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roherrera\Documents\1. MEF\1.2 DNEstF\3. Pedidos\Publicaciones en página WEB\2026_07_Julio\"/>
    </mc:Choice>
  </mc:AlternateContent>
  <xr:revisionPtr revIDLastSave="0" documentId="13_ncr:1_{3986A13C-D9E7-4206-B41C-6A32F27DEFB5}" xr6:coauthVersionLast="36" xr6:coauthVersionMax="36" xr10:uidLastSave="{00000000-0000-0000-0000-000000000000}"/>
  <bookViews>
    <workbookView xWindow="0" yWindow="0" windowWidth="20490" windowHeight="7620" tabRatio="696" activeTab="11" xr2:uid="{00000000-000D-0000-FFFF-FFFF00000000}"/>
  </bookViews>
  <sheets>
    <sheet name="ÍNDICE" sheetId="24" r:id="rId1"/>
    <sheet name="Notas" sheetId="18" r:id="rId2"/>
    <sheet name="SPNF" sheetId="14" r:id="rId3"/>
    <sheet name="Cons_SPNF" sheetId="26" r:id="rId4"/>
    <sheet name="EPNF" sheetId="23" r:id="rId5"/>
    <sheet name="GG" sheetId="20" r:id="rId6"/>
    <sheet name="Cons_GG" sheetId="25" r:id="rId7"/>
    <sheet name="FSS" sheetId="22" r:id="rId8"/>
    <sheet name="GADS" sheetId="21" r:id="rId9"/>
    <sheet name="GC" sheetId="19" r:id="rId10"/>
    <sheet name="PGE" sheetId="28" r:id="rId11"/>
    <sheet name="RESUMEN" sheetId="15" r:id="rId12"/>
  </sheets>
  <definedNames>
    <definedName name="_9._Operaciones_del_Presupuesto_General_del_Estado__PGE____millones_USD">ÍNDICE!$B$16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W61" i="28" l="1"/>
  <c r="HW16" i="28" l="1"/>
  <c r="HW15" i="28" s="1"/>
  <c r="HW67" i="28"/>
  <c r="HW71" i="28" s="1"/>
  <c r="HW35" i="28"/>
  <c r="HW49" i="28"/>
  <c r="HU8" i="19"/>
  <c r="HU13" i="19"/>
  <c r="HU12" i="19" s="1"/>
  <c r="HU30" i="19"/>
  <c r="HU37" i="19"/>
  <c r="HU12" i="21"/>
  <c r="HU24" i="21"/>
  <c r="HU32" i="21"/>
  <c r="HU8" i="22"/>
  <c r="HU14" i="22"/>
  <c r="HU27" i="22"/>
  <c r="HU31" i="22"/>
  <c r="HU39" i="22"/>
  <c r="HU38" i="22" s="1"/>
  <c r="HU8" i="25"/>
  <c r="HU24" i="25"/>
  <c r="HU28" i="25"/>
  <c r="HU41" i="25"/>
  <c r="HU45" i="25"/>
  <c r="HU49" i="25"/>
  <c r="HU57" i="25"/>
  <c r="HU62" i="25"/>
  <c r="HU6" i="19" l="1"/>
  <c r="HU10" i="15" s="1"/>
  <c r="HU27" i="19"/>
  <c r="HU25" i="19" s="1"/>
  <c r="HU22" i="15" s="1"/>
  <c r="HU21" i="21"/>
  <c r="HU19" i="21" s="1"/>
  <c r="HU12" i="22"/>
  <c r="HU24" i="22"/>
  <c r="HU22" i="22" s="1"/>
  <c r="HU25" i="15" s="1"/>
  <c r="HU6" i="22"/>
  <c r="HU13" i="15" s="1"/>
  <c r="HU39" i="25"/>
  <c r="HU36" i="25" s="1"/>
  <c r="HU56" i="25"/>
  <c r="HU12" i="25"/>
  <c r="HU6" i="25" s="1"/>
  <c r="HU14" i="15" s="1"/>
  <c r="HU37" i="15" l="1"/>
  <c r="HU24" i="15"/>
  <c r="HU34" i="15"/>
  <c r="HU43" i="19"/>
  <c r="HU44" i="19"/>
  <c r="HU47" i="22"/>
  <c r="HU49" i="22" s="1"/>
  <c r="HU48" i="22"/>
  <c r="HU34" i="25"/>
  <c r="HU68" i="25" l="1"/>
  <c r="HU26" i="15"/>
  <c r="HU38" i="15" s="1"/>
  <c r="HU45" i="19"/>
  <c r="HU8" i="20" l="1"/>
  <c r="HU33" i="20"/>
  <c r="HU60" i="20"/>
  <c r="HU16" i="23"/>
  <c r="HU23" i="23"/>
  <c r="HU42" i="23"/>
  <c r="HU50" i="23"/>
  <c r="HU66" i="23"/>
  <c r="HU24" i="26"/>
  <c r="HU26" i="26"/>
  <c r="HU37" i="26"/>
  <c r="HU39" i="26"/>
  <c r="HU49" i="26"/>
  <c r="HU54" i="26"/>
  <c r="HU45" i="20" l="1"/>
  <c r="HU44" i="20" s="1"/>
  <c r="HU13" i="26"/>
  <c r="HU8" i="26"/>
  <c r="HU13" i="20"/>
  <c r="HU20" i="26"/>
  <c r="HU15" i="23"/>
  <c r="HU41" i="26"/>
  <c r="HU49" i="23"/>
  <c r="HU48" i="26"/>
  <c r="HU20" i="20"/>
  <c r="HU12" i="20" s="1"/>
  <c r="HU6" i="20" s="1"/>
  <c r="HU9" i="15" s="1"/>
  <c r="HU37" i="20"/>
  <c r="HU38" i="23"/>
  <c r="HU8" i="23"/>
  <c r="HU6" i="23" s="1"/>
  <c r="HU15" i="15" s="1"/>
  <c r="HU30" i="20"/>
  <c r="HU33" i="23"/>
  <c r="HU31" i="23" s="1"/>
  <c r="HU27" i="15" s="1"/>
  <c r="HU35" i="26"/>
  <c r="HU32" i="26" s="1"/>
  <c r="HU30" i="26" s="1"/>
  <c r="HU28" i="15" s="1"/>
  <c r="HU12" i="26"/>
  <c r="HU6" i="26"/>
  <c r="HU16" i="15" s="1"/>
  <c r="HU40" i="15" l="1"/>
  <c r="HU39" i="15"/>
  <c r="HU28" i="20"/>
  <c r="HU45" i="14"/>
  <c r="HU44" i="14" s="1"/>
  <c r="HU13" i="14"/>
  <c r="HU60" i="26"/>
  <c r="HU55" i="20"/>
  <c r="HU61" i="23"/>
  <c r="HU60" i="23"/>
  <c r="HU20" i="14"/>
  <c r="HU33" i="14"/>
  <c r="HU61" i="14"/>
  <c r="HU37" i="14"/>
  <c r="HU8" i="14"/>
  <c r="HU12" i="14"/>
  <c r="HV67" i="28"/>
  <c r="HT8" i="22"/>
  <c r="HT39" i="22"/>
  <c r="HT57" i="25"/>
  <c r="HT62" i="25"/>
  <c r="HT60" i="20"/>
  <c r="HT16" i="23"/>
  <c r="HT23" i="23"/>
  <c r="HT42" i="23"/>
  <c r="HT50" i="23"/>
  <c r="HT24" i="26"/>
  <c r="HT26" i="26"/>
  <c r="HT37" i="26"/>
  <c r="HT39" i="26"/>
  <c r="HT49" i="26"/>
  <c r="HT54" i="26"/>
  <c r="HU30" i="14" l="1"/>
  <c r="HU28" i="14" s="1"/>
  <c r="HU20" i="15" s="1"/>
  <c r="HU54" i="20"/>
  <c r="HU21" i="15"/>
  <c r="HU6" i="14"/>
  <c r="HU56" i="20"/>
  <c r="HU57" i="20" s="1"/>
  <c r="HU62" i="23"/>
  <c r="HU63" i="23" s="1"/>
  <c r="HT8" i="19"/>
  <c r="HV71" i="28"/>
  <c r="HT45" i="14"/>
  <c r="HT44" i="14" s="1"/>
  <c r="HT33" i="14"/>
  <c r="HT8" i="26"/>
  <c r="HT37" i="20"/>
  <c r="HT8" i="23"/>
  <c r="HT49" i="23"/>
  <c r="HT27" i="22"/>
  <c r="HT49" i="25"/>
  <c r="HT45" i="25"/>
  <c r="HT36" i="25" s="1"/>
  <c r="HT13" i="14"/>
  <c r="HT31" i="22"/>
  <c r="HT48" i="26"/>
  <c r="HT37" i="14"/>
  <c r="HT38" i="23"/>
  <c r="HT33" i="23" s="1"/>
  <c r="HT45" i="20"/>
  <c r="HT44" i="20" s="1"/>
  <c r="HT8" i="14"/>
  <c r="HT13" i="20"/>
  <c r="HT8" i="20"/>
  <c r="HV49" i="28"/>
  <c r="HT41" i="25"/>
  <c r="HT35" i="26"/>
  <c r="HT33" i="20"/>
  <c r="HT24" i="25"/>
  <c r="HT20" i="14"/>
  <c r="HT15" i="23"/>
  <c r="HT6" i="23" s="1"/>
  <c r="HT15" i="15" s="1"/>
  <c r="HT14" i="22"/>
  <c r="HT12" i="22" s="1"/>
  <c r="HT6" i="22" s="1"/>
  <c r="HT13" i="15" s="1"/>
  <c r="HV16" i="28"/>
  <c r="HV15" i="28" s="1"/>
  <c r="HT28" i="25"/>
  <c r="HT12" i="25" s="1"/>
  <c r="HT30" i="20"/>
  <c r="HT8" i="25"/>
  <c r="HT13" i="19"/>
  <c r="HT12" i="19" s="1"/>
  <c r="HV35" i="28"/>
  <c r="HT13" i="26"/>
  <c r="HT37" i="19"/>
  <c r="HT30" i="19"/>
  <c r="HT27" i="19" s="1"/>
  <c r="HT61" i="14"/>
  <c r="HT66" i="23"/>
  <c r="HT38" i="22"/>
  <c r="HT20" i="26"/>
  <c r="HT24" i="21"/>
  <c r="HT21" i="21" s="1"/>
  <c r="HT41" i="26"/>
  <c r="HT12" i="21"/>
  <c r="HT20" i="20"/>
  <c r="HT32" i="21"/>
  <c r="HT39" i="25"/>
  <c r="HT56" i="25"/>
  <c r="HU67" i="28"/>
  <c r="HU71" i="28" s="1"/>
  <c r="HU55" i="14" l="1"/>
  <c r="HU8" i="15"/>
  <c r="HU33" i="15"/>
  <c r="HT25" i="19"/>
  <c r="HT22" i="15" s="1"/>
  <c r="HT6" i="25"/>
  <c r="HT14" i="15" s="1"/>
  <c r="HU56" i="14"/>
  <c r="HT31" i="23"/>
  <c r="HT27" i="15" s="1"/>
  <c r="HT39" i="15" s="1"/>
  <c r="HT30" i="14"/>
  <c r="HT28" i="14" s="1"/>
  <c r="HT20" i="15" s="1"/>
  <c r="HT6" i="19"/>
  <c r="HT10" i="15" s="1"/>
  <c r="HT34" i="15" s="1"/>
  <c r="HU57" i="14"/>
  <c r="HU58" i="14" s="1"/>
  <c r="HT24" i="22"/>
  <c r="HT22" i="22" s="1"/>
  <c r="HT25" i="15" s="1"/>
  <c r="HT37" i="15" s="1"/>
  <c r="HT12" i="20"/>
  <c r="HT6" i="20" s="1"/>
  <c r="HT9" i="15" s="1"/>
  <c r="HT32" i="26"/>
  <c r="HT12" i="14"/>
  <c r="HT6" i="14" s="1"/>
  <c r="HT8" i="15" s="1"/>
  <c r="HT32" i="15" s="1"/>
  <c r="HT12" i="26"/>
  <c r="HT6" i="26" s="1"/>
  <c r="HT16" i="15" s="1"/>
  <c r="HT28" i="20"/>
  <c r="HT21" i="15" s="1"/>
  <c r="HT19" i="21"/>
  <c r="HT24" i="15" s="1"/>
  <c r="HT30" i="26"/>
  <c r="HT28" i="15" s="1"/>
  <c r="HT34" i="25"/>
  <c r="HT26" i="15" s="1"/>
  <c r="HT61" i="23"/>
  <c r="HU35" i="28"/>
  <c r="HU16" i="28"/>
  <c r="HU15" i="28" s="1"/>
  <c r="HU49" i="28"/>
  <c r="HS8" i="22"/>
  <c r="HS39" i="22"/>
  <c r="HS57" i="25"/>
  <c r="HS62" i="25"/>
  <c r="HS60" i="20"/>
  <c r="HS16" i="23"/>
  <c r="HS23" i="23"/>
  <c r="HS42" i="23"/>
  <c r="HS50" i="23"/>
  <c r="HS24" i="26"/>
  <c r="HS26" i="26"/>
  <c r="HS37" i="26"/>
  <c r="HS39" i="26"/>
  <c r="HS49" i="26"/>
  <c r="HS54" i="26"/>
  <c r="HT56" i="14" l="1"/>
  <c r="HU32" i="15"/>
  <c r="HT55" i="14"/>
  <c r="HT40" i="15"/>
  <c r="HT60" i="23"/>
  <c r="HT62" i="23" s="1"/>
  <c r="HT63" i="23" s="1"/>
  <c r="HT48" i="22"/>
  <c r="HT47" i="22"/>
  <c r="HT44" i="19"/>
  <c r="HT43" i="19"/>
  <c r="HT45" i="19" s="1"/>
  <c r="HT60" i="26"/>
  <c r="HT54" i="20"/>
  <c r="HT56" i="20" s="1"/>
  <c r="HT57" i="20" s="1"/>
  <c r="HT55" i="20"/>
  <c r="HT33" i="15"/>
  <c r="HT38" i="15"/>
  <c r="HT68" i="25"/>
  <c r="HT57" i="14"/>
  <c r="HT58" i="14" s="1"/>
  <c r="HS33" i="14"/>
  <c r="HS31" i="22"/>
  <c r="HS8" i="19"/>
  <c r="HS41" i="26"/>
  <c r="HS49" i="25"/>
  <c r="HS37" i="19"/>
  <c r="HS38" i="22"/>
  <c r="HS45" i="14"/>
  <c r="HS44" i="14" s="1"/>
  <c r="HS8" i="23"/>
  <c r="HS49" i="23"/>
  <c r="HS24" i="21"/>
  <c r="HS21" i="21" s="1"/>
  <c r="HS27" i="22"/>
  <c r="HS24" i="22" s="1"/>
  <c r="HS22" i="22" s="1"/>
  <c r="HS25" i="15" s="1"/>
  <c r="HS8" i="26"/>
  <c r="HS45" i="25"/>
  <c r="HS37" i="14"/>
  <c r="HS45" i="20"/>
  <c r="HS44" i="20" s="1"/>
  <c r="HS20" i="26"/>
  <c r="HS20" i="20"/>
  <c r="HS8" i="14"/>
  <c r="HS30" i="19"/>
  <c r="HS27" i="19" s="1"/>
  <c r="HS13" i="20"/>
  <c r="HS8" i="20"/>
  <c r="HS37" i="20"/>
  <c r="HS28" i="25"/>
  <c r="HS61" i="14"/>
  <c r="HS20" i="14"/>
  <c r="HS24" i="25"/>
  <c r="HS12" i="25" s="1"/>
  <c r="HS8" i="25"/>
  <c r="HS13" i="14"/>
  <c r="HS12" i="14" s="1"/>
  <c r="HS32" i="21"/>
  <c r="HS41" i="25"/>
  <c r="HS39" i="25" s="1"/>
  <c r="HS38" i="23"/>
  <c r="HS33" i="23" s="1"/>
  <c r="HS13" i="26"/>
  <c r="HS12" i="21"/>
  <c r="HS33" i="20"/>
  <c r="HS13" i="19"/>
  <c r="HS12" i="19" s="1"/>
  <c r="HS66" i="23"/>
  <c r="HS15" i="23"/>
  <c r="HS14" i="22"/>
  <c r="HS12" i="22" s="1"/>
  <c r="HS6" i="22" s="1"/>
  <c r="HS13" i="15" s="1"/>
  <c r="HS56" i="25"/>
  <c r="HS35" i="26"/>
  <c r="HS48" i="26"/>
  <c r="BQ8" i="21"/>
  <c r="BR8" i="21"/>
  <c r="BS8" i="21"/>
  <c r="BT8" i="21"/>
  <c r="BU8" i="21"/>
  <c r="BV8" i="21"/>
  <c r="BW8" i="21"/>
  <c r="BX8" i="21"/>
  <c r="BY8" i="21"/>
  <c r="BZ8" i="21"/>
  <c r="CA8" i="21"/>
  <c r="CB8" i="21"/>
  <c r="CC8" i="21"/>
  <c r="CD8" i="21"/>
  <c r="CE8" i="21"/>
  <c r="CF8" i="21"/>
  <c r="CG8" i="21"/>
  <c r="CH8" i="21"/>
  <c r="CI8" i="21"/>
  <c r="CJ8" i="21"/>
  <c r="CK8" i="21"/>
  <c r="CL8" i="21"/>
  <c r="CM8" i="21"/>
  <c r="CN8" i="21"/>
  <c r="CO8" i="21"/>
  <c r="CP8" i="21"/>
  <c r="CQ8" i="21"/>
  <c r="CR8" i="21"/>
  <c r="CS8" i="21"/>
  <c r="CT8" i="21"/>
  <c r="CU8" i="21"/>
  <c r="CV8" i="21"/>
  <c r="CW8" i="21"/>
  <c r="CX8" i="21"/>
  <c r="CY8" i="21"/>
  <c r="CZ8" i="21"/>
  <c r="DA8" i="21"/>
  <c r="DB8" i="21"/>
  <c r="DC8" i="21"/>
  <c r="DD8" i="21"/>
  <c r="DE8" i="21"/>
  <c r="DF8" i="21"/>
  <c r="DG8" i="21"/>
  <c r="DH8" i="21"/>
  <c r="DI8" i="21"/>
  <c r="DJ8" i="21"/>
  <c r="DK8" i="21"/>
  <c r="DL8" i="21"/>
  <c r="DM8" i="21"/>
  <c r="DN8" i="21"/>
  <c r="DO8" i="21"/>
  <c r="DP8" i="21"/>
  <c r="DQ8" i="21"/>
  <c r="DR8" i="21"/>
  <c r="DS8" i="21"/>
  <c r="DT8" i="21"/>
  <c r="DU8" i="21"/>
  <c r="DV8" i="21"/>
  <c r="DW8" i="21"/>
  <c r="DX8" i="21"/>
  <c r="DY8" i="21"/>
  <c r="DZ8" i="21"/>
  <c r="EA8" i="21"/>
  <c r="EB8" i="21"/>
  <c r="EC8" i="21"/>
  <c r="ED8" i="21"/>
  <c r="EE8" i="21"/>
  <c r="EF8" i="21"/>
  <c r="EG8" i="21"/>
  <c r="EH8" i="21"/>
  <c r="EI8" i="21"/>
  <c r="EJ8" i="21"/>
  <c r="EK8" i="21"/>
  <c r="EL8" i="21"/>
  <c r="EM8" i="21"/>
  <c r="EN8" i="21"/>
  <c r="EO8" i="21"/>
  <c r="EP8" i="21"/>
  <c r="EQ8" i="21"/>
  <c r="ER8" i="21"/>
  <c r="ES8" i="21"/>
  <c r="ET8" i="21"/>
  <c r="EU8" i="21"/>
  <c r="EV8" i="21"/>
  <c r="EW8" i="21"/>
  <c r="EX8" i="21"/>
  <c r="EY8" i="21"/>
  <c r="EZ8" i="21"/>
  <c r="FA8" i="21"/>
  <c r="FB8" i="21"/>
  <c r="FC8" i="21"/>
  <c r="FD8" i="21"/>
  <c r="FE8" i="21"/>
  <c r="FF8" i="21"/>
  <c r="FG8" i="21"/>
  <c r="FH8" i="21"/>
  <c r="FI8" i="21"/>
  <c r="FJ8" i="21"/>
  <c r="FK8" i="21"/>
  <c r="FL8" i="21"/>
  <c r="FM8" i="21"/>
  <c r="FN8" i="21"/>
  <c r="FO8" i="21"/>
  <c r="FP8" i="21"/>
  <c r="FQ8" i="21"/>
  <c r="FR8" i="21"/>
  <c r="FS8" i="21"/>
  <c r="FT8" i="21"/>
  <c r="FU8" i="21"/>
  <c r="FV8" i="21"/>
  <c r="FW8" i="21"/>
  <c r="FX8" i="21"/>
  <c r="FY10" i="21"/>
  <c r="FZ10" i="21" s="1"/>
  <c r="GA10" i="21" s="1"/>
  <c r="GB10" i="21" s="1"/>
  <c r="GC10" i="21" s="1"/>
  <c r="HT49" i="22" l="1"/>
  <c r="HS30" i="14"/>
  <c r="HS28" i="14" s="1"/>
  <c r="HS20" i="15" s="1"/>
  <c r="HS6" i="23"/>
  <c r="HS15" i="15" s="1"/>
  <c r="HS12" i="20"/>
  <c r="HS6" i="19"/>
  <c r="HS10" i="15" s="1"/>
  <c r="HS31" i="23"/>
  <c r="HS27" i="15" s="1"/>
  <c r="CE24" i="21"/>
  <c r="CE21" i="21" s="1"/>
  <c r="HS32" i="26"/>
  <c r="HS30" i="26" s="1"/>
  <c r="HS25" i="19"/>
  <c r="HS22" i="15" s="1"/>
  <c r="HS34" i="15" s="1"/>
  <c r="HS6" i="14"/>
  <c r="HS8" i="15" s="1"/>
  <c r="HS32" i="15" s="1"/>
  <c r="HS12" i="26"/>
  <c r="HS6" i="26" s="1"/>
  <c r="HS16" i="15" s="1"/>
  <c r="HS36" i="25"/>
  <c r="HS34" i="25" s="1"/>
  <c r="HS26" i="15" s="1"/>
  <c r="HS19" i="21"/>
  <c r="HS24" i="15" s="1"/>
  <c r="HS6" i="25"/>
  <c r="HS14" i="15" s="1"/>
  <c r="HG32" i="21"/>
  <c r="EY32" i="21"/>
  <c r="DK32" i="21"/>
  <c r="BS12" i="21"/>
  <c r="BS6" i="21" s="1"/>
  <c r="HO24" i="21"/>
  <c r="HO21" i="21" s="1"/>
  <c r="GA24" i="21"/>
  <c r="GA21" i="21" s="1"/>
  <c r="FG24" i="21"/>
  <c r="FG21" i="21" s="1"/>
  <c r="EM24" i="21"/>
  <c r="EM21" i="21" s="1"/>
  <c r="DS24" i="21"/>
  <c r="DS21" i="21" s="1"/>
  <c r="HS30" i="20"/>
  <c r="HS28" i="20" s="1"/>
  <c r="HS21" i="15" s="1"/>
  <c r="HH32" i="21"/>
  <c r="EZ32" i="21"/>
  <c r="HR24" i="21"/>
  <c r="HR21" i="21" s="1"/>
  <c r="HS37" i="15"/>
  <c r="HS6" i="20"/>
  <c r="HS9" i="15" s="1"/>
  <c r="HS44" i="19"/>
  <c r="HS48" i="22"/>
  <c r="HS47" i="22"/>
  <c r="HJ32" i="21"/>
  <c r="GP32" i="21"/>
  <c r="FV32" i="21"/>
  <c r="FB32" i="21"/>
  <c r="EH32" i="21"/>
  <c r="DN32" i="21"/>
  <c r="CT32" i="21"/>
  <c r="BZ32" i="21"/>
  <c r="GZ24" i="21"/>
  <c r="GZ21" i="21" s="1"/>
  <c r="GF24" i="21"/>
  <c r="GF21" i="21" s="1"/>
  <c r="FL24" i="21"/>
  <c r="ER24" i="21"/>
  <c r="ER21" i="21" s="1"/>
  <c r="DM32" i="21"/>
  <c r="CS32" i="21"/>
  <c r="BY32" i="21"/>
  <c r="CY24" i="21"/>
  <c r="CY21" i="21" s="1"/>
  <c r="DL32" i="21"/>
  <c r="HF32" i="21"/>
  <c r="GL32" i="21"/>
  <c r="FR32" i="21"/>
  <c r="EX32" i="21"/>
  <c r="ED32" i="21"/>
  <c r="DJ32" i="21"/>
  <c r="CP32" i="21"/>
  <c r="BV32" i="21"/>
  <c r="HP24" i="21"/>
  <c r="HP21" i="21" s="1"/>
  <c r="CF24" i="21"/>
  <c r="CF21" i="21" s="1"/>
  <c r="FN12" i="21"/>
  <c r="FN6" i="21" s="1"/>
  <c r="BR12" i="21"/>
  <c r="BR6" i="21" s="1"/>
  <c r="HK32" i="21"/>
  <c r="GQ32" i="21"/>
  <c r="FW32" i="21"/>
  <c r="FC32" i="21"/>
  <c r="EI32" i="21"/>
  <c r="DO32" i="21"/>
  <c r="CU32" i="21"/>
  <c r="HE32" i="21"/>
  <c r="GK32" i="21"/>
  <c r="FQ32" i="21"/>
  <c r="EW32" i="21"/>
  <c r="EC32" i="21"/>
  <c r="DI32" i="21"/>
  <c r="CO32" i="21"/>
  <c r="BU32" i="21"/>
  <c r="FN32" i="21"/>
  <c r="DF32" i="21"/>
  <c r="GR24" i="21"/>
  <c r="GR21" i="21" s="1"/>
  <c r="FX24" i="21"/>
  <c r="FX21" i="21" s="1"/>
  <c r="FD24" i="21"/>
  <c r="FD21" i="21" s="1"/>
  <c r="EJ24" i="21"/>
  <c r="EJ21" i="21" s="1"/>
  <c r="DP24" i="21"/>
  <c r="DP21" i="21" s="1"/>
  <c r="CV24" i="21"/>
  <c r="CV21" i="21" s="1"/>
  <c r="CB24" i="21"/>
  <c r="CB21" i="21" s="1"/>
  <c r="DE32" i="21"/>
  <c r="EI24" i="21"/>
  <c r="EI21" i="21" s="1"/>
  <c r="CA24" i="21"/>
  <c r="CA21" i="21" s="1"/>
  <c r="HD32" i="21"/>
  <c r="FP32" i="21"/>
  <c r="EV32" i="21"/>
  <c r="DH32" i="21"/>
  <c r="CN32" i="21"/>
  <c r="BT32" i="21"/>
  <c r="FO32" i="21"/>
  <c r="DG32" i="21"/>
  <c r="CM32" i="21"/>
  <c r="BZ24" i="21"/>
  <c r="BZ21" i="21" s="1"/>
  <c r="BY24" i="21"/>
  <c r="BY21" i="21" s="1"/>
  <c r="CJ32" i="21"/>
  <c r="HM32" i="21"/>
  <c r="HL32" i="21"/>
  <c r="GR32" i="21"/>
  <c r="FX32" i="21"/>
  <c r="FD32" i="21"/>
  <c r="EJ32" i="21"/>
  <c r="DP32" i="21"/>
  <c r="CV32" i="21"/>
  <c r="CB32" i="21"/>
  <c r="HC24" i="21"/>
  <c r="HC21" i="21" s="1"/>
  <c r="GI24" i="21"/>
  <c r="GI21" i="21" s="1"/>
  <c r="FO24" i="21"/>
  <c r="FO21" i="21" s="1"/>
  <c r="EU24" i="21"/>
  <c r="EU21" i="21" s="1"/>
  <c r="EA24" i="21"/>
  <c r="EA21" i="21" s="1"/>
  <c r="DG24" i="21"/>
  <c r="DG21" i="21" s="1"/>
  <c r="CM24" i="21"/>
  <c r="CM21" i="21" s="1"/>
  <c r="BS24" i="21"/>
  <c r="BS21" i="21" s="1"/>
  <c r="FV12" i="21"/>
  <c r="FV6" i="21" s="1"/>
  <c r="GM12" i="21"/>
  <c r="FS12" i="21"/>
  <c r="FS6" i="21" s="1"/>
  <c r="EE12" i="21"/>
  <c r="EE6" i="21" s="1"/>
  <c r="BW12" i="21"/>
  <c r="BW6" i="21" s="1"/>
  <c r="GO12" i="21"/>
  <c r="FU12" i="21"/>
  <c r="FU6" i="21" s="1"/>
  <c r="EG12" i="21"/>
  <c r="EG6" i="21" s="1"/>
  <c r="CS12" i="21"/>
  <c r="CS6" i="21" s="1"/>
  <c r="EF12" i="21"/>
  <c r="EF6" i="21" s="1"/>
  <c r="BX12" i="21"/>
  <c r="BX6" i="21" s="1"/>
  <c r="FR12" i="21"/>
  <c r="FR6" i="21" s="1"/>
  <c r="BV12" i="21"/>
  <c r="BV6" i="21" s="1"/>
  <c r="HR32" i="21"/>
  <c r="CH32" i="21"/>
  <c r="ES32" i="21"/>
  <c r="FQ12" i="21"/>
  <c r="FQ6" i="21" s="1"/>
  <c r="BU12" i="21"/>
  <c r="BU6" i="21" s="1"/>
  <c r="HI12" i="21"/>
  <c r="FA12" i="21"/>
  <c r="FA6" i="21" s="1"/>
  <c r="DM12" i="21"/>
  <c r="DM6" i="21" s="1"/>
  <c r="BY12" i="21"/>
  <c r="BY6" i="21" s="1"/>
  <c r="GN12" i="21"/>
  <c r="FT12" i="21"/>
  <c r="FT6" i="21" s="1"/>
  <c r="HD12" i="21"/>
  <c r="GJ12" i="21"/>
  <c r="FP12" i="21"/>
  <c r="FP6" i="21" s="1"/>
  <c r="DH12" i="21"/>
  <c r="DH6" i="21" s="1"/>
  <c r="CN12" i="21"/>
  <c r="CN6" i="21" s="1"/>
  <c r="BT12" i="21"/>
  <c r="BT6" i="21" s="1"/>
  <c r="EH24" i="21"/>
  <c r="EH21" i="21" s="1"/>
  <c r="HA32" i="21"/>
  <c r="CK32" i="21"/>
  <c r="FN24" i="21"/>
  <c r="FN21" i="21" s="1"/>
  <c r="CA32" i="21"/>
  <c r="GH32" i="21"/>
  <c r="DZ32" i="21"/>
  <c r="CL32" i="21"/>
  <c r="BR32" i="21"/>
  <c r="GZ32" i="21"/>
  <c r="GF32" i="21"/>
  <c r="FL32" i="21"/>
  <c r="ER32" i="21"/>
  <c r="DX32" i="21"/>
  <c r="DD32" i="21"/>
  <c r="HA24" i="21"/>
  <c r="HA21" i="21" s="1"/>
  <c r="GG24" i="21"/>
  <c r="GG21" i="21" s="1"/>
  <c r="FM24" i="21"/>
  <c r="FM21" i="21" s="1"/>
  <c r="ES24" i="21"/>
  <c r="ES21" i="21" s="1"/>
  <c r="DY24" i="21"/>
  <c r="DY21" i="21" s="1"/>
  <c r="DE24" i="21"/>
  <c r="DE21" i="21" s="1"/>
  <c r="CK24" i="21"/>
  <c r="CK21" i="21" s="1"/>
  <c r="BQ24" i="21"/>
  <c r="BQ21" i="21" s="1"/>
  <c r="GE32" i="21"/>
  <c r="DX24" i="21"/>
  <c r="DX21" i="21" s="1"/>
  <c r="DD24" i="21"/>
  <c r="DD21" i="21" s="1"/>
  <c r="CJ24" i="21"/>
  <c r="CJ21" i="21" s="1"/>
  <c r="HI32" i="21"/>
  <c r="FB24" i="21"/>
  <c r="FB21" i="21" s="1"/>
  <c r="GY24" i="21"/>
  <c r="GY21" i="21" s="1"/>
  <c r="FK24" i="21"/>
  <c r="FK21" i="21" s="1"/>
  <c r="EQ24" i="21"/>
  <c r="EQ21" i="21" s="1"/>
  <c r="DC24" i="21"/>
  <c r="DC21" i="21" s="1"/>
  <c r="CI24" i="21"/>
  <c r="CI21" i="21" s="1"/>
  <c r="FU32" i="21"/>
  <c r="FA32" i="21"/>
  <c r="EG32" i="21"/>
  <c r="GQ24" i="21"/>
  <c r="GQ21" i="21" s="1"/>
  <c r="GQ19" i="21" s="1"/>
  <c r="FC24" i="21"/>
  <c r="FC21" i="21" s="1"/>
  <c r="DO24" i="21"/>
  <c r="DO21" i="21" s="1"/>
  <c r="GX24" i="21"/>
  <c r="GX21" i="21" s="1"/>
  <c r="GD24" i="21"/>
  <c r="GD21" i="21" s="1"/>
  <c r="FJ24" i="21"/>
  <c r="FJ21" i="21" s="1"/>
  <c r="EP24" i="21"/>
  <c r="EP21" i="21" s="1"/>
  <c r="DV24" i="21"/>
  <c r="DV21" i="21" s="1"/>
  <c r="DB24" i="21"/>
  <c r="DB21" i="21" s="1"/>
  <c r="CH24" i="21"/>
  <c r="CH21" i="21" s="1"/>
  <c r="FZ8" i="21"/>
  <c r="CT24" i="21"/>
  <c r="CT21" i="21" s="1"/>
  <c r="HQ24" i="21"/>
  <c r="HQ21" i="21" s="1"/>
  <c r="GW24" i="21"/>
  <c r="GW21" i="21" s="1"/>
  <c r="GC24" i="21"/>
  <c r="GC21" i="21" s="1"/>
  <c r="FI24" i="21"/>
  <c r="FI21" i="21" s="1"/>
  <c r="EO24" i="21"/>
  <c r="EO21" i="21" s="1"/>
  <c r="DU24" i="21"/>
  <c r="DU21" i="21" s="1"/>
  <c r="DA24" i="21"/>
  <c r="DA21" i="21" s="1"/>
  <c r="CG24" i="21"/>
  <c r="CG21" i="21" s="1"/>
  <c r="FY8" i="21"/>
  <c r="GO32" i="21"/>
  <c r="CU24" i="21"/>
  <c r="CU21" i="21" s="1"/>
  <c r="DN24" i="21"/>
  <c r="DN21" i="21" s="1"/>
  <c r="CI32" i="21"/>
  <c r="GB24" i="21"/>
  <c r="GB21" i="21" s="1"/>
  <c r="FH24" i="21"/>
  <c r="FH21" i="21" s="1"/>
  <c r="EN24" i="21"/>
  <c r="EN21" i="21" s="1"/>
  <c r="DT24" i="21"/>
  <c r="DT21" i="21" s="1"/>
  <c r="CZ24" i="21"/>
  <c r="CZ21" i="21" s="1"/>
  <c r="DD12" i="21"/>
  <c r="DD6" i="21" s="1"/>
  <c r="HR12" i="21"/>
  <c r="HP12" i="21"/>
  <c r="FH12" i="21"/>
  <c r="FH6" i="21" s="1"/>
  <c r="CZ12" i="21"/>
  <c r="CZ6" i="21" s="1"/>
  <c r="GU32" i="21"/>
  <c r="GT32" i="21"/>
  <c r="EV12" i="21"/>
  <c r="EV6" i="21" s="1"/>
  <c r="GU24" i="21"/>
  <c r="GU21" i="21" s="1"/>
  <c r="EB12" i="21"/>
  <c r="EB6" i="21" s="1"/>
  <c r="GV24" i="21"/>
  <c r="GV21" i="21" s="1"/>
  <c r="EU32" i="21"/>
  <c r="HB32" i="21"/>
  <c r="ET32" i="21"/>
  <c r="FV24" i="21"/>
  <c r="FV21" i="21" s="1"/>
  <c r="CF32" i="21"/>
  <c r="EG24" i="21"/>
  <c r="EG21" i="21" s="1"/>
  <c r="GV12" i="21"/>
  <c r="EP32" i="21"/>
  <c r="DV32" i="21"/>
  <c r="EF24" i="21"/>
  <c r="EF21" i="21" s="1"/>
  <c r="DL24" i="21"/>
  <c r="DL21" i="21" s="1"/>
  <c r="BX24" i="21"/>
  <c r="BX21" i="21" s="1"/>
  <c r="EN32" i="21"/>
  <c r="DT32" i="21"/>
  <c r="HN32" i="21"/>
  <c r="FZ32" i="21"/>
  <c r="DR32" i="21"/>
  <c r="CD32" i="21"/>
  <c r="FL21" i="21"/>
  <c r="GX12" i="21"/>
  <c r="EQ32" i="21"/>
  <c r="DW32" i="21"/>
  <c r="FU24" i="21"/>
  <c r="FU21" i="21" s="1"/>
  <c r="DM24" i="21"/>
  <c r="DM21" i="21" s="1"/>
  <c r="GV32" i="21"/>
  <c r="HD24" i="21"/>
  <c r="HD21" i="21" s="1"/>
  <c r="GJ24" i="21"/>
  <c r="GJ21" i="21" s="1"/>
  <c r="FP24" i="21"/>
  <c r="FP21" i="21" s="1"/>
  <c r="EV24" i="21"/>
  <c r="EV21" i="21" s="1"/>
  <c r="EB24" i="21"/>
  <c r="EB21" i="21" s="1"/>
  <c r="DH24" i="21"/>
  <c r="DH21" i="21" s="1"/>
  <c r="CN24" i="21"/>
  <c r="CN21" i="21" s="1"/>
  <c r="BT24" i="21"/>
  <c r="BT21" i="21" s="1"/>
  <c r="CE32" i="21"/>
  <c r="GS32" i="21"/>
  <c r="FX12" i="21"/>
  <c r="FX6" i="21" s="1"/>
  <c r="HQ12" i="21"/>
  <c r="GW12" i="21"/>
  <c r="CG12" i="21"/>
  <c r="CG6" i="21" s="1"/>
  <c r="HO12" i="21"/>
  <c r="GU12" i="21"/>
  <c r="FG12" i="21"/>
  <c r="FG6" i="21" s="1"/>
  <c r="CY12" i="21"/>
  <c r="CY6" i="21" s="1"/>
  <c r="HK12" i="21"/>
  <c r="GQ12" i="21"/>
  <c r="FW12" i="21"/>
  <c r="FW6" i="21" s="1"/>
  <c r="FC12" i="21"/>
  <c r="FC6" i="21" s="1"/>
  <c r="EI12" i="21"/>
  <c r="EI6" i="21" s="1"/>
  <c r="CA12" i="21"/>
  <c r="CA6" i="21" s="1"/>
  <c r="CC32" i="21"/>
  <c r="HO32" i="21"/>
  <c r="DQ32" i="21"/>
  <c r="EM32" i="21"/>
  <c r="FY32" i="21"/>
  <c r="DU32" i="21"/>
  <c r="CG32" i="21"/>
  <c r="HF24" i="21"/>
  <c r="HF21" i="21" s="1"/>
  <c r="GL24" i="21"/>
  <c r="GL21" i="21" s="1"/>
  <c r="FR24" i="21"/>
  <c r="FR21" i="21" s="1"/>
  <c r="EX24" i="21"/>
  <c r="EX21" i="21" s="1"/>
  <c r="ED24" i="21"/>
  <c r="ED21" i="21" s="1"/>
  <c r="DJ24" i="21"/>
  <c r="DJ21" i="21" s="1"/>
  <c r="CP24" i="21"/>
  <c r="CP21" i="21" s="1"/>
  <c r="BV24" i="21"/>
  <c r="BV21" i="21" s="1"/>
  <c r="BQ12" i="21"/>
  <c r="BQ6" i="21" s="1"/>
  <c r="FS32" i="21"/>
  <c r="EE32" i="21"/>
  <c r="CQ32" i="21"/>
  <c r="BW32" i="21"/>
  <c r="GE24" i="21"/>
  <c r="GE21" i="21" s="1"/>
  <c r="DW24" i="21"/>
  <c r="DW21" i="21" s="1"/>
  <c r="HL12" i="21"/>
  <c r="GR12" i="21"/>
  <c r="FD12" i="21"/>
  <c r="FD6" i="21" s="1"/>
  <c r="EJ12" i="21"/>
  <c r="EJ6" i="21" s="1"/>
  <c r="CB12" i="21"/>
  <c r="CB6" i="21" s="1"/>
  <c r="HJ12" i="21"/>
  <c r="GP12" i="21"/>
  <c r="FB12" i="21"/>
  <c r="FB6" i="21" s="1"/>
  <c r="EH12" i="21"/>
  <c r="EH6" i="21" s="1"/>
  <c r="DN12" i="21"/>
  <c r="DN6" i="21" s="1"/>
  <c r="HH12" i="21"/>
  <c r="EZ12" i="21"/>
  <c r="EZ6" i="21" s="1"/>
  <c r="DL12" i="21"/>
  <c r="DL6" i="21" s="1"/>
  <c r="CR12" i="21"/>
  <c r="CR6" i="21" s="1"/>
  <c r="HF12" i="21"/>
  <c r="GL12" i="21"/>
  <c r="EX12" i="21"/>
  <c r="EX6" i="21" s="1"/>
  <c r="ED12" i="21"/>
  <c r="ED6" i="21" s="1"/>
  <c r="DJ12" i="21"/>
  <c r="DJ6" i="21" s="1"/>
  <c r="CP12" i="21"/>
  <c r="CP6" i="21" s="1"/>
  <c r="HC32" i="21"/>
  <c r="BS32" i="21"/>
  <c r="HG12" i="21"/>
  <c r="EY12" i="21"/>
  <c r="EY6" i="21" s="1"/>
  <c r="DK12" i="21"/>
  <c r="DK6" i="21" s="1"/>
  <c r="CQ12" i="21"/>
  <c r="CQ6" i="21" s="1"/>
  <c r="HE12" i="21"/>
  <c r="GK12" i="21"/>
  <c r="EW12" i="21"/>
  <c r="EW6" i="21" s="1"/>
  <c r="EC12" i="21"/>
  <c r="EC6" i="21" s="1"/>
  <c r="DI12" i="21"/>
  <c r="DI6" i="21" s="1"/>
  <c r="CO12" i="21"/>
  <c r="CO6" i="21" s="1"/>
  <c r="HC12" i="21"/>
  <c r="GI12" i="21"/>
  <c r="FO12" i="21"/>
  <c r="FO6" i="21" s="1"/>
  <c r="EU12" i="21"/>
  <c r="EU6" i="21" s="1"/>
  <c r="EA12" i="21"/>
  <c r="EA6" i="21" s="1"/>
  <c r="DG12" i="21"/>
  <c r="DG6" i="21" s="1"/>
  <c r="CM12" i="21"/>
  <c r="CM6" i="21" s="1"/>
  <c r="HB12" i="21"/>
  <c r="GH12" i="21"/>
  <c r="ET12" i="21"/>
  <c r="ET6" i="21" s="1"/>
  <c r="DZ12" i="21"/>
  <c r="DZ6" i="21" s="1"/>
  <c r="DF12" i="21"/>
  <c r="DF6" i="21" s="1"/>
  <c r="CL12" i="21"/>
  <c r="CL6" i="21" s="1"/>
  <c r="GI32" i="21"/>
  <c r="BQ32" i="21"/>
  <c r="GY12" i="21"/>
  <c r="GE12" i="21"/>
  <c r="FK12" i="21"/>
  <c r="FK6" i="21" s="1"/>
  <c r="EQ12" i="21"/>
  <c r="EQ6" i="21" s="1"/>
  <c r="DW12" i="21"/>
  <c r="DW6" i="21" s="1"/>
  <c r="DC12" i="21"/>
  <c r="DC6" i="21" s="1"/>
  <c r="CI12" i="21"/>
  <c r="CI6" i="21" s="1"/>
  <c r="EF32" i="21"/>
  <c r="GG12" i="21"/>
  <c r="GF12" i="21"/>
  <c r="EA32" i="21"/>
  <c r="GX32" i="21"/>
  <c r="GD32" i="21"/>
  <c r="FJ32" i="21"/>
  <c r="DB32" i="21"/>
  <c r="GD12" i="21"/>
  <c r="FJ12" i="21"/>
  <c r="FJ6" i="21" s="1"/>
  <c r="EP12" i="21"/>
  <c r="EP6" i="21" s="1"/>
  <c r="DV12" i="21"/>
  <c r="DV6" i="21" s="1"/>
  <c r="DB12" i="21"/>
  <c r="DB6" i="21" s="1"/>
  <c r="CH12" i="21"/>
  <c r="CH6" i="21" s="1"/>
  <c r="BX32" i="21"/>
  <c r="HA12" i="21"/>
  <c r="FM12" i="21"/>
  <c r="FM6" i="21" s="1"/>
  <c r="DY12" i="21"/>
  <c r="DY6" i="21" s="1"/>
  <c r="DE12" i="21"/>
  <c r="DE6" i="21" s="1"/>
  <c r="CK12" i="21"/>
  <c r="CK6" i="21" s="1"/>
  <c r="GZ12" i="21"/>
  <c r="ER12" i="21"/>
  <c r="ER6" i="21" s="1"/>
  <c r="DC32" i="21"/>
  <c r="HQ32" i="21"/>
  <c r="GW32" i="21"/>
  <c r="GC32" i="21"/>
  <c r="FI32" i="21"/>
  <c r="EO32" i="21"/>
  <c r="DA32" i="21"/>
  <c r="FM32" i="21"/>
  <c r="HP32" i="21"/>
  <c r="CZ32" i="21"/>
  <c r="FT32" i="21"/>
  <c r="CR32" i="21"/>
  <c r="EB32" i="21"/>
  <c r="DX12" i="21"/>
  <c r="DX6" i="21" s="1"/>
  <c r="CY32" i="21"/>
  <c r="CL24" i="21"/>
  <c r="CL21" i="21" s="1"/>
  <c r="GN32" i="21"/>
  <c r="GM32" i="21"/>
  <c r="ES12" i="21"/>
  <c r="ES6" i="21" s="1"/>
  <c r="GJ32" i="21"/>
  <c r="FL12" i="21"/>
  <c r="FL6" i="21" s="1"/>
  <c r="CJ12" i="21"/>
  <c r="CJ6" i="21" s="1"/>
  <c r="DY32" i="21"/>
  <c r="CX32" i="21"/>
  <c r="HG24" i="21"/>
  <c r="HG21" i="21" s="1"/>
  <c r="GM24" i="21"/>
  <c r="GM21" i="21" s="1"/>
  <c r="FS24" i="21"/>
  <c r="FS21" i="21" s="1"/>
  <c r="EY24" i="21"/>
  <c r="EY21" i="21" s="1"/>
  <c r="EE24" i="21"/>
  <c r="EE21" i="21" s="1"/>
  <c r="DK24" i="21"/>
  <c r="DK21" i="21" s="1"/>
  <c r="CQ24" i="21"/>
  <c r="CQ21" i="21" s="1"/>
  <c r="BW24" i="21"/>
  <c r="BW21" i="21" s="1"/>
  <c r="GB12" i="21"/>
  <c r="EN12" i="21"/>
  <c r="EN6" i="21" s="1"/>
  <c r="DT12" i="21"/>
  <c r="DT6" i="21" s="1"/>
  <c r="CF12" i="21"/>
  <c r="CF6" i="21" s="1"/>
  <c r="HN12" i="21"/>
  <c r="GT12" i="21"/>
  <c r="FZ12" i="21"/>
  <c r="FF12" i="21"/>
  <c r="FF6" i="21" s="1"/>
  <c r="EL12" i="21"/>
  <c r="EL6" i="21" s="1"/>
  <c r="DR12" i="21"/>
  <c r="DR6" i="21" s="1"/>
  <c r="CX12" i="21"/>
  <c r="CX6" i="21" s="1"/>
  <c r="CD12" i="21"/>
  <c r="CD6" i="21" s="1"/>
  <c r="HE24" i="21"/>
  <c r="HE21" i="21" s="1"/>
  <c r="GK24" i="21"/>
  <c r="GK21" i="21" s="1"/>
  <c r="FQ24" i="21"/>
  <c r="FQ21" i="21" s="1"/>
  <c r="EW24" i="21"/>
  <c r="EW21" i="21" s="1"/>
  <c r="EC24" i="21"/>
  <c r="EC21" i="21" s="1"/>
  <c r="DI24" i="21"/>
  <c r="DI21" i="21" s="1"/>
  <c r="CO24" i="21"/>
  <c r="CO21" i="21" s="1"/>
  <c r="BU24" i="21"/>
  <c r="BU21" i="21" s="1"/>
  <c r="HB24" i="21"/>
  <c r="HB21" i="21" s="1"/>
  <c r="GH24" i="21"/>
  <c r="GH21" i="21" s="1"/>
  <c r="ET24" i="21"/>
  <c r="ET21" i="21" s="1"/>
  <c r="DZ24" i="21"/>
  <c r="DZ21" i="21" s="1"/>
  <c r="DF24" i="21"/>
  <c r="DF21" i="21" s="1"/>
  <c r="BR24" i="21"/>
  <c r="BR21" i="21" s="1"/>
  <c r="GC12" i="21"/>
  <c r="DU12" i="21"/>
  <c r="DU6" i="21" s="1"/>
  <c r="GA12" i="21"/>
  <c r="HI24" i="21"/>
  <c r="HI21" i="21" s="1"/>
  <c r="GO24" i="21"/>
  <c r="GO21" i="21" s="1"/>
  <c r="FA24" i="21"/>
  <c r="FA21" i="21" s="1"/>
  <c r="CS24" i="21"/>
  <c r="CS21" i="21" s="1"/>
  <c r="HH24" i="21"/>
  <c r="HH21" i="21" s="1"/>
  <c r="GN24" i="21"/>
  <c r="GN21" i="21" s="1"/>
  <c r="FT24" i="21"/>
  <c r="FT21" i="21" s="1"/>
  <c r="EZ24" i="21"/>
  <c r="EZ21" i="21" s="1"/>
  <c r="CR24" i="21"/>
  <c r="CR21" i="21" s="1"/>
  <c r="GC8" i="21"/>
  <c r="GD10" i="21"/>
  <c r="FI12" i="21"/>
  <c r="FI6" i="21" s="1"/>
  <c r="EO12" i="21"/>
  <c r="EO6" i="21" s="1"/>
  <c r="DA12" i="21"/>
  <c r="DA6" i="21" s="1"/>
  <c r="GG32" i="21"/>
  <c r="GY32" i="21"/>
  <c r="FK32" i="21"/>
  <c r="GB32" i="21"/>
  <c r="FH32" i="21"/>
  <c r="EM12" i="21"/>
  <c r="EM6" i="21" s="1"/>
  <c r="DS12" i="21"/>
  <c r="DS6" i="21" s="1"/>
  <c r="CE12" i="21"/>
  <c r="CE6" i="21" s="1"/>
  <c r="HM12" i="21"/>
  <c r="GS12" i="21"/>
  <c r="FY12" i="21"/>
  <c r="FE12" i="21"/>
  <c r="FE6" i="21" s="1"/>
  <c r="EK12" i="21"/>
  <c r="EK6" i="21" s="1"/>
  <c r="DQ12" i="21"/>
  <c r="DQ6" i="21" s="1"/>
  <c r="CW12" i="21"/>
  <c r="CW6" i="21" s="1"/>
  <c r="CC12" i="21"/>
  <c r="CC6" i="21" s="1"/>
  <c r="GA32" i="21"/>
  <c r="FG32" i="21"/>
  <c r="DS32" i="21"/>
  <c r="HL24" i="21"/>
  <c r="HL21" i="21" s="1"/>
  <c r="DP12" i="21"/>
  <c r="DP6" i="21" s="1"/>
  <c r="CV12" i="21"/>
  <c r="CV6" i="21" s="1"/>
  <c r="FF32" i="21"/>
  <c r="EL32" i="21"/>
  <c r="HK24" i="21"/>
  <c r="HK21" i="21" s="1"/>
  <c r="FW24" i="21"/>
  <c r="FW21" i="21" s="1"/>
  <c r="DO12" i="21"/>
  <c r="DO6" i="21" s="1"/>
  <c r="CU12" i="21"/>
  <c r="CU6" i="21" s="1"/>
  <c r="GB8" i="21"/>
  <c r="FE32" i="21"/>
  <c r="EK32" i="21"/>
  <c r="CW32" i="21"/>
  <c r="HJ24" i="21"/>
  <c r="HJ21" i="21" s="1"/>
  <c r="GP24" i="21"/>
  <c r="GP21" i="21" s="1"/>
  <c r="CT12" i="21"/>
  <c r="CT6" i="21" s="1"/>
  <c r="BZ12" i="21"/>
  <c r="BZ6" i="21" s="1"/>
  <c r="GA8" i="21"/>
  <c r="HN24" i="21"/>
  <c r="HN21" i="21" s="1"/>
  <c r="GT24" i="21"/>
  <c r="GT21" i="21" s="1"/>
  <c r="FZ24" i="21"/>
  <c r="FZ21" i="21" s="1"/>
  <c r="FF24" i="21"/>
  <c r="FF21" i="21" s="1"/>
  <c r="EL24" i="21"/>
  <c r="EL21" i="21" s="1"/>
  <c r="DR24" i="21"/>
  <c r="DR21" i="21" s="1"/>
  <c r="CX24" i="21"/>
  <c r="CX21" i="21" s="1"/>
  <c r="CD24" i="21"/>
  <c r="CD21" i="21" s="1"/>
  <c r="HM24" i="21"/>
  <c r="HM21" i="21" s="1"/>
  <c r="GS24" i="21"/>
  <c r="GS21" i="21" s="1"/>
  <c r="FY24" i="21"/>
  <c r="FY21" i="21" s="1"/>
  <c r="FE24" i="21"/>
  <c r="FE21" i="21" s="1"/>
  <c r="EK24" i="21"/>
  <c r="EK21" i="21" s="1"/>
  <c r="DQ24" i="21"/>
  <c r="DQ21" i="21" s="1"/>
  <c r="CW24" i="21"/>
  <c r="CW21" i="21" s="1"/>
  <c r="CC24" i="21"/>
  <c r="CC21" i="21" s="1"/>
  <c r="HT67" i="28"/>
  <c r="HR8" i="22"/>
  <c r="HR39" i="22"/>
  <c r="HR57" i="25"/>
  <c r="HR62" i="25"/>
  <c r="HR60" i="20"/>
  <c r="HR16" i="23"/>
  <c r="HR23" i="23"/>
  <c r="HR42" i="23"/>
  <c r="HR50" i="23"/>
  <c r="HR24" i="26"/>
  <c r="HR26" i="26"/>
  <c r="HR37" i="26"/>
  <c r="HR39" i="26"/>
  <c r="HR49" i="26"/>
  <c r="HR54" i="26"/>
  <c r="HS56" i="14" l="1"/>
  <c r="CT19" i="21"/>
  <c r="CT37" i="21" s="1"/>
  <c r="HS55" i="14"/>
  <c r="HS57" i="14" s="1"/>
  <c r="HS58" i="14" s="1"/>
  <c r="HS38" i="15"/>
  <c r="HS39" i="15"/>
  <c r="HS61" i="23"/>
  <c r="HS60" i="23"/>
  <c r="DK19" i="21"/>
  <c r="CP19" i="21"/>
  <c r="EY19" i="21"/>
  <c r="EY37" i="21" s="1"/>
  <c r="HS68" i="25"/>
  <c r="HS43" i="19"/>
  <c r="HS45" i="19" s="1"/>
  <c r="HS49" i="22"/>
  <c r="HG19" i="21"/>
  <c r="FW19" i="21"/>
  <c r="FW37" i="21" s="1"/>
  <c r="FV19" i="21"/>
  <c r="FV37" i="21" s="1"/>
  <c r="DJ19" i="21"/>
  <c r="DJ37" i="21" s="1"/>
  <c r="BS38" i="21"/>
  <c r="GP19" i="21"/>
  <c r="EZ19" i="21"/>
  <c r="EZ37" i="21" s="1"/>
  <c r="HF19" i="21"/>
  <c r="HH19" i="21"/>
  <c r="ED19" i="21"/>
  <c r="ED37" i="21" s="1"/>
  <c r="EX19" i="21"/>
  <c r="EX37" i="21" s="1"/>
  <c r="HJ19" i="21"/>
  <c r="HS33" i="15"/>
  <c r="CW19" i="21"/>
  <c r="CW37" i="21" s="1"/>
  <c r="HS55" i="20"/>
  <c r="EH19" i="21"/>
  <c r="EH37" i="21" s="1"/>
  <c r="HS54" i="20"/>
  <c r="HS56" i="20" s="1"/>
  <c r="HS57" i="20" s="1"/>
  <c r="FO19" i="21"/>
  <c r="FO37" i="21" s="1"/>
  <c r="HS60" i="26"/>
  <c r="HS28" i="15"/>
  <c r="FB19" i="21"/>
  <c r="FB37" i="21" s="1"/>
  <c r="HE19" i="21"/>
  <c r="GK19" i="21"/>
  <c r="CB19" i="21"/>
  <c r="CB37" i="21" s="1"/>
  <c r="DL19" i="21"/>
  <c r="DL37" i="21" s="1"/>
  <c r="FP19" i="21"/>
  <c r="FP37" i="21" s="1"/>
  <c r="HD19" i="21"/>
  <c r="BY19" i="21"/>
  <c r="BY37" i="21" s="1"/>
  <c r="BZ19" i="21"/>
  <c r="BZ37" i="21" s="1"/>
  <c r="DP19" i="21"/>
  <c r="DP37" i="21" s="1"/>
  <c r="DM19" i="21"/>
  <c r="DM37" i="21" s="1"/>
  <c r="FR19" i="21"/>
  <c r="FR37" i="21" s="1"/>
  <c r="CS19" i="21"/>
  <c r="CS37" i="21" s="1"/>
  <c r="GL19" i="21"/>
  <c r="DN19" i="21"/>
  <c r="DN37" i="21" s="1"/>
  <c r="EI19" i="21"/>
  <c r="EI37" i="21" s="1"/>
  <c r="HK19" i="21"/>
  <c r="FN19" i="21"/>
  <c r="FN37" i="21" s="1"/>
  <c r="HL19" i="21"/>
  <c r="CU19" i="21"/>
  <c r="CU37" i="21" s="1"/>
  <c r="DE19" i="21"/>
  <c r="DE37" i="21" s="1"/>
  <c r="DO19" i="21"/>
  <c r="DO37" i="21" s="1"/>
  <c r="FC19" i="21"/>
  <c r="FC37" i="21" s="1"/>
  <c r="DF19" i="21"/>
  <c r="DF37" i="21" s="1"/>
  <c r="HR38" i="23"/>
  <c r="HR33" i="23" s="1"/>
  <c r="BT19" i="21"/>
  <c r="BT37" i="21" s="1"/>
  <c r="DI19" i="21"/>
  <c r="DI37" i="21" s="1"/>
  <c r="EC19" i="21"/>
  <c r="EC37" i="21" s="1"/>
  <c r="DH19" i="21"/>
  <c r="DH37" i="21" s="1"/>
  <c r="EW19" i="21"/>
  <c r="EW37" i="21" s="1"/>
  <c r="FQ19" i="21"/>
  <c r="FQ37" i="21" s="1"/>
  <c r="EV19" i="21"/>
  <c r="EV37" i="21" s="1"/>
  <c r="EO19" i="21"/>
  <c r="EO37" i="21" s="1"/>
  <c r="FI19" i="21"/>
  <c r="FI37" i="21" s="1"/>
  <c r="CR19" i="21"/>
  <c r="CR37" i="21" s="1"/>
  <c r="FX19" i="21"/>
  <c r="FX37" i="21" s="1"/>
  <c r="CJ19" i="21"/>
  <c r="CJ37" i="21" s="1"/>
  <c r="EP19" i="21"/>
  <c r="EP37" i="21" s="1"/>
  <c r="DG19" i="21"/>
  <c r="DG37" i="21" s="1"/>
  <c r="CV19" i="21"/>
  <c r="CV37" i="21" s="1"/>
  <c r="EN19" i="21"/>
  <c r="EN37" i="21" s="1"/>
  <c r="CM19" i="21"/>
  <c r="CM37" i="21" s="1"/>
  <c r="BX19" i="21"/>
  <c r="BX37" i="21" s="1"/>
  <c r="FT19" i="21"/>
  <c r="FT37" i="21" s="1"/>
  <c r="HM19" i="21"/>
  <c r="GV19" i="21"/>
  <c r="FD19" i="21"/>
  <c r="FD37" i="21" s="1"/>
  <c r="EJ19" i="21"/>
  <c r="EJ37" i="21" s="1"/>
  <c r="GR19" i="21"/>
  <c r="FH19" i="21"/>
  <c r="FH37" i="21" s="1"/>
  <c r="FZ6" i="21"/>
  <c r="FZ38" i="21" s="1"/>
  <c r="DW19" i="21"/>
  <c r="DW37" i="21" s="1"/>
  <c r="GG19" i="21"/>
  <c r="CZ19" i="21"/>
  <c r="CZ37" i="21" s="1"/>
  <c r="HP19" i="21"/>
  <c r="CL19" i="21"/>
  <c r="CL37" i="21" s="1"/>
  <c r="CZ38" i="21"/>
  <c r="CI19" i="21"/>
  <c r="CI37" i="21" s="1"/>
  <c r="HR19" i="21"/>
  <c r="HR24" i="15" s="1"/>
  <c r="DZ19" i="21"/>
  <c r="DZ37" i="21" s="1"/>
  <c r="CY38" i="21"/>
  <c r="EF19" i="21"/>
  <c r="EF37" i="21" s="1"/>
  <c r="CK19" i="21"/>
  <c r="CK37" i="21" s="1"/>
  <c r="GX19" i="21"/>
  <c r="HA19" i="21"/>
  <c r="DS19" i="21"/>
  <c r="DS37" i="21" s="1"/>
  <c r="FU19" i="21"/>
  <c r="FU37" i="21" s="1"/>
  <c r="FH38" i="21"/>
  <c r="CH19" i="21"/>
  <c r="CH37" i="21" s="1"/>
  <c r="CY19" i="21"/>
  <c r="CY37" i="21" s="1"/>
  <c r="GE19" i="21"/>
  <c r="GW19" i="21"/>
  <c r="DC19" i="21"/>
  <c r="DC37" i="21" s="1"/>
  <c r="DA19" i="21"/>
  <c r="DA37" i="21" s="1"/>
  <c r="GA19" i="21"/>
  <c r="EQ19" i="21"/>
  <c r="EQ37" i="21" s="1"/>
  <c r="GO19" i="21"/>
  <c r="BW38" i="21"/>
  <c r="BQ38" i="21"/>
  <c r="GH19" i="21"/>
  <c r="CA19" i="21"/>
  <c r="CA37" i="21" s="1"/>
  <c r="EH38" i="21"/>
  <c r="ES19" i="21"/>
  <c r="ES37" i="21" s="1"/>
  <c r="FJ19" i="21"/>
  <c r="FJ37" i="21" s="1"/>
  <c r="FF38" i="21"/>
  <c r="EI38" i="21"/>
  <c r="FC38" i="21"/>
  <c r="EP38" i="21"/>
  <c r="DX19" i="21"/>
  <c r="DX37" i="21" s="1"/>
  <c r="CE19" i="21"/>
  <c r="CE37" i="21" s="1"/>
  <c r="EM19" i="21"/>
  <c r="EM37" i="21" s="1"/>
  <c r="CC19" i="21"/>
  <c r="CC37" i="21" s="1"/>
  <c r="FM38" i="21"/>
  <c r="DB19" i="21"/>
  <c r="DB37" i="21" s="1"/>
  <c r="GZ19" i="21"/>
  <c r="FA19" i="21"/>
  <c r="FA37" i="21" s="1"/>
  <c r="HB19" i="21"/>
  <c r="EB19" i="21"/>
  <c r="EB37" i="21" s="1"/>
  <c r="EK19" i="21"/>
  <c r="EK37" i="21" s="1"/>
  <c r="GM19" i="21"/>
  <c r="GT19" i="21"/>
  <c r="HI19" i="21"/>
  <c r="GJ19" i="21"/>
  <c r="FK38" i="21"/>
  <c r="ER19" i="21"/>
  <c r="ER37" i="21" s="1"/>
  <c r="DV19" i="21"/>
  <c r="DV37" i="21" s="1"/>
  <c r="FY6" i="21"/>
  <c r="FY38" i="21" s="1"/>
  <c r="GF19" i="21"/>
  <c r="HQ19" i="21"/>
  <c r="DT38" i="21"/>
  <c r="GI19" i="21"/>
  <c r="EG19" i="21"/>
  <c r="EG37" i="21" s="1"/>
  <c r="FL19" i="21"/>
  <c r="FL37" i="21" s="1"/>
  <c r="GS19" i="21"/>
  <c r="FM19" i="21"/>
  <c r="FM37" i="21" s="1"/>
  <c r="EU19" i="21"/>
  <c r="EU37" i="21" s="1"/>
  <c r="GU19" i="21"/>
  <c r="DD19" i="21"/>
  <c r="DD37" i="21" s="1"/>
  <c r="GN19" i="21"/>
  <c r="EE38" i="21"/>
  <c r="GY19" i="21"/>
  <c r="GB6" i="21"/>
  <c r="GB38" i="21" s="1"/>
  <c r="ER38" i="21"/>
  <c r="DR19" i="21"/>
  <c r="DR37" i="21" s="1"/>
  <c r="FK19" i="21"/>
  <c r="FK37" i="21" s="1"/>
  <c r="EQ38" i="21"/>
  <c r="CF19" i="21"/>
  <c r="CF37" i="21" s="1"/>
  <c r="BQ19" i="21"/>
  <c r="BQ37" i="21" s="1"/>
  <c r="CA38" i="21"/>
  <c r="HN19" i="21"/>
  <c r="GB19" i="21"/>
  <c r="HO19" i="21"/>
  <c r="DT19" i="21"/>
  <c r="DT37" i="21" s="1"/>
  <c r="DU19" i="21"/>
  <c r="DU37" i="21" s="1"/>
  <c r="FL38" i="21"/>
  <c r="CD19" i="21"/>
  <c r="CD37" i="21" s="1"/>
  <c r="DK37" i="21"/>
  <c r="CG19" i="21"/>
  <c r="CG37" i="21" s="1"/>
  <c r="GC19" i="21"/>
  <c r="DK38" i="21"/>
  <c r="BV19" i="21"/>
  <c r="BV37" i="21" s="1"/>
  <c r="BV38" i="21"/>
  <c r="EJ38" i="21"/>
  <c r="CQ19" i="21"/>
  <c r="CQ37" i="21" s="1"/>
  <c r="CQ38" i="21"/>
  <c r="CJ38" i="21"/>
  <c r="CB38" i="21"/>
  <c r="FS19" i="21"/>
  <c r="FS37" i="21" s="1"/>
  <c r="FS38" i="21"/>
  <c r="EN38" i="21"/>
  <c r="DL38" i="21"/>
  <c r="BT38" i="21"/>
  <c r="FE19" i="21"/>
  <c r="FE37" i="21" s="1"/>
  <c r="FX38" i="21"/>
  <c r="FY19" i="21"/>
  <c r="GC6" i="21"/>
  <c r="GC38" i="21" s="1"/>
  <c r="FG19" i="21"/>
  <c r="FG37" i="21" s="1"/>
  <c r="EA19" i="21"/>
  <c r="EA37" i="21" s="1"/>
  <c r="CD38" i="21"/>
  <c r="BW19" i="21"/>
  <c r="BW37" i="21" s="1"/>
  <c r="FR38" i="21"/>
  <c r="FJ38" i="21"/>
  <c r="CK38" i="21"/>
  <c r="BY38" i="21"/>
  <c r="HC19" i="21"/>
  <c r="GD19" i="21"/>
  <c r="EE19" i="21"/>
  <c r="EE37" i="21" s="1"/>
  <c r="DR38" i="21"/>
  <c r="DQ19" i="21"/>
  <c r="DQ37" i="21" s="1"/>
  <c r="BS19" i="21"/>
  <c r="BS37" i="21" s="1"/>
  <c r="BR19" i="21"/>
  <c r="BR37" i="21" s="1"/>
  <c r="BR38" i="21"/>
  <c r="DU38" i="21"/>
  <c r="CC38" i="21"/>
  <c r="DQ38" i="21"/>
  <c r="EK38" i="21"/>
  <c r="FE38" i="21"/>
  <c r="BU19" i="21"/>
  <c r="BU37" i="21" s="1"/>
  <c r="BU38" i="21"/>
  <c r="CO19" i="21"/>
  <c r="CO37" i="21" s="1"/>
  <c r="CO38" i="21"/>
  <c r="ET19" i="21"/>
  <c r="ET37" i="21" s="1"/>
  <c r="ET38" i="21"/>
  <c r="DS38" i="21"/>
  <c r="EA38" i="21"/>
  <c r="DO38" i="21"/>
  <c r="EO38" i="21"/>
  <c r="FT38" i="21"/>
  <c r="EW38" i="21"/>
  <c r="CE38" i="21"/>
  <c r="FQ38" i="21"/>
  <c r="GA6" i="21"/>
  <c r="DI38" i="21"/>
  <c r="CL38" i="21"/>
  <c r="CI38" i="21"/>
  <c r="ED38" i="21"/>
  <c r="CS38" i="21"/>
  <c r="DF38" i="21"/>
  <c r="GE10" i="21"/>
  <c r="GD8" i="21"/>
  <c r="GD6" i="21" s="1"/>
  <c r="FO38" i="21"/>
  <c r="DC38" i="21"/>
  <c r="DW38" i="21"/>
  <c r="EG38" i="21"/>
  <c r="FD38" i="21"/>
  <c r="FN38" i="21"/>
  <c r="CT38" i="21"/>
  <c r="FV38" i="21"/>
  <c r="FA38" i="21"/>
  <c r="DM38" i="21"/>
  <c r="EY38" i="21"/>
  <c r="DP38" i="21"/>
  <c r="ES38" i="21"/>
  <c r="CG38" i="21"/>
  <c r="FU38" i="21"/>
  <c r="FB38" i="21"/>
  <c r="BX38" i="21"/>
  <c r="CW38" i="21"/>
  <c r="CX19" i="21"/>
  <c r="CX37" i="21" s="1"/>
  <c r="CX38" i="21"/>
  <c r="EC38" i="21"/>
  <c r="DG38" i="21"/>
  <c r="EZ38" i="21"/>
  <c r="EX38" i="21"/>
  <c r="CM38" i="21"/>
  <c r="DD38" i="21"/>
  <c r="FP38" i="21"/>
  <c r="DN38" i="21"/>
  <c r="EB38" i="21"/>
  <c r="EL19" i="21"/>
  <c r="EL37" i="21" s="1"/>
  <c r="EL38" i="21"/>
  <c r="CF38" i="21"/>
  <c r="FW38" i="21"/>
  <c r="FG38" i="21"/>
  <c r="CN19" i="21"/>
  <c r="CN37" i="21" s="1"/>
  <c r="CN38" i="21"/>
  <c r="FZ19" i="21"/>
  <c r="DY19" i="21"/>
  <c r="DY37" i="21" s="1"/>
  <c r="DY38" i="21"/>
  <c r="EF38" i="21"/>
  <c r="DH38" i="21"/>
  <c r="CU38" i="21"/>
  <c r="DX38" i="21"/>
  <c r="FI38" i="21"/>
  <c r="EV38" i="21"/>
  <c r="DA38" i="21"/>
  <c r="EM38" i="21"/>
  <c r="DJ38" i="21"/>
  <c r="CV38" i="21"/>
  <c r="BZ38" i="21"/>
  <c r="DB38" i="21"/>
  <c r="CP37" i="21"/>
  <c r="CP38" i="21"/>
  <c r="DV38" i="21"/>
  <c r="DE38" i="21"/>
  <c r="FF19" i="21"/>
  <c r="FF37" i="21" s="1"/>
  <c r="DZ38" i="21"/>
  <c r="CR38" i="21"/>
  <c r="EU38" i="21"/>
  <c r="CH38" i="21"/>
  <c r="HR38" i="22"/>
  <c r="HR27" i="22"/>
  <c r="HR49" i="23"/>
  <c r="HR37" i="19"/>
  <c r="HR8" i="14"/>
  <c r="HR33" i="14"/>
  <c r="HR13" i="26"/>
  <c r="HR41" i="26"/>
  <c r="HR61" i="14"/>
  <c r="HT35" i="28"/>
  <c r="HR8" i="26"/>
  <c r="HR15" i="23"/>
  <c r="HT71" i="28"/>
  <c r="HR45" i="25"/>
  <c r="HR20" i="26"/>
  <c r="HR20" i="20"/>
  <c r="HR45" i="20"/>
  <c r="HR44" i="20" s="1"/>
  <c r="HR13" i="20"/>
  <c r="HR8" i="20"/>
  <c r="HR8" i="25"/>
  <c r="HR13" i="14"/>
  <c r="HR13" i="19"/>
  <c r="HR12" i="19" s="1"/>
  <c r="HR41" i="25"/>
  <c r="HR39" i="25" s="1"/>
  <c r="HR31" i="22"/>
  <c r="HR8" i="19"/>
  <c r="HR37" i="20"/>
  <c r="HR24" i="25"/>
  <c r="HR33" i="20"/>
  <c r="HT49" i="28"/>
  <c r="HR66" i="23"/>
  <c r="HR45" i="14"/>
  <c r="HR44" i="14" s="1"/>
  <c r="HR30" i="19"/>
  <c r="HR27" i="19" s="1"/>
  <c r="HR28" i="25"/>
  <c r="HR14" i="22"/>
  <c r="HR12" i="22" s="1"/>
  <c r="HR6" i="22" s="1"/>
  <c r="HR13" i="15" s="1"/>
  <c r="HR20" i="14"/>
  <c r="HR49" i="25"/>
  <c r="HT16" i="28"/>
  <c r="HT15" i="28" s="1"/>
  <c r="HR8" i="23"/>
  <c r="HR37" i="14"/>
  <c r="HR56" i="25"/>
  <c r="HR35" i="26"/>
  <c r="HR48" i="26"/>
  <c r="HQ24" i="26"/>
  <c r="HQ26" i="26"/>
  <c r="HQ37" i="26"/>
  <c r="HQ39" i="26"/>
  <c r="HQ49" i="26"/>
  <c r="HQ54" i="26"/>
  <c r="HQ16" i="23"/>
  <c r="HQ23" i="23"/>
  <c r="HQ42" i="23"/>
  <c r="HQ50" i="23"/>
  <c r="HQ60" i="20"/>
  <c r="HQ57" i="25"/>
  <c r="HQ62" i="25"/>
  <c r="HQ8" i="22"/>
  <c r="HQ39" i="22"/>
  <c r="HR32" i="26" l="1"/>
  <c r="HR30" i="26" s="1"/>
  <c r="HR28" i="15" s="1"/>
  <c r="HR24" i="22"/>
  <c r="HR22" i="22" s="1"/>
  <c r="HR25" i="15" s="1"/>
  <c r="HR37" i="15" s="1"/>
  <c r="HS62" i="23"/>
  <c r="HS63" i="23" s="1"/>
  <c r="HQ33" i="20"/>
  <c r="HR6" i="23"/>
  <c r="HR15" i="15" s="1"/>
  <c r="HR12" i="20"/>
  <c r="HS40" i="15"/>
  <c r="FR39" i="21"/>
  <c r="FR40" i="21" s="1"/>
  <c r="HR30" i="20"/>
  <c r="HR28" i="20" s="1"/>
  <c r="HR21" i="15" s="1"/>
  <c r="HR6" i="20"/>
  <c r="HR9" i="15" s="1"/>
  <c r="HR12" i="26"/>
  <c r="HR6" i="26" s="1"/>
  <c r="HR16" i="15" s="1"/>
  <c r="EN39" i="21"/>
  <c r="EN40" i="21" s="1"/>
  <c r="CQ39" i="21"/>
  <c r="CQ40" i="21" s="1"/>
  <c r="DB39" i="21"/>
  <c r="DB40" i="21" s="1"/>
  <c r="FK39" i="21"/>
  <c r="FK40" i="21" s="1"/>
  <c r="FD39" i="21"/>
  <c r="FD40" i="21" s="1"/>
  <c r="EI39" i="21"/>
  <c r="EI40" i="21" s="1"/>
  <c r="CH39" i="21"/>
  <c r="CH40" i="21" s="1"/>
  <c r="FH39" i="21"/>
  <c r="FH40" i="21" s="1"/>
  <c r="FL39" i="21"/>
  <c r="FL40" i="21" s="1"/>
  <c r="FP39" i="21"/>
  <c r="FP40" i="21" s="1"/>
  <c r="CB39" i="21"/>
  <c r="CB40" i="21" s="1"/>
  <c r="EH39" i="21"/>
  <c r="EH40" i="21" s="1"/>
  <c r="HR25" i="19"/>
  <c r="HR22" i="15" s="1"/>
  <c r="BS39" i="21"/>
  <c r="BS40" i="21" s="1"/>
  <c r="FC39" i="21"/>
  <c r="FC40" i="21" s="1"/>
  <c r="FQ39" i="21"/>
  <c r="FQ40" i="21" s="1"/>
  <c r="DK39" i="21"/>
  <c r="DK40" i="21" s="1"/>
  <c r="HR31" i="23"/>
  <c r="HR27" i="15" s="1"/>
  <c r="HR39" i="15" s="1"/>
  <c r="HR12" i="25"/>
  <c r="HR6" i="25" s="1"/>
  <c r="EE39" i="21"/>
  <c r="EE40" i="21" s="1"/>
  <c r="DL39" i="21"/>
  <c r="DL40" i="21" s="1"/>
  <c r="FS39" i="21"/>
  <c r="FS40" i="21" s="1"/>
  <c r="DW39" i="21"/>
  <c r="DW40" i="21" s="1"/>
  <c r="BT39" i="21"/>
  <c r="BT40" i="21" s="1"/>
  <c r="DT39" i="21"/>
  <c r="DT40" i="21" s="1"/>
  <c r="HR6" i="19"/>
  <c r="HR10" i="15" s="1"/>
  <c r="FY37" i="21"/>
  <c r="FZ37" i="21"/>
  <c r="BX39" i="21"/>
  <c r="BX40" i="21" s="1"/>
  <c r="CK39" i="21"/>
  <c r="CK40" i="21" s="1"/>
  <c r="FO39" i="21"/>
  <c r="FO40" i="21" s="1"/>
  <c r="CZ39" i="21"/>
  <c r="CZ40" i="21" s="1"/>
  <c r="ES39" i="21"/>
  <c r="ES40" i="21" s="1"/>
  <c r="DV39" i="21"/>
  <c r="DV40" i="21" s="1"/>
  <c r="BY39" i="21"/>
  <c r="BY40" i="21" s="1"/>
  <c r="CA39" i="21"/>
  <c r="CA40" i="21" s="1"/>
  <c r="EJ39" i="21"/>
  <c r="EJ40" i="21" s="1"/>
  <c r="CD39" i="21"/>
  <c r="CD40" i="21" s="1"/>
  <c r="FX39" i="21"/>
  <c r="FX40" i="21" s="1"/>
  <c r="FM39" i="21"/>
  <c r="FM40" i="21" s="1"/>
  <c r="FG39" i="21"/>
  <c r="FG40" i="21" s="1"/>
  <c r="BW39" i="21"/>
  <c r="BW40" i="21" s="1"/>
  <c r="GB37" i="21"/>
  <c r="BQ39" i="21"/>
  <c r="BQ40" i="21" s="1"/>
  <c r="DR39" i="21"/>
  <c r="DR40" i="21" s="1"/>
  <c r="CY39" i="21"/>
  <c r="CY40" i="21" s="1"/>
  <c r="BV39" i="21"/>
  <c r="BV40" i="21" s="1"/>
  <c r="GC37" i="21"/>
  <c r="ER39" i="21"/>
  <c r="ER40" i="21" s="1"/>
  <c r="FJ39" i="21"/>
  <c r="FJ40" i="21" s="1"/>
  <c r="EP39" i="21"/>
  <c r="EP40" i="21" s="1"/>
  <c r="CJ39" i="21"/>
  <c r="CJ40" i="21" s="1"/>
  <c r="EQ39" i="21"/>
  <c r="EQ40" i="21" s="1"/>
  <c r="DG39" i="21"/>
  <c r="DG40" i="21" s="1"/>
  <c r="DA39" i="21"/>
  <c r="DA40" i="21" s="1"/>
  <c r="CF39" i="21"/>
  <c r="CF40" i="21" s="1"/>
  <c r="EZ39" i="21"/>
  <c r="EZ40" i="21" s="1"/>
  <c r="DF39" i="21"/>
  <c r="DF40" i="21" s="1"/>
  <c r="CE39" i="21"/>
  <c r="CE40" i="21" s="1"/>
  <c r="DQ39" i="21"/>
  <c r="DQ40" i="21" s="1"/>
  <c r="CC39" i="21"/>
  <c r="CC40" i="21" s="1"/>
  <c r="EB39" i="21"/>
  <c r="EB40" i="21" s="1"/>
  <c r="EF39" i="21"/>
  <c r="EF40" i="21" s="1"/>
  <c r="EC39" i="21"/>
  <c r="EC40" i="21" s="1"/>
  <c r="EW39" i="21"/>
  <c r="EW40" i="21" s="1"/>
  <c r="CO39" i="21"/>
  <c r="CO40" i="21" s="1"/>
  <c r="EV39" i="21"/>
  <c r="EV40" i="21" s="1"/>
  <c r="CW39" i="21"/>
  <c r="CW40" i="21" s="1"/>
  <c r="DZ39" i="21"/>
  <c r="DZ40" i="21" s="1"/>
  <c r="FA39" i="21"/>
  <c r="FA40" i="21" s="1"/>
  <c r="CL39" i="21"/>
  <c r="CL40" i="21" s="1"/>
  <c r="DO39" i="21"/>
  <c r="DO40" i="21" s="1"/>
  <c r="FE39" i="21"/>
  <c r="FE40" i="21" s="1"/>
  <c r="EU39" i="21"/>
  <c r="EU40" i="21" s="1"/>
  <c r="DU39" i="21"/>
  <c r="DU40" i="21" s="1"/>
  <c r="CV39" i="21"/>
  <c r="CV40" i="21" s="1"/>
  <c r="FI39" i="21"/>
  <c r="FI40" i="21" s="1"/>
  <c r="CN39" i="21"/>
  <c r="CN40" i="21" s="1"/>
  <c r="CM39" i="21"/>
  <c r="CM40" i="21" s="1"/>
  <c r="FB39" i="21"/>
  <c r="FB40" i="21" s="1"/>
  <c r="CS39" i="21"/>
  <c r="CS40" i="21" s="1"/>
  <c r="EO39" i="21"/>
  <c r="EO40" i="21" s="1"/>
  <c r="DI39" i="21"/>
  <c r="DI40" i="21" s="1"/>
  <c r="BR39" i="21"/>
  <c r="BR40" i="21" s="1"/>
  <c r="FF39" i="21"/>
  <c r="FF40" i="21" s="1"/>
  <c r="DJ39" i="21"/>
  <c r="DJ40" i="21" s="1"/>
  <c r="DX39" i="21"/>
  <c r="DX40" i="21" s="1"/>
  <c r="EX39" i="21"/>
  <c r="EX40" i="21" s="1"/>
  <c r="FV39" i="21"/>
  <c r="FV40" i="21" s="1"/>
  <c r="EA39" i="21"/>
  <c r="EA40" i="21" s="1"/>
  <c r="CR39" i="21"/>
  <c r="CR40" i="21" s="1"/>
  <c r="DE39" i="21"/>
  <c r="DE40" i="21" s="1"/>
  <c r="EM39" i="21"/>
  <c r="EM40" i="21" s="1"/>
  <c r="FU39" i="21"/>
  <c r="FU40" i="21" s="1"/>
  <c r="EK39" i="21"/>
  <c r="EK40" i="21" s="1"/>
  <c r="DH39" i="21"/>
  <c r="DH40" i="21" s="1"/>
  <c r="DP39" i="21"/>
  <c r="DP40" i="21" s="1"/>
  <c r="DY39" i="21"/>
  <c r="DY40" i="21" s="1"/>
  <c r="CU39" i="21"/>
  <c r="CU40" i="21" s="1"/>
  <c r="CG39" i="21"/>
  <c r="CG40" i="21" s="1"/>
  <c r="CT39" i="21"/>
  <c r="CT40" i="21" s="1"/>
  <c r="GD38" i="21"/>
  <c r="GD37" i="21"/>
  <c r="GA38" i="21"/>
  <c r="GA37" i="21"/>
  <c r="DS39" i="21"/>
  <c r="DS40" i="21" s="1"/>
  <c r="CP39" i="21"/>
  <c r="CP40" i="21" s="1"/>
  <c r="FN39" i="21"/>
  <c r="FN40" i="21" s="1"/>
  <c r="ET39" i="21"/>
  <c r="ET40" i="21" s="1"/>
  <c r="EL39" i="21"/>
  <c r="EL40" i="21" s="1"/>
  <c r="EY39" i="21"/>
  <c r="EY40" i="21" s="1"/>
  <c r="DN39" i="21"/>
  <c r="DN40" i="21" s="1"/>
  <c r="FT39" i="21"/>
  <c r="FT40" i="21" s="1"/>
  <c r="CX39" i="21"/>
  <c r="CX40" i="21" s="1"/>
  <c r="EG39" i="21"/>
  <c r="EG40" i="21" s="1"/>
  <c r="ED39" i="21"/>
  <c r="ED40" i="21" s="1"/>
  <c r="DM39" i="21"/>
  <c r="DM40" i="21" s="1"/>
  <c r="BZ39" i="21"/>
  <c r="BZ40" i="21" s="1"/>
  <c r="DD39" i="21"/>
  <c r="DD40" i="21" s="1"/>
  <c r="DC39" i="21"/>
  <c r="DC40" i="21" s="1"/>
  <c r="CI39" i="21"/>
  <c r="CI40" i="21" s="1"/>
  <c r="BU39" i="21"/>
  <c r="BU40" i="21" s="1"/>
  <c r="FW39" i="21"/>
  <c r="FW40" i="21" s="1"/>
  <c r="GF10" i="21"/>
  <c r="GE8" i="21"/>
  <c r="GE6" i="21" s="1"/>
  <c r="HR36" i="25"/>
  <c r="HR34" i="25" s="1"/>
  <c r="HR26" i="15" s="1"/>
  <c r="HR30" i="14"/>
  <c r="HR28" i="14" s="1"/>
  <c r="HR20" i="15" s="1"/>
  <c r="HR12" i="14"/>
  <c r="HR6" i="14" s="1"/>
  <c r="HR8" i="15" s="1"/>
  <c r="HQ41" i="25"/>
  <c r="HQ39" i="25" s="1"/>
  <c r="HQ8" i="25"/>
  <c r="HQ33" i="14"/>
  <c r="HQ45" i="20"/>
  <c r="HQ44" i="20" s="1"/>
  <c r="HQ31" i="22"/>
  <c r="HQ15" i="23"/>
  <c r="HQ14" i="22"/>
  <c r="HQ12" i="22" s="1"/>
  <c r="HQ6" i="22" s="1"/>
  <c r="HQ13" i="15" s="1"/>
  <c r="HQ8" i="26"/>
  <c r="HQ49" i="23"/>
  <c r="HQ38" i="23"/>
  <c r="HQ33" i="23" s="1"/>
  <c r="HQ49" i="25"/>
  <c r="HQ27" i="22"/>
  <c r="HQ66" i="23"/>
  <c r="HQ38" i="22"/>
  <c r="HQ61" i="14"/>
  <c r="HQ20" i="14"/>
  <c r="HQ28" i="25"/>
  <c r="HQ8" i="23"/>
  <c r="HQ13" i="20"/>
  <c r="HQ24" i="25"/>
  <c r="HQ45" i="14"/>
  <c r="HQ44" i="14" s="1"/>
  <c r="HQ41" i="26"/>
  <c r="HQ45" i="25"/>
  <c r="HQ37" i="20"/>
  <c r="HQ30" i="20" s="1"/>
  <c r="HQ8" i="20"/>
  <c r="HQ13" i="14"/>
  <c r="HQ20" i="20"/>
  <c r="HQ8" i="14"/>
  <c r="HQ13" i="26"/>
  <c r="HQ20" i="26"/>
  <c r="HQ37" i="14"/>
  <c r="HQ35" i="26"/>
  <c r="HQ48" i="26"/>
  <c r="HQ56" i="25"/>
  <c r="HR47" i="22" l="1"/>
  <c r="HR48" i="22"/>
  <c r="HR61" i="23"/>
  <c r="HR34" i="15"/>
  <c r="HR44" i="19"/>
  <c r="HR40" i="15"/>
  <c r="HR55" i="20"/>
  <c r="HR60" i="23"/>
  <c r="HQ36" i="25"/>
  <c r="HQ34" i="25" s="1"/>
  <c r="HR43" i="19"/>
  <c r="HR45" i="19" s="1"/>
  <c r="FY39" i="21"/>
  <c r="FY40" i="21" s="1"/>
  <c r="HR60" i="26"/>
  <c r="HR54" i="20"/>
  <c r="FZ39" i="21"/>
  <c r="FZ40" i="21" s="1"/>
  <c r="GC39" i="21"/>
  <c r="GC40" i="21" s="1"/>
  <c r="GB39" i="21"/>
  <c r="GB40" i="21" s="1"/>
  <c r="HQ12" i="25"/>
  <c r="HQ6" i="25" s="1"/>
  <c r="HQ14" i="15" s="1"/>
  <c r="HR33" i="15"/>
  <c r="GD39" i="21"/>
  <c r="GD40" i="21" s="1"/>
  <c r="GA39" i="21"/>
  <c r="GA40" i="21" s="1"/>
  <c r="GE37" i="21"/>
  <c r="GE38" i="21"/>
  <c r="GG10" i="21"/>
  <c r="GF8" i="21"/>
  <c r="GF6" i="21" s="1"/>
  <c r="HR55" i="14"/>
  <c r="HR57" i="14" s="1"/>
  <c r="HR58" i="14" s="1"/>
  <c r="HR56" i="14"/>
  <c r="HR32" i="15"/>
  <c r="HQ6" i="23"/>
  <c r="HQ15" i="15" s="1"/>
  <c r="HQ24" i="22"/>
  <c r="HQ22" i="22" s="1"/>
  <c r="HQ25" i="15" s="1"/>
  <c r="HQ37" i="15" s="1"/>
  <c r="HR68" i="25"/>
  <c r="HR14" i="15"/>
  <c r="HR38" i="15" s="1"/>
  <c r="HQ31" i="23"/>
  <c r="HQ27" i="15" s="1"/>
  <c r="HQ30" i="14"/>
  <c r="HQ28" i="14" s="1"/>
  <c r="HQ12" i="14"/>
  <c r="HQ12" i="26"/>
  <c r="HQ6" i="26" s="1"/>
  <c r="HQ16" i="15" s="1"/>
  <c r="HQ12" i="20"/>
  <c r="HQ6" i="20" s="1"/>
  <c r="HQ9" i="15" s="1"/>
  <c r="HQ6" i="14"/>
  <c r="HQ8" i="15" s="1"/>
  <c r="HQ32" i="26"/>
  <c r="HQ30" i="26" s="1"/>
  <c r="HQ28" i="15" s="1"/>
  <c r="HQ28" i="20"/>
  <c r="HQ21" i="15" s="1"/>
  <c r="HQ37" i="19"/>
  <c r="HQ30" i="19"/>
  <c r="HQ13" i="19"/>
  <c r="HQ12" i="19" s="1"/>
  <c r="HQ8" i="19"/>
  <c r="HQ27" i="19"/>
  <c r="HR49" i="22" l="1"/>
  <c r="HR62" i="23"/>
  <c r="HR63" i="23" s="1"/>
  <c r="HQ39" i="15"/>
  <c r="HQ48" i="22"/>
  <c r="HQ61" i="23"/>
  <c r="HQ47" i="22"/>
  <c r="HQ49" i="22" s="1"/>
  <c r="HR56" i="20"/>
  <c r="HR57" i="20" s="1"/>
  <c r="GF37" i="21"/>
  <c r="GF38" i="21"/>
  <c r="GH10" i="21"/>
  <c r="GG8" i="21"/>
  <c r="GG6" i="21" s="1"/>
  <c r="GE39" i="21"/>
  <c r="GE40" i="21" s="1"/>
  <c r="HQ25" i="19"/>
  <c r="HQ22" i="15" s="1"/>
  <c r="HQ6" i="19"/>
  <c r="HQ10" i="15" s="1"/>
  <c r="HQ55" i="14"/>
  <c r="HQ20" i="15"/>
  <c r="HQ32" i="15" s="1"/>
  <c r="HQ60" i="23"/>
  <c r="HQ56" i="14"/>
  <c r="HQ55" i="20"/>
  <c r="HQ60" i="26"/>
  <c r="HQ68" i="25"/>
  <c r="HQ26" i="15"/>
  <c r="HQ33" i="15"/>
  <c r="HQ40" i="15"/>
  <c r="HQ54" i="20"/>
  <c r="HQ56" i="20" l="1"/>
  <c r="HQ57" i="20" s="1"/>
  <c r="HQ34" i="15"/>
  <c r="HQ44" i="19"/>
  <c r="HQ43" i="19"/>
  <c r="GG37" i="21"/>
  <c r="GG38" i="21"/>
  <c r="GI10" i="21"/>
  <c r="GH8" i="21"/>
  <c r="GH6" i="21" s="1"/>
  <c r="GF39" i="21"/>
  <c r="GF40" i="21" s="1"/>
  <c r="HQ62" i="23"/>
  <c r="HQ63" i="23" s="1"/>
  <c r="HQ57" i="14"/>
  <c r="HQ58" i="14" s="1"/>
  <c r="HQ38" i="15"/>
  <c r="HQ45" i="19" l="1"/>
  <c r="GH38" i="21"/>
  <c r="GH37" i="21"/>
  <c r="GJ10" i="21"/>
  <c r="GI8" i="21"/>
  <c r="GI6" i="21" s="1"/>
  <c r="GG39" i="21"/>
  <c r="GG40" i="21" s="1"/>
  <c r="HQ24" i="15"/>
  <c r="GI38" i="21" l="1"/>
  <c r="GI37" i="21"/>
  <c r="GK10" i="21"/>
  <c r="GJ8" i="21"/>
  <c r="GJ6" i="21" s="1"/>
  <c r="GH39" i="21"/>
  <c r="GH40" i="21" s="1"/>
  <c r="HR67" i="28"/>
  <c r="HR71" i="28" s="1"/>
  <c r="HS67" i="28"/>
  <c r="HS71" i="28" s="1"/>
  <c r="GJ38" i="21" l="1"/>
  <c r="GJ37" i="21"/>
  <c r="GL10" i="21"/>
  <c r="GK8" i="21"/>
  <c r="GK6" i="21" s="1"/>
  <c r="GI39" i="21"/>
  <c r="GI40" i="21" s="1"/>
  <c r="HR35" i="28"/>
  <c r="HR49" i="28"/>
  <c r="HS49" i="28"/>
  <c r="HS35" i="28"/>
  <c r="HR16" i="28"/>
  <c r="HR15" i="28" s="1"/>
  <c r="HS16" i="28"/>
  <c r="HS15" i="28" s="1"/>
  <c r="GK37" i="21" l="1"/>
  <c r="GK38" i="21"/>
  <c r="GL8" i="21"/>
  <c r="GL6" i="21" s="1"/>
  <c r="GM10" i="21"/>
  <c r="GJ39" i="21"/>
  <c r="GJ40" i="21" s="1"/>
  <c r="HP8" i="22"/>
  <c r="HP31" i="22"/>
  <c r="HP39" i="22"/>
  <c r="HP57" i="25"/>
  <c r="HP62" i="25"/>
  <c r="HP60" i="20"/>
  <c r="HP16" i="23"/>
  <c r="HP23" i="23"/>
  <c r="HP42" i="23"/>
  <c r="HP50" i="23"/>
  <c r="HP24" i="26"/>
  <c r="HP26" i="26"/>
  <c r="HP37" i="26"/>
  <c r="HP39" i="26"/>
  <c r="HP49" i="26"/>
  <c r="HP54" i="26"/>
  <c r="HP38" i="22" l="1"/>
  <c r="HP30" i="19"/>
  <c r="GM8" i="21"/>
  <c r="GM6" i="21" s="1"/>
  <c r="GN10" i="21"/>
  <c r="GL38" i="21"/>
  <c r="GL37" i="21"/>
  <c r="GK39" i="21"/>
  <c r="GK40" i="21" s="1"/>
  <c r="HP8" i="23"/>
  <c r="HP33" i="20"/>
  <c r="HP33" i="14"/>
  <c r="HP41" i="26"/>
  <c r="HP37" i="20"/>
  <c r="HP30" i="20" s="1"/>
  <c r="HP8" i="26"/>
  <c r="HP35" i="26"/>
  <c r="HP32" i="26" s="1"/>
  <c r="HP48" i="26"/>
  <c r="HP27" i="22"/>
  <c r="HP24" i="22" s="1"/>
  <c r="HP8" i="20"/>
  <c r="HP8" i="14"/>
  <c r="HP37" i="14"/>
  <c r="HP38" i="23"/>
  <c r="HP33" i="23" s="1"/>
  <c r="HP13" i="26"/>
  <c r="HP45" i="20"/>
  <c r="HP44" i="20" s="1"/>
  <c r="HP28" i="25"/>
  <c r="HP45" i="25"/>
  <c r="HP20" i="20"/>
  <c r="HP14" i="22"/>
  <c r="HP12" i="22" s="1"/>
  <c r="HP6" i="22" s="1"/>
  <c r="HP13" i="15" s="1"/>
  <c r="HP61" i="14"/>
  <c r="HP49" i="23"/>
  <c r="HP20" i="26"/>
  <c r="HP20" i="14"/>
  <c r="HP56" i="25"/>
  <c r="HP15" i="23"/>
  <c r="HP6" i="23" s="1"/>
  <c r="HP15" i="15" s="1"/>
  <c r="HP24" i="25"/>
  <c r="HP8" i="25"/>
  <c r="HP45" i="14"/>
  <c r="HP44" i="14" s="1"/>
  <c r="HP66" i="23"/>
  <c r="HP49" i="25"/>
  <c r="HP13" i="19"/>
  <c r="HP12" i="19" s="1"/>
  <c r="HP13" i="14"/>
  <c r="HP8" i="19"/>
  <c r="HP37" i="19"/>
  <c r="HP41" i="25"/>
  <c r="HP39" i="25" s="1"/>
  <c r="HP13" i="20"/>
  <c r="HP27" i="19"/>
  <c r="HQ67" i="28"/>
  <c r="HP22" i="22" l="1"/>
  <c r="HP25" i="15" s="1"/>
  <c r="HP37" i="15" s="1"/>
  <c r="HP12" i="20"/>
  <c r="HP6" i="19"/>
  <c r="HP10" i="15" s="1"/>
  <c r="HP30" i="14"/>
  <c r="GL39" i="21"/>
  <c r="GL40" i="21" s="1"/>
  <c r="GO10" i="21"/>
  <c r="GN8" i="21"/>
  <c r="GN6" i="21" s="1"/>
  <c r="GM38" i="21"/>
  <c r="GM37" i="21"/>
  <c r="HP12" i="26"/>
  <c r="HP6" i="26" s="1"/>
  <c r="HP16" i="15" s="1"/>
  <c r="HP12" i="25"/>
  <c r="HP6" i="25" s="1"/>
  <c r="HP14" i="15" s="1"/>
  <c r="HP31" i="23"/>
  <c r="HP60" i="23" s="1"/>
  <c r="HP30" i="26"/>
  <c r="HP28" i="15" s="1"/>
  <c r="HP6" i="20"/>
  <c r="HP9" i="15" s="1"/>
  <c r="HP36" i="25"/>
  <c r="HP34" i="25" s="1"/>
  <c r="HP26" i="15" s="1"/>
  <c r="HP12" i="14"/>
  <c r="HP6" i="14" s="1"/>
  <c r="HP8" i="15" s="1"/>
  <c r="HP28" i="14"/>
  <c r="HP20" i="15" s="1"/>
  <c r="HP25" i="19"/>
  <c r="HP22" i="15" s="1"/>
  <c r="HP28" i="20"/>
  <c r="HP21" i="15" s="1"/>
  <c r="HP24" i="15"/>
  <c r="HP48" i="22"/>
  <c r="HP61" i="23"/>
  <c r="HQ35" i="28"/>
  <c r="HQ49" i="28"/>
  <c r="HQ16" i="28"/>
  <c r="HQ15" i="28" s="1"/>
  <c r="HQ71" i="28"/>
  <c r="HO8" i="22"/>
  <c r="HO39" i="22"/>
  <c r="HO57" i="25"/>
  <c r="HO62" i="25"/>
  <c r="HO60" i="20"/>
  <c r="HO16" i="23"/>
  <c r="HO23" i="23"/>
  <c r="HO42" i="23"/>
  <c r="HO50" i="23"/>
  <c r="HO24" i="26"/>
  <c r="HO26" i="26"/>
  <c r="HO37" i="26"/>
  <c r="HO39" i="26"/>
  <c r="HO49" i="26"/>
  <c r="HO54" i="26"/>
  <c r="HP47" i="22" l="1"/>
  <c r="HP44" i="19"/>
  <c r="HP38" i="15"/>
  <c r="HP62" i="23"/>
  <c r="HP63" i="23" s="1"/>
  <c r="HP27" i="15"/>
  <c r="HP39" i="15" s="1"/>
  <c r="GM39" i="21"/>
  <c r="GM40" i="21" s="1"/>
  <c r="GN38" i="21"/>
  <c r="GN37" i="21"/>
  <c r="GP10" i="21"/>
  <c r="GO8" i="21"/>
  <c r="GO6" i="21" s="1"/>
  <c r="HP60" i="26"/>
  <c r="HP32" i="15"/>
  <c r="HP55" i="20"/>
  <c r="HP40" i="15"/>
  <c r="HP56" i="14"/>
  <c r="HP55" i="14"/>
  <c r="HP68" i="25"/>
  <c r="HO27" i="22"/>
  <c r="HP33" i="15"/>
  <c r="HP54" i="20"/>
  <c r="HP34" i="15"/>
  <c r="HP43" i="19"/>
  <c r="HO33" i="14"/>
  <c r="HO38" i="22"/>
  <c r="HO37" i="20"/>
  <c r="HO61" i="14"/>
  <c r="HO41" i="25"/>
  <c r="HO39" i="25" s="1"/>
  <c r="HO8" i="23"/>
  <c r="HO8" i="19"/>
  <c r="HO30" i="19"/>
  <c r="HO27" i="19" s="1"/>
  <c r="HO8" i="14"/>
  <c r="HO45" i="25"/>
  <c r="HO33" i="20"/>
  <c r="HO37" i="19"/>
  <c r="HO28" i="25"/>
  <c r="HO8" i="25"/>
  <c r="HO20" i="14"/>
  <c r="HO13" i="19"/>
  <c r="HO12" i="19" s="1"/>
  <c r="HO38" i="23"/>
  <c r="HO33" i="23" s="1"/>
  <c r="HO31" i="22"/>
  <c r="HO37" i="14"/>
  <c r="HO15" i="23"/>
  <c r="HO41" i="26"/>
  <c r="HO20" i="20"/>
  <c r="HO45" i="14"/>
  <c r="HO44" i="14" s="1"/>
  <c r="HO66" i="23"/>
  <c r="HO20" i="26"/>
  <c r="HO8" i="26"/>
  <c r="HO14" i="22"/>
  <c r="HO12" i="22" s="1"/>
  <c r="HO6" i="22" s="1"/>
  <c r="HO13" i="15" s="1"/>
  <c r="HO13" i="14"/>
  <c r="HO49" i="23"/>
  <c r="HO13" i="20"/>
  <c r="HO49" i="25"/>
  <c r="HO13" i="26"/>
  <c r="HO48" i="26"/>
  <c r="HO45" i="20"/>
  <c r="HO44" i="20" s="1"/>
  <c r="HO8" i="20"/>
  <c r="HO24" i="25"/>
  <c r="HO56" i="25"/>
  <c r="HO35" i="26"/>
  <c r="HP49" i="22" l="1"/>
  <c r="HO12" i="26"/>
  <c r="HO6" i="26" s="1"/>
  <c r="HO16" i="15" s="1"/>
  <c r="HP45" i="19"/>
  <c r="HO30" i="20"/>
  <c r="HO28" i="20" s="1"/>
  <c r="HO21" i="15" s="1"/>
  <c r="HO6" i="19"/>
  <c r="HO10" i="15" s="1"/>
  <c r="GO37" i="21"/>
  <c r="GO38" i="21"/>
  <c r="GQ10" i="21"/>
  <c r="GP8" i="21"/>
  <c r="GP6" i="21" s="1"/>
  <c r="GN39" i="21"/>
  <c r="GN40" i="21" s="1"/>
  <c r="HP56" i="20"/>
  <c r="HP57" i="20" s="1"/>
  <c r="HO25" i="19"/>
  <c r="HO22" i="15" s="1"/>
  <c r="HP57" i="14"/>
  <c r="HP58" i="14" s="1"/>
  <c r="HO12" i="25"/>
  <c r="HO6" i="25" s="1"/>
  <c r="HO14" i="15" s="1"/>
  <c r="HO24" i="22"/>
  <c r="HO22" i="22" s="1"/>
  <c r="HO25" i="15" s="1"/>
  <c r="HO37" i="15" s="1"/>
  <c r="HO6" i="23"/>
  <c r="HO15" i="15" s="1"/>
  <c r="HO30" i="14"/>
  <c r="HO28" i="14" s="1"/>
  <c r="HO20" i="15" s="1"/>
  <c r="HO32" i="26"/>
  <c r="HO30" i="26" s="1"/>
  <c r="HO28" i="15" s="1"/>
  <c r="HO12" i="20"/>
  <c r="HO24" i="15"/>
  <c r="HO12" i="14"/>
  <c r="HO6" i="14" s="1"/>
  <c r="HO8" i="15" s="1"/>
  <c r="HO36" i="25"/>
  <c r="HO34" i="25" s="1"/>
  <c r="HO26" i="15" s="1"/>
  <c r="HO6" i="20"/>
  <c r="HO9" i="15" s="1"/>
  <c r="HO31" i="23"/>
  <c r="HO27" i="15" s="1"/>
  <c r="HN24" i="26"/>
  <c r="HN26" i="26"/>
  <c r="HN37" i="26"/>
  <c r="HN39" i="26"/>
  <c r="HN49" i="26"/>
  <c r="HN54" i="26"/>
  <c r="HN16" i="23"/>
  <c r="HN23" i="23"/>
  <c r="HN42" i="23"/>
  <c r="HN50" i="23"/>
  <c r="HN60" i="20"/>
  <c r="HN57" i="25"/>
  <c r="HN62" i="25"/>
  <c r="HN8" i="22"/>
  <c r="HN39" i="22"/>
  <c r="HO32" i="15" l="1"/>
  <c r="HO48" i="22"/>
  <c r="HO47" i="22"/>
  <c r="HO61" i="23"/>
  <c r="HO34" i="15"/>
  <c r="HO44" i="19"/>
  <c r="HO43" i="19"/>
  <c r="HO45" i="19" s="1"/>
  <c r="GP37" i="21"/>
  <c r="GP38" i="21"/>
  <c r="GR10" i="21"/>
  <c r="GQ8" i="21"/>
  <c r="GQ6" i="21" s="1"/>
  <c r="GO39" i="21"/>
  <c r="GO40" i="21" s="1"/>
  <c r="HO39" i="15"/>
  <c r="HN37" i="19"/>
  <c r="HO38" i="15"/>
  <c r="HO40" i="15"/>
  <c r="HO60" i="26"/>
  <c r="HO56" i="14"/>
  <c r="HO55" i="20"/>
  <c r="HO55" i="14"/>
  <c r="HO60" i="23"/>
  <c r="HO68" i="25"/>
  <c r="HO54" i="20"/>
  <c r="HO33" i="15"/>
  <c r="HN30" i="19"/>
  <c r="HN27" i="19" s="1"/>
  <c r="HO49" i="22"/>
  <c r="HN27" i="22"/>
  <c r="HN38" i="22"/>
  <c r="HN49" i="23"/>
  <c r="HN14" i="22"/>
  <c r="HN12" i="22" s="1"/>
  <c r="HN6" i="22" s="1"/>
  <c r="HN66" i="23"/>
  <c r="HN8" i="23"/>
  <c r="HN33" i="14"/>
  <c r="HN49" i="25"/>
  <c r="HN37" i="14"/>
  <c r="HN20" i="20"/>
  <c r="HN13" i="26"/>
  <c r="HN56" i="25"/>
  <c r="HN8" i="26"/>
  <c r="HN13" i="19"/>
  <c r="HN12" i="19" s="1"/>
  <c r="HN48" i="26"/>
  <c r="HN13" i="20"/>
  <c r="HN8" i="19"/>
  <c r="HN31" i="22"/>
  <c r="HN37" i="20"/>
  <c r="HN8" i="25"/>
  <c r="HN8" i="20"/>
  <c r="HN45" i="20"/>
  <c r="HN44" i="20" s="1"/>
  <c r="HN20" i="14"/>
  <c r="HN61" i="14"/>
  <c r="HN41" i="25"/>
  <c r="HN39" i="25" s="1"/>
  <c r="HN15" i="23"/>
  <c r="HN33" i="20"/>
  <c r="HN38" i="23"/>
  <c r="HN33" i="23" s="1"/>
  <c r="HN45" i="25"/>
  <c r="HN13" i="14"/>
  <c r="HN24" i="25"/>
  <c r="HN28" i="25"/>
  <c r="HN41" i="26"/>
  <c r="HN20" i="26"/>
  <c r="HN45" i="14"/>
  <c r="HN44" i="14" s="1"/>
  <c r="HN8" i="14"/>
  <c r="HN35" i="26"/>
  <c r="HN30" i="14" l="1"/>
  <c r="HN28" i="14" s="1"/>
  <c r="HO56" i="20"/>
  <c r="HO57" i="20" s="1"/>
  <c r="HO62" i="23"/>
  <c r="HO63" i="23" s="1"/>
  <c r="HO57" i="14"/>
  <c r="HO58" i="14" s="1"/>
  <c r="GQ38" i="21"/>
  <c r="GQ37" i="21"/>
  <c r="GS10" i="21"/>
  <c r="GR8" i="21"/>
  <c r="GR6" i="21" s="1"/>
  <c r="GP39" i="21"/>
  <c r="GP40" i="21" s="1"/>
  <c r="HN25" i="19"/>
  <c r="HN12" i="25"/>
  <c r="HN6" i="25" s="1"/>
  <c r="HN6" i="19"/>
  <c r="HN36" i="25"/>
  <c r="HN34" i="25" s="1"/>
  <c r="HN12" i="20"/>
  <c r="HN6" i="20" s="1"/>
  <c r="HN30" i="20"/>
  <c r="HN28" i="20" s="1"/>
  <c r="HN24" i="22"/>
  <c r="HN22" i="22" s="1"/>
  <c r="HN47" i="22" s="1"/>
  <c r="HN31" i="23"/>
  <c r="HN6" i="23"/>
  <c r="HN61" i="23" s="1"/>
  <c r="HN12" i="14"/>
  <c r="HN6" i="14" s="1"/>
  <c r="HN12" i="26"/>
  <c r="HN6" i="26" s="1"/>
  <c r="HN32" i="26"/>
  <c r="HN30" i="26" s="1"/>
  <c r="HN43" i="19" l="1"/>
  <c r="HN45" i="19" s="1"/>
  <c r="GR37" i="21"/>
  <c r="GR38" i="21"/>
  <c r="GT10" i="21"/>
  <c r="GS8" i="21"/>
  <c r="GS6" i="21" s="1"/>
  <c r="GQ39" i="21"/>
  <c r="GQ40" i="21" s="1"/>
  <c r="HN55" i="14"/>
  <c r="HN68" i="25"/>
  <c r="HN44" i="19"/>
  <c r="HN48" i="22"/>
  <c r="HN60" i="23"/>
  <c r="HN56" i="14"/>
  <c r="HN55" i="20"/>
  <c r="HN60" i="26"/>
  <c r="HN54" i="20"/>
  <c r="HN49" i="22"/>
  <c r="HN57" i="14" l="1"/>
  <c r="HN58" i="14" s="1"/>
  <c r="HN62" i="23"/>
  <c r="HN63" i="23" s="1"/>
  <c r="GS37" i="21"/>
  <c r="GS38" i="21"/>
  <c r="GU10" i="21"/>
  <c r="GT8" i="21"/>
  <c r="GT6" i="21" s="1"/>
  <c r="GR39" i="21"/>
  <c r="GR40" i="21" s="1"/>
  <c r="HN56" i="20"/>
  <c r="HN57" i="20" s="1"/>
  <c r="GT37" i="21" l="1"/>
  <c r="GT38" i="21"/>
  <c r="GV10" i="21"/>
  <c r="GU8" i="21"/>
  <c r="GU6" i="21" s="1"/>
  <c r="GS39" i="21"/>
  <c r="GS40" i="21" s="1"/>
  <c r="HP67" i="28"/>
  <c r="HN8" i="15"/>
  <c r="HN9" i="15"/>
  <c r="HN10" i="15"/>
  <c r="HN13" i="15"/>
  <c r="HN14" i="15"/>
  <c r="HN15" i="15"/>
  <c r="HN16" i="15"/>
  <c r="HN20" i="15"/>
  <c r="HN21" i="15"/>
  <c r="HN22" i="15"/>
  <c r="HN24" i="15"/>
  <c r="HN25" i="15"/>
  <c r="HN26" i="15"/>
  <c r="HN27" i="15"/>
  <c r="HN28" i="15"/>
  <c r="GU38" i="21" l="1"/>
  <c r="GU37" i="21"/>
  <c r="GW10" i="21"/>
  <c r="GV8" i="21"/>
  <c r="GV6" i="21" s="1"/>
  <c r="GT39" i="21"/>
  <c r="GT40" i="21" s="1"/>
  <c r="HN39" i="15"/>
  <c r="HN37" i="15"/>
  <c r="HN38" i="15"/>
  <c r="HN34" i="15"/>
  <c r="HP71" i="28"/>
  <c r="HP35" i="28"/>
  <c r="HN33" i="15"/>
  <c r="HN32" i="15"/>
  <c r="HP49" i="28"/>
  <c r="HP16" i="28"/>
  <c r="HP15" i="28" s="1"/>
  <c r="HN40" i="15"/>
  <c r="GV38" i="21" l="1"/>
  <c r="GV37" i="21"/>
  <c r="GX10" i="21"/>
  <c r="GW8" i="21"/>
  <c r="GW6" i="21" s="1"/>
  <c r="GU39" i="21"/>
  <c r="GU40" i="21" s="1"/>
  <c r="GW37" i="21" l="1"/>
  <c r="GW38" i="21"/>
  <c r="GY10" i="21"/>
  <c r="GX8" i="21"/>
  <c r="GX6" i="21" s="1"/>
  <c r="GV39" i="21"/>
  <c r="GV40" i="21" s="1"/>
  <c r="GX37" i="21" l="1"/>
  <c r="GX38" i="21"/>
  <c r="GZ10" i="21"/>
  <c r="GY8" i="21"/>
  <c r="GY6" i="21" s="1"/>
  <c r="GW39" i="21"/>
  <c r="GW40" i="21" s="1"/>
  <c r="HM24" i="26"/>
  <c r="HM26" i="26"/>
  <c r="HM37" i="26"/>
  <c r="HM39" i="26"/>
  <c r="HM49" i="26"/>
  <c r="HM54" i="26"/>
  <c r="HM16" i="23"/>
  <c r="HM23" i="23"/>
  <c r="HM42" i="23"/>
  <c r="HM50" i="23"/>
  <c r="HM60" i="20"/>
  <c r="HM57" i="25"/>
  <c r="HM62" i="25"/>
  <c r="HM8" i="22"/>
  <c r="HM39" i="22"/>
  <c r="HO67" i="28"/>
  <c r="GY38" i="21" l="1"/>
  <c r="GY37" i="21"/>
  <c r="HA10" i="21"/>
  <c r="GZ8" i="21"/>
  <c r="GZ6" i="21" s="1"/>
  <c r="GX39" i="21"/>
  <c r="GX40" i="21" s="1"/>
  <c r="HO71" i="28"/>
  <c r="HM45" i="20"/>
  <c r="HM44" i="20" s="1"/>
  <c r="HM38" i="22"/>
  <c r="HM20" i="26"/>
  <c r="HM33" i="20"/>
  <c r="HM49" i="23"/>
  <c r="HM48" i="26"/>
  <c r="HM30" i="19"/>
  <c r="HM27" i="19" s="1"/>
  <c r="HM35" i="26"/>
  <c r="HM37" i="14"/>
  <c r="HM13" i="20"/>
  <c r="HM49" i="25"/>
  <c r="HM45" i="25"/>
  <c r="HM33" i="14"/>
  <c r="HM27" i="22"/>
  <c r="HO35" i="28"/>
  <c r="HM66" i="23"/>
  <c r="HM8" i="23"/>
  <c r="HM13" i="26"/>
  <c r="HM28" i="25"/>
  <c r="HM8" i="25"/>
  <c r="HM38" i="23"/>
  <c r="HM33" i="23" s="1"/>
  <c r="HM24" i="25"/>
  <c r="HM20" i="14"/>
  <c r="HM61" i="14"/>
  <c r="HO49" i="28"/>
  <c r="HO16" i="28"/>
  <c r="HO15" i="28" s="1"/>
  <c r="HM37" i="19"/>
  <c r="HM14" i="22"/>
  <c r="HM12" i="22" s="1"/>
  <c r="HM6" i="22" s="1"/>
  <c r="HM13" i="15" s="1"/>
  <c r="HM20" i="20"/>
  <c r="HM13" i="19"/>
  <c r="HM12" i="19" s="1"/>
  <c r="HM41" i="25"/>
  <c r="HM39" i="25" s="1"/>
  <c r="HM8" i="19"/>
  <c r="HM8" i="20"/>
  <c r="HM13" i="14"/>
  <c r="HM8" i="26"/>
  <c r="HM41" i="26"/>
  <c r="HM15" i="23"/>
  <c r="HM45" i="14"/>
  <c r="HM44" i="14" s="1"/>
  <c r="HM31" i="22"/>
  <c r="HM37" i="20"/>
  <c r="HM8" i="14"/>
  <c r="HM56" i="25"/>
  <c r="HM30" i="20" l="1"/>
  <c r="HM28" i="20" s="1"/>
  <c r="HM21" i="15" s="1"/>
  <c r="HM6" i="23"/>
  <c r="HM15" i="15" s="1"/>
  <c r="GZ38" i="21"/>
  <c r="GZ37" i="21"/>
  <c r="HB10" i="21"/>
  <c r="HA8" i="21"/>
  <c r="HA6" i="21" s="1"/>
  <c r="GY39" i="21"/>
  <c r="GY40" i="21" s="1"/>
  <c r="HM32" i="26"/>
  <c r="HM30" i="26" s="1"/>
  <c r="HM28" i="15" s="1"/>
  <c r="HM12" i="26"/>
  <c r="HM6" i="26" s="1"/>
  <c r="HM16" i="15" s="1"/>
  <c r="HM40" i="15" s="1"/>
  <c r="HM30" i="14"/>
  <c r="HM28" i="14" s="1"/>
  <c r="HM20" i="15" s="1"/>
  <c r="HM31" i="23"/>
  <c r="HM27" i="15" s="1"/>
  <c r="HM39" i="15" s="1"/>
  <c r="HM36" i="25"/>
  <c r="HM34" i="25" s="1"/>
  <c r="HM26" i="15" s="1"/>
  <c r="HM6" i="19"/>
  <c r="HM10" i="15" s="1"/>
  <c r="HM25" i="19"/>
  <c r="HM22" i="15" s="1"/>
  <c r="HM34" i="15" s="1"/>
  <c r="HM24" i="22"/>
  <c r="HM22" i="22" s="1"/>
  <c r="HM25" i="15" s="1"/>
  <c r="HM37" i="15" s="1"/>
  <c r="HM12" i="20"/>
  <c r="HM6" i="20" s="1"/>
  <c r="HM9" i="15" s="1"/>
  <c r="HM12" i="25"/>
  <c r="HM6" i="25" s="1"/>
  <c r="HM14" i="15" s="1"/>
  <c r="HM12" i="14"/>
  <c r="HM6" i="14" s="1"/>
  <c r="HM8" i="15" s="1"/>
  <c r="HN67" i="28"/>
  <c r="HL8" i="22"/>
  <c r="HL39" i="22"/>
  <c r="HL57" i="25"/>
  <c r="HL62" i="25"/>
  <c r="HL60" i="20"/>
  <c r="HM61" i="23" l="1"/>
  <c r="HM32" i="15"/>
  <c r="HM60" i="26"/>
  <c r="HA37" i="21"/>
  <c r="HA38" i="21"/>
  <c r="HC10" i="21"/>
  <c r="HB8" i="21"/>
  <c r="HB6" i="21" s="1"/>
  <c r="GZ39" i="21"/>
  <c r="GZ40" i="21" s="1"/>
  <c r="HM43" i="19"/>
  <c r="HM48" i="22"/>
  <c r="HM60" i="23"/>
  <c r="HL27" i="22"/>
  <c r="HM47" i="22"/>
  <c r="HM68" i="25"/>
  <c r="HM55" i="20"/>
  <c r="HM54" i="20"/>
  <c r="HM56" i="14"/>
  <c r="HM44" i="19"/>
  <c r="HM38" i="15"/>
  <c r="HM55" i="14"/>
  <c r="HM24" i="15"/>
  <c r="HM33" i="15"/>
  <c r="HL30" i="19"/>
  <c r="HL27" i="19" s="1"/>
  <c r="HL8" i="19"/>
  <c r="HL31" i="22"/>
  <c r="HN71" i="28"/>
  <c r="HL41" i="25"/>
  <c r="HL39" i="25" s="1"/>
  <c r="HN35" i="28"/>
  <c r="HL8" i="20"/>
  <c r="HL8" i="25"/>
  <c r="HN16" i="28"/>
  <c r="HN15" i="28" s="1"/>
  <c r="HL45" i="25"/>
  <c r="HL14" i="22"/>
  <c r="HL12" i="22" s="1"/>
  <c r="HL6" i="22" s="1"/>
  <c r="HL13" i="15" s="1"/>
  <c r="HL45" i="20"/>
  <c r="HL44" i="20" s="1"/>
  <c r="HL38" i="22"/>
  <c r="HL37" i="20"/>
  <c r="HL49" i="25"/>
  <c r="HL33" i="20"/>
  <c r="HL20" i="20"/>
  <c r="HL24" i="25"/>
  <c r="HL13" i="19"/>
  <c r="HL12" i="19" s="1"/>
  <c r="HL37" i="19"/>
  <c r="HL13" i="20"/>
  <c r="HN49" i="28"/>
  <c r="HL28" i="25"/>
  <c r="HL56" i="25"/>
  <c r="HM56" i="20" l="1"/>
  <c r="HM57" i="20" s="1"/>
  <c r="HM62" i="23"/>
  <c r="HM63" i="23" s="1"/>
  <c r="HM45" i="19"/>
  <c r="HB37" i="21"/>
  <c r="HB38" i="21"/>
  <c r="HD10" i="21"/>
  <c r="HC8" i="21"/>
  <c r="HC6" i="21" s="1"/>
  <c r="HA39" i="21"/>
  <c r="HA40" i="21" s="1"/>
  <c r="HL24" i="22"/>
  <c r="HL48" i="22" s="1"/>
  <c r="HM49" i="22"/>
  <c r="HM57" i="14"/>
  <c r="HM58" i="14" s="1"/>
  <c r="HL6" i="19"/>
  <c r="HL10" i="15" s="1"/>
  <c r="HL12" i="25"/>
  <c r="HL6" i="25" s="1"/>
  <c r="HL14" i="15" s="1"/>
  <c r="HL30" i="20"/>
  <c r="HL28" i="20" s="1"/>
  <c r="HL21" i="15" s="1"/>
  <c r="HL25" i="19"/>
  <c r="HL22" i="15" s="1"/>
  <c r="HL12" i="20"/>
  <c r="HL6" i="20" s="1"/>
  <c r="HL9" i="15" s="1"/>
  <c r="HL24" i="15"/>
  <c r="HL36" i="25"/>
  <c r="HL34" i="25" s="1"/>
  <c r="HC37" i="21" l="1"/>
  <c r="HC38" i="21"/>
  <c r="HE10" i="21"/>
  <c r="HD8" i="21"/>
  <c r="HD6" i="21" s="1"/>
  <c r="HB39" i="21"/>
  <c r="HB40" i="21" s="1"/>
  <c r="HL22" i="22"/>
  <c r="HL25" i="15" s="1"/>
  <c r="HL37" i="15" s="1"/>
  <c r="HL55" i="20"/>
  <c r="HL47" i="22"/>
  <c r="HL54" i="20"/>
  <c r="HL43" i="19"/>
  <c r="HL44" i="19"/>
  <c r="HL68" i="25"/>
  <c r="HL26" i="15"/>
  <c r="HL33" i="15"/>
  <c r="HL34" i="15"/>
  <c r="HL56" i="20" l="1"/>
  <c r="HL57" i="20" s="1"/>
  <c r="HL45" i="19"/>
  <c r="HL49" i="22"/>
  <c r="HD37" i="21"/>
  <c r="HD38" i="21"/>
  <c r="HF10" i="21"/>
  <c r="HE8" i="21"/>
  <c r="HE6" i="21" s="1"/>
  <c r="HC39" i="21"/>
  <c r="HC40" i="21" s="1"/>
  <c r="HL38" i="15"/>
  <c r="HL16" i="23"/>
  <c r="HL23" i="23"/>
  <c r="HL42" i="23"/>
  <c r="HL50" i="23"/>
  <c r="HL24" i="26"/>
  <c r="HL26" i="26"/>
  <c r="HL37" i="26"/>
  <c r="HL39" i="26"/>
  <c r="HL49" i="26"/>
  <c r="HL54" i="26"/>
  <c r="HE38" i="21" l="1"/>
  <c r="HE37" i="21"/>
  <c r="HF8" i="21"/>
  <c r="HF6" i="21" s="1"/>
  <c r="HG10" i="21"/>
  <c r="HD39" i="21"/>
  <c r="HD40" i="21" s="1"/>
  <c r="HL33" i="14"/>
  <c r="HL49" i="23"/>
  <c r="HL13" i="26"/>
  <c r="HL20" i="14"/>
  <c r="HL20" i="26"/>
  <c r="HL61" i="14"/>
  <c r="HL8" i="14"/>
  <c r="HL8" i="26"/>
  <c r="HL8" i="23"/>
  <c r="HL38" i="23"/>
  <c r="HL33" i="23" s="1"/>
  <c r="HL37" i="14"/>
  <c r="HL15" i="23"/>
  <c r="HL35" i="26"/>
  <c r="HL45" i="14"/>
  <c r="HL44" i="14" s="1"/>
  <c r="HL66" i="23"/>
  <c r="HL13" i="14"/>
  <c r="HL41" i="26"/>
  <c r="HL48" i="26"/>
  <c r="HL12" i="14" l="1"/>
  <c r="HL6" i="14" s="1"/>
  <c r="HL8" i="15" s="1"/>
  <c r="HH10" i="21"/>
  <c r="HG8" i="21"/>
  <c r="HG6" i="21" s="1"/>
  <c r="HF37" i="21"/>
  <c r="HF38" i="21"/>
  <c r="HE39" i="21"/>
  <c r="HE40" i="21" s="1"/>
  <c r="HL12" i="26"/>
  <c r="HL6" i="26" s="1"/>
  <c r="HL16" i="15" s="1"/>
  <c r="HL32" i="26"/>
  <c r="HL30" i="26" s="1"/>
  <c r="HL31" i="23"/>
  <c r="HL27" i="15" s="1"/>
  <c r="HL30" i="14"/>
  <c r="HL28" i="14" s="1"/>
  <c r="HL20" i="15" s="1"/>
  <c r="HL6" i="23"/>
  <c r="HL15" i="15" s="1"/>
  <c r="HK24" i="26"/>
  <c r="HK26" i="26"/>
  <c r="HK37" i="26"/>
  <c r="HK39" i="26"/>
  <c r="HK49" i="26"/>
  <c r="HK54" i="26"/>
  <c r="HK16" i="23"/>
  <c r="HK23" i="23"/>
  <c r="HK42" i="23"/>
  <c r="HK50" i="23"/>
  <c r="HK60" i="20"/>
  <c r="HK57" i="25"/>
  <c r="HK62" i="25"/>
  <c r="HK8" i="22"/>
  <c r="HK39" i="22"/>
  <c r="HM67" i="28"/>
  <c r="HL32" i="15" l="1"/>
  <c r="HF39" i="21"/>
  <c r="HF40" i="21" s="1"/>
  <c r="HG37" i="21"/>
  <c r="HG38" i="21"/>
  <c r="HI10" i="21"/>
  <c r="HH8" i="21"/>
  <c r="HH6" i="21" s="1"/>
  <c r="HL39" i="15"/>
  <c r="HL55" i="14"/>
  <c r="HL56" i="14"/>
  <c r="HL60" i="23"/>
  <c r="HL61" i="23"/>
  <c r="HK8" i="23"/>
  <c r="HL60" i="26"/>
  <c r="HL28" i="15"/>
  <c r="HK33" i="20"/>
  <c r="HK8" i="20"/>
  <c r="HK49" i="25"/>
  <c r="HK27" i="22"/>
  <c r="HK41" i="25"/>
  <c r="HK39" i="25" s="1"/>
  <c r="HK33" i="14"/>
  <c r="HK20" i="14"/>
  <c r="HK38" i="23"/>
  <c r="HK33" i="23" s="1"/>
  <c r="HK37" i="14"/>
  <c r="HM35" i="28"/>
  <c r="HK49" i="23"/>
  <c r="HK48" i="26"/>
  <c r="HK30" i="19"/>
  <c r="HK27" i="19" s="1"/>
  <c r="HK28" i="25"/>
  <c r="HK14" i="22"/>
  <c r="HK12" i="22" s="1"/>
  <c r="HK6" i="22" s="1"/>
  <c r="HK13" i="15" s="1"/>
  <c r="HK20" i="20"/>
  <c r="HK24" i="25"/>
  <c r="HK41" i="26"/>
  <c r="HK37" i="19"/>
  <c r="HK66" i="23"/>
  <c r="HM16" i="28"/>
  <c r="HM15" i="28" s="1"/>
  <c r="HK13" i="19"/>
  <c r="HK12" i="19" s="1"/>
  <c r="HK13" i="14"/>
  <c r="HK61" i="14"/>
  <c r="HK8" i="19"/>
  <c r="HK20" i="26"/>
  <c r="HK8" i="26"/>
  <c r="HM49" i="28"/>
  <c r="HK8" i="14"/>
  <c r="HK45" i="25"/>
  <c r="HK37" i="20"/>
  <c r="HK13" i="26"/>
  <c r="HK8" i="25"/>
  <c r="HK13" i="20"/>
  <c r="HK38" i="22"/>
  <c r="HK45" i="20"/>
  <c r="HK44" i="20" s="1"/>
  <c r="HK15" i="23"/>
  <c r="HK45" i="14"/>
  <c r="HK44" i="14" s="1"/>
  <c r="HK31" i="22"/>
  <c r="HK35" i="26"/>
  <c r="HK56" i="25"/>
  <c r="HM71" i="28"/>
  <c r="HL57" i="14" l="1"/>
  <c r="HL58" i="14" s="1"/>
  <c r="HH38" i="21"/>
  <c r="HH37" i="21"/>
  <c r="HJ10" i="21"/>
  <c r="HI8" i="21"/>
  <c r="HI6" i="21" s="1"/>
  <c r="HG39" i="21"/>
  <c r="HG40" i="21" s="1"/>
  <c r="HK30" i="20"/>
  <c r="HK28" i="20" s="1"/>
  <c r="HK21" i="15" s="1"/>
  <c r="HL62" i="23"/>
  <c r="HL63" i="23" s="1"/>
  <c r="HK6" i="23"/>
  <c r="HK15" i="15" s="1"/>
  <c r="HK30" i="14"/>
  <c r="HK28" i="14" s="1"/>
  <c r="HK20" i="15" s="1"/>
  <c r="HK36" i="25"/>
  <c r="HK34" i="25" s="1"/>
  <c r="HK26" i="15" s="1"/>
  <c r="HL40" i="15"/>
  <c r="HK12" i="25"/>
  <c r="HK6" i="25" s="1"/>
  <c r="HK14" i="15" s="1"/>
  <c r="HK24" i="22"/>
  <c r="HK22" i="22" s="1"/>
  <c r="HK25" i="15" s="1"/>
  <c r="HK31" i="23"/>
  <c r="HK27" i="15" s="1"/>
  <c r="HK12" i="20"/>
  <c r="HK6" i="20" s="1"/>
  <c r="HK9" i="15" s="1"/>
  <c r="HK32" i="26"/>
  <c r="HK30" i="26" s="1"/>
  <c r="HK28" i="15" s="1"/>
  <c r="HK12" i="14"/>
  <c r="HK6" i="14" s="1"/>
  <c r="HK25" i="19"/>
  <c r="HK22" i="15" s="1"/>
  <c r="HK12" i="26"/>
  <c r="HK6" i="26" s="1"/>
  <c r="HK6" i="19"/>
  <c r="HK10" i="15" s="1"/>
  <c r="HI38" i="21" l="1"/>
  <c r="HI37" i="21"/>
  <c r="HK10" i="21"/>
  <c r="HJ8" i="21"/>
  <c r="HJ6" i="21" s="1"/>
  <c r="HH39" i="21"/>
  <c r="HH40" i="21" s="1"/>
  <c r="HK39" i="15"/>
  <c r="HK61" i="23"/>
  <c r="HK47" i="22"/>
  <c r="HK48" i="22"/>
  <c r="HK33" i="15"/>
  <c r="HK60" i="23"/>
  <c r="HK37" i="15"/>
  <c r="HK54" i="20"/>
  <c r="HK55" i="20"/>
  <c r="HK38" i="15"/>
  <c r="HK8" i="15"/>
  <c r="HK56" i="14"/>
  <c r="HK55" i="14"/>
  <c r="HK34" i="15"/>
  <c r="HK44" i="19"/>
  <c r="HK16" i="15"/>
  <c r="HK60" i="26"/>
  <c r="HK43" i="19"/>
  <c r="HK68" i="25"/>
  <c r="HK24" i="15"/>
  <c r="HK57" i="14" l="1"/>
  <c r="HK58" i="14" s="1"/>
  <c r="HK56" i="20"/>
  <c r="HK57" i="20" s="1"/>
  <c r="HJ38" i="21"/>
  <c r="HJ37" i="21"/>
  <c r="HL10" i="21"/>
  <c r="HK8" i="21"/>
  <c r="HK6" i="21" s="1"/>
  <c r="HI39" i="21"/>
  <c r="HI40" i="21" s="1"/>
  <c r="HK49" i="22"/>
  <c r="HK62" i="23"/>
  <c r="HK63" i="23" s="1"/>
  <c r="HK45" i="19"/>
  <c r="HK32" i="15"/>
  <c r="HK40" i="15"/>
  <c r="HK38" i="21" l="1"/>
  <c r="HK37" i="21"/>
  <c r="HK12" i="15"/>
  <c r="HM10" i="21"/>
  <c r="HL8" i="21"/>
  <c r="HL6" i="21" s="1"/>
  <c r="HJ39" i="21"/>
  <c r="HJ40" i="21" s="1"/>
  <c r="HL38" i="21" l="1"/>
  <c r="HL37" i="21"/>
  <c r="HL12" i="15"/>
  <c r="HN10" i="21"/>
  <c r="HM8" i="21"/>
  <c r="HM6" i="21" s="1"/>
  <c r="HK36" i="15"/>
  <c r="HK39" i="21"/>
  <c r="HK40" i="21" s="1"/>
  <c r="HM37" i="21" l="1"/>
  <c r="HM38" i="21"/>
  <c r="HM12" i="15"/>
  <c r="HO10" i="21"/>
  <c r="HN8" i="21"/>
  <c r="HN6" i="21" s="1"/>
  <c r="HL36" i="15"/>
  <c r="HL39" i="21"/>
  <c r="HL40" i="21" s="1"/>
  <c r="HN37" i="21" l="1"/>
  <c r="HN38" i="21"/>
  <c r="HN12" i="15"/>
  <c r="HP10" i="21"/>
  <c r="HO8" i="21"/>
  <c r="HM36" i="15"/>
  <c r="HM39" i="21"/>
  <c r="HO6" i="21" l="1"/>
  <c r="HQ10" i="21"/>
  <c r="HP8" i="21"/>
  <c r="HP6" i="21" s="1"/>
  <c r="HN36" i="15"/>
  <c r="HN39" i="21"/>
  <c r="HM40" i="21"/>
  <c r="HN40" i="21" l="1"/>
  <c r="HP38" i="21"/>
  <c r="HP37" i="21"/>
  <c r="HP12" i="15"/>
  <c r="HQ8" i="21"/>
  <c r="HR10" i="21"/>
  <c r="HO38" i="21"/>
  <c r="HO37" i="21"/>
  <c r="HO12" i="15"/>
  <c r="HR8" i="21" l="1"/>
  <c r="HR6" i="21" s="1"/>
  <c r="HR37" i="21" s="1"/>
  <c r="HS10" i="21"/>
  <c r="HQ6" i="21"/>
  <c r="HO39" i="21"/>
  <c r="HP36" i="15"/>
  <c r="HP39" i="21"/>
  <c r="HP40" i="21" s="1"/>
  <c r="HO36" i="15"/>
  <c r="HR12" i="15" l="1"/>
  <c r="HR36" i="15" s="1"/>
  <c r="HR38" i="21"/>
  <c r="HT10" i="21"/>
  <c r="HS8" i="21"/>
  <c r="HS6" i="21" s="1"/>
  <c r="HO40" i="21"/>
  <c r="HQ37" i="21"/>
  <c r="HQ38" i="21"/>
  <c r="HQ12" i="15"/>
  <c r="HR39" i="21"/>
  <c r="HR40" i="21" s="1"/>
  <c r="HL67" i="28"/>
  <c r="HS12" i="15" l="1"/>
  <c r="HS38" i="21"/>
  <c r="HS37" i="21"/>
  <c r="HS39" i="21" s="1"/>
  <c r="HS40" i="21" s="1"/>
  <c r="HU10" i="21"/>
  <c r="HU8" i="21" s="1"/>
  <c r="HU6" i="21" s="1"/>
  <c r="HT8" i="21"/>
  <c r="HT6" i="21" s="1"/>
  <c r="HQ36" i="15"/>
  <c r="HQ39" i="21"/>
  <c r="HL71" i="28"/>
  <c r="HL35" i="28"/>
  <c r="HL16" i="28"/>
  <c r="HL15" i="28" s="1"/>
  <c r="HL49" i="28"/>
  <c r="HT12" i="15" l="1"/>
  <c r="HT38" i="21"/>
  <c r="HT37" i="21"/>
  <c r="HU12" i="15"/>
  <c r="HU37" i="21"/>
  <c r="HU39" i="21" s="1"/>
  <c r="HU40" i="21" s="1"/>
  <c r="HU38" i="21"/>
  <c r="HS36" i="15"/>
  <c r="HQ40" i="21"/>
  <c r="HJ8" i="22"/>
  <c r="HJ39" i="22"/>
  <c r="HJ57" i="25"/>
  <c r="HJ62" i="25"/>
  <c r="HJ60" i="20"/>
  <c r="HJ16" i="23"/>
  <c r="HJ23" i="23"/>
  <c r="HJ42" i="23"/>
  <c r="HJ50" i="23"/>
  <c r="HJ24" i="26"/>
  <c r="HJ26" i="26"/>
  <c r="HJ37" i="26"/>
  <c r="HJ39" i="26"/>
  <c r="HJ49" i="26"/>
  <c r="HJ54" i="26"/>
  <c r="HU36" i="15" l="1"/>
  <c r="HT39" i="21"/>
  <c r="HT40" i="21" s="1"/>
  <c r="HT36" i="15"/>
  <c r="HJ24" i="15"/>
  <c r="HJ33" i="20"/>
  <c r="HJ45" i="14"/>
  <c r="HJ44" i="14" s="1"/>
  <c r="HJ8" i="14"/>
  <c r="HJ14" i="22"/>
  <c r="HJ12" i="22" s="1"/>
  <c r="HJ6" i="22" s="1"/>
  <c r="HJ13" i="15" s="1"/>
  <c r="HJ13" i="26"/>
  <c r="HJ37" i="19"/>
  <c r="HJ30" i="19"/>
  <c r="HJ27" i="19" s="1"/>
  <c r="HJ25" i="19" s="1"/>
  <c r="HJ22" i="15" s="1"/>
  <c r="HJ49" i="25"/>
  <c r="HJ8" i="25"/>
  <c r="HJ20" i="20"/>
  <c r="HJ8" i="20"/>
  <c r="HJ45" i="20"/>
  <c r="HJ44" i="20" s="1"/>
  <c r="HJ8" i="19"/>
  <c r="HJ8" i="26"/>
  <c r="HJ20" i="25"/>
  <c r="HJ33" i="14"/>
  <c r="HJ27" i="22"/>
  <c r="HJ41" i="25"/>
  <c r="HJ39" i="25" s="1"/>
  <c r="HJ38" i="23"/>
  <c r="HJ33" i="23" s="1"/>
  <c r="HJ66" i="23"/>
  <c r="HJ8" i="23"/>
  <c r="HJ20" i="26"/>
  <c r="HJ41" i="26"/>
  <c r="HJ61" i="14"/>
  <c r="HJ20" i="14"/>
  <c r="HJ13" i="14"/>
  <c r="HJ48" i="26"/>
  <c r="HJ13" i="25"/>
  <c r="HJ45" i="25"/>
  <c r="HJ15" i="23"/>
  <c r="HJ35" i="26"/>
  <c r="HJ38" i="22"/>
  <c r="HJ49" i="23"/>
  <c r="HJ13" i="20"/>
  <c r="HJ31" i="22"/>
  <c r="HJ28" i="25"/>
  <c r="HJ24" i="25"/>
  <c r="HJ13" i="19"/>
  <c r="HJ12" i="19" s="1"/>
  <c r="HJ37" i="20"/>
  <c r="HJ56" i="25"/>
  <c r="HJ37" i="14"/>
  <c r="HJ30" i="14" l="1"/>
  <c r="HJ28" i="14" s="1"/>
  <c r="HJ20" i="15" s="1"/>
  <c r="HJ12" i="26"/>
  <c r="HJ6" i="19"/>
  <c r="HJ10" i="15" s="1"/>
  <c r="HJ34" i="15" s="1"/>
  <c r="HJ6" i="26"/>
  <c r="HJ16" i="15" s="1"/>
  <c r="HJ24" i="22"/>
  <c r="HJ22" i="22" s="1"/>
  <c r="HJ25" i="15" s="1"/>
  <c r="HJ37" i="15" s="1"/>
  <c r="HJ12" i="20"/>
  <c r="HJ6" i="20" s="1"/>
  <c r="HJ9" i="15" s="1"/>
  <c r="HJ30" i="20"/>
  <c r="HJ28" i="20" s="1"/>
  <c r="HJ12" i="14"/>
  <c r="HJ6" i="14" s="1"/>
  <c r="HJ8" i="15" s="1"/>
  <c r="HJ36" i="25"/>
  <c r="HJ34" i="25" s="1"/>
  <c r="HJ26" i="15" s="1"/>
  <c r="HI24" i="15"/>
  <c r="HJ12" i="25"/>
  <c r="HJ6" i="25" s="1"/>
  <c r="HJ14" i="15" s="1"/>
  <c r="HJ32" i="26"/>
  <c r="HJ30" i="26" s="1"/>
  <c r="HJ28" i="15" s="1"/>
  <c r="HJ6" i="23"/>
  <c r="HJ15" i="15" s="1"/>
  <c r="HJ31" i="23"/>
  <c r="HJ27" i="15" s="1"/>
  <c r="HJ48" i="22"/>
  <c r="HJ47" i="22"/>
  <c r="HJ32" i="15" l="1"/>
  <c r="HJ44" i="19"/>
  <c r="HJ43" i="19"/>
  <c r="HJ60" i="26"/>
  <c r="HJ60" i="23"/>
  <c r="HJ61" i="23"/>
  <c r="HJ38" i="15"/>
  <c r="HJ55" i="14"/>
  <c r="HJ55" i="20"/>
  <c r="HJ56" i="14"/>
  <c r="HJ40" i="15"/>
  <c r="HJ39" i="15"/>
  <c r="HJ54" i="20"/>
  <c r="HJ21" i="15"/>
  <c r="HJ68" i="25"/>
  <c r="HJ49" i="22"/>
  <c r="HJ56" i="20" l="1"/>
  <c r="HJ57" i="20" s="1"/>
  <c r="HJ62" i="23"/>
  <c r="HJ63" i="23" s="1"/>
  <c r="HJ45" i="19"/>
  <c r="HJ57" i="14"/>
  <c r="HJ58" i="14" s="1"/>
  <c r="HJ33" i="15"/>
  <c r="HI24" i="26"/>
  <c r="HI26" i="26"/>
  <c r="HI37" i="26"/>
  <c r="HI39" i="26"/>
  <c r="HI49" i="26"/>
  <c r="HI54" i="26"/>
  <c r="HI16" i="23"/>
  <c r="HI23" i="23"/>
  <c r="HI42" i="23"/>
  <c r="HI50" i="23"/>
  <c r="HI60" i="20"/>
  <c r="HI57" i="25"/>
  <c r="HI62" i="25"/>
  <c r="HI8" i="22"/>
  <c r="HI39" i="22"/>
  <c r="HI8" i="23" l="1"/>
  <c r="HI28" i="25"/>
  <c r="HI45" i="25"/>
  <c r="HI38" i="23"/>
  <c r="HI33" i="23" s="1"/>
  <c r="HI20" i="14"/>
  <c r="HI13" i="14"/>
  <c r="HI13" i="19"/>
  <c r="HI12" i="19" s="1"/>
  <c r="HI33" i="14"/>
  <c r="HI20" i="25"/>
  <c r="HI38" i="22"/>
  <c r="HI8" i="26"/>
  <c r="HI37" i="19"/>
  <c r="HI49" i="23"/>
  <c r="HI48" i="26"/>
  <c r="HI49" i="25"/>
  <c r="HI31" i="22"/>
  <c r="HI37" i="14"/>
  <c r="HI33" i="20"/>
  <c r="HI13" i="26"/>
  <c r="HI56" i="25"/>
  <c r="HI30" i="19"/>
  <c r="HI27" i="19" s="1"/>
  <c r="HI13" i="25"/>
  <c r="HI20" i="20"/>
  <c r="HI41" i="26"/>
  <c r="HI61" i="14"/>
  <c r="HI37" i="20"/>
  <c r="HI8" i="19"/>
  <c r="HI8" i="25"/>
  <c r="HI13" i="20"/>
  <c r="HI45" i="20"/>
  <c r="HI44" i="20" s="1"/>
  <c r="HI14" i="22"/>
  <c r="HI12" i="22" s="1"/>
  <c r="HI6" i="22" s="1"/>
  <c r="HI13" i="15" s="1"/>
  <c r="HI15" i="23"/>
  <c r="HI45" i="14"/>
  <c r="HI44" i="14" s="1"/>
  <c r="HI8" i="14"/>
  <c r="HI24" i="25"/>
  <c r="HI66" i="23"/>
  <c r="HI27" i="22"/>
  <c r="HI41" i="25"/>
  <c r="HI39" i="25" s="1"/>
  <c r="HI8" i="20"/>
  <c r="HI20" i="26"/>
  <c r="HI35" i="26"/>
  <c r="HK67" i="28"/>
  <c r="HI31" i="23" l="1"/>
  <c r="HI27" i="15" s="1"/>
  <c r="HI30" i="14"/>
  <c r="HI28" i="14" s="1"/>
  <c r="HI20" i="15" s="1"/>
  <c r="HI12" i="26"/>
  <c r="HI6" i="26" s="1"/>
  <c r="HI16" i="15" s="1"/>
  <c r="HI6" i="23"/>
  <c r="HI15" i="15" s="1"/>
  <c r="HK71" i="28"/>
  <c r="HI32" i="26"/>
  <c r="HI30" i="26" s="1"/>
  <c r="HI28" i="15" s="1"/>
  <c r="HI12" i="25"/>
  <c r="HI6" i="25" s="1"/>
  <c r="HI14" i="15" s="1"/>
  <c r="HI25" i="19"/>
  <c r="HI22" i="15" s="1"/>
  <c r="HK16" i="28"/>
  <c r="HK15" i="28" s="1"/>
  <c r="HI36" i="25"/>
  <c r="HI34" i="25" s="1"/>
  <c r="HI26" i="15" s="1"/>
  <c r="HI12" i="14"/>
  <c r="HI6" i="14" s="1"/>
  <c r="HI8" i="15" s="1"/>
  <c r="HI32" i="15" s="1"/>
  <c r="HI24" i="22"/>
  <c r="HI22" i="22" s="1"/>
  <c r="HI25" i="15" s="1"/>
  <c r="HI37" i="15" s="1"/>
  <c r="HI30" i="20"/>
  <c r="HI28" i="20" s="1"/>
  <c r="HI21" i="15" s="1"/>
  <c r="HI12" i="20"/>
  <c r="HI6" i="20" s="1"/>
  <c r="HI6" i="19"/>
  <c r="HI10" i="15" s="1"/>
  <c r="HK35" i="28"/>
  <c r="HK49" i="28"/>
  <c r="HI38" i="15" l="1"/>
  <c r="HI39" i="15"/>
  <c r="HI47" i="22"/>
  <c r="HI55" i="14"/>
  <c r="HI56" i="14"/>
  <c r="HI60" i="26"/>
  <c r="HI60" i="23"/>
  <c r="HI61" i="23"/>
  <c r="HI34" i="15"/>
  <c r="HI55" i="20"/>
  <c r="HI9" i="15"/>
  <c r="HI40" i="15"/>
  <c r="HI43" i="19"/>
  <c r="HI44" i="19"/>
  <c r="HI48" i="22"/>
  <c r="HI68" i="25"/>
  <c r="HI54" i="20"/>
  <c r="HH49" i="26"/>
  <c r="HI57" i="14" l="1"/>
  <c r="HI58" i="14" s="1"/>
  <c r="HI49" i="22"/>
  <c r="HI62" i="23"/>
  <c r="HI63" i="23" s="1"/>
  <c r="HI45" i="19"/>
  <c r="HI56" i="20"/>
  <c r="HI57" i="20" s="1"/>
  <c r="HI33" i="15"/>
  <c r="HH24" i="26"/>
  <c r="HH26" i="26"/>
  <c r="HH54" i="26"/>
  <c r="HH39" i="26"/>
  <c r="HH37" i="26"/>
  <c r="HH8" i="26"/>
  <c r="HH20" i="26"/>
  <c r="HH41" i="26"/>
  <c r="HH13" i="26"/>
  <c r="HH48" i="26" l="1"/>
  <c r="HH12" i="26"/>
  <c r="HH35" i="26"/>
  <c r="HH6" i="26"/>
  <c r="HH32" i="26" l="1"/>
  <c r="HH16" i="15"/>
  <c r="HG24" i="26"/>
  <c r="HG26" i="26"/>
  <c r="HG37" i="26"/>
  <c r="HG39" i="26"/>
  <c r="HG49" i="26"/>
  <c r="HG54" i="26"/>
  <c r="HH16" i="23"/>
  <c r="HH23" i="23"/>
  <c r="HH42" i="23"/>
  <c r="HH57" i="25"/>
  <c r="HH8" i="22"/>
  <c r="HJ67" i="28"/>
  <c r="HJ54" i="28"/>
  <c r="HK54" i="28" l="1"/>
  <c r="HL54" i="28" s="1"/>
  <c r="HM54" i="28" s="1"/>
  <c r="HN54" i="28" s="1"/>
  <c r="HO54" i="28" s="1"/>
  <c r="HP54" i="28" s="1"/>
  <c r="HQ54" i="28" s="1"/>
  <c r="HR54" i="28" s="1"/>
  <c r="HS54" i="28" s="1"/>
  <c r="HT54" i="28" s="1"/>
  <c r="HU54" i="28" s="1"/>
  <c r="HV54" i="28" s="1"/>
  <c r="HW54" i="28" s="1"/>
  <c r="HH39" i="22"/>
  <c r="HH62" i="25"/>
  <c r="HH50" i="23"/>
  <c r="HH60" i="20"/>
  <c r="HG35" i="26"/>
  <c r="HH30" i="26"/>
  <c r="HH37" i="14"/>
  <c r="HH31" i="22"/>
  <c r="HH37" i="20"/>
  <c r="HH8" i="23"/>
  <c r="HH14" i="22"/>
  <c r="HH49" i="25"/>
  <c r="HJ71" i="28"/>
  <c r="HG13" i="26"/>
  <c r="HH20" i="20"/>
  <c r="HH8" i="19"/>
  <c r="HH38" i="23"/>
  <c r="HH41" i="25"/>
  <c r="HH27" i="22"/>
  <c r="HG48" i="26"/>
  <c r="HH15" i="23"/>
  <c r="HH28" i="25"/>
  <c r="HH8" i="20"/>
  <c r="HH45" i="20"/>
  <c r="HJ35" i="28"/>
  <c r="HH33" i="14"/>
  <c r="HH24" i="25"/>
  <c r="HH33" i="20"/>
  <c r="HJ16" i="28"/>
  <c r="HJ15" i="28" s="1"/>
  <c r="HG8" i="26"/>
  <c r="HH13" i="19"/>
  <c r="HH20" i="14"/>
  <c r="HH13" i="25"/>
  <c r="HG41" i="26"/>
  <c r="HJ49" i="28"/>
  <c r="HH45" i="25"/>
  <c r="HH8" i="25"/>
  <c r="HH66" i="23"/>
  <c r="HH61" i="14"/>
  <c r="HH13" i="14"/>
  <c r="HH37" i="19"/>
  <c r="HH13" i="20"/>
  <c r="HH49" i="23"/>
  <c r="HH8" i="14"/>
  <c r="HH20" i="25"/>
  <c r="HH30" i="19"/>
  <c r="HG20" i="26"/>
  <c r="HH45" i="14"/>
  <c r="HH56" i="25" l="1"/>
  <c r="HH38" i="22"/>
  <c r="HG32" i="26"/>
  <c r="HH39" i="25"/>
  <c r="HH36" i="25" s="1"/>
  <c r="HH33" i="23"/>
  <c r="HH27" i="19"/>
  <c r="HH6" i="23"/>
  <c r="HH12" i="22"/>
  <c r="HH12" i="19"/>
  <c r="HH44" i="20"/>
  <c r="HH24" i="22"/>
  <c r="HH12" i="20"/>
  <c r="HH44" i="14"/>
  <c r="HG12" i="26"/>
  <c r="HG6" i="26" s="1"/>
  <c r="HH30" i="14"/>
  <c r="HH60" i="26"/>
  <c r="HH28" i="15"/>
  <c r="HH12" i="14"/>
  <c r="HH30" i="20"/>
  <c r="HG30" i="26"/>
  <c r="HH12" i="25"/>
  <c r="HG57" i="25"/>
  <c r="HG62" i="25"/>
  <c r="HH6" i="19" l="1"/>
  <c r="HH31" i="23"/>
  <c r="HH60" i="23" s="1"/>
  <c r="HH61" i="23"/>
  <c r="HH25" i="19"/>
  <c r="HH6" i="22"/>
  <c r="HH34" i="25"/>
  <c r="HH22" i="22"/>
  <c r="HH6" i="14"/>
  <c r="HH8" i="15" s="1"/>
  <c r="HH22" i="15"/>
  <c r="HH6" i="25"/>
  <c r="HG60" i="26"/>
  <c r="HH6" i="20"/>
  <c r="HH15" i="15"/>
  <c r="HH28" i="20"/>
  <c r="HH28" i="14"/>
  <c r="HH40" i="15"/>
  <c r="HH62" i="23"/>
  <c r="HG41" i="25"/>
  <c r="HG39" i="25" s="1"/>
  <c r="HG49" i="25"/>
  <c r="HG45" i="25"/>
  <c r="HG56" i="25"/>
  <c r="HH27" i="15" l="1"/>
  <c r="HH39" i="15" s="1"/>
  <c r="HH10" i="15"/>
  <c r="HH44" i="19"/>
  <c r="HH43" i="19"/>
  <c r="HH47" i="22"/>
  <c r="HH49" i="22" s="1"/>
  <c r="HH68" i="25"/>
  <c r="HH14" i="15"/>
  <c r="HH56" i="14"/>
  <c r="HH21" i="15"/>
  <c r="HH63" i="23"/>
  <c r="HH9" i="15"/>
  <c r="HH34" i="15"/>
  <c r="HH25" i="15"/>
  <c r="HH24" i="15"/>
  <c r="HH54" i="20"/>
  <c r="HH26" i="15"/>
  <c r="HH55" i="20"/>
  <c r="HH13" i="15"/>
  <c r="HH48" i="22"/>
  <c r="HH45" i="19"/>
  <c r="HH20" i="15"/>
  <c r="HH32" i="15" s="1"/>
  <c r="HH55" i="14"/>
  <c r="HG16" i="23"/>
  <c r="HG23" i="23"/>
  <c r="HG42" i="23"/>
  <c r="HG50" i="23"/>
  <c r="HG60" i="20"/>
  <c r="HG8" i="22"/>
  <c r="HG39" i="22"/>
  <c r="HI67" i="28"/>
  <c r="HH33" i="15" l="1"/>
  <c r="HH38" i="15"/>
  <c r="HH37" i="15"/>
  <c r="HH56" i="20"/>
  <c r="HH57" i="14"/>
  <c r="HG8" i="23"/>
  <c r="HG8" i="25"/>
  <c r="HG31" i="22"/>
  <c r="HG37" i="20"/>
  <c r="HG38" i="23"/>
  <c r="HG33" i="23" s="1"/>
  <c r="HG14" i="22"/>
  <c r="HG12" i="22" s="1"/>
  <c r="HG6" i="22" s="1"/>
  <c r="HG13" i="15" s="1"/>
  <c r="HG8" i="20"/>
  <c r="HG28" i="25"/>
  <c r="HG8" i="14"/>
  <c r="HG20" i="20"/>
  <c r="HI49" i="28"/>
  <c r="HG38" i="22"/>
  <c r="HG24" i="25"/>
  <c r="HG33" i="14"/>
  <c r="HG13" i="25"/>
  <c r="HG49" i="23"/>
  <c r="HG20" i="25"/>
  <c r="HG16" i="15"/>
  <c r="HG30" i="19"/>
  <c r="HG27" i="19" s="1"/>
  <c r="HG13" i="20"/>
  <c r="HG33" i="20"/>
  <c r="HI16" i="28"/>
  <c r="HI15" i="28" s="1"/>
  <c r="HG27" i="22"/>
  <c r="HG66" i="23"/>
  <c r="HG13" i="19"/>
  <c r="HG12" i="19" s="1"/>
  <c r="HG37" i="19"/>
  <c r="HI35" i="28"/>
  <c r="HG45" i="20"/>
  <c r="HG44" i="20" s="1"/>
  <c r="HG8" i="19"/>
  <c r="HG15" i="23"/>
  <c r="HG45" i="14"/>
  <c r="HG44" i="14" s="1"/>
  <c r="HG20" i="14"/>
  <c r="HG37" i="14"/>
  <c r="HG61" i="14"/>
  <c r="HG13" i="14"/>
  <c r="HI71" i="28"/>
  <c r="HG28" i="15"/>
  <c r="HG36" i="25"/>
  <c r="HG6" i="19" l="1"/>
  <c r="HG10" i="15" s="1"/>
  <c r="HG24" i="22"/>
  <c r="HG48" i="22" s="1"/>
  <c r="HG6" i="23"/>
  <c r="HG15" i="15" s="1"/>
  <c r="HG31" i="23"/>
  <c r="HG27" i="15" s="1"/>
  <c r="HH57" i="20"/>
  <c r="HG24" i="15"/>
  <c r="HG25" i="19"/>
  <c r="HG22" i="15" s="1"/>
  <c r="HG30" i="20"/>
  <c r="HG28" i="20" s="1"/>
  <c r="HG21" i="15" s="1"/>
  <c r="HG12" i="20"/>
  <c r="HG6" i="20" s="1"/>
  <c r="HG9" i="15" s="1"/>
  <c r="HH58" i="14"/>
  <c r="HG12" i="25"/>
  <c r="HG6" i="25" s="1"/>
  <c r="HG14" i="15" s="1"/>
  <c r="HG12" i="14"/>
  <c r="HG6" i="14" s="1"/>
  <c r="HG8" i="15" s="1"/>
  <c r="HG30" i="14"/>
  <c r="HG28" i="14" s="1"/>
  <c r="HG20" i="15" s="1"/>
  <c r="HG40" i="15"/>
  <c r="HG34" i="25"/>
  <c r="HG22" i="22" l="1"/>
  <c r="HG25" i="15" s="1"/>
  <c r="HG37" i="15" s="1"/>
  <c r="HG34" i="15"/>
  <c r="HG44" i="19"/>
  <c r="HG61" i="23"/>
  <c r="HG39" i="15"/>
  <c r="HG60" i="23"/>
  <c r="HG43" i="19"/>
  <c r="HG55" i="20"/>
  <c r="HG54" i="20"/>
  <c r="HG56" i="14"/>
  <c r="HG55" i="14"/>
  <c r="HG32" i="15"/>
  <c r="HG33" i="15"/>
  <c r="HG26" i="15"/>
  <c r="HG68" i="25"/>
  <c r="HG57" i="14" l="1"/>
  <c r="HG58" i="14" s="1"/>
  <c r="HG47" i="22"/>
  <c r="HG62" i="23"/>
  <c r="HG63" i="23" s="1"/>
  <c r="HG45" i="19"/>
  <c r="HG56" i="20"/>
  <c r="HG57" i="20" s="1"/>
  <c r="HG38" i="15"/>
  <c r="HG49" i="22" l="1"/>
  <c r="CR38" i="28" l="1"/>
  <c r="CO38" i="28"/>
  <c r="CU38" i="28"/>
  <c r="CS38" i="28"/>
  <c r="CT38" i="28"/>
  <c r="CV38" i="28"/>
  <c r="CX38" i="28"/>
  <c r="DA38" i="28"/>
  <c r="CF38" i="28"/>
  <c r="CW38" i="28"/>
  <c r="CY38" i="28"/>
  <c r="CL38" i="28"/>
  <c r="CI38" i="28"/>
  <c r="CD38" i="28"/>
  <c r="CE38" i="28"/>
  <c r="CZ38" i="28"/>
  <c r="CJ38" i="28"/>
  <c r="CG38" i="28"/>
  <c r="CQ38" i="28"/>
  <c r="CN38" i="28"/>
  <c r="CP38" i="28"/>
  <c r="CM38" i="28"/>
  <c r="CK38" i="28"/>
  <c r="CH38" i="28"/>
  <c r="HF13" i="14"/>
  <c r="HF20" i="14"/>
  <c r="HF37" i="14"/>
  <c r="HE8" i="26"/>
  <c r="HF8" i="26"/>
  <c r="HE13" i="26"/>
  <c r="HF13" i="26"/>
  <c r="HE20" i="26"/>
  <c r="HF20" i="26"/>
  <c r="HE24" i="26"/>
  <c r="HF24" i="26"/>
  <c r="HE37" i="26"/>
  <c r="HF37" i="26"/>
  <c r="HF35" i="26" s="1"/>
  <c r="HE39" i="26"/>
  <c r="HF39" i="26"/>
  <c r="HE41" i="26"/>
  <c r="HF41" i="26"/>
  <c r="HE49" i="26"/>
  <c r="HF49" i="26"/>
  <c r="HE54" i="26"/>
  <c r="HF54" i="26"/>
  <c r="HF16" i="23"/>
  <c r="HF23" i="23"/>
  <c r="HF38" i="23"/>
  <c r="HF42" i="23"/>
  <c r="HF50" i="23"/>
  <c r="HF49" i="23" s="1"/>
  <c r="HF13" i="20"/>
  <c r="HE13" i="20"/>
  <c r="HE20" i="20"/>
  <c r="HF20" i="20"/>
  <c r="HF37" i="20"/>
  <c r="HE37" i="20"/>
  <c r="HF60" i="20"/>
  <c r="HE60" i="20"/>
  <c r="HF8" i="25"/>
  <c r="HF13" i="25"/>
  <c r="HF20" i="25"/>
  <c r="HF24" i="25"/>
  <c r="HF45" i="25"/>
  <c r="HF49" i="25"/>
  <c r="HF57" i="25"/>
  <c r="HF62" i="25"/>
  <c r="HF56" i="25" s="1"/>
  <c r="HF8" i="22"/>
  <c r="HF14" i="22"/>
  <c r="HF27" i="22"/>
  <c r="HF31" i="22"/>
  <c r="HE13" i="19"/>
  <c r="HF13" i="19"/>
  <c r="HF12" i="19" s="1"/>
  <c r="HE37" i="19"/>
  <c r="HF37" i="19"/>
  <c r="HF16" i="28"/>
  <c r="HG16" i="28"/>
  <c r="HG15" i="28" s="1"/>
  <c r="HH16" i="28"/>
  <c r="HH15" i="28" s="1"/>
  <c r="HF49" i="28"/>
  <c r="HG49" i="28"/>
  <c r="HH49" i="28"/>
  <c r="HF67" i="28"/>
  <c r="HG67" i="28"/>
  <c r="HG71" i="28" s="1"/>
  <c r="HH67" i="28"/>
  <c r="HH71" i="28" s="1"/>
  <c r="HF15" i="23" l="1"/>
  <c r="HE12" i="19"/>
  <c r="HF71" i="28"/>
  <c r="HF15" i="28"/>
  <c r="HE35" i="26"/>
  <c r="HF24" i="22"/>
  <c r="HF32" i="26"/>
  <c r="HE48" i="26"/>
  <c r="HF48" i="26"/>
  <c r="HE32" i="26" l="1"/>
  <c r="HF30" i="26"/>
  <c r="HF28" i="15" s="1"/>
  <c r="HD37" i="26"/>
  <c r="HD49" i="26"/>
  <c r="HD16" i="23"/>
  <c r="HE16" i="23"/>
  <c r="HD23" i="23"/>
  <c r="HE23" i="23"/>
  <c r="HD42" i="23"/>
  <c r="HE42" i="23"/>
  <c r="HE49" i="25"/>
  <c r="HE57" i="25"/>
  <c r="HE62" i="25"/>
  <c r="HE8" i="22"/>
  <c r="HD37" i="19"/>
  <c r="HE30" i="26" l="1"/>
  <c r="HE13" i="25"/>
  <c r="HE13" i="14"/>
  <c r="HD8" i="26"/>
  <c r="HE20" i="25"/>
  <c r="HE8" i="25"/>
  <c r="HD20" i="26"/>
  <c r="HD13" i="19"/>
  <c r="HD13" i="14"/>
  <c r="HD41" i="26"/>
  <c r="HE56" i="25"/>
  <c r="HD13" i="26"/>
  <c r="HD35" i="26"/>
  <c r="HC37" i="26" l="1"/>
  <c r="HC35" i="26" s="1"/>
  <c r="HC49" i="26"/>
  <c r="HC57" i="25"/>
  <c r="HD57" i="25"/>
  <c r="HC62" i="25"/>
  <c r="HD62" i="25"/>
  <c r="HC8" i="22"/>
  <c r="HD8" i="22"/>
  <c r="HC16" i="23"/>
  <c r="HC23" i="23"/>
  <c r="HC42" i="23"/>
  <c r="HC41" i="26" l="1"/>
  <c r="HC8" i="26"/>
  <c r="HC20" i="25"/>
  <c r="HD8" i="25"/>
  <c r="HC49" i="25"/>
  <c r="HC8" i="25"/>
  <c r="HC13" i="14"/>
  <c r="HD49" i="25"/>
  <c r="HD13" i="25"/>
  <c r="HD13" i="20"/>
  <c r="HC56" i="25"/>
  <c r="HD20" i="25"/>
  <c r="HC13" i="25"/>
  <c r="HC20" i="26"/>
  <c r="HC13" i="19"/>
  <c r="HC13" i="20"/>
  <c r="HD56" i="25"/>
  <c r="HC13" i="26"/>
  <c r="HC37" i="19"/>
  <c r="HB49" i="26"/>
  <c r="HB16" i="23"/>
  <c r="HB23" i="23"/>
  <c r="HB42" i="23"/>
  <c r="HB57" i="25"/>
  <c r="HB62" i="25" l="1"/>
  <c r="HB37" i="26"/>
  <c r="HB8" i="26"/>
  <c r="HB20" i="25"/>
  <c r="HB49" i="25"/>
  <c r="HB20" i="26"/>
  <c r="HB13" i="25"/>
  <c r="HB13" i="20"/>
  <c r="HB41" i="26"/>
  <c r="HB8" i="25"/>
  <c r="HB13" i="26"/>
  <c r="HB13" i="14"/>
  <c r="HB35" i="26"/>
  <c r="HB56" i="25" l="1"/>
  <c r="HB8" i="22"/>
  <c r="HA37" i="26" l="1"/>
  <c r="HA49" i="26"/>
  <c r="HA16" i="23"/>
  <c r="HA23" i="23"/>
  <c r="HA42" i="23"/>
  <c r="HA57" i="25"/>
  <c r="HA8" i="22"/>
  <c r="HA35" i="26" l="1"/>
  <c r="HA49" i="25"/>
  <c r="HA8" i="26"/>
  <c r="HA20" i="25"/>
  <c r="HA8" i="25"/>
  <c r="HA41" i="26"/>
  <c r="HA13" i="25"/>
  <c r="HA13" i="26"/>
  <c r="HA20" i="26"/>
  <c r="BQ16" i="23"/>
  <c r="BQ23" i="23"/>
  <c r="GZ37" i="26" l="1"/>
  <c r="GZ49" i="26"/>
  <c r="GZ16" i="23"/>
  <c r="GZ23" i="23"/>
  <c r="GZ42" i="23"/>
  <c r="GZ57" i="25"/>
  <c r="GZ8" i="22"/>
  <c r="GZ8" i="26" l="1"/>
  <c r="GZ49" i="25"/>
  <c r="GZ8" i="25"/>
  <c r="GZ41" i="26"/>
  <c r="GZ20" i="25"/>
  <c r="GZ13" i="25"/>
  <c r="GZ13" i="26"/>
  <c r="GZ35" i="26"/>
  <c r="GZ20" i="26"/>
  <c r="GY49" i="26"/>
  <c r="GY16" i="23"/>
  <c r="GY23" i="23"/>
  <c r="GY42" i="23"/>
  <c r="GY57" i="25"/>
  <c r="GY8" i="22"/>
  <c r="GY8" i="26" l="1"/>
  <c r="GY49" i="25"/>
  <c r="GY8" i="25"/>
  <c r="GY41" i="26"/>
  <c r="GY20" i="25"/>
  <c r="GY20" i="26"/>
  <c r="GY13" i="25"/>
  <c r="GY13" i="26"/>
  <c r="GX8" i="22" l="1"/>
  <c r="GX8" i="25"/>
  <c r="GX13" i="25"/>
  <c r="GX20" i="25"/>
  <c r="GX57" i="25"/>
  <c r="GX16" i="23"/>
  <c r="GX23" i="23"/>
  <c r="GX42" i="23"/>
  <c r="GX41" i="26"/>
  <c r="GX49" i="26"/>
  <c r="GX8" i="26" l="1"/>
  <c r="GX20" i="26"/>
  <c r="GX13" i="26"/>
  <c r="GX49" i="25"/>
  <c r="GW37" i="26" l="1"/>
  <c r="GW35" i="26" s="1"/>
  <c r="GW41" i="26"/>
  <c r="GW49" i="26"/>
  <c r="GW16" i="23"/>
  <c r="GW23" i="23"/>
  <c r="GW42" i="23"/>
  <c r="GW57" i="25"/>
  <c r="GW8" i="22"/>
  <c r="GW49" i="25" l="1"/>
  <c r="GW8" i="26"/>
  <c r="GW20" i="25"/>
  <c r="GW8" i="25"/>
  <c r="GW20" i="26"/>
  <c r="GW13" i="25"/>
  <c r="GW13" i="26"/>
  <c r="GV37" i="26"/>
  <c r="GV49" i="26"/>
  <c r="GV16" i="23"/>
  <c r="GV23" i="23"/>
  <c r="GV42" i="23"/>
  <c r="GV57" i="25"/>
  <c r="GV8" i="22"/>
  <c r="GV8" i="26" l="1"/>
  <c r="GV20" i="25"/>
  <c r="GV41" i="26"/>
  <c r="GV20" i="26"/>
  <c r="GV49" i="25"/>
  <c r="GV8" i="25"/>
  <c r="GV13" i="26"/>
  <c r="GV13" i="25"/>
  <c r="GV35" i="26"/>
  <c r="GU16" i="23" l="1"/>
  <c r="GU23" i="23"/>
  <c r="GU42" i="23"/>
  <c r="GU57" i="25"/>
  <c r="GU8" i="22"/>
  <c r="GU49" i="25" l="1"/>
  <c r="GU8" i="25"/>
  <c r="GU20" i="25"/>
  <c r="GU13" i="25"/>
  <c r="GT8" i="22" l="1"/>
  <c r="GT57" i="25"/>
  <c r="GT16" i="23"/>
  <c r="GT23" i="23"/>
  <c r="GT42" i="23"/>
  <c r="GU8" i="26"/>
  <c r="GT49" i="26"/>
  <c r="GU49" i="26"/>
  <c r="GT8" i="26" l="1"/>
  <c r="GT13" i="26"/>
  <c r="GT20" i="25"/>
  <c r="GT41" i="26"/>
  <c r="GT49" i="25"/>
  <c r="GU20" i="26"/>
  <c r="GT20" i="26"/>
  <c r="GU41" i="26"/>
  <c r="GU13" i="26"/>
  <c r="GT13" i="25"/>
  <c r="GT8" i="25"/>
  <c r="GS49" i="26" l="1"/>
  <c r="GS16" i="23"/>
  <c r="GS23" i="23"/>
  <c r="GS42" i="23"/>
  <c r="GS57" i="25"/>
  <c r="GS8" i="22"/>
  <c r="GS20" i="25" l="1"/>
  <c r="GS8" i="25"/>
  <c r="GS41" i="26"/>
  <c r="GS20" i="26"/>
  <c r="GS8" i="26"/>
  <c r="GS49" i="25"/>
  <c r="GS13" i="26"/>
  <c r="GS13" i="25"/>
  <c r="GR49" i="26" l="1"/>
  <c r="GR16" i="23"/>
  <c r="GR23" i="23"/>
  <c r="GR42" i="23"/>
  <c r="GR57" i="25"/>
  <c r="GR8" i="22"/>
  <c r="GR20" i="26" l="1"/>
  <c r="GR8" i="26"/>
  <c r="GR20" i="25"/>
  <c r="GR41" i="26"/>
  <c r="GR8" i="25"/>
  <c r="GR49" i="25"/>
  <c r="GR13" i="25"/>
  <c r="GR13" i="26"/>
  <c r="BR16" i="23" l="1"/>
  <c r="BR23" i="23"/>
  <c r="BQ42" i="23"/>
  <c r="BR42" i="23"/>
  <c r="BQ57" i="25"/>
  <c r="GQ49" i="26"/>
  <c r="BQ8" i="25" l="1"/>
  <c r="GQ8" i="26"/>
  <c r="GQ41" i="26"/>
  <c r="BQ49" i="25"/>
  <c r="BQ13" i="25"/>
  <c r="BQ20" i="25"/>
  <c r="GQ13" i="26"/>
  <c r="GQ20" i="26"/>
  <c r="GP49" i="26" l="1"/>
  <c r="GP16" i="23"/>
  <c r="GQ16" i="23"/>
  <c r="GP23" i="23"/>
  <c r="GQ23" i="23"/>
  <c r="GP42" i="23"/>
  <c r="GQ42" i="23"/>
  <c r="GP57" i="25"/>
  <c r="GQ57" i="25"/>
  <c r="GP8" i="22"/>
  <c r="GQ8" i="22"/>
  <c r="GQ49" i="25" l="1"/>
  <c r="GP49" i="25"/>
  <c r="GP41" i="26"/>
  <c r="GQ13" i="25"/>
  <c r="GQ8" i="25"/>
  <c r="GP20" i="25"/>
  <c r="GP8" i="25"/>
  <c r="GP8" i="26"/>
  <c r="GP13" i="25"/>
  <c r="GQ20" i="25"/>
  <c r="GP13" i="26"/>
  <c r="GP20" i="26"/>
  <c r="GO49" i="26" l="1"/>
  <c r="GO16" i="23"/>
  <c r="GO23" i="23"/>
  <c r="GO42" i="23"/>
  <c r="GO57" i="25"/>
  <c r="GO8" i="22"/>
  <c r="GO8" i="25" l="1"/>
  <c r="GO49" i="25"/>
  <c r="GO41" i="26"/>
  <c r="GO20" i="26"/>
  <c r="GO13" i="25"/>
  <c r="GO8" i="26"/>
  <c r="GO20" i="25"/>
  <c r="GO13" i="26"/>
  <c r="GN49" i="26"/>
  <c r="GN41" i="26" l="1"/>
  <c r="GN20" i="26"/>
  <c r="GN8" i="26"/>
  <c r="GN13" i="26"/>
  <c r="GN16" i="23" l="1"/>
  <c r="GN23" i="23"/>
  <c r="GN42" i="23"/>
  <c r="GN57" i="25"/>
  <c r="GN20" i="25" l="1"/>
  <c r="GN8" i="25"/>
  <c r="GN49" i="25"/>
  <c r="GN13" i="25"/>
  <c r="GM49" i="26"/>
  <c r="GM16" i="23"/>
  <c r="GM23" i="23"/>
  <c r="GM42" i="23"/>
  <c r="GM57" i="25"/>
  <c r="GM8" i="22"/>
  <c r="GN8" i="22"/>
  <c r="GM8" i="26" l="1"/>
  <c r="GM8" i="25"/>
  <c r="GM49" i="25"/>
  <c r="GM20" i="25"/>
  <c r="GM41" i="26"/>
  <c r="GM20" i="26"/>
  <c r="GM13" i="25"/>
  <c r="GM13" i="26"/>
  <c r="GL16" i="23"/>
  <c r="GL23" i="23"/>
  <c r="GL42" i="23"/>
  <c r="GL51" i="19"/>
  <c r="GM51" i="19" l="1"/>
  <c r="GK49" i="26"/>
  <c r="GL49" i="26"/>
  <c r="GK16" i="23"/>
  <c r="GK23" i="23"/>
  <c r="GK42" i="23"/>
  <c r="GK57" i="25"/>
  <c r="GL57" i="25"/>
  <c r="GK8" i="22"/>
  <c r="GL8" i="22"/>
  <c r="GN51" i="19" l="1"/>
  <c r="GL8" i="25"/>
  <c r="GK8" i="25"/>
  <c r="GL49" i="25"/>
  <c r="GK49" i="25"/>
  <c r="GK41" i="26"/>
  <c r="GL20" i="25"/>
  <c r="GL20" i="26"/>
  <c r="GK20" i="26"/>
  <c r="GL41" i="26"/>
  <c r="GL13" i="25"/>
  <c r="GL13" i="26"/>
  <c r="GK13" i="25"/>
  <c r="GK13" i="26"/>
  <c r="GK20" i="25"/>
  <c r="GL8" i="26"/>
  <c r="GK8" i="26"/>
  <c r="GO51" i="19" l="1"/>
  <c r="GM34" i="28"/>
  <c r="GM11" i="28"/>
  <c r="GM13" i="28"/>
  <c r="GM12" i="28" l="1"/>
  <c r="GN13" i="28"/>
  <c r="GN11" i="28"/>
  <c r="GP51" i="19"/>
  <c r="GN34" i="28"/>
  <c r="GJ49" i="26"/>
  <c r="GJ57" i="25"/>
  <c r="GN12" i="28" l="1"/>
  <c r="GO13" i="28"/>
  <c r="GQ51" i="19"/>
  <c r="GR51" i="19" s="1"/>
  <c r="GO11" i="28"/>
  <c r="GP11" i="28" s="1"/>
  <c r="GQ11" i="28" s="1"/>
  <c r="GO34" i="28"/>
  <c r="GJ8" i="25"/>
  <c r="GJ49" i="25"/>
  <c r="GJ13" i="26"/>
  <c r="GJ13" i="25"/>
  <c r="GJ41" i="26"/>
  <c r="GJ20" i="25"/>
  <c r="GJ20" i="26"/>
  <c r="GJ8" i="26"/>
  <c r="GS51" i="19" l="1"/>
  <c r="GO12" i="28"/>
  <c r="GP13" i="28"/>
  <c r="GR11" i="28"/>
  <c r="GS11" i="28" s="1"/>
  <c r="GT11" i="28" s="1"/>
  <c r="GP34" i="28"/>
  <c r="GI49" i="26"/>
  <c r="GT51" i="19" l="1"/>
  <c r="GU51" i="19" s="1"/>
  <c r="GV51" i="19" s="1"/>
  <c r="GP12" i="28"/>
  <c r="GQ13" i="28"/>
  <c r="GU11" i="28"/>
  <c r="GQ34" i="28"/>
  <c r="GI8" i="26"/>
  <c r="GI20" i="26"/>
  <c r="GI13" i="26"/>
  <c r="GI41" i="26"/>
  <c r="GW51" i="19" l="1"/>
  <c r="GV11" i="28"/>
  <c r="GW11" i="28" s="1"/>
  <c r="GR13" i="28"/>
  <c r="GQ12" i="28"/>
  <c r="GR34" i="28"/>
  <c r="GS34" i="28" s="1"/>
  <c r="GT34" i="28" s="1"/>
  <c r="GX51" i="19" l="1"/>
  <c r="GY51" i="19" s="1"/>
  <c r="GX11" i="28"/>
  <c r="GY11" i="28" s="1"/>
  <c r="GZ11" i="28" s="1"/>
  <c r="GS13" i="28"/>
  <c r="GR12" i="28"/>
  <c r="GU34" i="28"/>
  <c r="GV34" i="28" s="1"/>
  <c r="GW34" i="28" s="1"/>
  <c r="GI16" i="23"/>
  <c r="GJ16" i="23"/>
  <c r="GI23" i="23"/>
  <c r="GJ23" i="23"/>
  <c r="GI42" i="23"/>
  <c r="GJ42" i="23"/>
  <c r="GI57" i="25"/>
  <c r="GJ8" i="22"/>
  <c r="GZ51" i="19" l="1"/>
  <c r="HA11" i="28"/>
  <c r="HB11" i="28" s="1"/>
  <c r="HC11" i="28" s="1"/>
  <c r="HD11" i="28" s="1"/>
  <c r="GX34" i="28"/>
  <c r="GY34" i="28" s="1"/>
  <c r="GZ34" i="28" s="1"/>
  <c r="GS12" i="28"/>
  <c r="GT13" i="28"/>
  <c r="GI13" i="25"/>
  <c r="GI20" i="25"/>
  <c r="GI49" i="25"/>
  <c r="GI8" i="25"/>
  <c r="GK12" i="28"/>
  <c r="GL12" i="28"/>
  <c r="HA51" i="19" l="1"/>
  <c r="HB51" i="19" s="1"/>
  <c r="HE11" i="28"/>
  <c r="HF11" i="28" s="1"/>
  <c r="HA34" i="28"/>
  <c r="HB34" i="28" s="1"/>
  <c r="GT12" i="28"/>
  <c r="GU13" i="28"/>
  <c r="HG11" i="28" l="1"/>
  <c r="HF9" i="28"/>
  <c r="HC51" i="19"/>
  <c r="HC34" i="28"/>
  <c r="HD34" i="28" s="1"/>
  <c r="GU12" i="28"/>
  <c r="GV13" i="28"/>
  <c r="GW13" i="28" s="1"/>
  <c r="HH11" i="28" l="1"/>
  <c r="HG9" i="28"/>
  <c r="HD51" i="19"/>
  <c r="HE51" i="19" s="1"/>
  <c r="HE34" i="28"/>
  <c r="HF34" i="28" s="1"/>
  <c r="GW12" i="28"/>
  <c r="GX13" i="28"/>
  <c r="GV12" i="28"/>
  <c r="GH49" i="26"/>
  <c r="GH57" i="25"/>
  <c r="GI8" i="22"/>
  <c r="HI11" i="28" l="1"/>
  <c r="HH9" i="28"/>
  <c r="HF51" i="19"/>
  <c r="HE49" i="19"/>
  <c r="HG34" i="28"/>
  <c r="HF32" i="28"/>
  <c r="GY13" i="28"/>
  <c r="GX12" i="28"/>
  <c r="GH20" i="26"/>
  <c r="GH8" i="25"/>
  <c r="GH20" i="25"/>
  <c r="GH13" i="25"/>
  <c r="GH13" i="26"/>
  <c r="GH49" i="25"/>
  <c r="GH8" i="26"/>
  <c r="GH41" i="26"/>
  <c r="HJ11" i="28" l="1"/>
  <c r="HI9" i="28"/>
  <c r="HF49" i="19"/>
  <c r="HG51" i="19"/>
  <c r="HH34" i="28"/>
  <c r="HG32" i="28"/>
  <c r="GY12" i="28"/>
  <c r="GZ13" i="28"/>
  <c r="GJ12" i="28"/>
  <c r="HK11" i="28" l="1"/>
  <c r="HJ9" i="28"/>
  <c r="HH51" i="19"/>
  <c r="HG49" i="19"/>
  <c r="HH32" i="28"/>
  <c r="HI34" i="28"/>
  <c r="HA13" i="28"/>
  <c r="GZ12" i="28"/>
  <c r="GG49" i="26"/>
  <c r="GH16" i="23"/>
  <c r="GH23" i="23"/>
  <c r="GH42" i="23"/>
  <c r="GG57" i="25"/>
  <c r="GH8" i="22"/>
  <c r="HG46" i="19" l="1"/>
  <c r="HL11" i="28"/>
  <c r="HK9" i="28"/>
  <c r="HI51" i="19"/>
  <c r="HH49" i="19"/>
  <c r="HJ34" i="28"/>
  <c r="HI32" i="28"/>
  <c r="HI30" i="28" s="1"/>
  <c r="HA12" i="28"/>
  <c r="HB13" i="28"/>
  <c r="GG8" i="26"/>
  <c r="GG8" i="25"/>
  <c r="GG49" i="25"/>
  <c r="GG41" i="26"/>
  <c r="GG20" i="25"/>
  <c r="GG13" i="25"/>
  <c r="GG20" i="26"/>
  <c r="GG13" i="26"/>
  <c r="HL9" i="28" l="1"/>
  <c r="HM11" i="28"/>
  <c r="HH46" i="19"/>
  <c r="HJ51" i="19"/>
  <c r="HI49" i="19"/>
  <c r="HI46" i="19" s="1"/>
  <c r="HJ32" i="28"/>
  <c r="HJ30" i="28" s="1"/>
  <c r="HJ28" i="28" s="1"/>
  <c r="HI23" i="15" s="1"/>
  <c r="HK34" i="28"/>
  <c r="HI28" i="28"/>
  <c r="HB12" i="28"/>
  <c r="HC13" i="28"/>
  <c r="GF49" i="26"/>
  <c r="GF54" i="26"/>
  <c r="GF16" i="23"/>
  <c r="GG16" i="23"/>
  <c r="GF23" i="23"/>
  <c r="GG23" i="23"/>
  <c r="GF42" i="23"/>
  <c r="GG42" i="23"/>
  <c r="GF57" i="25"/>
  <c r="GF8" i="22"/>
  <c r="GG8" i="22"/>
  <c r="HJ49" i="19" l="1"/>
  <c r="HK51" i="19"/>
  <c r="HN11" i="28"/>
  <c r="HM9" i="28"/>
  <c r="HK32" i="28"/>
  <c r="HL34" i="28"/>
  <c r="HM34" i="28" s="1"/>
  <c r="HH23" i="15"/>
  <c r="HC12" i="28"/>
  <c r="HD13" i="28"/>
  <c r="GF48" i="26"/>
  <c r="GF49" i="25"/>
  <c r="GF8" i="26"/>
  <c r="GF41" i="26"/>
  <c r="GF20" i="26"/>
  <c r="GF20" i="25"/>
  <c r="GF8" i="25"/>
  <c r="GF13" i="26"/>
  <c r="GF13" i="25"/>
  <c r="HL51" i="19" l="1"/>
  <c r="HK49" i="19"/>
  <c r="HJ46" i="19"/>
  <c r="HO11" i="28"/>
  <c r="HN9" i="28"/>
  <c r="HN34" i="28"/>
  <c r="HM32" i="28"/>
  <c r="HM30" i="28" s="1"/>
  <c r="HL32" i="28"/>
  <c r="HE13" i="28"/>
  <c r="HF13" i="28" s="1"/>
  <c r="HD12" i="28"/>
  <c r="GI12" i="28"/>
  <c r="HK46" i="19" l="1"/>
  <c r="HM51" i="19"/>
  <c r="HL49" i="19"/>
  <c r="HL46" i="19" s="1"/>
  <c r="HP11" i="28"/>
  <c r="HO9" i="28"/>
  <c r="HN32" i="28"/>
  <c r="HN30" i="28" s="1"/>
  <c r="HO34" i="28"/>
  <c r="HP34" i="28" s="1"/>
  <c r="HM28" i="28"/>
  <c r="HL30" i="28"/>
  <c r="HL28" i="28" s="1"/>
  <c r="HK23" i="15" s="1"/>
  <c r="HF12" i="28"/>
  <c r="HG13" i="28"/>
  <c r="HE12" i="28"/>
  <c r="HN51" i="19" l="1"/>
  <c r="HM49" i="19"/>
  <c r="HQ11" i="28"/>
  <c r="HP9" i="28"/>
  <c r="HN28" i="28"/>
  <c r="HM23" i="15" s="1"/>
  <c r="HP32" i="28"/>
  <c r="HP30" i="28" s="1"/>
  <c r="HP28" i="28" s="1"/>
  <c r="HQ34" i="28"/>
  <c r="HO32" i="28"/>
  <c r="HL23" i="15"/>
  <c r="HH13" i="28"/>
  <c r="HG12" i="28"/>
  <c r="HG8" i="28" s="1"/>
  <c r="HG6" i="28" s="1"/>
  <c r="HF11" i="15" s="1"/>
  <c r="HF8" i="28"/>
  <c r="HM46" i="19" l="1"/>
  <c r="HO51" i="19"/>
  <c r="HN49" i="19"/>
  <c r="HR11" i="28"/>
  <c r="HQ9" i="28"/>
  <c r="HR34" i="28"/>
  <c r="HQ32" i="28"/>
  <c r="HQ30" i="28" s="1"/>
  <c r="HO23" i="15"/>
  <c r="HO30" i="28"/>
  <c r="HF6" i="28"/>
  <c r="HH12" i="28"/>
  <c r="HI13" i="28"/>
  <c r="HP51" i="19" l="1"/>
  <c r="HO49" i="19"/>
  <c r="HN46" i="19"/>
  <c r="HS11" i="28"/>
  <c r="HT11" i="28" s="1"/>
  <c r="HR9" i="28"/>
  <c r="HQ28" i="28"/>
  <c r="HS34" i="28"/>
  <c r="HR32" i="28"/>
  <c r="HR30" i="28" s="1"/>
  <c r="HO28" i="28"/>
  <c r="HH8" i="28"/>
  <c r="HI12" i="28"/>
  <c r="HJ13" i="28"/>
  <c r="BQ31" i="15"/>
  <c r="HT9" i="28" l="1"/>
  <c r="HU11" i="28"/>
  <c r="HS32" i="28"/>
  <c r="HS30" i="28" s="1"/>
  <c r="HS28" i="28" s="1"/>
  <c r="HR23" i="15" s="1"/>
  <c r="HT34" i="28"/>
  <c r="HO46" i="19"/>
  <c r="HQ51" i="19"/>
  <c r="HP49" i="19"/>
  <c r="HI8" i="28"/>
  <c r="HI6" i="28" s="1"/>
  <c r="HI62" i="28" s="1"/>
  <c r="HS9" i="28"/>
  <c r="HR28" i="28"/>
  <c r="HQ23" i="15" s="1"/>
  <c r="HP23" i="15"/>
  <c r="HN23" i="15"/>
  <c r="HJ12" i="28"/>
  <c r="HJ8" i="28" s="1"/>
  <c r="HJ6" i="28" s="1"/>
  <c r="HI11" i="15" s="1"/>
  <c r="HI35" i="15" s="1"/>
  <c r="HK13" i="28"/>
  <c r="HH11" i="15"/>
  <c r="HH6" i="28"/>
  <c r="HV11" i="28" l="1"/>
  <c r="HU9" i="28"/>
  <c r="HT32" i="28"/>
  <c r="HT30" i="28" s="1"/>
  <c r="HT28" i="28" s="1"/>
  <c r="HS23" i="15" s="1"/>
  <c r="HU34" i="28"/>
  <c r="HR51" i="19"/>
  <c r="HS51" i="19" s="1"/>
  <c r="HQ49" i="19"/>
  <c r="HP46" i="19"/>
  <c r="HI61" i="28"/>
  <c r="HH35" i="15"/>
  <c r="HG11" i="15"/>
  <c r="HK12" i="28"/>
  <c r="HK8" i="28" s="1"/>
  <c r="HL13" i="28"/>
  <c r="HI63" i="28"/>
  <c r="HI64" i="28" s="1"/>
  <c r="HJ62" i="28"/>
  <c r="HJ61" i="28"/>
  <c r="HT51" i="19" l="1"/>
  <c r="HS49" i="19"/>
  <c r="HS46" i="19" s="1"/>
  <c r="HW11" i="28"/>
  <c r="HW9" i="28" s="1"/>
  <c r="HV9" i="28"/>
  <c r="HU32" i="28"/>
  <c r="HU30" i="28" s="1"/>
  <c r="HU28" i="28" s="1"/>
  <c r="HV34" i="28"/>
  <c r="HQ46" i="19"/>
  <c r="HR49" i="19"/>
  <c r="HR46" i="19" s="1"/>
  <c r="HL12" i="28"/>
  <c r="HL8" i="28" s="1"/>
  <c r="HL6" i="28" s="1"/>
  <c r="HK11" i="15" s="1"/>
  <c r="HM13" i="28"/>
  <c r="HK35" i="15"/>
  <c r="HK6" i="28"/>
  <c r="HJ63" i="28"/>
  <c r="HJ64" i="28" s="1"/>
  <c r="HL62" i="28"/>
  <c r="HL61" i="28"/>
  <c r="HU51" i="19" l="1"/>
  <c r="HU49" i="19" s="1"/>
  <c r="HU46" i="19" s="1"/>
  <c r="HT49" i="19"/>
  <c r="HT46" i="19" s="1"/>
  <c r="HV32" i="28"/>
  <c r="HV30" i="28" s="1"/>
  <c r="HV28" i="28" s="1"/>
  <c r="HW34" i="28"/>
  <c r="HW32" i="28" s="1"/>
  <c r="HW30" i="28" s="1"/>
  <c r="HW28" i="28" s="1"/>
  <c r="HT23" i="15"/>
  <c r="HN13" i="28"/>
  <c r="HM12" i="28"/>
  <c r="HM8" i="28" s="1"/>
  <c r="HJ11" i="15"/>
  <c r="HL63" i="28"/>
  <c r="GE49" i="26"/>
  <c r="GE54" i="26"/>
  <c r="GE16" i="23"/>
  <c r="GE23" i="23"/>
  <c r="GE42" i="23"/>
  <c r="GE57" i="25"/>
  <c r="GE8" i="22"/>
  <c r="GG12" i="28"/>
  <c r="GH12" i="28"/>
  <c r="HU23" i="15" l="1"/>
  <c r="HM6" i="28"/>
  <c r="HN12" i="28"/>
  <c r="HN8" i="28" s="1"/>
  <c r="HN6" i="28" s="1"/>
  <c r="HO13" i="28"/>
  <c r="HL64" i="28"/>
  <c r="GE20" i="25"/>
  <c r="GE49" i="25"/>
  <c r="GE41" i="26"/>
  <c r="GE13" i="25"/>
  <c r="GE20" i="26"/>
  <c r="GE8" i="26"/>
  <c r="GE8" i="25"/>
  <c r="GE13" i="26"/>
  <c r="GE48" i="26"/>
  <c r="HO12" i="28" l="1"/>
  <c r="HO8" i="28" s="1"/>
  <c r="HP13" i="28"/>
  <c r="HM11" i="15"/>
  <c r="HM35" i="15" s="1"/>
  <c r="HN62" i="28"/>
  <c r="HN61" i="28"/>
  <c r="HL11" i="15"/>
  <c r="HM62" i="28"/>
  <c r="HM61" i="28"/>
  <c r="HN63" i="28" l="1"/>
  <c r="HN64" i="28" s="1"/>
  <c r="HM63" i="28"/>
  <c r="HM64" i="28" s="1"/>
  <c r="HL35" i="15"/>
  <c r="HP12" i="28"/>
  <c r="HP8" i="28" s="1"/>
  <c r="HP6" i="28" s="1"/>
  <c r="HQ13" i="28"/>
  <c r="HO6" i="28"/>
  <c r="GD49" i="26"/>
  <c r="GD16" i="23"/>
  <c r="GD23" i="23"/>
  <c r="GD42" i="23"/>
  <c r="GD57" i="25"/>
  <c r="GD8" i="22"/>
  <c r="HN11" i="15" l="1"/>
  <c r="HO62" i="28"/>
  <c r="HO61" i="28"/>
  <c r="HQ12" i="28"/>
  <c r="HQ8" i="28" s="1"/>
  <c r="HR13" i="28"/>
  <c r="HO11" i="15"/>
  <c r="HO35" i="15" s="1"/>
  <c r="HP62" i="28"/>
  <c r="HP61" i="28"/>
  <c r="GD54" i="26"/>
  <c r="GD8" i="26"/>
  <c r="GD8" i="25"/>
  <c r="GD49" i="25"/>
  <c r="GD13" i="25"/>
  <c r="GD41" i="26"/>
  <c r="GD13" i="26"/>
  <c r="GD20" i="25"/>
  <c r="GD20" i="26"/>
  <c r="HP63" i="28" l="1"/>
  <c r="HP64" i="28" s="1"/>
  <c r="HO63" i="28"/>
  <c r="HO64" i="28" s="1"/>
  <c r="HR12" i="28"/>
  <c r="HR8" i="28" s="1"/>
  <c r="HR6" i="28" s="1"/>
  <c r="HQ11" i="15" s="1"/>
  <c r="HS13" i="28"/>
  <c r="HT13" i="28" s="1"/>
  <c r="HQ6" i="28"/>
  <c r="HN35" i="15"/>
  <c r="GD48" i="26"/>
  <c r="HT12" i="28" l="1"/>
  <c r="HT8" i="28" s="1"/>
  <c r="HT6" i="28" s="1"/>
  <c r="HS11" i="15" s="1"/>
  <c r="HS35" i="15" s="1"/>
  <c r="HU13" i="28"/>
  <c r="HQ35" i="15"/>
  <c r="HP11" i="15"/>
  <c r="HQ62" i="28"/>
  <c r="HQ61" i="28"/>
  <c r="HS12" i="28"/>
  <c r="HR62" i="28"/>
  <c r="HR61" i="28"/>
  <c r="GF12" i="28"/>
  <c r="HT61" i="28" l="1"/>
  <c r="HT62" i="28"/>
  <c r="HU12" i="28"/>
  <c r="HU8" i="28" s="1"/>
  <c r="HU6" i="28" s="1"/>
  <c r="HV13" i="28"/>
  <c r="HR63" i="28"/>
  <c r="HR64" i="28" s="1"/>
  <c r="HQ63" i="28"/>
  <c r="HQ64" i="28" s="1"/>
  <c r="HS8" i="28"/>
  <c r="HS6" i="28" s="1"/>
  <c r="HR11" i="15" s="1"/>
  <c r="HP35" i="15"/>
  <c r="HT63" i="28" l="1"/>
  <c r="HT64" i="28" s="1"/>
  <c r="HV12" i="28"/>
  <c r="HV8" i="28" s="1"/>
  <c r="HV6" i="28" s="1"/>
  <c r="HW13" i="28"/>
  <c r="HW12" i="28" s="1"/>
  <c r="HW8" i="28" s="1"/>
  <c r="HW6" i="28" s="1"/>
  <c r="HT11" i="15"/>
  <c r="HT35" i="15" s="1"/>
  <c r="HU61" i="28"/>
  <c r="HU63" i="28" s="1"/>
  <c r="HU64" i="28" s="1"/>
  <c r="HU62" i="28"/>
  <c r="HR35" i="15"/>
  <c r="HS62" i="28"/>
  <c r="HS61" i="28"/>
  <c r="GC49" i="26"/>
  <c r="GC54" i="26"/>
  <c r="GC16" i="23"/>
  <c r="GC23" i="23"/>
  <c r="GC42" i="23"/>
  <c r="GC57" i="25"/>
  <c r="GC8" i="22"/>
  <c r="HW63" i="28" l="1"/>
  <c r="HW64" i="28" s="1"/>
  <c r="HW62" i="28"/>
  <c r="HU11" i="15"/>
  <c r="HU35" i="15" s="1"/>
  <c r="HV62" i="28"/>
  <c r="HV61" i="28"/>
  <c r="HV63" i="28" s="1"/>
  <c r="HV64" i="28" s="1"/>
  <c r="HS63" i="28"/>
  <c r="HS64" i="28" s="1"/>
  <c r="GC8" i="25"/>
  <c r="GC20" i="25"/>
  <c r="GC41" i="26"/>
  <c r="GC49" i="25"/>
  <c r="GC8" i="26"/>
  <c r="GC20" i="26"/>
  <c r="GC13" i="26"/>
  <c r="GC13" i="25"/>
  <c r="GC48" i="26"/>
  <c r="GE12" i="28" l="1"/>
  <c r="GB16" i="23"/>
  <c r="GB23" i="23"/>
  <c r="GB42" i="23"/>
  <c r="GB49" i="26"/>
  <c r="GB54" i="26"/>
  <c r="GB57" i="25"/>
  <c r="GB8" i="22"/>
  <c r="GB49" i="25" l="1"/>
  <c r="GB8" i="26"/>
  <c r="GB41" i="26"/>
  <c r="GB8" i="25"/>
  <c r="GB48" i="26"/>
  <c r="GB20" i="25"/>
  <c r="GB13" i="25"/>
  <c r="GB20" i="26"/>
  <c r="GB13" i="26"/>
  <c r="GD12" i="28" l="1"/>
  <c r="GA49" i="26" l="1"/>
  <c r="GA16" i="23"/>
  <c r="GA23" i="23"/>
  <c r="GA42" i="23"/>
  <c r="GA57" i="25"/>
  <c r="GA8" i="22"/>
  <c r="GA54" i="26" l="1"/>
  <c r="GA8" i="25"/>
  <c r="GA41" i="26"/>
  <c r="GA49" i="25"/>
  <c r="GA8" i="26"/>
  <c r="GA20" i="25"/>
  <c r="GA13" i="26"/>
  <c r="GA13" i="25"/>
  <c r="GA20" i="26"/>
  <c r="GA48" i="26" l="1"/>
  <c r="FZ49" i="26" l="1"/>
  <c r="FZ54" i="26"/>
  <c r="FZ16" i="23"/>
  <c r="FZ23" i="23"/>
  <c r="FZ42" i="23"/>
  <c r="FZ57" i="25"/>
  <c r="FY8" i="22"/>
  <c r="FZ8" i="22"/>
  <c r="FZ48" i="26" l="1"/>
  <c r="FZ8" i="26"/>
  <c r="FZ20" i="25"/>
  <c r="FZ8" i="25"/>
  <c r="FZ20" i="26"/>
  <c r="FZ49" i="25"/>
  <c r="FZ41" i="26"/>
  <c r="FZ13" i="26"/>
  <c r="FZ13" i="25"/>
  <c r="CE8" i="26" l="1"/>
  <c r="CU41" i="26"/>
  <c r="BQ49" i="26"/>
  <c r="BR49" i="26"/>
  <c r="BS49" i="26"/>
  <c r="BT49" i="26"/>
  <c r="BU49" i="26"/>
  <c r="BV49" i="26"/>
  <c r="BW49" i="26"/>
  <c r="BX49" i="26"/>
  <c r="BY49" i="26"/>
  <c r="BZ49" i="26"/>
  <c r="CA49" i="26"/>
  <c r="CB49" i="26"/>
  <c r="CC49" i="26"/>
  <c r="CD49" i="26"/>
  <c r="CE49" i="26"/>
  <c r="CF49" i="26"/>
  <c r="CG49" i="26"/>
  <c r="CH49" i="26"/>
  <c r="CI49" i="26"/>
  <c r="CJ49" i="26"/>
  <c r="CK49" i="26"/>
  <c r="CL49" i="26"/>
  <c r="CM49" i="26"/>
  <c r="CN49" i="26"/>
  <c r="CO49" i="26"/>
  <c r="CP49" i="26"/>
  <c r="CQ49" i="26"/>
  <c r="CR49" i="26"/>
  <c r="CS49" i="26"/>
  <c r="CT49" i="26"/>
  <c r="CU49" i="26"/>
  <c r="CV49" i="26"/>
  <c r="CW49" i="26"/>
  <c r="CX49" i="26"/>
  <c r="CY49" i="26"/>
  <c r="CZ49" i="26"/>
  <c r="DA49" i="26"/>
  <c r="DB49" i="26"/>
  <c r="DC49" i="26"/>
  <c r="DD49" i="26"/>
  <c r="DE49" i="26"/>
  <c r="DF49" i="26"/>
  <c r="DG49" i="26"/>
  <c r="DH49" i="26"/>
  <c r="DI49" i="26"/>
  <c r="DJ49" i="26"/>
  <c r="DK49" i="26"/>
  <c r="DL49" i="26"/>
  <c r="BS16" i="23"/>
  <c r="BT16" i="23"/>
  <c r="BU16" i="23"/>
  <c r="BV16" i="23"/>
  <c r="BW16" i="23"/>
  <c r="BX16" i="23"/>
  <c r="BY16" i="23"/>
  <c r="BZ16" i="23"/>
  <c r="CA16" i="23"/>
  <c r="CB16" i="23"/>
  <c r="CC16" i="23"/>
  <c r="CD16" i="23"/>
  <c r="CE16" i="23"/>
  <c r="CF16" i="23"/>
  <c r="CG16" i="23"/>
  <c r="CH16" i="23"/>
  <c r="CI16" i="23"/>
  <c r="CJ16" i="23"/>
  <c r="CK16" i="23"/>
  <c r="CL16" i="23"/>
  <c r="CM16" i="23"/>
  <c r="CN16" i="23"/>
  <c r="CO16" i="23"/>
  <c r="CP16" i="23"/>
  <c r="CQ16" i="23"/>
  <c r="CR16" i="23"/>
  <c r="CS16" i="23"/>
  <c r="CT16" i="23"/>
  <c r="CU16" i="23"/>
  <c r="CV16" i="23"/>
  <c r="CW16" i="23"/>
  <c r="CX16" i="23"/>
  <c r="CY16" i="23"/>
  <c r="CZ16" i="23"/>
  <c r="DA16" i="23"/>
  <c r="DB16" i="23"/>
  <c r="DC16" i="23"/>
  <c r="DD16" i="23"/>
  <c r="DE16" i="23"/>
  <c r="DF16" i="23"/>
  <c r="DG16" i="23"/>
  <c r="DH16" i="23"/>
  <c r="DI16" i="23"/>
  <c r="DJ16" i="23"/>
  <c r="DK16" i="23"/>
  <c r="DL16" i="23"/>
  <c r="BS23" i="23"/>
  <c r="BT23" i="23"/>
  <c r="BU23" i="23"/>
  <c r="BV23" i="23"/>
  <c r="BW23" i="23"/>
  <c r="BX23" i="23"/>
  <c r="BY23" i="23"/>
  <c r="BZ23" i="23"/>
  <c r="CA23" i="23"/>
  <c r="CB23" i="23"/>
  <c r="CC23" i="23"/>
  <c r="CD23" i="23"/>
  <c r="CE23" i="23"/>
  <c r="CF23" i="23"/>
  <c r="CG23" i="23"/>
  <c r="CH23" i="23"/>
  <c r="CI23" i="23"/>
  <c r="CJ23" i="23"/>
  <c r="CK23" i="23"/>
  <c r="CL23" i="23"/>
  <c r="CM23" i="23"/>
  <c r="CN23" i="23"/>
  <c r="CO23" i="23"/>
  <c r="CP23" i="23"/>
  <c r="CQ23" i="23"/>
  <c r="CR23" i="23"/>
  <c r="CS23" i="23"/>
  <c r="CT23" i="23"/>
  <c r="CU23" i="23"/>
  <c r="CV23" i="23"/>
  <c r="CW23" i="23"/>
  <c r="CX23" i="23"/>
  <c r="CY23" i="23"/>
  <c r="CZ23" i="23"/>
  <c r="DA23" i="23"/>
  <c r="DB23" i="23"/>
  <c r="DC23" i="23"/>
  <c r="DD23" i="23"/>
  <c r="DE23" i="23"/>
  <c r="DF23" i="23"/>
  <c r="DG23" i="23"/>
  <c r="DH23" i="23"/>
  <c r="DI23" i="23"/>
  <c r="DJ23" i="23"/>
  <c r="DK23" i="23"/>
  <c r="DL23" i="23"/>
  <c r="BS42" i="23"/>
  <c r="BT42" i="23"/>
  <c r="BU42" i="23"/>
  <c r="BV42" i="23"/>
  <c r="BW42" i="23"/>
  <c r="BX42" i="23"/>
  <c r="BY42" i="23"/>
  <c r="BZ42" i="23"/>
  <c r="CA42" i="23"/>
  <c r="CB42" i="23"/>
  <c r="CC42" i="23"/>
  <c r="CD42" i="23"/>
  <c r="CE42" i="23"/>
  <c r="CF42" i="23"/>
  <c r="CG42" i="23"/>
  <c r="CH42" i="23"/>
  <c r="CI42" i="23"/>
  <c r="CJ42" i="23"/>
  <c r="CK42" i="23"/>
  <c r="CL42" i="23"/>
  <c r="CM42" i="23"/>
  <c r="CN42" i="23"/>
  <c r="CO42" i="23"/>
  <c r="CP42" i="23"/>
  <c r="CQ42" i="23"/>
  <c r="CR42" i="23"/>
  <c r="CS42" i="23"/>
  <c r="CT42" i="23"/>
  <c r="CU42" i="23"/>
  <c r="CV42" i="23"/>
  <c r="CW42" i="23"/>
  <c r="CX42" i="23"/>
  <c r="CY42" i="23"/>
  <c r="CZ42" i="23"/>
  <c r="DA42" i="23"/>
  <c r="DB42" i="23"/>
  <c r="DC42" i="23"/>
  <c r="DD42" i="23"/>
  <c r="DE42" i="23"/>
  <c r="DF42" i="23"/>
  <c r="DG42" i="23"/>
  <c r="DH42" i="23"/>
  <c r="DI42" i="23"/>
  <c r="DJ42" i="23"/>
  <c r="DK42" i="23"/>
  <c r="DL42" i="23"/>
  <c r="BR57" i="25"/>
  <c r="BS57" i="25"/>
  <c r="BT57" i="25"/>
  <c r="BU57" i="25"/>
  <c r="BV57" i="25"/>
  <c r="BW57" i="25"/>
  <c r="BX57" i="25"/>
  <c r="BY57" i="25"/>
  <c r="BZ57" i="25"/>
  <c r="CA57" i="25"/>
  <c r="CB57" i="25"/>
  <c r="CC57" i="25"/>
  <c r="CD57" i="25"/>
  <c r="CE57" i="25"/>
  <c r="CF57" i="25"/>
  <c r="CG57" i="25"/>
  <c r="CH57" i="25"/>
  <c r="CI57" i="25"/>
  <c r="CJ57" i="25"/>
  <c r="CK57" i="25"/>
  <c r="CL57" i="25"/>
  <c r="CM57" i="25"/>
  <c r="CN57" i="25"/>
  <c r="CO57" i="25"/>
  <c r="CP57" i="25"/>
  <c r="CQ57" i="25"/>
  <c r="CR57" i="25"/>
  <c r="CS57" i="25"/>
  <c r="CT57" i="25"/>
  <c r="CU57" i="25"/>
  <c r="CV57" i="25"/>
  <c r="CW57" i="25"/>
  <c r="CX57" i="25"/>
  <c r="CY57" i="25"/>
  <c r="CZ57" i="25"/>
  <c r="DA57" i="25"/>
  <c r="DB57" i="25"/>
  <c r="DC57" i="25"/>
  <c r="DD57" i="25"/>
  <c r="DE57" i="25"/>
  <c r="DF57" i="25"/>
  <c r="DG57" i="25"/>
  <c r="DH57" i="25"/>
  <c r="DI57" i="25"/>
  <c r="DJ57" i="25"/>
  <c r="DK57" i="25"/>
  <c r="DL57" i="25"/>
  <c r="BQ8" i="22"/>
  <c r="BR8" i="22"/>
  <c r="BS8" i="22"/>
  <c r="BT8" i="22"/>
  <c r="BU8" i="22"/>
  <c r="BV8" i="22"/>
  <c r="BW8" i="22"/>
  <c r="BX8" i="22"/>
  <c r="BY8" i="22"/>
  <c r="BZ8" i="22"/>
  <c r="CA8" i="22"/>
  <c r="CB8" i="22"/>
  <c r="CC8" i="22"/>
  <c r="CD8" i="22"/>
  <c r="CE8" i="22"/>
  <c r="CF8" i="22"/>
  <c r="CG8" i="22"/>
  <c r="CH8" i="22"/>
  <c r="CI8" i="22"/>
  <c r="CJ8" i="22"/>
  <c r="CK8" i="22"/>
  <c r="CL8" i="22"/>
  <c r="CM8" i="22"/>
  <c r="CN8" i="22"/>
  <c r="CO8" i="22"/>
  <c r="CP8" i="22"/>
  <c r="CQ8" i="22"/>
  <c r="CR8" i="22"/>
  <c r="CS8" i="22"/>
  <c r="CT8" i="22"/>
  <c r="CU8" i="22"/>
  <c r="CV8" i="22"/>
  <c r="CW8" i="22"/>
  <c r="CX8" i="22"/>
  <c r="CY8" i="22"/>
  <c r="CZ8" i="22"/>
  <c r="DA8" i="22"/>
  <c r="DB8" i="22"/>
  <c r="DC8" i="22"/>
  <c r="DD8" i="22"/>
  <c r="DE8" i="22"/>
  <c r="DF8" i="22"/>
  <c r="DG8" i="22"/>
  <c r="DH8" i="22"/>
  <c r="DI8" i="22"/>
  <c r="DJ8" i="22"/>
  <c r="DK8" i="22"/>
  <c r="DL8" i="22"/>
  <c r="CG20" i="25" l="1"/>
  <c r="DG49" i="25"/>
  <c r="CV20" i="26"/>
  <c r="CY49" i="25"/>
  <c r="CQ49" i="25"/>
  <c r="BS49" i="25"/>
  <c r="DE20" i="25"/>
  <c r="BY20" i="25"/>
  <c r="DE49" i="25"/>
  <c r="DE13" i="25"/>
  <c r="CV41" i="26"/>
  <c r="BY13" i="25"/>
  <c r="CH8" i="25"/>
  <c r="CV13" i="25"/>
  <c r="CF13" i="25"/>
  <c r="CG8" i="25"/>
  <c r="DI20" i="25"/>
  <c r="DA20" i="25"/>
  <c r="CS20" i="25"/>
  <c r="CK20" i="25"/>
  <c r="CC20" i="25"/>
  <c r="BU20" i="25"/>
  <c r="CG13" i="25"/>
  <c r="CP8" i="25"/>
  <c r="DD13" i="25"/>
  <c r="BX13" i="25"/>
  <c r="CW8" i="25"/>
  <c r="BY8" i="25"/>
  <c r="DJ49" i="25"/>
  <c r="DB49" i="25"/>
  <c r="CT49" i="25"/>
  <c r="CL49" i="25"/>
  <c r="CD49" i="25"/>
  <c r="BV49" i="25"/>
  <c r="DH20" i="25"/>
  <c r="CZ20" i="25"/>
  <c r="CR20" i="25"/>
  <c r="CJ20" i="25"/>
  <c r="CB20" i="25"/>
  <c r="BT20" i="25"/>
  <c r="CW13" i="25"/>
  <c r="CX8" i="25"/>
  <c r="BZ8" i="25"/>
  <c r="DL13" i="25"/>
  <c r="CN13" i="25"/>
  <c r="DE8" i="25"/>
  <c r="CO8" i="25"/>
  <c r="DI49" i="25"/>
  <c r="DA49" i="25"/>
  <c r="CS49" i="25"/>
  <c r="CK49" i="25"/>
  <c r="CC49" i="25"/>
  <c r="BU49" i="25"/>
  <c r="CO13" i="25"/>
  <c r="DF8" i="25"/>
  <c r="BR8" i="25"/>
  <c r="CJ49" i="25"/>
  <c r="BT49" i="25"/>
  <c r="DH49" i="25"/>
  <c r="CZ49" i="25"/>
  <c r="CR49" i="25"/>
  <c r="CB49" i="25"/>
  <c r="CI49" i="25"/>
  <c r="DG20" i="25"/>
  <c r="CY20" i="25"/>
  <c r="CQ20" i="25"/>
  <c r="CI20" i="25"/>
  <c r="CA20" i="25"/>
  <c r="BS20" i="25"/>
  <c r="DK13" i="25"/>
  <c r="DC13" i="25"/>
  <c r="CU13" i="25"/>
  <c r="CM13" i="25"/>
  <c r="CE13" i="25"/>
  <c r="BW13" i="25"/>
  <c r="DL8" i="25"/>
  <c r="DD8" i="25"/>
  <c r="CV8" i="25"/>
  <c r="CN8" i="25"/>
  <c r="CF8" i="25"/>
  <c r="BX8" i="25"/>
  <c r="CA49" i="25"/>
  <c r="DF20" i="25"/>
  <c r="CX20" i="25"/>
  <c r="CP20" i="25"/>
  <c r="CH20" i="25"/>
  <c r="BZ20" i="25"/>
  <c r="BR20" i="25"/>
  <c r="DJ13" i="25"/>
  <c r="DB13" i="25"/>
  <c r="CT13" i="25"/>
  <c r="CL13" i="25"/>
  <c r="CD13" i="25"/>
  <c r="BV13" i="25"/>
  <c r="DK8" i="25"/>
  <c r="DC8" i="25"/>
  <c r="CU8" i="25"/>
  <c r="CM8" i="25"/>
  <c r="CE8" i="25"/>
  <c r="BW8" i="25"/>
  <c r="DF49" i="25"/>
  <c r="CX49" i="25"/>
  <c r="CP49" i="25"/>
  <c r="CH49" i="25"/>
  <c r="BZ49" i="25"/>
  <c r="BR49" i="25"/>
  <c r="CW20" i="25"/>
  <c r="CO20" i="25"/>
  <c r="DI13" i="25"/>
  <c r="DA13" i="25"/>
  <c r="CS13" i="25"/>
  <c r="CK13" i="25"/>
  <c r="CC13" i="25"/>
  <c r="BU13" i="25"/>
  <c r="DJ8" i="25"/>
  <c r="DB8" i="25"/>
  <c r="CT8" i="25"/>
  <c r="CL8" i="25"/>
  <c r="CD8" i="25"/>
  <c r="BV8" i="25"/>
  <c r="CW49" i="25"/>
  <c r="CO49" i="25"/>
  <c r="CG49" i="25"/>
  <c r="BY49" i="25"/>
  <c r="DL20" i="25"/>
  <c r="DD20" i="25"/>
  <c r="CV20" i="25"/>
  <c r="CN20" i="25"/>
  <c r="CF20" i="25"/>
  <c r="BX20" i="25"/>
  <c r="DH13" i="25"/>
  <c r="CZ13" i="25"/>
  <c r="CR13" i="25"/>
  <c r="CJ13" i="25"/>
  <c r="CB13" i="25"/>
  <c r="BT13" i="25"/>
  <c r="DI8" i="25"/>
  <c r="DA8" i="25"/>
  <c r="CS8" i="25"/>
  <c r="CK8" i="25"/>
  <c r="CC8" i="25"/>
  <c r="BU8" i="25"/>
  <c r="BX49" i="25"/>
  <c r="DK20" i="25"/>
  <c r="DC20" i="25"/>
  <c r="CU20" i="25"/>
  <c r="CM20" i="25"/>
  <c r="CE20" i="25"/>
  <c r="BW20" i="25"/>
  <c r="DG13" i="25"/>
  <c r="CY13" i="25"/>
  <c r="CQ13" i="25"/>
  <c r="CI13" i="25"/>
  <c r="CA13" i="25"/>
  <c r="BS13" i="25"/>
  <c r="DH8" i="25"/>
  <c r="CZ8" i="25"/>
  <c r="CR8" i="25"/>
  <c r="CJ8" i="25"/>
  <c r="CB8" i="25"/>
  <c r="BT8" i="25"/>
  <c r="DK49" i="25"/>
  <c r="DC49" i="25"/>
  <c r="CU49" i="25"/>
  <c r="CM49" i="25"/>
  <c r="CE49" i="25"/>
  <c r="BW49" i="25"/>
  <c r="DJ20" i="25"/>
  <c r="DB20" i="25"/>
  <c r="CT20" i="25"/>
  <c r="CL20" i="25"/>
  <c r="CD20" i="25"/>
  <c r="BV20" i="25"/>
  <c r="DF13" i="25"/>
  <c r="CX13" i="25"/>
  <c r="CP13" i="25"/>
  <c r="CH13" i="25"/>
  <c r="BZ13" i="25"/>
  <c r="BR13" i="25"/>
  <c r="DG8" i="25"/>
  <c r="CY8" i="25"/>
  <c r="CQ8" i="25"/>
  <c r="CI8" i="25"/>
  <c r="CA8" i="25"/>
  <c r="BS8" i="25"/>
  <c r="DK20" i="26"/>
  <c r="DC20" i="26"/>
  <c r="CU20" i="26"/>
  <c r="CM20" i="26"/>
  <c r="CE20" i="26"/>
  <c r="BW20" i="26"/>
  <c r="DL13" i="26"/>
  <c r="DD13" i="26"/>
  <c r="CV13" i="26"/>
  <c r="CN13" i="26"/>
  <c r="CF13" i="26"/>
  <c r="BX13" i="26"/>
  <c r="DL8" i="26"/>
  <c r="DD8" i="26"/>
  <c r="CV8" i="26"/>
  <c r="CN8" i="26"/>
  <c r="CF8" i="26"/>
  <c r="BX8" i="26"/>
  <c r="DK13" i="26"/>
  <c r="DC13" i="26"/>
  <c r="CU13" i="26"/>
  <c r="CM13" i="26"/>
  <c r="CE13" i="26"/>
  <c r="BW13" i="26"/>
  <c r="DK8" i="26"/>
  <c r="DC8" i="26"/>
  <c r="CU8" i="26"/>
  <c r="CM8" i="26"/>
  <c r="BW8" i="26"/>
  <c r="DG41" i="26"/>
  <c r="CY41" i="26"/>
  <c r="CQ41" i="26"/>
  <c r="CI41" i="26"/>
  <c r="CA41" i="26"/>
  <c r="BS41" i="26"/>
  <c r="DF41" i="26"/>
  <c r="CX41" i="26"/>
  <c r="CP41" i="26"/>
  <c r="CH41" i="26"/>
  <c r="BZ41" i="26"/>
  <c r="BR41" i="26"/>
  <c r="DG20" i="26"/>
  <c r="CY20" i="26"/>
  <c r="CQ20" i="26"/>
  <c r="CI20" i="26"/>
  <c r="CA20" i="26"/>
  <c r="BS20" i="26"/>
  <c r="DH13" i="26"/>
  <c r="CZ13" i="26"/>
  <c r="CR13" i="26"/>
  <c r="CJ13" i="26"/>
  <c r="CB13" i="26"/>
  <c r="BT13" i="26"/>
  <c r="DH8" i="26"/>
  <c r="CZ8" i="26"/>
  <c r="CR8" i="26"/>
  <c r="CJ8" i="26"/>
  <c r="CB8" i="26"/>
  <c r="BT8" i="26"/>
  <c r="DK41" i="26"/>
  <c r="DC41" i="26"/>
  <c r="CM41" i="26"/>
  <c r="CE41" i="26"/>
  <c r="BW41" i="26"/>
  <c r="DF20" i="26"/>
  <c r="CX20" i="26"/>
  <c r="CP20" i="26"/>
  <c r="CH20" i="26"/>
  <c r="BZ20" i="26"/>
  <c r="BR20" i="26"/>
  <c r="CG41" i="26"/>
  <c r="BY41" i="26"/>
  <c r="BQ41" i="26"/>
  <c r="DE20" i="26"/>
  <c r="CW20" i="26"/>
  <c r="CO20" i="26"/>
  <c r="CG20" i="26"/>
  <c r="BY20" i="26"/>
  <c r="BQ20" i="26"/>
  <c r="DJ13" i="26"/>
  <c r="DB13" i="26"/>
  <c r="CT13" i="26"/>
  <c r="CL13" i="26"/>
  <c r="CD13" i="26"/>
  <c r="BV13" i="26"/>
  <c r="DJ8" i="26"/>
  <c r="DB8" i="26"/>
  <c r="CT8" i="26"/>
  <c r="CL8" i="26"/>
  <c r="CD8" i="26"/>
  <c r="BV8" i="26"/>
  <c r="DL41" i="26"/>
  <c r="DD41" i="26"/>
  <c r="CN41" i="26"/>
  <c r="CF41" i="26"/>
  <c r="BX41" i="26"/>
  <c r="DL20" i="26"/>
  <c r="DD20" i="26"/>
  <c r="CN20" i="26"/>
  <c r="CF20" i="26"/>
  <c r="BX20" i="26"/>
  <c r="DI13" i="26"/>
  <c r="DA13" i="26"/>
  <c r="CS13" i="26"/>
  <c r="CK13" i="26"/>
  <c r="CC13" i="26"/>
  <c r="BU13" i="26"/>
  <c r="DI8" i="26"/>
  <c r="DA8" i="26"/>
  <c r="CS8" i="26"/>
  <c r="CK8" i="26"/>
  <c r="CC8" i="26"/>
  <c r="BU8" i="26"/>
  <c r="DJ41" i="26"/>
  <c r="DB41" i="26"/>
  <c r="CT41" i="26"/>
  <c r="CL41" i="26"/>
  <c r="CD41" i="26"/>
  <c r="BV41" i="26"/>
  <c r="DJ20" i="26"/>
  <c r="DB20" i="26"/>
  <c r="CT20" i="26"/>
  <c r="CL20" i="26"/>
  <c r="CD20" i="26"/>
  <c r="BV20" i="26"/>
  <c r="DG13" i="26"/>
  <c r="CY13" i="26"/>
  <c r="CQ13" i="26"/>
  <c r="CI13" i="26"/>
  <c r="CA13" i="26"/>
  <c r="BS13" i="26"/>
  <c r="DG8" i="26"/>
  <c r="CY8" i="26"/>
  <c r="CQ8" i="26"/>
  <c r="CI8" i="26"/>
  <c r="CA8" i="26"/>
  <c r="BS8" i="26"/>
  <c r="DI41" i="26"/>
  <c r="DA41" i="26"/>
  <c r="CS41" i="26"/>
  <c r="CK41" i="26"/>
  <c r="CC41" i="26"/>
  <c r="BU41" i="26"/>
  <c r="DI20" i="26"/>
  <c r="DA20" i="26"/>
  <c r="CS20" i="26"/>
  <c r="CK20" i="26"/>
  <c r="CC20" i="26"/>
  <c r="BU20" i="26"/>
  <c r="DF13" i="26"/>
  <c r="CX13" i="26"/>
  <c r="CP13" i="26"/>
  <c r="CH13" i="26"/>
  <c r="BZ13" i="26"/>
  <c r="BR13" i="26"/>
  <c r="DF8" i="26"/>
  <c r="CX8" i="26"/>
  <c r="CP8" i="26"/>
  <c r="CH8" i="26"/>
  <c r="BZ8" i="26"/>
  <c r="BR8" i="26"/>
  <c r="DH41" i="26"/>
  <c r="CZ41" i="26"/>
  <c r="CR41" i="26"/>
  <c r="CJ41" i="26"/>
  <c r="CB41" i="26"/>
  <c r="BT41" i="26"/>
  <c r="DH20" i="26"/>
  <c r="CZ20" i="26"/>
  <c r="CR20" i="26"/>
  <c r="CJ20" i="26"/>
  <c r="CB20" i="26"/>
  <c r="BT20" i="26"/>
  <c r="DE13" i="26"/>
  <c r="CW13" i="26"/>
  <c r="CO13" i="26"/>
  <c r="CG13" i="26"/>
  <c r="BY13" i="26"/>
  <c r="BQ13" i="26"/>
  <c r="DE8" i="26"/>
  <c r="CW8" i="26"/>
  <c r="CO8" i="26"/>
  <c r="CG8" i="26"/>
  <c r="BY8" i="26"/>
  <c r="BQ8" i="26"/>
  <c r="DE41" i="26"/>
  <c r="CW41" i="26"/>
  <c r="CO41" i="26"/>
  <c r="DL49" i="25"/>
  <c r="DD49" i="25"/>
  <c r="CV49" i="25"/>
  <c r="CN49" i="25"/>
  <c r="CF49" i="25"/>
  <c r="FX49" i="26" l="1"/>
  <c r="FY49" i="26"/>
  <c r="FY54" i="26"/>
  <c r="FX16" i="23"/>
  <c r="FY16" i="23"/>
  <c r="FX23" i="23"/>
  <c r="FY23" i="23"/>
  <c r="FX42" i="23"/>
  <c r="FY42" i="23"/>
  <c r="FX57" i="25"/>
  <c r="FY57" i="25"/>
  <c r="FX8" i="22"/>
  <c r="FX54" i="26" l="1"/>
  <c r="FY8" i="25"/>
  <c r="FX8" i="25"/>
  <c r="FY48" i="26"/>
  <c r="FY41" i="26"/>
  <c r="FX49" i="25"/>
  <c r="FX41" i="26"/>
  <c r="FX13" i="25"/>
  <c r="FY49" i="25"/>
  <c r="FY20" i="26"/>
  <c r="FY20" i="25"/>
  <c r="FY13" i="25"/>
  <c r="FY13" i="26"/>
  <c r="FX20" i="26"/>
  <c r="FX13" i="26"/>
  <c r="FX20" i="25"/>
  <c r="FY8" i="26"/>
  <c r="FX8" i="26"/>
  <c r="FX48" i="26" l="1"/>
  <c r="FU49" i="26" l="1"/>
  <c r="FV49" i="26"/>
  <c r="FW49" i="26"/>
  <c r="FV54" i="26"/>
  <c r="FW54" i="26"/>
  <c r="FU16" i="23"/>
  <c r="FV16" i="23"/>
  <c r="FW16" i="23"/>
  <c r="FU23" i="23"/>
  <c r="FV23" i="23"/>
  <c r="FW23" i="23"/>
  <c r="FU42" i="23"/>
  <c r="FV42" i="23"/>
  <c r="FW42" i="23"/>
  <c r="FU54" i="26" l="1"/>
  <c r="FU41" i="26"/>
  <c r="FU20" i="26"/>
  <c r="FV13" i="26"/>
  <c r="FW20" i="26"/>
  <c r="FU13" i="26"/>
  <c r="FW8" i="26"/>
  <c r="FV41" i="26"/>
  <c r="FV20" i="26"/>
  <c r="FV8" i="26"/>
  <c r="FW13" i="26"/>
  <c r="FW41" i="26"/>
  <c r="FU8" i="26"/>
  <c r="FW48" i="26"/>
  <c r="FV48" i="26"/>
  <c r="FU48" i="26" l="1"/>
  <c r="FU57" i="25" l="1"/>
  <c r="FV57" i="25"/>
  <c r="FW57" i="25"/>
  <c r="FU8" i="22"/>
  <c r="FV8" i="22"/>
  <c r="FW8" i="22"/>
  <c r="FW8" i="25" l="1"/>
  <c r="FV49" i="25"/>
  <c r="FU13" i="25"/>
  <c r="FW49" i="25"/>
  <c r="FV8" i="25"/>
  <c r="FU20" i="25"/>
  <c r="FW13" i="25"/>
  <c r="FU49" i="25"/>
  <c r="FW20" i="25"/>
  <c r="FV13" i="25"/>
  <c r="FV20" i="25"/>
  <c r="FU8" i="25"/>
  <c r="FH49" i="26" l="1"/>
  <c r="FI49" i="26"/>
  <c r="FJ49" i="26"/>
  <c r="FK49" i="26"/>
  <c r="FL49" i="26"/>
  <c r="FM49" i="26"/>
  <c r="FN49" i="26"/>
  <c r="FO49" i="26"/>
  <c r="FP49" i="26"/>
  <c r="FQ49" i="26"/>
  <c r="FR49" i="26"/>
  <c r="FS49" i="26"/>
  <c r="FT49" i="26"/>
  <c r="FH54" i="26"/>
  <c r="FJ54" i="26"/>
  <c r="FK54" i="26"/>
  <c r="FL54" i="26"/>
  <c r="FM54" i="26"/>
  <c r="FN54" i="26"/>
  <c r="FO54" i="26"/>
  <c r="FP54" i="26"/>
  <c r="FR54" i="26"/>
  <c r="FT54" i="26"/>
  <c r="FH16" i="23"/>
  <c r="FI16" i="23"/>
  <c r="FJ16" i="23"/>
  <c r="FK16" i="23"/>
  <c r="FL16" i="23"/>
  <c r="FM16" i="23"/>
  <c r="FN16" i="23"/>
  <c r="FO16" i="23"/>
  <c r="FP16" i="23"/>
  <c r="FQ16" i="23"/>
  <c r="FR16" i="23"/>
  <c r="FS16" i="23"/>
  <c r="FT16" i="23"/>
  <c r="FH23" i="23"/>
  <c r="FI23" i="23"/>
  <c r="FJ23" i="23"/>
  <c r="FK23" i="23"/>
  <c r="FL23" i="23"/>
  <c r="FM23" i="23"/>
  <c r="FN23" i="23"/>
  <c r="FO23" i="23"/>
  <c r="FP23" i="23"/>
  <c r="FQ23" i="23"/>
  <c r="FR23" i="23"/>
  <c r="FS23" i="23"/>
  <c r="FT23" i="23"/>
  <c r="FH42" i="23"/>
  <c r="FI42" i="23"/>
  <c r="FJ42" i="23"/>
  <c r="FK42" i="23"/>
  <c r="FL42" i="23"/>
  <c r="FM42" i="23"/>
  <c r="FN42" i="23"/>
  <c r="FO42" i="23"/>
  <c r="FP42" i="23"/>
  <c r="FQ42" i="23"/>
  <c r="FR42" i="23"/>
  <c r="FS42" i="23"/>
  <c r="FT42" i="23"/>
  <c r="FI50" i="23"/>
  <c r="FJ50" i="23"/>
  <c r="FL50" i="23"/>
  <c r="FM50" i="23"/>
  <c r="FN50" i="23"/>
  <c r="FO50" i="23"/>
  <c r="FP50" i="23"/>
  <c r="FQ50" i="23"/>
  <c r="FR50" i="23"/>
  <c r="FS50" i="23"/>
  <c r="FT50" i="23"/>
  <c r="FI66" i="23"/>
  <c r="FJ66" i="23"/>
  <c r="FK66" i="23"/>
  <c r="FL66" i="23"/>
  <c r="FM66" i="23"/>
  <c r="FN66" i="23"/>
  <c r="FO66" i="23"/>
  <c r="FP66" i="23"/>
  <c r="FQ66" i="23"/>
  <c r="FR66" i="23"/>
  <c r="FS66" i="23"/>
  <c r="FT66" i="23"/>
  <c r="FH57" i="25"/>
  <c r="FI57" i="25"/>
  <c r="FJ57" i="25"/>
  <c r="FK57" i="25"/>
  <c r="FL57" i="25"/>
  <c r="FM57" i="25"/>
  <c r="FN57" i="25"/>
  <c r="FO57" i="25"/>
  <c r="FP57" i="25"/>
  <c r="FQ57" i="25"/>
  <c r="FR57" i="25"/>
  <c r="FS57" i="25"/>
  <c r="FT57" i="25"/>
  <c r="FH8" i="22"/>
  <c r="FI8" i="22"/>
  <c r="FJ8" i="22"/>
  <c r="FK8" i="22"/>
  <c r="FL8" i="22"/>
  <c r="FM8" i="22"/>
  <c r="FN8" i="22"/>
  <c r="FO8" i="22"/>
  <c r="FP8" i="22"/>
  <c r="FQ8" i="22"/>
  <c r="FR8" i="22"/>
  <c r="FS8" i="22"/>
  <c r="FT8" i="22"/>
  <c r="FK38" i="23" l="1"/>
  <c r="FK33" i="23" s="1"/>
  <c r="FI8" i="25"/>
  <c r="FN8" i="25"/>
  <c r="FO38" i="23"/>
  <c r="FO33" i="23" s="1"/>
  <c r="FT8" i="26"/>
  <c r="FN41" i="26"/>
  <c r="FH49" i="25"/>
  <c r="FR20" i="25"/>
  <c r="FJ20" i="25"/>
  <c r="FS38" i="23"/>
  <c r="FS33" i="23" s="1"/>
  <c r="FS41" i="26"/>
  <c r="FS49" i="25"/>
  <c r="FK49" i="25"/>
  <c r="FM20" i="25"/>
  <c r="FN49" i="23"/>
  <c r="FI49" i="23"/>
  <c r="FN38" i="23"/>
  <c r="FN33" i="23" s="1"/>
  <c r="FN20" i="26"/>
  <c r="FM8" i="26"/>
  <c r="FT41" i="26"/>
  <c r="FL41" i="26"/>
  <c r="FR8" i="26"/>
  <c r="FJ8" i="26"/>
  <c r="FK41" i="26"/>
  <c r="FP20" i="26"/>
  <c r="FH20" i="26"/>
  <c r="FH8" i="26"/>
  <c r="FP49" i="25"/>
  <c r="FT20" i="25"/>
  <c r="FO49" i="25"/>
  <c r="FS20" i="25"/>
  <c r="FK20" i="25"/>
  <c r="FQ13" i="25"/>
  <c r="FI13" i="25"/>
  <c r="FM8" i="25"/>
  <c r="FM49" i="23"/>
  <c r="FM38" i="23"/>
  <c r="FM33" i="23" s="1"/>
  <c r="FN49" i="25"/>
  <c r="FR13" i="25"/>
  <c r="FJ13" i="25"/>
  <c r="FP13" i="25"/>
  <c r="FH13" i="25"/>
  <c r="FT8" i="25"/>
  <c r="FL8" i="25"/>
  <c r="FT49" i="23"/>
  <c r="FO13" i="26"/>
  <c r="FL8" i="26"/>
  <c r="FM49" i="25"/>
  <c r="FQ20" i="25"/>
  <c r="FI20" i="25"/>
  <c r="FS8" i="25"/>
  <c r="FK8" i="25"/>
  <c r="FS49" i="23"/>
  <c r="FT49" i="25"/>
  <c r="FL49" i="25"/>
  <c r="FT13" i="25"/>
  <c r="FR8" i="25"/>
  <c r="FJ8" i="25"/>
  <c r="FT38" i="23"/>
  <c r="FT33" i="23" s="1"/>
  <c r="FL38" i="23"/>
  <c r="FL33" i="23" s="1"/>
  <c r="FR38" i="23"/>
  <c r="FJ38" i="23"/>
  <c r="FJ33" i="23" s="1"/>
  <c r="FO20" i="25"/>
  <c r="FM13" i="25"/>
  <c r="FQ8" i="25"/>
  <c r="FQ38" i="23"/>
  <c r="FQ33" i="23" s="1"/>
  <c r="FI38" i="23"/>
  <c r="FI33" i="23" s="1"/>
  <c r="FR49" i="25"/>
  <c r="FP20" i="25"/>
  <c r="FH20" i="25"/>
  <c r="FN20" i="25"/>
  <c r="FP8" i="25"/>
  <c r="FH8" i="25"/>
  <c r="FP49" i="23"/>
  <c r="FP38" i="23"/>
  <c r="FQ49" i="25"/>
  <c r="FI49" i="25"/>
  <c r="FO13" i="25"/>
  <c r="FS13" i="25"/>
  <c r="FK13" i="25"/>
  <c r="FO8" i="25"/>
  <c r="FQ49" i="23"/>
  <c r="FQ54" i="26"/>
  <c r="FI54" i="26"/>
  <c r="FI48" i="26" s="1"/>
  <c r="FS8" i="26"/>
  <c r="FK8" i="26"/>
  <c r="FN48" i="26"/>
  <c r="FM20" i="26"/>
  <c r="FN13" i="26"/>
  <c r="FT13" i="26"/>
  <c r="FL13" i="26"/>
  <c r="FM48" i="26"/>
  <c r="FR48" i="26"/>
  <c r="FJ48" i="26"/>
  <c r="FM13" i="26"/>
  <c r="FS13" i="26"/>
  <c r="FK13" i="26"/>
  <c r="FP8" i="26"/>
  <c r="FT48" i="26"/>
  <c r="FP13" i="26"/>
  <c r="FH13" i="26"/>
  <c r="FR13" i="26"/>
  <c r="FJ13" i="26"/>
  <c r="FI8" i="26"/>
  <c r="FP48" i="26"/>
  <c r="FH48" i="26"/>
  <c r="FR41" i="26"/>
  <c r="FJ41" i="26"/>
  <c r="FP41" i="26"/>
  <c r="FH41" i="26"/>
  <c r="FT20" i="26"/>
  <c r="FL20" i="26"/>
  <c r="FR20" i="26"/>
  <c r="FJ20" i="26"/>
  <c r="FQ13" i="26"/>
  <c r="FN8" i="26"/>
  <c r="FO48" i="26"/>
  <c r="FQ41" i="26"/>
  <c r="FI41" i="26"/>
  <c r="FO41" i="26"/>
  <c r="FS20" i="26"/>
  <c r="FK20" i="26"/>
  <c r="FQ20" i="26"/>
  <c r="FI20" i="26"/>
  <c r="FK48" i="26"/>
  <c r="FL48" i="26"/>
  <c r="FS54" i="26"/>
  <c r="FS48" i="26" s="1"/>
  <c r="FM41" i="26"/>
  <c r="FO20" i="26"/>
  <c r="FI13" i="26"/>
  <c r="FQ8" i="26"/>
  <c r="FO8" i="26"/>
  <c r="FL49" i="23"/>
  <c r="FR49" i="23"/>
  <c r="FJ49" i="23"/>
  <c r="FO49" i="23"/>
  <c r="FK50" i="23"/>
  <c r="FK49" i="23" s="1"/>
  <c r="FL13" i="25"/>
  <c r="FJ49" i="25"/>
  <c r="FL20" i="25"/>
  <c r="FN13" i="25"/>
  <c r="FK31" i="23" l="1"/>
  <c r="FK27" i="15" s="1"/>
  <c r="FI31" i="23"/>
  <c r="FI27" i="15" s="1"/>
  <c r="FT31" i="23"/>
  <c r="FT27" i="15" s="1"/>
  <c r="FQ31" i="23"/>
  <c r="FQ27" i="15" s="1"/>
  <c r="FM31" i="23"/>
  <c r="FM27" i="15" s="1"/>
  <c r="FQ48" i="26"/>
  <c r="FN31" i="23"/>
  <c r="FN27" i="15" s="1"/>
  <c r="FR33" i="23"/>
  <c r="FR31" i="23" s="1"/>
  <c r="FS31" i="23"/>
  <c r="FS27" i="15" s="1"/>
  <c r="FP33" i="23"/>
  <c r="FP31" i="23" s="1"/>
  <c r="FP27" i="15" s="1"/>
  <c r="FO31" i="23"/>
  <c r="FL31" i="23"/>
  <c r="FJ31" i="23"/>
  <c r="FJ27" i="15" s="1"/>
  <c r="FO27" i="15" l="1"/>
  <c r="FR27" i="15"/>
  <c r="FL27" i="15"/>
  <c r="HG12" i="15" l="1"/>
  <c r="HG36" i="15" l="1"/>
  <c r="HH12" i="15"/>
  <c r="HI12" i="15" l="1"/>
  <c r="HH36" i="15"/>
  <c r="DM57" i="25"/>
  <c r="DN57" i="25"/>
  <c r="DO57" i="25"/>
  <c r="DP57" i="25"/>
  <c r="DQ57" i="25"/>
  <c r="DR57" i="25"/>
  <c r="DS57" i="25"/>
  <c r="DT57" i="25"/>
  <c r="DU57" i="25"/>
  <c r="DV57" i="25"/>
  <c r="DW57" i="25"/>
  <c r="DX57" i="25"/>
  <c r="DY57" i="25"/>
  <c r="DZ57" i="25"/>
  <c r="EA57" i="25"/>
  <c r="EB57" i="25"/>
  <c r="EC57" i="25"/>
  <c r="ED57" i="25"/>
  <c r="EE57" i="25"/>
  <c r="EF57" i="25"/>
  <c r="EG57" i="25"/>
  <c r="EH57" i="25"/>
  <c r="EI57" i="25"/>
  <c r="EJ57" i="25"/>
  <c r="EK57" i="25"/>
  <c r="EL57" i="25"/>
  <c r="EM57" i="25"/>
  <c r="EN57" i="25"/>
  <c r="EO57" i="25"/>
  <c r="EP57" i="25"/>
  <c r="EQ57" i="25"/>
  <c r="ER57" i="25"/>
  <c r="ES57" i="25"/>
  <c r="ET57" i="25"/>
  <c r="EU57" i="25"/>
  <c r="EV57" i="25"/>
  <c r="EW57" i="25"/>
  <c r="EX57" i="25"/>
  <c r="EY57" i="25"/>
  <c r="EZ57" i="25"/>
  <c r="FA57" i="25"/>
  <c r="FB57" i="25"/>
  <c r="FC57" i="25"/>
  <c r="FD57" i="25"/>
  <c r="FE57" i="25"/>
  <c r="FF57" i="25"/>
  <c r="FG57" i="25"/>
  <c r="DM49" i="26"/>
  <c r="DN49" i="26"/>
  <c r="DO49" i="26"/>
  <c r="DP49" i="26"/>
  <c r="DQ49" i="26"/>
  <c r="DR49" i="26"/>
  <c r="DS49" i="26"/>
  <c r="DT49" i="26"/>
  <c r="DU49" i="26"/>
  <c r="DV49" i="26"/>
  <c r="DW49" i="26"/>
  <c r="DX49" i="26"/>
  <c r="DY49" i="26"/>
  <c r="DZ49" i="26"/>
  <c r="EA49" i="26"/>
  <c r="EB49" i="26"/>
  <c r="EC49" i="26"/>
  <c r="ED49" i="26"/>
  <c r="EE49" i="26"/>
  <c r="EF49" i="26"/>
  <c r="EG49" i="26"/>
  <c r="EH49" i="26"/>
  <c r="EI49" i="26"/>
  <c r="EJ49" i="26"/>
  <c r="EK49" i="26"/>
  <c r="EL49" i="26"/>
  <c r="EM49" i="26"/>
  <c r="EN49" i="26"/>
  <c r="EO49" i="26"/>
  <c r="EP49" i="26"/>
  <c r="EQ49" i="26"/>
  <c r="ER49" i="26"/>
  <c r="ES49" i="26"/>
  <c r="ET49" i="26"/>
  <c r="EU49" i="26"/>
  <c r="EV49" i="26"/>
  <c r="EW49" i="26"/>
  <c r="EX49" i="26"/>
  <c r="EY49" i="26"/>
  <c r="EZ49" i="26"/>
  <c r="FA49" i="26"/>
  <c r="FB49" i="26"/>
  <c r="FC49" i="26"/>
  <c r="FD49" i="26"/>
  <c r="FE49" i="26"/>
  <c r="FF49" i="26"/>
  <c r="FG49" i="26"/>
  <c r="HI36" i="15" l="1"/>
  <c r="DR49" i="25"/>
  <c r="FG49" i="25"/>
  <c r="FC49" i="25"/>
  <c r="EY49" i="25"/>
  <c r="EU49" i="25"/>
  <c r="EQ49" i="25"/>
  <c r="EM49" i="25"/>
  <c r="EI49" i="25"/>
  <c r="EE49" i="25"/>
  <c r="EA49" i="25"/>
  <c r="DW49" i="25"/>
  <c r="DS49" i="25"/>
  <c r="DO49" i="25"/>
  <c r="EX49" i="25"/>
  <c r="EH49" i="25"/>
  <c r="FF49" i="25"/>
  <c r="FB49" i="25"/>
  <c r="ET49" i="25"/>
  <c r="EP49" i="25"/>
  <c r="EL49" i="25"/>
  <c r="ED49" i="25"/>
  <c r="DZ49" i="25"/>
  <c r="DV49" i="25"/>
  <c r="DN49" i="25"/>
  <c r="FE49" i="25"/>
  <c r="FA49" i="25"/>
  <c r="EW49" i="25"/>
  <c r="ES49" i="25"/>
  <c r="EO49" i="25"/>
  <c r="EK49" i="25"/>
  <c r="EG49" i="25"/>
  <c r="EC49" i="25"/>
  <c r="DY49" i="25"/>
  <c r="DU49" i="25"/>
  <c r="DQ49" i="25"/>
  <c r="DM49" i="25"/>
  <c r="FD49" i="25"/>
  <c r="EZ49" i="25"/>
  <c r="EV49" i="25"/>
  <c r="ER49" i="25"/>
  <c r="EN49" i="25"/>
  <c r="EJ49" i="25"/>
  <c r="EF49" i="25"/>
  <c r="EB49" i="25"/>
  <c r="DX49" i="25"/>
  <c r="DT49" i="25"/>
  <c r="DP49" i="25"/>
  <c r="FE41" i="26"/>
  <c r="FA41" i="26"/>
  <c r="EW41" i="26"/>
  <c r="ES41" i="26"/>
  <c r="EO41" i="26"/>
  <c r="EK41" i="26"/>
  <c r="EG41" i="26"/>
  <c r="EC41" i="26"/>
  <c r="DY41" i="26"/>
  <c r="DU41" i="26"/>
  <c r="DQ41" i="26"/>
  <c r="DM41" i="26"/>
  <c r="FF41" i="26"/>
  <c r="FB41" i="26"/>
  <c r="EX41" i="26"/>
  <c r="ET41" i="26"/>
  <c r="EP41" i="26"/>
  <c r="EL41" i="26"/>
  <c r="EH41" i="26"/>
  <c r="ED41" i="26"/>
  <c r="DZ41" i="26"/>
  <c r="DV41" i="26"/>
  <c r="DR41" i="26"/>
  <c r="DN41" i="26"/>
  <c r="FD41" i="26"/>
  <c r="EZ41" i="26"/>
  <c r="EV41" i="26"/>
  <c r="ER41" i="26"/>
  <c r="EN41" i="26"/>
  <c r="EJ41" i="26"/>
  <c r="EF41" i="26"/>
  <c r="EB41" i="26"/>
  <c r="DX41" i="26"/>
  <c r="DT41" i="26"/>
  <c r="DP41" i="26"/>
  <c r="FG41" i="26"/>
  <c r="FC41" i="26"/>
  <c r="EY41" i="26"/>
  <c r="EU41" i="26"/>
  <c r="EQ41" i="26"/>
  <c r="EM41" i="26"/>
  <c r="EI41" i="26"/>
  <c r="EE41" i="26"/>
  <c r="EA41" i="26"/>
  <c r="DW41" i="26"/>
  <c r="DS41" i="26"/>
  <c r="DO41" i="26"/>
  <c r="HJ12" i="15" l="1"/>
  <c r="EK20" i="26"/>
  <c r="DU20" i="26"/>
  <c r="DM20" i="26"/>
  <c r="FF20" i="26"/>
  <c r="FD20" i="26"/>
  <c r="FB20" i="26"/>
  <c r="EZ20" i="26"/>
  <c r="EX20" i="26"/>
  <c r="EV20" i="26"/>
  <c r="ET20" i="26"/>
  <c r="ER20" i="26"/>
  <c r="EP20" i="26"/>
  <c r="EN20" i="26"/>
  <c r="EL20" i="26"/>
  <c r="EJ20" i="26"/>
  <c r="EH20" i="26"/>
  <c r="EF20" i="26"/>
  <c r="ED20" i="26"/>
  <c r="EB20" i="26"/>
  <c r="DZ20" i="26"/>
  <c r="DX20" i="26"/>
  <c r="DV20" i="26"/>
  <c r="DT20" i="26"/>
  <c r="DR20" i="26"/>
  <c r="DP20" i="26"/>
  <c r="DN20" i="26"/>
  <c r="FA13" i="26"/>
  <c r="EO13" i="26"/>
  <c r="EC13" i="26"/>
  <c r="DY13" i="26"/>
  <c r="DQ13" i="26"/>
  <c r="DM13" i="26"/>
  <c r="FF13" i="26"/>
  <c r="FB13" i="26"/>
  <c r="ET13" i="26"/>
  <c r="EP13" i="26"/>
  <c r="EH13" i="26"/>
  <c r="ED13" i="26"/>
  <c r="DV13" i="26"/>
  <c r="DR13" i="26"/>
  <c r="FG13" i="26"/>
  <c r="FC13" i="26"/>
  <c r="EY13" i="26"/>
  <c r="EU13" i="26"/>
  <c r="EQ13" i="26"/>
  <c r="EM13" i="26"/>
  <c r="EI13" i="26"/>
  <c r="EE13" i="26"/>
  <c r="EA13" i="26"/>
  <c r="DW13" i="26"/>
  <c r="DS13" i="26"/>
  <c r="DO13" i="26"/>
  <c r="FG8" i="26"/>
  <c r="FC8" i="26"/>
  <c r="FA8" i="26"/>
  <c r="EY8" i="26"/>
  <c r="EU8" i="26"/>
  <c r="EQ8" i="26"/>
  <c r="EO8" i="26"/>
  <c r="EM8" i="26"/>
  <c r="EI8" i="26"/>
  <c r="EE8" i="26"/>
  <c r="EC8" i="26"/>
  <c r="EA8" i="26"/>
  <c r="DY8" i="26"/>
  <c r="DW8" i="26"/>
  <c r="DS8" i="26"/>
  <c r="DQ8" i="26"/>
  <c r="DO8" i="26"/>
  <c r="DM8" i="26"/>
  <c r="FF8" i="26"/>
  <c r="FB8" i="26"/>
  <c r="ET8" i="26"/>
  <c r="EP8" i="26"/>
  <c r="EH8" i="26"/>
  <c r="ED8" i="26"/>
  <c r="DV8" i="26"/>
  <c r="DR8" i="26"/>
  <c r="FD8" i="26"/>
  <c r="EZ8" i="26"/>
  <c r="EV8" i="26"/>
  <c r="ER8" i="26"/>
  <c r="EN8" i="26"/>
  <c r="EJ8" i="26"/>
  <c r="EF8" i="26"/>
  <c r="EB8" i="26"/>
  <c r="DX8" i="26"/>
  <c r="DT8" i="26"/>
  <c r="DP8" i="26"/>
  <c r="EJ20" i="25"/>
  <c r="EF20" i="25"/>
  <c r="FE20" i="25"/>
  <c r="FD20" i="25"/>
  <c r="FA20" i="25"/>
  <c r="EZ20" i="25"/>
  <c r="EW20" i="25"/>
  <c r="EV20" i="25"/>
  <c r="ES20" i="25"/>
  <c r="ER20" i="25"/>
  <c r="EO20" i="25"/>
  <c r="EN20" i="25"/>
  <c r="EL20" i="25"/>
  <c r="EK20" i="25"/>
  <c r="EI20" i="25"/>
  <c r="EH20" i="25"/>
  <c r="EG20" i="25"/>
  <c r="EE20" i="25"/>
  <c r="ED20" i="25"/>
  <c r="EC20" i="25"/>
  <c r="EB20" i="25"/>
  <c r="EA20" i="25"/>
  <c r="DZ20" i="25"/>
  <c r="DY20" i="25"/>
  <c r="DW20" i="25"/>
  <c r="DV20" i="25"/>
  <c r="DU20" i="25"/>
  <c r="DS20" i="25"/>
  <c r="DR20" i="25"/>
  <c r="DQ20" i="25"/>
  <c r="DP20" i="25"/>
  <c r="DO20" i="25"/>
  <c r="DN20" i="25"/>
  <c r="DM20" i="25"/>
  <c r="DM13" i="25"/>
  <c r="FF13" i="25"/>
  <c r="FB13" i="25"/>
  <c r="ET13" i="25"/>
  <c r="EP13" i="25"/>
  <c r="EL13" i="25"/>
  <c r="ED13" i="25"/>
  <c r="DZ13" i="25"/>
  <c r="DV13" i="25"/>
  <c r="DN13" i="25"/>
  <c r="FG8" i="25"/>
  <c r="FE8" i="25"/>
  <c r="FC8" i="25"/>
  <c r="EY8" i="25"/>
  <c r="EU8" i="25"/>
  <c r="ES8" i="25"/>
  <c r="EQ8" i="25"/>
  <c r="EM8" i="25"/>
  <c r="EK8" i="25"/>
  <c r="EI8" i="25"/>
  <c r="EG8" i="25"/>
  <c r="EE8" i="25"/>
  <c r="EA8" i="25"/>
  <c r="DW8" i="25"/>
  <c r="DU8" i="25"/>
  <c r="DS8" i="25"/>
  <c r="DO8" i="25"/>
  <c r="DM8" i="25"/>
  <c r="FD8" i="25"/>
  <c r="EZ8" i="25"/>
  <c r="EV8" i="25"/>
  <c r="ER8" i="25"/>
  <c r="EN8" i="25"/>
  <c r="EJ8" i="25"/>
  <c r="EF8" i="25"/>
  <c r="EB8" i="25"/>
  <c r="DX8" i="25"/>
  <c r="DT8" i="25"/>
  <c r="DP8" i="25"/>
  <c r="HJ36" i="15" l="1"/>
  <c r="EP20" i="25"/>
  <c r="FB20" i="25"/>
  <c r="DX13" i="25"/>
  <c r="EJ13" i="25"/>
  <c r="EV13" i="25"/>
  <c r="EX13" i="25"/>
  <c r="DT20" i="25"/>
  <c r="DX20" i="25"/>
  <c r="DR8" i="25"/>
  <c r="ED8" i="25"/>
  <c r="EP8" i="25"/>
  <c r="FB8" i="25"/>
  <c r="DS13" i="25"/>
  <c r="EE13" i="25"/>
  <c r="EQ13" i="25"/>
  <c r="FC13" i="25"/>
  <c r="EU20" i="25"/>
  <c r="EY20" i="25"/>
  <c r="FG20" i="25"/>
  <c r="DX13" i="26"/>
  <c r="EJ13" i="26"/>
  <c r="EV13" i="26"/>
  <c r="EC20" i="26"/>
  <c r="ES20" i="26"/>
  <c r="FE20" i="26"/>
  <c r="DP13" i="26"/>
  <c r="DT13" i="26"/>
  <c r="EB13" i="26"/>
  <c r="EF13" i="26"/>
  <c r="EN13" i="26"/>
  <c r="ER13" i="26"/>
  <c r="EZ13" i="26"/>
  <c r="FD13" i="26"/>
  <c r="DQ20" i="26"/>
  <c r="EW20" i="26"/>
  <c r="DU8" i="26"/>
  <c r="EG8" i="26"/>
  <c r="EK8" i="26"/>
  <c r="ES8" i="26"/>
  <c r="EW8" i="26"/>
  <c r="FE8" i="26"/>
  <c r="DU13" i="26"/>
  <c r="EG13" i="26"/>
  <c r="EK13" i="26"/>
  <c r="ES13" i="26"/>
  <c r="EW13" i="26"/>
  <c r="FE13" i="26"/>
  <c r="DO20" i="26"/>
  <c r="DS20" i="26"/>
  <c r="EA20" i="26"/>
  <c r="EE20" i="26"/>
  <c r="EM20" i="26"/>
  <c r="EQ20" i="26"/>
  <c r="EY20" i="26"/>
  <c r="FC20" i="26"/>
  <c r="DY20" i="26"/>
  <c r="EG20" i="26"/>
  <c r="EO20" i="26"/>
  <c r="FA20" i="26"/>
  <c r="DN8" i="26"/>
  <c r="DZ8" i="26"/>
  <c r="EL8" i="26"/>
  <c r="EX8" i="26"/>
  <c r="DN13" i="26"/>
  <c r="DZ13" i="26"/>
  <c r="EL13" i="26"/>
  <c r="EX13" i="26"/>
  <c r="DW20" i="26"/>
  <c r="EI20" i="26"/>
  <c r="EU20" i="26"/>
  <c r="FG20" i="26"/>
  <c r="DU13" i="25"/>
  <c r="EG13" i="25"/>
  <c r="ES13" i="25"/>
  <c r="DT13" i="25"/>
  <c r="EB13" i="25"/>
  <c r="EZ13" i="25"/>
  <c r="DQ8" i="25"/>
  <c r="DY8" i="25"/>
  <c r="EC8" i="25"/>
  <c r="EO8" i="25"/>
  <c r="EW8" i="25"/>
  <c r="FA8" i="25"/>
  <c r="DR13" i="25"/>
  <c r="EH13" i="25"/>
  <c r="EM20" i="25"/>
  <c r="EQ20" i="25"/>
  <c r="FC20" i="25"/>
  <c r="DY13" i="25"/>
  <c r="EK13" i="25"/>
  <c r="FA13" i="25"/>
  <c r="EF13" i="25"/>
  <c r="DN8" i="25"/>
  <c r="DV8" i="25"/>
  <c r="DZ8" i="25"/>
  <c r="EH8" i="25"/>
  <c r="EL8" i="25"/>
  <c r="ET8" i="25"/>
  <c r="EX8" i="25"/>
  <c r="FF8" i="25"/>
  <c r="DQ13" i="25"/>
  <c r="EC13" i="25"/>
  <c r="EO13" i="25"/>
  <c r="EW13" i="25"/>
  <c r="FE13" i="25"/>
  <c r="DP13" i="25"/>
  <c r="EN13" i="25"/>
  <c r="ER13" i="25"/>
  <c r="FD13" i="25"/>
  <c r="DO13" i="25"/>
  <c r="DW13" i="25"/>
  <c r="EA13" i="25"/>
  <c r="EI13" i="25"/>
  <c r="EM13" i="25"/>
  <c r="EU13" i="25"/>
  <c r="EY13" i="25"/>
  <c r="FG13" i="25"/>
  <c r="ET20" i="25"/>
  <c r="EX20" i="25"/>
  <c r="FF20" i="25"/>
  <c r="DM42" i="23" l="1"/>
  <c r="DN42" i="23"/>
  <c r="DO42" i="23"/>
  <c r="DP42" i="23"/>
  <c r="DQ42" i="23"/>
  <c r="DR42" i="23"/>
  <c r="DS42" i="23"/>
  <c r="DT42" i="23"/>
  <c r="DU42" i="23"/>
  <c r="DV42" i="23"/>
  <c r="DW42" i="23"/>
  <c r="DX42" i="23"/>
  <c r="DY42" i="23"/>
  <c r="DZ42" i="23"/>
  <c r="EA42" i="23"/>
  <c r="EB42" i="23"/>
  <c r="EC42" i="23"/>
  <c r="ED42" i="23"/>
  <c r="EE42" i="23"/>
  <c r="EF42" i="23"/>
  <c r="EG42" i="23"/>
  <c r="EH42" i="23"/>
  <c r="EI42" i="23"/>
  <c r="EJ42" i="23"/>
  <c r="EK42" i="23"/>
  <c r="EL42" i="23"/>
  <c r="EM42" i="23"/>
  <c r="EN42" i="23"/>
  <c r="EO42" i="23"/>
  <c r="EP42" i="23"/>
  <c r="EQ42" i="23"/>
  <c r="ER42" i="23"/>
  <c r="ES42" i="23"/>
  <c r="ET42" i="23"/>
  <c r="EU42" i="23"/>
  <c r="EV42" i="23"/>
  <c r="EW42" i="23"/>
  <c r="EX42" i="23"/>
  <c r="EY42" i="23"/>
  <c r="EZ42" i="23"/>
  <c r="FA42" i="23"/>
  <c r="FB42" i="23"/>
  <c r="FC42" i="23"/>
  <c r="FD42" i="23"/>
  <c r="FE42" i="23"/>
  <c r="FF42" i="23"/>
  <c r="FG42" i="23"/>
  <c r="DM16" i="23"/>
  <c r="DN16" i="23"/>
  <c r="DO16" i="23"/>
  <c r="DP16" i="23"/>
  <c r="DQ16" i="23"/>
  <c r="DR16" i="23"/>
  <c r="DS16" i="23"/>
  <c r="DT16" i="23"/>
  <c r="DU16" i="23"/>
  <c r="DV16" i="23"/>
  <c r="DW16" i="23"/>
  <c r="DX16" i="23"/>
  <c r="DY16" i="23"/>
  <c r="DZ16" i="23"/>
  <c r="EA16" i="23"/>
  <c r="EB16" i="23"/>
  <c r="EC16" i="23"/>
  <c r="ED16" i="23"/>
  <c r="EE16" i="23"/>
  <c r="EF16" i="23"/>
  <c r="EG16" i="23"/>
  <c r="EH16" i="23"/>
  <c r="EI16" i="23"/>
  <c r="EJ16" i="23"/>
  <c r="EK16" i="23"/>
  <c r="EL16" i="23"/>
  <c r="EM16" i="23"/>
  <c r="EN16" i="23"/>
  <c r="EO16" i="23"/>
  <c r="EP16" i="23"/>
  <c r="EQ16" i="23"/>
  <c r="ER16" i="23"/>
  <c r="ES16" i="23"/>
  <c r="ET16" i="23"/>
  <c r="EU16" i="23"/>
  <c r="EV16" i="23"/>
  <c r="EW16" i="23"/>
  <c r="EX16" i="23"/>
  <c r="EY16" i="23"/>
  <c r="EZ16" i="23"/>
  <c r="FA16" i="23"/>
  <c r="FB16" i="23"/>
  <c r="FC16" i="23"/>
  <c r="FD16" i="23"/>
  <c r="FE16" i="23"/>
  <c r="FF16" i="23"/>
  <c r="FG16" i="23"/>
  <c r="DM23" i="23"/>
  <c r="DN23" i="23"/>
  <c r="DO23" i="23"/>
  <c r="DP23" i="23"/>
  <c r="DQ23" i="23"/>
  <c r="DR23" i="23"/>
  <c r="DS23" i="23"/>
  <c r="DT23" i="23"/>
  <c r="DU23" i="23"/>
  <c r="DV23" i="23"/>
  <c r="DW23" i="23"/>
  <c r="DX23" i="23"/>
  <c r="DY23" i="23"/>
  <c r="DZ23" i="23"/>
  <c r="EA23" i="23"/>
  <c r="EB23" i="23"/>
  <c r="EC23" i="23"/>
  <c r="ED23" i="23"/>
  <c r="EE23" i="23"/>
  <c r="EF23" i="23"/>
  <c r="EG23" i="23"/>
  <c r="EH23" i="23"/>
  <c r="EI23" i="23"/>
  <c r="EJ23" i="23"/>
  <c r="EK23" i="23"/>
  <c r="EL23" i="23"/>
  <c r="EM23" i="23"/>
  <c r="EN23" i="23"/>
  <c r="EO23" i="23"/>
  <c r="EP23" i="23"/>
  <c r="EQ23" i="23"/>
  <c r="ER23" i="23"/>
  <c r="ES23" i="23"/>
  <c r="ET23" i="23"/>
  <c r="EU23" i="23"/>
  <c r="EV23" i="23"/>
  <c r="EW23" i="23"/>
  <c r="EX23" i="23"/>
  <c r="EY23" i="23"/>
  <c r="EZ23" i="23"/>
  <c r="FA23" i="23"/>
  <c r="FB23" i="23"/>
  <c r="FC23" i="23"/>
  <c r="FD23" i="23"/>
  <c r="FE23" i="23"/>
  <c r="FF23" i="23"/>
  <c r="FG23" i="23"/>
  <c r="EM8" i="22" l="1"/>
  <c r="EA8" i="22"/>
  <c r="FG8" i="22"/>
  <c r="EX8" i="22"/>
  <c r="ER8" i="22"/>
  <c r="EL8" i="22"/>
  <c r="EP8" i="22"/>
  <c r="EY8" i="22"/>
  <c r="DR8" i="22"/>
  <c r="DN8" i="22"/>
  <c r="EF8" i="22"/>
  <c r="ED8" i="22"/>
  <c r="DT8" i="22"/>
  <c r="DW8" i="22"/>
  <c r="DZ8" i="22"/>
  <c r="DO8" i="22"/>
  <c r="EU8" i="22"/>
  <c r="EI8" i="22"/>
  <c r="DX8" i="22"/>
  <c r="FD8" i="22"/>
  <c r="EV8" i="22"/>
  <c r="EJ8" i="22"/>
  <c r="EG8" i="22" l="1"/>
  <c r="FC8" i="22"/>
  <c r="EZ8" i="22"/>
  <c r="EE8" i="22"/>
  <c r="EC8" i="22"/>
  <c r="EH8" i="22"/>
  <c r="EO8" i="22"/>
  <c r="FA8" i="22"/>
  <c r="DQ8" i="22"/>
  <c r="DP8" i="22"/>
  <c r="EB8" i="22"/>
  <c r="EQ8" i="22"/>
  <c r="FF8" i="22"/>
  <c r="ES8" i="22"/>
  <c r="DU8" i="22"/>
  <c r="FE8" i="22"/>
  <c r="DV8" i="22"/>
  <c r="EN8" i="22"/>
  <c r="DS8" i="22"/>
  <c r="EK8" i="22" l="1"/>
  <c r="DY8" i="22"/>
  <c r="DM8" i="22"/>
  <c r="FB8" i="22"/>
  <c r="EW8" i="22"/>
  <c r="ET8" i="22" l="1"/>
  <c r="GU37" i="26" l="1"/>
  <c r="GU35" i="26" s="1"/>
  <c r="GT37" i="26"/>
  <c r="GT35" i="26" s="1"/>
  <c r="GS37" i="26"/>
  <c r="GS35" i="26" l="1"/>
  <c r="GQ37" i="26" l="1"/>
  <c r="GQ35" i="26" s="1"/>
  <c r="EW54" i="26"/>
  <c r="FE54" i="26"/>
  <c r="FE48" i="26" s="1"/>
  <c r="EX54" i="26"/>
  <c r="EX48" i="26" s="1"/>
  <c r="GN37" i="26"/>
  <c r="GN35" i="26" s="1"/>
  <c r="GL37" i="26"/>
  <c r="GL35" i="26" s="1"/>
  <c r="GK37" i="26"/>
  <c r="GK35" i="26" s="1"/>
  <c r="GI37" i="26"/>
  <c r="GI35" i="26" s="1"/>
  <c r="GO37" i="26"/>
  <c r="GO35" i="26" s="1"/>
  <c r="FD54" i="26" l="1"/>
  <c r="FD48" i="26" s="1"/>
  <c r="GM37" i="26"/>
  <c r="FB54" i="26"/>
  <c r="FB48" i="26" s="1"/>
  <c r="FA54" i="26"/>
  <c r="FA48" i="26" s="1"/>
  <c r="FG54" i="26"/>
  <c r="FG48" i="26" s="1"/>
  <c r="EW48" i="26"/>
  <c r="EZ54" i="26"/>
  <c r="GJ37" i="26"/>
  <c r="GR37" i="26"/>
  <c r="GR35" i="26" s="1"/>
  <c r="GP37" i="26"/>
  <c r="GP35" i="26" l="1"/>
  <c r="GM35" i="26"/>
  <c r="FF54" i="26"/>
  <c r="GJ35" i="26"/>
  <c r="FC54" i="26"/>
  <c r="EZ48" i="26"/>
  <c r="FC48" i="26" l="1"/>
  <c r="FF48" i="26"/>
  <c r="GH37" i="26"/>
  <c r="GH35" i="26" s="1"/>
  <c r="EY54" i="26" l="1"/>
  <c r="EY48" i="26" l="1"/>
  <c r="GX37" i="26" l="1"/>
  <c r="GY37" i="26"/>
  <c r="GY35" i="26" l="1"/>
  <c r="GX35" i="26"/>
  <c r="BQ26" i="26" l="1"/>
  <c r="HE67" i="28" l="1"/>
  <c r="HE71" i="28" s="1"/>
  <c r="HE32" i="28"/>
  <c r="HE16" i="28" l="1"/>
  <c r="HD67" i="28"/>
  <c r="HD71" i="28" s="1"/>
  <c r="HD16" i="28" l="1"/>
  <c r="HE49" i="28"/>
  <c r="HC67" i="28" l="1"/>
  <c r="HC16" i="28"/>
  <c r="HC71" i="28" l="1"/>
  <c r="HB13" i="19" l="1"/>
  <c r="HB67" i="28" l="1"/>
  <c r="HB71" i="28" s="1"/>
  <c r="HB16" i="28" l="1"/>
  <c r="HA13" i="19" l="1"/>
  <c r="HA13" i="20" l="1"/>
  <c r="HA13" i="14"/>
  <c r="HA67" i="28" l="1"/>
  <c r="HA71" i="28" s="1"/>
  <c r="GZ67" i="28"/>
  <c r="GZ71" i="28" s="1"/>
  <c r="GY67" i="28" l="1"/>
  <c r="GY71" i="28" s="1"/>
  <c r="GX67" i="28"/>
  <c r="GX71" i="28" s="1"/>
  <c r="GN67" i="28" l="1"/>
  <c r="GN71" i="28" s="1"/>
  <c r="GR67" i="28" l="1"/>
  <c r="GR71" i="28" s="1"/>
  <c r="GQ67" i="28"/>
  <c r="GQ71" i="28" s="1"/>
  <c r="GS67" i="28"/>
  <c r="GS71" i="28" s="1"/>
  <c r="FV67" i="28"/>
  <c r="FV71" i="28" s="1"/>
  <c r="GM67" i="28"/>
  <c r="GM71" i="28" s="1"/>
  <c r="GU67" i="28"/>
  <c r="GU71" i="28" s="1"/>
  <c r="GV67" i="28"/>
  <c r="GV71" i="28" s="1"/>
  <c r="GW67" i="28"/>
  <c r="GW71" i="28" s="1"/>
  <c r="GD67" i="28"/>
  <c r="GD71" i="28" s="1"/>
  <c r="GH67" i="28"/>
  <c r="GH71" i="28" s="1"/>
  <c r="GP67" i="28"/>
  <c r="GP71" i="28" s="1"/>
  <c r="GO67" i="28"/>
  <c r="GO71" i="28" s="1"/>
  <c r="GT67" i="28" l="1"/>
  <c r="GT71" i="28" s="1"/>
  <c r="GB67" i="28"/>
  <c r="GB71" i="28" s="1"/>
  <c r="GF67" i="28"/>
  <c r="GF71" i="28" s="1"/>
  <c r="FZ67" i="28"/>
  <c r="FZ71" i="28" s="1"/>
  <c r="GI67" i="28"/>
  <c r="GI71" i="28" s="1"/>
  <c r="GA67" i="28"/>
  <c r="GA71" i="28" s="1"/>
  <c r="GC67" i="28"/>
  <c r="GC71" i="28" s="1"/>
  <c r="GK67" i="28"/>
  <c r="GK71" i="28" s="1"/>
  <c r="GJ67" i="28"/>
  <c r="GJ71" i="28" s="1"/>
  <c r="FX67" i="28"/>
  <c r="FX71" i="28" s="1"/>
  <c r="FW67" i="28"/>
  <c r="FW71" i="28" s="1"/>
  <c r="GE67" i="28"/>
  <c r="GE71" i="28" s="1"/>
  <c r="FY67" i="28"/>
  <c r="FY71" i="28" s="1"/>
  <c r="GG67" i="28"/>
  <c r="GG71" i="28" s="1"/>
  <c r="GL67" i="28"/>
  <c r="GL71" i="28" s="1"/>
  <c r="GC16" i="28" l="1"/>
  <c r="FX16" i="28"/>
  <c r="FW16" i="28"/>
  <c r="GD16" i="28"/>
  <c r="GG16" i="28"/>
  <c r="GE16" i="28" l="1"/>
  <c r="GB16" i="28"/>
  <c r="FV16" i="28"/>
  <c r="GV16" i="28"/>
  <c r="FZ16" i="28"/>
  <c r="GF13" i="19"/>
  <c r="FV13" i="19"/>
  <c r="FW13" i="19"/>
  <c r="GB13" i="19"/>
  <c r="GD13" i="19"/>
  <c r="GC13" i="19"/>
  <c r="GF16" i="28"/>
  <c r="GO16" i="28"/>
  <c r="GP16" i="28"/>
  <c r="GA16" i="28"/>
  <c r="FU13" i="19" l="1"/>
  <c r="GZ16" i="28"/>
  <c r="GK16" i="28"/>
  <c r="GA13" i="19"/>
  <c r="FY16" i="28"/>
  <c r="GO13" i="19"/>
  <c r="GY16" i="28"/>
  <c r="GJ16" i="28"/>
  <c r="GS16" i="28"/>
  <c r="GN13" i="19"/>
  <c r="FY13" i="19"/>
  <c r="GX16" i="28"/>
  <c r="GR16" i="28"/>
  <c r="FZ13" i="19"/>
  <c r="GU16" i="28"/>
  <c r="GU13" i="19"/>
  <c r="GL16" i="28"/>
  <c r="GI16" i="28"/>
  <c r="HA16" i="28"/>
  <c r="GN16" i="28" l="1"/>
  <c r="GE13" i="19"/>
  <c r="GW16" i="28"/>
  <c r="GQ16" i="28"/>
  <c r="GY13" i="19"/>
  <c r="FX13" i="19"/>
  <c r="GJ13" i="19"/>
  <c r="GK13" i="19"/>
  <c r="GH13" i="19"/>
  <c r="GI13" i="19"/>
  <c r="GZ13" i="19"/>
  <c r="GB13" i="20"/>
  <c r="GW13" i="19"/>
  <c r="FW13" i="20"/>
  <c r="GR13" i="19"/>
  <c r="GX13" i="19"/>
  <c r="GM16" i="28"/>
  <c r="GQ13" i="19"/>
  <c r="GF13" i="20"/>
  <c r="FV13" i="20"/>
  <c r="GT13" i="19"/>
  <c r="GC13" i="20"/>
  <c r="GD13" i="20" l="1"/>
  <c r="GV13" i="19"/>
  <c r="FU13" i="20"/>
  <c r="GP13" i="19"/>
  <c r="GM13" i="19"/>
  <c r="GA13" i="20"/>
  <c r="GH16" i="28"/>
  <c r="FY13" i="20"/>
  <c r="GO13" i="20"/>
  <c r="FZ13" i="20"/>
  <c r="GL13" i="19"/>
  <c r="GE13" i="20"/>
  <c r="GU13" i="20"/>
  <c r="GN13" i="20"/>
  <c r="GG13" i="19" l="1"/>
  <c r="GS13" i="19"/>
  <c r="GJ13" i="20"/>
  <c r="GT16" i="28"/>
  <c r="FX13" i="20"/>
  <c r="GY13" i="20"/>
  <c r="GQ13" i="20"/>
  <c r="FV13" i="14"/>
  <c r="GK13" i="20"/>
  <c r="FW13" i="14"/>
  <c r="GR13" i="20"/>
  <c r="GT13" i="20"/>
  <c r="GZ13" i="20"/>
  <c r="GB13" i="14"/>
  <c r="GX13" i="20"/>
  <c r="GH13" i="20"/>
  <c r="GW13" i="20"/>
  <c r="GF13" i="14"/>
  <c r="GC13" i="14"/>
  <c r="GI13" i="20"/>
  <c r="GA13" i="14" l="1"/>
  <c r="GM13" i="20"/>
  <c r="GD13" i="14"/>
  <c r="FU13" i="14"/>
  <c r="GV13" i="20"/>
  <c r="GP13" i="20"/>
  <c r="GU13" i="14"/>
  <c r="FY13" i="14"/>
  <c r="GO13" i="14"/>
  <c r="GL13" i="20"/>
  <c r="GN13" i="14"/>
  <c r="FZ13" i="14"/>
  <c r="GE13" i="14"/>
  <c r="FX13" i="14" l="1"/>
  <c r="GJ13" i="14"/>
  <c r="GY13" i="14"/>
  <c r="GS13" i="20"/>
  <c r="GG13" i="20"/>
  <c r="GQ13" i="14"/>
  <c r="GR13" i="14"/>
  <c r="GI13" i="14"/>
  <c r="GW13" i="14"/>
  <c r="GX13" i="14"/>
  <c r="GT13" i="14"/>
  <c r="GZ13" i="14"/>
  <c r="GH13" i="14"/>
  <c r="GK13" i="14"/>
  <c r="GV13" i="14" l="1"/>
  <c r="GM13" i="14"/>
  <c r="GP13" i="14"/>
  <c r="GL13" i="14"/>
  <c r="GG13" i="14" l="1"/>
  <c r="GS13" i="14"/>
  <c r="FW15" i="28" l="1"/>
  <c r="GA15" i="28"/>
  <c r="GC15" i="28"/>
  <c r="FZ15" i="28"/>
  <c r="FX15" i="28"/>
  <c r="GG15" i="28"/>
  <c r="GF15" i="28"/>
  <c r="FZ12" i="19" l="1"/>
  <c r="FY15" i="28"/>
  <c r="GE15" i="28"/>
  <c r="GD15" i="28"/>
  <c r="GF12" i="19"/>
  <c r="FV12" i="19"/>
  <c r="GB15" i="28"/>
  <c r="GB12" i="19"/>
  <c r="FW12" i="19"/>
  <c r="GE12" i="19"/>
  <c r="FY12" i="19"/>
  <c r="GC12" i="19" l="1"/>
  <c r="GA12" i="19"/>
  <c r="FX12" i="19"/>
  <c r="GD12" i="19"/>
  <c r="FV15" i="28"/>
  <c r="FU12" i="19" l="1"/>
  <c r="GI32" i="28" l="1"/>
  <c r="GY32" i="28"/>
  <c r="GJ32" i="28"/>
  <c r="GR32" i="28"/>
  <c r="GS32" i="28"/>
  <c r="HA32" i="28"/>
  <c r="GD32" i="28"/>
  <c r="GL32" i="28"/>
  <c r="HB32" i="28"/>
  <c r="GM32" i="28"/>
  <c r="GU32" i="28"/>
  <c r="GF32" i="28"/>
  <c r="GV32" i="28"/>
  <c r="HD32" i="28"/>
  <c r="GG32" i="28"/>
  <c r="GO32" i="28"/>
  <c r="GP32" i="28"/>
  <c r="GX32" i="28"/>
  <c r="HC32" i="28" l="1"/>
  <c r="GN32" i="28"/>
  <c r="GT32" i="28"/>
  <c r="GK32" i="28"/>
  <c r="GQ32" i="28"/>
  <c r="GW32" i="28"/>
  <c r="GE32" i="28"/>
  <c r="GH32" i="28"/>
  <c r="GZ32" i="28"/>
  <c r="GW62" i="25" l="1"/>
  <c r="GW56" i="25" s="1"/>
  <c r="GU62" i="25"/>
  <c r="GU56" i="25" s="1"/>
  <c r="GT62" i="25"/>
  <c r="GT56" i="25" s="1"/>
  <c r="GX62" i="25"/>
  <c r="GX56" i="25" s="1"/>
  <c r="GY62" i="25" l="1"/>
  <c r="GY56" i="25" l="1"/>
  <c r="GI62" i="25" l="1"/>
  <c r="GI56" i="25" s="1"/>
  <c r="FW62" i="25"/>
  <c r="FW56" i="25" s="1"/>
  <c r="GE62" i="25"/>
  <c r="GE56" i="25" s="1"/>
  <c r="GP62" i="25"/>
  <c r="GP56" i="25" s="1"/>
  <c r="GR62" i="25"/>
  <c r="GR56" i="25" s="1"/>
  <c r="GM62" i="25"/>
  <c r="GM56" i="25" s="1"/>
  <c r="GC62" i="25"/>
  <c r="GC56" i="25" s="1"/>
  <c r="FY62" i="25"/>
  <c r="FY56" i="25" s="1"/>
  <c r="FV62" i="25"/>
  <c r="FV56" i="25" s="1"/>
  <c r="FZ62" i="25"/>
  <c r="FZ56" i="25" s="1"/>
  <c r="GL62" i="25"/>
  <c r="GL56" i="25" s="1"/>
  <c r="HA62" i="25"/>
  <c r="HA56" i="25" s="1"/>
  <c r="GB62" i="25"/>
  <c r="GB56" i="25" s="1"/>
  <c r="GO62" i="25"/>
  <c r="GO56" i="25" s="1"/>
  <c r="GF62" i="25"/>
  <c r="GF56" i="25" s="1"/>
  <c r="GJ62" i="25"/>
  <c r="GJ56" i="25" s="1"/>
  <c r="GQ62" i="25" l="1"/>
  <c r="FU62" i="25"/>
  <c r="GK62" i="25"/>
  <c r="GG62" i="25"/>
  <c r="FX62" i="25"/>
  <c r="GA62" i="25"/>
  <c r="GN62" i="25"/>
  <c r="GZ62" i="25"/>
  <c r="GD62" i="25"/>
  <c r="GH62" i="25"/>
  <c r="GH56" i="25" l="1"/>
  <c r="GA56" i="25"/>
  <c r="FX56" i="25"/>
  <c r="GG56" i="25"/>
  <c r="FU56" i="25"/>
  <c r="GN56" i="25"/>
  <c r="GZ56" i="25"/>
  <c r="GK56" i="25"/>
  <c r="GQ56" i="25"/>
  <c r="GD56" i="25"/>
  <c r="GD49" i="28" l="1"/>
  <c r="GF49" i="28"/>
  <c r="GO49" i="28"/>
  <c r="GJ49" i="28"/>
  <c r="GL49" i="28"/>
  <c r="GS49" i="28"/>
  <c r="GC49" i="28"/>
  <c r="GP49" i="28"/>
  <c r="GM49" i="28"/>
  <c r="GG49" i="28"/>
  <c r="GR49" i="28"/>
  <c r="GI49" i="28"/>
  <c r="GL37" i="19" l="1"/>
  <c r="GI37" i="19"/>
  <c r="GH37" i="19"/>
  <c r="GO37" i="19"/>
  <c r="GE49" i="28"/>
  <c r="GQ37" i="19"/>
  <c r="FW37" i="19"/>
  <c r="GC37" i="19"/>
  <c r="GK49" i="28"/>
  <c r="GF37" i="19"/>
  <c r="FV37" i="19"/>
  <c r="FZ37" i="19"/>
  <c r="GR37" i="19"/>
  <c r="GK37" i="19"/>
  <c r="GE37" i="19"/>
  <c r="FY37" i="19"/>
  <c r="GQ49" i="28"/>
  <c r="GN49" i="28"/>
  <c r="GN37" i="19"/>
  <c r="GB37" i="19"/>
  <c r="GH49" i="28"/>
  <c r="GM37" i="19" l="1"/>
  <c r="FX37" i="19"/>
  <c r="GJ37" i="19"/>
  <c r="GP37" i="19"/>
  <c r="GD37" i="19"/>
  <c r="FU37" i="19"/>
  <c r="GG37" i="19"/>
  <c r="GA37" i="19"/>
  <c r="HD49" i="28" l="1"/>
  <c r="GU49" i="28" l="1"/>
  <c r="GY49" i="28"/>
  <c r="GX49" i="28"/>
  <c r="HB49" i="28"/>
  <c r="HA49" i="28"/>
  <c r="HB37" i="19" l="1"/>
  <c r="HC49" i="28"/>
  <c r="GW37" i="19"/>
  <c r="GT49" i="28"/>
  <c r="GZ49" i="28"/>
  <c r="GX37" i="19"/>
  <c r="GT37" i="19"/>
  <c r="GZ37" i="19"/>
  <c r="HA37" i="19"/>
  <c r="GV49" i="28"/>
  <c r="GU37" i="19" l="1"/>
  <c r="GS37" i="19"/>
  <c r="GY37" i="19"/>
  <c r="GW49" i="28" l="1"/>
  <c r="GV37" i="19" l="1"/>
  <c r="GV62" i="25" l="1"/>
  <c r="GV56" i="25" l="1"/>
  <c r="HE28" i="15" l="1"/>
  <c r="GG9" i="28" l="1"/>
  <c r="GG8" i="28" s="1"/>
  <c r="GG6" i="28" s="1"/>
  <c r="GF9" i="28"/>
  <c r="GF8" i="28" s="1"/>
  <c r="GF6" i="28" s="1"/>
  <c r="GD9" i="28"/>
  <c r="GD8" i="28" s="1"/>
  <c r="GD6" i="28" s="1"/>
  <c r="GC11" i="15" l="1"/>
  <c r="GE9" i="28"/>
  <c r="GE11" i="15"/>
  <c r="GF11" i="15"/>
  <c r="GE8" i="28" l="1"/>
  <c r="GE6" i="28" s="1"/>
  <c r="GD11" i="15" l="1"/>
  <c r="HE9" i="28" l="1"/>
  <c r="HE8" i="28" s="1"/>
  <c r="HD9" i="28"/>
  <c r="HD8" i="28" s="1"/>
  <c r="HB9" i="28"/>
  <c r="HB8" i="28" s="1"/>
  <c r="HA9" i="28"/>
  <c r="HA8" i="28" s="1"/>
  <c r="GY9" i="28"/>
  <c r="GY8" i="28" s="1"/>
  <c r="GX9" i="28"/>
  <c r="GX8" i="28" s="1"/>
  <c r="GV9" i="28"/>
  <c r="GV8" i="28" s="1"/>
  <c r="GU9" i="28"/>
  <c r="GU8" i="28" s="1"/>
  <c r="GS9" i="28"/>
  <c r="GS8" i="28" s="1"/>
  <c r="GR9" i="28"/>
  <c r="GR8" i="28" s="1"/>
  <c r="GP9" i="28"/>
  <c r="GP8" i="28" s="1"/>
  <c r="GO9" i="28"/>
  <c r="GO8" i="28" s="1"/>
  <c r="GM9" i="28"/>
  <c r="GM8" i="28" s="1"/>
  <c r="GL9" i="28"/>
  <c r="GL8" i="28" s="1"/>
  <c r="GJ9" i="28"/>
  <c r="GJ8" i="28" s="1"/>
  <c r="GI9" i="28"/>
  <c r="GI8" i="28" s="1"/>
  <c r="GH9" i="28" l="1"/>
  <c r="GQ9" i="28"/>
  <c r="GW9" i="28"/>
  <c r="GZ9" i="28"/>
  <c r="GT9" i="28"/>
  <c r="HC9" i="28"/>
  <c r="GK9" i="28"/>
  <c r="GN9" i="28"/>
  <c r="HC8" i="28" l="1"/>
  <c r="GZ8" i="28"/>
  <c r="GQ8" i="28"/>
  <c r="GN8" i="28"/>
  <c r="GH8" i="28"/>
  <c r="GK8" i="28"/>
  <c r="GW8" i="28"/>
  <c r="GT8" i="28"/>
  <c r="HH35" i="28" l="1"/>
  <c r="HH30" i="28" s="1"/>
  <c r="HH28" i="28" s="1"/>
  <c r="HH61" i="28" l="1"/>
  <c r="HG23" i="15"/>
  <c r="HG35" i="15" s="1"/>
  <c r="HH62" i="28"/>
  <c r="HH63" i="28" l="1"/>
  <c r="HH64" i="28" s="1"/>
  <c r="HC14" i="22"/>
  <c r="HD14" i="22"/>
  <c r="HC31" i="22"/>
  <c r="HE31" i="22" l="1"/>
  <c r="HE14" i="22"/>
  <c r="HE50" i="23"/>
  <c r="HD27" i="22"/>
  <c r="HD31" i="22"/>
  <c r="HC27" i="22"/>
  <c r="HC24" i="22" s="1"/>
  <c r="HD24" i="22" l="1"/>
  <c r="HE45" i="20"/>
  <c r="HD39" i="22"/>
  <c r="HE38" i="23"/>
  <c r="HC39" i="22"/>
  <c r="HC38" i="22" s="1"/>
  <c r="HC22" i="22" s="1"/>
  <c r="HC25" i="15" s="1"/>
  <c r="HE49" i="23"/>
  <c r="HD38" i="22" l="1"/>
  <c r="HD22" i="22" s="1"/>
  <c r="HD25" i="15" s="1"/>
  <c r="HF39" i="22"/>
  <c r="HF38" i="22" s="1"/>
  <c r="HF22" i="22" s="1"/>
  <c r="HF25" i="15" s="1"/>
  <c r="HE39" i="22"/>
  <c r="HE37" i="14"/>
  <c r="HE20" i="14"/>
  <c r="HE38" i="22" l="1"/>
  <c r="HE27" i="22"/>
  <c r="HE24" i="22" l="1"/>
  <c r="HE22" i="22" l="1"/>
  <c r="HE25" i="15" l="1"/>
  <c r="HE15" i="23"/>
  <c r="HC49" i="19" l="1"/>
  <c r="HC60" i="20"/>
  <c r="HB60" i="20"/>
  <c r="HB49" i="19"/>
  <c r="HA60" i="20"/>
  <c r="HA49" i="19"/>
  <c r="GZ60" i="20"/>
  <c r="GZ49" i="19"/>
  <c r="HE66" i="23" l="1"/>
  <c r="HF61" i="14"/>
  <c r="HF66" i="23"/>
  <c r="HE33" i="23"/>
  <c r="HE31" i="23" l="1"/>
  <c r="HF33" i="23"/>
  <c r="HF31" i="23" s="1"/>
  <c r="HF27" i="15" s="1"/>
  <c r="HF8" i="23"/>
  <c r="HF6" i="23" s="1"/>
  <c r="HE8" i="23"/>
  <c r="HE6" i="23" l="1"/>
  <c r="HE60" i="23" s="1"/>
  <c r="HE27" i="15"/>
  <c r="HF61" i="23"/>
  <c r="HF15" i="15"/>
  <c r="HF39" i="15" s="1"/>
  <c r="HF60" i="23"/>
  <c r="HE61" i="23" l="1"/>
  <c r="HE15" i="15"/>
  <c r="HE62" i="23"/>
  <c r="HF62" i="23"/>
  <c r="HF63" i="23" s="1"/>
  <c r="HE63" i="23" l="1"/>
  <c r="HE39" i="15"/>
  <c r="HF28" i="25"/>
  <c r="HF12" i="25" s="1"/>
  <c r="HF6" i="25" s="1"/>
  <c r="HF14" i="15" s="1"/>
  <c r="HE61" i="14"/>
  <c r="HG35" i="28"/>
  <c r="HG30" i="28" s="1"/>
  <c r="HF12" i="22"/>
  <c r="HF6" i="22" s="1"/>
  <c r="HF13" i="15" s="1"/>
  <c r="HF37" i="15" s="1"/>
  <c r="HF12" i="15"/>
  <c r="HF47" i="22" l="1"/>
  <c r="HF48" i="22"/>
  <c r="HG28" i="28"/>
  <c r="HG62" i="28"/>
  <c r="HG61" i="28" l="1"/>
  <c r="HF23" i="15"/>
  <c r="HF35" i="15" s="1"/>
  <c r="HF41" i="25"/>
  <c r="HF39" i="25" s="1"/>
  <c r="HF36" i="25" s="1"/>
  <c r="HF34" i="25" s="1"/>
  <c r="HF30" i="19"/>
  <c r="HF49" i="22"/>
  <c r="HF12" i="20"/>
  <c r="HG63" i="28" l="1"/>
  <c r="HG64" i="28" s="1"/>
  <c r="HF68" i="25"/>
  <c r="HF26" i="15"/>
  <c r="HF26" i="26"/>
  <c r="HF12" i="26" s="1"/>
  <c r="HF6" i="26" s="1"/>
  <c r="HF33" i="20"/>
  <c r="HF12" i="14"/>
  <c r="HF60" i="26" l="1"/>
  <c r="HF16" i="15"/>
  <c r="HF40" i="15" s="1"/>
  <c r="HF38" i="15"/>
  <c r="HF33" i="14"/>
  <c r="HD45" i="20" l="1"/>
  <c r="HD24" i="15"/>
  <c r="HC45" i="20"/>
  <c r="HC24" i="15" l="1"/>
  <c r="HE28" i="25" l="1"/>
  <c r="HF35" i="28"/>
  <c r="HA31" i="22"/>
  <c r="GZ31" i="22"/>
  <c r="GX31" i="22"/>
  <c r="GW31" i="22"/>
  <c r="GU31" i="22"/>
  <c r="GT31" i="22"/>
  <c r="GR31" i="22"/>
  <c r="GQ31" i="22"/>
  <c r="GO31" i="22"/>
  <c r="GN31" i="22"/>
  <c r="GL31" i="22"/>
  <c r="GK31" i="22"/>
  <c r="GI31" i="22"/>
  <c r="GH31" i="22"/>
  <c r="GF31" i="22"/>
  <c r="GE31" i="22"/>
  <c r="GC31" i="22"/>
  <c r="GB31" i="22"/>
  <c r="FZ31" i="22"/>
  <c r="FY31" i="22"/>
  <c r="FW31" i="22"/>
  <c r="FV31" i="22"/>
  <c r="HA14" i="22"/>
  <c r="GZ14" i="22"/>
  <c r="GX14" i="22"/>
  <c r="GU14" i="22"/>
  <c r="GT14" i="22"/>
  <c r="GR14" i="22"/>
  <c r="GQ14" i="22"/>
  <c r="GO14" i="22"/>
  <c r="GN14" i="22"/>
  <c r="GL14" i="22"/>
  <c r="GK14" i="22"/>
  <c r="GI14" i="22"/>
  <c r="GH14" i="22"/>
  <c r="GF14" i="22"/>
  <c r="GE14" i="22"/>
  <c r="GC14" i="22"/>
  <c r="GB14" i="22"/>
  <c r="FZ14" i="22"/>
  <c r="FY14" i="22"/>
  <c r="FW14" i="22"/>
  <c r="FV14" i="22"/>
  <c r="HF30" i="28" l="1"/>
  <c r="HF28" i="28" s="1"/>
  <c r="GJ14" i="22"/>
  <c r="GJ31" i="22"/>
  <c r="FU14" i="22"/>
  <c r="GS14" i="22"/>
  <c r="HB14" i="22"/>
  <c r="FU31" i="22"/>
  <c r="GS31" i="22"/>
  <c r="GD14" i="22"/>
  <c r="GD31" i="22"/>
  <c r="HB31" i="22"/>
  <c r="GM14" i="22"/>
  <c r="GM31" i="22"/>
  <c r="FX14" i="22"/>
  <c r="GV14" i="22"/>
  <c r="FX31" i="22"/>
  <c r="GV31" i="22"/>
  <c r="GG14" i="22"/>
  <c r="GG31" i="22"/>
  <c r="GP14" i="22"/>
  <c r="GY14" i="22"/>
  <c r="GP31" i="22"/>
  <c r="GA14" i="22"/>
  <c r="GA31" i="22"/>
  <c r="GY31" i="22"/>
  <c r="HE12" i="15"/>
  <c r="HE30" i="19"/>
  <c r="HE41" i="25"/>
  <c r="GW14" i="22"/>
  <c r="HF62" i="28" l="1"/>
  <c r="HE39" i="25"/>
  <c r="HF61" i="28"/>
  <c r="HF63" i="28" s="1"/>
  <c r="HE23" i="15"/>
  <c r="HE12" i="20"/>
  <c r="HF64" i="28" l="1"/>
  <c r="HE26" i="26"/>
  <c r="HE33" i="20"/>
  <c r="HE12" i="26" l="1"/>
  <c r="HE33" i="14"/>
  <c r="HE6" i="26" l="1"/>
  <c r="HE35" i="28"/>
  <c r="HE30" i="28" s="1"/>
  <c r="HE60" i="26" l="1"/>
  <c r="HE16" i="15"/>
  <c r="HE28" i="28"/>
  <c r="HE40" i="15" l="1"/>
  <c r="HD23" i="15"/>
  <c r="HC12" i="15" l="1"/>
  <c r="HC36" i="15" s="1"/>
  <c r="HD35" i="28"/>
  <c r="HD30" i="28" s="1"/>
  <c r="HA35" i="28"/>
  <c r="HA30" i="28" s="1"/>
  <c r="HB35" i="28"/>
  <c r="HB30" i="28" s="1"/>
  <c r="HB28" i="28" l="1"/>
  <c r="HC35" i="28"/>
  <c r="HD28" i="28"/>
  <c r="HA28" i="28"/>
  <c r="HC23" i="15" l="1"/>
  <c r="GZ23" i="15"/>
  <c r="HC30" i="28"/>
  <c r="HA23" i="15"/>
  <c r="GX60" i="20" l="1"/>
  <c r="GX49" i="19"/>
  <c r="HC28" i="28"/>
  <c r="GY60" i="20" l="1"/>
  <c r="GY49" i="19"/>
  <c r="HB23" i="15"/>
  <c r="GX35" i="28" l="1"/>
  <c r="GX30" i="28" s="1"/>
  <c r="GV35" i="28"/>
  <c r="GV30" i="28" s="1"/>
  <c r="GU35" i="28"/>
  <c r="GU30" i="28" s="1"/>
  <c r="GY35" i="28"/>
  <c r="GY30" i="28" s="1"/>
  <c r="GH35" i="28" l="1"/>
  <c r="GU28" i="28"/>
  <c r="GZ35" i="28"/>
  <c r="GY28" i="28"/>
  <c r="GW35" i="28"/>
  <c r="GV28" i="28"/>
  <c r="GX28" i="28"/>
  <c r="GH30" i="28" l="1"/>
  <c r="GH28" i="28" s="1"/>
  <c r="GG23" i="15" s="1"/>
  <c r="GW23" i="15"/>
  <c r="GX23" i="15"/>
  <c r="GZ30" i="28"/>
  <c r="GW30" i="28"/>
  <c r="GU23" i="15"/>
  <c r="GT23" i="15"/>
  <c r="GW28" i="28" l="1"/>
  <c r="GZ28" i="28"/>
  <c r="GY23" i="15" l="1"/>
  <c r="GV23" i="15"/>
  <c r="GW60" i="20" l="1"/>
  <c r="GW49" i="19"/>
  <c r="GU49" i="19" l="1"/>
  <c r="GU60" i="20"/>
  <c r="GV49" i="19" l="1"/>
  <c r="GV60" i="20"/>
  <c r="GT60" i="20" l="1"/>
  <c r="GT49" i="19"/>
  <c r="GS49" i="19" l="1"/>
  <c r="GS60" i="20"/>
  <c r="GV27" i="22" l="1"/>
  <c r="GV24" i="22" s="1"/>
  <c r="GZ27" i="22"/>
  <c r="GZ24" i="22" s="1"/>
  <c r="GW27" i="22"/>
  <c r="GW24" i="22" s="1"/>
  <c r="GX27" i="22"/>
  <c r="GX24" i="22" s="1"/>
  <c r="GY27" i="22"/>
  <c r="GY24" i="22" s="1"/>
  <c r="HA27" i="22"/>
  <c r="HA24" i="22" s="1"/>
  <c r="GU27" i="22"/>
  <c r="GU24" i="22" s="1"/>
  <c r="GT27" i="22"/>
  <c r="GT24" i="22" s="1"/>
  <c r="GT66" i="23" l="1"/>
  <c r="GU66" i="23"/>
  <c r="HA50" i="23"/>
  <c r="GZ50" i="23"/>
  <c r="GY50" i="23"/>
  <c r="HB27" i="22"/>
  <c r="GW50" i="23"/>
  <c r="GV50" i="23"/>
  <c r="HD50" i="23"/>
  <c r="HD45" i="14"/>
  <c r="GU50" i="23"/>
  <c r="HC45" i="14"/>
  <c r="HC50" i="23"/>
  <c r="GW38" i="23"/>
  <c r="HA38" i="23"/>
  <c r="GW66" i="23"/>
  <c r="HD38" i="23"/>
  <c r="GT38" i="23"/>
  <c r="GX66" i="23" l="1"/>
  <c r="HC49" i="23"/>
  <c r="GV49" i="23"/>
  <c r="GY38" i="23"/>
  <c r="HA39" i="22"/>
  <c r="HA38" i="22" s="1"/>
  <c r="HA22" i="22" s="1"/>
  <c r="HA25" i="15" s="1"/>
  <c r="GX50" i="23"/>
  <c r="GX49" i="23" s="1"/>
  <c r="GV38" i="23"/>
  <c r="GT50" i="23"/>
  <c r="GX38" i="23"/>
  <c r="GX33" i="23" s="1"/>
  <c r="HB38" i="23"/>
  <c r="GU49" i="23"/>
  <c r="GX39" i="22"/>
  <c r="GX38" i="22" s="1"/>
  <c r="GX22" i="22" s="1"/>
  <c r="GX25" i="15" s="1"/>
  <c r="GY39" i="22"/>
  <c r="HA49" i="23"/>
  <c r="GU15" i="23"/>
  <c r="GU39" i="22"/>
  <c r="GU38" i="22" s="1"/>
  <c r="GU22" i="22" s="1"/>
  <c r="GU25" i="15" s="1"/>
  <c r="GT39" i="22"/>
  <c r="GT38" i="22" s="1"/>
  <c r="GT22" i="22" s="1"/>
  <c r="GT25" i="15" s="1"/>
  <c r="GV39" i="22"/>
  <c r="GZ39" i="22"/>
  <c r="GZ38" i="22" s="1"/>
  <c r="GZ22" i="22" s="1"/>
  <c r="GZ25" i="15" s="1"/>
  <c r="HB24" i="22"/>
  <c r="GW39" i="22"/>
  <c r="GW38" i="22" s="1"/>
  <c r="GW22" i="22" s="1"/>
  <c r="GW25" i="15" s="1"/>
  <c r="GY15" i="23"/>
  <c r="GT33" i="23"/>
  <c r="HD49" i="23"/>
  <c r="HC15" i="23"/>
  <c r="GW49" i="23"/>
  <c r="GZ49" i="23"/>
  <c r="HB15" i="23"/>
  <c r="GZ38" i="23"/>
  <c r="GV15" i="23"/>
  <c r="HD15" i="23"/>
  <c r="GU38" i="23"/>
  <c r="GU33" i="23" s="1"/>
  <c r="GX15" i="23"/>
  <c r="GW15" i="23"/>
  <c r="GU31" i="23" l="1"/>
  <c r="GU27" i="15" s="1"/>
  <c r="GX31" i="23"/>
  <c r="GX27" i="15" s="1"/>
  <c r="GV33" i="23"/>
  <c r="HC38" i="23"/>
  <c r="GV38" i="22"/>
  <c r="HB50" i="23"/>
  <c r="GW33" i="23"/>
  <c r="GW31" i="23" s="1"/>
  <c r="GW27" i="15" s="1"/>
  <c r="GT15" i="23"/>
  <c r="GY49" i="23"/>
  <c r="HA15" i="23"/>
  <c r="GY38" i="22"/>
  <c r="GV66" i="23"/>
  <c r="HB39" i="22"/>
  <c r="GT49" i="23"/>
  <c r="GT31" i="23" s="1"/>
  <c r="GT27" i="15" s="1"/>
  <c r="HB38" i="22" l="1"/>
  <c r="GV31" i="23"/>
  <c r="GV22" i="22"/>
  <c r="GY22" i="22"/>
  <c r="HB49" i="23"/>
  <c r="GV25" i="15" l="1"/>
  <c r="GV27" i="15"/>
  <c r="GY25" i="15"/>
  <c r="HB22" i="22"/>
  <c r="HB25" i="15" l="1"/>
  <c r="GT61" i="14" l="1"/>
  <c r="GU61" i="14"/>
  <c r="GW61" i="14"/>
  <c r="GX61" i="14"/>
  <c r="HA28" i="25"/>
  <c r="GX28" i="25" l="1"/>
  <c r="GV37" i="20"/>
  <c r="GY20" i="20"/>
  <c r="GW20" i="20"/>
  <c r="HA37" i="20"/>
  <c r="HD37" i="20"/>
  <c r="HC20" i="20"/>
  <c r="HB20" i="20"/>
  <c r="GV61" i="14"/>
  <c r="GX37" i="20"/>
  <c r="HB37" i="20"/>
  <c r="GS20" i="20"/>
  <c r="GW37" i="20"/>
  <c r="GW28" i="25"/>
  <c r="HD28" i="25"/>
  <c r="GV28" i="25"/>
  <c r="HC28" i="25"/>
  <c r="GU28" i="25"/>
  <c r="HB28" i="25"/>
  <c r="GZ28" i="25"/>
  <c r="GY28" i="25"/>
  <c r="GW41" i="25"/>
  <c r="GW39" i="25" s="1"/>
  <c r="GX20" i="20"/>
  <c r="HD20" i="20"/>
  <c r="HA20" i="20"/>
  <c r="GZ20" i="20"/>
  <c r="GU20" i="20"/>
  <c r="GT20" i="20"/>
  <c r="GT37" i="20"/>
  <c r="HA39" i="26"/>
  <c r="HA32" i="26" s="1"/>
  <c r="GX39" i="26"/>
  <c r="GX32" i="26" s="1"/>
  <c r="GW39" i="26"/>
  <c r="GW32" i="26" s="1"/>
  <c r="HD39" i="26"/>
  <c r="HD32" i="26" s="1"/>
  <c r="HC39" i="26"/>
  <c r="HC32" i="26" s="1"/>
  <c r="HC41" i="25"/>
  <c r="HC39" i="25" s="1"/>
  <c r="GT39" i="26"/>
  <c r="GT32" i="26" s="1"/>
  <c r="GU39" i="26"/>
  <c r="GU32" i="26" s="1"/>
  <c r="GS37" i="20" l="1"/>
  <c r="HC37" i="14"/>
  <c r="GV20" i="20"/>
  <c r="GY37" i="20"/>
  <c r="HB41" i="25"/>
  <c r="GY39" i="26"/>
  <c r="GV39" i="26"/>
  <c r="GS39" i="26"/>
  <c r="HB39" i="26"/>
  <c r="HD41" i="25"/>
  <c r="HD39" i="25" s="1"/>
  <c r="GW37" i="14"/>
  <c r="GX37" i="14"/>
  <c r="GX41" i="25"/>
  <c r="GX39" i="25" s="1"/>
  <c r="GX30" i="19"/>
  <c r="HD30" i="19"/>
  <c r="HC30" i="19"/>
  <c r="HA30" i="19"/>
  <c r="GU30" i="19"/>
  <c r="HC20" i="14"/>
  <c r="HD37" i="14"/>
  <c r="HA37" i="14"/>
  <c r="GW20" i="14"/>
  <c r="GW30" i="19"/>
  <c r="GZ30" i="19"/>
  <c r="HC54" i="26"/>
  <c r="HC48" i="26" s="1"/>
  <c r="HC30" i="26" s="1"/>
  <c r="HC28" i="15" s="1"/>
  <c r="HA54" i="26"/>
  <c r="HA48" i="26" s="1"/>
  <c r="HA30" i="26" s="1"/>
  <c r="HA28" i="15" s="1"/>
  <c r="GZ41" i="25"/>
  <c r="GZ39" i="25" s="1"/>
  <c r="GX54" i="26"/>
  <c r="GX48" i="26" s="1"/>
  <c r="GX30" i="26" s="1"/>
  <c r="GX28" i="15" s="1"/>
  <c r="GW54" i="26"/>
  <c r="GW48" i="26" s="1"/>
  <c r="GW30" i="26" s="1"/>
  <c r="GW28" i="15" s="1"/>
  <c r="GZ54" i="26"/>
  <c r="GZ48" i="26" s="1"/>
  <c r="HA41" i="25"/>
  <c r="HA39" i="25" s="1"/>
  <c r="GY41" i="25"/>
  <c r="GT54" i="26"/>
  <c r="GT48" i="26" s="1"/>
  <c r="GT30" i="26" s="1"/>
  <c r="GT28" i="15" s="1"/>
  <c r="GU41" i="25"/>
  <c r="GU39" i="25" s="1"/>
  <c r="GU54" i="26"/>
  <c r="GU48" i="26" s="1"/>
  <c r="GU30" i="26" s="1"/>
  <c r="GU28" i="15" s="1"/>
  <c r="GY20" i="14" l="1"/>
  <c r="GV37" i="14"/>
  <c r="GX20" i="14"/>
  <c r="HB37" i="14"/>
  <c r="GS20" i="14"/>
  <c r="HB20" i="14"/>
  <c r="GY37" i="14"/>
  <c r="HC37" i="20"/>
  <c r="GU37" i="20"/>
  <c r="GY39" i="25"/>
  <c r="GY30" i="19"/>
  <c r="GV30" i="19"/>
  <c r="HB30" i="19"/>
  <c r="HB39" i="25"/>
  <c r="GV41" i="25"/>
  <c r="GS32" i="26"/>
  <c r="HB32" i="26"/>
  <c r="GV32" i="26"/>
  <c r="HB24" i="26"/>
  <c r="GY32" i="26"/>
  <c r="GU37" i="14"/>
  <c r="GT20" i="14"/>
  <c r="HA20" i="14"/>
  <c r="GZ20" i="14"/>
  <c r="GT37" i="14"/>
  <c r="GU20" i="14"/>
  <c r="HA24" i="26"/>
  <c r="HD54" i="26"/>
  <c r="HD48" i="26" s="1"/>
  <c r="HD30" i="26" s="1"/>
  <c r="HD28" i="15" s="1"/>
  <c r="GW24" i="26"/>
  <c r="HD24" i="26"/>
  <c r="HC24" i="26"/>
  <c r="GX24" i="26"/>
  <c r="GU24" i="26"/>
  <c r="HD20" i="14" l="1"/>
  <c r="GY54" i="26"/>
  <c r="GY48" i="26" s="1"/>
  <c r="GV20" i="14"/>
  <c r="HB54" i="26"/>
  <c r="GS37" i="14"/>
  <c r="GV54" i="26"/>
  <c r="GV48" i="26" s="1"/>
  <c r="GV39" i="25"/>
  <c r="GV24" i="26"/>
  <c r="GY24" i="26"/>
  <c r="GV30" i="26" l="1"/>
  <c r="GV28" i="15" s="1"/>
  <c r="GY30" i="26"/>
  <c r="GZ37" i="14"/>
  <c r="GZ37" i="20"/>
  <c r="HB48" i="26"/>
  <c r="GY28" i="15"/>
  <c r="HB30" i="26" l="1"/>
  <c r="GR49" i="19" l="1"/>
  <c r="GR60" i="20"/>
  <c r="GQ49" i="19"/>
  <c r="GQ60" i="20"/>
  <c r="HB28" i="15"/>
  <c r="GT28" i="25"/>
  <c r="GT41" i="25"/>
  <c r="GT39" i="25" s="1"/>
  <c r="GT30" i="19" l="1"/>
  <c r="GT24" i="26" l="1"/>
  <c r="GS28" i="25" l="1"/>
  <c r="GS41" i="25" l="1"/>
  <c r="GS27" i="22" l="1"/>
  <c r="GS39" i="25"/>
  <c r="GS54" i="26" l="1"/>
  <c r="GS24" i="22"/>
  <c r="GS50" i="23"/>
  <c r="GS61" i="14" l="1"/>
  <c r="GS66" i="23"/>
  <c r="GS48" i="26"/>
  <c r="GS38" i="23"/>
  <c r="GS39" i="22"/>
  <c r="GS49" i="23"/>
  <c r="GS15" i="23"/>
  <c r="GS33" i="23" l="1"/>
  <c r="GS30" i="26"/>
  <c r="GS38" i="22"/>
  <c r="GS30" i="19"/>
  <c r="GS31" i="23" l="1"/>
  <c r="GS27" i="15" s="1"/>
  <c r="GS22" i="22"/>
  <c r="GS28" i="15"/>
  <c r="GT35" i="28"/>
  <c r="GS24" i="26"/>
  <c r="GS25" i="15" l="1"/>
  <c r="GT30" i="28"/>
  <c r="GS26" i="26"/>
  <c r="GT28" i="28" l="1"/>
  <c r="GS12" i="26"/>
  <c r="GS6" i="26" s="1"/>
  <c r="GS23" i="15" l="1"/>
  <c r="GS16" i="15"/>
  <c r="GS60" i="26"/>
  <c r="GS40" i="15" l="1"/>
  <c r="HC8" i="23" l="1"/>
  <c r="HC6" i="23" s="1"/>
  <c r="HD8" i="23"/>
  <c r="HD6" i="23" s="1"/>
  <c r="GZ8" i="23"/>
  <c r="HA8" i="23"/>
  <c r="HA6" i="23" s="1"/>
  <c r="GT8" i="23"/>
  <c r="GT6" i="23" s="1"/>
  <c r="GW8" i="23"/>
  <c r="GW6" i="23" s="1"/>
  <c r="GX8" i="23"/>
  <c r="GX6" i="23" s="1"/>
  <c r="GU8" i="23"/>
  <c r="GU6" i="23" s="1"/>
  <c r="GU15" i="15" l="1"/>
  <c r="GU39" i="15" s="1"/>
  <c r="GU61" i="23"/>
  <c r="GU60" i="23"/>
  <c r="GV8" i="23"/>
  <c r="GX61" i="23"/>
  <c r="GX60" i="23"/>
  <c r="GX15" i="15"/>
  <c r="GX39" i="15" s="1"/>
  <c r="GY8" i="23"/>
  <c r="GW60" i="23"/>
  <c r="GW15" i="15"/>
  <c r="GW39" i="15" s="1"/>
  <c r="GW61" i="23"/>
  <c r="GT15" i="15"/>
  <c r="GT39" i="15" s="1"/>
  <c r="GT61" i="23"/>
  <c r="GT60" i="23"/>
  <c r="HD15" i="15"/>
  <c r="HA15" i="15"/>
  <c r="HB8" i="23"/>
  <c r="HC15" i="15"/>
  <c r="GX62" i="23" l="1"/>
  <c r="GX63" i="23" s="1"/>
  <c r="GT62" i="23"/>
  <c r="GT63" i="23" s="1"/>
  <c r="GW62" i="23"/>
  <c r="GW63" i="23" s="1"/>
  <c r="GU62" i="23"/>
  <c r="GU63" i="23" s="1"/>
  <c r="HB6" i="23"/>
  <c r="GV6" i="23"/>
  <c r="GY6" i="23"/>
  <c r="GV60" i="23" l="1"/>
  <c r="GV15" i="15"/>
  <c r="GV61" i="23"/>
  <c r="GY15" i="15"/>
  <c r="HB15" i="15"/>
  <c r="GV39" i="15" l="1"/>
  <c r="GV62" i="23"/>
  <c r="GV63" i="23" l="1"/>
  <c r="GS8" i="23" l="1"/>
  <c r="GK27" i="22"/>
  <c r="GK24" i="22" s="1"/>
  <c r="GL27" i="22"/>
  <c r="GL24" i="22" s="1"/>
  <c r="GR27" i="22"/>
  <c r="GR24" i="22" s="1"/>
  <c r="EW9" i="28"/>
  <c r="EW12" i="28"/>
  <c r="FF9" i="28"/>
  <c r="FF12" i="28"/>
  <c r="FC9" i="28"/>
  <c r="FC12" i="28"/>
  <c r="EP9" i="28"/>
  <c r="EP12" i="28"/>
  <c r="FH9" i="28"/>
  <c r="FH12" i="28"/>
  <c r="ET9" i="28"/>
  <c r="ET12" i="28"/>
  <c r="ES9" i="28"/>
  <c r="ES12" i="28"/>
  <c r="FI9" i="28"/>
  <c r="FI12" i="28"/>
  <c r="EY9" i="28"/>
  <c r="EY12" i="28"/>
  <c r="EV9" i="28"/>
  <c r="EV12" i="28"/>
  <c r="EM9" i="28"/>
  <c r="EM12" i="28"/>
  <c r="EA9" i="28"/>
  <c r="EA12" i="28"/>
  <c r="EB9" i="28"/>
  <c r="EB12" i="28"/>
  <c r="ED9" i="28"/>
  <c r="EE9" i="28"/>
  <c r="EE12" i="28"/>
  <c r="EG9" i="28"/>
  <c r="EG12" i="28"/>
  <c r="EH9" i="28"/>
  <c r="EH12" i="28"/>
  <c r="EJ9" i="28"/>
  <c r="EJ12" i="28"/>
  <c r="EK9" i="28"/>
  <c r="EK12" i="28"/>
  <c r="EV54" i="26"/>
  <c r="EV48" i="26" s="1"/>
  <c r="FF32" i="28"/>
  <c r="EV32" i="28"/>
  <c r="ES28" i="25"/>
  <c r="ES62" i="25"/>
  <c r="ES56" i="25" s="1"/>
  <c r="ES54" i="26"/>
  <c r="ES48" i="26" s="1"/>
  <c r="EN9" i="28"/>
  <c r="EN12" i="28"/>
  <c r="EV28" i="25"/>
  <c r="ER37" i="26"/>
  <c r="ER35" i="26" s="1"/>
  <c r="FE9" i="28"/>
  <c r="FE12" i="28"/>
  <c r="FB9" i="28"/>
  <c r="FB12" i="28"/>
  <c r="BS9" i="28"/>
  <c r="BS12" i="28"/>
  <c r="BT9" i="28"/>
  <c r="BT12" i="28"/>
  <c r="BV9" i="28"/>
  <c r="BV12" i="28"/>
  <c r="BW9" i="28"/>
  <c r="BW12" i="28"/>
  <c r="BY9" i="28"/>
  <c r="BY12" i="28"/>
  <c r="BZ9" i="28"/>
  <c r="BZ12" i="28"/>
  <c r="CB9" i="28"/>
  <c r="CB12" i="28"/>
  <c r="CC9" i="28"/>
  <c r="CC12" i="28"/>
  <c r="EZ9" i="28"/>
  <c r="EZ12" i="28"/>
  <c r="FM28" i="25"/>
  <c r="EP32" i="28"/>
  <c r="FQ28" i="25"/>
  <c r="EL37" i="26"/>
  <c r="EL35" i="26" s="1"/>
  <c r="EM37" i="26"/>
  <c r="EM35" i="26" s="1"/>
  <c r="EM62" i="25"/>
  <c r="EM56" i="25" s="1"/>
  <c r="ER62" i="25"/>
  <c r="ER56" i="25" s="1"/>
  <c r="DO9" i="28"/>
  <c r="DO12" i="28"/>
  <c r="DP9" i="28"/>
  <c r="DP12" i="28"/>
  <c r="DR9" i="28"/>
  <c r="DR12" i="28"/>
  <c r="DS9" i="28"/>
  <c r="DS12" i="28"/>
  <c r="DU9" i="28"/>
  <c r="DU12" i="28"/>
  <c r="DV9" i="28"/>
  <c r="DV12" i="28"/>
  <c r="DX9" i="28"/>
  <c r="DX12" i="28"/>
  <c r="DY9" i="28"/>
  <c r="DY12" i="28"/>
  <c r="FG28" i="25"/>
  <c r="EQ9" i="28"/>
  <c r="EQ12" i="28"/>
  <c r="DC9" i="28"/>
  <c r="DC12" i="28"/>
  <c r="DD9" i="28"/>
  <c r="DD12" i="28"/>
  <c r="DF9" i="28"/>
  <c r="DF12" i="28"/>
  <c r="DG9" i="28"/>
  <c r="DG12" i="28"/>
  <c r="DI9" i="28"/>
  <c r="DI12" i="28"/>
  <c r="DJ9" i="28"/>
  <c r="DJ12" i="28"/>
  <c r="DL9" i="28"/>
  <c r="DL12" i="28"/>
  <c r="DM9" i="28"/>
  <c r="DM12" i="28"/>
  <c r="CE9" i="28"/>
  <c r="CE12" i="28"/>
  <c r="CF9" i="28"/>
  <c r="CF12" i="28"/>
  <c r="CH9" i="28"/>
  <c r="CH12" i="28"/>
  <c r="CI9" i="28"/>
  <c r="CI12" i="28"/>
  <c r="CK9" i="28"/>
  <c r="CK12" i="28"/>
  <c r="CL9" i="28"/>
  <c r="CL12" i="28"/>
  <c r="CN9" i="28"/>
  <c r="CN12" i="28"/>
  <c r="CO9" i="28"/>
  <c r="CO12" i="28"/>
  <c r="FB28" i="25"/>
  <c r="FJ37" i="26"/>
  <c r="FJ35" i="26" s="1"/>
  <c r="FK37" i="26"/>
  <c r="FK35" i="26" s="1"/>
  <c r="GC37" i="26"/>
  <c r="GC35" i="26" s="1"/>
  <c r="CQ9" i="28"/>
  <c r="CQ12" i="28"/>
  <c r="CR9" i="28"/>
  <c r="CR12" i="28"/>
  <c r="CT9" i="28"/>
  <c r="CT12" i="28"/>
  <c r="CU9" i="28"/>
  <c r="CU12" i="28"/>
  <c r="CW9" i="28"/>
  <c r="CW12" i="28"/>
  <c r="CX9" i="28"/>
  <c r="CX12" i="28"/>
  <c r="CZ9" i="28"/>
  <c r="CZ12" i="28"/>
  <c r="DA9" i="28"/>
  <c r="DA12" i="28"/>
  <c r="DZ54" i="26"/>
  <c r="DZ48" i="26" s="1"/>
  <c r="EA54" i="26"/>
  <c r="EA48" i="26" s="1"/>
  <c r="EC54" i="26"/>
  <c r="EC48" i="26" s="1"/>
  <c r="ED54" i="26"/>
  <c r="ED48" i="26" s="1"/>
  <c r="EI54" i="26"/>
  <c r="EI48" i="26" s="1"/>
  <c r="EJ54" i="26"/>
  <c r="EJ48" i="26" s="1"/>
  <c r="CE32" i="28"/>
  <c r="CI32" i="28"/>
  <c r="CK32" i="28"/>
  <c r="CJ62" i="25"/>
  <c r="CJ56" i="25" s="1"/>
  <c r="CJ54" i="26"/>
  <c r="CJ48" i="26" s="1"/>
  <c r="CM28" i="25"/>
  <c r="BQ62" i="25"/>
  <c r="BS62" i="25"/>
  <c r="BS56" i="25" s="1"/>
  <c r="BU62" i="25"/>
  <c r="BU56" i="25" s="1"/>
  <c r="BV37" i="26"/>
  <c r="BV35" i="26" s="1"/>
  <c r="BX62" i="25"/>
  <c r="BX56" i="25" s="1"/>
  <c r="BZ32" i="28"/>
  <c r="BY28" i="25"/>
  <c r="BY62" i="25"/>
  <c r="BY56" i="25" s="1"/>
  <c r="CB32" i="28"/>
  <c r="CA62" i="25"/>
  <c r="CA56" i="25" s="1"/>
  <c r="CC32" i="28"/>
  <c r="CB62" i="25"/>
  <c r="CB56" i="25" s="1"/>
  <c r="DD32" i="28"/>
  <c r="DC62" i="25"/>
  <c r="DC56" i="25" s="1"/>
  <c r="DF32" i="28"/>
  <c r="DF62" i="25"/>
  <c r="DF56" i="25" s="1"/>
  <c r="DH62" i="25"/>
  <c r="DH56" i="25" s="1"/>
  <c r="DJ32" i="28"/>
  <c r="DL32" i="28"/>
  <c r="DK62" i="25"/>
  <c r="DK56" i="25" s="1"/>
  <c r="ED32" i="28"/>
  <c r="EG32" i="28"/>
  <c r="EG62" i="25"/>
  <c r="EG56" i="25" s="1"/>
  <c r="CQ54" i="26"/>
  <c r="CQ48" i="26" s="1"/>
  <c r="CW54" i="26"/>
  <c r="CW48" i="26" s="1"/>
  <c r="CY54" i="26"/>
  <c r="CY48" i="26" s="1"/>
  <c r="CZ54" i="26"/>
  <c r="CZ48" i="26" s="1"/>
  <c r="DR54" i="26"/>
  <c r="DR48" i="26" s="1"/>
  <c r="DT54" i="26"/>
  <c r="DT48" i="26" s="1"/>
  <c r="DW54" i="26"/>
  <c r="DW48" i="26" s="1"/>
  <c r="DO62" i="25"/>
  <c r="DO56" i="25" s="1"/>
  <c r="DR32" i="28"/>
  <c r="DQ62" i="25"/>
  <c r="DQ56" i="25" s="1"/>
  <c r="DR37" i="26"/>
  <c r="DR35" i="26" s="1"/>
  <c r="DV32" i="28"/>
  <c r="DY32" i="28"/>
  <c r="CV28" i="25"/>
  <c r="CV37" i="26"/>
  <c r="CV35" i="26" s="1"/>
  <c r="CW28" i="25"/>
  <c r="FC32" i="28"/>
  <c r="FI32" i="28"/>
  <c r="GH27" i="22"/>
  <c r="GH24" i="22" s="1"/>
  <c r="GI27" i="22"/>
  <c r="GI24" i="22" s="1"/>
  <c r="GI28" i="25"/>
  <c r="GJ28" i="25"/>
  <c r="GM28" i="25"/>
  <c r="GN27" i="22"/>
  <c r="GN24" i="22" s="1"/>
  <c r="GO27" i="22"/>
  <c r="GO24" i="22" s="1"/>
  <c r="GR35" i="28"/>
  <c r="GR30" i="28" s="1"/>
  <c r="GR28" i="28" s="1"/>
  <c r="GQ23" i="15" s="1"/>
  <c r="GQ27" i="22"/>
  <c r="GQ24" i="22" s="1"/>
  <c r="GS35" i="28"/>
  <c r="GS30" i="28" s="1"/>
  <c r="GS28" i="28" s="1"/>
  <c r="GR23" i="15" s="1"/>
  <c r="CQ67" i="28"/>
  <c r="CQ70" i="28" s="1"/>
  <c r="CQ71" i="28" s="1"/>
  <c r="CR67" i="28"/>
  <c r="CR70" i="28" s="1"/>
  <c r="CR71" i="28" s="1"/>
  <c r="CT67" i="28"/>
  <c r="CT70" i="28" s="1"/>
  <c r="CT71" i="28" s="1"/>
  <c r="CU67" i="28"/>
  <c r="CU70" i="28" s="1"/>
  <c r="CU71" i="28" s="1"/>
  <c r="CW67" i="28"/>
  <c r="CW70" i="28" s="1"/>
  <c r="CW71" i="28" s="1"/>
  <c r="CX67" i="28"/>
  <c r="CX70" i="28" s="1"/>
  <c r="CX71" i="28" s="1"/>
  <c r="CZ67" i="28"/>
  <c r="CZ70" i="28" s="1"/>
  <c r="CZ71" i="28" s="1"/>
  <c r="DA67" i="28"/>
  <c r="DA70" i="28" s="1"/>
  <c r="DA71" i="28" s="1"/>
  <c r="BS67" i="28"/>
  <c r="BS70" i="28" s="1"/>
  <c r="BS71" i="28" s="1"/>
  <c r="BT67" i="28"/>
  <c r="BT70" i="28" s="1"/>
  <c r="BT71" i="28" s="1"/>
  <c r="BV67" i="28"/>
  <c r="BV70" i="28" s="1"/>
  <c r="BV71" i="28" s="1"/>
  <c r="BW67" i="28"/>
  <c r="BW70" i="28" s="1"/>
  <c r="BW71" i="28" s="1"/>
  <c r="BY67" i="28"/>
  <c r="BY70" i="28" s="1"/>
  <c r="BY71" i="28" s="1"/>
  <c r="BZ67" i="28"/>
  <c r="BZ70" i="28" s="1"/>
  <c r="BZ71" i="28" s="1"/>
  <c r="CB67" i="28"/>
  <c r="CB70" i="28" s="1"/>
  <c r="CB71" i="28" s="1"/>
  <c r="CC67" i="28"/>
  <c r="CC70" i="28" s="1"/>
  <c r="CC71" i="28" s="1"/>
  <c r="CE67" i="28"/>
  <c r="CE70" i="28" s="1"/>
  <c r="CE71" i="28" s="1"/>
  <c r="CF67" i="28"/>
  <c r="CF70" i="28" s="1"/>
  <c r="CF71" i="28" s="1"/>
  <c r="CH67" i="28"/>
  <c r="CH70" i="28" s="1"/>
  <c r="CH71" i="28" s="1"/>
  <c r="CI67" i="28"/>
  <c r="CI70" i="28" s="1"/>
  <c r="CI71" i="28" s="1"/>
  <c r="CK67" i="28"/>
  <c r="CK70" i="28" s="1"/>
  <c r="CK71" i="28" s="1"/>
  <c r="CL67" i="28"/>
  <c r="CL70" i="28" s="1"/>
  <c r="CL71" i="28" s="1"/>
  <c r="CN67" i="28"/>
  <c r="CN70" i="28" s="1"/>
  <c r="CN71" i="28" s="1"/>
  <c r="CO67" i="28"/>
  <c r="CO70" i="28" s="1"/>
  <c r="CO71" i="28" s="1"/>
  <c r="DC67" i="28"/>
  <c r="DC70" i="28" s="1"/>
  <c r="DC71" i="28" s="1"/>
  <c r="DD67" i="28"/>
  <c r="DD70" i="28" s="1"/>
  <c r="DD71" i="28" s="1"/>
  <c r="DF67" i="28"/>
  <c r="DF70" i="28" s="1"/>
  <c r="DF71" i="28" s="1"/>
  <c r="DG67" i="28"/>
  <c r="DG70" i="28" s="1"/>
  <c r="DG71" i="28" s="1"/>
  <c r="DI67" i="28"/>
  <c r="DI70" i="28" s="1"/>
  <c r="DI71" i="28" s="1"/>
  <c r="DJ67" i="28"/>
  <c r="DJ70" i="28" s="1"/>
  <c r="DJ71" i="28" s="1"/>
  <c r="DL67" i="28"/>
  <c r="DL70" i="28" s="1"/>
  <c r="DL71" i="28" s="1"/>
  <c r="DM67" i="28"/>
  <c r="DM70" i="28" s="1"/>
  <c r="DM71" i="28" s="1"/>
  <c r="DO67" i="28"/>
  <c r="DO70" i="28" s="1"/>
  <c r="DO71" i="28" s="1"/>
  <c r="DP67" i="28"/>
  <c r="DP70" i="28" s="1"/>
  <c r="DP71" i="28" s="1"/>
  <c r="DR67" i="28"/>
  <c r="DR70" i="28" s="1"/>
  <c r="DR71" i="28" s="1"/>
  <c r="DS67" i="28"/>
  <c r="DS70" i="28" s="1"/>
  <c r="DS71" i="28" s="1"/>
  <c r="DU67" i="28"/>
  <c r="DU70" i="28" s="1"/>
  <c r="DU71" i="28" s="1"/>
  <c r="DV67" i="28"/>
  <c r="DV70" i="28" s="1"/>
  <c r="DV71" i="28" s="1"/>
  <c r="DX67" i="28"/>
  <c r="DX70" i="28" s="1"/>
  <c r="DX71" i="28" s="1"/>
  <c r="DY67" i="28"/>
  <c r="DY70" i="28" s="1"/>
  <c r="DY71" i="28" s="1"/>
  <c r="DS16" i="28"/>
  <c r="EA67" i="28"/>
  <c r="EA70" i="28" s="1"/>
  <c r="EA71" i="28" s="1"/>
  <c r="EB67" i="28"/>
  <c r="EB70" i="28" s="1"/>
  <c r="EB71" i="28" s="1"/>
  <c r="ED67" i="28"/>
  <c r="ED70" i="28" s="1"/>
  <c r="ED71" i="28" s="1"/>
  <c r="EE67" i="28"/>
  <c r="EE70" i="28" s="1"/>
  <c r="EE71" i="28" s="1"/>
  <c r="EG67" i="28"/>
  <c r="EG70" i="28" s="1"/>
  <c r="EG71" i="28" s="1"/>
  <c r="EH67" i="28"/>
  <c r="EH70" i="28" s="1"/>
  <c r="EH71" i="28" s="1"/>
  <c r="EJ67" i="28"/>
  <c r="EJ70" i="28" s="1"/>
  <c r="EJ71" i="28" s="1"/>
  <c r="EK67" i="28"/>
  <c r="EK70" i="28" s="1"/>
  <c r="EK71" i="28" s="1"/>
  <c r="EM67" i="28"/>
  <c r="EM70" i="28" s="1"/>
  <c r="EM71" i="28" s="1"/>
  <c r="EN67" i="28"/>
  <c r="EN70" i="28" s="1"/>
  <c r="EN71" i="28" s="1"/>
  <c r="EP67" i="28"/>
  <c r="EP70" i="28" s="1"/>
  <c r="EP71" i="28" s="1"/>
  <c r="EQ67" i="28"/>
  <c r="EQ70" i="28" s="1"/>
  <c r="EQ71" i="28" s="1"/>
  <c r="ES67" i="28"/>
  <c r="ES70" i="28" s="1"/>
  <c r="ES71" i="28" s="1"/>
  <c r="ET67" i="28"/>
  <c r="ET70" i="28" s="1"/>
  <c r="ET71" i="28" s="1"/>
  <c r="EV67" i="28"/>
  <c r="EV70" i="28" s="1"/>
  <c r="EV71" i="28" s="1"/>
  <c r="EW67" i="28"/>
  <c r="EW70" i="28" s="1"/>
  <c r="EW71" i="28" s="1"/>
  <c r="EY67" i="28"/>
  <c r="EY70" i="28" s="1"/>
  <c r="EY71" i="28" s="1"/>
  <c r="EZ67" i="28"/>
  <c r="EZ70" i="28" s="1"/>
  <c r="EZ71" i="28" s="1"/>
  <c r="FB67" i="28"/>
  <c r="FB70" i="28" s="1"/>
  <c r="FB71" i="28" s="1"/>
  <c r="FC67" i="28"/>
  <c r="FC70" i="28" s="1"/>
  <c r="FC71" i="28" s="1"/>
  <c r="FE67" i="28"/>
  <c r="FE70" i="28" s="1"/>
  <c r="FE71" i="28" s="1"/>
  <c r="FF67" i="28"/>
  <c r="FF70" i="28" s="1"/>
  <c r="FF71" i="28" s="1"/>
  <c r="FH67" i="28"/>
  <c r="FH70" i="28" s="1"/>
  <c r="FH71" i="28" s="1"/>
  <c r="FI67" i="28"/>
  <c r="FI70" i="28" s="1"/>
  <c r="FI71" i="28" s="1"/>
  <c r="FT9" i="28"/>
  <c r="FK9" i="28"/>
  <c r="FL9" i="28"/>
  <c r="FN9" i="28"/>
  <c r="FO9" i="28"/>
  <c r="FQ9" i="28"/>
  <c r="FR9" i="28"/>
  <c r="FU9" i="28"/>
  <c r="FK12" i="28"/>
  <c r="FL12" i="28"/>
  <c r="FN12" i="28"/>
  <c r="FO12" i="28"/>
  <c r="FQ12" i="28"/>
  <c r="FR12" i="28"/>
  <c r="FT12" i="28"/>
  <c r="FU12" i="28"/>
  <c r="GA9" i="28"/>
  <c r="FW9" i="28"/>
  <c r="FX9" i="28"/>
  <c r="FZ9" i="28"/>
  <c r="GC9" i="28"/>
  <c r="FW12" i="28"/>
  <c r="FX12" i="28"/>
  <c r="FZ12" i="28"/>
  <c r="GA12" i="28"/>
  <c r="GC12" i="28"/>
  <c r="FW32" i="28"/>
  <c r="FX32" i="28"/>
  <c r="FZ32" i="28"/>
  <c r="GA32" i="28"/>
  <c r="GC32" i="28"/>
  <c r="FZ66" i="23"/>
  <c r="GR28" i="25"/>
  <c r="FI8" i="28" l="1"/>
  <c r="BQ56" i="25"/>
  <c r="CH8" i="28"/>
  <c r="CN8" i="28"/>
  <c r="EP8" i="28"/>
  <c r="FH8" i="28"/>
  <c r="BS8" i="28"/>
  <c r="CC8" i="28"/>
  <c r="EW8" i="28"/>
  <c r="CL8" i="28"/>
  <c r="EM8" i="28"/>
  <c r="BW8" i="28"/>
  <c r="EQ8" i="28"/>
  <c r="DX28" i="25"/>
  <c r="EF28" i="25"/>
  <c r="DG32" i="28"/>
  <c r="CB28" i="25"/>
  <c r="CA28" i="25"/>
  <c r="BY32" i="28"/>
  <c r="FJ28" i="25"/>
  <c r="FS28" i="25"/>
  <c r="CH14" i="22"/>
  <c r="FK31" i="22"/>
  <c r="EO14" i="22"/>
  <c r="EG8" i="28"/>
  <c r="ES14" i="22"/>
  <c r="CK28" i="25"/>
  <c r="CT8" i="28"/>
  <c r="DX8" i="28"/>
  <c r="DV8" i="28"/>
  <c r="DR8" i="28"/>
  <c r="DP8" i="28"/>
  <c r="CB8" i="28"/>
  <c r="BT8" i="28"/>
  <c r="DM32" i="28"/>
  <c r="CF8" i="28"/>
  <c r="DM8" i="28"/>
  <c r="DI8" i="28"/>
  <c r="DG8" i="28"/>
  <c r="EY31" i="22"/>
  <c r="EV14" i="22"/>
  <c r="DC32" i="28"/>
  <c r="FB32" i="28"/>
  <c r="CK14" i="22"/>
  <c r="GP28" i="25"/>
  <c r="CT28" i="25"/>
  <c r="CQ32" i="28"/>
  <c r="DR28" i="25"/>
  <c r="DO28" i="25"/>
  <c r="EC28" i="25"/>
  <c r="CX8" i="28"/>
  <c r="CE8" i="28"/>
  <c r="DY8" i="28"/>
  <c r="DU8" i="28"/>
  <c r="FS14" i="22"/>
  <c r="EN8" i="28"/>
  <c r="EM14" i="22"/>
  <c r="ES8" i="28"/>
  <c r="GC8" i="28"/>
  <c r="GC6" i="28" s="1"/>
  <c r="GB11" i="15" s="1"/>
  <c r="GO28" i="25"/>
  <c r="DA32" i="28"/>
  <c r="CH32" i="28"/>
  <c r="FB31" i="22"/>
  <c r="DK31" i="22"/>
  <c r="DC31" i="22"/>
  <c r="CM31" i="22"/>
  <c r="CE31" i="22"/>
  <c r="DQ31" i="22"/>
  <c r="EF31" i="22"/>
  <c r="FO8" i="28"/>
  <c r="EE8" i="28"/>
  <c r="CJ28" i="25"/>
  <c r="CE28" i="25"/>
  <c r="FH28" i="25"/>
  <c r="BY8" i="28"/>
  <c r="EP31" i="22"/>
  <c r="FT31" i="22"/>
  <c r="EK8" i="28"/>
  <c r="EM31" i="22"/>
  <c r="EV8" i="28"/>
  <c r="ET8" i="28"/>
  <c r="FC8" i="28"/>
  <c r="FW8" i="28"/>
  <c r="FW6" i="28" s="1"/>
  <c r="FV11" i="15" s="1"/>
  <c r="FK8" i="28"/>
  <c r="DA8" i="28"/>
  <c r="GA8" i="28"/>
  <c r="GA6" i="28" s="1"/>
  <c r="FZ11" i="15" s="1"/>
  <c r="FQ8" i="28"/>
  <c r="FT8" i="28"/>
  <c r="EG16" i="28"/>
  <c r="FL32" i="28"/>
  <c r="CH28" i="25"/>
  <c r="FH14" i="22"/>
  <c r="BY16" i="28"/>
  <c r="CS67" i="28"/>
  <c r="CV50" i="23"/>
  <c r="CV49" i="23" s="1"/>
  <c r="CA50" i="23"/>
  <c r="CA49" i="23" s="1"/>
  <c r="BX32" i="28"/>
  <c r="CP9" i="28"/>
  <c r="DH12" i="28"/>
  <c r="ES16" i="28"/>
  <c r="DX16" i="28"/>
  <c r="DH16" i="28"/>
  <c r="BX16" i="28"/>
  <c r="CZ16" i="28"/>
  <c r="DQ50" i="23"/>
  <c r="DQ49" i="23" s="1"/>
  <c r="CJ9" i="28"/>
  <c r="DL8" i="28"/>
  <c r="DB9" i="28"/>
  <c r="BS31" i="22"/>
  <c r="CY14" i="22"/>
  <c r="DU14" i="22"/>
  <c r="EB14" i="22"/>
  <c r="GB32" i="28"/>
  <c r="GB12" i="28"/>
  <c r="GB9" i="28"/>
  <c r="FH16" i="28"/>
  <c r="EZ16" i="28"/>
  <c r="ER67" i="28"/>
  <c r="ER16" i="28"/>
  <c r="EE16" i="28"/>
  <c r="DW67" i="28"/>
  <c r="DW16" i="28"/>
  <c r="DO16" i="28"/>
  <c r="DG16" i="28"/>
  <c r="CM16" i="28"/>
  <c r="CE16" i="28"/>
  <c r="BW16" i="28"/>
  <c r="CY67" i="28"/>
  <c r="CY16" i="28"/>
  <c r="CQ16" i="28"/>
  <c r="GK49" i="19"/>
  <c r="GK60" i="20"/>
  <c r="CX28" i="25"/>
  <c r="DS37" i="26"/>
  <c r="DM28" i="25"/>
  <c r="CP50" i="23"/>
  <c r="CP49" i="23" s="1"/>
  <c r="CO54" i="26"/>
  <c r="DY37" i="26"/>
  <c r="CB50" i="23"/>
  <c r="CB49" i="23" s="1"/>
  <c r="BX50" i="23"/>
  <c r="CN50" i="23"/>
  <c r="CJ50" i="23"/>
  <c r="CJ49" i="23" s="1"/>
  <c r="CA32" i="28"/>
  <c r="BR32" i="28"/>
  <c r="CI28" i="25"/>
  <c r="CF54" i="26"/>
  <c r="CD32" i="28"/>
  <c r="EF50" i="23"/>
  <c r="EF49" i="23" s="1"/>
  <c r="EE54" i="26"/>
  <c r="CZ8" i="28"/>
  <c r="CR8" i="28"/>
  <c r="FO14" i="22"/>
  <c r="FA31" i="22"/>
  <c r="FB14" i="22"/>
  <c r="FP14" i="22"/>
  <c r="FG14" i="22"/>
  <c r="CO8" i="28"/>
  <c r="CG9" i="28"/>
  <c r="CD12" i="28"/>
  <c r="ER28" i="25"/>
  <c r="FK28" i="25"/>
  <c r="DJ31" i="22"/>
  <c r="DB31" i="22"/>
  <c r="DF14" i="22"/>
  <c r="BZ31" i="22"/>
  <c r="BR31" i="22"/>
  <c r="BV14" i="22"/>
  <c r="CL31" i="22"/>
  <c r="CD31" i="22"/>
  <c r="CG14" i="22"/>
  <c r="FQ31" i="22"/>
  <c r="CT31" i="22"/>
  <c r="CX14" i="22"/>
  <c r="CP14" i="22"/>
  <c r="DX31" i="22"/>
  <c r="DP31" i="22"/>
  <c r="DT14" i="22"/>
  <c r="BZ8" i="28"/>
  <c r="BR9" i="28"/>
  <c r="EE31" i="22"/>
  <c r="EI14" i="22"/>
  <c r="EA14" i="22"/>
  <c r="EV31" i="22"/>
  <c r="EL14" i="22"/>
  <c r="ER31" i="22"/>
  <c r="FE8" i="28"/>
  <c r="FE14" i="22"/>
  <c r="FC28" i="25"/>
  <c r="EJ8" i="28"/>
  <c r="EB8" i="28"/>
  <c r="DZ9" i="28"/>
  <c r="EY8" i="28"/>
  <c r="FA12" i="28"/>
  <c r="FG9" i="28"/>
  <c r="EL16" i="28"/>
  <c r="DQ67" i="28"/>
  <c r="DY16" i="28"/>
  <c r="DI16" i="28"/>
  <c r="CG67" i="28"/>
  <c r="CO16" i="28"/>
  <c r="CE50" i="23"/>
  <c r="CM9" i="28"/>
  <c r="FM12" i="28"/>
  <c r="CR16" i="28"/>
  <c r="FR14" i="22"/>
  <c r="FG31" i="22"/>
  <c r="FS32" i="28"/>
  <c r="DH9" i="28"/>
  <c r="CA31" i="22"/>
  <c r="BR12" i="28"/>
  <c r="FZ8" i="28"/>
  <c r="FZ6" i="28" s="1"/>
  <c r="FS12" i="28"/>
  <c r="FN8" i="28"/>
  <c r="FG67" i="28"/>
  <c r="FG16" i="28"/>
  <c r="EY16" i="28"/>
  <c r="EQ16" i="28"/>
  <c r="ED16" i="28"/>
  <c r="DN67" i="28"/>
  <c r="DN70" i="28" s="1"/>
  <c r="DV16" i="28"/>
  <c r="DN16" i="28"/>
  <c r="DF16" i="28"/>
  <c r="CD67" i="28"/>
  <c r="CD70" i="28" s="1"/>
  <c r="CL16" i="28"/>
  <c r="CD16" i="28"/>
  <c r="BV16" i="28"/>
  <c r="CP67" i="28"/>
  <c r="CX16" i="28"/>
  <c r="CP16" i="28"/>
  <c r="GN49" i="19"/>
  <c r="GN60" i="20"/>
  <c r="FF28" i="25"/>
  <c r="CY50" i="23"/>
  <c r="CY49" i="23" s="1"/>
  <c r="CX54" i="26"/>
  <c r="ED28" i="25"/>
  <c r="EB62" i="25"/>
  <c r="DK28" i="25"/>
  <c r="DB32" i="28"/>
  <c r="BS28" i="25"/>
  <c r="CD28" i="25"/>
  <c r="EG50" i="23"/>
  <c r="EG49" i="23" s="1"/>
  <c r="FL37" i="26"/>
  <c r="CW8" i="28"/>
  <c r="EP50" i="23"/>
  <c r="EP49" i="23" s="1"/>
  <c r="FJ14" i="22"/>
  <c r="EX31" i="22"/>
  <c r="FA14" i="22"/>
  <c r="CD9" i="28"/>
  <c r="FT32" i="28"/>
  <c r="DT12" i="28"/>
  <c r="DN12" i="28"/>
  <c r="FI28" i="25"/>
  <c r="FQ32" i="28"/>
  <c r="DI31" i="22"/>
  <c r="DA31" i="22"/>
  <c r="DE14" i="22"/>
  <c r="BY31" i="22"/>
  <c r="BQ31" i="22"/>
  <c r="BQ24" i="22" s="1"/>
  <c r="BU14" i="22"/>
  <c r="CK31" i="22"/>
  <c r="CC31" i="22"/>
  <c r="CF14" i="22"/>
  <c r="FM31" i="22"/>
  <c r="FL14" i="22"/>
  <c r="FK14" i="22"/>
  <c r="CS31" i="22"/>
  <c r="CW14" i="22"/>
  <c r="CO14" i="22"/>
  <c r="DW31" i="22"/>
  <c r="DO31" i="22"/>
  <c r="DS14" i="22"/>
  <c r="ED31" i="22"/>
  <c r="EH14" i="22"/>
  <c r="DZ14" i="22"/>
  <c r="EU31" i="22"/>
  <c r="EK14" i="22"/>
  <c r="EU28" i="25"/>
  <c r="FD31" i="22"/>
  <c r="EN14" i="22"/>
  <c r="ET31" i="22"/>
  <c r="FA9" i="28"/>
  <c r="EO12" i="28"/>
  <c r="FV12" i="28"/>
  <c r="DA62" i="25"/>
  <c r="DB12" i="28"/>
  <c r="FA67" i="28"/>
  <c r="FA16" i="28"/>
  <c r="DY62" i="25"/>
  <c r="DJ8" i="28"/>
  <c r="DG14" i="22"/>
  <c r="BU9" i="28"/>
  <c r="FA50" i="23"/>
  <c r="FA49" i="23" s="1"/>
  <c r="DZ12" i="28"/>
  <c r="FY9" i="28"/>
  <c r="FJ12" i="28"/>
  <c r="FM9" i="28"/>
  <c r="EX67" i="28"/>
  <c r="FF16" i="28"/>
  <c r="EX16" i="28"/>
  <c r="EP16" i="28"/>
  <c r="EC67" i="28"/>
  <c r="EK16" i="28"/>
  <c r="EC16" i="28"/>
  <c r="DU16" i="28"/>
  <c r="DE67" i="28"/>
  <c r="DM16" i="28"/>
  <c r="DE16" i="28"/>
  <c r="CK16" i="28"/>
  <c r="BU67" i="28"/>
  <c r="CC16" i="28"/>
  <c r="BU16" i="28"/>
  <c r="CW16" i="28"/>
  <c r="GI49" i="19"/>
  <c r="GI60" i="20"/>
  <c r="GO60" i="20"/>
  <c r="GO49" i="19"/>
  <c r="CV32" i="28"/>
  <c r="CR28" i="25"/>
  <c r="CZ50" i="23"/>
  <c r="CZ49" i="23" s="1"/>
  <c r="EB37" i="26"/>
  <c r="BY50" i="23"/>
  <c r="BY49" i="23" s="1"/>
  <c r="BU50" i="23"/>
  <c r="BU49" i="23" s="1"/>
  <c r="CK50" i="23"/>
  <c r="CK49" i="23" s="1"/>
  <c r="CG50" i="23"/>
  <c r="CG49" i="23" s="1"/>
  <c r="DK32" i="28"/>
  <c r="CJ32" i="28"/>
  <c r="DZ50" i="23"/>
  <c r="DZ49" i="23" s="1"/>
  <c r="CY12" i="28"/>
  <c r="ES50" i="23"/>
  <c r="ES49" i="23" s="1"/>
  <c r="EV50" i="23"/>
  <c r="EV49" i="23" s="1"/>
  <c r="EW31" i="22"/>
  <c r="EX14" i="22"/>
  <c r="CI8" i="28"/>
  <c r="FN31" i="22"/>
  <c r="DK12" i="28"/>
  <c r="DE12" i="28"/>
  <c r="GG28" i="25"/>
  <c r="DT9" i="28"/>
  <c r="DN9" i="28"/>
  <c r="EW28" i="25"/>
  <c r="FO62" i="25"/>
  <c r="DH31" i="22"/>
  <c r="DL14" i="22"/>
  <c r="DD14" i="22"/>
  <c r="BX31" i="22"/>
  <c r="CB14" i="22"/>
  <c r="BT14" i="22"/>
  <c r="CJ31" i="22"/>
  <c r="CM14" i="22"/>
  <c r="CE14" i="22"/>
  <c r="FQ14" i="22"/>
  <c r="FM14" i="22"/>
  <c r="EZ8" i="28"/>
  <c r="CZ31" i="22"/>
  <c r="CR31" i="22"/>
  <c r="CV14" i="22"/>
  <c r="DV31" i="22"/>
  <c r="DN31" i="22"/>
  <c r="DR14" i="22"/>
  <c r="FI31" i="22"/>
  <c r="EC31" i="22"/>
  <c r="EG14" i="22"/>
  <c r="DY14" i="22"/>
  <c r="FD12" i="28"/>
  <c r="EQ31" i="22"/>
  <c r="ER14" i="22"/>
  <c r="FB50" i="23"/>
  <c r="FB49" i="23" s="1"/>
  <c r="EN28" i="25"/>
  <c r="FD32" i="28"/>
  <c r="EH8" i="28"/>
  <c r="EC12" i="28"/>
  <c r="FD50" i="23"/>
  <c r="FD49" i="23" s="1"/>
  <c r="EO9" i="28"/>
  <c r="CS16" i="28"/>
  <c r="GN28" i="25"/>
  <c r="FI16" i="28"/>
  <c r="EF16" i="28"/>
  <c r="EF67" i="28"/>
  <c r="DH67" i="28"/>
  <c r="CM67" i="28"/>
  <c r="CF16" i="28"/>
  <c r="EO50" i="23"/>
  <c r="EO49" i="23" s="1"/>
  <c r="FG12" i="28"/>
  <c r="FY32" i="28"/>
  <c r="FY12" i="28"/>
  <c r="FX8" i="28"/>
  <c r="FX6" i="28" s="1"/>
  <c r="FU8" i="28"/>
  <c r="FL8" i="28"/>
  <c r="FE16" i="28"/>
  <c r="EO67" i="28"/>
  <c r="EO70" i="28" s="1"/>
  <c r="EW16" i="28"/>
  <c r="EO16" i="28"/>
  <c r="EJ16" i="28"/>
  <c r="EB16" i="28"/>
  <c r="DT67" i="28"/>
  <c r="DT16" i="28"/>
  <c r="DL16" i="28"/>
  <c r="DD16" i="28"/>
  <c r="CJ67" i="28"/>
  <c r="CJ16" i="28"/>
  <c r="CB16" i="28"/>
  <c r="BT16" i="28"/>
  <c r="CV67" i="28"/>
  <c r="CV16" i="28"/>
  <c r="GH60" i="20"/>
  <c r="GH49" i="19"/>
  <c r="FG32" i="28"/>
  <c r="DQ32" i="28"/>
  <c r="DU50" i="23"/>
  <c r="DU49" i="23" s="1"/>
  <c r="CS50" i="23"/>
  <c r="EH28" i="25"/>
  <c r="BU32" i="28"/>
  <c r="EI50" i="23"/>
  <c r="EI49" i="23" s="1"/>
  <c r="EH54" i="26"/>
  <c r="EA50" i="23"/>
  <c r="EA49" i="23" s="1"/>
  <c r="CY9" i="28"/>
  <c r="CV12" i="28"/>
  <c r="CQ8" i="28"/>
  <c r="EW14" i="22"/>
  <c r="EU12" i="28"/>
  <c r="DK9" i="28"/>
  <c r="DE9" i="28"/>
  <c r="DC8" i="28"/>
  <c r="FV28" i="25"/>
  <c r="DG31" i="22"/>
  <c r="DK14" i="22"/>
  <c r="DC14" i="22"/>
  <c r="BW31" i="22"/>
  <c r="CA14" i="22"/>
  <c r="BS14" i="22"/>
  <c r="CI31" i="22"/>
  <c r="CL14" i="22"/>
  <c r="CD14" i="22"/>
  <c r="EX50" i="23"/>
  <c r="EX49" i="23" s="1"/>
  <c r="EL12" i="28"/>
  <c r="FF31" i="22"/>
  <c r="CY31" i="22"/>
  <c r="CQ31" i="22"/>
  <c r="CU14" i="22"/>
  <c r="EY50" i="23"/>
  <c r="EY49" i="23" s="1"/>
  <c r="DU31" i="22"/>
  <c r="DM31" i="22"/>
  <c r="DQ14" i="22"/>
  <c r="EJ31" i="22"/>
  <c r="EB31" i="22"/>
  <c r="EF14" i="22"/>
  <c r="FD9" i="28"/>
  <c r="EF12" i="28"/>
  <c r="EC9" i="28"/>
  <c r="EK54" i="26"/>
  <c r="FG50" i="23"/>
  <c r="FG49" i="23" s="1"/>
  <c r="GC49" i="19"/>
  <c r="GC60" i="20"/>
  <c r="FV32" i="28"/>
  <c r="FB16" i="28"/>
  <c r="EL67" i="28"/>
  <c r="ET16" i="28"/>
  <c r="CG16" i="28"/>
  <c r="DA16" i="28"/>
  <c r="BS50" i="23"/>
  <c r="BS49" i="23" s="1"/>
  <c r="CG32" i="28"/>
  <c r="FC31" i="22"/>
  <c r="FN32" i="28"/>
  <c r="CJ12" i="28"/>
  <c r="DP16" i="28"/>
  <c r="CN16" i="28"/>
  <c r="CW50" i="23"/>
  <c r="CW49" i="23" s="1"/>
  <c r="CN28" i="25"/>
  <c r="FC14" i="22"/>
  <c r="FP31" i="22"/>
  <c r="DF8" i="28"/>
  <c r="FU28" i="25"/>
  <c r="BW14" i="22"/>
  <c r="EZ14" i="22"/>
  <c r="FL31" i="22"/>
  <c r="EZ32" i="28"/>
  <c r="CQ14" i="22"/>
  <c r="EJ14" i="22"/>
  <c r="GR66" i="23"/>
  <c r="FP12" i="28"/>
  <c r="FS9" i="28"/>
  <c r="FD67" i="28"/>
  <c r="FD16" i="28"/>
  <c r="EV16" i="28"/>
  <c r="EN16" i="28"/>
  <c r="EI67" i="28"/>
  <c r="EI16" i="28"/>
  <c r="EA16" i="28"/>
  <c r="DK67" i="28"/>
  <c r="DK16" i="28"/>
  <c r="DC16" i="28"/>
  <c r="CI16" i="28"/>
  <c r="CA67" i="28"/>
  <c r="CA16" i="28"/>
  <c r="BS16" i="28"/>
  <c r="CU16" i="28"/>
  <c r="GQ28" i="25"/>
  <c r="GH28" i="25"/>
  <c r="CZ32" i="28"/>
  <c r="CP28" i="25"/>
  <c r="DW32" i="28"/>
  <c r="DN50" i="23"/>
  <c r="DN49" i="23" s="1"/>
  <c r="CT50" i="23"/>
  <c r="CT49" i="23" s="1"/>
  <c r="EE28" i="25"/>
  <c r="DZ28" i="25"/>
  <c r="DZ32" i="28"/>
  <c r="BR50" i="23"/>
  <c r="BR49" i="23" s="1"/>
  <c r="CH50" i="23"/>
  <c r="CH49" i="23" s="1"/>
  <c r="CD50" i="23"/>
  <c r="CD49" i="23" s="1"/>
  <c r="CL28" i="25"/>
  <c r="CF28" i="25"/>
  <c r="EJ50" i="23"/>
  <c r="EJ49" i="23" s="1"/>
  <c r="CV9" i="28"/>
  <c r="CS12" i="28"/>
  <c r="EM50" i="23"/>
  <c r="EM49" i="23" s="1"/>
  <c r="FL28" i="25"/>
  <c r="FO31" i="22"/>
  <c r="EU9" i="28"/>
  <c r="CK8" i="28"/>
  <c r="ER50" i="23"/>
  <c r="FN14" i="22"/>
  <c r="EQ37" i="26"/>
  <c r="DF31" i="22"/>
  <c r="DJ14" i="22"/>
  <c r="DB14" i="22"/>
  <c r="BV31" i="22"/>
  <c r="BZ14" i="22"/>
  <c r="BR14" i="22"/>
  <c r="CH31" i="22"/>
  <c r="CC14" i="22"/>
  <c r="FT28" i="25"/>
  <c r="EL9" i="28"/>
  <c r="FS31" i="22"/>
  <c r="CX31" i="22"/>
  <c r="CP31" i="22"/>
  <c r="CT14" i="22"/>
  <c r="DT31" i="22"/>
  <c r="DX14" i="22"/>
  <c r="DP14" i="22"/>
  <c r="FI14" i="22"/>
  <c r="CA12" i="28"/>
  <c r="BV8" i="28"/>
  <c r="EI31" i="22"/>
  <c r="EA31" i="22"/>
  <c r="EE14" i="22"/>
  <c r="EO31" i="22"/>
  <c r="EU14" i="22"/>
  <c r="FB8" i="28"/>
  <c r="EQ32" i="28"/>
  <c r="ET28" i="25"/>
  <c r="EI12" i="28"/>
  <c r="EF9" i="28"/>
  <c r="EA8" i="28"/>
  <c r="FD14" i="22"/>
  <c r="ET14" i="22"/>
  <c r="ES31" i="22"/>
  <c r="DQ16" i="28"/>
  <c r="CU62" i="25"/>
  <c r="CM50" i="23"/>
  <c r="CM49" i="23" s="1"/>
  <c r="DE32" i="28"/>
  <c r="CC28" i="25"/>
  <c r="FP9" i="28"/>
  <c r="BX67" i="28"/>
  <c r="DU28" i="25"/>
  <c r="CU8" i="28"/>
  <c r="CG12" i="28"/>
  <c r="DD8" i="28"/>
  <c r="EZ28" i="25"/>
  <c r="CU31" i="22"/>
  <c r="DM14" i="22"/>
  <c r="FV9" i="28"/>
  <c r="FR8" i="28"/>
  <c r="FJ9" i="28"/>
  <c r="FC16" i="28"/>
  <c r="EU67" i="28"/>
  <c r="EU16" i="28"/>
  <c r="EM16" i="28"/>
  <c r="DZ67" i="28"/>
  <c r="EH16" i="28"/>
  <c r="DZ16" i="28"/>
  <c r="DR16" i="28"/>
  <c r="DB67" i="28"/>
  <c r="DB70" i="28" s="1"/>
  <c r="DJ16" i="28"/>
  <c r="DB16" i="28"/>
  <c r="CH16" i="28"/>
  <c r="BR67" i="28"/>
  <c r="BZ16" i="28"/>
  <c r="BR16" i="28"/>
  <c r="CT16" i="28"/>
  <c r="GL66" i="23"/>
  <c r="CZ28" i="25"/>
  <c r="CX62" i="25"/>
  <c r="CX37" i="26"/>
  <c r="DW28" i="25"/>
  <c r="DW50" i="23"/>
  <c r="DW49" i="23" s="1"/>
  <c r="DO50" i="23"/>
  <c r="DO49" i="23" s="1"/>
  <c r="EI28" i="25"/>
  <c r="DJ62" i="25"/>
  <c r="DF28" i="25"/>
  <c r="DE28" i="25"/>
  <c r="BW32" i="28"/>
  <c r="CG28" i="25"/>
  <c r="EC50" i="23"/>
  <c r="EC49" i="23" s="1"/>
  <c r="EB54" i="26"/>
  <c r="CS9" i="28"/>
  <c r="CP12" i="28"/>
  <c r="EU50" i="23"/>
  <c r="EU49" i="23" s="1"/>
  <c r="FJ31" i="22"/>
  <c r="FH31" i="22"/>
  <c r="FR31" i="22"/>
  <c r="FR28" i="25"/>
  <c r="CM12" i="28"/>
  <c r="DW12" i="28"/>
  <c r="DQ12" i="28"/>
  <c r="FP32" i="28"/>
  <c r="DE31" i="22"/>
  <c r="DI14" i="22"/>
  <c r="DA14" i="22"/>
  <c r="BU31" i="22"/>
  <c r="BY14" i="22"/>
  <c r="BQ14" i="22"/>
  <c r="CG31" i="22"/>
  <c r="CJ14" i="22"/>
  <c r="EY14" i="22"/>
  <c r="EZ31" i="22"/>
  <c r="FF14" i="22"/>
  <c r="CW31" i="22"/>
  <c r="CO31" i="22"/>
  <c r="CS14" i="22"/>
  <c r="DS31" i="22"/>
  <c r="DW14" i="22"/>
  <c r="DO14" i="22"/>
  <c r="CA9" i="28"/>
  <c r="BX12" i="28"/>
  <c r="EH31" i="22"/>
  <c r="DZ31" i="22"/>
  <c r="ED14" i="22"/>
  <c r="EL31" i="22"/>
  <c r="EQ14" i="22"/>
  <c r="FE31" i="22"/>
  <c r="FT14" i="22"/>
  <c r="ED12" i="28"/>
  <c r="ED8" i="28" s="1"/>
  <c r="EX12" i="28"/>
  <c r="GF49" i="19"/>
  <c r="GF60" i="20"/>
  <c r="ER12" i="28"/>
  <c r="FF8" i="28"/>
  <c r="DW9" i="28"/>
  <c r="DS8" i="28"/>
  <c r="DQ9" i="28"/>
  <c r="DO8" i="28"/>
  <c r="FO28" i="25"/>
  <c r="DL31" i="22"/>
  <c r="DD31" i="22"/>
  <c r="DH14" i="22"/>
  <c r="CB31" i="22"/>
  <c r="BT31" i="22"/>
  <c r="BX14" i="22"/>
  <c r="CN31" i="22"/>
  <c r="CF31" i="22"/>
  <c r="CI14" i="22"/>
  <c r="CV31" i="22"/>
  <c r="CZ14" i="22"/>
  <c r="CR14" i="22"/>
  <c r="DR31" i="22"/>
  <c r="DV14" i="22"/>
  <c r="DN14" i="22"/>
  <c r="BX9" i="28"/>
  <c r="BU12" i="28"/>
  <c r="EG31" i="22"/>
  <c r="DY31" i="22"/>
  <c r="EC14" i="22"/>
  <c r="EK31" i="22"/>
  <c r="EP14" i="22"/>
  <c r="GD28" i="25"/>
  <c r="EN62" i="25"/>
  <c r="EX9" i="28"/>
  <c r="EN31" i="22"/>
  <c r="ER9" i="28"/>
  <c r="GR20" i="20"/>
  <c r="GR50" i="23"/>
  <c r="GQ50" i="23"/>
  <c r="GP27" i="22"/>
  <c r="GJ27" i="22"/>
  <c r="GE50" i="23"/>
  <c r="GE49" i="23" s="1"/>
  <c r="FW20" i="20"/>
  <c r="GH50" i="23"/>
  <c r="GH49" i="23" s="1"/>
  <c r="GE20" i="20"/>
  <c r="GD20" i="20"/>
  <c r="GN50" i="23"/>
  <c r="GK50" i="23"/>
  <c r="GI50" i="23"/>
  <c r="FW50" i="23"/>
  <c r="GB20" i="20"/>
  <c r="FZ50" i="23"/>
  <c r="FU66" i="23"/>
  <c r="FZ20" i="20"/>
  <c r="GB37" i="20"/>
  <c r="FY20" i="20"/>
  <c r="GC50" i="23"/>
  <c r="GC49" i="23" s="1"/>
  <c r="GB50" i="23"/>
  <c r="GM27" i="22"/>
  <c r="GS6" i="23"/>
  <c r="FP16" i="28"/>
  <c r="DR38" i="23"/>
  <c r="DR33" i="23" s="1"/>
  <c r="CX38" i="23"/>
  <c r="CP38" i="23"/>
  <c r="CP33" i="23" s="1"/>
  <c r="CA38" i="23"/>
  <c r="CM38" i="23"/>
  <c r="CE38" i="23"/>
  <c r="ED38" i="23"/>
  <c r="ED33" i="23" s="1"/>
  <c r="DE38" i="23"/>
  <c r="DE33" i="23" s="1"/>
  <c r="DA38" i="23"/>
  <c r="DT38" i="23"/>
  <c r="CZ38" i="23"/>
  <c r="CB38" i="23"/>
  <c r="CN38" i="23"/>
  <c r="CJ38" i="23"/>
  <c r="EF38" i="23"/>
  <c r="DK38" i="23"/>
  <c r="DK33" i="23" s="1"/>
  <c r="DC38" i="23"/>
  <c r="CQ38" i="23"/>
  <c r="EM38" i="23"/>
  <c r="EO38" i="23"/>
  <c r="FE38" i="23"/>
  <c r="DF38" i="23"/>
  <c r="DU38" i="23"/>
  <c r="CS38" i="23"/>
  <c r="EG38" i="23"/>
  <c r="DY38" i="23"/>
  <c r="EU38" i="23"/>
  <c r="BY38" i="23"/>
  <c r="BY33" i="23" s="1"/>
  <c r="BU38" i="23"/>
  <c r="BU33" i="23" s="1"/>
  <c r="CK38" i="23"/>
  <c r="CC38" i="23"/>
  <c r="DL38" i="23"/>
  <c r="DL33" i="23" s="1"/>
  <c r="DO38" i="23"/>
  <c r="DO33" i="23" s="1"/>
  <c r="EI38" i="23"/>
  <c r="EA38" i="23"/>
  <c r="EL38" i="23"/>
  <c r="FB38" i="23"/>
  <c r="FA38" i="23"/>
  <c r="DX38" i="23"/>
  <c r="DX33" i="23" s="1"/>
  <c r="DP38" i="23"/>
  <c r="CV38" i="23"/>
  <c r="BZ38" i="23"/>
  <c r="BV38" i="23"/>
  <c r="CH38" i="23"/>
  <c r="EB38" i="23"/>
  <c r="ES38" i="23"/>
  <c r="ES33" i="23" s="1"/>
  <c r="FD38" i="23"/>
  <c r="FD33" i="23" s="1"/>
  <c r="DB38" i="23"/>
  <c r="DQ38" i="23"/>
  <c r="CW38" i="23"/>
  <c r="CO38" i="23"/>
  <c r="EC38" i="23"/>
  <c r="EC33" i="23" s="1"/>
  <c r="EV38" i="23"/>
  <c r="EV33" i="23" s="1"/>
  <c r="EP38" i="23"/>
  <c r="ER38" i="23"/>
  <c r="CP41" i="25"/>
  <c r="CP39" i="25" s="1"/>
  <c r="FQ67" i="28"/>
  <c r="FQ70" i="28" s="1"/>
  <c r="FQ71" i="28" s="1"/>
  <c r="FL67" i="28"/>
  <c r="FL70" i="28" s="1"/>
  <c r="FL71" i="28" s="1"/>
  <c r="FO67" i="28"/>
  <c r="FO70" i="28" s="1"/>
  <c r="FO71" i="28" s="1"/>
  <c r="FU67" i="28"/>
  <c r="FU70" i="28" s="1"/>
  <c r="FU71" i="28" s="1"/>
  <c r="CN41" i="25"/>
  <c r="CN39" i="25" s="1"/>
  <c r="CK41" i="25"/>
  <c r="CK39" i="25" s="1"/>
  <c r="CJ41" i="25"/>
  <c r="CJ39" i="25" s="1"/>
  <c r="CE41" i="25"/>
  <c r="CE39" i="25" s="1"/>
  <c r="FH41" i="25"/>
  <c r="FH39" i="25" s="1"/>
  <c r="FJ41" i="25"/>
  <c r="FJ39" i="25" s="1"/>
  <c r="FN67" i="28"/>
  <c r="FN70" i="28" s="1"/>
  <c r="FN71" i="28" s="1"/>
  <c r="CP20" i="20"/>
  <c r="EF41" i="25"/>
  <c r="EF39" i="25" s="1"/>
  <c r="FQ41" i="25"/>
  <c r="FQ39" i="25" s="1"/>
  <c r="ES41" i="25"/>
  <c r="ES39" i="25" s="1"/>
  <c r="FH37" i="26"/>
  <c r="FH35" i="26" s="1"/>
  <c r="DK8" i="23"/>
  <c r="ER8" i="23"/>
  <c r="DL8" i="23"/>
  <c r="FP37" i="26"/>
  <c r="FP35" i="26" s="1"/>
  <c r="FY37" i="26"/>
  <c r="FY35" i="26" s="1"/>
  <c r="FD37" i="26"/>
  <c r="FD35" i="26" s="1"/>
  <c r="GE28" i="25"/>
  <c r="FB37" i="26"/>
  <c r="FB35" i="26" s="1"/>
  <c r="FZ28" i="25"/>
  <c r="CA8" i="23"/>
  <c r="BS8" i="23"/>
  <c r="GK8" i="23"/>
  <c r="GC28" i="25"/>
  <c r="CB8" i="23"/>
  <c r="CT54" i="26"/>
  <c r="CT48" i="26" s="1"/>
  <c r="CW8" i="23"/>
  <c r="FG45" i="25"/>
  <c r="FD15" i="23"/>
  <c r="ED13" i="19"/>
  <c r="ET35" i="28"/>
  <c r="BZ35" i="28"/>
  <c r="GI66" i="23"/>
  <c r="CT37" i="26"/>
  <c r="CT35" i="26" s="1"/>
  <c r="CS28" i="25"/>
  <c r="CT35" i="28"/>
  <c r="CQ28" i="25"/>
  <c r="DP32" i="28"/>
  <c r="EJ37" i="26"/>
  <c r="EJ35" i="26" s="1"/>
  <c r="EG28" i="25"/>
  <c r="EH35" i="28"/>
  <c r="DL28" i="25"/>
  <c r="DM35" i="28"/>
  <c r="DI28" i="25"/>
  <c r="DJ35" i="28"/>
  <c r="DH28" i="25"/>
  <c r="DI35" i="28"/>
  <c r="DC28" i="25"/>
  <c r="DD35" i="28"/>
  <c r="DB28" i="25"/>
  <c r="DC35" i="28"/>
  <c r="BX28" i="25"/>
  <c r="BY35" i="28"/>
  <c r="BV28" i="25"/>
  <c r="BW35" i="28"/>
  <c r="BU28" i="25"/>
  <c r="BV35" i="28"/>
  <c r="BU35" i="28"/>
  <c r="BR28" i="25"/>
  <c r="BS35" i="28"/>
  <c r="BQ28" i="25"/>
  <c r="CN62" i="25"/>
  <c r="CN56" i="25" s="1"/>
  <c r="CM62" i="25"/>
  <c r="CM56" i="25" s="1"/>
  <c r="CG62" i="25"/>
  <c r="CG56" i="25" s="1"/>
  <c r="CE62" i="25"/>
  <c r="CE56" i="25" s="1"/>
  <c r="EG54" i="26"/>
  <c r="EG48" i="26" s="1"/>
  <c r="ED8" i="23"/>
  <c r="FA28" i="25"/>
  <c r="FP28" i="25"/>
  <c r="FD28" i="25"/>
  <c r="EU37" i="26"/>
  <c r="EU35" i="26" s="1"/>
  <c r="EV35" i="28"/>
  <c r="FE28" i="25"/>
  <c r="EJ35" i="28"/>
  <c r="CB35" i="28"/>
  <c r="DL35" i="28"/>
  <c r="DG35" i="28"/>
  <c r="CC35" i="28"/>
  <c r="BT35" i="28"/>
  <c r="DF35" i="28"/>
  <c r="FE39" i="26"/>
  <c r="FP35" i="28"/>
  <c r="DU8" i="23"/>
  <c r="CS8" i="23"/>
  <c r="CK8" i="23"/>
  <c r="CG8" i="23"/>
  <c r="DH38" i="23"/>
  <c r="GM38" i="23"/>
  <c r="CF38" i="23"/>
  <c r="CT38" i="23"/>
  <c r="BR38" i="23"/>
  <c r="EJ38" i="23"/>
  <c r="GQ38" i="23"/>
  <c r="GQ33" i="23" s="1"/>
  <c r="DV38" i="23"/>
  <c r="CG38" i="23"/>
  <c r="EX27" i="22"/>
  <c r="CB27" i="22"/>
  <c r="CW27" i="22"/>
  <c r="FH38" i="23"/>
  <c r="DW38" i="23"/>
  <c r="EY38" i="23"/>
  <c r="EY33" i="23" s="1"/>
  <c r="GK38" i="23"/>
  <c r="BS38" i="23"/>
  <c r="DI38" i="23"/>
  <c r="GI38" i="23"/>
  <c r="FH27" i="22"/>
  <c r="FJ27" i="22"/>
  <c r="DG27" i="22"/>
  <c r="EX38" i="23"/>
  <c r="EX33" i="23" s="1"/>
  <c r="EC27" i="22"/>
  <c r="FB8" i="23"/>
  <c r="DN28" i="25"/>
  <c r="DH54" i="26"/>
  <c r="DH48" i="26" s="1"/>
  <c r="GA35" i="28"/>
  <c r="BY8" i="23"/>
  <c r="CW37" i="26"/>
  <c r="CW35" i="26" s="1"/>
  <c r="CX35" i="28"/>
  <c r="DT28" i="25"/>
  <c r="DU35" i="28"/>
  <c r="EJ28" i="25"/>
  <c r="EK35" i="28"/>
  <c r="EM35" i="28"/>
  <c r="FR35" i="28"/>
  <c r="EY62" i="25"/>
  <c r="EY56" i="25" s="1"/>
  <c r="DL54" i="26"/>
  <c r="DL48" i="26" s="1"/>
  <c r="BV54" i="26"/>
  <c r="BV48" i="26" s="1"/>
  <c r="EM28" i="25"/>
  <c r="EN35" i="28"/>
  <c r="EX37" i="26"/>
  <c r="EX35" i="26" s="1"/>
  <c r="DX62" i="25"/>
  <c r="DX56" i="25" s="1"/>
  <c r="CV54" i="26"/>
  <c r="CV48" i="26" s="1"/>
  <c r="EQ35" i="28"/>
  <c r="FN35" i="28"/>
  <c r="CA54" i="26"/>
  <c r="CA48" i="26" s="1"/>
  <c r="BU45" i="25"/>
  <c r="EP37" i="26"/>
  <c r="EP35" i="26" s="1"/>
  <c r="GE37" i="26"/>
  <c r="GE35" i="26" s="1"/>
  <c r="EY32" i="28"/>
  <c r="EP28" i="25"/>
  <c r="ES45" i="25"/>
  <c r="DQ28" i="25"/>
  <c r="DR35" i="28"/>
  <c r="CF32" i="28"/>
  <c r="DO37" i="26"/>
  <c r="DO35" i="26" s="1"/>
  <c r="FV37" i="26"/>
  <c r="FV35" i="26" s="1"/>
  <c r="FW28" i="25"/>
  <c r="GB66" i="23"/>
  <c r="GJ35" i="28"/>
  <c r="GJ30" i="28" s="1"/>
  <c r="GJ28" i="28" s="1"/>
  <c r="GI23" i="15" s="1"/>
  <c r="FZ35" i="28"/>
  <c r="FY28" i="25"/>
  <c r="DL45" i="25"/>
  <c r="DF45" i="25"/>
  <c r="EX24" i="25"/>
  <c r="ES24" i="26"/>
  <c r="FE24" i="25"/>
  <c r="CV39" i="26"/>
  <c r="CV32" i="26" s="1"/>
  <c r="EU54" i="26"/>
  <c r="EU48" i="26" s="1"/>
  <c r="EX24" i="26"/>
  <c r="DT62" i="25"/>
  <c r="DT56" i="25" s="1"/>
  <c r="DO32" i="28"/>
  <c r="CD54" i="26"/>
  <c r="CD48" i="26" s="1"/>
  <c r="CD45" i="25"/>
  <c r="EV62" i="25"/>
  <c r="EV56" i="25" s="1"/>
  <c r="GO66" i="23"/>
  <c r="GD66" i="23"/>
  <c r="GO20" i="20"/>
  <c r="GQ66" i="23"/>
  <c r="DU37" i="26"/>
  <c r="DU35" i="26" s="1"/>
  <c r="EC37" i="26"/>
  <c r="EC35" i="26" s="1"/>
  <c r="CM37" i="26"/>
  <c r="CM35" i="26" s="1"/>
  <c r="CJ37" i="26"/>
  <c r="CJ35" i="26" s="1"/>
  <c r="CH37" i="26"/>
  <c r="CH35" i="26" s="1"/>
  <c r="CG37" i="26"/>
  <c r="CG35" i="26" s="1"/>
  <c r="DX37" i="26"/>
  <c r="DX35" i="26" s="1"/>
  <c r="EF37" i="26"/>
  <c r="EF35" i="26" s="1"/>
  <c r="CH41" i="25"/>
  <c r="CH39" i="25" s="1"/>
  <c r="EY37" i="26"/>
  <c r="EY35" i="26" s="1"/>
  <c r="EL28" i="25"/>
  <c r="DH37" i="26"/>
  <c r="DH35" i="26" s="1"/>
  <c r="CQ37" i="26"/>
  <c r="CQ35" i="26" s="1"/>
  <c r="CY37" i="26"/>
  <c r="CY35" i="26" s="1"/>
  <c r="EG37" i="26"/>
  <c r="EG35" i="26" s="1"/>
  <c r="CD38" i="23"/>
  <c r="DC37" i="26"/>
  <c r="DC35" i="26" s="1"/>
  <c r="BY37" i="26"/>
  <c r="BY35" i="26" s="1"/>
  <c r="BX37" i="26"/>
  <c r="BX35" i="26" s="1"/>
  <c r="BU37" i="26"/>
  <c r="BU35" i="26" s="1"/>
  <c r="CA20" i="20"/>
  <c r="GE20" i="14"/>
  <c r="CZ37" i="26"/>
  <c r="CZ35" i="26" s="1"/>
  <c r="EE32" i="28"/>
  <c r="EZ15" i="23"/>
  <c r="FA24" i="26"/>
  <c r="FY66" i="23"/>
  <c r="FV66" i="23"/>
  <c r="GR37" i="20"/>
  <c r="FP27" i="22"/>
  <c r="FR67" i="28"/>
  <c r="FR70" i="28" s="1"/>
  <c r="FR71" i="28" s="1"/>
  <c r="EP54" i="26"/>
  <c r="EP48" i="26" s="1"/>
  <c r="GQ37" i="20"/>
  <c r="CS62" i="25"/>
  <c r="CS56" i="25" s="1"/>
  <c r="CW62" i="25"/>
  <c r="CW56" i="25" s="1"/>
  <c r="DS32" i="28"/>
  <c r="EA32" i="28"/>
  <c r="CQ39" i="26"/>
  <c r="EK38" i="23"/>
  <c r="CR32" i="28"/>
  <c r="DX32" i="28"/>
  <c r="FA24" i="25"/>
  <c r="EA28" i="25"/>
  <c r="FG37" i="26"/>
  <c r="FG35" i="26" s="1"/>
  <c r="EY28" i="25"/>
  <c r="DL39" i="26"/>
  <c r="CM39" i="26"/>
  <c r="GH26" i="26"/>
  <c r="FW35" i="28"/>
  <c r="GF35" i="28"/>
  <c r="GF30" i="28" s="1"/>
  <c r="GF28" i="25"/>
  <c r="EX62" i="25"/>
  <c r="EX56" i="25" s="1"/>
  <c r="DI32" i="28"/>
  <c r="BV32" i="28"/>
  <c r="CA27" i="22"/>
  <c r="BS27" i="22"/>
  <c r="FQ27" i="22"/>
  <c r="EY27" i="22"/>
  <c r="FS27" i="22"/>
  <c r="DU27" i="22"/>
  <c r="DM27" i="22"/>
  <c r="EI27" i="22"/>
  <c r="EA27" i="22"/>
  <c r="EU27" i="22"/>
  <c r="ER27" i="22"/>
  <c r="ES27" i="22"/>
  <c r="DX27" i="22"/>
  <c r="EG27" i="22"/>
  <c r="DF27" i="22"/>
  <c r="BR27" i="22"/>
  <c r="CH27" i="22"/>
  <c r="EL27" i="22"/>
  <c r="FL27" i="22"/>
  <c r="CT27" i="22"/>
  <c r="DT27" i="22"/>
  <c r="DZ27" i="22"/>
  <c r="FC27" i="22"/>
  <c r="EB27" i="22"/>
  <c r="DE27" i="22"/>
  <c r="CG27" i="22"/>
  <c r="EV27" i="22"/>
  <c r="EV24" i="22" s="1"/>
  <c r="EP27" i="22"/>
  <c r="FD27" i="22"/>
  <c r="CY27" i="22"/>
  <c r="CS27" i="22"/>
  <c r="DK27" i="22"/>
  <c r="FB27" i="22"/>
  <c r="FN27" i="22"/>
  <c r="DL27" i="22"/>
  <c r="CF27" i="22"/>
  <c r="CZ27" i="22"/>
  <c r="DR27" i="22"/>
  <c r="CV27" i="22"/>
  <c r="BY27" i="22"/>
  <c r="DJ27" i="22"/>
  <c r="DC27" i="22"/>
  <c r="FA27" i="22"/>
  <c r="CM27" i="22"/>
  <c r="CE27" i="22"/>
  <c r="FM27" i="22"/>
  <c r="DQ27" i="22"/>
  <c r="FT27" i="22"/>
  <c r="EM27" i="22"/>
  <c r="FG27" i="22"/>
  <c r="CD27" i="22"/>
  <c r="CP27" i="22"/>
  <c r="ED27" i="22"/>
  <c r="CQ27" i="22"/>
  <c r="BT27" i="22"/>
  <c r="DB27" i="22"/>
  <c r="DI27" i="22"/>
  <c r="BU27" i="22"/>
  <c r="CK27" i="22"/>
  <c r="CC27" i="22"/>
  <c r="FK27" i="22"/>
  <c r="DW27" i="22"/>
  <c r="DO27" i="22"/>
  <c r="DS27" i="22"/>
  <c r="BX27" i="22"/>
  <c r="CN27" i="22"/>
  <c r="EJ27" i="22"/>
  <c r="DH27" i="22"/>
  <c r="CJ27" i="22"/>
  <c r="DV27" i="22"/>
  <c r="DN27" i="22"/>
  <c r="FE27" i="22"/>
  <c r="GI30" i="19"/>
  <c r="EY24" i="26"/>
  <c r="FB24" i="25"/>
  <c r="FB12" i="25" s="1"/>
  <c r="FB6" i="25" s="1"/>
  <c r="EU24" i="25"/>
  <c r="FG8" i="23"/>
  <c r="CM26" i="26"/>
  <c r="DE54" i="26"/>
  <c r="DE48" i="26" s="1"/>
  <c r="GR20" i="14"/>
  <c r="GH8" i="23"/>
  <c r="GH20" i="20"/>
  <c r="GF20" i="20"/>
  <c r="EF27" i="22"/>
  <c r="EO27" i="22"/>
  <c r="DU32" i="28"/>
  <c r="EK32" i="28"/>
  <c r="FW66" i="23"/>
  <c r="CX32" i="28"/>
  <c r="FO32" i="28"/>
  <c r="FK32" i="28"/>
  <c r="DY28" i="25"/>
  <c r="FU35" i="28"/>
  <c r="FI35" i="28"/>
  <c r="BR39" i="26"/>
  <c r="GN20" i="20"/>
  <c r="GH38" i="23"/>
  <c r="GL35" i="28"/>
  <c r="GL30" i="28" s="1"/>
  <c r="GL28" i="28" s="1"/>
  <c r="GK23" i="15" s="1"/>
  <c r="EM32" i="28"/>
  <c r="GM35" i="28"/>
  <c r="GM30" i="28" s="1"/>
  <c r="GM28" i="28" s="1"/>
  <c r="GL23" i="15" s="1"/>
  <c r="FR32" i="28"/>
  <c r="EJ32" i="28"/>
  <c r="CN32" i="28"/>
  <c r="CL32" i="28"/>
  <c r="EW32" i="28"/>
  <c r="EH32" i="28"/>
  <c r="DU62" i="25"/>
  <c r="DU56" i="25" s="1"/>
  <c r="CN37" i="26"/>
  <c r="CN35" i="26" s="1"/>
  <c r="DL37" i="26"/>
  <c r="DL35" i="26" s="1"/>
  <c r="DW37" i="26"/>
  <c r="DW35" i="26" s="1"/>
  <c r="FT37" i="26"/>
  <c r="FT35" i="26" s="1"/>
  <c r="EV37" i="26"/>
  <c r="EV35" i="26" s="1"/>
  <c r="CK37" i="26"/>
  <c r="CK35" i="26" s="1"/>
  <c r="EO37" i="26"/>
  <c r="EO35" i="26" s="1"/>
  <c r="EI37" i="26"/>
  <c r="EI35" i="26" s="1"/>
  <c r="FZ37" i="26"/>
  <c r="FZ35" i="26" s="1"/>
  <c r="GF37" i="26"/>
  <c r="GF35" i="26" s="1"/>
  <c r="DE37" i="26"/>
  <c r="DE35" i="26" s="1"/>
  <c r="BS37" i="26"/>
  <c r="BS35" i="26" s="1"/>
  <c r="FW37" i="26"/>
  <c r="FW35" i="26" s="1"/>
  <c r="BU8" i="23"/>
  <c r="CK35" i="28"/>
  <c r="CK30" i="28" s="1"/>
  <c r="DZ8" i="23"/>
  <c r="FD35" i="28"/>
  <c r="FK67" i="28"/>
  <c r="FK70" i="28" s="1"/>
  <c r="FK71" i="28" s="1"/>
  <c r="EN32" i="28"/>
  <c r="BV27" i="22"/>
  <c r="GN38" i="23"/>
  <c r="GR38" i="23"/>
  <c r="GO38" i="23"/>
  <c r="GM66" i="23"/>
  <c r="GK20" i="20"/>
  <c r="FV20" i="20"/>
  <c r="BT32" i="28"/>
  <c r="FH32" i="28"/>
  <c r="ET32" i="28"/>
  <c r="CO32" i="28"/>
  <c r="ES32" i="28"/>
  <c r="GC20" i="20"/>
  <c r="FU20" i="20"/>
  <c r="CU32" i="28"/>
  <c r="CT32" i="28"/>
  <c r="EL62" i="25"/>
  <c r="EL56" i="25" s="1"/>
  <c r="EF62" i="25"/>
  <c r="EF56" i="25" s="1"/>
  <c r="BV62" i="25"/>
  <c r="BV56" i="25" s="1"/>
  <c r="FO49" i="28"/>
  <c r="FD8" i="23"/>
  <c r="DN38" i="23"/>
  <c r="DN33" i="23" s="1"/>
  <c r="FG38" i="23"/>
  <c r="DZ38" i="23"/>
  <c r="BX38" i="23"/>
  <c r="CY38" i="23"/>
  <c r="DI62" i="25"/>
  <c r="DI56" i="25" s="1"/>
  <c r="DQ54" i="26"/>
  <c r="DQ48" i="26" s="1"/>
  <c r="DT24" i="22" l="1"/>
  <c r="CB24" i="22"/>
  <c r="EU12" i="25"/>
  <c r="EU6" i="25" s="1"/>
  <c r="FD30" i="28"/>
  <c r="CK24" i="22"/>
  <c r="EC24" i="22"/>
  <c r="ES31" i="23"/>
  <c r="ES27" i="15" s="1"/>
  <c r="CA24" i="22"/>
  <c r="BR24" i="22"/>
  <c r="EK30" i="28"/>
  <c r="FD31" i="23"/>
  <c r="FD27" i="15" s="1"/>
  <c r="CN24" i="22"/>
  <c r="BU31" i="23"/>
  <c r="BU27" i="15" s="1"/>
  <c r="BY31" i="23"/>
  <c r="BY27" i="15" s="1"/>
  <c r="BV30" i="28"/>
  <c r="BU24" i="22"/>
  <c r="EX31" i="23"/>
  <c r="EX27" i="15" s="1"/>
  <c r="CT30" i="28"/>
  <c r="FE12" i="25"/>
  <c r="FE6" i="25" s="1"/>
  <c r="FE14" i="15" s="1"/>
  <c r="DU30" i="28"/>
  <c r="CX30" i="28"/>
  <c r="EC31" i="23"/>
  <c r="EC27" i="15" s="1"/>
  <c r="BV24" i="22"/>
  <c r="CD24" i="22"/>
  <c r="DO31" i="23"/>
  <c r="DO27" i="15" s="1"/>
  <c r="FN24" i="22"/>
  <c r="DN31" i="23"/>
  <c r="DN27" i="15" s="1"/>
  <c r="FE24" i="22"/>
  <c r="DN24" i="22"/>
  <c r="DV24" i="22"/>
  <c r="FM24" i="22"/>
  <c r="EV31" i="23"/>
  <c r="EV27" i="15" s="1"/>
  <c r="CE24" i="22"/>
  <c r="EY31" i="23"/>
  <c r="EY27" i="15" s="1"/>
  <c r="DO24" i="22"/>
  <c r="DW24" i="22"/>
  <c r="EA24" i="22"/>
  <c r="EF24" i="22"/>
  <c r="DQ24" i="22"/>
  <c r="CV30" i="26"/>
  <c r="CV28" i="15" s="1"/>
  <c r="EH30" i="28"/>
  <c r="FA12" i="25"/>
  <c r="FA6" i="25" s="1"/>
  <c r="FA14" i="15" s="1"/>
  <c r="FE33" i="23"/>
  <c r="FG24" i="22"/>
  <c r="DY33" i="23"/>
  <c r="DX24" i="22"/>
  <c r="CC33" i="23"/>
  <c r="FH24" i="22"/>
  <c r="CZ24" i="22"/>
  <c r="DL24" i="22"/>
  <c r="CQ24" i="22"/>
  <c r="EL24" i="22"/>
  <c r="ES24" i="22"/>
  <c r="FS24" i="22"/>
  <c r="EJ8" i="23"/>
  <c r="CY8" i="23"/>
  <c r="CD33" i="23"/>
  <c r="CD31" i="23" s="1"/>
  <c r="CD27" i="15" s="1"/>
  <c r="DU33" i="23"/>
  <c r="DU31" i="23" s="1"/>
  <c r="DU27" i="15" s="1"/>
  <c r="CA41" i="25"/>
  <c r="CA39" i="25" s="1"/>
  <c r="DU39" i="26"/>
  <c r="DU32" i="26" s="1"/>
  <c r="DR24" i="22"/>
  <c r="EY24" i="22"/>
  <c r="DF30" i="28"/>
  <c r="DJ30" i="28"/>
  <c r="EO24" i="25"/>
  <c r="DM24" i="22"/>
  <c r="DI8" i="23"/>
  <c r="CV8" i="23"/>
  <c r="DE41" i="25"/>
  <c r="DE39" i="25" s="1"/>
  <c r="DB8" i="23"/>
  <c r="EP24" i="25"/>
  <c r="EP12" i="25" s="1"/>
  <c r="EP6" i="25" s="1"/>
  <c r="EP14" i="15" s="1"/>
  <c r="CJ24" i="22"/>
  <c r="CM24" i="22"/>
  <c r="DK24" i="22"/>
  <c r="BS24" i="22"/>
  <c r="DI30" i="28"/>
  <c r="EX39" i="26"/>
  <c r="EX32" i="26" s="1"/>
  <c r="EX30" i="26" s="1"/>
  <c r="EX28" i="15" s="1"/>
  <c r="EQ30" i="28"/>
  <c r="FJ24" i="22"/>
  <c r="DV33" i="23"/>
  <c r="FG24" i="25"/>
  <c r="FG12" i="25" s="1"/>
  <c r="FG6" i="25" s="1"/>
  <c r="FG14" i="15" s="1"/>
  <c r="CN8" i="23"/>
  <c r="FN8" i="23"/>
  <c r="CB41" i="25"/>
  <c r="CB39" i="25" s="1"/>
  <c r="ED41" i="25"/>
  <c r="ED39" i="25" s="1"/>
  <c r="DC8" i="23"/>
  <c r="ET30" i="28"/>
  <c r="EN30" i="28"/>
  <c r="CM33" i="23"/>
  <c r="CM31" i="23" s="1"/>
  <c r="CM27" i="15" s="1"/>
  <c r="EB24" i="22"/>
  <c r="EI24" i="22"/>
  <c r="FP24" i="22"/>
  <c r="CK33" i="23"/>
  <c r="CK31" i="23" s="1"/>
  <c r="CK27" i="15" s="1"/>
  <c r="FT49" i="28"/>
  <c r="CC30" i="28"/>
  <c r="DL30" i="28"/>
  <c r="BY30" i="28"/>
  <c r="CY33" i="23"/>
  <c r="CY31" i="23" s="1"/>
  <c r="CY27" i="15" s="1"/>
  <c r="GR61" i="14"/>
  <c r="CB30" i="28"/>
  <c r="DL32" i="26"/>
  <c r="DL30" i="26" s="1"/>
  <c r="DL28" i="15" s="1"/>
  <c r="FI30" i="28"/>
  <c r="DS24" i="22"/>
  <c r="CG24" i="22"/>
  <c r="FC24" i="22"/>
  <c r="FN20" i="20"/>
  <c r="CB20" i="20"/>
  <c r="FS20" i="20"/>
  <c r="EM30" i="28"/>
  <c r="EA33" i="23"/>
  <c r="EA31" i="23" s="1"/>
  <c r="EA27" i="15" s="1"/>
  <c r="EI33" i="23"/>
  <c r="EI31" i="23" s="1"/>
  <c r="EI27" i="15" s="1"/>
  <c r="EV30" i="28"/>
  <c r="DC30" i="28"/>
  <c r="BZ30" i="28"/>
  <c r="DW33" i="23"/>
  <c r="DW31" i="23" s="1"/>
  <c r="DW27" i="15" s="1"/>
  <c r="CG33" i="23"/>
  <c r="CG31" i="23" s="1"/>
  <c r="CG27" i="15" s="1"/>
  <c r="ED20" i="20"/>
  <c r="FO16" i="28"/>
  <c r="FO15" i="28" s="1"/>
  <c r="FO6" i="28" s="1"/>
  <c r="FN11" i="15" s="1"/>
  <c r="EO24" i="22"/>
  <c r="FA24" i="22"/>
  <c r="FB24" i="22"/>
  <c r="ER24" i="22"/>
  <c r="FQ24" i="22"/>
  <c r="EX24" i="22"/>
  <c r="DK20" i="20"/>
  <c r="CM32" i="26"/>
  <c r="DF33" i="23"/>
  <c r="ER24" i="25"/>
  <c r="ER12" i="25" s="1"/>
  <c r="ER6" i="25" s="1"/>
  <c r="ER14" i="15" s="1"/>
  <c r="CQ33" i="23"/>
  <c r="EL8" i="23"/>
  <c r="CV13" i="19"/>
  <c r="CV12" i="19" s="1"/>
  <c r="DC13" i="19"/>
  <c r="CK13" i="19"/>
  <c r="FN28" i="25"/>
  <c r="BS33" i="23"/>
  <c r="BS31" i="23" s="1"/>
  <c r="BS27" i="15" s="1"/>
  <c r="EM24" i="22"/>
  <c r="FD24" i="22"/>
  <c r="EU24" i="22"/>
  <c r="DU24" i="22"/>
  <c r="EU8" i="23"/>
  <c r="FE8" i="23"/>
  <c r="FP8" i="23"/>
  <c r="FT41" i="25"/>
  <c r="FT39" i="25" s="1"/>
  <c r="DK13" i="19"/>
  <c r="CD41" i="25"/>
  <c r="CD39" i="25" s="1"/>
  <c r="CD36" i="25" s="1"/>
  <c r="ER13" i="19"/>
  <c r="BW30" i="28"/>
  <c r="BT38" i="23"/>
  <c r="EJ24" i="22"/>
  <c r="DC24" i="22"/>
  <c r="EP24" i="22"/>
  <c r="DE24" i="22"/>
  <c r="DZ24" i="22"/>
  <c r="CT41" i="25"/>
  <c r="CT39" i="25" s="1"/>
  <c r="EV24" i="25"/>
  <c r="EV12" i="25" s="1"/>
  <c r="EV6" i="25" s="1"/>
  <c r="EV14" i="15" s="1"/>
  <c r="FJ20" i="20"/>
  <c r="DG30" i="28"/>
  <c r="EV8" i="23"/>
  <c r="CS39" i="26"/>
  <c r="DR50" i="23"/>
  <c r="DR49" i="23" s="1"/>
  <c r="DR31" i="23" s="1"/>
  <c r="DR27" i="15" s="1"/>
  <c r="DL39" i="22"/>
  <c r="DL38" i="22" s="1"/>
  <c r="FS35" i="28"/>
  <c r="BR39" i="22"/>
  <c r="BR38" i="22" s="1"/>
  <c r="BY39" i="22"/>
  <c r="BY38" i="22" s="1"/>
  <c r="CG39" i="22"/>
  <c r="CG38" i="22" s="1"/>
  <c r="FU39" i="22"/>
  <c r="FU38" i="22" s="1"/>
  <c r="EB32" i="28"/>
  <c r="FU32" i="28"/>
  <c r="FE32" i="28"/>
  <c r="CC24" i="22"/>
  <c r="CY24" i="22"/>
  <c r="DU37" i="20"/>
  <c r="DP28" i="25"/>
  <c r="GA28" i="25"/>
  <c r="DO39" i="22"/>
  <c r="DO38" i="22" s="1"/>
  <c r="DG39" i="26"/>
  <c r="DZ37" i="26"/>
  <c r="DS54" i="26"/>
  <c r="ET54" i="26"/>
  <c r="DG54" i="26"/>
  <c r="DP54" i="26"/>
  <c r="DN35" i="28"/>
  <c r="CO37" i="26"/>
  <c r="DJ13" i="19"/>
  <c r="CU38" i="23"/>
  <c r="DM30" i="28"/>
  <c r="BV33" i="23"/>
  <c r="CF24" i="22"/>
  <c r="CQ39" i="22"/>
  <c r="CQ38" i="22" s="1"/>
  <c r="DN8" i="28"/>
  <c r="CT24" i="22"/>
  <c r="EW20" i="20"/>
  <c r="EE20" i="20"/>
  <c r="DG20" i="20"/>
  <c r="FT67" i="28"/>
  <c r="FT70" i="28" s="1"/>
  <c r="FT71" i="28" s="1"/>
  <c r="FT16" i="28"/>
  <c r="FT15" i="28" s="1"/>
  <c r="FT6" i="28" s="1"/>
  <c r="FV39" i="22"/>
  <c r="FV38" i="22" s="1"/>
  <c r="ES37" i="26"/>
  <c r="ES35" i="26" s="1"/>
  <c r="DR30" i="28"/>
  <c r="EH38" i="23"/>
  <c r="EH33" i="23" s="1"/>
  <c r="DS38" i="23"/>
  <c r="DS33" i="23" s="1"/>
  <c r="CR38" i="23"/>
  <c r="FP15" i="28"/>
  <c r="DK8" i="28"/>
  <c r="DH70" i="28"/>
  <c r="CO50" i="23"/>
  <c r="FM49" i="19"/>
  <c r="DA8" i="23"/>
  <c r="BW62" i="25"/>
  <c r="DT39" i="22"/>
  <c r="DT38" i="22" s="1"/>
  <c r="DT22" i="22" s="1"/>
  <c r="DT25" i="15" s="1"/>
  <c r="FA39" i="22"/>
  <c r="FA38" i="22" s="1"/>
  <c r="EU32" i="28"/>
  <c r="DX50" i="23"/>
  <c r="DX49" i="23" s="1"/>
  <c r="DX31" i="23" s="1"/>
  <c r="DX27" i="15" s="1"/>
  <c r="FK39" i="22"/>
  <c r="FK38" i="22" s="1"/>
  <c r="DD30" i="28"/>
  <c r="CL38" i="23"/>
  <c r="DD38" i="23"/>
  <c r="EZ38" i="23"/>
  <c r="DM38" i="23"/>
  <c r="DS13" i="19"/>
  <c r="DY13" i="19"/>
  <c r="EB13" i="19"/>
  <c r="BR13" i="19"/>
  <c r="DW13" i="19"/>
  <c r="EE13" i="19"/>
  <c r="EZ13" i="19"/>
  <c r="FO8" i="23"/>
  <c r="FR8" i="23"/>
  <c r="DA56" i="25"/>
  <c r="FY11" i="15"/>
  <c r="CP8" i="28"/>
  <c r="FO37" i="26"/>
  <c r="EZ24" i="25"/>
  <c r="BU30" i="28"/>
  <c r="DH32" i="28"/>
  <c r="FJ39" i="22"/>
  <c r="FJ38" i="22" s="1"/>
  <c r="FH50" i="23"/>
  <c r="FH49" i="23" s="1"/>
  <c r="FX60" i="20"/>
  <c r="GQ35" i="28"/>
  <c r="DC39" i="22"/>
  <c r="DC38" i="22" s="1"/>
  <c r="DI33" i="23"/>
  <c r="CI39" i="26"/>
  <c r="CS8" i="28"/>
  <c r="BW38" i="23"/>
  <c r="EO62" i="25"/>
  <c r="EO56" i="25" s="1"/>
  <c r="FD70" i="28"/>
  <c r="BT24" i="22"/>
  <c r="GE49" i="19"/>
  <c r="GE60" i="20"/>
  <c r="DJ24" i="22"/>
  <c r="FL24" i="22"/>
  <c r="EA39" i="22"/>
  <c r="EA38" i="22" s="1"/>
  <c r="DV37" i="26"/>
  <c r="EK24" i="26"/>
  <c r="EK28" i="25"/>
  <c r="EX49" i="28"/>
  <c r="CI62" i="25"/>
  <c r="EI35" i="28"/>
  <c r="EO28" i="25"/>
  <c r="DP8" i="23"/>
  <c r="CD8" i="23"/>
  <c r="FM16" i="28"/>
  <c r="FM67" i="28"/>
  <c r="EE41" i="25"/>
  <c r="EQ20" i="20"/>
  <c r="EW41" i="25"/>
  <c r="CI41" i="25"/>
  <c r="DQ20" i="20"/>
  <c r="DR41" i="25"/>
  <c r="DR39" i="25" s="1"/>
  <c r="CO33" i="23"/>
  <c r="CO26" i="26"/>
  <c r="EQ24" i="25"/>
  <c r="CR39" i="26"/>
  <c r="CC39" i="26"/>
  <c r="EW50" i="23"/>
  <c r="EW49" i="23" s="1"/>
  <c r="EU70" i="28"/>
  <c r="FV8" i="28"/>
  <c r="FV6" i="28" s="1"/>
  <c r="CY8" i="28"/>
  <c r="FC50" i="23"/>
  <c r="FC49" i="23" s="1"/>
  <c r="DP33" i="23"/>
  <c r="DZ8" i="28"/>
  <c r="CH39" i="22"/>
  <c r="CH38" i="22" s="1"/>
  <c r="DN39" i="22"/>
  <c r="DN38" i="22" s="1"/>
  <c r="EF32" i="28"/>
  <c r="BS32" i="28"/>
  <c r="BS30" i="28" s="1"/>
  <c r="CL39" i="26"/>
  <c r="EW24" i="26"/>
  <c r="EE27" i="22"/>
  <c r="EE24" i="22" s="1"/>
  <c r="BY24" i="22"/>
  <c r="FD39" i="22"/>
  <c r="FD38" i="22" s="1"/>
  <c r="FM32" i="28"/>
  <c r="EX28" i="25"/>
  <c r="FJ32" i="28"/>
  <c r="EC60" i="20"/>
  <c r="CU28" i="25"/>
  <c r="BT13" i="19"/>
  <c r="FG33" i="23"/>
  <c r="FG31" i="23" s="1"/>
  <c r="FG27" i="15" s="1"/>
  <c r="EZ24" i="26"/>
  <c r="DG8" i="23"/>
  <c r="BX35" i="28"/>
  <c r="CY28" i="25"/>
  <c r="CP8" i="23"/>
  <c r="DV62" i="25"/>
  <c r="CR8" i="23"/>
  <c r="EQ8" i="23"/>
  <c r="CG20" i="20"/>
  <c r="EB33" i="23"/>
  <c r="GQ41" i="25"/>
  <c r="EH41" i="25"/>
  <c r="FQ37" i="20"/>
  <c r="FS39" i="22"/>
  <c r="FS38" i="22" s="1"/>
  <c r="FF27" i="22"/>
  <c r="FF24" i="22" s="1"/>
  <c r="DY56" i="25"/>
  <c r="ET27" i="22"/>
  <c r="ET24" i="22" s="1"/>
  <c r="CP35" i="28"/>
  <c r="DT50" i="23"/>
  <c r="DT49" i="23" s="1"/>
  <c r="FB14" i="15"/>
  <c r="FO27" i="22"/>
  <c r="EQ27" i="22"/>
  <c r="EQ24" i="22" s="1"/>
  <c r="EI39" i="22"/>
  <c r="EI38" i="22" s="1"/>
  <c r="BV50" i="23"/>
  <c r="BV49" i="23" s="1"/>
  <c r="DG38" i="23"/>
  <c r="GN35" i="28"/>
  <c r="GK66" i="23"/>
  <c r="CP54" i="26"/>
  <c r="CP48" i="26" s="1"/>
  <c r="FH24" i="25"/>
  <c r="FH12" i="25" s="1"/>
  <c r="FH6" i="25" s="1"/>
  <c r="CW32" i="28"/>
  <c r="EX39" i="22"/>
  <c r="EX38" i="22" s="1"/>
  <c r="DI24" i="22"/>
  <c r="CV24" i="22"/>
  <c r="CO27" i="22"/>
  <c r="CH24" i="22"/>
  <c r="DZ33" i="23"/>
  <c r="DZ31" i="23" s="1"/>
  <c r="DZ27" i="15" s="1"/>
  <c r="CW24" i="22"/>
  <c r="CF39" i="26"/>
  <c r="EB39" i="26"/>
  <c r="FN60" i="20"/>
  <c r="DY8" i="23"/>
  <c r="DZ35" i="28"/>
  <c r="DZ30" i="28" s="1"/>
  <c r="EJ33" i="23"/>
  <c r="EJ31" i="23" s="1"/>
  <c r="EJ27" i="15" s="1"/>
  <c r="DQ33" i="23"/>
  <c r="DQ31" i="23" s="1"/>
  <c r="DQ27" i="15" s="1"/>
  <c r="EQ24" i="26"/>
  <c r="EO33" i="23"/>
  <c r="EO31" i="23" s="1"/>
  <c r="EO27" i="15" s="1"/>
  <c r="BU39" i="22"/>
  <c r="BU38" i="22" s="1"/>
  <c r="BT8" i="23"/>
  <c r="DN8" i="23"/>
  <c r="CM32" i="28"/>
  <c r="EI32" i="28"/>
  <c r="FF24" i="25"/>
  <c r="DX39" i="22"/>
  <c r="DX38" i="22" s="1"/>
  <c r="FD24" i="25"/>
  <c r="FD12" i="25" s="1"/>
  <c r="FD6" i="25" s="1"/>
  <c r="CQ50" i="23"/>
  <c r="CQ49" i="23" s="1"/>
  <c r="EJ39" i="22"/>
  <c r="EJ38" i="22" s="1"/>
  <c r="DR20" i="20"/>
  <c r="DT32" i="28"/>
  <c r="CP31" i="23"/>
  <c r="CP27" i="15" s="1"/>
  <c r="EQ13" i="19"/>
  <c r="FC24" i="25"/>
  <c r="DQ39" i="22"/>
  <c r="DQ38" i="22" s="1"/>
  <c r="CE37" i="20"/>
  <c r="EW27" i="22"/>
  <c r="EW24" i="22" s="1"/>
  <c r="CL27" i="22"/>
  <c r="ER39" i="22"/>
  <c r="ER38" i="22" s="1"/>
  <c r="DY26" i="26"/>
  <c r="FP61" i="14"/>
  <c r="FP60" i="20"/>
  <c r="EY24" i="25"/>
  <c r="EY12" i="25" s="1"/>
  <c r="EY6" i="25" s="1"/>
  <c r="CB13" i="19"/>
  <c r="FG20" i="20"/>
  <c r="FN39" i="22"/>
  <c r="FN38" i="22" s="1"/>
  <c r="CH45" i="25"/>
  <c r="CH36" i="25" s="1"/>
  <c r="FI8" i="23"/>
  <c r="GK61" i="14"/>
  <c r="EL37" i="20"/>
  <c r="EV20" i="20"/>
  <c r="FS8" i="23"/>
  <c r="BQ37" i="26"/>
  <c r="DF24" i="15"/>
  <c r="GE66" i="23"/>
  <c r="EU45" i="25"/>
  <c r="FV45" i="20"/>
  <c r="BR45" i="25"/>
  <c r="BW45" i="25"/>
  <c r="EC35" i="28"/>
  <c r="FT39" i="22"/>
  <c r="FT38" i="22" s="1"/>
  <c r="DA27" i="22"/>
  <c r="DR60" i="20"/>
  <c r="DR49" i="19"/>
  <c r="DM8" i="23"/>
  <c r="EW8" i="23"/>
  <c r="FL20" i="20"/>
  <c r="BT28" i="25"/>
  <c r="FD6" i="23"/>
  <c r="EP8" i="23"/>
  <c r="CS33" i="23"/>
  <c r="CF8" i="23"/>
  <c r="EY39" i="22"/>
  <c r="EY38" i="22" s="1"/>
  <c r="CM8" i="23"/>
  <c r="BX8" i="23"/>
  <c r="BR8" i="23"/>
  <c r="ES36" i="25"/>
  <c r="ES34" i="25" s="1"/>
  <c r="ES26" i="15" s="1"/>
  <c r="DS20" i="20"/>
  <c r="FI41" i="25"/>
  <c r="EN41" i="25"/>
  <c r="EM20" i="20"/>
  <c r="DK41" i="25"/>
  <c r="DK39" i="25" s="1"/>
  <c r="DE8" i="23"/>
  <c r="CA13" i="19"/>
  <c r="CI13" i="19"/>
  <c r="DZ13" i="19"/>
  <c r="EV13" i="19"/>
  <c r="FD13" i="19"/>
  <c r="FE13" i="19"/>
  <c r="DQ13" i="19"/>
  <c r="EL13" i="19"/>
  <c r="CL13" i="19"/>
  <c r="DE13" i="19"/>
  <c r="CT13" i="19"/>
  <c r="CS13" i="19"/>
  <c r="BQ13" i="19"/>
  <c r="GB60" i="20"/>
  <c r="GB49" i="19"/>
  <c r="CE13" i="19"/>
  <c r="CR27" i="22"/>
  <c r="DQ8" i="28"/>
  <c r="CA8" i="28"/>
  <c r="BW27" i="22"/>
  <c r="EZ50" i="23"/>
  <c r="EZ49" i="23" s="1"/>
  <c r="EN38" i="23"/>
  <c r="FL16" i="28"/>
  <c r="FL15" i="28" s="1"/>
  <c r="FL6" i="28" s="1"/>
  <c r="DK70" i="28"/>
  <c r="EC8" i="28"/>
  <c r="DV28" i="25"/>
  <c r="EB56" i="25"/>
  <c r="BR8" i="28"/>
  <c r="FR16" i="28"/>
  <c r="FR15" i="28" s="1"/>
  <c r="FR6" i="28" s="1"/>
  <c r="EK50" i="23"/>
  <c r="EK49" i="23" s="1"/>
  <c r="GL28" i="25"/>
  <c r="DI39" i="22"/>
  <c r="DI38" i="22" s="1"/>
  <c r="CE39" i="22"/>
  <c r="CE38" i="22" s="1"/>
  <c r="DS62" i="25"/>
  <c r="CE33" i="23"/>
  <c r="FS49" i="28"/>
  <c r="ER49" i="19"/>
  <c r="EN37" i="26"/>
  <c r="CW39" i="26"/>
  <c r="CW32" i="26" s="1"/>
  <c r="CW30" i="26" s="1"/>
  <c r="CW28" i="15" s="1"/>
  <c r="DN45" i="25"/>
  <c r="ED50" i="23"/>
  <c r="ED49" i="23" s="1"/>
  <c r="ED31" i="23" s="1"/>
  <c r="ED27" i="15" s="1"/>
  <c r="GL49" i="19"/>
  <c r="GL61" i="14"/>
  <c r="DN24" i="15"/>
  <c r="FI20" i="20"/>
  <c r="FO13" i="19"/>
  <c r="FC20" i="20"/>
  <c r="FD20" i="20"/>
  <c r="FE20" i="20"/>
  <c r="EA20" i="20"/>
  <c r="CY32" i="28"/>
  <c r="DM37" i="26"/>
  <c r="EG33" i="23"/>
  <c r="EG31" i="23" s="1"/>
  <c r="EG27" i="15" s="1"/>
  <c r="CH33" i="23"/>
  <c r="CH31" i="23" s="1"/>
  <c r="CH27" i="15" s="1"/>
  <c r="EH37" i="26"/>
  <c r="DJ54" i="26"/>
  <c r="DZ39" i="26"/>
  <c r="DK49" i="19"/>
  <c r="EB28" i="25"/>
  <c r="DB39" i="22"/>
  <c r="DB38" i="22" s="1"/>
  <c r="FH8" i="23"/>
  <c r="EF8" i="23"/>
  <c r="BQ8" i="23"/>
  <c r="EH20" i="20"/>
  <c r="CL62" i="25"/>
  <c r="CA35" i="28"/>
  <c r="DG28" i="25"/>
  <c r="DF39" i="22"/>
  <c r="DF38" i="22" s="1"/>
  <c r="FJ16" i="28"/>
  <c r="FJ67" i="28"/>
  <c r="ET8" i="23"/>
  <c r="CQ8" i="23"/>
  <c r="FF8" i="23"/>
  <c r="DW8" i="23"/>
  <c r="EA8" i="23"/>
  <c r="DO20" i="20"/>
  <c r="EZ41" i="25"/>
  <c r="FO41" i="25"/>
  <c r="ED39" i="26"/>
  <c r="EG39" i="26"/>
  <c r="EG32" i="26" s="1"/>
  <c r="EG30" i="26" s="1"/>
  <c r="EG28" i="15" s="1"/>
  <c r="DI39" i="26"/>
  <c r="EM39" i="22"/>
  <c r="EM38" i="22" s="1"/>
  <c r="EH13" i="19"/>
  <c r="EM13" i="19"/>
  <c r="EL20" i="20"/>
  <c r="CO13" i="19"/>
  <c r="BZ13" i="19"/>
  <c r="DA13" i="19"/>
  <c r="DF13" i="19"/>
  <c r="CX35" i="26"/>
  <c r="FP8" i="28"/>
  <c r="EF8" i="28"/>
  <c r="FN16" i="28"/>
  <c r="FN15" i="28" s="1"/>
  <c r="FN6" i="28" s="1"/>
  <c r="EB50" i="23"/>
  <c r="EB49" i="23" s="1"/>
  <c r="EI70" i="28"/>
  <c r="FQ16" i="28"/>
  <c r="FQ15" i="28" s="1"/>
  <c r="FQ6" i="28" s="1"/>
  <c r="FW11" i="15"/>
  <c r="EF70" i="28"/>
  <c r="DT8" i="28"/>
  <c r="EH50" i="23"/>
  <c r="EH49" i="23" s="1"/>
  <c r="BZ33" i="23"/>
  <c r="DY50" i="23"/>
  <c r="DY49" i="23" s="1"/>
  <c r="GP60" i="20"/>
  <c r="GJ49" i="19"/>
  <c r="CN49" i="23"/>
  <c r="ER70" i="28"/>
  <c r="EX32" i="28"/>
  <c r="EC39" i="22"/>
  <c r="EC38" i="22" s="1"/>
  <c r="EC22" i="22" s="1"/>
  <c r="EC25" i="15" s="1"/>
  <c r="CZ39" i="22"/>
  <c r="CZ38" i="22" s="1"/>
  <c r="EF39" i="22"/>
  <c r="EF38" i="22" s="1"/>
  <c r="FA32" i="28"/>
  <c r="DX20" i="20"/>
  <c r="DT45" i="20"/>
  <c r="CP39" i="22"/>
  <c r="CP38" i="22" s="1"/>
  <c r="EA15" i="23"/>
  <c r="EL32" i="28"/>
  <c r="DN32" i="28"/>
  <c r="EJ30" i="28"/>
  <c r="CS39" i="22"/>
  <c r="CS38" i="22" s="1"/>
  <c r="EC32" i="28"/>
  <c r="FA8" i="23"/>
  <c r="EJ24" i="15"/>
  <c r="DK39" i="22"/>
  <c r="DK38" i="22" s="1"/>
  <c r="EU14" i="15"/>
  <c r="DB24" i="22"/>
  <c r="CP24" i="22"/>
  <c r="FT24" i="22"/>
  <c r="GF28" i="28"/>
  <c r="GF62" i="28"/>
  <c r="DE49" i="19"/>
  <c r="DE60" i="20"/>
  <c r="FD39" i="26"/>
  <c r="FD32" i="26" s="1"/>
  <c r="FD30" i="26" s="1"/>
  <c r="FD28" i="15" s="1"/>
  <c r="EL50" i="23"/>
  <c r="EL49" i="23" s="1"/>
  <c r="EF37" i="20"/>
  <c r="DA20" i="20"/>
  <c r="EI20" i="20"/>
  <c r="ED37" i="20"/>
  <c r="DM20" i="20"/>
  <c r="DQ37" i="20"/>
  <c r="CQ32" i="26"/>
  <c r="CQ30" i="26" s="1"/>
  <c r="CQ28" i="15" s="1"/>
  <c r="CJ49" i="19"/>
  <c r="CJ60" i="20"/>
  <c r="CR54" i="26"/>
  <c r="EM39" i="26"/>
  <c r="EM32" i="26" s="1"/>
  <c r="BT54" i="26"/>
  <c r="ER35" i="28"/>
  <c r="BQ38" i="23"/>
  <c r="BQ33" i="23" s="1"/>
  <c r="FZ61" i="14"/>
  <c r="FZ60" i="20"/>
  <c r="FZ49" i="19"/>
  <c r="DB49" i="19"/>
  <c r="DB60" i="20"/>
  <c r="EG8" i="23"/>
  <c r="CQ60" i="20"/>
  <c r="BZ28" i="25"/>
  <c r="FK8" i="23"/>
  <c r="DO45" i="25"/>
  <c r="EM8" i="23"/>
  <c r="DH8" i="23"/>
  <c r="EN20" i="20"/>
  <c r="CJ8" i="23"/>
  <c r="DS8" i="23"/>
  <c r="FT8" i="23"/>
  <c r="CU8" i="23"/>
  <c r="BV8" i="23"/>
  <c r="DW20" i="20"/>
  <c r="FU41" i="25"/>
  <c r="FQ8" i="23"/>
  <c r="CL20" i="20"/>
  <c r="DZ41" i="25"/>
  <c r="DZ39" i="25" s="1"/>
  <c r="BU37" i="20"/>
  <c r="BS41" i="25"/>
  <c r="BS39" i="25" s="1"/>
  <c r="EV39" i="26"/>
  <c r="EV32" i="26" s="1"/>
  <c r="EV30" i="26" s="1"/>
  <c r="EV28" i="15" s="1"/>
  <c r="EO39" i="26"/>
  <c r="EO32" i="26" s="1"/>
  <c r="EE38" i="23"/>
  <c r="EE33" i="23" s="1"/>
  <c r="CA39" i="26"/>
  <c r="CI38" i="23"/>
  <c r="EU13" i="19"/>
  <c r="FC13" i="19"/>
  <c r="BU13" i="19"/>
  <c r="DU13" i="19"/>
  <c r="EC13" i="19"/>
  <c r="EP13" i="19"/>
  <c r="CQ13" i="19"/>
  <c r="CZ13" i="19"/>
  <c r="BX13" i="19"/>
  <c r="DH13" i="19"/>
  <c r="DP13" i="19"/>
  <c r="EK13" i="19"/>
  <c r="ER8" i="28"/>
  <c r="DW8" i="28"/>
  <c r="FI27" i="22"/>
  <c r="DJ56" i="25"/>
  <c r="DB71" i="28"/>
  <c r="DZ70" i="28"/>
  <c r="DZ71" i="28" s="1"/>
  <c r="EU15" i="28"/>
  <c r="BX70" i="28"/>
  <c r="EL8" i="28"/>
  <c r="BZ50" i="23"/>
  <c r="CA70" i="28"/>
  <c r="FD8" i="28"/>
  <c r="DM50" i="23"/>
  <c r="DM49" i="23" s="1"/>
  <c r="EC70" i="28"/>
  <c r="FM8" i="28"/>
  <c r="BU8" i="28"/>
  <c r="CO28" i="25"/>
  <c r="GP49" i="19"/>
  <c r="CP70" i="28"/>
  <c r="CP71" i="28" s="1"/>
  <c r="CD71" i="28"/>
  <c r="DH8" i="28"/>
  <c r="ET50" i="23"/>
  <c r="ET49" i="23" s="1"/>
  <c r="CF48" i="26"/>
  <c r="CO48" i="26"/>
  <c r="DS35" i="26"/>
  <c r="EO39" i="22"/>
  <c r="EO38" i="22" s="1"/>
  <c r="DR39" i="22"/>
  <c r="DR38" i="22" s="1"/>
  <c r="GK28" i="25"/>
  <c r="BS39" i="22"/>
  <c r="BS38" i="22" s="1"/>
  <c r="EP39" i="22"/>
  <c r="EP38" i="22" s="1"/>
  <c r="CP32" i="28"/>
  <c r="BT30" i="28"/>
  <c r="CR37" i="26"/>
  <c r="CJ39" i="22"/>
  <c r="CJ38" i="22" s="1"/>
  <c r="CV39" i="22"/>
  <c r="CV38" i="22" s="1"/>
  <c r="EK8" i="23"/>
  <c r="DD20" i="20"/>
  <c r="CS49" i="19"/>
  <c r="CS60" i="20"/>
  <c r="BZ62" i="25"/>
  <c r="CW39" i="22"/>
  <c r="CW38" i="22" s="1"/>
  <c r="EH27" i="22"/>
  <c r="EH24" i="22" s="1"/>
  <c r="DF24" i="22"/>
  <c r="CU27" i="22"/>
  <c r="CT39" i="22"/>
  <c r="CT38" i="22" s="1"/>
  <c r="GB28" i="25"/>
  <c r="FC39" i="26"/>
  <c r="CU37" i="26"/>
  <c r="DS28" i="25"/>
  <c r="FH39" i="22"/>
  <c r="FH38" i="22" s="1"/>
  <c r="BX39" i="22"/>
  <c r="BX38" i="22" s="1"/>
  <c r="EX45" i="20"/>
  <c r="EX45" i="14"/>
  <c r="FE39" i="22"/>
  <c r="FE38" i="22" s="1"/>
  <c r="FO20" i="20"/>
  <c r="BS20" i="20"/>
  <c r="DT20" i="20"/>
  <c r="CT20" i="20"/>
  <c r="BX20" i="20"/>
  <c r="BR24" i="15"/>
  <c r="ES60" i="20"/>
  <c r="CP49" i="19"/>
  <c r="FJ49" i="19"/>
  <c r="FJ60" i="20"/>
  <c r="FJ61" i="14"/>
  <c r="DH49" i="19"/>
  <c r="DH60" i="20"/>
  <c r="BW54" i="26"/>
  <c r="DY45" i="25"/>
  <c r="EQ28" i="25"/>
  <c r="DA45" i="25"/>
  <c r="EP60" i="20"/>
  <c r="DC49" i="19"/>
  <c r="EL60" i="20"/>
  <c r="EL49" i="19"/>
  <c r="DQ60" i="20"/>
  <c r="DQ49" i="19"/>
  <c r="ED39" i="22"/>
  <c r="ED38" i="22" s="1"/>
  <c r="CC8" i="23"/>
  <c r="DA28" i="25"/>
  <c r="CO8" i="23"/>
  <c r="DZ39" i="22"/>
  <c r="DZ38" i="22" s="1"/>
  <c r="CD39" i="22"/>
  <c r="CD38" i="22" s="1"/>
  <c r="FG39" i="22"/>
  <c r="FG38" i="22" s="1"/>
  <c r="CE8" i="23"/>
  <c r="BW8" i="23"/>
  <c r="CT8" i="23"/>
  <c r="DD8" i="23"/>
  <c r="FM8" i="23"/>
  <c r="EE8" i="23"/>
  <c r="DO8" i="23"/>
  <c r="EI8" i="23"/>
  <c r="BZ8" i="23"/>
  <c r="EB8" i="23"/>
  <c r="DY37" i="20"/>
  <c r="EC41" i="25"/>
  <c r="EC39" i="25" s="1"/>
  <c r="EU20" i="20"/>
  <c r="CS20" i="20"/>
  <c r="CR41" i="25"/>
  <c r="FS41" i="25"/>
  <c r="FS39" i="25" s="1"/>
  <c r="BY41" i="25"/>
  <c r="BY39" i="25" s="1"/>
  <c r="BY39" i="26"/>
  <c r="BY32" i="26" s="1"/>
  <c r="DK39" i="26"/>
  <c r="FF38" i="23"/>
  <c r="FF33" i="23" s="1"/>
  <c r="CJ13" i="19"/>
  <c r="CC13" i="19"/>
  <c r="DD13" i="19"/>
  <c r="EX13" i="19"/>
  <c r="FS16" i="28"/>
  <c r="FS67" i="28"/>
  <c r="CY13" i="19"/>
  <c r="CF13" i="19"/>
  <c r="DG13" i="19"/>
  <c r="DX13" i="19"/>
  <c r="EF13" i="19"/>
  <c r="ES13" i="19"/>
  <c r="FA13" i="19"/>
  <c r="FC38" i="23"/>
  <c r="FC33" i="23" s="1"/>
  <c r="EN56" i="25"/>
  <c r="EU35" i="28"/>
  <c r="CX56" i="25"/>
  <c r="DJ38" i="23"/>
  <c r="BR70" i="28"/>
  <c r="BR71" i="28" s="1"/>
  <c r="DP27" i="22"/>
  <c r="DP24" i="22" s="1"/>
  <c r="ER49" i="23"/>
  <c r="EU8" i="28"/>
  <c r="CV8" i="28"/>
  <c r="DE8" i="28"/>
  <c r="CV70" i="28"/>
  <c r="DT70" i="28"/>
  <c r="EW38" i="23"/>
  <c r="CC50" i="23"/>
  <c r="CR50" i="23"/>
  <c r="BU70" i="28"/>
  <c r="DE70" i="28"/>
  <c r="EN27" i="22"/>
  <c r="EN24" i="22" s="1"/>
  <c r="CD8" i="28"/>
  <c r="GJ60" i="20"/>
  <c r="BW50" i="23"/>
  <c r="GD60" i="20"/>
  <c r="CX27" i="22"/>
  <c r="EZ27" i="22"/>
  <c r="EZ24" i="22" s="1"/>
  <c r="FX28" i="25"/>
  <c r="CJ8" i="28"/>
  <c r="CS70" i="28"/>
  <c r="FP67" i="28"/>
  <c r="BW13" i="19"/>
  <c r="FG13" i="19"/>
  <c r="EG13" i="19"/>
  <c r="FK41" i="25"/>
  <c r="FK39" i="25" s="1"/>
  <c r="CM13" i="19"/>
  <c r="CN13" i="19"/>
  <c r="DO13" i="19"/>
  <c r="FK37" i="20"/>
  <c r="DN13" i="19"/>
  <c r="FX49" i="19"/>
  <c r="BX8" i="28"/>
  <c r="EI9" i="28"/>
  <c r="CU56" i="25"/>
  <c r="GM49" i="19"/>
  <c r="EQ35" i="26"/>
  <c r="CL50" i="23"/>
  <c r="DV50" i="23"/>
  <c r="DV49" i="23" s="1"/>
  <c r="FS8" i="28"/>
  <c r="CS49" i="23"/>
  <c r="CJ70" i="28"/>
  <c r="CM70" i="28"/>
  <c r="FO56" i="25"/>
  <c r="EX70" i="28"/>
  <c r="EX71" i="28" s="1"/>
  <c r="FG70" i="28"/>
  <c r="CM8" i="28"/>
  <c r="GD49" i="19"/>
  <c r="EE48" i="26"/>
  <c r="BX49" i="23"/>
  <c r="DY35" i="26"/>
  <c r="CX50" i="23"/>
  <c r="DW70" i="28"/>
  <c r="EG39" i="22"/>
  <c r="EG38" i="22" s="1"/>
  <c r="ER32" i="28"/>
  <c r="EN24" i="25"/>
  <c r="DE39" i="22"/>
  <c r="DE38" i="22" s="1"/>
  <c r="GA37" i="26"/>
  <c r="GK35" i="28"/>
  <c r="DH39" i="22"/>
  <c r="DH38" i="22" s="1"/>
  <c r="DU39" i="22"/>
  <c r="DU38" i="22" s="1"/>
  <c r="EO32" i="28"/>
  <c r="EY49" i="28"/>
  <c r="CM39" i="22"/>
  <c r="CM38" i="22" s="1"/>
  <c r="EU39" i="22"/>
  <c r="EU38" i="22" s="1"/>
  <c r="CN39" i="22"/>
  <c r="CN38" i="22" s="1"/>
  <c r="CA39" i="22"/>
  <c r="CA38" i="22" s="1"/>
  <c r="DW39" i="22"/>
  <c r="DW38" i="22" s="1"/>
  <c r="FC24" i="26"/>
  <c r="EV39" i="22"/>
  <c r="EV38" i="22" s="1"/>
  <c r="EV22" i="22" s="1"/>
  <c r="EV25" i="15" s="1"/>
  <c r="EP45" i="14"/>
  <c r="DR45" i="25"/>
  <c r="EV41" i="25"/>
  <c r="EV39" i="25" s="1"/>
  <c r="BX24" i="22"/>
  <c r="FK24" i="22"/>
  <c r="ED24" i="22"/>
  <c r="DY27" i="22"/>
  <c r="DY24" i="22" s="1"/>
  <c r="CS24" i="22"/>
  <c r="FQ39" i="22"/>
  <c r="FQ38" i="22" s="1"/>
  <c r="DU45" i="14"/>
  <c r="EN24" i="26"/>
  <c r="FM39" i="22"/>
  <c r="FM38" i="22" s="1"/>
  <c r="GC61" i="14"/>
  <c r="FO30" i="19"/>
  <c r="BR20" i="20"/>
  <c r="CY20" i="20"/>
  <c r="FB20" i="20"/>
  <c r="CE20" i="20"/>
  <c r="CW41" i="25"/>
  <c r="CW39" i="25" s="1"/>
  <c r="EB20" i="20"/>
  <c r="CU20" i="20"/>
  <c r="BU45" i="14"/>
  <c r="DJ37" i="26"/>
  <c r="EU60" i="20"/>
  <c r="CH8" i="23"/>
  <c r="CT33" i="23"/>
  <c r="CT31" i="23" s="1"/>
  <c r="CT27" i="15" s="1"/>
  <c r="FI37" i="26"/>
  <c r="FX37" i="26"/>
  <c r="BQ54" i="26"/>
  <c r="ES8" i="23"/>
  <c r="FE60" i="20"/>
  <c r="DP37" i="26"/>
  <c r="CZ39" i="26"/>
  <c r="CZ32" i="26" s="1"/>
  <c r="CZ30" i="26" s="1"/>
  <c r="CZ28" i="15" s="1"/>
  <c r="DB35" i="28"/>
  <c r="BR35" i="28"/>
  <c r="BW28" i="25"/>
  <c r="DE35" i="28"/>
  <c r="DK35" i="28"/>
  <c r="DM54" i="26"/>
  <c r="EW24" i="25"/>
  <c r="CI8" i="23"/>
  <c r="DQ8" i="23"/>
  <c r="EC39" i="26"/>
  <c r="EC32" i="26" s="1"/>
  <c r="EC30" i="26" s="1"/>
  <c r="EC28" i="15" s="1"/>
  <c r="EC8" i="23"/>
  <c r="EZ8" i="23"/>
  <c r="EZ6" i="23" s="1"/>
  <c r="CH20" i="20"/>
  <c r="FV41" i="25"/>
  <c r="FV39" i="25" s="1"/>
  <c r="FF41" i="25"/>
  <c r="EX8" i="23"/>
  <c r="BU39" i="26"/>
  <c r="BU32" i="26" s="1"/>
  <c r="CJ39" i="26"/>
  <c r="CJ32" i="26" s="1"/>
  <c r="CJ30" i="26" s="1"/>
  <c r="CJ28" i="15" s="1"/>
  <c r="CU13" i="19"/>
  <c r="EA13" i="19"/>
  <c r="EJ13" i="19"/>
  <c r="EO13" i="19"/>
  <c r="BV20" i="20"/>
  <c r="CP13" i="19"/>
  <c r="BV13" i="19"/>
  <c r="DI13" i="19"/>
  <c r="FH13" i="19"/>
  <c r="ET41" i="25"/>
  <c r="FU16" i="28"/>
  <c r="FU15" i="28" s="1"/>
  <c r="FU6" i="28" s="1"/>
  <c r="CX33" i="23"/>
  <c r="GM60" i="20"/>
  <c r="CI50" i="23"/>
  <c r="EL70" i="28"/>
  <c r="EL71" i="28" s="1"/>
  <c r="EO35" i="28"/>
  <c r="EK27" i="22"/>
  <c r="EK24" i="22" s="1"/>
  <c r="FY8" i="28"/>
  <c r="FY6" i="28" s="1"/>
  <c r="FA8" i="28"/>
  <c r="EN50" i="23"/>
  <c r="EN49" i="23" s="1"/>
  <c r="DN71" i="28"/>
  <c r="CE49" i="23"/>
  <c r="FG8" i="28"/>
  <c r="CG8" i="28"/>
  <c r="FR27" i="22"/>
  <c r="GB8" i="28"/>
  <c r="GB6" i="28" s="1"/>
  <c r="DH35" i="28"/>
  <c r="EL39" i="22"/>
  <c r="EL38" i="22" s="1"/>
  <c r="CB39" i="22"/>
  <c r="CB38" i="22" s="1"/>
  <c r="CB22" i="22" s="1"/>
  <c r="CB25" i="15" s="1"/>
  <c r="DR8" i="23"/>
  <c r="CS32" i="28"/>
  <c r="FY49" i="19"/>
  <c r="FY60" i="20"/>
  <c r="BV39" i="22"/>
  <c r="BV38" i="22" s="1"/>
  <c r="DE45" i="20"/>
  <c r="FM45" i="14"/>
  <c r="ER45" i="14"/>
  <c r="EC45" i="14"/>
  <c r="FU45" i="14"/>
  <c r="ES39" i="22"/>
  <c r="ES38" i="22" s="1"/>
  <c r="DH45" i="20"/>
  <c r="EZ37" i="26"/>
  <c r="CI20" i="20"/>
  <c r="FC8" i="23"/>
  <c r="DH24" i="22"/>
  <c r="EG24" i="22"/>
  <c r="CK39" i="22"/>
  <c r="CK38" i="22" s="1"/>
  <c r="CK22" i="22" s="1"/>
  <c r="CK25" i="15" s="1"/>
  <c r="FP39" i="22"/>
  <c r="FP38" i="22" s="1"/>
  <c r="FF20" i="20"/>
  <c r="CY39" i="22"/>
  <c r="CY38" i="22" s="1"/>
  <c r="EN8" i="23"/>
  <c r="FR20" i="20"/>
  <c r="DM41" i="25"/>
  <c r="ER20" i="20"/>
  <c r="CK20" i="20"/>
  <c r="CM20" i="20"/>
  <c r="EJ20" i="20"/>
  <c r="DD37" i="20"/>
  <c r="EH8" i="23"/>
  <c r="CV33" i="23"/>
  <c r="CV31" i="23" s="1"/>
  <c r="CV27" i="15" s="1"/>
  <c r="DB13" i="19"/>
  <c r="BW24" i="26"/>
  <c r="CM60" i="20"/>
  <c r="BV39" i="26"/>
  <c r="BV32" i="26" s="1"/>
  <c r="BV30" i="26" s="1"/>
  <c r="BV28" i="15" s="1"/>
  <c r="DZ49" i="19"/>
  <c r="EO60" i="20"/>
  <c r="EO49" i="19"/>
  <c r="DJ8" i="23"/>
  <c r="DI49" i="19"/>
  <c r="CA49" i="19"/>
  <c r="DZ20" i="20"/>
  <c r="DD28" i="25"/>
  <c r="DJ28" i="25"/>
  <c r="CT45" i="20"/>
  <c r="CZ45" i="14"/>
  <c r="CZ45" i="20"/>
  <c r="DT8" i="23"/>
  <c r="FB39" i="22"/>
  <c r="FB38" i="22" s="1"/>
  <c r="DE39" i="26"/>
  <c r="DE32" i="26" s="1"/>
  <c r="DE30" i="26" s="1"/>
  <c r="DE28" i="15" s="1"/>
  <c r="CX8" i="23"/>
  <c r="GD37" i="26"/>
  <c r="CZ8" i="23"/>
  <c r="DV8" i="23"/>
  <c r="DF8" i="23"/>
  <c r="DX8" i="23"/>
  <c r="FJ8" i="23"/>
  <c r="EY8" i="23"/>
  <c r="EO8" i="23"/>
  <c r="CL8" i="23"/>
  <c r="EU41" i="25"/>
  <c r="EU39" i="25" s="1"/>
  <c r="CG41" i="25"/>
  <c r="CG39" i="25" s="1"/>
  <c r="BW20" i="20"/>
  <c r="FC41" i="25"/>
  <c r="FL8" i="23"/>
  <c r="CA37" i="20"/>
  <c r="DF41" i="25"/>
  <c r="DF39" i="25" s="1"/>
  <c r="DF36" i="25" s="1"/>
  <c r="DF34" i="25" s="1"/>
  <c r="DF26" i="15" s="1"/>
  <c r="ES39" i="26"/>
  <c r="EF39" i="26"/>
  <c r="EF32" i="26" s="1"/>
  <c r="EI39" i="26"/>
  <c r="EI32" i="26" s="1"/>
  <c r="EI30" i="26" s="1"/>
  <c r="EI28" i="15" s="1"/>
  <c r="FB41" i="25"/>
  <c r="FB39" i="25" s="1"/>
  <c r="BS13" i="19"/>
  <c r="BS12" i="19" s="1"/>
  <c r="DR13" i="19"/>
  <c r="EI41" i="25"/>
  <c r="EI39" i="25" s="1"/>
  <c r="EI13" i="19"/>
  <c r="EN13" i="19"/>
  <c r="FB13" i="19"/>
  <c r="EW13" i="19"/>
  <c r="GD41" i="25"/>
  <c r="CX13" i="19"/>
  <c r="CD13" i="19"/>
  <c r="FF13" i="19"/>
  <c r="EY13" i="19"/>
  <c r="FA20" i="20"/>
  <c r="CR13" i="19"/>
  <c r="ET13" i="19"/>
  <c r="CW13" i="19"/>
  <c r="BY13" i="19"/>
  <c r="CG13" i="19"/>
  <c r="DL13" i="19"/>
  <c r="DT13" i="19"/>
  <c r="EX8" i="28"/>
  <c r="EQ50" i="23"/>
  <c r="EQ49" i="23" s="1"/>
  <c r="EB48" i="26"/>
  <c r="FJ8" i="28"/>
  <c r="FK16" i="28"/>
  <c r="FK15" i="28" s="1"/>
  <c r="FK6" i="28" s="1"/>
  <c r="BZ27" i="22"/>
  <c r="EE50" i="23"/>
  <c r="EE49" i="23" s="1"/>
  <c r="EK48" i="26"/>
  <c r="ET38" i="23"/>
  <c r="EH48" i="26"/>
  <c r="EO71" i="28"/>
  <c r="DG24" i="22"/>
  <c r="EO8" i="28"/>
  <c r="DD27" i="22"/>
  <c r="BQ50" i="23"/>
  <c r="EB35" i="26"/>
  <c r="FA70" i="28"/>
  <c r="EQ38" i="23"/>
  <c r="EQ33" i="23" s="1"/>
  <c r="FL35" i="26"/>
  <c r="CX48" i="26"/>
  <c r="CI27" i="22"/>
  <c r="DP50" i="23"/>
  <c r="DP49" i="23" s="1"/>
  <c r="CG70" i="28"/>
  <c r="DQ70" i="28"/>
  <c r="BT50" i="23"/>
  <c r="CY70" i="28"/>
  <c r="DB8" i="28"/>
  <c r="GG27" i="22"/>
  <c r="FY50" i="23"/>
  <c r="GA66" i="23"/>
  <c r="GP38" i="23"/>
  <c r="GS61" i="23"/>
  <c r="GS60" i="23"/>
  <c r="GS15" i="15"/>
  <c r="FW49" i="23"/>
  <c r="GG50" i="23"/>
  <c r="FV37" i="20"/>
  <c r="GJ37" i="20"/>
  <c r="GB39" i="22"/>
  <c r="GB38" i="22" s="1"/>
  <c r="GB45" i="14"/>
  <c r="GF39" i="22"/>
  <c r="GF38" i="22" s="1"/>
  <c r="GP8" i="23"/>
  <c r="GN39" i="22"/>
  <c r="GN38" i="22" s="1"/>
  <c r="GN22" i="22" s="1"/>
  <c r="GN25" i="15" s="1"/>
  <c r="GN45" i="14"/>
  <c r="GN45" i="20"/>
  <c r="GR49" i="23"/>
  <c r="GO50" i="23"/>
  <c r="GP20" i="20"/>
  <c r="GP66" i="23"/>
  <c r="GE45" i="14"/>
  <c r="GE45" i="20"/>
  <c r="GE39" i="22"/>
  <c r="GE38" i="22" s="1"/>
  <c r="FZ45" i="20"/>
  <c r="FZ39" i="22"/>
  <c r="FZ38" i="22" s="1"/>
  <c r="GR39" i="22"/>
  <c r="GR38" i="22" s="1"/>
  <c r="GR22" i="22" s="1"/>
  <c r="GR25" i="15" s="1"/>
  <c r="GR45" i="20"/>
  <c r="GR45" i="14"/>
  <c r="GL39" i="22"/>
  <c r="GL38" i="22" s="1"/>
  <c r="GL22" i="22" s="1"/>
  <c r="GL25" i="15" s="1"/>
  <c r="GL45" i="20"/>
  <c r="GM24" i="22"/>
  <c r="GJ24" i="22"/>
  <c r="FX20" i="20"/>
  <c r="GM37" i="14"/>
  <c r="FY45" i="14"/>
  <c r="FY39" i="22"/>
  <c r="FY38" i="22" s="1"/>
  <c r="GJ20" i="20"/>
  <c r="FZ49" i="23"/>
  <c r="GI49" i="23"/>
  <c r="GH39" i="22"/>
  <c r="GH38" i="22" s="1"/>
  <c r="GH22" i="22" s="1"/>
  <c r="GH25" i="15" s="1"/>
  <c r="GH45" i="14"/>
  <c r="GM50" i="23"/>
  <c r="GK49" i="23"/>
  <c r="GJ50" i="23"/>
  <c r="FU50" i="23"/>
  <c r="GP24" i="22"/>
  <c r="FV50" i="23"/>
  <c r="GO33" i="23"/>
  <c r="GA37" i="20"/>
  <c r="GD37" i="14"/>
  <c r="GG61" i="14"/>
  <c r="GI39" i="22"/>
  <c r="GI38" i="22" s="1"/>
  <c r="GI22" i="22" s="1"/>
  <c r="GI25" i="15" s="1"/>
  <c r="GI45" i="14"/>
  <c r="GP50" i="23"/>
  <c r="GM33" i="23"/>
  <c r="GK45" i="20"/>
  <c r="GK45" i="14"/>
  <c r="GK39" i="22"/>
  <c r="GK38" i="22" s="1"/>
  <c r="GK22" i="22" s="1"/>
  <c r="GK25" i="15" s="1"/>
  <c r="GO45" i="20"/>
  <c r="GO39" i="22"/>
  <c r="GO38" i="22" s="1"/>
  <c r="GO22" i="22" s="1"/>
  <c r="GO25" i="15" s="1"/>
  <c r="GO45" i="14"/>
  <c r="GQ45" i="14"/>
  <c r="GQ45" i="20"/>
  <c r="GQ39" i="22"/>
  <c r="GQ38" i="22" s="1"/>
  <c r="GQ22" i="22" s="1"/>
  <c r="GQ25" i="15" s="1"/>
  <c r="GG20" i="20"/>
  <c r="GL20" i="20"/>
  <c r="FX37" i="20"/>
  <c r="GM20" i="20"/>
  <c r="GH66" i="23"/>
  <c r="GC39" i="22"/>
  <c r="GC38" i="22" s="1"/>
  <c r="GC45" i="14"/>
  <c r="GB49" i="23"/>
  <c r="GA50" i="23"/>
  <c r="GM37" i="20"/>
  <c r="FX50" i="23"/>
  <c r="FQ49" i="28"/>
  <c r="EP15" i="28"/>
  <c r="EP6" i="28" s="1"/>
  <c r="EW35" i="28"/>
  <c r="EW30" i="28" s="1"/>
  <c r="BV30" i="19"/>
  <c r="FP13" i="19"/>
  <c r="BR30" i="19"/>
  <c r="BR27" i="19" s="1"/>
  <c r="FT13" i="19"/>
  <c r="EO15" i="28"/>
  <c r="BU15" i="23"/>
  <c r="BU6" i="23" s="1"/>
  <c r="CL49" i="28"/>
  <c r="FT30" i="19"/>
  <c r="GA8" i="23"/>
  <c r="FG12" i="22"/>
  <c r="FG6" i="22" s="1"/>
  <c r="GQ30" i="19"/>
  <c r="FY8" i="23"/>
  <c r="FK35" i="28"/>
  <c r="FK13" i="19"/>
  <c r="EP35" i="28"/>
  <c r="EP30" i="28" s="1"/>
  <c r="FU49" i="28"/>
  <c r="EK15" i="28"/>
  <c r="EK6" i="28" s="1"/>
  <c r="CE49" i="28"/>
  <c r="CN30" i="19"/>
  <c r="CN27" i="19" s="1"/>
  <c r="CX15" i="28"/>
  <c r="CX6" i="28" s="1"/>
  <c r="CR35" i="28"/>
  <c r="CR30" i="28" s="1"/>
  <c r="EI15" i="23"/>
  <c r="EC15" i="28"/>
  <c r="CZ15" i="23"/>
  <c r="CP30" i="19"/>
  <c r="CP27" i="19" s="1"/>
  <c r="CZ24" i="26"/>
  <c r="FR30" i="19"/>
  <c r="DK30" i="19"/>
  <c r="CB30" i="19"/>
  <c r="CB27" i="19" s="1"/>
  <c r="FM8" i="19"/>
  <c r="BU26" i="26"/>
  <c r="DV15" i="23"/>
  <c r="DY35" i="28"/>
  <c r="DY30" i="28" s="1"/>
  <c r="EI30" i="19"/>
  <c r="EI27" i="19" s="1"/>
  <c r="DH30" i="19"/>
  <c r="DH27" i="19" s="1"/>
  <c r="EG30" i="19"/>
  <c r="EG27" i="19" s="1"/>
  <c r="EL37" i="14"/>
  <c r="FZ30" i="19"/>
  <c r="CS24" i="26"/>
  <c r="CS15" i="23"/>
  <c r="CS6" i="23" s="1"/>
  <c r="EC30" i="19"/>
  <c r="CE35" i="28"/>
  <c r="CE30" i="28" s="1"/>
  <c r="BY30" i="19"/>
  <c r="BY27" i="19" s="1"/>
  <c r="GD35" i="28"/>
  <c r="GD30" i="28" s="1"/>
  <c r="FP8" i="19"/>
  <c r="EF30" i="19"/>
  <c r="EF27" i="19" s="1"/>
  <c r="CL35" i="28"/>
  <c r="CL30" i="28" s="1"/>
  <c r="EG15" i="28"/>
  <c r="EG6" i="28" s="1"/>
  <c r="CT49" i="28"/>
  <c r="EZ49" i="28"/>
  <c r="EH15" i="28"/>
  <c r="EH6" i="28" s="1"/>
  <c r="FE12" i="22"/>
  <c r="FE6" i="22" s="1"/>
  <c r="FD30" i="19"/>
  <c r="FD27" i="19" s="1"/>
  <c r="EG41" i="25"/>
  <c r="EG39" i="25" s="1"/>
  <c r="GO61" i="14"/>
  <c r="GC41" i="25"/>
  <c r="GC39" i="25" s="1"/>
  <c r="FY41" i="25"/>
  <c r="FY39" i="25" s="1"/>
  <c r="DQ41" i="25"/>
  <c r="DQ39" i="25" s="1"/>
  <c r="DI41" i="25"/>
  <c r="DI39" i="25" s="1"/>
  <c r="CY41" i="25"/>
  <c r="CY39" i="25" s="1"/>
  <c r="FI13" i="19"/>
  <c r="DT41" i="25"/>
  <c r="DT39" i="25" s="1"/>
  <c r="GE61" i="14"/>
  <c r="EX12" i="22"/>
  <c r="EX6" i="22" s="1"/>
  <c r="GB61" i="14"/>
  <c r="FE41" i="25"/>
  <c r="FE39" i="25" s="1"/>
  <c r="FA41" i="25"/>
  <c r="FA39" i="25" s="1"/>
  <c r="BQ41" i="25"/>
  <c r="EO12" i="22"/>
  <c r="EO6" i="22" s="1"/>
  <c r="DN41" i="25"/>
  <c r="DN39" i="25" s="1"/>
  <c r="BX41" i="25"/>
  <c r="BX39" i="25" s="1"/>
  <c r="CQ41" i="25"/>
  <c r="CQ39" i="25" s="1"/>
  <c r="GI61" i="14"/>
  <c r="GE41" i="25"/>
  <c r="GE39" i="25" s="1"/>
  <c r="FM13" i="19"/>
  <c r="GH61" i="14"/>
  <c r="DB41" i="25"/>
  <c r="DB39" i="25" s="1"/>
  <c r="DL41" i="25"/>
  <c r="DL39" i="25" s="1"/>
  <c r="DL36" i="25" s="1"/>
  <c r="FW8" i="23"/>
  <c r="FN13" i="19"/>
  <c r="GQ61" i="14"/>
  <c r="BU41" i="25"/>
  <c r="BU39" i="25" s="1"/>
  <c r="BU36" i="25" s="1"/>
  <c r="BU34" i="25" s="1"/>
  <c r="BU26" i="15" s="1"/>
  <c r="ER12" i="22"/>
  <c r="ER6" i="22" s="1"/>
  <c r="ED15" i="28"/>
  <c r="ED6" i="28" s="1"/>
  <c r="FH30" i="19"/>
  <c r="GD30" i="19"/>
  <c r="FQ35" i="28"/>
  <c r="CU49" i="28"/>
  <c r="CK49" i="28"/>
  <c r="CK28" i="28" s="1"/>
  <c r="CD30" i="19"/>
  <c r="FC35" i="28"/>
  <c r="FC30" i="28" s="1"/>
  <c r="BX15" i="23"/>
  <c r="EF15" i="23"/>
  <c r="CW30" i="19"/>
  <c r="CW27" i="19" s="1"/>
  <c r="CQ35" i="28"/>
  <c r="CQ30" i="28" s="1"/>
  <c r="EF24" i="26"/>
  <c r="EU30" i="19"/>
  <c r="EU27" i="19" s="1"/>
  <c r="FV30" i="19"/>
  <c r="DI30" i="19"/>
  <c r="DI27" i="19" s="1"/>
  <c r="DY49" i="28"/>
  <c r="DW15" i="28"/>
  <c r="GA41" i="25"/>
  <c r="DA35" i="28"/>
  <c r="DA30" i="28" s="1"/>
  <c r="DO15" i="28"/>
  <c r="DO6" i="28" s="1"/>
  <c r="FX35" i="28"/>
  <c r="CW35" i="28"/>
  <c r="EV30" i="19"/>
  <c r="EV27" i="19" s="1"/>
  <c r="CN49" i="28"/>
  <c r="DO30" i="19"/>
  <c r="DO27" i="19" s="1"/>
  <c r="GG35" i="28"/>
  <c r="GG30" i="28" s="1"/>
  <c r="DV35" i="28"/>
  <c r="DV30" i="28" s="1"/>
  <c r="CV30" i="19"/>
  <c r="CV27" i="19" s="1"/>
  <c r="BX30" i="19"/>
  <c r="BX27" i="19" s="1"/>
  <c r="FS30" i="19"/>
  <c r="FH35" i="28"/>
  <c r="FH30" i="28" s="1"/>
  <c r="CW15" i="28"/>
  <c r="CW6" i="28" s="1"/>
  <c r="CA30" i="19"/>
  <c r="CA27" i="19" s="1"/>
  <c r="CQ30" i="19"/>
  <c r="DR30" i="19"/>
  <c r="EG35" i="28"/>
  <c r="EG30" i="28" s="1"/>
  <c r="DO35" i="28"/>
  <c r="DO30" i="28" s="1"/>
  <c r="CN35" i="28"/>
  <c r="CN30" i="28" s="1"/>
  <c r="CH30" i="19"/>
  <c r="CH27" i="19" s="1"/>
  <c r="FT35" i="28"/>
  <c r="FB30" i="19"/>
  <c r="EN15" i="28"/>
  <c r="EN6" i="28" s="1"/>
  <c r="CI49" i="28"/>
  <c r="DB30" i="19"/>
  <c r="DB27" i="19" s="1"/>
  <c r="CL15" i="28"/>
  <c r="CL6" i="28" s="1"/>
  <c r="CM30" i="19"/>
  <c r="CM27" i="19" s="1"/>
  <c r="CF15" i="28"/>
  <c r="CF6" i="28" s="1"/>
  <c r="FK49" i="28"/>
  <c r="EG15" i="23"/>
  <c r="EZ35" i="28"/>
  <c r="EZ30" i="28" s="1"/>
  <c r="FB35" i="28"/>
  <c r="FB30" i="28" s="1"/>
  <c r="DG30" i="19"/>
  <c r="EG24" i="26"/>
  <c r="EA8" i="19"/>
  <c r="DL30" i="19"/>
  <c r="DL27" i="19" s="1"/>
  <c r="EC15" i="23"/>
  <c r="FF35" i="28"/>
  <c r="FF30" i="28" s="1"/>
  <c r="DC15" i="28"/>
  <c r="DC6" i="28" s="1"/>
  <c r="CR15" i="28"/>
  <c r="CR6" i="28" s="1"/>
  <c r="CG15" i="28"/>
  <c r="CZ33" i="23"/>
  <c r="CZ31" i="23" s="1"/>
  <c r="CZ27" i="15" s="1"/>
  <c r="CK15" i="28"/>
  <c r="CK6" i="28" s="1"/>
  <c r="DT33" i="23"/>
  <c r="CB33" i="23"/>
  <c r="CB31" i="23" s="1"/>
  <c r="CB27" i="15" s="1"/>
  <c r="CI15" i="28"/>
  <c r="CI6" i="28" s="1"/>
  <c r="CN15" i="28"/>
  <c r="CN6" i="28" s="1"/>
  <c r="CB26" i="26"/>
  <c r="FQ30" i="19"/>
  <c r="CO35" i="28"/>
  <c r="CO30" i="28" s="1"/>
  <c r="FE49" i="28"/>
  <c r="EA35" i="28"/>
  <c r="EA30" i="28" s="1"/>
  <c r="EE15" i="28"/>
  <c r="EE6" i="28" s="1"/>
  <c r="FE35" i="28"/>
  <c r="EY35" i="28"/>
  <c r="EY30" i="28" s="1"/>
  <c r="BU30" i="19"/>
  <c r="BU27" i="19" s="1"/>
  <c r="DS35" i="28"/>
  <c r="DS30" i="28" s="1"/>
  <c r="CD20" i="20"/>
  <c r="EE49" i="28"/>
  <c r="FT8" i="19"/>
  <c r="BW49" i="28"/>
  <c r="CT30" i="19"/>
  <c r="DE30" i="19"/>
  <c r="DQ30" i="19"/>
  <c r="DQ27" i="19" s="1"/>
  <c r="DR15" i="28"/>
  <c r="DR6" i="28" s="1"/>
  <c r="ED35" i="28"/>
  <c r="ED30" i="28" s="1"/>
  <c r="CI35" i="28"/>
  <c r="CI30" i="28" s="1"/>
  <c r="ES30" i="19"/>
  <c r="FM49" i="28"/>
  <c r="CT15" i="23"/>
  <c r="DC49" i="28"/>
  <c r="CK30" i="19"/>
  <c r="CK27" i="19" s="1"/>
  <c r="FS37" i="26"/>
  <c r="FS35" i="26" s="1"/>
  <c r="BV49" i="28"/>
  <c r="EE35" i="28"/>
  <c r="EE30" i="28" s="1"/>
  <c r="BV8" i="19"/>
  <c r="EP49" i="28"/>
  <c r="CO15" i="28"/>
  <c r="CO6" i="28" s="1"/>
  <c r="BS49" i="28"/>
  <c r="CT24" i="26"/>
  <c r="CH35" i="28"/>
  <c r="CH30" i="28" s="1"/>
  <c r="EM49" i="28"/>
  <c r="CW49" i="28"/>
  <c r="CN33" i="23"/>
  <c r="CC49" i="28"/>
  <c r="FV8" i="23"/>
  <c r="CH49" i="28"/>
  <c r="FO35" i="28"/>
  <c r="EM15" i="28"/>
  <c r="EM6" i="28" s="1"/>
  <c r="CJ8" i="19"/>
  <c r="EK49" i="28"/>
  <c r="DP35" i="28"/>
  <c r="DP30" i="28" s="1"/>
  <c r="CJ33" i="23"/>
  <c r="CJ31" i="23" s="1"/>
  <c r="CJ27" i="15" s="1"/>
  <c r="BX33" i="23"/>
  <c r="EA30" i="19"/>
  <c r="EA27" i="19" s="1"/>
  <c r="EV49" i="28"/>
  <c r="DT30" i="19"/>
  <c r="DT27" i="19" s="1"/>
  <c r="FE30" i="19"/>
  <c r="FE27" i="19" s="1"/>
  <c r="CZ35" i="28"/>
  <c r="CZ30" i="28" s="1"/>
  <c r="BT49" i="28"/>
  <c r="BS15" i="28"/>
  <c r="BS6" i="28" s="1"/>
  <c r="BV15" i="23"/>
  <c r="FA30" i="19"/>
  <c r="FA27" i="19" s="1"/>
  <c r="BY49" i="28"/>
  <c r="FM30" i="19"/>
  <c r="FM27" i="19" s="1"/>
  <c r="DQ15" i="23"/>
  <c r="DG49" i="28"/>
  <c r="DD15" i="28"/>
  <c r="DD6" i="28" s="1"/>
  <c r="CJ30" i="19"/>
  <c r="EP30" i="19"/>
  <c r="BX24" i="26"/>
  <c r="FE15" i="23"/>
  <c r="CS54" i="26"/>
  <c r="CS48" i="26" s="1"/>
  <c r="CM24" i="26"/>
  <c r="CM12" i="26" s="1"/>
  <c r="CM6" i="26" s="1"/>
  <c r="FR49" i="28"/>
  <c r="CW8" i="19"/>
  <c r="EB35" i="28"/>
  <c r="DJ49" i="28"/>
  <c r="DA15" i="28"/>
  <c r="DA6" i="28" s="1"/>
  <c r="BW30" i="19"/>
  <c r="CF35" i="28"/>
  <c r="CF30" i="28" s="1"/>
  <c r="DH39" i="26"/>
  <c r="DH32" i="26" s="1"/>
  <c r="DH30" i="26" s="1"/>
  <c r="DH28" i="15" s="1"/>
  <c r="EM8" i="19"/>
  <c r="CZ30" i="19"/>
  <c r="CZ20" i="20"/>
  <c r="DC24" i="26"/>
  <c r="EU15" i="23"/>
  <c r="EF15" i="28"/>
  <c r="FF30" i="19"/>
  <c r="DZ30" i="19"/>
  <c r="FL35" i="28"/>
  <c r="BR15" i="23"/>
  <c r="FK30" i="19"/>
  <c r="DI20" i="20"/>
  <c r="CS37" i="26"/>
  <c r="CS35" i="26" s="1"/>
  <c r="DF39" i="26"/>
  <c r="BT15" i="28"/>
  <c r="BT6" i="28" s="1"/>
  <c r="FJ30" i="19"/>
  <c r="EP20" i="20"/>
  <c r="CG39" i="26"/>
  <c r="CG32" i="26" s="1"/>
  <c r="FG39" i="26"/>
  <c r="FG32" i="26" s="1"/>
  <c r="FG30" i="26" s="1"/>
  <c r="FG28" i="15" s="1"/>
  <c r="FW30" i="19"/>
  <c r="EM41" i="25"/>
  <c r="EM39" i="25" s="1"/>
  <c r="EM30" i="19"/>
  <c r="EM27" i="19" s="1"/>
  <c r="EQ30" i="19"/>
  <c r="CE30" i="19"/>
  <c r="BX49" i="28"/>
  <c r="BZ49" i="28"/>
  <c r="EA39" i="26"/>
  <c r="EW49" i="28"/>
  <c r="CU35" i="28"/>
  <c r="CU30" i="28" s="1"/>
  <c r="DY15" i="28"/>
  <c r="DY6" i="28" s="1"/>
  <c r="DX35" i="28"/>
  <c r="DX30" i="28" s="1"/>
  <c r="DF30" i="19"/>
  <c r="DF27" i="19" s="1"/>
  <c r="ED26" i="26"/>
  <c r="CK26" i="26"/>
  <c r="DL15" i="28"/>
  <c r="DL6" i="28" s="1"/>
  <c r="DB15" i="23"/>
  <c r="DF49" i="28"/>
  <c r="DL49" i="28"/>
  <c r="CG30" i="19"/>
  <c r="CG27" i="19" s="1"/>
  <c r="DD49" i="28"/>
  <c r="FG30" i="19"/>
  <c r="FG27" i="19" s="1"/>
  <c r="DB24" i="26"/>
  <c r="DI15" i="28"/>
  <c r="DI6" i="28" s="1"/>
  <c r="EJ30" i="19"/>
  <c r="EJ27" i="19" s="1"/>
  <c r="DX15" i="28"/>
  <c r="DX6" i="28" s="1"/>
  <c r="FN30" i="19"/>
  <c r="EY37" i="20"/>
  <c r="DE20" i="20"/>
  <c r="DB33" i="23"/>
  <c r="DL20" i="20"/>
  <c r="CM41" i="25"/>
  <c r="CM39" i="25" s="1"/>
  <c r="CB49" i="28"/>
  <c r="FK20" i="20"/>
  <c r="DC20" i="20"/>
  <c r="CT15" i="28"/>
  <c r="CT6" i="28" s="1"/>
  <c r="BY45" i="25"/>
  <c r="ET49" i="28"/>
  <c r="CQ15" i="28"/>
  <c r="CQ6" i="28" s="1"/>
  <c r="CB15" i="28"/>
  <c r="CB6" i="28" s="1"/>
  <c r="ED30" i="19"/>
  <c r="GR30" i="19"/>
  <c r="EP15" i="23"/>
  <c r="CA15" i="28"/>
  <c r="BY15" i="28"/>
  <c r="BY6" i="28" s="1"/>
  <c r="ER30" i="19"/>
  <c r="ER27" i="19" s="1"/>
  <c r="DI49" i="28"/>
  <c r="BS30" i="19"/>
  <c r="GN54" i="26"/>
  <c r="GN48" i="26" s="1"/>
  <c r="DP49" i="28"/>
  <c r="CW15" i="23"/>
  <c r="CW6" i="23" s="1"/>
  <c r="EQ49" i="28"/>
  <c r="FY30" i="19"/>
  <c r="BV45" i="25"/>
  <c r="FC49" i="28"/>
  <c r="EL30" i="19"/>
  <c r="DK24" i="26"/>
  <c r="BY8" i="19"/>
  <c r="FS8" i="19"/>
  <c r="FJ8" i="19"/>
  <c r="FH49" i="28"/>
  <c r="CD37" i="26"/>
  <c r="CD35" i="26" s="1"/>
  <c r="DK15" i="23"/>
  <c r="DK6" i="23" s="1"/>
  <c r="FJ8" i="20"/>
  <c r="CE37" i="26"/>
  <c r="CE35" i="26" s="1"/>
  <c r="FQ8" i="19"/>
  <c r="FH66" i="23"/>
  <c r="CG8" i="19"/>
  <c r="BR37" i="26"/>
  <c r="BR35" i="26" s="1"/>
  <c r="BR32" i="26" s="1"/>
  <c r="EN30" i="19"/>
  <c r="DL8" i="19"/>
  <c r="FB49" i="28"/>
  <c r="DK37" i="26"/>
  <c r="DK35" i="26" s="1"/>
  <c r="FE37" i="26"/>
  <c r="FE35" i="26" s="1"/>
  <c r="FE32" i="26" s="1"/>
  <c r="FE30" i="26" s="1"/>
  <c r="FE28" i="15" s="1"/>
  <c r="CT8" i="19"/>
  <c r="DW37" i="20"/>
  <c r="FN8" i="19"/>
  <c r="BS37" i="20"/>
  <c r="FS13" i="19"/>
  <c r="DX30" i="19"/>
  <c r="CH37" i="20"/>
  <c r="FM20" i="20"/>
  <c r="DX8" i="19"/>
  <c r="EL8" i="19"/>
  <c r="FT20" i="20"/>
  <c r="ED8" i="19"/>
  <c r="EI8" i="19"/>
  <c r="FN49" i="28"/>
  <c r="EJ24" i="26"/>
  <c r="CO49" i="28"/>
  <c r="FH12" i="22"/>
  <c r="FH6" i="22" s="1"/>
  <c r="BY15" i="23"/>
  <c r="BY6" i="23" s="1"/>
  <c r="EU12" i="22"/>
  <c r="EU6" i="22" s="1"/>
  <c r="EN12" i="22"/>
  <c r="EN6" i="22" s="1"/>
  <c r="EP12" i="22"/>
  <c r="EP6" i="22" s="1"/>
  <c r="BY24" i="26"/>
  <c r="CQ49" i="28"/>
  <c r="FD45" i="25"/>
  <c r="FB12" i="22"/>
  <c r="FB6" i="22" s="1"/>
  <c r="GM41" i="25"/>
  <c r="GM39" i="25" s="1"/>
  <c r="GI41" i="25"/>
  <c r="GI39" i="25" s="1"/>
  <c r="GI33" i="23"/>
  <c r="FY61" i="14"/>
  <c r="GF20" i="14"/>
  <c r="GC20" i="14"/>
  <c r="GP41" i="25"/>
  <c r="GP39" i="25" s="1"/>
  <c r="GO41" i="25"/>
  <c r="GO39" i="25" s="1"/>
  <c r="DW41" i="25"/>
  <c r="DW39" i="25" s="1"/>
  <c r="BS8" i="19"/>
  <c r="EJ49" i="28"/>
  <c r="ES24" i="25"/>
  <c r="ES12" i="25" s="1"/>
  <c r="ES6" i="25" s="1"/>
  <c r="DT24" i="26"/>
  <c r="CH8" i="19"/>
  <c r="EN45" i="25"/>
  <c r="EZ15" i="28"/>
  <c r="EZ6" i="28" s="1"/>
  <c r="DN8" i="19"/>
  <c r="CR49" i="28"/>
  <c r="CN24" i="26"/>
  <c r="FQ13" i="19"/>
  <c r="FQ12" i="19" s="1"/>
  <c r="DW24" i="26"/>
  <c r="FF49" i="28"/>
  <c r="DF8" i="19"/>
  <c r="GB8" i="23"/>
  <c r="GR33" i="23"/>
  <c r="DH20" i="20"/>
  <c r="DW39" i="26"/>
  <c r="DW32" i="26" s="1"/>
  <c r="DW30" i="26" s="1"/>
  <c r="DW28" i="15" s="1"/>
  <c r="DI24" i="26"/>
  <c r="CB24" i="26"/>
  <c r="CV15" i="23"/>
  <c r="DE15" i="23"/>
  <c r="BU8" i="19"/>
  <c r="CY39" i="26"/>
  <c r="CY32" i="26" s="1"/>
  <c r="CY30" i="26" s="1"/>
  <c r="CY28" i="15" s="1"/>
  <c r="FQ62" i="25"/>
  <c r="FQ56" i="25" s="1"/>
  <c r="CH62" i="25"/>
  <c r="CH56" i="25" s="1"/>
  <c r="EL24" i="25"/>
  <c r="EL12" i="25" s="1"/>
  <c r="EL6" i="25" s="1"/>
  <c r="CV8" i="19"/>
  <c r="DV15" i="28"/>
  <c r="DV6" i="28" s="1"/>
  <c r="DN30" i="19"/>
  <c r="DW30" i="19"/>
  <c r="DW27" i="19" s="1"/>
  <c r="EX30" i="19"/>
  <c r="CA24" i="26"/>
  <c r="EB30" i="19"/>
  <c r="EY30" i="19"/>
  <c r="DQ8" i="19"/>
  <c r="DO24" i="26"/>
  <c r="DO15" i="23"/>
  <c r="ED49" i="28"/>
  <c r="DO41" i="25"/>
  <c r="DO39" i="25" s="1"/>
  <c r="CV41" i="25"/>
  <c r="CV39" i="25" s="1"/>
  <c r="FL49" i="28"/>
  <c r="DW15" i="23"/>
  <c r="DM49" i="28"/>
  <c r="DG15" i="28"/>
  <c r="DG6" i="28" s="1"/>
  <c r="CD39" i="26"/>
  <c r="EM24" i="25"/>
  <c r="EM12" i="25" s="1"/>
  <c r="EM6" i="25" s="1"/>
  <c r="GN30" i="19"/>
  <c r="DU15" i="28"/>
  <c r="DU6" i="28" s="1"/>
  <c r="FF15" i="28"/>
  <c r="FF6" i="28" s="1"/>
  <c r="ER24" i="26"/>
  <c r="DH33" i="23"/>
  <c r="CE39" i="26"/>
  <c r="DT15" i="28"/>
  <c r="EJ15" i="28"/>
  <c r="EJ6" i="28" s="1"/>
  <c r="EM33" i="23"/>
  <c r="EM31" i="23" s="1"/>
  <c r="EM27" i="15" s="1"/>
  <c r="FG62" i="25"/>
  <c r="FG56" i="25" s="1"/>
  <c r="EU62" i="25"/>
  <c r="EU56" i="25" s="1"/>
  <c r="EB15" i="28"/>
  <c r="EB6" i="28" s="1"/>
  <c r="BS39" i="26"/>
  <c r="BS32" i="26" s="1"/>
  <c r="CW33" i="23"/>
  <c r="CW31" i="23" s="1"/>
  <c r="CW27" i="15" s="1"/>
  <c r="CU15" i="28"/>
  <c r="CU6" i="28" s="1"/>
  <c r="EA15" i="28"/>
  <c r="EA6" i="28" s="1"/>
  <c r="EQ15" i="28"/>
  <c r="EQ6" i="28" s="1"/>
  <c r="BW15" i="28"/>
  <c r="BW6" i="28" s="1"/>
  <c r="ES49" i="28"/>
  <c r="DC33" i="23"/>
  <c r="CP45" i="25"/>
  <c r="CP36" i="25" s="1"/>
  <c r="DN20" i="20"/>
  <c r="EG20" i="20"/>
  <c r="FK37" i="19"/>
  <c r="GH30" i="19"/>
  <c r="EJ62" i="25"/>
  <c r="EJ56" i="25" s="1"/>
  <c r="CX49" i="28"/>
  <c r="DW8" i="19"/>
  <c r="CZ15" i="28"/>
  <c r="CZ6" i="28" s="1"/>
  <c r="FH24" i="26"/>
  <c r="EP33" i="23"/>
  <c r="EP31" i="23" s="1"/>
  <c r="EP27" i="15" s="1"/>
  <c r="DS15" i="28"/>
  <c r="DS6" i="28" s="1"/>
  <c r="EC20" i="20"/>
  <c r="DI8" i="19"/>
  <c r="DR62" i="25"/>
  <c r="DR56" i="25" s="1"/>
  <c r="EG8" i="19"/>
  <c r="DB8" i="19"/>
  <c r="CW20" i="20"/>
  <c r="DI45" i="25"/>
  <c r="GB30" i="19"/>
  <c r="DY30" i="19"/>
  <c r="DY27" i="19" s="1"/>
  <c r="CK45" i="25"/>
  <c r="CK36" i="25" s="1"/>
  <c r="CY45" i="25"/>
  <c r="DC39" i="26"/>
  <c r="DC32" i="26" s="1"/>
  <c r="DC45" i="25"/>
  <c r="BX45" i="25"/>
  <c r="DH45" i="25"/>
  <c r="CB45" i="25"/>
  <c r="FD12" i="22"/>
  <c r="FD6" i="22" s="1"/>
  <c r="FZ20" i="14"/>
  <c r="DX41" i="25"/>
  <c r="DX39" i="25" s="1"/>
  <c r="CS45" i="25"/>
  <c r="EA24" i="26"/>
  <c r="FE15" i="28"/>
  <c r="FE6" i="28" s="1"/>
  <c r="EG49" i="28"/>
  <c r="DK8" i="19"/>
  <c r="GP35" i="28"/>
  <c r="GP30" i="28" s="1"/>
  <c r="GP28" i="28" s="1"/>
  <c r="GO23" i="15" s="1"/>
  <c r="GI8" i="23"/>
  <c r="FZ8" i="23"/>
  <c r="DQ39" i="26"/>
  <c r="DE8" i="19"/>
  <c r="CE26" i="26"/>
  <c r="GO35" i="28"/>
  <c r="GO30" i="28" s="1"/>
  <c r="GO28" i="28" s="1"/>
  <c r="GN23" i="15" s="1"/>
  <c r="DE45" i="25"/>
  <c r="DO26" i="26"/>
  <c r="CZ49" i="28"/>
  <c r="GK33" i="23"/>
  <c r="FQ20" i="20"/>
  <c r="FI49" i="28"/>
  <c r="GL30" i="19"/>
  <c r="DX24" i="26"/>
  <c r="CW45" i="25"/>
  <c r="FA45" i="25"/>
  <c r="DW62" i="25"/>
  <c r="DW56" i="25" s="1"/>
  <c r="GO54" i="26"/>
  <c r="GO48" i="26" s="1"/>
  <c r="FM41" i="25"/>
  <c r="FM39" i="25" s="1"/>
  <c r="CV45" i="25"/>
  <c r="ER41" i="25"/>
  <c r="ER39" i="25" s="1"/>
  <c r="DI37" i="26"/>
  <c r="DI35" i="26" s="1"/>
  <c r="FB33" i="23"/>
  <c r="FB31" i="23" s="1"/>
  <c r="FB27" i="15" s="1"/>
  <c r="GC35" i="28"/>
  <c r="GC30" i="28" s="1"/>
  <c r="ER37" i="19"/>
  <c r="FJ13" i="19"/>
  <c r="DX49" i="28"/>
  <c r="DN15" i="23"/>
  <c r="GB20" i="14"/>
  <c r="DF20" i="20"/>
  <c r="EN49" i="28"/>
  <c r="EA49" i="28"/>
  <c r="GL38" i="23"/>
  <c r="GN49" i="23"/>
  <c r="CN45" i="25"/>
  <c r="CN36" i="25" s="1"/>
  <c r="CN34" i="25" s="1"/>
  <c r="CN26" i="15" s="1"/>
  <c r="GQ20" i="20"/>
  <c r="GK30" i="19"/>
  <c r="GN8" i="23"/>
  <c r="FP8" i="20"/>
  <c r="DS49" i="28"/>
  <c r="BU20" i="20"/>
  <c r="FH20" i="20"/>
  <c r="FG8" i="19"/>
  <c r="FE37" i="19"/>
  <c r="CP49" i="28"/>
  <c r="CQ20" i="20"/>
  <c r="DT45" i="25"/>
  <c r="EY45" i="25"/>
  <c r="DR49" i="28"/>
  <c r="DI37" i="20"/>
  <c r="CP62" i="25"/>
  <c r="CP56" i="25" s="1"/>
  <c r="DI37" i="19"/>
  <c r="CM45" i="25"/>
  <c r="DN39" i="26"/>
  <c r="BR62" i="25"/>
  <c r="DQ45" i="25"/>
  <c r="FQ37" i="19"/>
  <c r="EO54" i="26"/>
  <c r="EO48" i="26" s="1"/>
  <c r="CZ62" i="25"/>
  <c r="CZ56" i="25" s="1"/>
  <c r="DE62" i="25"/>
  <c r="DE56" i="25" s="1"/>
  <c r="EF45" i="25"/>
  <c r="EF36" i="25" s="1"/>
  <c r="EF34" i="25" s="1"/>
  <c r="EF26" i="15" s="1"/>
  <c r="DU45" i="25"/>
  <c r="EW15" i="28"/>
  <c r="EW6" i="28" s="1"/>
  <c r="EG45" i="25"/>
  <c r="EV15" i="28"/>
  <c r="EV6" i="28" s="1"/>
  <c r="EU39" i="26"/>
  <c r="EU32" i="26" s="1"/>
  <c r="EU30" i="26" s="1"/>
  <c r="EU28" i="15" s="1"/>
  <c r="CH15" i="28"/>
  <c r="CH6" i="28" s="1"/>
  <c r="EM45" i="25"/>
  <c r="EU33" i="23"/>
  <c r="EU31" i="23" s="1"/>
  <c r="EU27" i="15" s="1"/>
  <c r="DN62" i="25"/>
  <c r="DN56" i="25" s="1"/>
  <c r="EJ45" i="25"/>
  <c r="DU49" i="28"/>
  <c r="EB49" i="28"/>
  <c r="GB37" i="14"/>
  <c r="FY20" i="14"/>
  <c r="EL33" i="23"/>
  <c r="EH49" i="28"/>
  <c r="DA49" i="28"/>
  <c r="DV49" i="28"/>
  <c r="CT45" i="25"/>
  <c r="FW20" i="14"/>
  <c r="FC15" i="28"/>
  <c r="FC6" i="28" s="1"/>
  <c r="GH54" i="26"/>
  <c r="GH48" i="26" s="1"/>
  <c r="GI54" i="26"/>
  <c r="GI48" i="26" s="1"/>
  <c r="FH15" i="28"/>
  <c r="FH6" i="28" s="1"/>
  <c r="EP39" i="26"/>
  <c r="EP32" i="26" s="1"/>
  <c r="EP30" i="26" s="1"/>
  <c r="EP28" i="15" s="1"/>
  <c r="ET15" i="28"/>
  <c r="ET6" i="28" s="1"/>
  <c r="DP15" i="28"/>
  <c r="DP6" i="28" s="1"/>
  <c r="DF15" i="28"/>
  <c r="DF6" i="28" s="1"/>
  <c r="CC15" i="28"/>
  <c r="CC6" i="28" s="1"/>
  <c r="ES15" i="28"/>
  <c r="ES6" i="28" s="1"/>
  <c r="DJ15" i="28"/>
  <c r="DJ6" i="28" s="1"/>
  <c r="BZ15" i="28"/>
  <c r="BZ6" i="28" s="1"/>
  <c r="DM15" i="28"/>
  <c r="DM6" i="28" s="1"/>
  <c r="EY15" i="28"/>
  <c r="EY6" i="28" s="1"/>
  <c r="CB39" i="26"/>
  <c r="GL54" i="26"/>
  <c r="GL48" i="26" s="1"/>
  <c r="DO49" i="28"/>
  <c r="CF49" i="28"/>
  <c r="CE15" i="28"/>
  <c r="CE6" i="28" s="1"/>
  <c r="BV15" i="28"/>
  <c r="BV6" i="28" s="1"/>
  <c r="FB15" i="28"/>
  <c r="FB6" i="28" s="1"/>
  <c r="FI15" i="28"/>
  <c r="FI6" i="28" s="1"/>
  <c r="GQ54" i="26"/>
  <c r="GQ48" i="26" s="1"/>
  <c r="CP8" i="20"/>
  <c r="FA33" i="23"/>
  <c r="FA31" i="23" s="1"/>
  <c r="FA27" i="15" s="1"/>
  <c r="EK28" i="28" l="1"/>
  <c r="EJ23" i="15" s="1"/>
  <c r="BV28" i="28"/>
  <c r="BU23" i="15" s="1"/>
  <c r="FE6" i="23"/>
  <c r="FE61" i="23" s="1"/>
  <c r="FM22" i="22"/>
  <c r="FM25" i="15" s="1"/>
  <c r="CN22" i="22"/>
  <c r="CN25" i="15" s="1"/>
  <c r="BY24" i="15"/>
  <c r="BU22" i="22"/>
  <c r="BU25" i="15" s="1"/>
  <c r="CQ22" i="22"/>
  <c r="CQ25" i="15" s="1"/>
  <c r="BS28" i="28"/>
  <c r="BR23" i="15" s="1"/>
  <c r="BR22" i="22"/>
  <c r="BR25" i="15" s="1"/>
  <c r="CA22" i="22"/>
  <c r="CA25" i="15" s="1"/>
  <c r="EQ28" i="28"/>
  <c r="EP23" i="15" s="1"/>
  <c r="DW6" i="28"/>
  <c r="DV11" i="15" s="1"/>
  <c r="BR56" i="25"/>
  <c r="BQ39" i="25"/>
  <c r="EO6" i="28"/>
  <c r="EN11" i="15" s="1"/>
  <c r="CT28" i="28"/>
  <c r="CS23" i="15" s="1"/>
  <c r="CJ23" i="15"/>
  <c r="DE24" i="15"/>
  <c r="EH28" i="28"/>
  <c r="EG23" i="15" s="1"/>
  <c r="CB28" i="28"/>
  <c r="CA23" i="15" s="1"/>
  <c r="DU28" i="28"/>
  <c r="DT23" i="15" s="1"/>
  <c r="BZ28" i="28"/>
  <c r="BY23" i="15" s="1"/>
  <c r="FE24" i="15"/>
  <c r="CG24" i="15"/>
  <c r="FB24" i="15"/>
  <c r="BS22" i="22"/>
  <c r="BS25" i="15" s="1"/>
  <c r="ER22" i="22"/>
  <c r="ER25" i="15" s="1"/>
  <c r="CD22" i="22"/>
  <c r="CD25" i="15" s="1"/>
  <c r="EF22" i="22"/>
  <c r="EF25" i="15" s="1"/>
  <c r="EP22" i="22"/>
  <c r="EP25" i="15" s="1"/>
  <c r="CY22" i="22"/>
  <c r="CY25" i="15" s="1"/>
  <c r="CX28" i="28"/>
  <c r="BV22" i="22"/>
  <c r="BV25" i="15" s="1"/>
  <c r="DK24" i="15"/>
  <c r="EV28" i="28"/>
  <c r="EU23" i="15" s="1"/>
  <c r="EB30" i="28"/>
  <c r="EB62" i="28" s="1"/>
  <c r="DN6" i="23"/>
  <c r="DN15" i="15" s="1"/>
  <c r="DN39" i="15" s="1"/>
  <c r="DV31" i="23"/>
  <c r="DV27" i="15" s="1"/>
  <c r="DV6" i="23"/>
  <c r="DV15" i="15" s="1"/>
  <c r="CW30" i="28"/>
  <c r="CW28" i="28" s="1"/>
  <c r="BT28" i="28"/>
  <c r="BS23" i="15" s="1"/>
  <c r="EL24" i="15"/>
  <c r="CV6" i="23"/>
  <c r="CV15" i="15" s="1"/>
  <c r="CV39" i="15" s="1"/>
  <c r="DD28" i="28"/>
  <c r="DC23" i="15" s="1"/>
  <c r="CV24" i="15"/>
  <c r="DF28" i="28"/>
  <c r="DE23" i="15" s="1"/>
  <c r="CT36" i="25"/>
  <c r="CQ24" i="15"/>
  <c r="EX22" i="22"/>
  <c r="EX25" i="15" s="1"/>
  <c r="FP22" i="22"/>
  <c r="FP25" i="15" s="1"/>
  <c r="FA24" i="15"/>
  <c r="CY24" i="15"/>
  <c r="EC6" i="28"/>
  <c r="EB11" i="15" s="1"/>
  <c r="CC28" i="28"/>
  <c r="CB23" i="15" s="1"/>
  <c r="DO6" i="23"/>
  <c r="DO60" i="23" s="1"/>
  <c r="BY28" i="28"/>
  <c r="BX23" i="15" s="1"/>
  <c r="EX12" i="25"/>
  <c r="EX6" i="25" s="1"/>
  <c r="EX14" i="15" s="1"/>
  <c r="DZ24" i="15"/>
  <c r="FN22" i="22"/>
  <c r="FN25" i="15" s="1"/>
  <c r="EA22" i="22"/>
  <c r="EA25" i="15" s="1"/>
  <c r="DB6" i="23"/>
  <c r="DB15" i="15" s="1"/>
  <c r="CI28" i="28"/>
  <c r="FB22" i="22"/>
  <c r="FB25" i="15" s="1"/>
  <c r="FE30" i="28"/>
  <c r="FE62" i="28" s="1"/>
  <c r="BX24" i="15"/>
  <c r="EA24" i="15"/>
  <c r="DJ28" i="28"/>
  <c r="DI23" i="15" s="1"/>
  <c r="FQ22" i="22"/>
  <c r="FQ25" i="15" s="1"/>
  <c r="DB24" i="15"/>
  <c r="FD24" i="15"/>
  <c r="DE22" i="22"/>
  <c r="DE25" i="15" s="1"/>
  <c r="EU30" i="28"/>
  <c r="FH22" i="22"/>
  <c r="FH25" i="15" s="1"/>
  <c r="CZ22" i="22"/>
  <c r="CZ25" i="15" s="1"/>
  <c r="FA22" i="22"/>
  <c r="FA25" i="15" s="1"/>
  <c r="DK32" i="26"/>
  <c r="EM24" i="15"/>
  <c r="EL31" i="23"/>
  <c r="EL27" i="15" s="1"/>
  <c r="CT24" i="15"/>
  <c r="CD24" i="15"/>
  <c r="CQ31" i="23"/>
  <c r="CQ27" i="15" s="1"/>
  <c r="CM24" i="15"/>
  <c r="DE36" i="25"/>
  <c r="DE34" i="25" s="1"/>
  <c r="DE26" i="15" s="1"/>
  <c r="BW28" i="28"/>
  <c r="BV23" i="15" s="1"/>
  <c r="DQ24" i="15"/>
  <c r="DN22" i="22"/>
  <c r="DN25" i="15" s="1"/>
  <c r="CH34" i="25"/>
  <c r="CH26" i="15" s="1"/>
  <c r="CA30" i="28"/>
  <c r="FE22" i="22"/>
  <c r="FE25" i="15" s="1"/>
  <c r="EX24" i="15"/>
  <c r="CK24" i="15"/>
  <c r="DT31" i="23"/>
  <c r="DT27" i="15" s="1"/>
  <c r="FH24" i="15"/>
  <c r="FJ22" i="22"/>
  <c r="FJ25" i="15" s="1"/>
  <c r="DZ22" i="22"/>
  <c r="DZ25" i="15" s="1"/>
  <c r="DX22" i="22"/>
  <c r="DX25" i="15" s="1"/>
  <c r="EC6" i="23"/>
  <c r="EC61" i="23" s="1"/>
  <c r="DQ22" i="22"/>
  <c r="DQ25" i="15" s="1"/>
  <c r="ET28" i="28"/>
  <c r="ES23" i="15" s="1"/>
  <c r="CW36" i="25"/>
  <c r="CW34" i="25" s="1"/>
  <c r="CW26" i="15" s="1"/>
  <c r="EZ28" i="28"/>
  <c r="EY23" i="15" s="1"/>
  <c r="BX31" i="23"/>
  <c r="BX27" i="15" s="1"/>
  <c r="EG24" i="15"/>
  <c r="CW22" i="22"/>
  <c r="CW25" i="15" s="1"/>
  <c r="DR22" i="22"/>
  <c r="DR25" i="15" s="1"/>
  <c r="GI31" i="23"/>
  <c r="GI27" i="15" s="1"/>
  <c r="ES32" i="26"/>
  <c r="ES30" i="26" s="1"/>
  <c r="ES28" i="15" s="1"/>
  <c r="CU28" i="28"/>
  <c r="CE22" i="22"/>
  <c r="CE25" i="15" s="1"/>
  <c r="DI32" i="26"/>
  <c r="EI24" i="15"/>
  <c r="EU36" i="25"/>
  <c r="EU34" i="25" s="1"/>
  <c r="DI22" i="22"/>
  <c r="DI25" i="15" s="1"/>
  <c r="CS24" i="15"/>
  <c r="EL22" i="22"/>
  <c r="EL25" i="15" s="1"/>
  <c r="DW6" i="23"/>
  <c r="DW60" i="23" s="1"/>
  <c r="EN28" i="28"/>
  <c r="EM23" i="15" s="1"/>
  <c r="EF6" i="28"/>
  <c r="EE11" i="15" s="1"/>
  <c r="CN31" i="23"/>
  <c r="CN27" i="15" s="1"/>
  <c r="CG6" i="28"/>
  <c r="CF11" i="15" s="1"/>
  <c r="EJ22" i="22"/>
  <c r="EJ25" i="15" s="1"/>
  <c r="CB24" i="15"/>
  <c r="DO22" i="22"/>
  <c r="DO25" i="15" s="1"/>
  <c r="ER24" i="15"/>
  <c r="DQ6" i="23"/>
  <c r="DQ61" i="23" s="1"/>
  <c r="DK22" i="22"/>
  <c r="DK25" i="15" s="1"/>
  <c r="CJ24" i="15"/>
  <c r="CG22" i="22"/>
  <c r="CG25" i="15" s="1"/>
  <c r="CJ22" i="22"/>
  <c r="CJ25" i="15" s="1"/>
  <c r="EY22" i="22"/>
  <c r="EY25" i="15" s="1"/>
  <c r="DL28" i="28"/>
  <c r="DK23" i="15" s="1"/>
  <c r="DE6" i="23"/>
  <c r="DE61" i="23" s="1"/>
  <c r="DC28" i="28"/>
  <c r="DB23" i="15" s="1"/>
  <c r="EO22" i="22"/>
  <c r="EO25" i="15" s="1"/>
  <c r="DY31" i="23"/>
  <c r="DY27" i="15" s="1"/>
  <c r="DI28" i="28"/>
  <c r="DH23" i="15" s="1"/>
  <c r="DW22" i="22"/>
  <c r="DW25" i="15" s="1"/>
  <c r="EP24" i="15"/>
  <c r="DG28" i="28"/>
  <c r="DF23" i="15" s="1"/>
  <c r="DC24" i="15"/>
  <c r="EU6" i="23"/>
  <c r="EU60" i="23" s="1"/>
  <c r="BV24" i="15"/>
  <c r="CT22" i="22"/>
  <c r="CT25" i="15" s="1"/>
  <c r="FS22" i="22"/>
  <c r="FS25" i="15" s="1"/>
  <c r="ER25" i="19"/>
  <c r="ER22" i="15" s="1"/>
  <c r="EC71" i="28"/>
  <c r="FG22" i="22"/>
  <c r="FG25" i="15" s="1"/>
  <c r="CH28" i="28"/>
  <c r="EP6" i="23"/>
  <c r="EP60" i="23" s="1"/>
  <c r="CE24" i="15"/>
  <c r="EF6" i="23"/>
  <c r="EF15" i="15" s="1"/>
  <c r="FD22" i="22"/>
  <c r="FD25" i="15" s="1"/>
  <c r="EY28" i="28"/>
  <c r="EX23" i="15" s="1"/>
  <c r="BX6" i="23"/>
  <c r="BX15" i="15" s="1"/>
  <c r="EF24" i="15"/>
  <c r="BX36" i="25"/>
  <c r="BX34" i="25" s="1"/>
  <c r="BX26" i="15" s="1"/>
  <c r="DU24" i="15"/>
  <c r="EE28" i="28"/>
  <c r="ED23" i="15" s="1"/>
  <c r="GR31" i="23"/>
  <c r="GR27" i="15" s="1"/>
  <c r="EG6" i="23"/>
  <c r="EG61" i="23" s="1"/>
  <c r="CL28" i="28"/>
  <c r="CZ6" i="23"/>
  <c r="CZ15" i="15" s="1"/>
  <c r="CZ39" i="15" s="1"/>
  <c r="DL22" i="22"/>
  <c r="DL25" i="15" s="1"/>
  <c r="EQ31" i="23"/>
  <c r="EQ27" i="15" s="1"/>
  <c r="EU22" i="22"/>
  <c r="EU25" i="15" s="1"/>
  <c r="DL24" i="15"/>
  <c r="CT6" i="23"/>
  <c r="CT61" i="23" s="1"/>
  <c r="BX71" i="28"/>
  <c r="EM36" i="25"/>
  <c r="EM34" i="25" s="1"/>
  <c r="EM26" i="15" s="1"/>
  <c r="DR28" i="28"/>
  <c r="DQ23" i="15" s="1"/>
  <c r="CV22" i="22"/>
  <c r="CV25" i="15" s="1"/>
  <c r="DO24" i="15"/>
  <c r="GK31" i="23"/>
  <c r="GK27" i="15" s="1"/>
  <c r="CM22" i="22"/>
  <c r="CM25" i="15" s="1"/>
  <c r="EM22" i="22"/>
  <c r="EM25" i="15" s="1"/>
  <c r="BU71" i="28"/>
  <c r="BX8" i="19"/>
  <c r="FM12" i="19"/>
  <c r="FM6" i="19" s="1"/>
  <c r="FM10" i="15" s="1"/>
  <c r="DE71" i="28"/>
  <c r="CT27" i="19"/>
  <c r="DU41" i="25"/>
  <c r="DU39" i="25" s="1"/>
  <c r="DU36" i="25" s="1"/>
  <c r="DU34" i="25" s="1"/>
  <c r="DU26" i="15" s="1"/>
  <c r="DM28" i="28"/>
  <c r="DL23" i="15" s="1"/>
  <c r="EM28" i="28"/>
  <c r="EL23" i="15" s="1"/>
  <c r="CE28" i="28"/>
  <c r="FY45" i="20"/>
  <c r="ES22" i="22"/>
  <c r="ES25" i="15" s="1"/>
  <c r="CN24" i="15"/>
  <c r="DK71" i="28"/>
  <c r="EM60" i="20"/>
  <c r="EI22" i="22"/>
  <c r="EI25" i="15" s="1"/>
  <c r="DX45" i="25"/>
  <c r="DX36" i="25" s="1"/>
  <c r="DX34" i="25" s="1"/>
  <c r="DX26" i="15" s="1"/>
  <c r="BU24" i="15"/>
  <c r="FA12" i="22"/>
  <c r="FA6" i="22" s="1"/>
  <c r="FA48" i="22" s="1"/>
  <c r="DC8" i="19"/>
  <c r="GI45" i="20"/>
  <c r="ED49" i="19"/>
  <c r="DB45" i="20"/>
  <c r="CQ49" i="19"/>
  <c r="FM61" i="14"/>
  <c r="ER8" i="19"/>
  <c r="DT6" i="28"/>
  <c r="DS11" i="15" s="1"/>
  <c r="CP24" i="15"/>
  <c r="EY12" i="22"/>
  <c r="EY6" i="22" s="1"/>
  <c r="EY13" i="15" s="1"/>
  <c r="FG37" i="20"/>
  <c r="CS32" i="26"/>
  <c r="CS30" i="26" s="1"/>
  <c r="CS28" i="15" s="1"/>
  <c r="CZ27" i="19"/>
  <c r="GF45" i="20"/>
  <c r="FA71" i="28"/>
  <c r="EB32" i="26"/>
  <c r="EB30" i="26" s="1"/>
  <c r="EB28" i="15" s="1"/>
  <c r="FR37" i="20"/>
  <c r="CB60" i="20"/>
  <c r="DV37" i="20"/>
  <c r="CJ37" i="20"/>
  <c r="CW24" i="15"/>
  <c r="DX45" i="14"/>
  <c r="DH71" i="28"/>
  <c r="FI28" i="28"/>
  <c r="FH23" i="15" s="1"/>
  <c r="BX13" i="20"/>
  <c r="CH15" i="23"/>
  <c r="CH6" i="23" s="1"/>
  <c r="CH15" i="15" s="1"/>
  <c r="CH39" i="15" s="1"/>
  <c r="CB36" i="25"/>
  <c r="CB34" i="25" s="1"/>
  <c r="CB26" i="15" s="1"/>
  <c r="CB12" i="26"/>
  <c r="CB6" i="26" s="1"/>
  <c r="CB16" i="15" s="1"/>
  <c r="BR6" i="23"/>
  <c r="GC45" i="20"/>
  <c r="DZ37" i="20"/>
  <c r="CA71" i="28"/>
  <c r="DN37" i="20"/>
  <c r="DX45" i="20"/>
  <c r="DT45" i="14"/>
  <c r="FJ12" i="19"/>
  <c r="FJ6" i="19" s="1"/>
  <c r="FJ10" i="15" s="1"/>
  <c r="CB12" i="15"/>
  <c r="FP12" i="19"/>
  <c r="FP6" i="19" s="1"/>
  <c r="CZ24" i="15"/>
  <c r="CA24" i="15"/>
  <c r="FT27" i="19"/>
  <c r="CM15" i="23"/>
  <c r="CM6" i="23" s="1"/>
  <c r="CM15" i="15" s="1"/>
  <c r="CM39" i="15" s="1"/>
  <c r="CT45" i="14"/>
  <c r="DU22" i="22"/>
  <c r="DU25" i="15" s="1"/>
  <c r="CZ12" i="19"/>
  <c r="DI45" i="20"/>
  <c r="EO12" i="25"/>
  <c r="EO6" i="25" s="1"/>
  <c r="EO14" i="15" s="1"/>
  <c r="DC22" i="22"/>
  <c r="DC25" i="15" s="1"/>
  <c r="EU13" i="20"/>
  <c r="GH45" i="20"/>
  <c r="DI60" i="20"/>
  <c r="DO60" i="20"/>
  <c r="DW24" i="15"/>
  <c r="FK12" i="19"/>
  <c r="DQ20" i="14"/>
  <c r="EO13" i="20"/>
  <c r="FG45" i="14"/>
  <c r="CB49" i="19"/>
  <c r="CS31" i="23"/>
  <c r="CS27" i="15" s="1"/>
  <c r="FC30" i="19"/>
  <c r="FC27" i="19" s="1"/>
  <c r="DQ45" i="20"/>
  <c r="DI24" i="15"/>
  <c r="FB27" i="19"/>
  <c r="EY8" i="19"/>
  <c r="CD15" i="23"/>
  <c r="CD6" i="23" s="1"/>
  <c r="CD61" i="23" s="1"/>
  <c r="EC27" i="19"/>
  <c r="EU8" i="19"/>
  <c r="FQ37" i="14"/>
  <c r="CQ8" i="19"/>
  <c r="DR15" i="23"/>
  <c r="DR6" i="23" s="1"/>
  <c r="EO15" i="23"/>
  <c r="EO6" i="23" s="1"/>
  <c r="EO61" i="23" s="1"/>
  <c r="EC8" i="19"/>
  <c r="CA15" i="23"/>
  <c r="CA6" i="23" s="1"/>
  <c r="CA15" i="15" s="1"/>
  <c r="DR27" i="19"/>
  <c r="EX8" i="19"/>
  <c r="FG37" i="19"/>
  <c r="FG25" i="19" s="1"/>
  <c r="FG22" i="15" s="1"/>
  <c r="CN8" i="19"/>
  <c r="FK8" i="19"/>
  <c r="BY37" i="14"/>
  <c r="FG45" i="20"/>
  <c r="DO49" i="19"/>
  <c r="EP45" i="20"/>
  <c r="CS71" i="28"/>
  <c r="DC60" i="20"/>
  <c r="BV31" i="23"/>
  <c r="BV27" i="15" s="1"/>
  <c r="DT37" i="20"/>
  <c r="DE27" i="19"/>
  <c r="CG8" i="20"/>
  <c r="FH28" i="28"/>
  <c r="FG23" i="15" s="1"/>
  <c r="CN60" i="20"/>
  <c r="CA60" i="20"/>
  <c r="DZ60" i="20"/>
  <c r="EC45" i="20"/>
  <c r="EO30" i="28"/>
  <c r="FG71" i="28"/>
  <c r="EU6" i="28"/>
  <c r="DF37" i="20"/>
  <c r="BU49" i="19"/>
  <c r="FP49" i="19"/>
  <c r="FN49" i="19"/>
  <c r="FQ27" i="19"/>
  <c r="FQ25" i="19" s="1"/>
  <c r="FQ22" i="15" s="1"/>
  <c r="CE8" i="19"/>
  <c r="CD8" i="19"/>
  <c r="DH8" i="19"/>
  <c r="EV20" i="14"/>
  <c r="EW15" i="23"/>
  <c r="EW6" i="23" s="1"/>
  <c r="EW15" i="15" s="1"/>
  <c r="DN27" i="19"/>
  <c r="DC12" i="19"/>
  <c r="DH13" i="20"/>
  <c r="EY24" i="15"/>
  <c r="FE49" i="19"/>
  <c r="EP49" i="19"/>
  <c r="CP60" i="20"/>
  <c r="EU24" i="15"/>
  <c r="CV37" i="20"/>
  <c r="FG15" i="23"/>
  <c r="FG6" i="23" s="1"/>
  <c r="FG15" i="15" s="1"/>
  <c r="FG39" i="15" s="1"/>
  <c r="CB15" i="23"/>
  <c r="CB6" i="23" s="1"/>
  <c r="CB15" i="15" s="1"/>
  <c r="CB39" i="15" s="1"/>
  <c r="EI37" i="19"/>
  <c r="EI25" i="19" s="1"/>
  <c r="EI22" i="15" s="1"/>
  <c r="FD8" i="19"/>
  <c r="EY15" i="23"/>
  <c r="EY6" i="23" s="1"/>
  <c r="EY60" i="23" s="1"/>
  <c r="BV27" i="19"/>
  <c r="FD49" i="19"/>
  <c r="CF41" i="25"/>
  <c r="FB45" i="14"/>
  <c r="EC49" i="19"/>
  <c r="BY22" i="22"/>
  <c r="BY25" i="15" s="1"/>
  <c r="DQ36" i="25"/>
  <c r="DQ34" i="25" s="1"/>
  <c r="DQ26" i="15" s="1"/>
  <c r="CK37" i="19"/>
  <c r="CK25" i="19" s="1"/>
  <c r="CK22" i="15" s="1"/>
  <c r="FO27" i="19"/>
  <c r="FE8" i="19"/>
  <c r="EB27" i="19"/>
  <c r="FK37" i="14"/>
  <c r="FQ6" i="19"/>
  <c r="DX27" i="19"/>
  <c r="DU8" i="19"/>
  <c r="CM8" i="19"/>
  <c r="CJ27" i="19"/>
  <c r="CY71" i="28"/>
  <c r="EU49" i="19"/>
  <c r="DH22" i="22"/>
  <c r="DH25" i="15" s="1"/>
  <c r="CJ71" i="28"/>
  <c r="FT60" i="20"/>
  <c r="ER60" i="20"/>
  <c r="DL45" i="20"/>
  <c r="DW45" i="14"/>
  <c r="DR24" i="15"/>
  <c r="FM60" i="20"/>
  <c r="FO37" i="19"/>
  <c r="EO8" i="19"/>
  <c r="ES27" i="19"/>
  <c r="EL27" i="19"/>
  <c r="CP34" i="25"/>
  <c r="CP26" i="15" s="1"/>
  <c r="CY8" i="19"/>
  <c r="CV36" i="25"/>
  <c r="EP8" i="19"/>
  <c r="FN27" i="19"/>
  <c r="CN15" i="23"/>
  <c r="CN6" i="23" s="1"/>
  <c r="CN61" i="23" s="1"/>
  <c r="EV8" i="19"/>
  <c r="CB8" i="19"/>
  <c r="DQ12" i="19"/>
  <c r="DQ6" i="19" s="1"/>
  <c r="DQ10" i="15" s="1"/>
  <c r="FF27" i="19"/>
  <c r="CQ27" i="19"/>
  <c r="ED20" i="14"/>
  <c r="DU45" i="20"/>
  <c r="CJ45" i="20"/>
  <c r="CJ15" i="28"/>
  <c r="CJ6" i="28" s="1"/>
  <c r="ES37" i="19"/>
  <c r="CZ37" i="20"/>
  <c r="FN45" i="20"/>
  <c r="EN39" i="26"/>
  <c r="FD48" i="22"/>
  <c r="FD13" i="15"/>
  <c r="FG24" i="15"/>
  <c r="FL49" i="19"/>
  <c r="EW45" i="20"/>
  <c r="FD71" i="28"/>
  <c r="CG11" i="15"/>
  <c r="CH62" i="28"/>
  <c r="FV35" i="28"/>
  <c r="CF45" i="25"/>
  <c r="EI15" i="28"/>
  <c r="EW8" i="19"/>
  <c r="EP13" i="15"/>
  <c r="EP48" i="22"/>
  <c r="CX8" i="19"/>
  <c r="EO49" i="28"/>
  <c r="CX37" i="20"/>
  <c r="FB11" i="15"/>
  <c r="FC62" i="28"/>
  <c r="BR33" i="23"/>
  <c r="BR31" i="23" s="1"/>
  <c r="BR27" i="15" s="1"/>
  <c r="CI45" i="25"/>
  <c r="EZ62" i="25"/>
  <c r="DM45" i="25"/>
  <c r="EK62" i="25"/>
  <c r="ER33" i="23"/>
  <c r="ER31" i="23" s="1"/>
  <c r="ER27" i="15" s="1"/>
  <c r="DS39" i="26"/>
  <c r="DS32" i="26" s="1"/>
  <c r="DG45" i="25"/>
  <c r="DM8" i="19"/>
  <c r="DW49" i="28"/>
  <c r="BQ20" i="20"/>
  <c r="DM39" i="26"/>
  <c r="DM62" i="25"/>
  <c r="CP37" i="20"/>
  <c r="CP37" i="14"/>
  <c r="EB45" i="25"/>
  <c r="DA8" i="19"/>
  <c r="CF20" i="20"/>
  <c r="DG8" i="19"/>
  <c r="FB24" i="26"/>
  <c r="CI15" i="23"/>
  <c r="CI6" i="23" s="1"/>
  <c r="FS27" i="19"/>
  <c r="FL13" i="19"/>
  <c r="EJ11" i="15"/>
  <c r="EK62" i="28"/>
  <c r="CR8" i="19"/>
  <c r="EQ12" i="22"/>
  <c r="EQ6" i="22" s="1"/>
  <c r="GD35" i="26"/>
  <c r="CH13" i="19"/>
  <c r="CV71" i="28"/>
  <c r="BZ39" i="22"/>
  <c r="FS11" i="15"/>
  <c r="EO45" i="25"/>
  <c r="FC37" i="20"/>
  <c r="CE27" i="19"/>
  <c r="FR13" i="19"/>
  <c r="DE15" i="28"/>
  <c r="DE6" i="28" s="1"/>
  <c r="DM33" i="23"/>
  <c r="DM31" i="23" s="1"/>
  <c r="DM27" i="15" s="1"/>
  <c r="DN54" i="26"/>
  <c r="DN48" i="26" s="1"/>
  <c r="CQ45" i="14"/>
  <c r="CQ45" i="20"/>
  <c r="CP15" i="28"/>
  <c r="EL15" i="28"/>
  <c r="EL6" i="28" s="1"/>
  <c r="FB13" i="15"/>
  <c r="FB48" i="22"/>
  <c r="DS8" i="19"/>
  <c r="GJ66" i="23"/>
  <c r="CL56" i="25"/>
  <c r="FO12" i="19"/>
  <c r="EY62" i="28"/>
  <c r="EX11" i="15"/>
  <c r="DE50" i="23"/>
  <c r="DE49" i="23" s="1"/>
  <c r="DE31" i="23" s="1"/>
  <c r="DE27" i="15" s="1"/>
  <c r="DE45" i="14"/>
  <c r="FN37" i="20"/>
  <c r="FN37" i="14"/>
  <c r="CT39" i="26"/>
  <c r="CT32" i="26" s="1"/>
  <c r="CT30" i="26" s="1"/>
  <c r="CT28" i="15" s="1"/>
  <c r="DN15" i="28"/>
  <c r="DN6" i="28" s="1"/>
  <c r="DI11" i="15"/>
  <c r="DJ62" i="28"/>
  <c r="DT49" i="28"/>
  <c r="EQ45" i="25"/>
  <c r="FF8" i="19"/>
  <c r="CY49" i="28"/>
  <c r="EQ54" i="26"/>
  <c r="EF20" i="20"/>
  <c r="DB20" i="20"/>
  <c r="GI35" i="28"/>
  <c r="BX37" i="20"/>
  <c r="CJ20" i="20"/>
  <c r="CW37" i="20"/>
  <c r="CW37" i="14"/>
  <c r="EJ15" i="23"/>
  <c r="EJ6" i="23" s="1"/>
  <c r="DY20" i="20"/>
  <c r="BQ8" i="19"/>
  <c r="EU45" i="14"/>
  <c r="EU45" i="20"/>
  <c r="EN48" i="22"/>
  <c r="EN13" i="15"/>
  <c r="CD27" i="19"/>
  <c r="EQ27" i="19"/>
  <c r="FI12" i="19"/>
  <c r="CS49" i="28"/>
  <c r="GL60" i="20"/>
  <c r="FH14" i="15"/>
  <c r="FE50" i="23"/>
  <c r="FE49" i="23" s="1"/>
  <c r="FE31" i="23" s="1"/>
  <c r="FE27" i="15" s="1"/>
  <c r="DS50" i="23"/>
  <c r="DS49" i="23" s="1"/>
  <c r="DS31" i="23" s="1"/>
  <c r="DS27" i="15" s="1"/>
  <c r="EK45" i="20"/>
  <c r="EW62" i="25"/>
  <c r="EX20" i="20"/>
  <c r="CV62" i="25"/>
  <c r="DK30" i="28"/>
  <c r="BW39" i="26"/>
  <c r="EE45" i="25"/>
  <c r="GC28" i="28"/>
  <c r="GC62" i="28"/>
  <c r="DS62" i="28"/>
  <c r="DR11" i="15"/>
  <c r="DG20" i="14"/>
  <c r="CI37" i="26"/>
  <c r="FO30" i="28"/>
  <c r="BX15" i="28"/>
  <c r="BX6" i="28" s="1"/>
  <c r="DM62" i="28"/>
  <c r="DL11" i="15"/>
  <c r="DF62" i="28"/>
  <c r="DE11" i="15"/>
  <c r="ES11" i="15"/>
  <c r="ET62" i="28"/>
  <c r="EW62" i="28"/>
  <c r="EV11" i="15"/>
  <c r="CC45" i="25"/>
  <c r="EP62" i="25"/>
  <c r="DG62" i="25"/>
  <c r="GP26" i="26"/>
  <c r="GR41" i="25"/>
  <c r="GR39" i="25" s="1"/>
  <c r="DJ15" i="23"/>
  <c r="DJ6" i="23" s="1"/>
  <c r="ER49" i="28"/>
  <c r="FP20" i="20"/>
  <c r="EG37" i="20"/>
  <c r="EG37" i="14"/>
  <c r="FG41" i="25"/>
  <c r="FG39" i="25" s="1"/>
  <c r="FG36" i="25" s="1"/>
  <c r="FG34" i="25" s="1"/>
  <c r="EC45" i="25"/>
  <c r="EC36" i="25" s="1"/>
  <c r="CY62" i="25"/>
  <c r="FS37" i="20"/>
  <c r="DS15" i="23"/>
  <c r="DS6" i="23" s="1"/>
  <c r="CL45" i="25"/>
  <c r="EY20" i="20"/>
  <c r="CD37" i="20"/>
  <c r="CD37" i="14"/>
  <c r="CI24" i="26"/>
  <c r="EB24" i="26"/>
  <c r="DK27" i="19"/>
  <c r="EY27" i="19"/>
  <c r="DK50" i="23"/>
  <c r="DK49" i="23" s="1"/>
  <c r="DK31" i="23" s="1"/>
  <c r="DK27" i="15" s="1"/>
  <c r="DK45" i="14"/>
  <c r="EX35" i="28"/>
  <c r="EX30" i="28" s="1"/>
  <c r="EX28" i="28" s="1"/>
  <c r="EW23" i="15" s="1"/>
  <c r="CE12" i="15"/>
  <c r="DR12" i="15"/>
  <c r="BU12" i="15"/>
  <c r="CQ12" i="15"/>
  <c r="EP41" i="25"/>
  <c r="EP39" i="25" s="1"/>
  <c r="FI20" i="14"/>
  <c r="BV12" i="15"/>
  <c r="FB12" i="15"/>
  <c r="CM12" i="15"/>
  <c r="FE48" i="22"/>
  <c r="FE13" i="15"/>
  <c r="GJ30" i="19"/>
  <c r="EF11" i="15"/>
  <c r="EG62" i="28"/>
  <c r="CJ35" i="28"/>
  <c r="GD62" i="28"/>
  <c r="GD28" i="28"/>
  <c r="CG71" i="28"/>
  <c r="DS39" i="22"/>
  <c r="DS38" i="22" s="1"/>
  <c r="DS22" i="22" s="1"/>
  <c r="DS25" i="15" s="1"/>
  <c r="EZ37" i="20"/>
  <c r="ER71" i="28"/>
  <c r="EN33" i="23"/>
  <c r="EN31" i="23" s="1"/>
  <c r="EN27" i="15" s="1"/>
  <c r="DP45" i="25"/>
  <c r="BR15" i="28"/>
  <c r="CA33" i="23"/>
  <c r="CA31" i="23" s="1"/>
  <c r="CA27" i="15" s="1"/>
  <c r="CX37" i="14"/>
  <c r="ES20" i="20"/>
  <c r="DI25" i="19"/>
  <c r="DI22" i="15" s="1"/>
  <c r="CI45" i="14"/>
  <c r="FJ15" i="28"/>
  <c r="FJ6" i="28" s="1"/>
  <c r="DD33" i="23"/>
  <c r="ED12" i="19"/>
  <c r="ED6" i="19" s="1"/>
  <c r="CD11" i="15"/>
  <c r="CE62" i="28"/>
  <c r="CV49" i="28"/>
  <c r="FA15" i="28"/>
  <c r="FA6" i="28" s="1"/>
  <c r="FG15" i="28"/>
  <c r="FG6" i="28" s="1"/>
  <c r="ER11" i="15"/>
  <c r="EC49" i="28"/>
  <c r="EQ39" i="26"/>
  <c r="EI49" i="28"/>
  <c r="FE25" i="19"/>
  <c r="FE22" i="15" s="1"/>
  <c r="DV45" i="25"/>
  <c r="EP27" i="19"/>
  <c r="CT37" i="20"/>
  <c r="EV24" i="15"/>
  <c r="EZ20" i="20"/>
  <c r="FH27" i="19"/>
  <c r="DZ27" i="19"/>
  <c r="ED27" i="19"/>
  <c r="EH30" i="19"/>
  <c r="EH27" i="19" s="1"/>
  <c r="CO30" i="19"/>
  <c r="FY35" i="28"/>
  <c r="ED11" i="15"/>
  <c r="EE62" i="28"/>
  <c r="CI30" i="19"/>
  <c r="CM11" i="15"/>
  <c r="CN62" i="28"/>
  <c r="CW45" i="14"/>
  <c r="CW45" i="20"/>
  <c r="GA39" i="25"/>
  <c r="FB15" i="23"/>
  <c r="FB6" i="23" s="1"/>
  <c r="CC60" i="20"/>
  <c r="EW49" i="19"/>
  <c r="CF12" i="19"/>
  <c r="FF50" i="23"/>
  <c r="FF49" i="23" s="1"/>
  <c r="FF31" i="23" s="1"/>
  <c r="FF27" i="15" s="1"/>
  <c r="DT26" i="26"/>
  <c r="DT12" i="26" s="1"/>
  <c r="DT6" i="26" s="1"/>
  <c r="DM13" i="19"/>
  <c r="FA11" i="15"/>
  <c r="FB62" i="28"/>
  <c r="DA37" i="20"/>
  <c r="BV62" i="28"/>
  <c r="BU11" i="15"/>
  <c r="BU35" i="15" s="1"/>
  <c r="BV61" i="28"/>
  <c r="BY11" i="15"/>
  <c r="BZ62" i="28"/>
  <c r="DQ49" i="28"/>
  <c r="EV45" i="25"/>
  <c r="EV36" i="25" s="1"/>
  <c r="EV34" i="25" s="1"/>
  <c r="EA11" i="15"/>
  <c r="EW24" i="15"/>
  <c r="ET48" i="26"/>
  <c r="FH33" i="23"/>
  <c r="FH31" i="23" s="1"/>
  <c r="FH27" i="15" s="1"/>
  <c r="DP62" i="28"/>
  <c r="DO11" i="15"/>
  <c r="EW39" i="26"/>
  <c r="EA45" i="25"/>
  <c r="EV37" i="14"/>
  <c r="EV37" i="20"/>
  <c r="DX24" i="15"/>
  <c r="CV20" i="20"/>
  <c r="CF15" i="23"/>
  <c r="DB45" i="25"/>
  <c r="DB36" i="25" s="1"/>
  <c r="DH50" i="23"/>
  <c r="DH49" i="23" s="1"/>
  <c r="DH31" i="23" s="1"/>
  <c r="DH27" i="15" s="1"/>
  <c r="DH45" i="14"/>
  <c r="BT20" i="20"/>
  <c r="CG15" i="23"/>
  <c r="CG6" i="23" s="1"/>
  <c r="ET62" i="25"/>
  <c r="BZ45" i="25"/>
  <c r="CO24" i="26"/>
  <c r="FA35" i="28"/>
  <c r="FA30" i="28" s="1"/>
  <c r="CO8" i="20"/>
  <c r="CH24" i="15"/>
  <c r="BZ8" i="19"/>
  <c r="BQ30" i="19"/>
  <c r="BQ27" i="19" s="1"/>
  <c r="CR33" i="23"/>
  <c r="CO15" i="23"/>
  <c r="CL26" i="26"/>
  <c r="CG13" i="20"/>
  <c r="ET33" i="23"/>
  <c r="ET31" i="23" s="1"/>
  <c r="ET27" i="15" s="1"/>
  <c r="FI37" i="20"/>
  <c r="FL45" i="20"/>
  <c r="CM71" i="28"/>
  <c r="DJ60" i="20"/>
  <c r="CA6" i="28"/>
  <c r="FI39" i="25"/>
  <c r="EW39" i="25"/>
  <c r="CI56" i="25"/>
  <c r="DZ35" i="26"/>
  <c r="DZ32" i="26" s="1"/>
  <c r="DZ30" i="26" s="1"/>
  <c r="DZ28" i="15" s="1"/>
  <c r="FH11" i="15"/>
  <c r="FI62" i="28"/>
  <c r="DB49" i="28"/>
  <c r="CB11" i="15"/>
  <c r="CC62" i="28"/>
  <c r="FH62" i="28"/>
  <c r="FG11" i="15"/>
  <c r="EZ33" i="23"/>
  <c r="EZ31" i="23" s="1"/>
  <c r="EZ27" i="15" s="1"/>
  <c r="DB30" i="28"/>
  <c r="BQ39" i="22"/>
  <c r="CU45" i="25"/>
  <c r="DG27" i="19"/>
  <c r="FD11" i="15"/>
  <c r="EY45" i="20"/>
  <c r="EY45" i="14"/>
  <c r="CX39" i="26"/>
  <c r="CX15" i="23"/>
  <c r="BT15" i="23"/>
  <c r="CR24" i="26"/>
  <c r="DV13" i="19"/>
  <c r="DV39" i="26"/>
  <c r="BU15" i="28"/>
  <c r="BU6" i="28" s="1"/>
  <c r="EV62" i="28"/>
  <c r="EU11" i="15"/>
  <c r="EI45" i="25"/>
  <c r="EI36" i="25" s="1"/>
  <c r="DT24" i="15"/>
  <c r="BY20" i="20"/>
  <c r="BZ37" i="20"/>
  <c r="CR20" i="20"/>
  <c r="DZ49" i="28"/>
  <c r="DZ28" i="28" s="1"/>
  <c r="DY23" i="15" s="1"/>
  <c r="DJ20" i="20"/>
  <c r="BS27" i="19"/>
  <c r="CC41" i="25"/>
  <c r="FX8" i="23"/>
  <c r="FA45" i="20"/>
  <c r="FA45" i="14"/>
  <c r="CA45" i="25"/>
  <c r="CA36" i="25" s="1"/>
  <c r="CA34" i="25" s="1"/>
  <c r="CA26" i="15" s="1"/>
  <c r="CE15" i="23"/>
  <c r="CE6" i="23" s="1"/>
  <c r="FJ27" i="19"/>
  <c r="EK20" i="20"/>
  <c r="EO20" i="20"/>
  <c r="ET20" i="20"/>
  <c r="CF30" i="19"/>
  <c r="DD8" i="19"/>
  <c r="CS11" i="15"/>
  <c r="CT62" i="28"/>
  <c r="EF45" i="20"/>
  <c r="EF45" i="14"/>
  <c r="DW11" i="15"/>
  <c r="DX62" i="28"/>
  <c r="CE45" i="20"/>
  <c r="CE45" i="14"/>
  <c r="ES35" i="28"/>
  <c r="ES30" i="28" s="1"/>
  <c r="ES28" i="28" s="1"/>
  <c r="ER23" i="15" s="1"/>
  <c r="ER39" i="26"/>
  <c r="ER32" i="26" s="1"/>
  <c r="CM37" i="20"/>
  <c r="EX27" i="19"/>
  <c r="BT45" i="25"/>
  <c r="FR27" i="19"/>
  <c r="EG13" i="20"/>
  <c r="EK39" i="22"/>
  <c r="EK38" i="22" s="1"/>
  <c r="EK22" i="22" s="1"/>
  <c r="EK25" i="15" s="1"/>
  <c r="DP35" i="26"/>
  <c r="EN27" i="19"/>
  <c r="BW48" i="26"/>
  <c r="DP24" i="15"/>
  <c r="FR39" i="22"/>
  <c r="EZ39" i="26"/>
  <c r="CZ62" i="28"/>
  <c r="CY11" i="15"/>
  <c r="CC8" i="19"/>
  <c r="CP45" i="20"/>
  <c r="CP45" i="14"/>
  <c r="BZ15" i="23"/>
  <c r="BZ6" i="23" s="1"/>
  <c r="DO36" i="25"/>
  <c r="DO34" i="25" s="1"/>
  <c r="DO26" i="15" s="1"/>
  <c r="ET24" i="25"/>
  <c r="CV6" i="19"/>
  <c r="DO39" i="26"/>
  <c r="DO32" i="26" s="1"/>
  <c r="ES8" i="19"/>
  <c r="EM45" i="14"/>
  <c r="EM45" i="20"/>
  <c r="CG54" i="26"/>
  <c r="CJ15" i="23"/>
  <c r="CJ6" i="23" s="1"/>
  <c r="CR15" i="23"/>
  <c r="CJ45" i="25"/>
  <c r="CJ36" i="25" s="1"/>
  <c r="CJ34" i="25" s="1"/>
  <c r="CJ26" i="15" s="1"/>
  <c r="CN12" i="15"/>
  <c r="EU13" i="15"/>
  <c r="EU48" i="22"/>
  <c r="BY12" i="15"/>
  <c r="BZ20" i="20"/>
  <c r="DJ8" i="19"/>
  <c r="EW30" i="19"/>
  <c r="EW27" i="19" s="1"/>
  <c r="CD32" i="26"/>
  <c r="CD30" i="26" s="1"/>
  <c r="CD28" i="15" s="1"/>
  <c r="CP15" i="23"/>
  <c r="CP6" i="23" s="1"/>
  <c r="EB15" i="23"/>
  <c r="EB6" i="23" s="1"/>
  <c r="DN45" i="20"/>
  <c r="DN45" i="14"/>
  <c r="FS37" i="19"/>
  <c r="FS45" i="14"/>
  <c r="DK49" i="28"/>
  <c r="DD54" i="26"/>
  <c r="BS11" i="15"/>
  <c r="BT62" i="28"/>
  <c r="CC62" i="25"/>
  <c r="CZ28" i="28"/>
  <c r="FP45" i="20"/>
  <c r="ED28" i="28"/>
  <c r="EC23" i="15" s="1"/>
  <c r="FD45" i="20"/>
  <c r="FD45" i="14"/>
  <c r="CF62" i="28"/>
  <c r="CE11" i="15"/>
  <c r="CL30" i="19"/>
  <c r="DV8" i="19"/>
  <c r="CN28" i="28"/>
  <c r="DV28" i="28"/>
  <c r="DU23" i="15" s="1"/>
  <c r="CC15" i="23"/>
  <c r="CC6" i="23" s="1"/>
  <c r="CC24" i="26"/>
  <c r="FT37" i="19"/>
  <c r="FT45" i="20"/>
  <c r="FT45" i="14"/>
  <c r="EA49" i="19"/>
  <c r="FC28" i="28"/>
  <c r="FB23" i="15" s="1"/>
  <c r="DB12" i="15"/>
  <c r="EU12" i="15"/>
  <c r="EO48" i="22"/>
  <c r="EO13" i="15"/>
  <c r="CS12" i="15"/>
  <c r="DT36" i="25"/>
  <c r="DT34" i="25" s="1"/>
  <c r="DT26" i="15" s="1"/>
  <c r="CG12" i="15"/>
  <c r="CZ12" i="15"/>
  <c r="CP12" i="15"/>
  <c r="EG11" i="15"/>
  <c r="EH62" i="28"/>
  <c r="EL35" i="28"/>
  <c r="EL30" i="28" s="1"/>
  <c r="CS61" i="23"/>
  <c r="CS15" i="15"/>
  <c r="DJ13" i="20"/>
  <c r="EJ12" i="15"/>
  <c r="EJ36" i="15" s="1"/>
  <c r="FQ49" i="19"/>
  <c r="FQ60" i="20"/>
  <c r="FQ61" i="14"/>
  <c r="BU61" i="23"/>
  <c r="BU60" i="23"/>
  <c r="BU15" i="15"/>
  <c r="BU39" i="15" s="1"/>
  <c r="FG49" i="19"/>
  <c r="EC37" i="14"/>
  <c r="EE13" i="20"/>
  <c r="DK13" i="20"/>
  <c r="CL20" i="14"/>
  <c r="CJ13" i="20"/>
  <c r="BV20" i="14"/>
  <c r="DZ13" i="20"/>
  <c r="CB13" i="20"/>
  <c r="BV49" i="19"/>
  <c r="DX60" i="20"/>
  <c r="FD60" i="20"/>
  <c r="EZ49" i="19"/>
  <c r="FM45" i="20"/>
  <c r="BS45" i="14"/>
  <c r="CE31" i="23"/>
  <c r="CE27" i="15" s="1"/>
  <c r="FT11" i="15"/>
  <c r="ET39" i="25"/>
  <c r="BR30" i="28"/>
  <c r="BU45" i="20"/>
  <c r="ET45" i="14"/>
  <c r="FF39" i="22"/>
  <c r="FF38" i="22" s="1"/>
  <c r="FF22" i="22" s="1"/>
  <c r="FF25" i="15" s="1"/>
  <c r="DC45" i="20"/>
  <c r="DW71" i="28"/>
  <c r="CL49" i="23"/>
  <c r="DZ15" i="28"/>
  <c r="DZ6" i="28" s="1"/>
  <c r="CC49" i="23"/>
  <c r="CF33" i="23"/>
  <c r="CU39" i="26"/>
  <c r="ET39" i="26"/>
  <c r="FW41" i="25"/>
  <c r="FW39" i="25" s="1"/>
  <c r="CA49" i="28"/>
  <c r="FT49" i="19"/>
  <c r="BT60" i="20"/>
  <c r="DU20" i="20"/>
  <c r="EJ49" i="19"/>
  <c r="CU24" i="22"/>
  <c r="BZ49" i="23"/>
  <c r="CK37" i="20"/>
  <c r="CI37" i="19"/>
  <c r="CY45" i="20"/>
  <c r="EC30" i="28"/>
  <c r="BW39" i="22"/>
  <c r="FO39" i="22"/>
  <c r="FM11" i="15"/>
  <c r="CC49" i="19"/>
  <c r="EH39" i="26"/>
  <c r="EH35" i="26"/>
  <c r="EG45" i="14"/>
  <c r="FF60" i="20"/>
  <c r="CL45" i="14"/>
  <c r="DM24" i="15"/>
  <c r="DY39" i="26"/>
  <c r="DV60" i="20"/>
  <c r="EV60" i="20"/>
  <c r="EZ45" i="14"/>
  <c r="EM49" i="19"/>
  <c r="FC60" i="20"/>
  <c r="FR45" i="14"/>
  <c r="EV45" i="14"/>
  <c r="FD14" i="15"/>
  <c r="CI60" i="20"/>
  <c r="CL49" i="19"/>
  <c r="CO24" i="22"/>
  <c r="EH39" i="25"/>
  <c r="CX20" i="20"/>
  <c r="FA60" i="20"/>
  <c r="DV56" i="25"/>
  <c r="DW60" i="20"/>
  <c r="FF45" i="20"/>
  <c r="EF33" i="23"/>
  <c r="EF31" i="23" s="1"/>
  <c r="EF27" i="15" s="1"/>
  <c r="EA37" i="20"/>
  <c r="CR39" i="22"/>
  <c r="FN45" i="14"/>
  <c r="BY45" i="14"/>
  <c r="EB39" i="22"/>
  <c r="EB38" i="22" s="1"/>
  <c r="EB22" i="22" s="1"/>
  <c r="EB25" i="15" s="1"/>
  <c r="CB37" i="20"/>
  <c r="CD60" i="20"/>
  <c r="EN15" i="23"/>
  <c r="EN6" i="23" s="1"/>
  <c r="BQ15" i="23"/>
  <c r="DI15" i="23"/>
  <c r="DI6" i="23" s="1"/>
  <c r="DA24" i="26"/>
  <c r="ES14" i="15"/>
  <c r="ES38" i="15" s="1"/>
  <c r="ES68" i="25"/>
  <c r="BS6" i="19"/>
  <c r="CS15" i="28"/>
  <c r="CS6" i="28" s="1"/>
  <c r="BY15" i="15"/>
  <c r="BY39" i="15" s="1"/>
  <c r="BY60" i="23"/>
  <c r="BY61" i="23"/>
  <c r="FC20" i="14"/>
  <c r="CL8" i="19"/>
  <c r="EH37" i="20"/>
  <c r="FF20" i="14"/>
  <c r="CU41" i="25"/>
  <c r="EH8" i="19"/>
  <c r="EF8" i="19"/>
  <c r="CF8" i="19"/>
  <c r="DK15" i="15"/>
  <c r="DK61" i="23"/>
  <c r="FA8" i="19"/>
  <c r="CA11" i="15"/>
  <c r="CB62" i="28"/>
  <c r="CI8" i="19"/>
  <c r="EN13" i="20"/>
  <c r="CU8" i="19"/>
  <c r="FM37" i="26"/>
  <c r="CZ11" i="15"/>
  <c r="DA62" i="28"/>
  <c r="CN45" i="14"/>
  <c r="CN45" i="20"/>
  <c r="FO8" i="19"/>
  <c r="EL11" i="15"/>
  <c r="EM62" i="28"/>
  <c r="DO8" i="19"/>
  <c r="CP8" i="19"/>
  <c r="CH11" i="15"/>
  <c r="CI62" i="28"/>
  <c r="EA45" i="14"/>
  <c r="EA45" i="20"/>
  <c r="DN11" i="15"/>
  <c r="DO62" i="28"/>
  <c r="DA28" i="28"/>
  <c r="EQ8" i="19"/>
  <c r="DC50" i="23"/>
  <c r="DC49" i="23" s="1"/>
  <c r="DC31" i="23" s="1"/>
  <c r="DC27" i="15" s="1"/>
  <c r="DC45" i="14"/>
  <c r="DL12" i="15"/>
  <c r="EC12" i="15"/>
  <c r="CY12" i="15"/>
  <c r="DX12" i="15"/>
  <c r="EX13" i="15"/>
  <c r="EX48" i="22"/>
  <c r="DZ12" i="15"/>
  <c r="CY36" i="25"/>
  <c r="DW12" i="15"/>
  <c r="CV12" i="15"/>
  <c r="CJ12" i="15"/>
  <c r="EI12" i="15"/>
  <c r="FJ45" i="20"/>
  <c r="FJ45" i="14"/>
  <c r="FJ37" i="19"/>
  <c r="CD49" i="28"/>
  <c r="EY12" i="15"/>
  <c r="CE60" i="20"/>
  <c r="FT12" i="19"/>
  <c r="FT6" i="19" s="1"/>
  <c r="BU13" i="20"/>
  <c r="EH13" i="20"/>
  <c r="DS13" i="20"/>
  <c r="DY13" i="20"/>
  <c r="FC13" i="20"/>
  <c r="DA13" i="20"/>
  <c r="BR60" i="20"/>
  <c r="BR49" i="19"/>
  <c r="DR13" i="20"/>
  <c r="DY49" i="19"/>
  <c r="FV60" i="20"/>
  <c r="FV49" i="19"/>
  <c r="BZ24" i="22"/>
  <c r="FJ11" i="15"/>
  <c r="CU30" i="19"/>
  <c r="EZ35" i="26"/>
  <c r="CC39" i="22"/>
  <c r="FX11" i="15"/>
  <c r="FF39" i="25"/>
  <c r="EW60" i="20"/>
  <c r="DM48" i="26"/>
  <c r="DD60" i="20"/>
  <c r="BQ48" i="26"/>
  <c r="BU37" i="19"/>
  <c r="BU25" i="19" s="1"/>
  <c r="BU22" i="15" s="1"/>
  <c r="ET45" i="20"/>
  <c r="DM49" i="19"/>
  <c r="DD45" i="20"/>
  <c r="GA35" i="26"/>
  <c r="EN12" i="25"/>
  <c r="EN6" i="25" s="1"/>
  <c r="BW49" i="23"/>
  <c r="EW33" i="23"/>
  <c r="EW31" i="23" s="1"/>
  <c r="EW27" i="15" s="1"/>
  <c r="ES49" i="19"/>
  <c r="BT49" i="19"/>
  <c r="CK45" i="20"/>
  <c r="CU35" i="26"/>
  <c r="DD39" i="26"/>
  <c r="EN49" i="19"/>
  <c r="CY45" i="14"/>
  <c r="BV45" i="14"/>
  <c r="DN30" i="28"/>
  <c r="DA39" i="22"/>
  <c r="BZ12" i="19"/>
  <c r="FO39" i="25"/>
  <c r="FI39" i="22"/>
  <c r="DB22" i="22"/>
  <c r="DB25" i="15" s="1"/>
  <c r="DK60" i="20"/>
  <c r="FS60" i="20"/>
  <c r="DH37" i="20"/>
  <c r="EG45" i="20"/>
  <c r="DS56" i="25"/>
  <c r="BT45" i="14"/>
  <c r="CX45" i="20"/>
  <c r="CS37" i="20"/>
  <c r="FD60" i="23"/>
  <c r="FD15" i="15"/>
  <c r="FD39" i="15" s="1"/>
  <c r="FD61" i="23"/>
  <c r="DV49" i="19"/>
  <c r="EV49" i="19"/>
  <c r="FT22" i="22"/>
  <c r="FT25" i="15" s="1"/>
  <c r="EZ45" i="20"/>
  <c r="FC49" i="19"/>
  <c r="BQ35" i="26"/>
  <c r="FR45" i="20"/>
  <c r="CG45" i="14"/>
  <c r="DK45" i="20"/>
  <c r="FF12" i="25"/>
  <c r="FF6" i="25" s="1"/>
  <c r="CI49" i="19"/>
  <c r="CL60" i="20"/>
  <c r="CM37" i="19"/>
  <c r="CM25" i="19" s="1"/>
  <c r="CM22" i="15" s="1"/>
  <c r="EW39" i="22"/>
  <c r="EW38" i="22" s="1"/>
  <c r="EW22" i="22" s="1"/>
  <c r="EW25" i="15" s="1"/>
  <c r="FO24" i="22"/>
  <c r="EI37" i="20"/>
  <c r="DW49" i="19"/>
  <c r="CH22" i="22"/>
  <c r="CH25" i="15" s="1"/>
  <c r="EU71" i="28"/>
  <c r="EH39" i="22"/>
  <c r="EH38" i="22" s="1"/>
  <c r="EH22" i="22" s="1"/>
  <c r="EH25" i="15" s="1"/>
  <c r="EJ45" i="14"/>
  <c r="BY37" i="20"/>
  <c r="DG33" i="23"/>
  <c r="GQ30" i="28"/>
  <c r="FO35" i="26"/>
  <c r="CL33" i="23"/>
  <c r="BY45" i="20"/>
  <c r="CU49" i="19"/>
  <c r="CZ60" i="20"/>
  <c r="CD49" i="19"/>
  <c r="CX41" i="25"/>
  <c r="BW62" i="28"/>
  <c r="BV11" i="15"/>
  <c r="EI11" i="15"/>
  <c r="EJ62" i="28"/>
  <c r="DG37" i="20"/>
  <c r="FC8" i="19"/>
  <c r="EK8" i="19"/>
  <c r="DA15" i="23"/>
  <c r="FW61" i="14"/>
  <c r="FD12" i="15"/>
  <c r="FL8" i="19"/>
  <c r="CA8" i="19"/>
  <c r="DD37" i="26"/>
  <c r="CE32" i="26"/>
  <c r="DT8" i="19"/>
  <c r="FF15" i="23"/>
  <c r="FF6" i="23" s="1"/>
  <c r="FD49" i="28"/>
  <c r="FD28" i="28" s="1"/>
  <c r="FC23" i="15" s="1"/>
  <c r="CQ62" i="28"/>
  <c r="CP11" i="15"/>
  <c r="DA30" i="19"/>
  <c r="FR8" i="19"/>
  <c r="FW60" i="20"/>
  <c r="FW49" i="19"/>
  <c r="DX28" i="28"/>
  <c r="DW23" i="15" s="1"/>
  <c r="GM30" i="19"/>
  <c r="BV6" i="23"/>
  <c r="DY24" i="26"/>
  <c r="GE35" i="28"/>
  <c r="ET24" i="26"/>
  <c r="DN49" i="28"/>
  <c r="DW35" i="28"/>
  <c r="DW30" i="28" s="1"/>
  <c r="ER15" i="28"/>
  <c r="ER6" i="28" s="1"/>
  <c r="CK61" i="28"/>
  <c r="CK62" i="28"/>
  <c r="CJ11" i="15"/>
  <c r="DQ15" i="28"/>
  <c r="DQ6" i="28" s="1"/>
  <c r="CQ11" i="15"/>
  <c r="CR62" i="28"/>
  <c r="CV35" i="28"/>
  <c r="FD37" i="20"/>
  <c r="EM11" i="15"/>
  <c r="EN62" i="28"/>
  <c r="DO28" i="28"/>
  <c r="DN23" i="15" s="1"/>
  <c r="CM49" i="28"/>
  <c r="ED12" i="15"/>
  <c r="DK12" i="15"/>
  <c r="BT41" i="25"/>
  <c r="DI12" i="15"/>
  <c r="DA20" i="14"/>
  <c r="FA36" i="25"/>
  <c r="FU8" i="23"/>
  <c r="BT13" i="20"/>
  <c r="ED13" i="20"/>
  <c r="FF62" i="25"/>
  <c r="CW11" i="15"/>
  <c r="CX62" i="28"/>
  <c r="DM30" i="19"/>
  <c r="DM27" i="19" s="1"/>
  <c r="FL30" i="19"/>
  <c r="DY37" i="14"/>
  <c r="CX13" i="20"/>
  <c r="ES13" i="20"/>
  <c r="DT13" i="20"/>
  <c r="EM13" i="20"/>
  <c r="CF13" i="20"/>
  <c r="CV13" i="20"/>
  <c r="DP13" i="20"/>
  <c r="EP13" i="20"/>
  <c r="CK13" i="20"/>
  <c r="DF13" i="20"/>
  <c r="EV13" i="20"/>
  <c r="DI13" i="20"/>
  <c r="FD13" i="20"/>
  <c r="CM13" i="20"/>
  <c r="BY13" i="20"/>
  <c r="FB13" i="20"/>
  <c r="CA13" i="20"/>
  <c r="CH60" i="20"/>
  <c r="CH49" i="19"/>
  <c r="CT60" i="20"/>
  <c r="CT49" i="19"/>
  <c r="EA60" i="20"/>
  <c r="DJ30" i="19"/>
  <c r="DM39" i="25"/>
  <c r="EZ39" i="22"/>
  <c r="EZ38" i="22" s="1"/>
  <c r="EZ22" i="22" s="1"/>
  <c r="EZ25" i="15" s="1"/>
  <c r="BS45" i="20"/>
  <c r="BU49" i="28"/>
  <c r="BU28" i="28" s="1"/>
  <c r="BT23" i="15" s="1"/>
  <c r="EW12" i="25"/>
  <c r="EW6" i="25" s="1"/>
  <c r="ET37" i="19"/>
  <c r="GG60" i="20"/>
  <c r="GK30" i="28"/>
  <c r="EG22" i="22"/>
  <c r="EG25" i="15" s="1"/>
  <c r="CY15" i="28"/>
  <c r="CY6" i="28" s="1"/>
  <c r="FC31" i="23"/>
  <c r="FC27" i="15" s="1"/>
  <c r="FH45" i="14"/>
  <c r="FF24" i="15"/>
  <c r="BX22" i="22"/>
  <c r="BX25" i="15" s="1"/>
  <c r="DG39" i="22"/>
  <c r="BV45" i="20"/>
  <c r="CS22" i="22"/>
  <c r="CS25" i="15" s="1"/>
  <c r="EF71" i="28"/>
  <c r="FF12" i="22"/>
  <c r="FF6" i="22" s="1"/>
  <c r="FL39" i="22"/>
  <c r="FS49" i="19"/>
  <c r="CF50" i="23"/>
  <c r="FF49" i="19"/>
  <c r="BT45" i="20"/>
  <c r="DF45" i="20"/>
  <c r="DF44" i="20" s="1"/>
  <c r="CV15" i="28"/>
  <c r="CV6" i="28" s="1"/>
  <c r="DP30" i="19"/>
  <c r="DP27" i="19" s="1"/>
  <c r="EN39" i="25"/>
  <c r="EN36" i="25" s="1"/>
  <c r="EN34" i="25" s="1"/>
  <c r="EN26" i="15" s="1"/>
  <c r="DA24" i="22"/>
  <c r="BT39" i="26"/>
  <c r="BZ45" i="14"/>
  <c r="EY14" i="15"/>
  <c r="FR37" i="19"/>
  <c r="CG45" i="20"/>
  <c r="CH45" i="20"/>
  <c r="FI61" i="14"/>
  <c r="CR60" i="20"/>
  <c r="CM45" i="14"/>
  <c r="BT39" i="22"/>
  <c r="DM39" i="22"/>
  <c r="DM38" i="22" s="1"/>
  <c r="DM22" i="22" s="1"/>
  <c r="DM25" i="15" s="1"/>
  <c r="GQ39" i="25"/>
  <c r="FP49" i="28"/>
  <c r="FF45" i="14"/>
  <c r="FH60" i="20"/>
  <c r="EH31" i="23"/>
  <c r="EH27" i="15" s="1"/>
  <c r="EE39" i="25"/>
  <c r="EJ45" i="20"/>
  <c r="DV35" i="26"/>
  <c r="BW33" i="23"/>
  <c r="CU39" i="22"/>
  <c r="CI33" i="23"/>
  <c r="ED24" i="15"/>
  <c r="DP48" i="26"/>
  <c r="CZ49" i="19"/>
  <c r="CB45" i="14"/>
  <c r="CH39" i="26"/>
  <c r="CH32" i="26" s="1"/>
  <c r="BW8" i="19"/>
  <c r="DZ11" i="15"/>
  <c r="EA62" i="28"/>
  <c r="DF11" i="15"/>
  <c r="DG62" i="28"/>
  <c r="DL15" i="23"/>
  <c r="DL6" i="23" s="1"/>
  <c r="FP62" i="25"/>
  <c r="CK8" i="19"/>
  <c r="CX45" i="25"/>
  <c r="DF15" i="23"/>
  <c r="DF6" i="23" s="1"/>
  <c r="DY8" i="19"/>
  <c r="EB8" i="19"/>
  <c r="EJ8" i="19"/>
  <c r="EY11" i="15"/>
  <c r="EZ62" i="28"/>
  <c r="FH13" i="15"/>
  <c r="FH48" i="22"/>
  <c r="FI8" i="19"/>
  <c r="BW37" i="26"/>
  <c r="EP37" i="14"/>
  <c r="EP37" i="20"/>
  <c r="BT24" i="26"/>
  <c r="CC37" i="26"/>
  <c r="FR37" i="14"/>
  <c r="EX37" i="20"/>
  <c r="EX37" i="14"/>
  <c r="CG45" i="25"/>
  <c r="CG36" i="25" s="1"/>
  <c r="CG34" i="25" s="1"/>
  <c r="CG26" i="15" s="1"/>
  <c r="CW61" i="23"/>
  <c r="CW60" i="23"/>
  <c r="CW15" i="15"/>
  <c r="CW39" i="15" s="1"/>
  <c r="ET15" i="23"/>
  <c r="ET6" i="23" s="1"/>
  <c r="EZ8" i="19"/>
  <c r="GB35" i="28"/>
  <c r="CD35" i="28"/>
  <c r="DV24" i="26"/>
  <c r="DS28" i="28"/>
  <c r="DR23" i="15" s="1"/>
  <c r="CO28" i="28"/>
  <c r="DZ45" i="20"/>
  <c r="DZ45" i="14"/>
  <c r="FF28" i="28"/>
  <c r="FE23" i="15" s="1"/>
  <c r="EG28" i="28"/>
  <c r="EF23" i="15" s="1"/>
  <c r="CV11" i="15"/>
  <c r="GG28" i="28"/>
  <c r="GG62" i="28"/>
  <c r="EN8" i="19"/>
  <c r="DZ20" i="14"/>
  <c r="ER48" i="22"/>
  <c r="ER13" i="15"/>
  <c r="DT12" i="15"/>
  <c r="DG41" i="25"/>
  <c r="BR12" i="15"/>
  <c r="BR36" i="15" s="1"/>
  <c r="EO12" i="15"/>
  <c r="EK41" i="25"/>
  <c r="EA12" i="15"/>
  <c r="DC12" i="15"/>
  <c r="DN36" i="25"/>
  <c r="DN34" i="25" s="1"/>
  <c r="DN26" i="15" s="1"/>
  <c r="EX12" i="15"/>
  <c r="DI36" i="25"/>
  <c r="DI34" i="25" s="1"/>
  <c r="DI26" i="15" s="1"/>
  <c r="EM12" i="15"/>
  <c r="DF12" i="15"/>
  <c r="DF36" i="15" s="1"/>
  <c r="CD12" i="15"/>
  <c r="EQ13" i="20"/>
  <c r="FA49" i="28"/>
  <c r="FF37" i="26"/>
  <c r="FA12" i="15"/>
  <c r="CD13" i="20"/>
  <c r="CS13" i="20"/>
  <c r="DL13" i="20"/>
  <c r="CO13" i="20"/>
  <c r="FH13" i="20"/>
  <c r="EY13" i="20"/>
  <c r="ER13" i="20"/>
  <c r="EX13" i="20"/>
  <c r="DE13" i="20"/>
  <c r="CE13" i="20"/>
  <c r="EI13" i="20"/>
  <c r="BS13" i="20"/>
  <c r="CG60" i="20"/>
  <c r="CG49" i="19"/>
  <c r="FB60" i="20"/>
  <c r="FB49" i="19"/>
  <c r="GB45" i="20"/>
  <c r="BT49" i="23"/>
  <c r="BQ49" i="23"/>
  <c r="GD39" i="25"/>
  <c r="DA49" i="19"/>
  <c r="FU45" i="20"/>
  <c r="ER45" i="20"/>
  <c r="GA11" i="15"/>
  <c r="FR24" i="22"/>
  <c r="EK39" i="26"/>
  <c r="DS60" i="20"/>
  <c r="DD49" i="19"/>
  <c r="FX35" i="26"/>
  <c r="FI35" i="26"/>
  <c r="DM60" i="20"/>
  <c r="GG49" i="19"/>
  <c r="ER30" i="28"/>
  <c r="EI8" i="28"/>
  <c r="CR49" i="23"/>
  <c r="EI6" i="23"/>
  <c r="EE60" i="20"/>
  <c r="ED22" i="22"/>
  <c r="ED25" i="15" s="1"/>
  <c r="FH45" i="20"/>
  <c r="DB37" i="20"/>
  <c r="CK45" i="14"/>
  <c r="BZ56" i="25"/>
  <c r="BX45" i="14"/>
  <c r="EN60" i="20"/>
  <c r="EQ60" i="20"/>
  <c r="BW49" i="19"/>
  <c r="EE39" i="22"/>
  <c r="EE38" i="22" s="1"/>
  <c r="EE22" i="22" s="1"/>
  <c r="EE25" i="15" s="1"/>
  <c r="DH15" i="28"/>
  <c r="DH6" i="28" s="1"/>
  <c r="FP11" i="15"/>
  <c r="FS61" i="14"/>
  <c r="DM35" i="26"/>
  <c r="DD30" i="19"/>
  <c r="CD45" i="14"/>
  <c r="EN35" i="26"/>
  <c r="BW45" i="14"/>
  <c r="CX45" i="14"/>
  <c r="FK11" i="15"/>
  <c r="CR24" i="22"/>
  <c r="CF49" i="19"/>
  <c r="EX49" i="19"/>
  <c r="CJ49" i="28"/>
  <c r="DN49" i="19"/>
  <c r="BZ45" i="20"/>
  <c r="CA45" i="20"/>
  <c r="GH41" i="25"/>
  <c r="EO45" i="14"/>
  <c r="FC12" i="25"/>
  <c r="FC6" i="25" s="1"/>
  <c r="BR45" i="14"/>
  <c r="FI60" i="20"/>
  <c r="CR49" i="19"/>
  <c r="EB49" i="19"/>
  <c r="CM45" i="20"/>
  <c r="CU50" i="23"/>
  <c r="DP39" i="26"/>
  <c r="CI39" i="25"/>
  <c r="CX39" i="22"/>
  <c r="DH30" i="28"/>
  <c r="BR49" i="28"/>
  <c r="DP60" i="20"/>
  <c r="CU60" i="20"/>
  <c r="FR49" i="19"/>
  <c r="EK60" i="20"/>
  <c r="FU30" i="28"/>
  <c r="FU28" i="28" s="1"/>
  <c r="FT23" i="15" s="1"/>
  <c r="CB45" i="20"/>
  <c r="EZ45" i="25"/>
  <c r="FC45" i="25"/>
  <c r="ET8" i="19"/>
  <c r="DQ13" i="20"/>
  <c r="EQ62" i="28"/>
  <c r="EP11" i="15"/>
  <c r="BQ24" i="26"/>
  <c r="FE11" i="15"/>
  <c r="FF62" i="28"/>
  <c r="EO37" i="20"/>
  <c r="DO12" i="26"/>
  <c r="DO6" i="26" s="1"/>
  <c r="FU30" i="19"/>
  <c r="EL14" i="15"/>
  <c r="DP15" i="23"/>
  <c r="DP6" i="23" s="1"/>
  <c r="DC15" i="23"/>
  <c r="DC6" i="23" s="1"/>
  <c r="DT15" i="23"/>
  <c r="DT6" i="23" s="1"/>
  <c r="EJ28" i="28"/>
  <c r="EI23" i="15" s="1"/>
  <c r="FB8" i="19"/>
  <c r="GN41" i="25"/>
  <c r="GJ41" i="25"/>
  <c r="GJ39" i="25" s="1"/>
  <c r="FS20" i="14"/>
  <c r="DT20" i="14"/>
  <c r="DS41" i="25"/>
  <c r="CU8" i="20"/>
  <c r="CZ45" i="25"/>
  <c r="DR8" i="19"/>
  <c r="CS45" i="20"/>
  <c r="CS45" i="14"/>
  <c r="CC30" i="19"/>
  <c r="CC27" i="19" s="1"/>
  <c r="EX15" i="23"/>
  <c r="EX6" i="23" s="1"/>
  <c r="CS8" i="19"/>
  <c r="DI62" i="28"/>
  <c r="DH11" i="15"/>
  <c r="BR8" i="19"/>
  <c r="CV45" i="20"/>
  <c r="CV45" i="14"/>
  <c r="DX11" i="15"/>
  <c r="DY62" i="28"/>
  <c r="EQ41" i="25"/>
  <c r="DI50" i="23"/>
  <c r="DI49" i="23" s="1"/>
  <c r="DI31" i="23" s="1"/>
  <c r="DI27" i="15" s="1"/>
  <c r="DI45" i="14"/>
  <c r="CX30" i="19"/>
  <c r="EF35" i="28"/>
  <c r="EF30" i="28" s="1"/>
  <c r="FJ49" i="28"/>
  <c r="CU33" i="23"/>
  <c r="FA15" i="23"/>
  <c r="FA6" i="23" s="1"/>
  <c r="CO8" i="19"/>
  <c r="DR62" i="28"/>
  <c r="DQ11" i="15"/>
  <c r="DT35" i="28"/>
  <c r="DT30" i="28" s="1"/>
  <c r="DE49" i="28"/>
  <c r="CQ28" i="28"/>
  <c r="FI30" i="19"/>
  <c r="ED62" i="28"/>
  <c r="EC11" i="15"/>
  <c r="CH12" i="15"/>
  <c r="DH12" i="15"/>
  <c r="EG12" i="15"/>
  <c r="CA12" i="15"/>
  <c r="EG36" i="25"/>
  <c r="EG34" i="25" s="1"/>
  <c r="EG26" i="15" s="1"/>
  <c r="DE12" i="15"/>
  <c r="FJ35" i="28"/>
  <c r="FJ30" i="28" s="1"/>
  <c r="EY60" i="20"/>
  <c r="BT8" i="19"/>
  <c r="CG49" i="28"/>
  <c r="EP28" i="28"/>
  <c r="EO23" i="15" s="1"/>
  <c r="CW12" i="15"/>
  <c r="FH12" i="15"/>
  <c r="CK60" i="20"/>
  <c r="CK49" i="19"/>
  <c r="CY13" i="20"/>
  <c r="CH13" i="20"/>
  <c r="EW28" i="28"/>
  <c r="EV23" i="15" s="1"/>
  <c r="CW13" i="20"/>
  <c r="EP62" i="28"/>
  <c r="EO11" i="15"/>
  <c r="CQ13" i="20"/>
  <c r="CN13" i="20"/>
  <c r="DV13" i="20"/>
  <c r="DG13" i="20"/>
  <c r="EK13" i="20"/>
  <c r="DX13" i="20"/>
  <c r="DO13" i="20"/>
  <c r="CL13" i="20"/>
  <c r="ET13" i="20"/>
  <c r="DQ71" i="28"/>
  <c r="DS24" i="15"/>
  <c r="CR45" i="20"/>
  <c r="DJ39" i="22"/>
  <c r="EZ15" i="15"/>
  <c r="ET39" i="22"/>
  <c r="ET38" i="22" s="1"/>
  <c r="ET22" i="22" s="1"/>
  <c r="ET25" i="15" s="1"/>
  <c r="DS49" i="19"/>
  <c r="EF49" i="28"/>
  <c r="CC20" i="20"/>
  <c r="FC39" i="22"/>
  <c r="FC38" i="22" s="1"/>
  <c r="FC22" i="22" s="1"/>
  <c r="FC25" i="15" s="1"/>
  <c r="FP70" i="28"/>
  <c r="DT71" i="28"/>
  <c r="BY36" i="25"/>
  <c r="BY34" i="25" s="1"/>
  <c r="BY26" i="15" s="1"/>
  <c r="FG60" i="20"/>
  <c r="FG49" i="28"/>
  <c r="EE49" i="19"/>
  <c r="CO60" i="20"/>
  <c r="CL39" i="22"/>
  <c r="BX45" i="20"/>
  <c r="CY37" i="20"/>
  <c r="CP30" i="28"/>
  <c r="CP28" i="28" s="1"/>
  <c r="ED45" i="14"/>
  <c r="FI24" i="22"/>
  <c r="EO30" i="26"/>
  <c r="EO28" i="15" s="1"/>
  <c r="CX49" i="19"/>
  <c r="EQ49" i="19"/>
  <c r="BT48" i="26"/>
  <c r="CR48" i="26"/>
  <c r="GE23" i="15"/>
  <c r="GE35" i="15" s="1"/>
  <c r="GF61" i="28"/>
  <c r="CO39" i="22"/>
  <c r="EI71" i="28"/>
  <c r="BS60" i="20"/>
  <c r="BU60" i="20"/>
  <c r="FO61" i="14"/>
  <c r="DZ15" i="23"/>
  <c r="DZ6" i="23" s="1"/>
  <c r="CC37" i="20"/>
  <c r="FE45" i="20"/>
  <c r="CD45" i="20"/>
  <c r="BW45" i="20"/>
  <c r="DJ33" i="23"/>
  <c r="DT60" i="20"/>
  <c r="DV24" i="15"/>
  <c r="CF60" i="20"/>
  <c r="EX60" i="20"/>
  <c r="CA45" i="14"/>
  <c r="EO45" i="20"/>
  <c r="BR45" i="20"/>
  <c r="CH45" i="14"/>
  <c r="FI49" i="19"/>
  <c r="EB60" i="20"/>
  <c r="DR45" i="14"/>
  <c r="EF49" i="19"/>
  <c r="FH49" i="19"/>
  <c r="BT33" i="23"/>
  <c r="DP31" i="23"/>
  <c r="DP27" i="15" s="1"/>
  <c r="DR36" i="25"/>
  <c r="DR34" i="25" s="1"/>
  <c r="DR26" i="15" s="1"/>
  <c r="FM70" i="28"/>
  <c r="EB45" i="20"/>
  <c r="FK45" i="14"/>
  <c r="EI30" i="28"/>
  <c r="EI45" i="14"/>
  <c r="DL49" i="19"/>
  <c r="BX60" i="20"/>
  <c r="CF45" i="14"/>
  <c r="FK22" i="22"/>
  <c r="FK25" i="15" s="1"/>
  <c r="FP6" i="28"/>
  <c r="DP49" i="19"/>
  <c r="GG66" i="23"/>
  <c r="FC15" i="23"/>
  <c r="FC6" i="23" s="1"/>
  <c r="BX30" i="28"/>
  <c r="BX28" i="28" s="1"/>
  <c r="BW23" i="15" s="1"/>
  <c r="EH60" i="20"/>
  <c r="DS48" i="26"/>
  <c r="FR61" i="14"/>
  <c r="EK49" i="19"/>
  <c r="FQ45" i="14"/>
  <c r="DT11" i="15"/>
  <c r="DU62" i="28"/>
  <c r="EM14" i="15"/>
  <c r="EE8" i="19"/>
  <c r="EL49" i="28"/>
  <c r="DH24" i="15"/>
  <c r="DL50" i="23"/>
  <c r="DL45" i="14"/>
  <c r="EL12" i="15"/>
  <c r="FS12" i="19"/>
  <c r="FS6" i="19" s="1"/>
  <c r="BU37" i="14"/>
  <c r="BT37" i="26"/>
  <c r="DO45" i="14"/>
  <c r="DO45" i="20"/>
  <c r="CL54" i="26"/>
  <c r="DP62" i="25"/>
  <c r="BY62" i="28"/>
  <c r="BX11" i="15"/>
  <c r="FB37" i="20"/>
  <c r="DK11" i="15"/>
  <c r="DL62" i="28"/>
  <c r="DK15" i="28"/>
  <c r="DK6" i="28" s="1"/>
  <c r="CL41" i="25"/>
  <c r="EK30" i="19"/>
  <c r="EK27" i="19" s="1"/>
  <c r="CM16" i="15"/>
  <c r="DP28" i="28"/>
  <c r="DO23" i="15" s="1"/>
  <c r="BW15" i="23"/>
  <c r="DY15" i="23"/>
  <c r="DY6" i="23" s="1"/>
  <c r="FM35" i="28"/>
  <c r="CS35" i="28"/>
  <c r="EA28" i="28"/>
  <c r="DZ23" i="15" s="1"/>
  <c r="DJ45" i="25"/>
  <c r="FB28" i="28"/>
  <c r="FA23" i="15" s="1"/>
  <c r="DQ35" i="28"/>
  <c r="DQ30" i="28" s="1"/>
  <c r="BZ41" i="25"/>
  <c r="CT12" i="15"/>
  <c r="EZ12" i="22"/>
  <c r="EZ6" i="22" s="1"/>
  <c r="CK12" i="15"/>
  <c r="ES12" i="15"/>
  <c r="DU12" i="15"/>
  <c r="DJ41" i="25"/>
  <c r="EV12" i="15"/>
  <c r="CZ8" i="19"/>
  <c r="CP20" i="14"/>
  <c r="DY28" i="28"/>
  <c r="DX23" i="15" s="1"/>
  <c r="CR28" i="28"/>
  <c r="FG13" i="15"/>
  <c r="FG48" i="22"/>
  <c r="BR13" i="20"/>
  <c r="EC13" i="20"/>
  <c r="EJ13" i="20"/>
  <c r="EA13" i="20"/>
  <c r="CU13" i="20"/>
  <c r="EL13" i="20"/>
  <c r="BY49" i="19"/>
  <c r="BY60" i="20"/>
  <c r="BQ60" i="20"/>
  <c r="FZ45" i="14"/>
  <c r="CI24" i="22"/>
  <c r="DA60" i="20"/>
  <c r="DV45" i="14"/>
  <c r="BQ49" i="19"/>
  <c r="DG45" i="20"/>
  <c r="DG60" i="20"/>
  <c r="DP39" i="22"/>
  <c r="DP38" i="22" s="1"/>
  <c r="DP22" i="22" s="1"/>
  <c r="DP25" i="15" s="1"/>
  <c r="CM15" i="28"/>
  <c r="CM6" i="28" s="1"/>
  <c r="CI49" i="23"/>
  <c r="CX49" i="23"/>
  <c r="CX24" i="22"/>
  <c r="FS70" i="28"/>
  <c r="EN39" i="22"/>
  <c r="EN38" i="22" s="1"/>
  <c r="EN22" i="22" s="1"/>
  <c r="EN25" i="15" s="1"/>
  <c r="DV20" i="20"/>
  <c r="CO49" i="19"/>
  <c r="DQ45" i="14"/>
  <c r="DM45" i="14"/>
  <c r="ED45" i="20"/>
  <c r="EE31" i="23"/>
  <c r="EE27" i="15" s="1"/>
  <c r="CZ41" i="25"/>
  <c r="CZ39" i="25" s="1"/>
  <c r="FU39" i="25"/>
  <c r="BW60" i="20"/>
  <c r="CJ37" i="19"/>
  <c r="BW27" i="19"/>
  <c r="CI39" i="22"/>
  <c r="DV39" i="22"/>
  <c r="DV38" i="22" s="1"/>
  <c r="DV22" i="22" s="1"/>
  <c r="DV25" i="15" s="1"/>
  <c r="CR30" i="19"/>
  <c r="CR27" i="19" s="1"/>
  <c r="DH49" i="28"/>
  <c r="FJ70" i="28"/>
  <c r="FJ71" i="28" s="1"/>
  <c r="BS49" i="19"/>
  <c r="CE49" i="19"/>
  <c r="DJ48" i="26"/>
  <c r="FO60" i="20"/>
  <c r="DV30" i="19"/>
  <c r="DV27" i="19" s="1"/>
  <c r="ES45" i="14"/>
  <c r="BW24" i="22"/>
  <c r="ET24" i="15"/>
  <c r="CY60" i="20"/>
  <c r="FL61" i="14"/>
  <c r="DN60" i="20"/>
  <c r="CW60" i="20"/>
  <c r="CA37" i="19"/>
  <c r="CA25" i="19" s="1"/>
  <c r="CA22" i="15" s="1"/>
  <c r="FB45" i="20"/>
  <c r="CL24" i="22"/>
  <c r="DU60" i="20"/>
  <c r="FN61" i="14"/>
  <c r="GC66" i="23"/>
  <c r="DR45" i="20"/>
  <c r="EB31" i="23"/>
  <c r="EB27" i="15" s="1"/>
  <c r="EI49" i="19"/>
  <c r="EQ12" i="25"/>
  <c r="EQ6" i="25" s="1"/>
  <c r="DA33" i="23"/>
  <c r="FM15" i="28"/>
  <c r="FM6" i="28" s="1"/>
  <c r="EI45" i="20"/>
  <c r="EO24" i="15"/>
  <c r="DL60" i="20"/>
  <c r="CF45" i="20"/>
  <c r="BR12" i="19"/>
  <c r="BW56" i="25"/>
  <c r="FO45" i="14"/>
  <c r="EZ24" i="15"/>
  <c r="DG48" i="26"/>
  <c r="FR60" i="20"/>
  <c r="FQ45" i="20"/>
  <c r="EK33" i="23"/>
  <c r="EK31" i="23" s="1"/>
  <c r="EK27" i="15" s="1"/>
  <c r="FL41" i="25"/>
  <c r="CO20" i="20"/>
  <c r="FD15" i="28"/>
  <c r="FD6" i="28" s="1"/>
  <c r="ES24" i="15"/>
  <c r="CT11" i="15"/>
  <c r="CU62" i="28"/>
  <c r="BZ39" i="26"/>
  <c r="CL15" i="23"/>
  <c r="DD15" i="23"/>
  <c r="DU11" i="15"/>
  <c r="DV62" i="28"/>
  <c r="FV61" i="14"/>
  <c r="GG41" i="25"/>
  <c r="GG39" i="25" s="1"/>
  <c r="DZ8" i="19"/>
  <c r="DP8" i="19"/>
  <c r="DK20" i="14"/>
  <c r="FO37" i="14"/>
  <c r="FU37" i="26"/>
  <c r="ES15" i="23"/>
  <c r="ES6" i="23" s="1"/>
  <c r="EW37" i="20"/>
  <c r="CM36" i="25"/>
  <c r="CM34" i="25" s="1"/>
  <c r="CM26" i="15" s="1"/>
  <c r="FH8" i="19"/>
  <c r="CF28" i="28"/>
  <c r="DD62" i="28"/>
  <c r="DC11" i="15"/>
  <c r="CM35" i="28"/>
  <c r="BR11" i="15"/>
  <c r="BS62" i="28"/>
  <c r="ED15" i="23"/>
  <c r="ED6" i="23" s="1"/>
  <c r="CN11" i="15"/>
  <c r="CO62" i="28"/>
  <c r="FG35" i="28"/>
  <c r="FG30" i="28" s="1"/>
  <c r="DB11" i="15"/>
  <c r="DC62" i="28"/>
  <c r="CK11" i="15"/>
  <c r="CL62" i="28"/>
  <c r="CG35" i="28"/>
  <c r="EL45" i="20"/>
  <c r="EL45" i="14"/>
  <c r="CY35" i="28"/>
  <c r="BX12" i="15"/>
  <c r="EB41" i="25"/>
  <c r="FN12" i="19"/>
  <c r="FN6" i="19" s="1"/>
  <c r="ER12" i="15"/>
  <c r="FG20" i="14"/>
  <c r="DD41" i="25"/>
  <c r="DQ12" i="15"/>
  <c r="FE12" i="15"/>
  <c r="GA30" i="19"/>
  <c r="BS12" i="15"/>
  <c r="EF12" i="15"/>
  <c r="EH20" i="14"/>
  <c r="FG12" i="15"/>
  <c r="EP12" i="15"/>
  <c r="DN12" i="15"/>
  <c r="DN36" i="15" s="1"/>
  <c r="EW12" i="22"/>
  <c r="EW6" i="22" s="1"/>
  <c r="DO12" i="15"/>
  <c r="DW13" i="20"/>
  <c r="BW13" i="20"/>
  <c r="DN13" i="20"/>
  <c r="FG13" i="20"/>
  <c r="BV13" i="20"/>
  <c r="FE13" i="20"/>
  <c r="BQ13" i="20"/>
  <c r="FK49" i="19"/>
  <c r="FK61" i="14"/>
  <c r="FK60" i="20"/>
  <c r="DD24" i="22"/>
  <c r="CW12" i="19"/>
  <c r="CW6" i="19" s="1"/>
  <c r="CN49" i="19"/>
  <c r="EC37" i="20"/>
  <c r="FC39" i="25"/>
  <c r="FL45" i="14"/>
  <c r="CM49" i="19"/>
  <c r="EU49" i="28"/>
  <c r="CR45" i="14"/>
  <c r="ED60" i="20"/>
  <c r="ET30" i="19"/>
  <c r="ET27" i="19" s="1"/>
  <c r="DV45" i="20"/>
  <c r="EZ60" i="20"/>
  <c r="DG45" i="14"/>
  <c r="DG49" i="19"/>
  <c r="DE37" i="19"/>
  <c r="DD39" i="22"/>
  <c r="BV60" i="20"/>
  <c r="DJ35" i="26"/>
  <c r="EZ30" i="19"/>
  <c r="EZ27" i="19" s="1"/>
  <c r="DG12" i="19"/>
  <c r="FS15" i="28"/>
  <c r="FS6" i="28" s="1"/>
  <c r="BQ39" i="26"/>
  <c r="CR39" i="25"/>
  <c r="FT61" i="14"/>
  <c r="EJ60" i="20"/>
  <c r="DM45" i="20"/>
  <c r="CR35" i="26"/>
  <c r="CD15" i="28"/>
  <c r="FQ11" i="15"/>
  <c r="DB15" i="28"/>
  <c r="DP20" i="20"/>
  <c r="BX12" i="19"/>
  <c r="DJ39" i="26"/>
  <c r="EN24" i="15"/>
  <c r="DF60" i="20"/>
  <c r="CX60" i="20"/>
  <c r="CJ45" i="14"/>
  <c r="CN37" i="20"/>
  <c r="CI45" i="20"/>
  <c r="CP22" i="22"/>
  <c r="CP25" i="15" s="1"/>
  <c r="DE30" i="28"/>
  <c r="DA12" i="19"/>
  <c r="EZ39" i="25"/>
  <c r="EA6" i="23"/>
  <c r="DF22" i="22"/>
  <c r="DF25" i="15" s="1"/>
  <c r="DJ49" i="19"/>
  <c r="FO49" i="19"/>
  <c r="CF39" i="22"/>
  <c r="FE45" i="14"/>
  <c r="DJ45" i="20"/>
  <c r="ES45" i="20"/>
  <c r="CL45" i="20"/>
  <c r="DT49" i="19"/>
  <c r="CY49" i="19"/>
  <c r="FL60" i="20"/>
  <c r="CW49" i="19"/>
  <c r="DW45" i="20"/>
  <c r="EE24" i="15"/>
  <c r="EV45" i="20"/>
  <c r="DU49" i="19"/>
  <c r="GN30" i="28"/>
  <c r="FR41" i="25"/>
  <c r="FA49" i="19"/>
  <c r="EW45" i="14"/>
  <c r="EF60" i="20"/>
  <c r="FU11" i="15"/>
  <c r="EB45" i="14"/>
  <c r="FK45" i="20"/>
  <c r="EK45" i="14"/>
  <c r="BX49" i="19"/>
  <c r="EZ12" i="25"/>
  <c r="EZ6" i="25" s="1"/>
  <c r="EQ39" i="22"/>
  <c r="EQ38" i="22" s="1"/>
  <c r="EQ22" i="22" s="1"/>
  <c r="EQ25" i="15" s="1"/>
  <c r="CO49" i="23"/>
  <c r="FO45" i="20"/>
  <c r="EX15" i="28"/>
  <c r="EX6" i="28" s="1"/>
  <c r="EH49" i="19"/>
  <c r="CO35" i="26"/>
  <c r="DY39" i="22"/>
  <c r="DY38" i="22" s="1"/>
  <c r="DY22" i="22" s="1"/>
  <c r="DY25" i="15" s="1"/>
  <c r="EC24" i="15"/>
  <c r="GD45" i="14"/>
  <c r="FW39" i="22"/>
  <c r="GA39" i="22"/>
  <c r="GD50" i="23"/>
  <c r="GD20" i="14"/>
  <c r="GM61" i="14"/>
  <c r="GJ8" i="23"/>
  <c r="GP61" i="14"/>
  <c r="FX49" i="23"/>
  <c r="GA49" i="23"/>
  <c r="GD39" i="22"/>
  <c r="GA45" i="20"/>
  <c r="GJ45" i="20"/>
  <c r="GG49" i="23"/>
  <c r="FW37" i="20"/>
  <c r="GG8" i="23"/>
  <c r="GG45" i="20"/>
  <c r="GD45" i="20"/>
  <c r="GO49" i="23"/>
  <c r="GO31" i="23" s="1"/>
  <c r="GO27" i="15" s="1"/>
  <c r="GJ45" i="14"/>
  <c r="GA20" i="20"/>
  <c r="GJ54" i="26"/>
  <c r="GP49" i="23"/>
  <c r="GG45" i="14"/>
  <c r="GM49" i="23"/>
  <c r="GP45" i="14"/>
  <c r="GJ39" i="22"/>
  <c r="GM54" i="26"/>
  <c r="GG37" i="20"/>
  <c r="GN66" i="23"/>
  <c r="GP33" i="23"/>
  <c r="GM45" i="14"/>
  <c r="GG39" i="22"/>
  <c r="FU49" i="23"/>
  <c r="GP45" i="20"/>
  <c r="GG24" i="22"/>
  <c r="GP54" i="26"/>
  <c r="GP37" i="20"/>
  <c r="GF37" i="20"/>
  <c r="GF37" i="14"/>
  <c r="GN33" i="23"/>
  <c r="GN31" i="23" s="1"/>
  <c r="GN27" i="15" s="1"/>
  <c r="GM39" i="22"/>
  <c r="FX45" i="20"/>
  <c r="FV45" i="14"/>
  <c r="GD37" i="20"/>
  <c r="GP39" i="22"/>
  <c r="GS39" i="15"/>
  <c r="FU20" i="14"/>
  <c r="GF50" i="23"/>
  <c r="GJ38" i="23"/>
  <c r="GN20" i="14"/>
  <c r="GJ61" i="14"/>
  <c r="GM45" i="20"/>
  <c r="FX45" i="14"/>
  <c r="FW45" i="14"/>
  <c r="GS62" i="23"/>
  <c r="FX66" i="23"/>
  <c r="GI20" i="20"/>
  <c r="GF66" i="23"/>
  <c r="GD61" i="14"/>
  <c r="GQ49" i="23"/>
  <c r="GQ31" i="23" s="1"/>
  <c r="GQ27" i="15" s="1"/>
  <c r="FX39" i="22"/>
  <c r="FW45" i="20"/>
  <c r="FV37" i="14"/>
  <c r="GA45" i="14"/>
  <c r="DC30" i="19"/>
  <c r="DC27" i="19" s="1"/>
  <c r="EO12" i="19"/>
  <c r="EY37" i="19"/>
  <c r="DU30" i="19"/>
  <c r="DU27" i="19" s="1"/>
  <c r="CD33" i="20"/>
  <c r="GF8" i="23"/>
  <c r="CZ13" i="20"/>
  <c r="GQ37" i="14"/>
  <c r="DO66" i="23"/>
  <c r="DE66" i="23"/>
  <c r="DU66" i="23"/>
  <c r="DW66" i="23"/>
  <c r="DQ66" i="23"/>
  <c r="EV66" i="23"/>
  <c r="EF66" i="23"/>
  <c r="CV66" i="23"/>
  <c r="ER66" i="23"/>
  <c r="FG66" i="23"/>
  <c r="DF66" i="23"/>
  <c r="CK66" i="23"/>
  <c r="CA66" i="23"/>
  <c r="EP66" i="23"/>
  <c r="BX66" i="23"/>
  <c r="CY66" i="23"/>
  <c r="EI66" i="23"/>
  <c r="DC13" i="14"/>
  <c r="EY12" i="19"/>
  <c r="EG12" i="19"/>
  <c r="EG6" i="19" s="1"/>
  <c r="DW45" i="25"/>
  <c r="DW36" i="25" s="1"/>
  <c r="DW34" i="25" s="1"/>
  <c r="DW26" i="15" s="1"/>
  <c r="CY12" i="19"/>
  <c r="CH37" i="19"/>
  <c r="CH25" i="19" s="1"/>
  <c r="CH22" i="15" s="1"/>
  <c r="DX12" i="19"/>
  <c r="DX6" i="19" s="1"/>
  <c r="DX66" i="23"/>
  <c r="BR66" i="23"/>
  <c r="CG37" i="19"/>
  <c r="CG25" i="19" s="1"/>
  <c r="CG22" i="15" s="1"/>
  <c r="FH26" i="26"/>
  <c r="FH12" i="26" s="1"/>
  <c r="FH6" i="26" s="1"/>
  <c r="CA12" i="19"/>
  <c r="EC12" i="19"/>
  <c r="BS37" i="19"/>
  <c r="CJ66" i="23"/>
  <c r="CS66" i="23"/>
  <c r="BV12" i="19"/>
  <c r="BV6" i="19" s="1"/>
  <c r="EO30" i="19"/>
  <c r="EO27" i="19" s="1"/>
  <c r="EF12" i="19"/>
  <c r="BX37" i="19"/>
  <c r="BX25" i="19" s="1"/>
  <c r="BX22" i="15" s="1"/>
  <c r="CE66" i="23"/>
  <c r="CB37" i="19"/>
  <c r="CB25" i="19" s="1"/>
  <c r="CB22" i="15" s="1"/>
  <c r="CS30" i="19"/>
  <c r="CS27" i="19" s="1"/>
  <c r="EL66" i="23"/>
  <c r="DC37" i="19"/>
  <c r="CW66" i="23"/>
  <c r="ED66" i="23"/>
  <c r="BS66" i="23"/>
  <c r="CD66" i="23"/>
  <c r="FN37" i="19"/>
  <c r="DK66" i="23"/>
  <c r="CK37" i="14"/>
  <c r="EA37" i="14"/>
  <c r="CD20" i="14"/>
  <c r="EI62" i="25"/>
  <c r="EI56" i="25" s="1"/>
  <c r="CK12" i="19"/>
  <c r="DB12" i="19"/>
  <c r="DB6" i="19" s="1"/>
  <c r="CH33" i="20"/>
  <c r="CM12" i="19"/>
  <c r="BV37" i="19"/>
  <c r="BV66" i="23"/>
  <c r="DN12" i="19"/>
  <c r="DN6" i="19" s="1"/>
  <c r="CQ12" i="19"/>
  <c r="DI66" i="23"/>
  <c r="DH12" i="19"/>
  <c r="EO37" i="19"/>
  <c r="GF30" i="19"/>
  <c r="EJ66" i="23"/>
  <c r="DC20" i="14"/>
  <c r="CT66" i="23"/>
  <c r="EG66" i="23"/>
  <c r="FZ41" i="25"/>
  <c r="FZ39" i="25" s="1"/>
  <c r="FK20" i="14"/>
  <c r="GR8" i="23"/>
  <c r="DN66" i="23"/>
  <c r="DT66" i="23"/>
  <c r="BY66" i="23"/>
  <c r="DH41" i="25"/>
  <c r="DH39" i="25" s="1"/>
  <c r="DH36" i="25" s="1"/>
  <c r="DH34" i="25" s="1"/>
  <c r="DH26" i="15" s="1"/>
  <c r="FE66" i="23"/>
  <c r="ES66" i="23"/>
  <c r="EC66" i="23"/>
  <c r="FN13" i="20"/>
  <c r="DZ66" i="23"/>
  <c r="BV41" i="25"/>
  <c r="BV39" i="25" s="1"/>
  <c r="BV36" i="25" s="1"/>
  <c r="BV34" i="25" s="1"/>
  <c r="BV26" i="15" s="1"/>
  <c r="DC41" i="25"/>
  <c r="DC39" i="25" s="1"/>
  <c r="DC36" i="25" s="1"/>
  <c r="DC34" i="25" s="1"/>
  <c r="DC26" i="15" s="1"/>
  <c r="CH66" i="23"/>
  <c r="DL66" i="23"/>
  <c r="CG66" i="23"/>
  <c r="BR41" i="25"/>
  <c r="BR39" i="25" s="1"/>
  <c r="BR36" i="25" s="1"/>
  <c r="CN66" i="23"/>
  <c r="DH37" i="19"/>
  <c r="DH25" i="19" s="1"/>
  <c r="DH22" i="15" s="1"/>
  <c r="GC30" i="19"/>
  <c r="CE12" i="19"/>
  <c r="DH44" i="20"/>
  <c r="CQ66" i="23"/>
  <c r="EM12" i="19"/>
  <c r="EM6" i="19" s="1"/>
  <c r="CN12" i="19"/>
  <c r="DE20" i="14"/>
  <c r="FB37" i="14"/>
  <c r="DT12" i="19"/>
  <c r="EY66" i="23"/>
  <c r="BR37" i="19"/>
  <c r="BR25" i="19" s="1"/>
  <c r="BR22" i="15" s="1"/>
  <c r="CB66" i="23"/>
  <c r="FG37" i="14"/>
  <c r="DK37" i="19"/>
  <c r="CS37" i="19"/>
  <c r="GE30" i="19"/>
  <c r="FD37" i="14"/>
  <c r="DK12" i="19"/>
  <c r="DK6" i="19" s="1"/>
  <c r="CD37" i="19"/>
  <c r="FE12" i="19"/>
  <c r="EM66" i="23"/>
  <c r="CG12" i="19"/>
  <c r="CG6" i="19" s="1"/>
  <c r="DH66" i="23"/>
  <c r="CY30" i="19"/>
  <c r="CY27" i="19" s="1"/>
  <c r="EP37" i="19"/>
  <c r="DL37" i="19"/>
  <c r="DL25" i="19" s="1"/>
  <c r="DL22" i="15" s="1"/>
  <c r="DW12" i="19"/>
  <c r="DW6" i="19" s="1"/>
  <c r="CC12" i="19"/>
  <c r="BT37" i="19"/>
  <c r="ES20" i="14"/>
  <c r="EL12" i="19"/>
  <c r="EL6" i="19" s="1"/>
  <c r="DF12" i="19"/>
  <c r="DF6" i="19" s="1"/>
  <c r="CJ12" i="19"/>
  <c r="CJ6" i="19" s="1"/>
  <c r="CM37" i="14"/>
  <c r="DP12" i="19"/>
  <c r="DB37" i="19"/>
  <c r="DB25" i="19" s="1"/>
  <c r="DB22" i="15" s="1"/>
  <c r="CV26" i="26"/>
  <c r="DO37" i="19"/>
  <c r="DO25" i="19" s="1"/>
  <c r="DO22" i="15" s="1"/>
  <c r="CZ66" i="23"/>
  <c r="EJ37" i="19"/>
  <c r="EJ25" i="19" s="1"/>
  <c r="EJ22" i="15" s="1"/>
  <c r="DF37" i="19"/>
  <c r="DF25" i="19" s="1"/>
  <c r="DF22" i="15" s="1"/>
  <c r="EX66" i="23"/>
  <c r="CD62" i="25"/>
  <c r="CD56" i="25" s="1"/>
  <c r="CD34" i="25" s="1"/>
  <c r="CD26" i="15" s="1"/>
  <c r="CZ20" i="14"/>
  <c r="BY37" i="19"/>
  <c r="BY25" i="19" s="1"/>
  <c r="BY22" i="15" s="1"/>
  <c r="EV37" i="19"/>
  <c r="EV25" i="19" s="1"/>
  <c r="EV22" i="15" s="1"/>
  <c r="DJ12" i="19"/>
  <c r="FE45" i="25"/>
  <c r="FE36" i="25" s="1"/>
  <c r="DW26" i="26"/>
  <c r="DW12" i="26" s="1"/>
  <c r="DW6" i="26" s="1"/>
  <c r="CS12" i="19"/>
  <c r="EJ39" i="26"/>
  <c r="EJ32" i="26" s="1"/>
  <c r="EJ30" i="26" s="1"/>
  <c r="EJ28" i="15" s="1"/>
  <c r="CP12" i="19"/>
  <c r="EX37" i="19"/>
  <c r="BU66" i="23"/>
  <c r="CA61" i="14"/>
  <c r="BR24" i="26"/>
  <c r="GO20" i="14"/>
  <c r="FH61" i="14"/>
  <c r="CT37" i="19"/>
  <c r="CW24" i="26"/>
  <c r="EF37" i="14"/>
  <c r="FB37" i="19"/>
  <c r="CP66" i="23"/>
  <c r="EU37" i="19"/>
  <c r="EU25" i="19" s="1"/>
  <c r="EU22" i="15" s="1"/>
  <c r="DF37" i="14"/>
  <c r="FB45" i="25"/>
  <c r="FB36" i="25" s="1"/>
  <c r="CM66" i="23"/>
  <c r="EU20" i="14"/>
  <c r="CE20" i="14"/>
  <c r="DW20" i="14"/>
  <c r="CK20" i="14"/>
  <c r="CT20" i="14"/>
  <c r="CS37" i="14"/>
  <c r="GF61" i="14"/>
  <c r="GR37" i="14"/>
  <c r="FQ8" i="20"/>
  <c r="DF24" i="26"/>
  <c r="CV24" i="26"/>
  <c r="CG8" i="14"/>
  <c r="DO20" i="14"/>
  <c r="BR8" i="20"/>
  <c r="CN37" i="14"/>
  <c r="DU12" i="19"/>
  <c r="CG20" i="14"/>
  <c r="EJ12" i="19"/>
  <c r="FE8" i="20"/>
  <c r="EV12" i="22"/>
  <c r="EV6" i="22" s="1"/>
  <c r="EC37" i="19"/>
  <c r="EJ20" i="14"/>
  <c r="BR20" i="14"/>
  <c r="FT13" i="20"/>
  <c r="CS20" i="14"/>
  <c r="FE20" i="14"/>
  <c r="FG24" i="26"/>
  <c r="FA20" i="14"/>
  <c r="ER20" i="14"/>
  <c r="EA12" i="19"/>
  <c r="EA6" i="19" s="1"/>
  <c r="EI12" i="19"/>
  <c r="EI6" i="19" s="1"/>
  <c r="DZ12" i="19"/>
  <c r="DZ24" i="26"/>
  <c r="CT12" i="19"/>
  <c r="CT6" i="19" s="1"/>
  <c r="CT62" i="25"/>
  <c r="CT56" i="25" s="1"/>
  <c r="DR24" i="26"/>
  <c r="FN62" i="25"/>
  <c r="FN56" i="25" s="1"/>
  <c r="FD12" i="19"/>
  <c r="EP24" i="26"/>
  <c r="EP12" i="19"/>
  <c r="FH15" i="23"/>
  <c r="FH6" i="23" s="1"/>
  <c r="GO30" i="19"/>
  <c r="FK62" i="25"/>
  <c r="FK56" i="25" s="1"/>
  <c r="ER15" i="23"/>
  <c r="ER6" i="23" s="1"/>
  <c r="FT8" i="20"/>
  <c r="DN26" i="26"/>
  <c r="ED37" i="19"/>
  <c r="FC12" i="19"/>
  <c r="CM20" i="14"/>
  <c r="FH62" i="25"/>
  <c r="FH56" i="25" s="1"/>
  <c r="BS8" i="20"/>
  <c r="FA66" i="23"/>
  <c r="DR12" i="19"/>
  <c r="DR13" i="14"/>
  <c r="FD20" i="14"/>
  <c r="FN20" i="14"/>
  <c r="CE37" i="14"/>
  <c r="CV8" i="20"/>
  <c r="FA62" i="25"/>
  <c r="FA56" i="25" s="1"/>
  <c r="FD8" i="20"/>
  <c r="DI20" i="14"/>
  <c r="DL8" i="20"/>
  <c r="CQ24" i="26"/>
  <c r="CQ15" i="23"/>
  <c r="CQ6" i="23" s="1"/>
  <c r="BV8" i="20"/>
  <c r="BT8" i="20"/>
  <c r="CO8" i="14"/>
  <c r="FN8" i="20"/>
  <c r="FM8" i="20"/>
  <c r="ED37" i="14"/>
  <c r="DN37" i="14"/>
  <c r="EO37" i="14"/>
  <c r="GL8" i="23"/>
  <c r="CD24" i="26"/>
  <c r="CE24" i="26"/>
  <c r="CE12" i="26" s="1"/>
  <c r="CE6" i="26" s="1"/>
  <c r="FB20" i="14"/>
  <c r="CH54" i="26"/>
  <c r="CH48" i="26" s="1"/>
  <c r="CA37" i="14"/>
  <c r="CB37" i="14"/>
  <c r="CG24" i="26"/>
  <c r="EO66" i="23"/>
  <c r="BX8" i="20"/>
  <c r="FM37" i="19"/>
  <c r="FM25" i="19" s="1"/>
  <c r="FM22" i="15" s="1"/>
  <c r="DR33" i="20"/>
  <c r="DC66" i="23"/>
  <c r="FH37" i="19"/>
  <c r="GL41" i="25"/>
  <c r="GL39" i="25" s="1"/>
  <c r="CY37" i="19"/>
  <c r="CY37" i="14"/>
  <c r="EI37" i="14"/>
  <c r="GO26" i="26"/>
  <c r="CQ37" i="19"/>
  <c r="FP13" i="20"/>
  <c r="EF37" i="19"/>
  <c r="EF25" i="19" s="1"/>
  <c r="EF22" i="15" s="1"/>
  <c r="EL15" i="23"/>
  <c r="EL6" i="23" s="1"/>
  <c r="DX37" i="19"/>
  <c r="CB8" i="20"/>
  <c r="CY20" i="14"/>
  <c r="EL20" i="14"/>
  <c r="DH37" i="14"/>
  <c r="FS13" i="20"/>
  <c r="DM13" i="20"/>
  <c r="BY8" i="20"/>
  <c r="CY24" i="26"/>
  <c r="CZ37" i="14"/>
  <c r="CJ37" i="14"/>
  <c r="EI20" i="14"/>
  <c r="EU8" i="20"/>
  <c r="ED62" i="25"/>
  <c r="ED56" i="25" s="1"/>
  <c r="EA62" i="25"/>
  <c r="EA56" i="25" s="1"/>
  <c r="CT26" i="26"/>
  <c r="CT12" i="26" s="1"/>
  <c r="CT6" i="26" s="1"/>
  <c r="DF37" i="26"/>
  <c r="DF35" i="26" s="1"/>
  <c r="DF32" i="26" s="1"/>
  <c r="FM13" i="20"/>
  <c r="EO8" i="20"/>
  <c r="FV20" i="14"/>
  <c r="DU37" i="14"/>
  <c r="FJ20" i="14"/>
  <c r="DB37" i="14"/>
  <c r="DH15" i="23"/>
  <c r="DH6" i="23" s="1"/>
  <c r="DN24" i="26"/>
  <c r="ER45" i="25"/>
  <c r="ER36" i="25" s="1"/>
  <c r="ER34" i="25" s="1"/>
  <c r="DW37" i="19"/>
  <c r="DW25" i="19" s="1"/>
  <c r="DW22" i="15" s="1"/>
  <c r="DR20" i="14"/>
  <c r="DH24" i="26"/>
  <c r="EM37" i="19"/>
  <c r="EM25" i="19" s="1"/>
  <c r="EM22" i="15" s="1"/>
  <c r="GE8" i="23"/>
  <c r="FJ62" i="25"/>
  <c r="FJ56" i="25" s="1"/>
  <c r="GK20" i="14"/>
  <c r="DB39" i="26"/>
  <c r="DZ37" i="14"/>
  <c r="DX20" i="14"/>
  <c r="EM20" i="14"/>
  <c r="DM20" i="14"/>
  <c r="DR37" i="19"/>
  <c r="DZ37" i="19"/>
  <c r="DQ37" i="14"/>
  <c r="FB66" i="23"/>
  <c r="DB26" i="26"/>
  <c r="DB12" i="26" s="1"/>
  <c r="DB6" i="26" s="1"/>
  <c r="GL26" i="26"/>
  <c r="DR26" i="26"/>
  <c r="GN61" i="14"/>
  <c r="EA66" i="23"/>
  <c r="FD62" i="25"/>
  <c r="FD56" i="25" s="1"/>
  <c r="FP8" i="14"/>
  <c r="GH33" i="23"/>
  <c r="GH31" i="23" s="1"/>
  <c r="GH27" i="15" s="1"/>
  <c r="FM62" i="25"/>
  <c r="FM56" i="25" s="1"/>
  <c r="DR66" i="23"/>
  <c r="DQ37" i="19"/>
  <c r="DQ25" i="19" s="1"/>
  <c r="DQ22" i="15" s="1"/>
  <c r="FG8" i="20"/>
  <c r="BS20" i="14"/>
  <c r="BX20" i="14"/>
  <c r="DU24" i="26"/>
  <c r="CR37" i="19"/>
  <c r="DX15" i="23"/>
  <c r="DX6" i="23" s="1"/>
  <c r="FE62" i="25"/>
  <c r="FE56" i="25" s="1"/>
  <c r="CB20" i="14"/>
  <c r="BQ45" i="25"/>
  <c r="EM24" i="26"/>
  <c r="EV12" i="19"/>
  <c r="BS24" i="26"/>
  <c r="DL24" i="26"/>
  <c r="BV24" i="26"/>
  <c r="ED45" i="25"/>
  <c r="ED36" i="25" s="1"/>
  <c r="EU12" i="19"/>
  <c r="EP45" i="25"/>
  <c r="FB62" i="25"/>
  <c r="FB56" i="25" s="1"/>
  <c r="FT62" i="25"/>
  <c r="FT56" i="25" s="1"/>
  <c r="FH45" i="25"/>
  <c r="FH36" i="25" s="1"/>
  <c r="DK45" i="25"/>
  <c r="DK36" i="25" s="1"/>
  <c r="DK34" i="25" s="1"/>
  <c r="DK26" i="15" s="1"/>
  <c r="EM15" i="23"/>
  <c r="EM6" i="23" s="1"/>
  <c r="DT37" i="19"/>
  <c r="DT25" i="19" s="1"/>
  <c r="DT22" i="15" s="1"/>
  <c r="ED24" i="26"/>
  <c r="ED12" i="26" s="1"/>
  <c r="ED6" i="26" s="1"/>
  <c r="EM54" i="26"/>
  <c r="EM48" i="26" s="1"/>
  <c r="EM30" i="26" s="1"/>
  <c r="EM28" i="15" s="1"/>
  <c r="DF54" i="26"/>
  <c r="DF48" i="26" s="1"/>
  <c r="CJ24" i="26"/>
  <c r="CK54" i="26"/>
  <c r="CK48" i="26" s="1"/>
  <c r="EA37" i="19"/>
  <c r="EA25" i="19" s="1"/>
  <c r="EA22" i="15" s="1"/>
  <c r="FD66" i="23"/>
  <c r="CH26" i="26"/>
  <c r="FS62" i="25"/>
  <c r="FS56" i="25" s="1"/>
  <c r="DU37" i="19"/>
  <c r="CZ37" i="19"/>
  <c r="EG37" i="19"/>
  <c r="EG25" i="19" s="1"/>
  <c r="EG22" i="15" s="1"/>
  <c r="CN8" i="20"/>
  <c r="CS8" i="20"/>
  <c r="EX12" i="19"/>
  <c r="DT39" i="26"/>
  <c r="BU12" i="19"/>
  <c r="BU6" i="19" s="1"/>
  <c r="DE8" i="20"/>
  <c r="DO12" i="19"/>
  <c r="ES12" i="19"/>
  <c r="DH8" i="20"/>
  <c r="FG12" i="19"/>
  <c r="FG6" i="19" s="1"/>
  <c r="CE37" i="19"/>
  <c r="CJ8" i="20"/>
  <c r="EI8" i="20"/>
  <c r="DX8" i="20"/>
  <c r="EX8" i="20"/>
  <c r="ES8" i="20"/>
  <c r="ER12" i="19"/>
  <c r="CB12" i="19"/>
  <c r="FB12" i="19"/>
  <c r="FH12" i="19"/>
  <c r="DE12" i="19"/>
  <c r="DE6" i="19" s="1"/>
  <c r="CQ62" i="25"/>
  <c r="CQ56" i="25" s="1"/>
  <c r="DL12" i="19"/>
  <c r="DL6" i="19" s="1"/>
  <c r="BY12" i="19"/>
  <c r="BY6" i="19" s="1"/>
  <c r="DU8" i="20"/>
  <c r="GK54" i="26"/>
  <c r="GK48" i="26" s="1"/>
  <c r="DT8" i="20"/>
  <c r="EL39" i="26"/>
  <c r="EL32" i="26" s="1"/>
  <c r="FA12" i="19"/>
  <c r="CD12" i="19"/>
  <c r="GR54" i="26"/>
  <c r="GR48" i="26" s="1"/>
  <c r="DI12" i="19"/>
  <c r="DI6" i="19" s="1"/>
  <c r="DR8" i="20"/>
  <c r="EM8" i="20"/>
  <c r="DC8" i="20"/>
  <c r="CK24" i="26"/>
  <c r="CK12" i="26" s="1"/>
  <c r="CK6" i="26" s="1"/>
  <c r="GN26" i="26"/>
  <c r="EK61" i="28" l="1"/>
  <c r="EK63" i="28" s="1"/>
  <c r="EK64" i="28" s="1"/>
  <c r="EJ35" i="15"/>
  <c r="CT61" i="28"/>
  <c r="FE15" i="15"/>
  <c r="BY36" i="15"/>
  <c r="BS61" i="28"/>
  <c r="BR35" i="15"/>
  <c r="EA36" i="15"/>
  <c r="CJ35" i="15"/>
  <c r="CZ61" i="23"/>
  <c r="DE36" i="15"/>
  <c r="EO62" i="28"/>
  <c r="CB61" i="28"/>
  <c r="EQ61" i="28"/>
  <c r="EO6" i="19"/>
  <c r="EO44" i="19" s="1"/>
  <c r="BR34" i="25"/>
  <c r="BR26" i="15" s="1"/>
  <c r="EP35" i="15"/>
  <c r="CA35" i="15"/>
  <c r="DT35" i="15"/>
  <c r="DH6" i="19"/>
  <c r="DH10" i="15" s="1"/>
  <c r="FE36" i="15"/>
  <c r="CA28" i="28"/>
  <c r="BZ23" i="15" s="1"/>
  <c r="DC61" i="28"/>
  <c r="EC6" i="19"/>
  <c r="EC10" i="15" s="1"/>
  <c r="DU61" i="28"/>
  <c r="FH61" i="28"/>
  <c r="DW28" i="28"/>
  <c r="DV23" i="15" s="1"/>
  <c r="DV35" i="15" s="1"/>
  <c r="CS35" i="15"/>
  <c r="CQ25" i="19"/>
  <c r="CQ22" i="15" s="1"/>
  <c r="FE28" i="28"/>
  <c r="FD23" i="15" s="1"/>
  <c r="FD35" i="15" s="1"/>
  <c r="BV35" i="15"/>
  <c r="BQ36" i="25"/>
  <c r="EP47" i="22"/>
  <c r="EH61" i="28"/>
  <c r="EG35" i="15"/>
  <c r="DD61" i="28"/>
  <c r="BY35" i="15"/>
  <c r="BZ61" i="28"/>
  <c r="BZ63" i="28" s="1"/>
  <c r="BZ64" i="28" s="1"/>
  <c r="CV61" i="23"/>
  <c r="CV60" i="23"/>
  <c r="CD23" i="15"/>
  <c r="CD35" i="15" s="1"/>
  <c r="CQ23" i="15"/>
  <c r="CQ35" i="15" s="1"/>
  <c r="CM23" i="15"/>
  <c r="CM35" i="15" s="1"/>
  <c r="CN23" i="15"/>
  <c r="CN35" i="15" s="1"/>
  <c r="CG23" i="15"/>
  <c r="CG35" i="15" s="1"/>
  <c r="CH23" i="15"/>
  <c r="CH35" i="15" s="1"/>
  <c r="CV23" i="15"/>
  <c r="CV35" i="15" s="1"/>
  <c r="CZ23" i="15"/>
  <c r="CZ35" i="15" s="1"/>
  <c r="CK23" i="15"/>
  <c r="CK35" i="15" s="1"/>
  <c r="CE23" i="15"/>
  <c r="CE35" i="15" s="1"/>
  <c r="CT23" i="15"/>
  <c r="CT35" i="15" s="1"/>
  <c r="CP23" i="15"/>
  <c r="CP35" i="15" s="1"/>
  <c r="CO23" i="15"/>
  <c r="CY23" i="15"/>
  <c r="CY35" i="15" s="1"/>
  <c r="CW23" i="15"/>
  <c r="CW35" i="15" s="1"/>
  <c r="EX47" i="22"/>
  <c r="EX49" i="22" s="1"/>
  <c r="ER47" i="22"/>
  <c r="CG36" i="15"/>
  <c r="DV61" i="23"/>
  <c r="DK36" i="15"/>
  <c r="DV60" i="23"/>
  <c r="DN60" i="23"/>
  <c r="DN61" i="23"/>
  <c r="DB61" i="23"/>
  <c r="FB36" i="15"/>
  <c r="ER36" i="15"/>
  <c r="ER37" i="15"/>
  <c r="EP37" i="15"/>
  <c r="CQ36" i="15"/>
  <c r="DH35" i="15"/>
  <c r="EB28" i="28"/>
  <c r="EA23" i="15" s="1"/>
  <c r="BT61" i="28"/>
  <c r="BS35" i="15"/>
  <c r="CW62" i="28"/>
  <c r="EC62" i="28"/>
  <c r="CI61" i="28"/>
  <c r="EU35" i="15"/>
  <c r="EV61" i="28"/>
  <c r="CX61" i="28"/>
  <c r="DC35" i="15"/>
  <c r="FG35" i="15"/>
  <c r="CH12" i="19"/>
  <c r="CH6" i="19" s="1"/>
  <c r="CH43" i="19" s="1"/>
  <c r="CJ25" i="19"/>
  <c r="CJ22" i="15" s="1"/>
  <c r="CM6" i="19"/>
  <c r="CM10" i="15" s="1"/>
  <c r="CE6" i="19"/>
  <c r="EL36" i="15"/>
  <c r="CS36" i="15"/>
  <c r="FG36" i="15"/>
  <c r="CV36" i="15"/>
  <c r="DQ36" i="15"/>
  <c r="FH37" i="15"/>
  <c r="EX37" i="15"/>
  <c r="EU47" i="22"/>
  <c r="CT34" i="25"/>
  <c r="CT26" i="15" s="1"/>
  <c r="EV36" i="15"/>
  <c r="CY36" i="15"/>
  <c r="FA36" i="15"/>
  <c r="DR36" i="15"/>
  <c r="CZ36" i="25"/>
  <c r="CZ34" i="25" s="1"/>
  <c r="CZ26" i="15" s="1"/>
  <c r="DV32" i="26"/>
  <c r="CT60" i="23"/>
  <c r="DW61" i="23"/>
  <c r="BX61" i="23"/>
  <c r="FG60" i="23"/>
  <c r="FG61" i="23"/>
  <c r="EP15" i="15"/>
  <c r="EP39" i="15" s="1"/>
  <c r="EP61" i="23"/>
  <c r="DW15" i="15"/>
  <c r="DW39" i="15" s="1"/>
  <c r="CE25" i="19"/>
  <c r="CE22" i="15" s="1"/>
  <c r="DT28" i="28"/>
  <c r="DS23" i="15" s="1"/>
  <c r="DZ36" i="15"/>
  <c r="BY61" i="28"/>
  <c r="BX35" i="15"/>
  <c r="CK36" i="15"/>
  <c r="CB35" i="15"/>
  <c r="BX60" i="23"/>
  <c r="CC61" i="28"/>
  <c r="DF61" i="28"/>
  <c r="FE37" i="15"/>
  <c r="DE35" i="15"/>
  <c r="DM61" i="28"/>
  <c r="BV25" i="19"/>
  <c r="BV22" i="15" s="1"/>
  <c r="DL35" i="15"/>
  <c r="DB36" i="15"/>
  <c r="FE47" i="22"/>
  <c r="DI35" i="15"/>
  <c r="EO60" i="23"/>
  <c r="EU37" i="15"/>
  <c r="EN61" i="28"/>
  <c r="ES6" i="19"/>
  <c r="ES44" i="19" s="1"/>
  <c r="CX32" i="26"/>
  <c r="CX30" i="26" s="1"/>
  <c r="EM35" i="15"/>
  <c r="BW61" i="28"/>
  <c r="DK35" i="15"/>
  <c r="CH36" i="15"/>
  <c r="DL61" i="28"/>
  <c r="CB60" i="23"/>
  <c r="DO15" i="15"/>
  <c r="DO39" i="15" s="1"/>
  <c r="BX36" i="15"/>
  <c r="CB61" i="23"/>
  <c r="DO61" i="23"/>
  <c r="EG36" i="15"/>
  <c r="EX6" i="19"/>
  <c r="EX10" i="15" s="1"/>
  <c r="EM61" i="28"/>
  <c r="DR61" i="28"/>
  <c r="DQ35" i="15"/>
  <c r="EL35" i="15"/>
  <c r="DJ61" i="28"/>
  <c r="FH36" i="15"/>
  <c r="EM68" i="25"/>
  <c r="FB37" i="15"/>
  <c r="CZ6" i="19"/>
  <c r="EM38" i="15"/>
  <c r="DM32" i="26"/>
  <c r="DM30" i="26" s="1"/>
  <c r="DM28" i="15" s="1"/>
  <c r="FD36" i="15"/>
  <c r="EO37" i="15"/>
  <c r="CF39" i="25"/>
  <c r="FB47" i="22"/>
  <c r="DZ6" i="19"/>
  <c r="DZ44" i="19" s="1"/>
  <c r="EO47" i="22"/>
  <c r="EP36" i="15"/>
  <c r="DK60" i="23"/>
  <c r="EP25" i="19"/>
  <c r="EP22" i="15" s="1"/>
  <c r="DK39" i="15"/>
  <c r="FA13" i="15"/>
  <c r="FA37" i="15" s="1"/>
  <c r="FJ44" i="19"/>
  <c r="EX35" i="15"/>
  <c r="FO6" i="19"/>
  <c r="FO44" i="19" s="1"/>
  <c r="EU15" i="15"/>
  <c r="EU39" i="15" s="1"/>
  <c r="EU61" i="23"/>
  <c r="DW36" i="15"/>
  <c r="EF36" i="15"/>
  <c r="EF6" i="19"/>
  <c r="EF10" i="15" s="1"/>
  <c r="BX39" i="15"/>
  <c r="DC36" i="15"/>
  <c r="FI61" i="28"/>
  <c r="CT15" i="15"/>
  <c r="CT39" i="15" s="1"/>
  <c r="FH35" i="15"/>
  <c r="BR60" i="23"/>
  <c r="ER28" i="28"/>
  <c r="EQ23" i="15" s="1"/>
  <c r="EY61" i="28"/>
  <c r="EU62" i="28"/>
  <c r="CU61" i="28"/>
  <c r="DD12" i="15"/>
  <c r="ET25" i="19"/>
  <c r="ET22" i="15" s="1"/>
  <c r="ED61" i="28"/>
  <c r="CH60" i="23"/>
  <c r="CZ25" i="19"/>
  <c r="CZ22" i="15" s="1"/>
  <c r="CH61" i="23"/>
  <c r="EU28" i="28"/>
  <c r="ET23" i="15" s="1"/>
  <c r="EY35" i="15"/>
  <c r="DG61" i="28"/>
  <c r="EC60" i="23"/>
  <c r="EY25" i="19"/>
  <c r="EY22" i="15" s="1"/>
  <c r="ET61" i="28"/>
  <c r="EZ61" i="28"/>
  <c r="EC15" i="15"/>
  <c r="EC39" i="15" s="1"/>
  <c r="CL61" i="28"/>
  <c r="ES35" i="15"/>
  <c r="EM36" i="15"/>
  <c r="DR25" i="19"/>
  <c r="DR22" i="15" s="1"/>
  <c r="EX36" i="15"/>
  <c r="DO6" i="19"/>
  <c r="DO10" i="15" s="1"/>
  <c r="CT36" i="15"/>
  <c r="CD36" i="15"/>
  <c r="FH47" i="22"/>
  <c r="CM36" i="15"/>
  <c r="DF35" i="15"/>
  <c r="CB36" i="15"/>
  <c r="BR15" i="15"/>
  <c r="BR39" i="15" s="1"/>
  <c r="DI61" i="28"/>
  <c r="DT36" i="15"/>
  <c r="CZ36" i="15"/>
  <c r="EP36" i="25"/>
  <c r="DX25" i="19"/>
  <c r="DX22" i="15" s="1"/>
  <c r="CZ60" i="23"/>
  <c r="DN28" i="28"/>
  <c r="DM23" i="15" s="1"/>
  <c r="CA36" i="15"/>
  <c r="FC6" i="19"/>
  <c r="FC44" i="19" s="1"/>
  <c r="DU36" i="15"/>
  <c r="FA47" i="22"/>
  <c r="BR61" i="23"/>
  <c r="EP61" i="28"/>
  <c r="EG60" i="23"/>
  <c r="EG15" i="15"/>
  <c r="EG39" i="15" s="1"/>
  <c r="ED25" i="19"/>
  <c r="ED22" i="15" s="1"/>
  <c r="EZ36" i="25"/>
  <c r="EZ60" i="23"/>
  <c r="EZ61" i="23"/>
  <c r="FB25" i="19"/>
  <c r="FB22" i="15" s="1"/>
  <c r="CN6" i="19"/>
  <c r="CN44" i="19" s="1"/>
  <c r="FA6" i="19"/>
  <c r="FA10" i="15" s="1"/>
  <c r="EP6" i="19"/>
  <c r="EP10" i="15" s="1"/>
  <c r="FE6" i="19"/>
  <c r="FE44" i="19" s="1"/>
  <c r="FQ43" i="19"/>
  <c r="CN15" i="15"/>
  <c r="CN39" i="15" s="1"/>
  <c r="DP6" i="19"/>
  <c r="DP10" i="15" s="1"/>
  <c r="FK6" i="19"/>
  <c r="FK10" i="15" s="1"/>
  <c r="FJ28" i="28"/>
  <c r="FI23" i="15" s="1"/>
  <c r="DE28" i="28"/>
  <c r="DD23" i="15" s="1"/>
  <c r="CS6" i="19"/>
  <c r="CS44" i="19" s="1"/>
  <c r="CQ6" i="19"/>
  <c r="CQ44" i="19" s="1"/>
  <c r="EC35" i="15"/>
  <c r="CN60" i="23"/>
  <c r="CH61" i="28"/>
  <c r="EO15" i="15"/>
  <c r="EO39" i="15" s="1"/>
  <c r="BV36" i="15"/>
  <c r="CE36" i="15"/>
  <c r="DE25" i="19"/>
  <c r="DE22" i="15" s="1"/>
  <c r="EY37" i="15"/>
  <c r="BR28" i="28"/>
  <c r="BQ23" i="15" s="1"/>
  <c r="FT25" i="19"/>
  <c r="FT22" i="15" s="1"/>
  <c r="DB35" i="15"/>
  <c r="DC6" i="19"/>
  <c r="DC10" i="15" s="1"/>
  <c r="FJ25" i="19"/>
  <c r="FJ22" i="15" s="1"/>
  <c r="FJ34" i="15" s="1"/>
  <c r="CN36" i="15"/>
  <c r="EU6" i="19"/>
  <c r="EU10" i="15" s="1"/>
  <c r="FE39" i="15"/>
  <c r="FE60" i="23"/>
  <c r="DX36" i="15"/>
  <c r="FG28" i="28"/>
  <c r="FF23" i="15" s="1"/>
  <c r="EU36" i="15"/>
  <c r="DQ15" i="15"/>
  <c r="DQ39" i="15" s="1"/>
  <c r="CA6" i="19"/>
  <c r="CA43" i="19" s="1"/>
  <c r="DQ28" i="28"/>
  <c r="DP23" i="15" s="1"/>
  <c r="FT35" i="15"/>
  <c r="EI36" i="15"/>
  <c r="DQ60" i="23"/>
  <c r="CB6" i="19"/>
  <c r="CB10" i="15" s="1"/>
  <c r="DM36" i="25"/>
  <c r="DE15" i="15"/>
  <c r="DE39" i="15" s="1"/>
  <c r="ER6" i="19"/>
  <c r="ER43" i="19" s="1"/>
  <c r="CJ36" i="15"/>
  <c r="CD60" i="23"/>
  <c r="EN32" i="26"/>
  <c r="EE36" i="25"/>
  <c r="CD15" i="15"/>
  <c r="CD39" i="15" s="1"/>
  <c r="DU6" i="19"/>
  <c r="DU44" i="19" s="1"/>
  <c r="FQ44" i="19"/>
  <c r="BU36" i="15"/>
  <c r="FB6" i="19"/>
  <c r="FB10" i="15" s="1"/>
  <c r="EV6" i="19"/>
  <c r="EV43" i="19" s="1"/>
  <c r="EC25" i="19"/>
  <c r="EC22" i="15" s="1"/>
  <c r="FQ10" i="15"/>
  <c r="FQ34" i="15" s="1"/>
  <c r="FG37" i="15"/>
  <c r="CS39" i="15"/>
  <c r="FD37" i="15"/>
  <c r="CH30" i="26"/>
  <c r="CH28" i="15" s="1"/>
  <c r="DO36" i="15"/>
  <c r="CW36" i="15"/>
  <c r="FD47" i="22"/>
  <c r="EX25" i="19"/>
  <c r="EX22" i="15" s="1"/>
  <c r="DV61" i="28"/>
  <c r="EE61" i="28"/>
  <c r="CT25" i="19"/>
  <c r="CT22" i="15" s="1"/>
  <c r="CD25" i="19"/>
  <c r="CD22" i="15" s="1"/>
  <c r="BX6" i="19"/>
  <c r="BX10" i="15" s="1"/>
  <c r="DI36" i="15"/>
  <c r="BT6" i="23"/>
  <c r="BT15" i="15" s="1"/>
  <c r="CD6" i="19"/>
  <c r="CD44" i="19" s="1"/>
  <c r="DU35" i="15"/>
  <c r="ED35" i="15"/>
  <c r="DZ25" i="19"/>
  <c r="DZ22" i="15" s="1"/>
  <c r="FG47" i="22"/>
  <c r="DL36" i="15"/>
  <c r="CS60" i="23"/>
  <c r="GM31" i="23"/>
  <c r="CW61" i="28"/>
  <c r="BZ31" i="23"/>
  <c r="BZ27" i="15" s="1"/>
  <c r="EY48" i="22"/>
  <c r="CV12" i="26"/>
  <c r="CV6" i="26" s="1"/>
  <c r="CV16" i="15" s="1"/>
  <c r="CV40" i="15" s="1"/>
  <c r="CY6" i="19"/>
  <c r="CY44" i="19" s="1"/>
  <c r="EY47" i="22"/>
  <c r="FC36" i="25"/>
  <c r="EF39" i="15"/>
  <c r="CP36" i="15"/>
  <c r="CE61" i="28"/>
  <c r="EO28" i="28"/>
  <c r="EF60" i="23"/>
  <c r="EY6" i="19"/>
  <c r="EY10" i="15" s="1"/>
  <c r="EF61" i="23"/>
  <c r="CA60" i="23"/>
  <c r="CA61" i="23"/>
  <c r="ED34" i="25"/>
  <c r="ED26" i="15" s="1"/>
  <c r="FH25" i="19"/>
  <c r="FH22" i="15" s="1"/>
  <c r="EY36" i="15"/>
  <c r="CA39" i="15"/>
  <c r="CM61" i="23"/>
  <c r="ET11" i="15"/>
  <c r="CM60" i="23"/>
  <c r="FD6" i="19"/>
  <c r="FD10" i="15" s="1"/>
  <c r="EH32" i="26"/>
  <c r="EH30" i="26" s="1"/>
  <c r="EH28" i="15" s="1"/>
  <c r="FH6" i="19"/>
  <c r="FH44" i="19" s="1"/>
  <c r="DR6" i="19"/>
  <c r="DR10" i="15" s="1"/>
  <c r="DB28" i="28"/>
  <c r="DA23" i="15" s="1"/>
  <c r="DU13" i="20"/>
  <c r="DY13" i="14"/>
  <c r="FA35" i="15"/>
  <c r="CX20" i="14"/>
  <c r="CL6" i="23"/>
  <c r="CL61" i="23" s="1"/>
  <c r="DW35" i="15"/>
  <c r="ES25" i="19"/>
  <c r="ES22" i="15" s="1"/>
  <c r="FM71" i="28"/>
  <c r="EI35" i="15"/>
  <c r="DE60" i="23"/>
  <c r="DU15" i="23"/>
  <c r="DU6" i="23" s="1"/>
  <c r="DU15" i="15" s="1"/>
  <c r="DU39" i="15" s="1"/>
  <c r="DP20" i="14"/>
  <c r="CV13" i="14"/>
  <c r="FA37" i="19"/>
  <c r="FA25" i="19" s="1"/>
  <c r="FA22" i="15" s="1"/>
  <c r="EL37" i="19"/>
  <c r="EL25" i="19" s="1"/>
  <c r="EL22" i="15" s="1"/>
  <c r="DZ13" i="14"/>
  <c r="CK13" i="14"/>
  <c r="EY13" i="14"/>
  <c r="EZ13" i="20"/>
  <c r="CT13" i="20"/>
  <c r="CV60" i="20"/>
  <c r="FA13" i="20"/>
  <c r="EY15" i="15"/>
  <c r="EY39" i="15" s="1"/>
  <c r="CZ8" i="20"/>
  <c r="DN20" i="14"/>
  <c r="FP71" i="28"/>
  <c r="CY30" i="28"/>
  <c r="CY28" i="28" s="1"/>
  <c r="EQ24" i="15"/>
  <c r="FT30" i="28"/>
  <c r="FT28" i="28" s="1"/>
  <c r="FS23" i="15" s="1"/>
  <c r="FS35" i="15" s="1"/>
  <c r="EY61" i="23"/>
  <c r="DJ27" i="19"/>
  <c r="EG49" i="19"/>
  <c r="CF27" i="19"/>
  <c r="DF8" i="20"/>
  <c r="DU20" i="14"/>
  <c r="BU20" i="14"/>
  <c r="BW6" i="23"/>
  <c r="DD6" i="23"/>
  <c r="CA20" i="14"/>
  <c r="CZ61" i="28"/>
  <c r="EO13" i="14"/>
  <c r="EL8" i="20"/>
  <c r="CT8" i="20"/>
  <c r="CP6" i="19"/>
  <c r="CP10" i="15" s="1"/>
  <c r="ED13" i="14"/>
  <c r="GA61" i="14"/>
  <c r="DX49" i="19"/>
  <c r="BX37" i="14"/>
  <c r="CK15" i="23"/>
  <c r="CK6" i="23" s="1"/>
  <c r="CD30" i="20"/>
  <c r="FK8" i="20"/>
  <c r="FN25" i="19"/>
  <c r="FN22" i="15" s="1"/>
  <c r="DN13" i="14"/>
  <c r="DC25" i="19"/>
  <c r="DC22" i="15" s="1"/>
  <c r="EA20" i="14"/>
  <c r="EF28" i="28"/>
  <c r="DS30" i="26"/>
  <c r="DS28" i="15" s="1"/>
  <c r="FO25" i="19"/>
  <c r="FO22" i="15" s="1"/>
  <c r="FA8" i="20"/>
  <c r="CO61" i="28"/>
  <c r="EG60" i="20"/>
  <c r="ET49" i="19"/>
  <c r="ET60" i="20"/>
  <c r="FL27" i="19"/>
  <c r="ES61" i="28"/>
  <c r="FR11" i="15"/>
  <c r="DP11" i="15"/>
  <c r="DQ62" i="28"/>
  <c r="CQ61" i="23"/>
  <c r="CQ60" i="23"/>
  <c r="CQ15" i="15"/>
  <c r="CQ39" i="15" s="1"/>
  <c r="CR25" i="19"/>
  <c r="FL11" i="15"/>
  <c r="FF45" i="25"/>
  <c r="FI62" i="25"/>
  <c r="EH26" i="26"/>
  <c r="EW37" i="19"/>
  <c r="EW25" i="19" s="1"/>
  <c r="EW22" i="15" s="1"/>
  <c r="DF45" i="14"/>
  <c r="DF50" i="23"/>
  <c r="DF49" i="23" s="1"/>
  <c r="DF31" i="23" s="1"/>
  <c r="DF27" i="15" s="1"/>
  <c r="CL38" i="22"/>
  <c r="DS39" i="25"/>
  <c r="EK8" i="20"/>
  <c r="CR8" i="20"/>
  <c r="EY41" i="25"/>
  <c r="EY39" i="25" s="1"/>
  <c r="EY36" i="25" s="1"/>
  <c r="EY34" i="25" s="1"/>
  <c r="DD24" i="26"/>
  <c r="FO13" i="20"/>
  <c r="CC20" i="14"/>
  <c r="EL41" i="25"/>
  <c r="EL39" i="25" s="1"/>
  <c r="FB34" i="25"/>
  <c r="FF24" i="26"/>
  <c r="FN41" i="25"/>
  <c r="FN39" i="25" s="1"/>
  <c r="EW37" i="14"/>
  <c r="EW66" i="23"/>
  <c r="FD41" i="25"/>
  <c r="DB50" i="23"/>
  <c r="DB49" i="23" s="1"/>
  <c r="DB31" i="23" s="1"/>
  <c r="DB45" i="14"/>
  <c r="EP20" i="14"/>
  <c r="EM44" i="19"/>
  <c r="EM10" i="15"/>
  <c r="EM43" i="19"/>
  <c r="EO41" i="25"/>
  <c r="DB44" i="19"/>
  <c r="DB10" i="15"/>
  <c r="DB43" i="19"/>
  <c r="BW41" i="25"/>
  <c r="CI12" i="19"/>
  <c r="DG66" i="23"/>
  <c r="BQ66" i="23"/>
  <c r="FH16" i="15"/>
  <c r="BT30" i="19"/>
  <c r="FF37" i="19"/>
  <c r="FF25" i="19" s="1"/>
  <c r="FF22" i="15" s="1"/>
  <c r="EC13" i="14"/>
  <c r="DO13" i="14"/>
  <c r="EA15" i="15"/>
  <c r="EA39" i="15" s="1"/>
  <c r="EA60" i="23"/>
  <c r="EA61" i="23"/>
  <c r="EE37" i="19"/>
  <c r="CI38" i="22"/>
  <c r="CL11" i="15"/>
  <c r="FC13" i="14"/>
  <c r="FC12" i="15"/>
  <c r="DJ11" i="15"/>
  <c r="DK62" i="28"/>
  <c r="EB12" i="19"/>
  <c r="EB6" i="19" s="1"/>
  <c r="DY45" i="14"/>
  <c r="DY61" i="28"/>
  <c r="GN39" i="25"/>
  <c r="BQ12" i="26"/>
  <c r="EE12" i="19"/>
  <c r="EE6" i="19" s="1"/>
  <c r="CX38" i="22"/>
  <c r="BQ24" i="15"/>
  <c r="CF6" i="23"/>
  <c r="DG11" i="15"/>
  <c r="DH62" i="28"/>
  <c r="BQ31" i="23"/>
  <c r="EH12" i="15"/>
  <c r="FT10" i="15"/>
  <c r="FT44" i="19"/>
  <c r="CC45" i="20"/>
  <c r="EE37" i="20"/>
  <c r="DL15" i="15"/>
  <c r="DL61" i="23"/>
  <c r="CU38" i="22"/>
  <c r="DG38" i="22"/>
  <c r="EQ12" i="15"/>
  <c r="DA45" i="14"/>
  <c r="EF13" i="20"/>
  <c r="ED10" i="15"/>
  <c r="ED44" i="19"/>
  <c r="FU61" i="28"/>
  <c r="FS45" i="20"/>
  <c r="FR38" i="22"/>
  <c r="FR22" i="22" s="1"/>
  <c r="FR25" i="15" s="1"/>
  <c r="BQ38" i="22"/>
  <c r="DA50" i="23"/>
  <c r="DV39" i="15"/>
  <c r="EW60" i="23"/>
  <c r="CY15" i="23"/>
  <c r="CY6" i="23" s="1"/>
  <c r="CO45" i="14"/>
  <c r="CO27" i="19"/>
  <c r="FM43" i="19"/>
  <c r="DS61" i="23"/>
  <c r="DS15" i="15"/>
  <c r="DS60" i="23"/>
  <c r="DQ34" i="15"/>
  <c r="BW12" i="19"/>
  <c r="DM11" i="15"/>
  <c r="DN62" i="28"/>
  <c r="DE62" i="28"/>
  <c r="DD11" i="15"/>
  <c r="FL12" i="19"/>
  <c r="FL6" i="19" s="1"/>
  <c r="EZ56" i="25"/>
  <c r="EE15" i="23"/>
  <c r="EE6" i="23" s="1"/>
  <c r="EE24" i="26"/>
  <c r="EK20" i="14"/>
  <c r="DX44" i="19"/>
  <c r="DX10" i="15"/>
  <c r="EN45" i="14"/>
  <c r="GH39" i="25"/>
  <c r="ED36" i="15"/>
  <c r="CO62" i="25"/>
  <c r="DZ45" i="25"/>
  <c r="EU13" i="14"/>
  <c r="CK16" i="15"/>
  <c r="EN8" i="20"/>
  <c r="EZ12" i="19"/>
  <c r="EZ6" i="19" s="1"/>
  <c r="DU54" i="26"/>
  <c r="CE45" i="25"/>
  <c r="CE36" i="25" s="1"/>
  <c r="CE34" i="25" s="1"/>
  <c r="CE26" i="15" s="1"/>
  <c r="EL45" i="25"/>
  <c r="FL62" i="25"/>
  <c r="GK41" i="25"/>
  <c r="DM24" i="26"/>
  <c r="CX37" i="19"/>
  <c r="DK37" i="14"/>
  <c r="DK37" i="20"/>
  <c r="CF24" i="26"/>
  <c r="DG24" i="26"/>
  <c r="EA37" i="26"/>
  <c r="GB37" i="26"/>
  <c r="EE62" i="25"/>
  <c r="EK13" i="14"/>
  <c r="EE39" i="26"/>
  <c r="EU37" i="20"/>
  <c r="EU37" i="14"/>
  <c r="DD20" i="14"/>
  <c r="DV26" i="26"/>
  <c r="EO24" i="26"/>
  <c r="GF41" i="25"/>
  <c r="EX41" i="25"/>
  <c r="EJ6" i="19"/>
  <c r="CR12" i="19"/>
  <c r="ET12" i="22"/>
  <c r="ET6" i="22" s="1"/>
  <c r="EW20" i="14"/>
  <c r="EQ66" i="23"/>
  <c r="DP41" i="25"/>
  <c r="DQ8" i="20"/>
  <c r="DB62" i="25"/>
  <c r="FE34" i="25"/>
  <c r="GG30" i="19"/>
  <c r="BZ26" i="26"/>
  <c r="CO45" i="25"/>
  <c r="EE30" i="19"/>
  <c r="EE27" i="19" s="1"/>
  <c r="EL10" i="15"/>
  <c r="EL44" i="19"/>
  <c r="DW44" i="19"/>
  <c r="DW10" i="15"/>
  <c r="DW43" i="19"/>
  <c r="CS41" i="25"/>
  <c r="DJ13" i="14"/>
  <c r="CU66" i="23"/>
  <c r="CI66" i="23"/>
  <c r="DL13" i="14"/>
  <c r="EE13" i="14"/>
  <c r="DP66" i="23"/>
  <c r="CD13" i="14"/>
  <c r="BU13" i="14"/>
  <c r="EZ14" i="15"/>
  <c r="FR39" i="25"/>
  <c r="CF38" i="22"/>
  <c r="DB6" i="28"/>
  <c r="FU49" i="19"/>
  <c r="ES15" i="15"/>
  <c r="ES39" i="15" s="1"/>
  <c r="ES61" i="23"/>
  <c r="ES60" i="23"/>
  <c r="EE45" i="20"/>
  <c r="EQ14" i="15"/>
  <c r="CM30" i="28"/>
  <c r="CM28" i="28" s="1"/>
  <c r="DY15" i="15"/>
  <c r="DY61" i="23"/>
  <c r="DY60" i="23"/>
  <c r="FS10" i="15"/>
  <c r="FS44" i="19"/>
  <c r="DT16" i="15"/>
  <c r="BZ37" i="19"/>
  <c r="CL12" i="19"/>
  <c r="CU12" i="19"/>
  <c r="EO35" i="15"/>
  <c r="EB12" i="15"/>
  <c r="DH36" i="15"/>
  <c r="DY45" i="20"/>
  <c r="EO36" i="15"/>
  <c r="CC37" i="19"/>
  <c r="DS45" i="14"/>
  <c r="DF61" i="23"/>
  <c r="DF15" i="15"/>
  <c r="EW14" i="15"/>
  <c r="FF13" i="20"/>
  <c r="DF13" i="14"/>
  <c r="FF56" i="25"/>
  <c r="DY12" i="26"/>
  <c r="DY6" i="26" s="1"/>
  <c r="FD62" i="23"/>
  <c r="FD63" i="23" s="1"/>
  <c r="EU26" i="15"/>
  <c r="EU68" i="25"/>
  <c r="DA61" i="28"/>
  <c r="FO38" i="22"/>
  <c r="FO22" i="22" s="1"/>
  <c r="FO25" i="15" s="1"/>
  <c r="FU62" i="28"/>
  <c r="FS30" i="28"/>
  <c r="FS28" i="28" s="1"/>
  <c r="FR23" i="15" s="1"/>
  <c r="DV8" i="20"/>
  <c r="EQ37" i="19"/>
  <c r="EQ25" i="19" s="1"/>
  <c r="EQ22" i="15" s="1"/>
  <c r="FR13" i="20"/>
  <c r="CG48" i="26"/>
  <c r="CC6" i="19"/>
  <c r="EW61" i="23"/>
  <c r="ET56" i="25"/>
  <c r="EK24" i="15"/>
  <c r="CO45" i="20"/>
  <c r="EQ32" i="26"/>
  <c r="EG61" i="28"/>
  <c r="DG56" i="25"/>
  <c r="DS61" i="28"/>
  <c r="EJ60" i="23"/>
  <c r="EJ15" i="15"/>
  <c r="EJ39" i="15" s="1"/>
  <c r="EJ61" i="23"/>
  <c r="GI30" i="28"/>
  <c r="GI28" i="28" s="1"/>
  <c r="GH23" i="15" s="1"/>
  <c r="CP6" i="28"/>
  <c r="DO62" i="23"/>
  <c r="DO63" i="23" s="1"/>
  <c r="FR12" i="19"/>
  <c r="FR6" i="19" s="1"/>
  <c r="CL37" i="19"/>
  <c r="DV37" i="19"/>
  <c r="DV25" i="19" s="1"/>
  <c r="DV22" i="15" s="1"/>
  <c r="EQ48" i="22"/>
  <c r="EQ13" i="15"/>
  <c r="EQ47" i="22"/>
  <c r="DM56" i="25"/>
  <c r="EK56" i="25"/>
  <c r="FB35" i="15"/>
  <c r="EC62" i="25"/>
  <c r="DD39" i="25"/>
  <c r="FD62" i="28"/>
  <c r="FD61" i="28"/>
  <c r="FC11" i="15"/>
  <c r="BT31" i="23"/>
  <c r="BQ37" i="19"/>
  <c r="BQ25" i="19" s="1"/>
  <c r="FL38" i="22"/>
  <c r="FL22" i="22" s="1"/>
  <c r="FL25" i="15" s="1"/>
  <c r="CU39" i="25"/>
  <c r="DX61" i="23"/>
  <c r="DX15" i="15"/>
  <c r="DX39" i="15" s="1"/>
  <c r="DX60" i="23"/>
  <c r="EK37" i="26"/>
  <c r="CF37" i="26"/>
  <c r="GP30" i="19"/>
  <c r="CL8" i="20"/>
  <c r="DI10" i="15"/>
  <c r="DI44" i="19"/>
  <c r="DI43" i="19"/>
  <c r="DN37" i="19"/>
  <c r="DN25" i="19" s="1"/>
  <c r="DN22" i="15" s="1"/>
  <c r="EW45" i="25"/>
  <c r="EW36" i="25" s="1"/>
  <c r="BT62" i="25"/>
  <c r="BW26" i="26"/>
  <c r="FR62" i="25"/>
  <c r="CI20" i="14"/>
  <c r="CW13" i="14"/>
  <c r="DQ37" i="26"/>
  <c r="EM37" i="14"/>
  <c r="EM37" i="20"/>
  <c r="EZ37" i="14"/>
  <c r="CU24" i="26"/>
  <c r="BW20" i="14"/>
  <c r="FH60" i="23"/>
  <c r="FH15" i="15"/>
  <c r="FH39" i="15" s="1"/>
  <c r="FH61" i="23"/>
  <c r="EW12" i="19"/>
  <c r="EW6" i="19" s="1"/>
  <c r="EI44" i="19"/>
  <c r="EI10" i="15"/>
  <c r="EI43" i="19"/>
  <c r="CU20" i="14"/>
  <c r="BZ54" i="26"/>
  <c r="ES12" i="22"/>
  <c r="ES6" i="22" s="1"/>
  <c r="DD37" i="14"/>
  <c r="BW66" i="23"/>
  <c r="EA41" i="25"/>
  <c r="EA39" i="25" s="1"/>
  <c r="EA36" i="25" s="1"/>
  <c r="EA34" i="25" s="1"/>
  <c r="EA26" i="15" s="1"/>
  <c r="DG37" i="26"/>
  <c r="BT66" i="23"/>
  <c r="FM37" i="14"/>
  <c r="FM37" i="20"/>
  <c r="DK44" i="19"/>
  <c r="DK10" i="15"/>
  <c r="DJ66" i="23"/>
  <c r="DM66" i="23"/>
  <c r="DB13" i="20"/>
  <c r="FC66" i="23"/>
  <c r="CX66" i="23"/>
  <c r="CN13" i="14"/>
  <c r="FU60" i="20"/>
  <c r="DC13" i="20"/>
  <c r="FN10" i="15"/>
  <c r="FN44" i="19"/>
  <c r="ED60" i="23"/>
  <c r="ED61" i="23"/>
  <c r="ED15" i="15"/>
  <c r="ED39" i="15" s="1"/>
  <c r="EU62" i="23"/>
  <c r="FJ8" i="14"/>
  <c r="FS71" i="28"/>
  <c r="BT35" i="26"/>
  <c r="EE12" i="15"/>
  <c r="DP45" i="14"/>
  <c r="DX35" i="15"/>
  <c r="EX15" i="15"/>
  <c r="EX39" i="15" s="1"/>
  <c r="EX61" i="23"/>
  <c r="EX60" i="23"/>
  <c r="FL13" i="20"/>
  <c r="FF61" i="28"/>
  <c r="FC14" i="15"/>
  <c r="DS45" i="20"/>
  <c r="CW62" i="23"/>
  <c r="CW63" i="23" s="1"/>
  <c r="BW35" i="26"/>
  <c r="DP37" i="20"/>
  <c r="CX11" i="15"/>
  <c r="FF12" i="19"/>
  <c r="FF6" i="19" s="1"/>
  <c r="EW13" i="20"/>
  <c r="DP12" i="15"/>
  <c r="BT39" i="25"/>
  <c r="DG50" i="23"/>
  <c r="CU45" i="14"/>
  <c r="BV60" i="23"/>
  <c r="BV15" i="15"/>
  <c r="BV39" i="15" s="1"/>
  <c r="BV61" i="23"/>
  <c r="DD35" i="26"/>
  <c r="FC12" i="22"/>
  <c r="FC6" i="22" s="1"/>
  <c r="CL31" i="23"/>
  <c r="FI38" i="22"/>
  <c r="FI22" i="22" s="1"/>
  <c r="FI25" i="15" s="1"/>
  <c r="CR13" i="20"/>
  <c r="GA60" i="20"/>
  <c r="EC36" i="15"/>
  <c r="DI15" i="15"/>
  <c r="DI39" i="15" s="1"/>
  <c r="DI61" i="23"/>
  <c r="DI60" i="23"/>
  <c r="EW12" i="15"/>
  <c r="FP45" i="14"/>
  <c r="CC56" i="25"/>
  <c r="DD48" i="26"/>
  <c r="EQ45" i="14"/>
  <c r="DW62" i="28"/>
  <c r="EW39" i="15"/>
  <c r="BS15" i="23"/>
  <c r="BS6" i="23" s="1"/>
  <c r="DP61" i="28"/>
  <c r="EC28" i="28"/>
  <c r="FF11" i="15"/>
  <c r="FG62" i="28"/>
  <c r="DK25" i="19"/>
  <c r="DK22" i="15" s="1"/>
  <c r="EW61" i="28"/>
  <c r="DR35" i="15"/>
  <c r="CI11" i="15"/>
  <c r="BR37" i="20"/>
  <c r="DJ37" i="19"/>
  <c r="DG6" i="19"/>
  <c r="DV66" i="23"/>
  <c r="EB39" i="25"/>
  <c r="EB36" i="25" s="1"/>
  <c r="EB34" i="25" s="1"/>
  <c r="EB26" i="15" s="1"/>
  <c r="ET12" i="15"/>
  <c r="EI15" i="15"/>
  <c r="EI39" i="15" s="1"/>
  <c r="EI61" i="23"/>
  <c r="EI60" i="23"/>
  <c r="CK63" i="28"/>
  <c r="CK64" i="28" s="1"/>
  <c r="EN14" i="15"/>
  <c r="EN68" i="25"/>
  <c r="DS45" i="25"/>
  <c r="EH45" i="25"/>
  <c r="DL43" i="19"/>
  <c r="DL10" i="15"/>
  <c r="DL44" i="19"/>
  <c r="CF62" i="25"/>
  <c r="EQ62" i="25"/>
  <c r="DM15" i="23"/>
  <c r="DM6" i="23" s="1"/>
  <c r="DF30" i="26"/>
  <c r="DF28" i="15" s="1"/>
  <c r="DD26" i="26"/>
  <c r="CW8" i="20"/>
  <c r="FR8" i="20"/>
  <c r="CR62" i="25"/>
  <c r="DV37" i="14"/>
  <c r="CF8" i="20"/>
  <c r="EE8" i="20"/>
  <c r="CF26" i="26"/>
  <c r="EQ12" i="19"/>
  <c r="EQ6" i="19" s="1"/>
  <c r="FI8" i="20"/>
  <c r="FI37" i="14"/>
  <c r="EN37" i="14"/>
  <c r="CJ10" i="15"/>
  <c r="CJ44" i="19"/>
  <c r="DN10" i="15"/>
  <c r="DN44" i="19"/>
  <c r="CK6" i="19"/>
  <c r="CM13" i="14"/>
  <c r="EH66" i="23"/>
  <c r="DS66" i="23"/>
  <c r="DD66" i="23"/>
  <c r="CE13" i="14"/>
  <c r="CL13" i="14"/>
  <c r="CU13" i="14"/>
  <c r="CW44" i="19"/>
  <c r="CW10" i="15"/>
  <c r="FU61" i="14"/>
  <c r="BZ13" i="20"/>
  <c r="CU15" i="23"/>
  <c r="EN12" i="19"/>
  <c r="EN6" i="19" s="1"/>
  <c r="DM12" i="15"/>
  <c r="BZ39" i="25"/>
  <c r="DL49" i="23"/>
  <c r="DL31" i="23" s="1"/>
  <c r="DL27" i="15" s="1"/>
  <c r="CO38" i="22"/>
  <c r="CO22" i="22" s="1"/>
  <c r="FI11" i="15"/>
  <c r="FJ62" i="28"/>
  <c r="EB13" i="20"/>
  <c r="EZ12" i="15"/>
  <c r="DS12" i="15"/>
  <c r="BQ45" i="14"/>
  <c r="DP45" i="20"/>
  <c r="FA60" i="23"/>
  <c r="FA15" i="15"/>
  <c r="FA39" i="15" s="1"/>
  <c r="FA61" i="23"/>
  <c r="CV37" i="19"/>
  <c r="CV25" i="19" s="1"/>
  <c r="CV22" i="15" s="1"/>
  <c r="CI36" i="25"/>
  <c r="DD27" i="19"/>
  <c r="CD30" i="28"/>
  <c r="CD28" i="28" s="1"/>
  <c r="GB30" i="28"/>
  <c r="DS37" i="19"/>
  <c r="BW31" i="23"/>
  <c r="FF13" i="15"/>
  <c r="FF48" i="22"/>
  <c r="FF47" i="22"/>
  <c r="CV49" i="19"/>
  <c r="CU45" i="20"/>
  <c r="CQ61" i="28"/>
  <c r="DV12" i="15"/>
  <c r="EJ61" i="28"/>
  <c r="CX39" i="25"/>
  <c r="BZ15" i="15"/>
  <c r="BZ61" i="23"/>
  <c r="CF6" i="19"/>
  <c r="CR11" i="15"/>
  <c r="BW38" i="22"/>
  <c r="EY49" i="19"/>
  <c r="DY11" i="15"/>
  <c r="DZ62" i="28"/>
  <c r="DZ61" i="28"/>
  <c r="FF12" i="15"/>
  <c r="FD37" i="19"/>
  <c r="FD25" i="19" s="1"/>
  <c r="FD22" i="15" s="1"/>
  <c r="CP15" i="15"/>
  <c r="CP39" i="15" s="1"/>
  <c r="CP60" i="23"/>
  <c r="CP61" i="23"/>
  <c r="EQ45" i="20"/>
  <c r="CV10" i="15"/>
  <c r="CV44" i="19"/>
  <c r="FR25" i="19"/>
  <c r="FR22" i="15" s="1"/>
  <c r="DX61" i="28"/>
  <c r="CC39" i="25"/>
  <c r="DV12" i="19"/>
  <c r="DV6" i="19" s="1"/>
  <c r="BZ11" i="15"/>
  <c r="CA62" i="28"/>
  <c r="CO12" i="26"/>
  <c r="DT62" i="28"/>
  <c r="CG61" i="23"/>
  <c r="CG60" i="23"/>
  <c r="CG15" i="15"/>
  <c r="CG39" i="15" s="1"/>
  <c r="DO35" i="15"/>
  <c r="FB61" i="28"/>
  <c r="CX31" i="23"/>
  <c r="CN61" i="28"/>
  <c r="EZ11" i="15"/>
  <c r="FA62" i="28"/>
  <c r="EF35" i="15"/>
  <c r="FG26" i="15"/>
  <c r="FG68" i="25"/>
  <c r="DG15" i="23"/>
  <c r="EV35" i="15"/>
  <c r="DK28" i="28"/>
  <c r="DJ23" i="15" s="1"/>
  <c r="EK15" i="23"/>
  <c r="EK6" i="23" s="1"/>
  <c r="EF54" i="26"/>
  <c r="ET45" i="25"/>
  <c r="EN20" i="14"/>
  <c r="EZ66" i="23"/>
  <c r="FP30" i="19"/>
  <c r="EX62" i="28"/>
  <c r="EW11" i="15"/>
  <c r="EX61" i="28"/>
  <c r="CR32" i="26"/>
  <c r="EQ39" i="25"/>
  <c r="EQ36" i="25" s="1"/>
  <c r="DO16" i="15"/>
  <c r="GK28" i="28"/>
  <c r="GE30" i="28"/>
  <c r="GC23" i="15"/>
  <c r="GC35" i="15" s="1"/>
  <c r="GD61" i="28"/>
  <c r="DS24" i="26"/>
  <c r="EX45" i="25"/>
  <c r="DH60" i="23"/>
  <c r="DH15" i="15"/>
  <c r="DH39" i="15" s="1"/>
  <c r="DH61" i="23"/>
  <c r="ET33" i="20"/>
  <c r="CT16" i="15"/>
  <c r="CT40" i="15" s="1"/>
  <c r="CT60" i="26"/>
  <c r="CK62" i="25"/>
  <c r="DZ62" i="25"/>
  <c r="DS8" i="20"/>
  <c r="BW8" i="20"/>
  <c r="BU44" i="19"/>
  <c r="BU10" i="15"/>
  <c r="BU43" i="19"/>
  <c r="ED16" i="15"/>
  <c r="EM15" i="15"/>
  <c r="EM39" i="15" s="1"/>
  <c r="EM61" i="23"/>
  <c r="EM60" i="23"/>
  <c r="BS45" i="25"/>
  <c r="BS36" i="25" s="1"/>
  <c r="BS34" i="25" s="1"/>
  <c r="BS26" i="15" s="1"/>
  <c r="DI54" i="26"/>
  <c r="FA37" i="26"/>
  <c r="CL37" i="26"/>
  <c r="EL61" i="23"/>
  <c r="EL60" i="23"/>
  <c r="EL15" i="15"/>
  <c r="EL39" i="15" s="1"/>
  <c r="CH8" i="20"/>
  <c r="BQ8" i="20"/>
  <c r="EH62" i="25"/>
  <c r="EA10" i="15"/>
  <c r="EA43" i="19"/>
  <c r="EA44" i="19"/>
  <c r="FR20" i="14"/>
  <c r="FC62" i="25"/>
  <c r="DL20" i="14"/>
  <c r="EJ41" i="25"/>
  <c r="EA8" i="20"/>
  <c r="DY12" i="19"/>
  <c r="DY6" i="19" s="1"/>
  <c r="CF66" i="23"/>
  <c r="FX30" i="19"/>
  <c r="FP41" i="25"/>
  <c r="CL66" i="23"/>
  <c r="CO66" i="23"/>
  <c r="EO25" i="19"/>
  <c r="EO22" i="15" s="1"/>
  <c r="EG43" i="19"/>
  <c r="EG10" i="15"/>
  <c r="EG44" i="19"/>
  <c r="DS13" i="14"/>
  <c r="EH13" i="14"/>
  <c r="CJ13" i="14"/>
  <c r="DD38" i="22"/>
  <c r="FI45" i="20"/>
  <c r="FI13" i="20"/>
  <c r="CD6" i="28"/>
  <c r="ES36" i="15"/>
  <c r="DP56" i="25"/>
  <c r="CL48" i="26"/>
  <c r="FC15" i="15"/>
  <c r="FC61" i="23"/>
  <c r="FC60" i="23"/>
  <c r="FO11" i="15"/>
  <c r="GF63" i="28"/>
  <c r="GF64" i="28" s="1"/>
  <c r="BQ45" i="20"/>
  <c r="DP37" i="19"/>
  <c r="DP25" i="19" s="1"/>
  <c r="DP22" i="15" s="1"/>
  <c r="DT61" i="23"/>
  <c r="DT15" i="15"/>
  <c r="DT39" i="15" s="1"/>
  <c r="DT60" i="23"/>
  <c r="FE35" i="15"/>
  <c r="DH28" i="28"/>
  <c r="DG23" i="15" s="1"/>
  <c r="BT12" i="19"/>
  <c r="CU49" i="23"/>
  <c r="EH24" i="15"/>
  <c r="CC35" i="26"/>
  <c r="EA61" i="28"/>
  <c r="CV30" i="28"/>
  <c r="CV28" i="28" s="1"/>
  <c r="CU37" i="19"/>
  <c r="DA6" i="23"/>
  <c r="BQ32" i="26"/>
  <c r="CC38" i="22"/>
  <c r="EZ32" i="26"/>
  <c r="EZ30" i="26" s="1"/>
  <c r="EZ28" i="15" s="1"/>
  <c r="DS20" i="14"/>
  <c r="GA49" i="19"/>
  <c r="DP37" i="14"/>
  <c r="DO61" i="28"/>
  <c r="BS10" i="15"/>
  <c r="BS44" i="19"/>
  <c r="CH20" i="14"/>
  <c r="EL28" i="28"/>
  <c r="EK23" i="15" s="1"/>
  <c r="FP37" i="19"/>
  <c r="FC45" i="20"/>
  <c r="DJ6" i="19"/>
  <c r="ET12" i="25"/>
  <c r="ET6" i="25" s="1"/>
  <c r="BV63" i="28"/>
  <c r="BV64" i="28" s="1"/>
  <c r="EP56" i="25"/>
  <c r="BX62" i="28"/>
  <c r="BX61" i="28"/>
  <c r="BW11" i="15"/>
  <c r="DY24" i="15"/>
  <c r="EV15" i="23"/>
  <c r="EV6" i="23" s="1"/>
  <c r="EQ48" i="26"/>
  <c r="EK11" i="15"/>
  <c r="EL62" i="28"/>
  <c r="FO37" i="20"/>
  <c r="CI27" i="19"/>
  <c r="BR6" i="28"/>
  <c r="DA27" i="19"/>
  <c r="EW56" i="25"/>
  <c r="FI6" i="19"/>
  <c r="EN47" i="22"/>
  <c r="DD50" i="23"/>
  <c r="FC8" i="20"/>
  <c r="DM12" i="19"/>
  <c r="DM6" i="19" s="1"/>
  <c r="DA39" i="26"/>
  <c r="DA66" i="23"/>
  <c r="BZ13" i="14"/>
  <c r="FI37" i="19"/>
  <c r="EH45" i="20"/>
  <c r="DC61" i="23"/>
  <c r="DC15" i="15"/>
  <c r="DC39" i="15" s="1"/>
  <c r="DC60" i="23"/>
  <c r="FF61" i="23"/>
  <c r="FF15" i="15"/>
  <c r="FF60" i="23"/>
  <c r="FM35" i="26"/>
  <c r="BY62" i="23"/>
  <c r="BY63" i="23" s="1"/>
  <c r="BQ6" i="23"/>
  <c r="CX27" i="19"/>
  <c r="FB61" i="23"/>
  <c r="FB15" i="15"/>
  <c r="FB39" i="15" s="1"/>
  <c r="FB60" i="23"/>
  <c r="FI27" i="19"/>
  <c r="BY43" i="19"/>
  <c r="BY44" i="19"/>
  <c r="BY10" i="15"/>
  <c r="EB8" i="20"/>
  <c r="DE44" i="19"/>
  <c r="DE10" i="15"/>
  <c r="FG43" i="19"/>
  <c r="FG10" i="15"/>
  <c r="FG44" i="19"/>
  <c r="GG37" i="26"/>
  <c r="EN66" i="23"/>
  <c r="FH34" i="25"/>
  <c r="BR26" i="26"/>
  <c r="BR12" i="26" s="1"/>
  <c r="BR6" i="26" s="1"/>
  <c r="DK13" i="14"/>
  <c r="DB16" i="15"/>
  <c r="DJ24" i="26"/>
  <c r="EH24" i="26"/>
  <c r="ER26" i="15"/>
  <c r="ER68" i="25"/>
  <c r="FQ37" i="26"/>
  <c r="DJ8" i="20"/>
  <c r="EL24" i="26"/>
  <c r="EQ20" i="14"/>
  <c r="FO20" i="14"/>
  <c r="DY41" i="25"/>
  <c r="DR12" i="26"/>
  <c r="DR6" i="26" s="1"/>
  <c r="GB41" i="25"/>
  <c r="CL24" i="26"/>
  <c r="EL12" i="22"/>
  <c r="EL6" i="22" s="1"/>
  <c r="CX8" i="20"/>
  <c r="DW60" i="26"/>
  <c r="DW16" i="15"/>
  <c r="DW40" i="15" s="1"/>
  <c r="DF43" i="19"/>
  <c r="DF10" i="15"/>
  <c r="DF44" i="19"/>
  <c r="EK37" i="19"/>
  <c r="EK25" i="19" s="1"/>
  <c r="EK22" i="15" s="1"/>
  <c r="EK66" i="23"/>
  <c r="BZ30" i="19"/>
  <c r="DS30" i="19"/>
  <c r="DS27" i="19" s="1"/>
  <c r="EZ37" i="19"/>
  <c r="EZ25" i="19" s="1"/>
  <c r="EZ22" i="15" s="1"/>
  <c r="ET66" i="23"/>
  <c r="DY66" i="23"/>
  <c r="FG13" i="14"/>
  <c r="DU25" i="19"/>
  <c r="DU22" i="15" s="1"/>
  <c r="BW13" i="14"/>
  <c r="DW13" i="14"/>
  <c r="FD13" i="14"/>
  <c r="BV13" i="14"/>
  <c r="CF13" i="14"/>
  <c r="FE13" i="14"/>
  <c r="GN28" i="28"/>
  <c r="DJ61" i="23"/>
  <c r="DJ15" i="15"/>
  <c r="EB20" i="14"/>
  <c r="BS63" i="28"/>
  <c r="BS64" i="28" s="1"/>
  <c r="FI45" i="14"/>
  <c r="CO31" i="23"/>
  <c r="BQ12" i="19"/>
  <c r="BQ6" i="19" s="1"/>
  <c r="DJ39" i="25"/>
  <c r="EZ48" i="22"/>
  <c r="EZ13" i="15"/>
  <c r="EZ47" i="22"/>
  <c r="CL39" i="25"/>
  <c r="FM30" i="28"/>
  <c r="FM28" i="28" s="1"/>
  <c r="FL23" i="15" s="1"/>
  <c r="DF49" i="19"/>
  <c r="EZ39" i="15"/>
  <c r="DJ38" i="22"/>
  <c r="EN45" i="20"/>
  <c r="EH37" i="19"/>
  <c r="EH25" i="19" s="1"/>
  <c r="EH22" i="15" s="1"/>
  <c r="BR6" i="19"/>
  <c r="CO12" i="19"/>
  <c r="BZ60" i="20"/>
  <c r="CP13" i="20"/>
  <c r="CC13" i="20"/>
  <c r="EK39" i="25"/>
  <c r="DZ35" i="15"/>
  <c r="CI31" i="23"/>
  <c r="CI60" i="23" s="1"/>
  <c r="CU11" i="15"/>
  <c r="FP10" i="15"/>
  <c r="EN12" i="15"/>
  <c r="CR61" i="28"/>
  <c r="DA45" i="20"/>
  <c r="FK13" i="20"/>
  <c r="DD12" i="19"/>
  <c r="DN35" i="15"/>
  <c r="FP30" i="28"/>
  <c r="FP28" i="28" s="1"/>
  <c r="FO23" i="15" s="1"/>
  <c r="DR60" i="23"/>
  <c r="DR15" i="15"/>
  <c r="DR39" i="15" s="1"/>
  <c r="DR61" i="23"/>
  <c r="CR38" i="22"/>
  <c r="CC31" i="23"/>
  <c r="CC60" i="23" s="1"/>
  <c r="DY32" i="26"/>
  <c r="CI15" i="15"/>
  <c r="CI61" i="23"/>
  <c r="CX12" i="19"/>
  <c r="CF61" i="28"/>
  <c r="EB61" i="23"/>
  <c r="EB15" i="15"/>
  <c r="EB60" i="23"/>
  <c r="FC37" i="19"/>
  <c r="FC25" i="19" s="1"/>
  <c r="FC22" i="15" s="1"/>
  <c r="CP37" i="19"/>
  <c r="CP25" i="19" s="1"/>
  <c r="CP22" i="15" s="1"/>
  <c r="DP32" i="26"/>
  <c r="DP30" i="26" s="1"/>
  <c r="DP28" i="15" s="1"/>
  <c r="CT63" i="28"/>
  <c r="CT64" i="28" s="1"/>
  <c r="CU27" i="19"/>
  <c r="EB24" i="15"/>
  <c r="BS25" i="19"/>
  <c r="BS22" i="15" s="1"/>
  <c r="BU62" i="28"/>
  <c r="BT11" i="15"/>
  <c r="BU61" i="28"/>
  <c r="EI60" i="20"/>
  <c r="EV26" i="15"/>
  <c r="EV68" i="25"/>
  <c r="EF62" i="28"/>
  <c r="FC24" i="15"/>
  <c r="EI28" i="28"/>
  <c r="EH23" i="15" s="1"/>
  <c r="ES62" i="28"/>
  <c r="FM44" i="19"/>
  <c r="FO28" i="28"/>
  <c r="FO62" i="28"/>
  <c r="DQ43" i="19"/>
  <c r="EN37" i="15"/>
  <c r="DD45" i="14"/>
  <c r="BZ38" i="22"/>
  <c r="EI6" i="28"/>
  <c r="DY60" i="20"/>
  <c r="CN39" i="26"/>
  <c r="FL20" i="14"/>
  <c r="CR13" i="14"/>
  <c r="CF37" i="19"/>
  <c r="CG30" i="28"/>
  <c r="FL39" i="25"/>
  <c r="ER62" i="28"/>
  <c r="EQ11" i="15"/>
  <c r="EK12" i="15"/>
  <c r="BT38" i="22"/>
  <c r="CF49" i="23"/>
  <c r="BU62" i="23"/>
  <c r="BU63" i="23" s="1"/>
  <c r="FC45" i="14"/>
  <c r="EP62" i="23"/>
  <c r="EP63" i="23" s="1"/>
  <c r="CE15" i="15"/>
  <c r="CE39" i="15" s="1"/>
  <c r="CE60" i="23"/>
  <c r="CE61" i="23"/>
  <c r="CX6" i="23"/>
  <c r="EL13" i="14"/>
  <c r="CO6" i="23"/>
  <c r="BZ6" i="19"/>
  <c r="FR30" i="28"/>
  <c r="EZ8" i="20"/>
  <c r="DD45" i="25"/>
  <c r="CR45" i="25"/>
  <c r="DD62" i="25"/>
  <c r="BZ8" i="20"/>
  <c r="DN12" i="26"/>
  <c r="DN6" i="26" s="1"/>
  <c r="CE16" i="15"/>
  <c r="EE20" i="14"/>
  <c r="GM26" i="26"/>
  <c r="FL8" i="20"/>
  <c r="EK45" i="25"/>
  <c r="CI8" i="20"/>
  <c r="ER60" i="23"/>
  <c r="ER61" i="23"/>
  <c r="ER15" i="15"/>
  <c r="ER39" i="15" s="1"/>
  <c r="EE37" i="14"/>
  <c r="CW37" i="19"/>
  <c r="CW25" i="19" s="1"/>
  <c r="CW22" i="15" s="1"/>
  <c r="CT10" i="15"/>
  <c r="CT44" i="19"/>
  <c r="BZ24" i="26"/>
  <c r="CC37" i="14"/>
  <c r="EV47" i="22"/>
  <c r="EV48" i="22"/>
  <c r="EV13" i="15"/>
  <c r="EV37" i="15" s="1"/>
  <c r="DP24" i="26"/>
  <c r="EM12" i="22"/>
  <c r="EM6" i="22" s="1"/>
  <c r="EG20" i="14"/>
  <c r="CO41" i="25"/>
  <c r="DL62" i="25"/>
  <c r="FL37" i="19"/>
  <c r="FX41" i="25"/>
  <c r="DV41" i="25"/>
  <c r="CQ45" i="25"/>
  <c r="CQ36" i="25" s="1"/>
  <c r="CQ34" i="25" s="1"/>
  <c r="CQ26" i="15" s="1"/>
  <c r="BR54" i="26"/>
  <c r="CP37" i="26"/>
  <c r="CY25" i="19"/>
  <c r="CY22" i="15" s="1"/>
  <c r="CG44" i="19"/>
  <c r="CG10" i="15"/>
  <c r="CG34" i="15" s="1"/>
  <c r="CG43" i="19"/>
  <c r="EE66" i="23"/>
  <c r="BZ66" i="23"/>
  <c r="FF66" i="23"/>
  <c r="CS25" i="19"/>
  <c r="CS22" i="15" s="1"/>
  <c r="BV44" i="19"/>
  <c r="BV10" i="15"/>
  <c r="EK12" i="19"/>
  <c r="EK6" i="19" s="1"/>
  <c r="CC66" i="23"/>
  <c r="EB66" i="23"/>
  <c r="CY13" i="14"/>
  <c r="DV13" i="14"/>
  <c r="BY13" i="14"/>
  <c r="DG13" i="14"/>
  <c r="DT13" i="14"/>
  <c r="CT13" i="14"/>
  <c r="CL44" i="20"/>
  <c r="DJ32" i="26"/>
  <c r="EW48" i="22"/>
  <c r="EW13" i="15"/>
  <c r="EW47" i="22"/>
  <c r="DY12" i="15"/>
  <c r="EE45" i="14"/>
  <c r="FU35" i="26"/>
  <c r="EB37" i="19"/>
  <c r="EB25" i="19" s="1"/>
  <c r="EB22" i="15" s="1"/>
  <c r="CR6" i="23"/>
  <c r="DZ15" i="15"/>
  <c r="DZ39" i="15" s="1"/>
  <c r="DZ60" i="23"/>
  <c r="DZ61" i="23"/>
  <c r="BZ49" i="19"/>
  <c r="CS30" i="28"/>
  <c r="CS28" i="28" s="1"/>
  <c r="ET13" i="14"/>
  <c r="DY37" i="19"/>
  <c r="DY25" i="19" s="1"/>
  <c r="DY22" i="15" s="1"/>
  <c r="EN37" i="19"/>
  <c r="EN25" i="19" s="1"/>
  <c r="EN22" i="15" s="1"/>
  <c r="EH45" i="14"/>
  <c r="DP60" i="23"/>
  <c r="DP61" i="23"/>
  <c r="DP15" i="15"/>
  <c r="FN30" i="28"/>
  <c r="DS12" i="19"/>
  <c r="DS6" i="19" s="1"/>
  <c r="CI13" i="20"/>
  <c r="FF35" i="26"/>
  <c r="DG39" i="25"/>
  <c r="GF23" i="15"/>
  <c r="GF35" i="15" s="1"/>
  <c r="GG61" i="28"/>
  <c r="CC45" i="14"/>
  <c r="ET60" i="23"/>
  <c r="ET61" i="23"/>
  <c r="ET15" i="15"/>
  <c r="FK30" i="28"/>
  <c r="FP56" i="25"/>
  <c r="DW62" i="23"/>
  <c r="DW63" i="23" s="1"/>
  <c r="BW37" i="19"/>
  <c r="DD37" i="19"/>
  <c r="CA13" i="14"/>
  <c r="FA34" i="25"/>
  <c r="DA37" i="19"/>
  <c r="DT6" i="19"/>
  <c r="GQ28" i="28"/>
  <c r="FF14" i="15"/>
  <c r="EH12" i="19"/>
  <c r="EH6" i="19" s="1"/>
  <c r="DA38" i="22"/>
  <c r="CU32" i="26"/>
  <c r="CC15" i="15"/>
  <c r="CC61" i="23"/>
  <c r="CN37" i="19"/>
  <c r="CN25" i="19" s="1"/>
  <c r="CN22" i="15" s="1"/>
  <c r="EN15" i="15"/>
  <c r="EN61" i="23"/>
  <c r="EN60" i="23"/>
  <c r="DD13" i="20"/>
  <c r="FS25" i="19"/>
  <c r="FS22" i="15" s="1"/>
  <c r="CJ60" i="23"/>
  <c r="CJ61" i="23"/>
  <c r="CJ15" i="15"/>
  <c r="CJ39" i="15" s="1"/>
  <c r="DM37" i="19"/>
  <c r="DM25" i="19" s="1"/>
  <c r="DM22" i="15" s="1"/>
  <c r="EY62" i="23"/>
  <c r="EY63" i="23" s="1"/>
  <c r="EN37" i="20"/>
  <c r="EI34" i="25"/>
  <c r="EI26" i="15" s="1"/>
  <c r="CR31" i="23"/>
  <c r="FA28" i="28"/>
  <c r="EZ23" i="15" s="1"/>
  <c r="CO37" i="19"/>
  <c r="ER35" i="15"/>
  <c r="CJ30" i="28"/>
  <c r="CJ28" i="28" s="1"/>
  <c r="DA41" i="25"/>
  <c r="FM34" i="15"/>
  <c r="CY56" i="25"/>
  <c r="EQ15" i="23"/>
  <c r="EQ6" i="23" s="1"/>
  <c r="CI35" i="26"/>
  <c r="DQ44" i="19"/>
  <c r="GB23" i="15"/>
  <c r="GB35" i="15" s="1"/>
  <c r="GC61" i="28"/>
  <c r="CV56" i="25"/>
  <c r="EH15" i="23"/>
  <c r="EH6" i="23" s="1"/>
  <c r="CL27" i="19"/>
  <c r="DA6" i="19"/>
  <c r="FC61" i="28"/>
  <c r="DG37" i="19"/>
  <c r="GJ49" i="23"/>
  <c r="GG20" i="14"/>
  <c r="GJ20" i="14"/>
  <c r="GH20" i="14"/>
  <c r="GG38" i="22"/>
  <c r="GG22" i="22" s="1"/>
  <c r="GJ38" i="22"/>
  <c r="GL37" i="20"/>
  <c r="GL37" i="14"/>
  <c r="GM20" i="14"/>
  <c r="FW38" i="22"/>
  <c r="GF49" i="23"/>
  <c r="GM38" i="22"/>
  <c r="GJ48" i="26"/>
  <c r="FY49" i="23"/>
  <c r="GD49" i="23"/>
  <c r="GL20" i="14"/>
  <c r="FX37" i="14"/>
  <c r="GF45" i="14"/>
  <c r="GG38" i="23"/>
  <c r="FX61" i="14"/>
  <c r="FX20" i="14"/>
  <c r="GA37" i="14"/>
  <c r="GD8" i="23"/>
  <c r="FY37" i="14"/>
  <c r="GD38" i="22"/>
  <c r="GC8" i="23"/>
  <c r="FX38" i="22"/>
  <c r="GS63" i="23"/>
  <c r="GL45" i="14"/>
  <c r="FY37" i="20"/>
  <c r="GA38" i="22"/>
  <c r="GG54" i="26"/>
  <c r="GM8" i="23"/>
  <c r="GJ37" i="14"/>
  <c r="GI37" i="20"/>
  <c r="GI37" i="14"/>
  <c r="GP20" i="14"/>
  <c r="GP38" i="22"/>
  <c r="FV49" i="23"/>
  <c r="GL50" i="23"/>
  <c r="GP31" i="23"/>
  <c r="GJ33" i="23"/>
  <c r="GP48" i="26"/>
  <c r="GM48" i="26"/>
  <c r="GL33" i="23"/>
  <c r="EP61" i="14"/>
  <c r="DE61" i="14"/>
  <c r="EW8" i="20"/>
  <c r="DX61" i="14"/>
  <c r="EV61" i="14"/>
  <c r="BX61" i="14"/>
  <c r="ET61" i="14"/>
  <c r="CY61" i="14"/>
  <c r="DW61" i="14"/>
  <c r="CN44" i="20"/>
  <c r="CV61" i="14"/>
  <c r="DF61" i="14"/>
  <c r="DO61" i="14"/>
  <c r="DQ61" i="14"/>
  <c r="CK61" i="14"/>
  <c r="DU61" i="14"/>
  <c r="DI61" i="14"/>
  <c r="BV61" i="14"/>
  <c r="BS61" i="14"/>
  <c r="CN61" i="14"/>
  <c r="CQ61" i="14"/>
  <c r="CW61" i="14"/>
  <c r="CE61" i="14"/>
  <c r="CS61" i="14"/>
  <c r="BR61" i="14"/>
  <c r="ER61" i="14"/>
  <c r="FN13" i="14"/>
  <c r="ES61" i="14"/>
  <c r="CG33" i="20"/>
  <c r="FG61" i="14"/>
  <c r="DN61" i="14"/>
  <c r="ED61" i="14"/>
  <c r="EI61" i="14"/>
  <c r="CH61" i="14"/>
  <c r="EC33" i="20"/>
  <c r="EF33" i="20"/>
  <c r="BU44" i="20"/>
  <c r="CJ61" i="14"/>
  <c r="CG44" i="20"/>
  <c r="CY33" i="20"/>
  <c r="CY30" i="20" s="1"/>
  <c r="EY61" i="14"/>
  <c r="BX33" i="20"/>
  <c r="EU33" i="20"/>
  <c r="CD61" i="14"/>
  <c r="FA33" i="20"/>
  <c r="CH24" i="26"/>
  <c r="CH12" i="26" s="1"/>
  <c r="CH6" i="26" s="1"/>
  <c r="DL33" i="20"/>
  <c r="BQ61" i="14"/>
  <c r="EC33" i="14"/>
  <c r="DB33" i="20"/>
  <c r="DK61" i="14"/>
  <c r="EG33" i="20"/>
  <c r="EM33" i="20"/>
  <c r="DQ33" i="20"/>
  <c r="EL61" i="14"/>
  <c r="ES44" i="20"/>
  <c r="DK33" i="20"/>
  <c r="BY33" i="14"/>
  <c r="BY33" i="20"/>
  <c r="DI8" i="20"/>
  <c r="FH33" i="20"/>
  <c r="CJ44" i="20"/>
  <c r="CW33" i="20"/>
  <c r="CW30" i="20" s="1"/>
  <c r="FE61" i="14"/>
  <c r="CT61" i="14"/>
  <c r="DL44" i="20"/>
  <c r="CG61" i="14"/>
  <c r="DT61" i="14"/>
  <c r="DL61" i="14"/>
  <c r="EJ61" i="14"/>
  <c r="EU66" i="23"/>
  <c r="DZ61" i="14"/>
  <c r="EC61" i="14"/>
  <c r="BY61" i="14"/>
  <c r="BU61" i="14"/>
  <c r="EG61" i="14"/>
  <c r="CH33" i="14"/>
  <c r="EM61" i="14"/>
  <c r="CJ33" i="20"/>
  <c r="DV8" i="14"/>
  <c r="CB61" i="14"/>
  <c r="DH61" i="14"/>
  <c r="DZ33" i="20"/>
  <c r="EX61" i="14"/>
  <c r="CZ61" i="14"/>
  <c r="DH13" i="14"/>
  <c r="CB33" i="20"/>
  <c r="FS8" i="20"/>
  <c r="CP61" i="14"/>
  <c r="ED8" i="20"/>
  <c r="DE33" i="20"/>
  <c r="EV33" i="20"/>
  <c r="EY37" i="14"/>
  <c r="ES33" i="20"/>
  <c r="CT33" i="20"/>
  <c r="DF33" i="20"/>
  <c r="DF30" i="20" s="1"/>
  <c r="DF28" i="20" s="1"/>
  <c r="DF21" i="15" s="1"/>
  <c r="DB66" i="23"/>
  <c r="DN8" i="20"/>
  <c r="CN33" i="20"/>
  <c r="CV33" i="20"/>
  <c r="CM61" i="14"/>
  <c r="CP33" i="20"/>
  <c r="CP30" i="20" s="1"/>
  <c r="DN33" i="20"/>
  <c r="DN30" i="20" s="1"/>
  <c r="DB37" i="26"/>
  <c r="DB35" i="26" s="1"/>
  <c r="DB32" i="26" s="1"/>
  <c r="BX26" i="26"/>
  <c r="BX12" i="26" s="1"/>
  <c r="BX6" i="26" s="1"/>
  <c r="DK44" i="20"/>
  <c r="CJ26" i="26"/>
  <c r="CJ12" i="26" s="1"/>
  <c r="CJ6" i="26" s="1"/>
  <c r="DW8" i="20"/>
  <c r="FT20" i="14"/>
  <c r="DC61" i="14"/>
  <c r="BS37" i="14"/>
  <c r="CE8" i="20"/>
  <c r="DO8" i="20"/>
  <c r="DW37" i="14"/>
  <c r="CX8" i="14"/>
  <c r="CH30" i="20"/>
  <c r="FM20" i="14"/>
  <c r="FP44" i="20"/>
  <c r="CD8" i="20"/>
  <c r="FE33" i="20"/>
  <c r="EP8" i="20"/>
  <c r="CK8" i="20"/>
  <c r="EC8" i="20"/>
  <c r="ED33" i="20"/>
  <c r="DO33" i="20"/>
  <c r="DE33" i="14"/>
  <c r="CA33" i="20"/>
  <c r="CA30" i="20" s="1"/>
  <c r="DJ33" i="14"/>
  <c r="EF26" i="26"/>
  <c r="EF12" i="26" s="1"/>
  <c r="EF6" i="26" s="1"/>
  <c r="DE44" i="20"/>
  <c r="EO44" i="20"/>
  <c r="CN54" i="26"/>
  <c r="CN48" i="26" s="1"/>
  <c r="BY54" i="26"/>
  <c r="BY48" i="26" s="1"/>
  <c r="BY30" i="26" s="1"/>
  <c r="BY28" i="15" s="1"/>
  <c r="CM44" i="20"/>
  <c r="DQ13" i="14"/>
  <c r="FB13" i="14"/>
  <c r="EJ44" i="20"/>
  <c r="EM26" i="26"/>
  <c r="EM12" i="26" s="1"/>
  <c r="EM6" i="26" s="1"/>
  <c r="DI13" i="14"/>
  <c r="EV26" i="26"/>
  <c r="EG8" i="20"/>
  <c r="CQ13" i="14"/>
  <c r="DC54" i="26"/>
  <c r="DC48" i="26" s="1"/>
  <c r="DC30" i="26" s="1"/>
  <c r="DC28" i="15" s="1"/>
  <c r="DX13" i="14"/>
  <c r="EF33" i="14"/>
  <c r="FA61" i="14"/>
  <c r="BS8" i="14"/>
  <c r="EA13" i="14"/>
  <c r="EG13" i="14"/>
  <c r="CF8" i="14"/>
  <c r="DB8" i="20"/>
  <c r="FD8" i="14"/>
  <c r="CV8" i="14"/>
  <c r="CW20" i="14"/>
  <c r="CZ33" i="20"/>
  <c r="CG26" i="26"/>
  <c r="CG12" i="26" s="1"/>
  <c r="CG6" i="26" s="1"/>
  <c r="BV8" i="14"/>
  <c r="BS33" i="20"/>
  <c r="FB33" i="20"/>
  <c r="FE26" i="26"/>
  <c r="EP26" i="26"/>
  <c r="EP12" i="26" s="1"/>
  <c r="EP6" i="26" s="1"/>
  <c r="GO8" i="23"/>
  <c r="CP44" i="20"/>
  <c r="BV44" i="20"/>
  <c r="EV44" i="20"/>
  <c r="EO61" i="14"/>
  <c r="EI13" i="14"/>
  <c r="BX8" i="14"/>
  <c r="EV13" i="14"/>
  <c r="CH13" i="14"/>
  <c r="EX44" i="20"/>
  <c r="DK8" i="20"/>
  <c r="FQ20" i="14"/>
  <c r="EJ13" i="14"/>
  <c r="EX13" i="14"/>
  <c r="ER13" i="14"/>
  <c r="CB8" i="14"/>
  <c r="EU8" i="14"/>
  <c r="EI33" i="20"/>
  <c r="EI24" i="26"/>
  <c r="EW8" i="14"/>
  <c r="EM13" i="14"/>
  <c r="ER8" i="20"/>
  <c r="CS44" i="20"/>
  <c r="BR44" i="20"/>
  <c r="DU33" i="20"/>
  <c r="EY26" i="26"/>
  <c r="EY12" i="26" s="1"/>
  <c r="EY6" i="26" s="1"/>
  <c r="CB37" i="26"/>
  <c r="CB35" i="26" s="1"/>
  <c r="CB32" i="26" s="1"/>
  <c r="CA37" i="26"/>
  <c r="CA35" i="26" s="1"/>
  <c r="CA32" i="26" s="1"/>
  <c r="CA30" i="26" s="1"/>
  <c r="CA28" i="15" s="1"/>
  <c r="ER44" i="20"/>
  <c r="EV8" i="20"/>
  <c r="CV20" i="14"/>
  <c r="CT37" i="14"/>
  <c r="FJ13" i="20"/>
  <c r="CK33" i="20"/>
  <c r="GQ20" i="14"/>
  <c r="FB61" i="14"/>
  <c r="ER33" i="20"/>
  <c r="BS13" i="14"/>
  <c r="BY20" i="14"/>
  <c r="EA61" i="14"/>
  <c r="EP13" i="14"/>
  <c r="DA13" i="14"/>
  <c r="DR61" i="14"/>
  <c r="FB44" i="20"/>
  <c r="CQ20" i="14"/>
  <c r="DZ8" i="20"/>
  <c r="DI37" i="14"/>
  <c r="FB8" i="20"/>
  <c r="DB54" i="26"/>
  <c r="DB48" i="26" s="1"/>
  <c r="FK27" i="19"/>
  <c r="FK25" i="19" s="1"/>
  <c r="FK22" i="15" s="1"/>
  <c r="CA44" i="20"/>
  <c r="DI44" i="20"/>
  <c r="EL44" i="20"/>
  <c r="DQ24" i="26"/>
  <c r="FD61" i="14"/>
  <c r="DR8" i="14"/>
  <c r="FH39" i="26"/>
  <c r="FH32" i="26" s="1"/>
  <c r="FH30" i="26" s="1"/>
  <c r="FH28" i="15" s="1"/>
  <c r="FB39" i="26"/>
  <c r="FB32" i="26" s="1"/>
  <c r="FB30" i="26" s="1"/>
  <c r="FB28" i="15" s="1"/>
  <c r="DX8" i="14"/>
  <c r="FA26" i="26"/>
  <c r="FA12" i="26" s="1"/>
  <c r="FA6" i="26" s="1"/>
  <c r="ES8" i="14"/>
  <c r="DH8" i="14"/>
  <c r="CZ26" i="26"/>
  <c r="CZ12" i="26" s="1"/>
  <c r="CZ6" i="26" s="1"/>
  <c r="DT8" i="14"/>
  <c r="CP39" i="26"/>
  <c r="ER26" i="26"/>
  <c r="ER12" i="26" s="1"/>
  <c r="ER6" i="26" s="1"/>
  <c r="EO12" i="20"/>
  <c r="EO6" i="20" s="1"/>
  <c r="DL26" i="26"/>
  <c r="DL12" i="26" s="1"/>
  <c r="DL6" i="26" s="1"/>
  <c r="DC44" i="20"/>
  <c r="DU8" i="14"/>
  <c r="EU26" i="26"/>
  <c r="EI26" i="26"/>
  <c r="DQ26" i="26"/>
  <c r="EX26" i="26"/>
  <c r="EX12" i="26" s="1"/>
  <c r="EX6" i="26" s="1"/>
  <c r="CJ8" i="14"/>
  <c r="FB26" i="26"/>
  <c r="FB12" i="26" s="1"/>
  <c r="FB6" i="26" s="1"/>
  <c r="DU26" i="26"/>
  <c r="DU12" i="26" s="1"/>
  <c r="DU6" i="26" s="1"/>
  <c r="DE8" i="14"/>
  <c r="CU8" i="14"/>
  <c r="FE61" i="28" l="1"/>
  <c r="EP49" i="22"/>
  <c r="EU49" i="22"/>
  <c r="FI63" i="28"/>
  <c r="FI64" i="28" s="1"/>
  <c r="DR63" i="28"/>
  <c r="DR64" i="28" s="1"/>
  <c r="EV63" i="28"/>
  <c r="EV64" i="28" s="1"/>
  <c r="EM63" i="28"/>
  <c r="EM64" i="28" s="1"/>
  <c r="DU63" i="28"/>
  <c r="DU64" i="28" s="1"/>
  <c r="CT62" i="23"/>
  <c r="CT63" i="23" s="1"/>
  <c r="ER49" i="22"/>
  <c r="DD63" i="28"/>
  <c r="DD64" i="28" s="1"/>
  <c r="DN62" i="23"/>
  <c r="DN63" i="23" s="1"/>
  <c r="EO10" i="15"/>
  <c r="EO34" i="15" s="1"/>
  <c r="EQ63" i="28"/>
  <c r="EQ64" i="28" s="1"/>
  <c r="DH43" i="19"/>
  <c r="DH44" i="19"/>
  <c r="CB63" i="28"/>
  <c r="CB64" i="28" s="1"/>
  <c r="DV62" i="23"/>
  <c r="DV63" i="23" s="1"/>
  <c r="FH63" i="28"/>
  <c r="FH64" i="28" s="1"/>
  <c r="DW61" i="28"/>
  <c r="CA61" i="28"/>
  <c r="EC44" i="19"/>
  <c r="DC63" i="28"/>
  <c r="DC64" i="28" s="1"/>
  <c r="CV62" i="23"/>
  <c r="CV63" i="23" s="1"/>
  <c r="EH63" i="28"/>
  <c r="EH64" i="28" s="1"/>
  <c r="BQ34" i="25"/>
  <c r="CJ43" i="19"/>
  <c r="CM61" i="28"/>
  <c r="CU23" i="15"/>
  <c r="CX23" i="15"/>
  <c r="CR23" i="15"/>
  <c r="EA35" i="15"/>
  <c r="CE43" i="19"/>
  <c r="CE44" i="19"/>
  <c r="FH10" i="15"/>
  <c r="FH34" i="15" s="1"/>
  <c r="CE10" i="15"/>
  <c r="CE34" i="15" s="1"/>
  <c r="CM43" i="19"/>
  <c r="CM44" i="19"/>
  <c r="BT63" i="28"/>
  <c r="BT64" i="28" s="1"/>
  <c r="CW63" i="28"/>
  <c r="CW64" i="28" s="1"/>
  <c r="CE63" i="28"/>
  <c r="CE64" i="28" s="1"/>
  <c r="FQ45" i="19"/>
  <c r="FQ46" i="19" s="1"/>
  <c r="EB61" i="28"/>
  <c r="EP63" i="28"/>
  <c r="EP64" i="28" s="1"/>
  <c r="ED63" i="28"/>
  <c r="ED64" i="28" s="1"/>
  <c r="DV63" i="28"/>
  <c r="DV64" i="28" s="1"/>
  <c r="EG62" i="23"/>
  <c r="EG63" i="23" s="1"/>
  <c r="ET63" i="28"/>
  <c r="ET64" i="28" s="1"/>
  <c r="CH63" i="28"/>
  <c r="CH64" i="28" s="1"/>
  <c r="CU63" i="28"/>
  <c r="CU64" i="28" s="1"/>
  <c r="CC63" i="28"/>
  <c r="CC64" i="28" s="1"/>
  <c r="FG62" i="23"/>
  <c r="FG63" i="23" s="1"/>
  <c r="EF43" i="19"/>
  <c r="EY44" i="19"/>
  <c r="CI63" i="28"/>
  <c r="CI64" i="28" s="1"/>
  <c r="CH10" i="15"/>
  <c r="CH34" i="15" s="1"/>
  <c r="CH44" i="19"/>
  <c r="DE62" i="23"/>
  <c r="DE63" i="23" s="1"/>
  <c r="CD62" i="23"/>
  <c r="CD63" i="23" s="1"/>
  <c r="EF62" i="23"/>
  <c r="EF63" i="23" s="1"/>
  <c r="EO49" i="22"/>
  <c r="FG49" i="22"/>
  <c r="CN62" i="23"/>
  <c r="CN63" i="23" s="1"/>
  <c r="EY49" i="22"/>
  <c r="EZ62" i="23"/>
  <c r="EZ63" i="23" s="1"/>
  <c r="EN63" i="28"/>
  <c r="EN64" i="28" s="1"/>
  <c r="ER61" i="28"/>
  <c r="EU61" i="28"/>
  <c r="ET35" i="15"/>
  <c r="CX63" i="28"/>
  <c r="CX64" i="28" s="1"/>
  <c r="DJ63" i="28"/>
  <c r="DJ64" i="28" s="1"/>
  <c r="BY63" i="28"/>
  <c r="BY64" i="28" s="1"/>
  <c r="DT61" i="28"/>
  <c r="DF63" i="28"/>
  <c r="DF64" i="28" s="1"/>
  <c r="DS35" i="15"/>
  <c r="EF44" i="19"/>
  <c r="DP44" i="19"/>
  <c r="ES10" i="15"/>
  <c r="ES34" i="15" s="1"/>
  <c r="CP44" i="19"/>
  <c r="EX44" i="19"/>
  <c r="CZ43" i="19"/>
  <c r="CL22" i="22"/>
  <c r="CL25" i="15" s="1"/>
  <c r="FB49" i="22"/>
  <c r="FA49" i="22"/>
  <c r="FE49" i="22"/>
  <c r="EP34" i="25"/>
  <c r="EP26" i="15" s="1"/>
  <c r="FF36" i="25"/>
  <c r="FF34" i="25" s="1"/>
  <c r="EU44" i="19"/>
  <c r="DL63" i="28"/>
  <c r="DL64" i="28" s="1"/>
  <c r="DU60" i="23"/>
  <c r="DU61" i="23"/>
  <c r="EO62" i="23"/>
  <c r="EO63" i="23" s="1"/>
  <c r="DK62" i="23"/>
  <c r="DK63" i="23" s="1"/>
  <c r="GM27" i="15"/>
  <c r="BX62" i="23"/>
  <c r="BX63" i="23" s="1"/>
  <c r="ED34" i="15"/>
  <c r="DM63" i="28"/>
  <c r="DM64" i="28" s="1"/>
  <c r="BV43" i="19"/>
  <c r="DU10" i="15"/>
  <c r="DU34" i="15" s="1"/>
  <c r="CI6" i="19"/>
  <c r="DC44" i="19"/>
  <c r="BW63" i="28"/>
  <c r="BW64" i="28" s="1"/>
  <c r="DN61" i="28"/>
  <c r="CZ44" i="19"/>
  <c r="BW61" i="23"/>
  <c r="BW15" i="15"/>
  <c r="EY43" i="19"/>
  <c r="CB62" i="23"/>
  <c r="CB63" i="23" s="1"/>
  <c r="EU43" i="19"/>
  <c r="CZ10" i="15"/>
  <c r="CZ34" i="15" s="1"/>
  <c r="CF36" i="25"/>
  <c r="DX43" i="19"/>
  <c r="CX22" i="22"/>
  <c r="CL60" i="23"/>
  <c r="CN10" i="15"/>
  <c r="CN34" i="15" s="1"/>
  <c r="CY10" i="15"/>
  <c r="CY34" i="15" s="1"/>
  <c r="FO10" i="15"/>
  <c r="DS25" i="19"/>
  <c r="DS22" i="15" s="1"/>
  <c r="BT61" i="23"/>
  <c r="DZ10" i="15"/>
  <c r="DZ34" i="15" s="1"/>
  <c r="CX12" i="15"/>
  <c r="CA10" i="15"/>
  <c r="CA34" i="15" s="1"/>
  <c r="DZ43" i="19"/>
  <c r="CA44" i="19"/>
  <c r="BW60" i="23"/>
  <c r="CH62" i="23"/>
  <c r="CH63" i="23" s="1"/>
  <c r="DG63" i="28"/>
  <c r="DG64" i="28" s="1"/>
  <c r="CQ10" i="15"/>
  <c r="CQ34" i="15" s="1"/>
  <c r="CV60" i="26"/>
  <c r="BR62" i="23"/>
  <c r="BR63" i="23" s="1"/>
  <c r="EY63" i="28"/>
  <c r="EY64" i="28" s="1"/>
  <c r="CZ62" i="23"/>
  <c r="CZ63" i="23" s="1"/>
  <c r="FT62" i="28"/>
  <c r="DO44" i="19"/>
  <c r="DO43" i="19"/>
  <c r="EC62" i="23"/>
  <c r="EC63" i="23" s="1"/>
  <c r="BZ60" i="23"/>
  <c r="DQ61" i="28"/>
  <c r="CL6" i="19"/>
  <c r="CL44" i="19" s="1"/>
  <c r="CD10" i="15"/>
  <c r="CD34" i="15" s="1"/>
  <c r="CL63" i="28"/>
  <c r="CL64" i="28" s="1"/>
  <c r="ES43" i="19"/>
  <c r="DE61" i="28"/>
  <c r="DI63" i="28"/>
  <c r="DI64" i="28" s="1"/>
  <c r="CM62" i="23"/>
  <c r="CM63" i="23" s="1"/>
  <c r="CT43" i="19"/>
  <c r="FA44" i="19"/>
  <c r="CS10" i="15"/>
  <c r="CS34" i="15" s="1"/>
  <c r="EP43" i="19"/>
  <c r="FE43" i="19"/>
  <c r="FE10" i="15"/>
  <c r="FE34" i="15" s="1"/>
  <c r="FA43" i="19"/>
  <c r="EZ63" i="28"/>
  <c r="EZ64" i="28" s="1"/>
  <c r="EP44" i="19"/>
  <c r="FD44" i="19"/>
  <c r="CK61" i="23"/>
  <c r="EQ30" i="26"/>
  <c r="EQ28" i="15" s="1"/>
  <c r="FH49" i="22"/>
  <c r="FL25" i="19"/>
  <c r="FL22" i="15" s="1"/>
  <c r="FD43" i="19"/>
  <c r="CK60" i="23"/>
  <c r="FT61" i="28"/>
  <c r="CK15" i="15"/>
  <c r="CK39" i="15" s="1"/>
  <c r="FC10" i="15"/>
  <c r="FC34" i="15" s="1"/>
  <c r="CL15" i="15"/>
  <c r="CQ43" i="19"/>
  <c r="ED43" i="19"/>
  <c r="FJ61" i="28"/>
  <c r="FT43" i="19"/>
  <c r="ER44" i="19"/>
  <c r="ER10" i="15"/>
  <c r="ER34" i="15" s="1"/>
  <c r="CD43" i="19"/>
  <c r="EZ34" i="25"/>
  <c r="EZ26" i="15" s="1"/>
  <c r="CS62" i="23"/>
  <c r="CS63" i="23" s="1"/>
  <c r="CB43" i="19"/>
  <c r="CB44" i="19"/>
  <c r="DM34" i="25"/>
  <c r="DM26" i="15" s="1"/>
  <c r="FB43" i="19"/>
  <c r="CP34" i="15"/>
  <c r="FB44" i="19"/>
  <c r="CU22" i="22"/>
  <c r="CU25" i="15" s="1"/>
  <c r="CP43" i="19"/>
  <c r="FJ43" i="19"/>
  <c r="EV44" i="19"/>
  <c r="EV10" i="15"/>
  <c r="EV34" i="15" s="1"/>
  <c r="FO43" i="19"/>
  <c r="FE62" i="23"/>
  <c r="FE63" i="23" s="1"/>
  <c r="ET36" i="25"/>
  <c r="ET34" i="25" s="1"/>
  <c r="ET26" i="15" s="1"/>
  <c r="DQ62" i="23"/>
  <c r="DQ63" i="23" s="1"/>
  <c r="CR6" i="19"/>
  <c r="CR10" i="15" s="1"/>
  <c r="CY61" i="28"/>
  <c r="FH43" i="19"/>
  <c r="FD49" i="22"/>
  <c r="DF60" i="23"/>
  <c r="FG61" i="28"/>
  <c r="EL43" i="19"/>
  <c r="DC34" i="15"/>
  <c r="EC43" i="19"/>
  <c r="BX43" i="19"/>
  <c r="CA62" i="23"/>
  <c r="CA63" i="23" s="1"/>
  <c r="BX44" i="19"/>
  <c r="DR43" i="19"/>
  <c r="DE43" i="19"/>
  <c r="DR44" i="19"/>
  <c r="ES63" i="28"/>
  <c r="ES64" i="28" s="1"/>
  <c r="CZ63" i="28"/>
  <c r="CZ64" i="28" s="1"/>
  <c r="EE63" i="28"/>
  <c r="EE64" i="28" s="1"/>
  <c r="EX43" i="19"/>
  <c r="CY62" i="28"/>
  <c r="FI25" i="19"/>
  <c r="FI22" i="15" s="1"/>
  <c r="CF31" i="23"/>
  <c r="CF27" i="15" s="1"/>
  <c r="CV61" i="28"/>
  <c r="FN43" i="19"/>
  <c r="CV62" i="28"/>
  <c r="DD61" i="23"/>
  <c r="CO63" i="28"/>
  <c r="CO64" i="28" s="1"/>
  <c r="DD15" i="15"/>
  <c r="DL39" i="15"/>
  <c r="EN23" i="15"/>
  <c r="EO61" i="28"/>
  <c r="DN43" i="19"/>
  <c r="DN34" i="15"/>
  <c r="CB30" i="20"/>
  <c r="CV30" i="20"/>
  <c r="CN30" i="20"/>
  <c r="CN28" i="20" s="1"/>
  <c r="CN21" i="15" s="1"/>
  <c r="EF30" i="14"/>
  <c r="BX30" i="20"/>
  <c r="CR36" i="25"/>
  <c r="BR8" i="14"/>
  <c r="EF30" i="20"/>
  <c r="DC43" i="19"/>
  <c r="CU6" i="19"/>
  <c r="BW6" i="19"/>
  <c r="BW10" i="15" s="1"/>
  <c r="EG30" i="20"/>
  <c r="FA8" i="14"/>
  <c r="DJ25" i="19"/>
  <c r="CP28" i="20"/>
  <c r="CP21" i="15" s="1"/>
  <c r="CA28" i="20"/>
  <c r="CA21" i="15" s="1"/>
  <c r="FQ8" i="14"/>
  <c r="EQ13" i="14"/>
  <c r="FS43" i="19"/>
  <c r="FS61" i="28"/>
  <c r="EQ8" i="20"/>
  <c r="EF8" i="20"/>
  <c r="EM30" i="20"/>
  <c r="FA44" i="20"/>
  <c r="BY30" i="20"/>
  <c r="CJ30" i="20"/>
  <c r="CJ28" i="20" s="1"/>
  <c r="CJ21" i="15" s="1"/>
  <c r="EY44" i="20"/>
  <c r="EL8" i="14"/>
  <c r="CI22" i="22"/>
  <c r="EL61" i="28"/>
  <c r="DG25" i="19"/>
  <c r="FH40" i="15"/>
  <c r="EE23" i="15"/>
  <c r="EF61" i="28"/>
  <c r="EK10" i="15"/>
  <c r="EK43" i="19"/>
  <c r="EK44" i="19"/>
  <c r="CI62" i="23"/>
  <c r="CI63" i="23" s="1"/>
  <c r="EQ10" i="15"/>
  <c r="EQ44" i="19"/>
  <c r="EQ43" i="19"/>
  <c r="CO25" i="15"/>
  <c r="BR16" i="15"/>
  <c r="EY39" i="26"/>
  <c r="FC37" i="14"/>
  <c r="CX61" i="23"/>
  <c r="CX15" i="15"/>
  <c r="CX60" i="23"/>
  <c r="BQ12" i="15"/>
  <c r="DT62" i="23"/>
  <c r="DT63" i="23" s="1"/>
  <c r="EG34" i="15"/>
  <c r="DM37" i="14"/>
  <c r="BZ35" i="15"/>
  <c r="DG44" i="20"/>
  <c r="EG63" i="28"/>
  <c r="EG64" i="28" s="1"/>
  <c r="DY62" i="23"/>
  <c r="DY63" i="23" s="1"/>
  <c r="DJ45" i="14"/>
  <c r="EJ10" i="15"/>
  <c r="EJ44" i="19"/>
  <c r="EJ43" i="19"/>
  <c r="DU48" i="26"/>
  <c r="DU30" i="26" s="1"/>
  <c r="DU28" i="15" s="1"/>
  <c r="FB34" i="15"/>
  <c r="FM45" i="19"/>
  <c r="FM46" i="19" s="1"/>
  <c r="EQ36" i="15"/>
  <c r="DJ35" i="15"/>
  <c r="BW12" i="15"/>
  <c r="CR12" i="15"/>
  <c r="CQ62" i="23"/>
  <c r="CQ63" i="23" s="1"/>
  <c r="CP26" i="26"/>
  <c r="CK39" i="26"/>
  <c r="FH20" i="14"/>
  <c r="DB20" i="14"/>
  <c r="EF20" i="14"/>
  <c r="ET37" i="26"/>
  <c r="DA37" i="26"/>
  <c r="EY16" i="15"/>
  <c r="ES37" i="20"/>
  <c r="ES30" i="20" s="1"/>
  <c r="ES28" i="20" s="1"/>
  <c r="ES21" i="15" s="1"/>
  <c r="ES37" i="14"/>
  <c r="EI12" i="26"/>
  <c r="EI6" i="26" s="1"/>
  <c r="DJ8" i="14"/>
  <c r="BX13" i="14"/>
  <c r="DY8" i="20"/>
  <c r="BU8" i="20"/>
  <c r="CU33" i="20"/>
  <c r="BZ20" i="14"/>
  <c r="BX16" i="15"/>
  <c r="EW61" i="14"/>
  <c r="EK61" i="14"/>
  <c r="FF44" i="20"/>
  <c r="DM61" i="14"/>
  <c r="DA44" i="19"/>
  <c r="DA10" i="15"/>
  <c r="DG36" i="25"/>
  <c r="FN28" i="28"/>
  <c r="FN62" i="28"/>
  <c r="DY36" i="15"/>
  <c r="DV39" i="25"/>
  <c r="DV36" i="25" s="1"/>
  <c r="DV34" i="25" s="1"/>
  <c r="DV26" i="15" s="1"/>
  <c r="FO8" i="20"/>
  <c r="DR37" i="14"/>
  <c r="DN16" i="15"/>
  <c r="EU34" i="15"/>
  <c r="EX34" i="15"/>
  <c r="CE62" i="23"/>
  <c r="CE63" i="23" s="1"/>
  <c r="EV38" i="15"/>
  <c r="EW34" i="25"/>
  <c r="CU25" i="19"/>
  <c r="CC27" i="15"/>
  <c r="CC39" i="15" s="1"/>
  <c r="CO6" i="19"/>
  <c r="DJ36" i="25"/>
  <c r="BR13" i="14"/>
  <c r="CL37" i="14"/>
  <c r="ER38" i="15"/>
  <c r="FB62" i="23"/>
  <c r="FB63" i="23" s="1"/>
  <c r="FE37" i="14"/>
  <c r="DM10" i="15"/>
  <c r="DM44" i="19"/>
  <c r="DM43" i="19"/>
  <c r="BX63" i="28"/>
  <c r="EA63" i="28"/>
  <c r="EA64" i="28" s="1"/>
  <c r="CC32" i="26"/>
  <c r="BQ22" i="15"/>
  <c r="EG45" i="19"/>
  <c r="EG46" i="19" s="1"/>
  <c r="DM37" i="20"/>
  <c r="CU37" i="20"/>
  <c r="FA35" i="26"/>
  <c r="DI48" i="26"/>
  <c r="GJ23" i="15"/>
  <c r="FA61" i="28"/>
  <c r="CO6" i="26"/>
  <c r="DD25" i="19"/>
  <c r="CF24" i="15"/>
  <c r="CA8" i="20"/>
  <c r="CF56" i="25"/>
  <c r="DL34" i="15"/>
  <c r="EI62" i="23"/>
  <c r="EI63" i="23" s="1"/>
  <c r="DG44" i="19"/>
  <c r="DG10" i="15"/>
  <c r="CL27" i="15"/>
  <c r="FF63" i="28"/>
  <c r="FF64" i="28" s="1"/>
  <c r="CF12" i="15"/>
  <c r="DG35" i="26"/>
  <c r="BZ48" i="26"/>
  <c r="CC25" i="19"/>
  <c r="CC43" i="19" s="1"/>
  <c r="EB36" i="15"/>
  <c r="ES62" i="23"/>
  <c r="ES63" i="23" s="1"/>
  <c r="DJ50" i="23"/>
  <c r="GK39" i="25"/>
  <c r="ET12" i="19"/>
  <c r="ET6" i="19" s="1"/>
  <c r="DX34" i="15"/>
  <c r="EE60" i="23"/>
  <c r="EE15" i="15"/>
  <c r="EE61" i="23"/>
  <c r="EW62" i="23"/>
  <c r="EW63" i="23" s="1"/>
  <c r="DA49" i="23"/>
  <c r="BX34" i="15"/>
  <c r="FT34" i="15"/>
  <c r="BQ27" i="15"/>
  <c r="BQ6" i="26"/>
  <c r="CM62" i="28"/>
  <c r="EO39" i="25"/>
  <c r="EO36" i="25" s="1"/>
  <c r="EO34" i="25" s="1"/>
  <c r="EY26" i="15"/>
  <c r="EY68" i="25"/>
  <c r="CN43" i="19"/>
  <c r="FS62" i="28"/>
  <c r="CF61" i="14"/>
  <c r="EQ60" i="23"/>
  <c r="EQ61" i="23"/>
  <c r="EQ15" i="15"/>
  <c r="EH10" i="15"/>
  <c r="EH44" i="19"/>
  <c r="EH43" i="19"/>
  <c r="EV49" i="22"/>
  <c r="EB39" i="15"/>
  <c r="BZ12" i="15"/>
  <c r="BQ30" i="26"/>
  <c r="CC11" i="15"/>
  <c r="CD62" i="28"/>
  <c r="CD61" i="28"/>
  <c r="DY44" i="19"/>
  <c r="DY10" i="15"/>
  <c r="DY43" i="19"/>
  <c r="CK56" i="25"/>
  <c r="CN63" i="28"/>
  <c r="CN64" i="28" s="1"/>
  <c r="CQ63" i="28"/>
  <c r="CQ64" i="28" s="1"/>
  <c r="EZ36" i="15"/>
  <c r="CK43" i="19"/>
  <c r="CK10" i="15"/>
  <c r="CK44" i="19"/>
  <c r="EQ56" i="25"/>
  <c r="EQ34" i="25" s="1"/>
  <c r="DA12" i="15"/>
  <c r="BT36" i="25"/>
  <c r="FF44" i="19"/>
  <c r="FF10" i="15"/>
  <c r="FF43" i="19"/>
  <c r="DG24" i="15"/>
  <c r="EI34" i="15"/>
  <c r="DX62" i="23"/>
  <c r="DX63" i="23" s="1"/>
  <c r="DS63" i="28"/>
  <c r="DS64" i="28" s="1"/>
  <c r="CB34" i="15"/>
  <c r="DQ8" i="14"/>
  <c r="EX16" i="15"/>
  <c r="EX40" i="15" s="1"/>
  <c r="EX60" i="26"/>
  <c r="EE26" i="26"/>
  <c r="CP8" i="14"/>
  <c r="ER54" i="26"/>
  <c r="EW44" i="20"/>
  <c r="CT30" i="20"/>
  <c r="DT37" i="26"/>
  <c r="EC24" i="26"/>
  <c r="CP24" i="26"/>
  <c r="CW33" i="14"/>
  <c r="BQ13" i="14"/>
  <c r="EV30" i="20"/>
  <c r="EV28" i="20" s="1"/>
  <c r="EV21" i="15" s="1"/>
  <c r="FS37" i="14"/>
  <c r="DU30" i="20"/>
  <c r="DV54" i="26"/>
  <c r="EC30" i="20"/>
  <c r="EC20" i="14"/>
  <c r="ET8" i="20"/>
  <c r="DM44" i="20"/>
  <c r="BU54" i="26"/>
  <c r="EJ8" i="20"/>
  <c r="CH37" i="14"/>
  <c r="EE37" i="26"/>
  <c r="EN13" i="14"/>
  <c r="EQ61" i="14"/>
  <c r="DJ61" i="14"/>
  <c r="EZ33" i="20"/>
  <c r="EZ30" i="20" s="1"/>
  <c r="BT33" i="20"/>
  <c r="DA39" i="25"/>
  <c r="CR27" i="15"/>
  <c r="EN39" i="15"/>
  <c r="CC62" i="23"/>
  <c r="CC63" i="23" s="1"/>
  <c r="CR15" i="15"/>
  <c r="CR61" i="23"/>
  <c r="CR60" i="23"/>
  <c r="EF13" i="14"/>
  <c r="BV34" i="15"/>
  <c r="BR48" i="26"/>
  <c r="ER62" i="23"/>
  <c r="ER63" i="23" s="1"/>
  <c r="DR37" i="20"/>
  <c r="DR30" i="20" s="1"/>
  <c r="BZ10" i="15"/>
  <c r="BT22" i="22"/>
  <c r="FN23" i="15"/>
  <c r="FN35" i="15" s="1"/>
  <c r="FO61" i="28"/>
  <c r="CR63" i="28"/>
  <c r="CR64" i="28" s="1"/>
  <c r="DE13" i="14"/>
  <c r="CY43" i="19"/>
  <c r="DR16" i="15"/>
  <c r="FH26" i="15"/>
  <c r="FH68" i="25"/>
  <c r="FG34" i="15"/>
  <c r="BY34" i="15"/>
  <c r="DC62" i="23"/>
  <c r="DC63" i="23" s="1"/>
  <c r="FE37" i="20"/>
  <c r="FE30" i="20" s="1"/>
  <c r="DD49" i="23"/>
  <c r="DO63" i="28"/>
  <c r="DO64" i="28" s="1"/>
  <c r="CC22" i="22"/>
  <c r="DG12" i="15"/>
  <c r="FP61" i="28"/>
  <c r="CU37" i="14"/>
  <c r="CG62" i="23"/>
  <c r="CG63" i="23" s="1"/>
  <c r="BZ39" i="15"/>
  <c r="CX36" i="25"/>
  <c r="BZ36" i="25"/>
  <c r="CW43" i="19"/>
  <c r="ES13" i="14"/>
  <c r="DL45" i="19"/>
  <c r="DL46" i="19" s="1"/>
  <c r="EN38" i="15"/>
  <c r="EW63" i="28"/>
  <c r="EW64" i="28" s="1"/>
  <c r="DP36" i="15"/>
  <c r="BT32" i="26"/>
  <c r="EU63" i="23"/>
  <c r="FN34" i="15"/>
  <c r="EP34" i="15"/>
  <c r="CC44" i="19"/>
  <c r="CC10" i="15"/>
  <c r="DA63" i="28"/>
  <c r="DA64" i="28" s="1"/>
  <c r="DY16" i="15"/>
  <c r="FS34" i="15"/>
  <c r="DY39" i="15"/>
  <c r="CB13" i="14"/>
  <c r="EL34" i="15"/>
  <c r="DB56" i="25"/>
  <c r="EX39" i="25"/>
  <c r="EX36" i="25" s="1"/>
  <c r="EX34" i="25" s="1"/>
  <c r="EA35" i="26"/>
  <c r="EA32" i="26" s="1"/>
  <c r="EA30" i="26" s="1"/>
  <c r="EA28" i="15" s="1"/>
  <c r="DD35" i="15"/>
  <c r="DS62" i="23"/>
  <c r="DS63" i="23" s="1"/>
  <c r="DL60" i="23"/>
  <c r="CF15" i="15"/>
  <c r="CF61" i="23"/>
  <c r="CX28" i="15"/>
  <c r="EL36" i="25"/>
  <c r="EL34" i="25" s="1"/>
  <c r="DF39" i="15"/>
  <c r="FI56" i="25"/>
  <c r="CR22" i="15"/>
  <c r="FR35" i="15"/>
  <c r="FP20" i="14"/>
  <c r="EN61" i="14"/>
  <c r="DY20" i="14"/>
  <c r="EM16" i="15"/>
  <c r="EM40" i="15" s="1"/>
  <c r="EM60" i="26"/>
  <c r="FG44" i="20"/>
  <c r="EF16" i="15"/>
  <c r="CF33" i="20"/>
  <c r="CR33" i="20"/>
  <c r="ET44" i="20"/>
  <c r="CR61" i="14"/>
  <c r="FO44" i="20"/>
  <c r="EH33" i="20"/>
  <c r="CI44" i="20"/>
  <c r="FC61" i="14"/>
  <c r="FF61" i="14"/>
  <c r="CC61" i="14"/>
  <c r="CX61" i="14"/>
  <c r="HF45" i="14"/>
  <c r="HF45" i="20"/>
  <c r="EF61" i="14"/>
  <c r="CL25" i="19"/>
  <c r="EH61" i="23"/>
  <c r="EH15" i="15"/>
  <c r="EH60" i="23"/>
  <c r="DT10" i="15"/>
  <c r="DT44" i="19"/>
  <c r="DT43" i="19"/>
  <c r="GG63" i="28"/>
  <c r="GG64" i="28" s="1"/>
  <c r="FX39" i="25"/>
  <c r="EM47" i="22"/>
  <c r="EM48" i="22"/>
  <c r="EM13" i="15"/>
  <c r="EM37" i="15" s="1"/>
  <c r="CG28" i="28"/>
  <c r="CG62" i="28"/>
  <c r="BR10" i="15"/>
  <c r="BR44" i="19"/>
  <c r="BR43" i="19"/>
  <c r="CO27" i="15"/>
  <c r="BZ27" i="19"/>
  <c r="CL12" i="26"/>
  <c r="EH12" i="26"/>
  <c r="EH6" i="26" s="1"/>
  <c r="FG45" i="19"/>
  <c r="FG46" i="19" s="1"/>
  <c r="EN49" i="22"/>
  <c r="EK35" i="15"/>
  <c r="EV15" i="15"/>
  <c r="EV39" i="15" s="1"/>
  <c r="EV61" i="23"/>
  <c r="EV60" i="23"/>
  <c r="FP62" i="28"/>
  <c r="EA45" i="19"/>
  <c r="EA46" i="19" s="1"/>
  <c r="BU45" i="19"/>
  <c r="BU46" i="19" s="1"/>
  <c r="GD63" i="28"/>
  <c r="GD64" i="28" s="1"/>
  <c r="GE62" i="28"/>
  <c r="GE28" i="28"/>
  <c r="CR30" i="26"/>
  <c r="EZ35" i="15"/>
  <c r="CX27" i="15"/>
  <c r="CC36" i="25"/>
  <c r="FF36" i="15"/>
  <c r="EJ63" i="28"/>
  <c r="EJ64" i="28" s="1"/>
  <c r="BW27" i="15"/>
  <c r="CI34" i="25"/>
  <c r="DS36" i="15"/>
  <c r="FI35" i="15"/>
  <c r="CW34" i="15"/>
  <c r="EW10" i="15"/>
  <c r="EW43" i="19"/>
  <c r="EW44" i="19"/>
  <c r="CJ62" i="28"/>
  <c r="FF35" i="15"/>
  <c r="FC13" i="15"/>
  <c r="FC48" i="22"/>
  <c r="FC47" i="22"/>
  <c r="BV62" i="23"/>
  <c r="BV63" i="23" s="1"/>
  <c r="BW12" i="26"/>
  <c r="CU36" i="25"/>
  <c r="FC35" i="15"/>
  <c r="BW24" i="15"/>
  <c r="EE25" i="19"/>
  <c r="EE22" i="15" s="1"/>
  <c r="ET47" i="22"/>
  <c r="ET13" i="15"/>
  <c r="ET48" i="22"/>
  <c r="DP8" i="20"/>
  <c r="DZ36" i="25"/>
  <c r="EO43" i="19"/>
  <c r="DM35" i="15"/>
  <c r="DS39" i="15"/>
  <c r="DB27" i="15"/>
  <c r="DB39" i="15" s="1"/>
  <c r="DB60" i="23"/>
  <c r="EB26" i="26"/>
  <c r="EQ26" i="26"/>
  <c r="FH37" i="14"/>
  <c r="FH37" i="20"/>
  <c r="EN62" i="23"/>
  <c r="EN63" i="23" s="1"/>
  <c r="DJ30" i="26"/>
  <c r="DQ45" i="19"/>
  <c r="DQ46" i="19" s="1"/>
  <c r="FR44" i="19"/>
  <c r="FR43" i="19"/>
  <c r="FR10" i="15"/>
  <c r="CL37" i="20"/>
  <c r="FA39" i="26"/>
  <c r="FA16" i="15"/>
  <c r="EI30" i="20"/>
  <c r="DL60" i="26"/>
  <c r="DL16" i="15"/>
  <c r="DL40" i="15" s="1"/>
  <c r="ER16" i="15"/>
  <c r="CZ16" i="15"/>
  <c r="CZ40" i="15" s="1"/>
  <c r="CZ60" i="26"/>
  <c r="DA26" i="26"/>
  <c r="FC33" i="20"/>
  <c r="FC30" i="20" s="1"/>
  <c r="BQ20" i="14"/>
  <c r="DA8" i="20"/>
  <c r="EY20" i="14"/>
  <c r="EO20" i="14"/>
  <c r="CQ8" i="20"/>
  <c r="CY8" i="20"/>
  <c r="DT37" i="14"/>
  <c r="ET20" i="14"/>
  <c r="FH8" i="20"/>
  <c r="BQ33" i="20"/>
  <c r="BT61" i="14"/>
  <c r="CH60" i="26"/>
  <c r="CH16" i="15"/>
  <c r="CH40" i="15" s="1"/>
  <c r="DV61" i="14"/>
  <c r="BZ61" i="14"/>
  <c r="DS61" i="14"/>
  <c r="EB61" i="14"/>
  <c r="CI32" i="26"/>
  <c r="CJ61" i="28"/>
  <c r="CI23" i="15"/>
  <c r="CO25" i="19"/>
  <c r="ET39" i="15"/>
  <c r="DP39" i="15"/>
  <c r="EW49" i="22"/>
  <c r="CO39" i="25"/>
  <c r="DJ12" i="15"/>
  <c r="EK36" i="15"/>
  <c r="EH11" i="15"/>
  <c r="EI62" i="28"/>
  <c r="EI61" i="28"/>
  <c r="BU63" i="28"/>
  <c r="DR62" i="23"/>
  <c r="DR63" i="23" s="1"/>
  <c r="CL36" i="25"/>
  <c r="DY39" i="25"/>
  <c r="DY36" i="25" s="1"/>
  <c r="DY34" i="25" s="1"/>
  <c r="DY26" i="15" s="1"/>
  <c r="BY45" i="19"/>
  <c r="BY46" i="19" s="1"/>
  <c r="BQ60" i="23"/>
  <c r="BQ61" i="23"/>
  <c r="BQ15" i="15"/>
  <c r="FI44" i="19"/>
  <c r="FI10" i="15"/>
  <c r="CU24" i="15"/>
  <c r="BS43" i="19"/>
  <c r="FO35" i="15"/>
  <c r="FI44" i="20"/>
  <c r="CH45" i="19"/>
  <c r="CH46" i="19" s="1"/>
  <c r="EJ39" i="25"/>
  <c r="EJ36" i="25" s="1"/>
  <c r="EJ34" i="25" s="1"/>
  <c r="EJ26" i="15" s="1"/>
  <c r="EA34" i="15"/>
  <c r="EL62" i="23"/>
  <c r="EL63" i="23" s="1"/>
  <c r="BU34" i="15"/>
  <c r="DL37" i="14"/>
  <c r="DH62" i="23"/>
  <c r="DH63" i="23" s="1"/>
  <c r="DP43" i="19"/>
  <c r="EF48" i="26"/>
  <c r="EF30" i="26" s="1"/>
  <c r="EF28" i="15" s="1"/>
  <c r="FB63" i="28"/>
  <c r="FB64" i="28" s="1"/>
  <c r="CV43" i="19"/>
  <c r="DZ63" i="28"/>
  <c r="DZ64" i="28" s="1"/>
  <c r="CF44" i="19"/>
  <c r="CF10" i="15"/>
  <c r="FF49" i="22"/>
  <c r="DO37" i="20"/>
  <c r="DO30" i="20" s="1"/>
  <c r="EB23" i="15"/>
  <c r="EC61" i="28"/>
  <c r="DP63" i="28"/>
  <c r="DP64" i="28" s="1"/>
  <c r="EH36" i="25"/>
  <c r="CR22" i="22"/>
  <c r="CA45" i="19"/>
  <c r="CA46" i="19" s="1"/>
  <c r="DI45" i="19"/>
  <c r="DI46" i="19" s="1"/>
  <c r="CF35" i="26"/>
  <c r="FD63" i="28"/>
  <c r="FD64" i="28" s="1"/>
  <c r="EU38" i="15"/>
  <c r="FH13" i="14"/>
  <c r="DV12" i="26"/>
  <c r="DV6" i="26" s="1"/>
  <c r="EE56" i="25"/>
  <c r="EE34" i="25" s="1"/>
  <c r="EE26" i="15" s="1"/>
  <c r="FL56" i="25"/>
  <c r="DU43" i="19"/>
  <c r="BQ22" i="22"/>
  <c r="FS44" i="20"/>
  <c r="BZ24" i="15"/>
  <c r="EE44" i="19"/>
  <c r="EE10" i="15"/>
  <c r="DY63" i="28"/>
  <c r="DY64" i="28" s="1"/>
  <c r="EB44" i="19"/>
  <c r="EB43" i="19"/>
  <c r="EB10" i="15"/>
  <c r="FC36" i="15"/>
  <c r="EA62" i="23"/>
  <c r="EA63" i="23" s="1"/>
  <c r="CS13" i="14"/>
  <c r="BW39" i="25"/>
  <c r="FQ30" i="28"/>
  <c r="FM61" i="28"/>
  <c r="CI33" i="20"/>
  <c r="CZ30" i="20"/>
  <c r="CI54" i="26"/>
  <c r="DG61" i="14"/>
  <c r="EQ35" i="15"/>
  <c r="DJ22" i="22"/>
  <c r="GG35" i="26"/>
  <c r="CL44" i="14"/>
  <c r="BW35" i="15"/>
  <c r="GQ26" i="26"/>
  <c r="BV37" i="20"/>
  <c r="GG26" i="26"/>
  <c r="FB16" i="15"/>
  <c r="FB40" i="15" s="1"/>
  <c r="FB60" i="26"/>
  <c r="DR39" i="26"/>
  <c r="EZ8" i="14"/>
  <c r="ET26" i="26"/>
  <c r="CN26" i="26"/>
  <c r="DM8" i="20"/>
  <c r="FN37" i="26"/>
  <c r="BT20" i="14"/>
  <c r="DG8" i="20"/>
  <c r="EZ13" i="14"/>
  <c r="EY8" i="20"/>
  <c r="EP16" i="15"/>
  <c r="EP40" i="15" s="1"/>
  <c r="EP60" i="26"/>
  <c r="CO20" i="14"/>
  <c r="DV20" i="14"/>
  <c r="DN37" i="26"/>
  <c r="DK54" i="26"/>
  <c r="CC54" i="26"/>
  <c r="DB30" i="26"/>
  <c r="EE61" i="14"/>
  <c r="DJ33" i="20"/>
  <c r="EU30" i="20"/>
  <c r="EZ61" i="14"/>
  <c r="BW33" i="20"/>
  <c r="EH61" i="14"/>
  <c r="DP61" i="14"/>
  <c r="DY61" i="14"/>
  <c r="CV34" i="25"/>
  <c r="CV26" i="15" s="1"/>
  <c r="DA25" i="19"/>
  <c r="DA43" i="19" s="1"/>
  <c r="FA26" i="15"/>
  <c r="FA68" i="25"/>
  <c r="DJ24" i="15"/>
  <c r="EW37" i="15"/>
  <c r="CP35" i="26"/>
  <c r="BZ12" i="26"/>
  <c r="DD56" i="25"/>
  <c r="FR28" i="28"/>
  <c r="FR62" i="28"/>
  <c r="CO15" i="15"/>
  <c r="CO61" i="23"/>
  <c r="CO60" i="23"/>
  <c r="ER45" i="19"/>
  <c r="ER46" i="19" s="1"/>
  <c r="BT35" i="15"/>
  <c r="CF63" i="28"/>
  <c r="CF64" i="28" s="1"/>
  <c r="EK36" i="25"/>
  <c r="EK34" i="25" s="1"/>
  <c r="EK26" i="15" s="1"/>
  <c r="EZ49" i="22"/>
  <c r="CO13" i="14"/>
  <c r="DF34" i="15"/>
  <c r="FD34" i="15"/>
  <c r="FQ35" i="26"/>
  <c r="FF62" i="23"/>
  <c r="FF63" i="23" s="1"/>
  <c r="BT24" i="15"/>
  <c r="CX6" i="19"/>
  <c r="BQ11" i="15"/>
  <c r="BR62" i="28"/>
  <c r="BR61" i="28"/>
  <c r="DJ44" i="19"/>
  <c r="DJ10" i="15"/>
  <c r="FC62" i="23"/>
  <c r="FC63" i="23" s="1"/>
  <c r="CS43" i="19"/>
  <c r="BQ37" i="14"/>
  <c r="EM62" i="23"/>
  <c r="EM63" i="23" s="1"/>
  <c r="DL37" i="20"/>
  <c r="DL30" i="20" s="1"/>
  <c r="DL28" i="20" s="1"/>
  <c r="DL21" i="15" s="1"/>
  <c r="EX63" i="28"/>
  <c r="EX64" i="28" s="1"/>
  <c r="FP27" i="19"/>
  <c r="DG6" i="23"/>
  <c r="FE63" i="28"/>
  <c r="FE64" i="28" s="1"/>
  <c r="CV34" i="15"/>
  <c r="CC23" i="15"/>
  <c r="FA62" i="23"/>
  <c r="FA63" i="23" s="1"/>
  <c r="FI13" i="14"/>
  <c r="EQ37" i="20"/>
  <c r="DO37" i="14"/>
  <c r="DM60" i="23"/>
  <c r="DM15" i="15"/>
  <c r="DM61" i="23"/>
  <c r="DF20" i="14"/>
  <c r="BS15" i="15"/>
  <c r="BS39" i="15" s="1"/>
  <c r="BS60" i="23"/>
  <c r="BS61" i="23"/>
  <c r="DD32" i="26"/>
  <c r="FF13" i="14"/>
  <c r="EX62" i="23"/>
  <c r="EX63" i="23" s="1"/>
  <c r="EE36" i="15"/>
  <c r="ED62" i="23"/>
  <c r="ED63" i="23" s="1"/>
  <c r="CG13" i="14"/>
  <c r="DK43" i="19"/>
  <c r="ES48" i="22"/>
  <c r="ES47" i="22"/>
  <c r="ES13" i="15"/>
  <c r="ES37" i="15" s="1"/>
  <c r="FH62" i="23"/>
  <c r="FH63" i="23" s="1"/>
  <c r="FR56" i="25"/>
  <c r="EQ49" i="22"/>
  <c r="EJ62" i="23"/>
  <c r="EJ63" i="23" s="1"/>
  <c r="CG30" i="26"/>
  <c r="CG28" i="15" s="1"/>
  <c r="CU31" i="23"/>
  <c r="BW22" i="22"/>
  <c r="EC34" i="15"/>
  <c r="DW45" i="19"/>
  <c r="DW46" i="19" s="1"/>
  <c r="FU63" i="28"/>
  <c r="FU64" i="28" s="1"/>
  <c r="BZ22" i="22"/>
  <c r="CC44" i="20"/>
  <c r="EH36" i="15"/>
  <c r="FK44" i="19"/>
  <c r="CL12" i="15"/>
  <c r="BT27" i="19"/>
  <c r="DB45" i="19"/>
  <c r="DB46" i="19" s="1"/>
  <c r="FD39" i="25"/>
  <c r="FD36" i="25" s="1"/>
  <c r="FD34" i="25" s="1"/>
  <c r="DS36" i="25"/>
  <c r="DS34" i="25" s="1"/>
  <c r="DS26" i="15" s="1"/>
  <c r="FM62" i="28"/>
  <c r="DU16" i="15"/>
  <c r="DJ20" i="14"/>
  <c r="CJ62" i="23"/>
  <c r="CJ63" i="23" s="1"/>
  <c r="DL56" i="25"/>
  <c r="BQ44" i="19"/>
  <c r="BQ10" i="15"/>
  <c r="BQ43" i="19"/>
  <c r="EL48" i="22"/>
  <c r="EL47" i="22"/>
  <c r="EL13" i="15"/>
  <c r="EL37" i="15" s="1"/>
  <c r="CY60" i="23"/>
  <c r="CY61" i="23"/>
  <c r="CY15" i="15"/>
  <c r="CY39" i="15" s="1"/>
  <c r="DX39" i="26"/>
  <c r="FF39" i="26"/>
  <c r="BX39" i="26"/>
  <c r="FC26" i="26"/>
  <c r="EZ44" i="20"/>
  <c r="CO39" i="26"/>
  <c r="BZ37" i="14"/>
  <c r="FF8" i="20"/>
  <c r="CR20" i="14"/>
  <c r="CV37" i="14"/>
  <c r="CX33" i="20"/>
  <c r="DH20" i="14"/>
  <c r="CM54" i="26"/>
  <c r="BW61" i="14"/>
  <c r="CJ60" i="26"/>
  <c r="CJ16" i="15"/>
  <c r="CJ40" i="15" s="1"/>
  <c r="DD8" i="20"/>
  <c r="FQ13" i="20"/>
  <c r="DA61" i="14"/>
  <c r="CO61" i="14"/>
  <c r="CU61" i="14"/>
  <c r="CI61" i="14"/>
  <c r="FC63" i="28"/>
  <c r="FC64" i="28" s="1"/>
  <c r="DD6" i="19"/>
  <c r="BT12" i="15"/>
  <c r="GP23" i="15"/>
  <c r="ET62" i="23"/>
  <c r="ET63" i="23" s="1"/>
  <c r="DS44" i="19"/>
  <c r="DS10" i="15"/>
  <c r="DP62" i="23"/>
  <c r="DP63" i="23" s="1"/>
  <c r="DZ62" i="23"/>
  <c r="DZ63" i="23" s="1"/>
  <c r="EF34" i="15"/>
  <c r="EK37" i="14"/>
  <c r="DH34" i="15"/>
  <c r="EN36" i="15"/>
  <c r="CI27" i="15"/>
  <c r="EZ37" i="15"/>
  <c r="DP13" i="14"/>
  <c r="CR66" i="23"/>
  <c r="DF45" i="19"/>
  <c r="DF46" i="19" s="1"/>
  <c r="CO37" i="20"/>
  <c r="DE34" i="15"/>
  <c r="FA34" i="15"/>
  <c r="CX25" i="19"/>
  <c r="FF39" i="15"/>
  <c r="CI25" i="19"/>
  <c r="BS34" i="15"/>
  <c r="DD22" i="22"/>
  <c r="CO12" i="15"/>
  <c r="EY34" i="15"/>
  <c r="FP39" i="25"/>
  <c r="FC56" i="25"/>
  <c r="FC34" i="25" s="1"/>
  <c r="BQ37" i="20"/>
  <c r="CL35" i="26"/>
  <c r="DZ56" i="25"/>
  <c r="DP34" i="15"/>
  <c r="EW35" i="15"/>
  <c r="DV10" i="15"/>
  <c r="DV43" i="19"/>
  <c r="DV44" i="19"/>
  <c r="DX63" i="28"/>
  <c r="DX64" i="28" s="1"/>
  <c r="CP62" i="23"/>
  <c r="CP63" i="23" s="1"/>
  <c r="DY35" i="15"/>
  <c r="CS61" i="28"/>
  <c r="DV36" i="15"/>
  <c r="FF37" i="15"/>
  <c r="CU12" i="15"/>
  <c r="DM36" i="15"/>
  <c r="EQ37" i="14"/>
  <c r="EW36" i="15"/>
  <c r="DG49" i="23"/>
  <c r="DU13" i="14"/>
  <c r="DK34" i="15"/>
  <c r="FJ37" i="14"/>
  <c r="DR34" i="15"/>
  <c r="DQ35" i="26"/>
  <c r="DQ32" i="26" s="1"/>
  <c r="DQ30" i="26" s="1"/>
  <c r="DQ28" i="15" s="1"/>
  <c r="DX37" i="20"/>
  <c r="DO34" i="15"/>
  <c r="DI34" i="15"/>
  <c r="EK35" i="26"/>
  <c r="EK32" i="26" s="1"/>
  <c r="EK30" i="26" s="1"/>
  <c r="EK28" i="15" s="1"/>
  <c r="BT60" i="23"/>
  <c r="BT27" i="15"/>
  <c r="DD36" i="25"/>
  <c r="EQ37" i="15"/>
  <c r="CF22" i="22"/>
  <c r="DW34" i="15"/>
  <c r="GF39" i="25"/>
  <c r="BT37" i="14"/>
  <c r="CF12" i="26"/>
  <c r="EZ44" i="19"/>
  <c r="EZ10" i="15"/>
  <c r="EZ43" i="19"/>
  <c r="CO56" i="25"/>
  <c r="FL44" i="19"/>
  <c r="FL10" i="15"/>
  <c r="CF25" i="19"/>
  <c r="CF43" i="19" s="1"/>
  <c r="CX24" i="15"/>
  <c r="DG22" i="22"/>
  <c r="DG35" i="15"/>
  <c r="FK43" i="19"/>
  <c r="DK61" i="28"/>
  <c r="DB34" i="15"/>
  <c r="EM45" i="19"/>
  <c r="EM46" i="19" s="1"/>
  <c r="DD12" i="26"/>
  <c r="CM8" i="20"/>
  <c r="FL35" i="15"/>
  <c r="CM34" i="15"/>
  <c r="FC43" i="19"/>
  <c r="DP35" i="15"/>
  <c r="DG37" i="14"/>
  <c r="EH37" i="14"/>
  <c r="FF33" i="20"/>
  <c r="DD61" i="14"/>
  <c r="CT34" i="15"/>
  <c r="ET14" i="15"/>
  <c r="CG37" i="14"/>
  <c r="CG37" i="20"/>
  <c r="CG30" i="20" s="1"/>
  <c r="CG28" i="20" s="1"/>
  <c r="CG21" i="15" s="1"/>
  <c r="CC26" i="26"/>
  <c r="EO9" i="15"/>
  <c r="EB8" i="14"/>
  <c r="DQ12" i="26"/>
  <c r="DQ6" i="26" s="1"/>
  <c r="EX20" i="14"/>
  <c r="DA37" i="14"/>
  <c r="BR37" i="14"/>
  <c r="FR37" i="26"/>
  <c r="BZ37" i="26"/>
  <c r="EZ20" i="14"/>
  <c r="DQ30" i="20"/>
  <c r="CJ20" i="14"/>
  <c r="CF20" i="14"/>
  <c r="CK30" i="20"/>
  <c r="CG16" i="15"/>
  <c r="CR8" i="14"/>
  <c r="FL8" i="14"/>
  <c r="CC8" i="20"/>
  <c r="CI26" i="26"/>
  <c r="DG26" i="26"/>
  <c r="EH8" i="20"/>
  <c r="EN33" i="20"/>
  <c r="EN30" i="20" s="1"/>
  <c r="DM33" i="20"/>
  <c r="CL61" i="14"/>
  <c r="GC63" i="28"/>
  <c r="GC64" i="28" s="1"/>
  <c r="FK28" i="28"/>
  <c r="FK62" i="28"/>
  <c r="CG45" i="19"/>
  <c r="CG46" i="19" s="1"/>
  <c r="EK37" i="20"/>
  <c r="CN32" i="26"/>
  <c r="CN30" i="26" s="1"/>
  <c r="CN28" i="15" s="1"/>
  <c r="EB62" i="23"/>
  <c r="EB63" i="23" s="1"/>
  <c r="DA24" i="15"/>
  <c r="GM23" i="15"/>
  <c r="GB39" i="25"/>
  <c r="CO37" i="14"/>
  <c r="FL30" i="28"/>
  <c r="DA15" i="15"/>
  <c r="DA61" i="23"/>
  <c r="DA22" i="22"/>
  <c r="FC39" i="15"/>
  <c r="EH56" i="25"/>
  <c r="EK60" i="23"/>
  <c r="EK15" i="15"/>
  <c r="EK61" i="23"/>
  <c r="FG38" i="15"/>
  <c r="CI12" i="15"/>
  <c r="CS62" i="28"/>
  <c r="CY34" i="25"/>
  <c r="CY26" i="15" s="1"/>
  <c r="BT44" i="20"/>
  <c r="EN44" i="19"/>
  <c r="EN10" i="15"/>
  <c r="EN43" i="19"/>
  <c r="CU6" i="23"/>
  <c r="CC12" i="15"/>
  <c r="CJ34" i="15"/>
  <c r="CR56" i="25"/>
  <c r="ET36" i="15"/>
  <c r="BW25" i="19"/>
  <c r="DI62" i="23"/>
  <c r="DI63" i="23" s="1"/>
  <c r="BW32" i="26"/>
  <c r="EI45" i="19"/>
  <c r="EI46" i="19" s="1"/>
  <c r="FJ37" i="20"/>
  <c r="DX37" i="14"/>
  <c r="BT56" i="25"/>
  <c r="EC56" i="25"/>
  <c r="EC34" i="25" s="1"/>
  <c r="EC26" i="15" s="1"/>
  <c r="CP62" i="28"/>
  <c r="CO11" i="15"/>
  <c r="CP61" i="28"/>
  <c r="CL23" i="15"/>
  <c r="DB62" i="28"/>
  <c r="DA11" i="15"/>
  <c r="DB61" i="28"/>
  <c r="CX13" i="14"/>
  <c r="CS39" i="25"/>
  <c r="FE26" i="15"/>
  <c r="FE68" i="25"/>
  <c r="DP39" i="25"/>
  <c r="DP36" i="25" s="1"/>
  <c r="DP34" i="25" s="1"/>
  <c r="DP26" i="15" s="1"/>
  <c r="BT37" i="20"/>
  <c r="GB35" i="26"/>
  <c r="EV45" i="19"/>
  <c r="EV46" i="19" s="1"/>
  <c r="DH61" i="28"/>
  <c r="FK34" i="15"/>
  <c r="BT6" i="19"/>
  <c r="FH60" i="26"/>
  <c r="BT13" i="14"/>
  <c r="EM34" i="15"/>
  <c r="FB26" i="15"/>
  <c r="FB68" i="25"/>
  <c r="GA20" i="14"/>
  <c r="GO37" i="14"/>
  <c r="GP22" i="22"/>
  <c r="FW37" i="14"/>
  <c r="GP27" i="15"/>
  <c r="GG37" i="14"/>
  <c r="GG48" i="26"/>
  <c r="GM22" i="22"/>
  <c r="GP37" i="14"/>
  <c r="GL49" i="23"/>
  <c r="GG33" i="23"/>
  <c r="GE37" i="14"/>
  <c r="GJ22" i="22"/>
  <c r="GI20" i="14"/>
  <c r="GQ8" i="23"/>
  <c r="GC37" i="14"/>
  <c r="GG25" i="15"/>
  <c r="GE37" i="20"/>
  <c r="GJ31" i="23"/>
  <c r="GC37" i="20"/>
  <c r="GO37" i="20"/>
  <c r="HE45" i="14"/>
  <c r="CM33" i="20"/>
  <c r="CM30" i="20" s="1"/>
  <c r="CM28" i="20" s="1"/>
  <c r="CM21" i="15" s="1"/>
  <c r="DI33" i="20"/>
  <c r="DI30" i="20" s="1"/>
  <c r="DI28" i="20" s="1"/>
  <c r="DI21" i="15" s="1"/>
  <c r="DI33" i="14"/>
  <c r="EP33" i="20"/>
  <c r="DK33" i="14"/>
  <c r="FD12" i="20"/>
  <c r="FD6" i="20" s="1"/>
  <c r="CQ33" i="20"/>
  <c r="CD33" i="14"/>
  <c r="CD30" i="14" s="1"/>
  <c r="EL33" i="20"/>
  <c r="EI44" i="20"/>
  <c r="DC33" i="20"/>
  <c r="BU33" i="20"/>
  <c r="BU30" i="20" s="1"/>
  <c r="BU28" i="20" s="1"/>
  <c r="BU21" i="15" s="1"/>
  <c r="EG33" i="14"/>
  <c r="GI26" i="26"/>
  <c r="BR33" i="20"/>
  <c r="BR30" i="20" s="1"/>
  <c r="BR28" i="20" s="1"/>
  <c r="BR21" i="15" s="1"/>
  <c r="DH33" i="20"/>
  <c r="DH30" i="20" s="1"/>
  <c r="DH28" i="20" s="1"/>
  <c r="DH21" i="15" s="1"/>
  <c r="BV33" i="20"/>
  <c r="CE33" i="20"/>
  <c r="CS33" i="20"/>
  <c r="CS30" i="20" s="1"/>
  <c r="CS28" i="20" s="1"/>
  <c r="CS21" i="15" s="1"/>
  <c r="DC33" i="14"/>
  <c r="FT8" i="14"/>
  <c r="CN8" i="14"/>
  <c r="EA8" i="14"/>
  <c r="DT33" i="20"/>
  <c r="DT30" i="20" s="1"/>
  <c r="FH33" i="14"/>
  <c r="DH44" i="14"/>
  <c r="DB33" i="14"/>
  <c r="BV33" i="14"/>
  <c r="EO33" i="20"/>
  <c r="EO30" i="20" s="1"/>
  <c r="EO28" i="20" s="1"/>
  <c r="EO21" i="15" s="1"/>
  <c r="CS33" i="14"/>
  <c r="FD33" i="20"/>
  <c r="FD30" i="20" s="1"/>
  <c r="ES33" i="14"/>
  <c r="BX44" i="20"/>
  <c r="FQ44" i="20"/>
  <c r="EJ33" i="20"/>
  <c r="BY8" i="14"/>
  <c r="DW33" i="20"/>
  <c r="DW30" i="20" s="1"/>
  <c r="DF33" i="14"/>
  <c r="DF30" i="14" s="1"/>
  <c r="CD44" i="20"/>
  <c r="CD28" i="20" s="1"/>
  <c r="CD21" i="15" s="1"/>
  <c r="CB44" i="20"/>
  <c r="FS8" i="14"/>
  <c r="EV33" i="14"/>
  <c r="BS30" i="20"/>
  <c r="ED8" i="14"/>
  <c r="BY44" i="20"/>
  <c r="DH26" i="26"/>
  <c r="DH12" i="26" s="1"/>
  <c r="DH6" i="26" s="1"/>
  <c r="DB44" i="20"/>
  <c r="DF26" i="26"/>
  <c r="DF12" i="26" s="1"/>
  <c r="DF6" i="26" s="1"/>
  <c r="DB61" i="14"/>
  <c r="CT33" i="14"/>
  <c r="CT30" i="14" s="1"/>
  <c r="DO44" i="20"/>
  <c r="CG44" i="14"/>
  <c r="FM44" i="20"/>
  <c r="FE12" i="20"/>
  <c r="FE6" i="20" s="1"/>
  <c r="CY33" i="14"/>
  <c r="CY30" i="14" s="1"/>
  <c r="EC26" i="26"/>
  <c r="EX33" i="20"/>
  <c r="DZ30" i="20"/>
  <c r="EN44" i="20"/>
  <c r="EU33" i="14"/>
  <c r="EU30" i="14" s="1"/>
  <c r="CM8" i="14"/>
  <c r="EA33" i="20"/>
  <c r="EA30" i="20" s="1"/>
  <c r="CA8" i="14"/>
  <c r="EH8" i="14"/>
  <c r="DO8" i="14"/>
  <c r="CK44" i="20"/>
  <c r="CH44" i="20"/>
  <c r="CH28" i="20" s="1"/>
  <c r="CH21" i="15" s="1"/>
  <c r="EP44" i="20"/>
  <c r="FD44" i="20"/>
  <c r="DX33" i="20"/>
  <c r="FG33" i="20"/>
  <c r="FG30" i="20" s="1"/>
  <c r="EP8" i="14"/>
  <c r="CD8" i="14"/>
  <c r="EU44" i="20"/>
  <c r="DK44" i="14"/>
  <c r="CY26" i="26"/>
  <c r="CY12" i="26" s="1"/>
  <c r="CY6" i="26" s="1"/>
  <c r="EP33" i="14"/>
  <c r="EY33" i="20"/>
  <c r="EY30" i="20" s="1"/>
  <c r="CK8" i="14"/>
  <c r="DZ33" i="14"/>
  <c r="DW33" i="14"/>
  <c r="EG26" i="26"/>
  <c r="EG12" i="26" s="1"/>
  <c r="EG6" i="26" s="1"/>
  <c r="CV44" i="20"/>
  <c r="FT13" i="14"/>
  <c r="DX44" i="20"/>
  <c r="DL33" i="14"/>
  <c r="CJ33" i="14"/>
  <c r="DE44" i="14"/>
  <c r="CN44" i="14"/>
  <c r="CP13" i="14"/>
  <c r="CQ26" i="26"/>
  <c r="CQ12" i="26" s="1"/>
  <c r="CQ6" i="26" s="1"/>
  <c r="EM12" i="20"/>
  <c r="EM6" i="20" s="1"/>
  <c r="DF44" i="14"/>
  <c r="FN44" i="20"/>
  <c r="EY12" i="20"/>
  <c r="EP12" i="20"/>
  <c r="EP6" i="20" s="1"/>
  <c r="CT44" i="20"/>
  <c r="CW44" i="20"/>
  <c r="CW28" i="20" s="1"/>
  <c r="CW21" i="15" s="1"/>
  <c r="BV26" i="26"/>
  <c r="BV12" i="26" s="1"/>
  <c r="BV6" i="26" s="1"/>
  <c r="FK44" i="20"/>
  <c r="GR26" i="26"/>
  <c r="DC26" i="26"/>
  <c r="DC12" i="26" s="1"/>
  <c r="DC6" i="26" s="1"/>
  <c r="DK26" i="26"/>
  <c r="DK12" i="26" s="1"/>
  <c r="DK6" i="26" s="1"/>
  <c r="EC30" i="14"/>
  <c r="FB33" i="14"/>
  <c r="FN8" i="14"/>
  <c r="BS33" i="14"/>
  <c r="BV44" i="14"/>
  <c r="BX33" i="14"/>
  <c r="DR33" i="14"/>
  <c r="DQ33" i="14"/>
  <c r="ER8" i="14"/>
  <c r="CW8" i="14"/>
  <c r="EP44" i="14"/>
  <c r="CY44" i="20"/>
  <c r="CY28" i="20" s="1"/>
  <c r="CY21" i="15" s="1"/>
  <c r="FP13" i="14"/>
  <c r="EF44" i="20"/>
  <c r="DK8" i="14"/>
  <c r="DM13" i="14"/>
  <c r="CS44" i="14"/>
  <c r="ED44" i="20"/>
  <c r="EI44" i="14"/>
  <c r="CA33" i="14"/>
  <c r="CA30" i="14" s="1"/>
  <c r="DW44" i="20"/>
  <c r="FJ44" i="20"/>
  <c r="EM44" i="20"/>
  <c r="CM33" i="14"/>
  <c r="BY26" i="26"/>
  <c r="BY12" i="26" s="1"/>
  <c r="BY6" i="26" s="1"/>
  <c r="BS44" i="20"/>
  <c r="DR44" i="20"/>
  <c r="GK26" i="26"/>
  <c r="EO26" i="26"/>
  <c r="EO12" i="26" s="1"/>
  <c r="EO6" i="26" s="1"/>
  <c r="DX54" i="26"/>
  <c r="DX48" i="26" s="1"/>
  <c r="FE44" i="20"/>
  <c r="DQ44" i="20"/>
  <c r="EU12" i="20"/>
  <c r="EU6" i="20" s="1"/>
  <c r="FT44" i="20"/>
  <c r="EV24" i="26"/>
  <c r="EV12" i="26" s="1"/>
  <c r="EV6" i="26" s="1"/>
  <c r="BR44" i="14"/>
  <c r="CE54" i="26"/>
  <c r="CE48" i="26" s="1"/>
  <c r="CE30" i="26" s="1"/>
  <c r="EV12" i="20"/>
  <c r="EV6" i="20" s="1"/>
  <c r="DT44" i="20"/>
  <c r="EG44" i="20"/>
  <c r="DU44" i="20"/>
  <c r="CZ44" i="20"/>
  <c r="FA33" i="14"/>
  <c r="CQ44" i="20"/>
  <c r="ES12" i="20"/>
  <c r="ES6" i="20" s="1"/>
  <c r="EM8" i="14"/>
  <c r="FE24" i="26"/>
  <c r="FE12" i="26" s="1"/>
  <c r="FE6" i="26" s="1"/>
  <c r="ER12" i="20"/>
  <c r="ER6" i="20" s="1"/>
  <c r="EM33" i="14"/>
  <c r="DN44" i="20"/>
  <c r="DN28" i="20" s="1"/>
  <c r="DN21" i="15" s="1"/>
  <c r="EL26" i="26"/>
  <c r="EL12" i="26" s="1"/>
  <c r="EL6" i="26" s="1"/>
  <c r="FK8" i="14"/>
  <c r="FB12" i="20"/>
  <c r="FB6" i="20" s="1"/>
  <c r="CS26" i="26"/>
  <c r="CS12" i="26" s="1"/>
  <c r="CS6" i="26" s="1"/>
  <c r="CW26" i="26"/>
  <c r="CW12" i="26" s="1"/>
  <c r="CW6" i="26" s="1"/>
  <c r="DN8" i="14"/>
  <c r="CS8" i="14"/>
  <c r="FG26" i="26"/>
  <c r="FG12" i="26" s="1"/>
  <c r="FG6" i="26" s="1"/>
  <c r="EI8" i="14"/>
  <c r="CD26" i="26"/>
  <c r="CD12" i="26" s="1"/>
  <c r="CD6" i="26" s="1"/>
  <c r="CG33" i="14"/>
  <c r="EJ26" i="26"/>
  <c r="EJ12" i="26" s="1"/>
  <c r="EJ6" i="26" s="1"/>
  <c r="EX12" i="20"/>
  <c r="EX6" i="20" s="1"/>
  <c r="DI26" i="26"/>
  <c r="DI12" i="26" s="1"/>
  <c r="DI6" i="26" s="1"/>
  <c r="CE44" i="20"/>
  <c r="EA26" i="26"/>
  <c r="EA12" i="26" s="1"/>
  <c r="EA6" i="26" s="1"/>
  <c r="ES26" i="26"/>
  <c r="ES12" i="26" s="1"/>
  <c r="ES6" i="26" s="1"/>
  <c r="FD26" i="26"/>
  <c r="DC8" i="14"/>
  <c r="CJ45" i="19" l="1"/>
  <c r="CJ46" i="19" s="1"/>
  <c r="CM63" i="28"/>
  <c r="DH45" i="19"/>
  <c r="DH46" i="19" s="1"/>
  <c r="EF45" i="19"/>
  <c r="EF46" i="19" s="1"/>
  <c r="DW63" i="28"/>
  <c r="DW64" i="28" s="1"/>
  <c r="CE45" i="19"/>
  <c r="CE46" i="19" s="1"/>
  <c r="CA63" i="28"/>
  <c r="CR35" i="15"/>
  <c r="BQ26" i="15"/>
  <c r="CX35" i="15"/>
  <c r="CM45" i="19"/>
  <c r="CM46" i="19" s="1"/>
  <c r="CU35" i="15"/>
  <c r="EP68" i="25"/>
  <c r="EB63" i="28"/>
  <c r="EB64" i="28" s="1"/>
  <c r="EL45" i="19"/>
  <c r="EL46" i="19" s="1"/>
  <c r="FO45" i="19"/>
  <c r="FO46" i="19" s="1"/>
  <c r="CB45" i="19"/>
  <c r="CB46" i="19" s="1"/>
  <c r="DT63" i="28"/>
  <c r="DT64" i="28" s="1"/>
  <c r="DO45" i="19"/>
  <c r="DO46" i="19" s="1"/>
  <c r="DE45" i="19"/>
  <c r="DE46" i="19" s="1"/>
  <c r="DR45" i="19"/>
  <c r="DR46" i="19" s="1"/>
  <c r="CY63" i="28"/>
  <c r="CY64" i="28" s="1"/>
  <c r="FJ45" i="19"/>
  <c r="FJ46" i="19" s="1"/>
  <c r="CD45" i="19"/>
  <c r="CD46" i="19" s="1"/>
  <c r="DE63" i="28"/>
  <c r="CZ45" i="19"/>
  <c r="CZ46" i="19" s="1"/>
  <c r="BX45" i="19"/>
  <c r="BX46" i="19" s="1"/>
  <c r="EC45" i="19"/>
  <c r="EC46" i="19" s="1"/>
  <c r="FB45" i="19"/>
  <c r="FB46" i="19" s="1"/>
  <c r="DZ45" i="19"/>
  <c r="DZ46" i="19" s="1"/>
  <c r="FN45" i="19"/>
  <c r="FN46" i="19" s="1"/>
  <c r="CV63" i="28"/>
  <c r="ER63" i="28"/>
  <c r="ER64" i="28" s="1"/>
  <c r="EU63" i="28"/>
  <c r="EU64" i="28" s="1"/>
  <c r="BX28" i="20"/>
  <c r="BX21" i="15" s="1"/>
  <c r="BV45" i="19"/>
  <c r="BV46" i="19" s="1"/>
  <c r="EY45" i="19"/>
  <c r="EY46" i="19" s="1"/>
  <c r="DU62" i="23"/>
  <c r="DU63" i="23" s="1"/>
  <c r="DQ63" i="28"/>
  <c r="DQ64" i="28" s="1"/>
  <c r="DN63" i="28"/>
  <c r="DN64" i="28" s="1"/>
  <c r="EU45" i="19"/>
  <c r="EU46" i="19" s="1"/>
  <c r="FL43" i="19"/>
  <c r="DS43" i="19"/>
  <c r="CI10" i="15"/>
  <c r="CI44" i="19"/>
  <c r="FO34" i="15"/>
  <c r="CX25" i="15"/>
  <c r="FT45" i="19"/>
  <c r="FT46" i="19" s="1"/>
  <c r="EF28" i="20"/>
  <c r="EF21" i="15" s="1"/>
  <c r="CL39" i="15"/>
  <c r="BZ62" i="23"/>
  <c r="BZ63" i="23" s="1"/>
  <c r="CL62" i="23"/>
  <c r="CL63" i="23" s="1"/>
  <c r="DX45" i="19"/>
  <c r="DX46" i="19" s="1"/>
  <c r="FA45" i="19"/>
  <c r="FA46" i="19" s="1"/>
  <c r="FE45" i="19"/>
  <c r="FE46" i="19" s="1"/>
  <c r="FJ63" i="28"/>
  <c r="FJ64" i="28" s="1"/>
  <c r="BW62" i="23"/>
  <c r="BW63" i="23" s="1"/>
  <c r="CK62" i="23"/>
  <c r="CK63" i="23" s="1"/>
  <c r="FI43" i="19"/>
  <c r="ES45" i="19"/>
  <c r="ES46" i="19" s="1"/>
  <c r="EZ68" i="25"/>
  <c r="CQ45" i="19"/>
  <c r="CQ46" i="19" s="1"/>
  <c r="FD45" i="19"/>
  <c r="FD46" i="19" s="1"/>
  <c r="EZ38" i="15"/>
  <c r="EP45" i="19"/>
  <c r="EP46" i="19" s="1"/>
  <c r="CT45" i="19"/>
  <c r="CT46" i="19" s="1"/>
  <c r="ED45" i="19"/>
  <c r="ED46" i="19" s="1"/>
  <c r="CV28" i="20"/>
  <c r="CV21" i="15" s="1"/>
  <c r="CU43" i="19"/>
  <c r="FT63" i="28"/>
  <c r="FT64" i="28" s="1"/>
  <c r="DJ22" i="15"/>
  <c r="CR43" i="19"/>
  <c r="ET68" i="25"/>
  <c r="CR44" i="19"/>
  <c r="DJ43" i="19"/>
  <c r="CU10" i="15"/>
  <c r="EY6" i="20"/>
  <c r="EY9" i="15" s="1"/>
  <c r="CU44" i="19"/>
  <c r="CL43" i="19"/>
  <c r="EG28" i="20"/>
  <c r="EG21" i="15" s="1"/>
  <c r="CL10" i="15"/>
  <c r="EY28" i="20"/>
  <c r="EY21" i="15" s="1"/>
  <c r="CB28" i="20"/>
  <c r="CB21" i="15" s="1"/>
  <c r="EX45" i="19"/>
  <c r="EX46" i="19" s="1"/>
  <c r="FS45" i="19"/>
  <c r="FS46" i="19" s="1"/>
  <c r="BW44" i="19"/>
  <c r="CP45" i="19"/>
  <c r="CP46" i="19" s="1"/>
  <c r="FH45" i="19"/>
  <c r="FH46" i="19" s="1"/>
  <c r="DG22" i="15"/>
  <c r="DG34" i="15" s="1"/>
  <c r="DL30" i="14"/>
  <c r="CK28" i="20"/>
  <c r="CK21" i="15" s="1"/>
  <c r="ES30" i="14"/>
  <c r="DN45" i="19"/>
  <c r="DN46" i="19" s="1"/>
  <c r="BV30" i="20"/>
  <c r="BV28" i="20" s="1"/>
  <c r="BV21" i="15" s="1"/>
  <c r="DF62" i="23"/>
  <c r="DF63" i="23" s="1"/>
  <c r="BY28" i="20"/>
  <c r="BY21" i="15" s="1"/>
  <c r="CF60" i="23"/>
  <c r="EM28" i="20"/>
  <c r="EM21" i="15" s="1"/>
  <c r="DG43" i="19"/>
  <c r="FG63" i="28"/>
  <c r="FG64" i="28" s="1"/>
  <c r="EO63" i="28"/>
  <c r="EO64" i="28" s="1"/>
  <c r="EN35" i="15"/>
  <c r="FF26" i="15"/>
  <c r="FF68" i="25"/>
  <c r="CI25" i="15"/>
  <c r="FS63" i="28"/>
  <c r="FS64" i="28" s="1"/>
  <c r="DM30" i="20"/>
  <c r="DM28" i="20" s="1"/>
  <c r="DM21" i="15" s="1"/>
  <c r="EL63" i="28"/>
  <c r="EL64" i="28" s="1"/>
  <c r="EU28" i="20"/>
  <c r="EU21" i="15" s="1"/>
  <c r="BW39" i="15"/>
  <c r="EF63" i="28"/>
  <c r="EF64" i="28" s="1"/>
  <c r="FG28" i="20"/>
  <c r="FG21" i="15" s="1"/>
  <c r="CI39" i="15"/>
  <c r="DC45" i="19"/>
  <c r="DC46" i="19" s="1"/>
  <c r="EL30" i="20"/>
  <c r="EL28" i="20" s="1"/>
  <c r="EL21" i="15" s="1"/>
  <c r="DX30" i="20"/>
  <c r="DX28" i="20" s="1"/>
  <c r="DX21" i="15" s="1"/>
  <c r="FG44" i="14"/>
  <c r="FH30" i="20"/>
  <c r="EF40" i="15"/>
  <c r="FP44" i="14"/>
  <c r="EE43" i="19"/>
  <c r="EF60" i="26"/>
  <c r="CG30" i="14"/>
  <c r="CG28" i="14" s="1"/>
  <c r="CG20" i="15" s="1"/>
  <c r="EN28" i="20"/>
  <c r="EN21" i="15" s="1"/>
  <c r="DW28" i="20"/>
  <c r="DW21" i="15" s="1"/>
  <c r="DO28" i="20"/>
  <c r="DO21" i="15" s="1"/>
  <c r="EI28" i="20"/>
  <c r="EI21" i="15" s="1"/>
  <c r="FF37" i="20"/>
  <c r="FF30" i="20" s="1"/>
  <c r="FF28" i="20" s="1"/>
  <c r="FF21" i="15" s="1"/>
  <c r="CR34" i="25"/>
  <c r="CR26" i="15" s="1"/>
  <c r="CE8" i="14"/>
  <c r="CX30" i="20"/>
  <c r="EE35" i="15"/>
  <c r="CF34" i="25"/>
  <c r="CI35" i="15"/>
  <c r="DI30" i="14"/>
  <c r="EH30" i="20"/>
  <c r="BZ8" i="14"/>
  <c r="FL44" i="20"/>
  <c r="CU33" i="14"/>
  <c r="CO35" i="15"/>
  <c r="DQ16" i="15"/>
  <c r="DQ40" i="15" s="1"/>
  <c r="DQ60" i="26"/>
  <c r="CM48" i="26"/>
  <c r="BU64" i="28"/>
  <c r="EC12" i="26"/>
  <c r="EC6" i="26" s="1"/>
  <c r="EE12" i="26"/>
  <c r="EE6" i="26" s="1"/>
  <c r="EB37" i="14"/>
  <c r="EK26" i="26"/>
  <c r="FS13" i="14"/>
  <c r="DK16" i="15"/>
  <c r="DF28" i="14"/>
  <c r="DF20" i="15" s="1"/>
  <c r="EN12" i="20"/>
  <c r="EN6" i="20" s="1"/>
  <c r="EP9" i="15"/>
  <c r="EB13" i="14"/>
  <c r="BT33" i="14"/>
  <c r="CU26" i="26"/>
  <c r="BW44" i="20"/>
  <c r="DX26" i="26"/>
  <c r="FB38" i="15"/>
  <c r="CS36" i="25"/>
  <c r="CA64" i="28"/>
  <c r="EK39" i="15"/>
  <c r="FL28" i="28"/>
  <c r="FL62" i="28"/>
  <c r="EZ45" i="19"/>
  <c r="EZ46" i="19" s="1"/>
  <c r="CU36" i="15"/>
  <c r="FC26" i="15"/>
  <c r="FC68" i="25"/>
  <c r="CI22" i="15"/>
  <c r="CX22" i="15"/>
  <c r="BQ45" i="19"/>
  <c r="FD26" i="15"/>
  <c r="FD68" i="25"/>
  <c r="ES49" i="22"/>
  <c r="FP25" i="19"/>
  <c r="FP44" i="19"/>
  <c r="CO39" i="15"/>
  <c r="CC48" i="26"/>
  <c r="CC30" i="26" s="1"/>
  <c r="CI48" i="26"/>
  <c r="CF32" i="26"/>
  <c r="EC63" i="28"/>
  <c r="EC64" i="28" s="1"/>
  <c r="BS45" i="19"/>
  <c r="BS46" i="19" s="1"/>
  <c r="ER37" i="20"/>
  <c r="ER30" i="20" s="1"/>
  <c r="ER28" i="20" s="1"/>
  <c r="ER21" i="15" s="1"/>
  <c r="CL35" i="15"/>
  <c r="CI26" i="15"/>
  <c r="GD23" i="15"/>
  <c r="GE61" i="28"/>
  <c r="BZ44" i="19"/>
  <c r="BZ25" i="19"/>
  <c r="CL22" i="15"/>
  <c r="CU44" i="20"/>
  <c r="DG36" i="15"/>
  <c r="BT25" i="15"/>
  <c r="CR39" i="15"/>
  <c r="DA36" i="25"/>
  <c r="DV48" i="26"/>
  <c r="DV30" i="26" s="1"/>
  <c r="DV28" i="15" s="1"/>
  <c r="ER48" i="26"/>
  <c r="ER30" i="26" s="1"/>
  <c r="BT34" i="25"/>
  <c r="EB37" i="20"/>
  <c r="DD43" i="19"/>
  <c r="DD22" i="15"/>
  <c r="CO16" i="15"/>
  <c r="FA32" i="26"/>
  <c r="FA30" i="26" s="1"/>
  <c r="EW26" i="15"/>
  <c r="EW68" i="25"/>
  <c r="EI16" i="15"/>
  <c r="EI40" i="15" s="1"/>
  <c r="EI60" i="26"/>
  <c r="CX39" i="15"/>
  <c r="EL54" i="26"/>
  <c r="BW43" i="19"/>
  <c r="BW22" i="15"/>
  <c r="BT62" i="23"/>
  <c r="BT63" i="23" s="1"/>
  <c r="CR25" i="15"/>
  <c r="CF45" i="19"/>
  <c r="DJ36" i="15"/>
  <c r="ER37" i="14"/>
  <c r="CC45" i="19"/>
  <c r="DY34" i="15"/>
  <c r="EO26" i="15"/>
  <c r="EO68" i="25"/>
  <c r="DJ34" i="25"/>
  <c r="DA45" i="19"/>
  <c r="CK32" i="26"/>
  <c r="CK30" i="26" s="1"/>
  <c r="EZ26" i="26"/>
  <c r="EQ12" i="20"/>
  <c r="EQ6" i="20" s="1"/>
  <c r="DE24" i="26"/>
  <c r="EU9" i="15"/>
  <c r="EU55" i="20"/>
  <c r="BY16" i="15"/>
  <c r="BY40" i="15" s="1"/>
  <c r="BY60" i="26"/>
  <c r="FL13" i="14"/>
  <c r="EM30" i="14"/>
  <c r="EJ60" i="26"/>
  <c r="EJ16" i="15"/>
  <c r="EJ40" i="15" s="1"/>
  <c r="EW26" i="26"/>
  <c r="CS16" i="15"/>
  <c r="CS40" i="15" s="1"/>
  <c r="CS60" i="26"/>
  <c r="ER9" i="15"/>
  <c r="CZ8" i="14"/>
  <c r="CZ28" i="20"/>
  <c r="CZ21" i="15" s="1"/>
  <c r="CC13" i="14"/>
  <c r="DV44" i="20"/>
  <c r="EO60" i="26"/>
  <c r="EO16" i="15"/>
  <c r="EO40" i="15" s="1"/>
  <c r="FM13" i="14"/>
  <c r="CM30" i="14"/>
  <c r="EE8" i="14"/>
  <c r="FC37" i="26"/>
  <c r="CR33" i="14"/>
  <c r="CC33" i="20"/>
  <c r="FF26" i="26"/>
  <c r="EZ33" i="14"/>
  <c r="EZ30" i="14" s="1"/>
  <c r="DD33" i="20"/>
  <c r="EW13" i="14"/>
  <c r="BT10" i="15"/>
  <c r="BT44" i="19"/>
  <c r="EK62" i="23"/>
  <c r="EK63" i="23" s="1"/>
  <c r="FJ23" i="15"/>
  <c r="FK61" i="28"/>
  <c r="FT37" i="14"/>
  <c r="DQ28" i="20"/>
  <c r="DQ21" i="15" s="1"/>
  <c r="ET38" i="15"/>
  <c r="FC45" i="19"/>
  <c r="FC46" i="19" s="1"/>
  <c r="EZ34" i="15"/>
  <c r="BS24" i="15"/>
  <c r="DD10" i="15"/>
  <c r="DD44" i="19"/>
  <c r="CO32" i="26"/>
  <c r="BX32" i="26"/>
  <c r="BQ34" i="15"/>
  <c r="BZ25" i="15"/>
  <c r="BR63" i="28"/>
  <c r="CP32" i="26"/>
  <c r="CP30" i="26" s="1"/>
  <c r="CP28" i="15" s="1"/>
  <c r="DR32" i="26"/>
  <c r="DR30" i="26" s="1"/>
  <c r="EE34" i="15"/>
  <c r="EB35" i="15"/>
  <c r="CO24" i="15"/>
  <c r="CO36" i="15" s="1"/>
  <c r="CO22" i="15"/>
  <c r="CZ13" i="14"/>
  <c r="DJ37" i="14"/>
  <c r="EO45" i="19"/>
  <c r="EO46" i="19" s="1"/>
  <c r="ET37" i="15"/>
  <c r="FC49" i="22"/>
  <c r="CC34" i="25"/>
  <c r="EV62" i="23"/>
  <c r="EV63" i="23" s="1"/>
  <c r="CR34" i="15"/>
  <c r="EM49" i="22"/>
  <c r="DB34" i="25"/>
  <c r="DB26" i="15" s="1"/>
  <c r="BT30" i="26"/>
  <c r="CW45" i="19"/>
  <c r="CW46" i="19" s="1"/>
  <c r="FP63" i="28"/>
  <c r="FP64" i="28" s="1"/>
  <c r="DU28" i="20"/>
  <c r="DU21" i="15" s="1"/>
  <c r="DT35" i="26"/>
  <c r="DT32" i="26" s="1"/>
  <c r="DT30" i="26" s="1"/>
  <c r="BT39" i="15"/>
  <c r="EQ26" i="15"/>
  <c r="EQ68" i="25"/>
  <c r="EE39" i="15"/>
  <c r="DG34" i="25"/>
  <c r="ET35" i="26"/>
  <c r="ET32" i="26" s="1"/>
  <c r="ET30" i="26" s="1"/>
  <c r="ET28" i="15" s="1"/>
  <c r="EQ34" i="15"/>
  <c r="DA25" i="15"/>
  <c r="EO33" i="15"/>
  <c r="EQ62" i="23"/>
  <c r="EQ63" i="23" s="1"/>
  <c r="CN45" i="19"/>
  <c r="CN46" i="19" s="1"/>
  <c r="CO44" i="19"/>
  <c r="CO10" i="15"/>
  <c r="CO43" i="19"/>
  <c r="BW36" i="15"/>
  <c r="CX62" i="23"/>
  <c r="CX63" i="23" s="1"/>
  <c r="EK34" i="15"/>
  <c r="FD24" i="26"/>
  <c r="EA16" i="15"/>
  <c r="EA40" i="15" s="1"/>
  <c r="EA60" i="26"/>
  <c r="DA44" i="20"/>
  <c r="CR26" i="26"/>
  <c r="FE16" i="15"/>
  <c r="FE40" i="15" s="1"/>
  <c r="FE60" i="26"/>
  <c r="CO44" i="20"/>
  <c r="CH8" i="14"/>
  <c r="EV44" i="14"/>
  <c r="DY33" i="20"/>
  <c r="DY30" i="20" s="1"/>
  <c r="DK30" i="14"/>
  <c r="DK28" i="14" s="1"/>
  <c r="DK20" i="15" s="1"/>
  <c r="DC16" i="15"/>
  <c r="DC40" i="15" s="1"/>
  <c r="DC60" i="26"/>
  <c r="CC8" i="14"/>
  <c r="CX26" i="26"/>
  <c r="EG60" i="26"/>
  <c r="EG16" i="15"/>
  <c r="EG40" i="15" s="1"/>
  <c r="CA26" i="26"/>
  <c r="FE9" i="15"/>
  <c r="FE55" i="20"/>
  <c r="EB33" i="20"/>
  <c r="DV33" i="14"/>
  <c r="DV30" i="14" s="1"/>
  <c r="DP33" i="20"/>
  <c r="DP30" i="20" s="1"/>
  <c r="DB13" i="14"/>
  <c r="CI13" i="14"/>
  <c r="FH8" i="14"/>
  <c r="EK33" i="20"/>
  <c r="EK30" i="20" s="1"/>
  <c r="CI43" i="19"/>
  <c r="DG12" i="26"/>
  <c r="FT37" i="20"/>
  <c r="CC12" i="26"/>
  <c r="DK45" i="19"/>
  <c r="DK46" i="19" s="1"/>
  <c r="FQ23" i="15"/>
  <c r="FQ35" i="15" s="1"/>
  <c r="FR61" i="28"/>
  <c r="BZ6" i="26"/>
  <c r="DA22" i="15"/>
  <c r="DB28" i="15"/>
  <c r="DB60" i="26"/>
  <c r="DK48" i="26"/>
  <c r="BV37" i="14"/>
  <c r="FM63" i="28"/>
  <c r="FM64" i="28" s="1"/>
  <c r="EB34" i="15"/>
  <c r="EI63" i="28"/>
  <c r="EI64" i="28" s="1"/>
  <c r="DJ37" i="20"/>
  <c r="DA12" i="26"/>
  <c r="FR34" i="15"/>
  <c r="DJ28" i="15"/>
  <c r="ET49" i="22"/>
  <c r="DS44" i="20"/>
  <c r="EH60" i="26"/>
  <c r="EH16" i="15"/>
  <c r="CF39" i="15"/>
  <c r="BZ34" i="25"/>
  <c r="CX34" i="25"/>
  <c r="BQ44" i="20"/>
  <c r="BR30" i="26"/>
  <c r="FP37" i="14"/>
  <c r="BT8" i="14"/>
  <c r="CD63" i="28"/>
  <c r="BZ36" i="15"/>
  <c r="EH45" i="19"/>
  <c r="EH46" i="19" s="1"/>
  <c r="CR24" i="15"/>
  <c r="EE62" i="23"/>
  <c r="EE63" i="23" s="1"/>
  <c r="FA63" i="28"/>
  <c r="FA64" i="28" s="1"/>
  <c r="EW12" i="20"/>
  <c r="EW6" i="20" s="1"/>
  <c r="ED30" i="20"/>
  <c r="ED28" i="20" s="1"/>
  <c r="ED21" i="15" s="1"/>
  <c r="EQ45" i="19"/>
  <c r="EQ46" i="19" s="1"/>
  <c r="FF33" i="14"/>
  <c r="BZ44" i="20"/>
  <c r="EE33" i="20"/>
  <c r="EE30" i="20" s="1"/>
  <c r="DM33" i="14"/>
  <c r="FD55" i="20"/>
  <c r="FD9" i="15"/>
  <c r="CU61" i="23"/>
  <c r="CU15" i="15"/>
  <c r="CU60" i="23"/>
  <c r="DF8" i="14"/>
  <c r="DP8" i="14"/>
  <c r="DG25" i="15"/>
  <c r="CF22" i="15"/>
  <c r="CF34" i="15" s="1"/>
  <c r="DD34" i="25"/>
  <c r="CS63" i="28"/>
  <c r="CL32" i="26"/>
  <c r="DD25" i="15"/>
  <c r="CC24" i="15"/>
  <c r="BT25" i="19"/>
  <c r="BT43" i="19" s="1"/>
  <c r="BW25" i="15"/>
  <c r="BS62" i="23"/>
  <c r="BS63" i="23" s="1"/>
  <c r="DM39" i="15"/>
  <c r="CC35" i="15"/>
  <c r="BQ35" i="15"/>
  <c r="FF37" i="14"/>
  <c r="FN35" i="26"/>
  <c r="FA37" i="20"/>
  <c r="FA30" i="20" s="1"/>
  <c r="FA28" i="20" s="1"/>
  <c r="FA21" i="15" s="1"/>
  <c r="CN12" i="26"/>
  <c r="CN6" i="26" s="1"/>
  <c r="BW36" i="25"/>
  <c r="EB45" i="19"/>
  <c r="EB46" i="19" s="1"/>
  <c r="BQ39" i="15"/>
  <c r="FR45" i="19"/>
  <c r="FR46" i="19" s="1"/>
  <c r="DB62" i="23"/>
  <c r="DB63" i="23" s="1"/>
  <c r="DZ34" i="25"/>
  <c r="DZ26" i="15" s="1"/>
  <c r="CU34" i="25"/>
  <c r="FC37" i="15"/>
  <c r="DT45" i="19"/>
  <c r="DT46" i="19" s="1"/>
  <c r="EL26" i="15"/>
  <c r="EL68" i="25"/>
  <c r="DL62" i="23"/>
  <c r="DL63" i="23" s="1"/>
  <c r="CC25" i="15"/>
  <c r="DR28" i="20"/>
  <c r="DR21" i="15" s="1"/>
  <c r="EZ28" i="20"/>
  <c r="EZ21" i="15" s="1"/>
  <c r="ET37" i="14"/>
  <c r="FP37" i="20"/>
  <c r="CT28" i="20"/>
  <c r="CT21" i="15" s="1"/>
  <c r="EY38" i="15"/>
  <c r="CF36" i="15"/>
  <c r="DM45" i="19"/>
  <c r="DM46" i="19" s="1"/>
  <c r="CC44" i="14"/>
  <c r="DK30" i="20"/>
  <c r="DK28" i="20" s="1"/>
  <c r="DK21" i="15" s="1"/>
  <c r="FB30" i="20"/>
  <c r="FB28" i="20" s="1"/>
  <c r="FB21" i="15" s="1"/>
  <c r="EJ45" i="19"/>
  <c r="EJ46" i="19" s="1"/>
  <c r="CX36" i="15"/>
  <c r="DM26" i="26"/>
  <c r="DE26" i="26"/>
  <c r="EM9" i="15"/>
  <c r="EM55" i="20"/>
  <c r="CR37" i="20"/>
  <c r="BT36" i="15"/>
  <c r="CQ37" i="20"/>
  <c r="DE37" i="14"/>
  <c r="FF8" i="14"/>
  <c r="EK8" i="14"/>
  <c r="FC12" i="20"/>
  <c r="FC6" i="20" s="1"/>
  <c r="BV16" i="15"/>
  <c r="BV40" i="15" s="1"/>
  <c r="BV60" i="26"/>
  <c r="BT26" i="26"/>
  <c r="CW16" i="15"/>
  <c r="CW40" i="15" s="1"/>
  <c r="CW60" i="26"/>
  <c r="BW8" i="14"/>
  <c r="DD44" i="20"/>
  <c r="BS54" i="26"/>
  <c r="FR8" i="14"/>
  <c r="FK13" i="14"/>
  <c r="GJ26" i="26"/>
  <c r="CF33" i="14"/>
  <c r="BS26" i="26"/>
  <c r="FO13" i="14"/>
  <c r="EX30" i="20"/>
  <c r="EX28" i="20" s="1"/>
  <c r="EX21" i="15" s="1"/>
  <c r="DA54" i="26"/>
  <c r="DH16" i="15"/>
  <c r="DH40" i="15" s="1"/>
  <c r="DH60" i="26"/>
  <c r="DJ44" i="20"/>
  <c r="DV33" i="20"/>
  <c r="DV30" i="20" s="1"/>
  <c r="EQ33" i="20"/>
  <c r="EQ30" i="20" s="1"/>
  <c r="DG33" i="20"/>
  <c r="FM8" i="14"/>
  <c r="DH63" i="28"/>
  <c r="FE38" i="15"/>
  <c r="DB63" i="28"/>
  <c r="BW30" i="26"/>
  <c r="BW28" i="15" s="1"/>
  <c r="DC37" i="14"/>
  <c r="DD6" i="26"/>
  <c r="DG31" i="23"/>
  <c r="DG60" i="23" s="1"/>
  <c r="DV45" i="19"/>
  <c r="DV46" i="19" s="1"/>
  <c r="CL24" i="15"/>
  <c r="DS34" i="15"/>
  <c r="FC12" i="26"/>
  <c r="FC6" i="26" s="1"/>
  <c r="CY62" i="23"/>
  <c r="CY63" i="23" s="1"/>
  <c r="DU60" i="26"/>
  <c r="CU27" i="15"/>
  <c r="DM62" i="23"/>
  <c r="DM63" i="23" s="1"/>
  <c r="CX10" i="15"/>
  <c r="CX44" i="19"/>
  <c r="CX43" i="19"/>
  <c r="FA37" i="14"/>
  <c r="FA30" i="14" s="1"/>
  <c r="DU45" i="19"/>
  <c r="DU46" i="19" s="1"/>
  <c r="EH35" i="15"/>
  <c r="CJ63" i="28"/>
  <c r="CJ64" i="28" s="1"/>
  <c r="EQ12" i="26"/>
  <c r="EQ6" i="26" s="1"/>
  <c r="BR45" i="19"/>
  <c r="BR46" i="19" s="1"/>
  <c r="DD31" i="23"/>
  <c r="FH38" i="15"/>
  <c r="DS37" i="14"/>
  <c r="ET37" i="20"/>
  <c r="ET30" i="20" s="1"/>
  <c r="ET28" i="20" s="1"/>
  <c r="ET21" i="15" s="1"/>
  <c r="CI37" i="14"/>
  <c r="FF45" i="19"/>
  <c r="FF46" i="19" s="1"/>
  <c r="CK34" i="15"/>
  <c r="EH34" i="15"/>
  <c r="DD24" i="15"/>
  <c r="EP38" i="15"/>
  <c r="BQ36" i="15"/>
  <c r="BU24" i="26"/>
  <c r="CI8" i="14"/>
  <c r="CB54" i="26"/>
  <c r="FK45" i="19"/>
  <c r="FK46" i="19" s="1"/>
  <c r="DS8" i="14"/>
  <c r="FB9" i="15"/>
  <c r="FR44" i="20"/>
  <c r="EV30" i="14"/>
  <c r="DD13" i="14"/>
  <c r="EU24" i="26"/>
  <c r="EN8" i="14"/>
  <c r="FG16" i="15"/>
  <c r="FG40" i="15" s="1"/>
  <c r="FG60" i="26"/>
  <c r="ES55" i="20"/>
  <c r="ES9" i="15"/>
  <c r="ES54" i="20"/>
  <c r="EV60" i="26"/>
  <c r="EV16" i="15"/>
  <c r="EV40" i="15" s="1"/>
  <c r="DO54" i="26"/>
  <c r="FA13" i="14"/>
  <c r="CX44" i="20"/>
  <c r="DY44" i="20"/>
  <c r="DZ26" i="26"/>
  <c r="EK44" i="20"/>
  <c r="EO44" i="14"/>
  <c r="CT8" i="14"/>
  <c r="CQ16" i="15"/>
  <c r="CQ40" i="15" s="1"/>
  <c r="CQ60" i="26"/>
  <c r="BQ33" i="14"/>
  <c r="CY8" i="14"/>
  <c r="CY60" i="26"/>
  <c r="CY16" i="15"/>
  <c r="CY40" i="15" s="1"/>
  <c r="EN54" i="26"/>
  <c r="FC44" i="20"/>
  <c r="FC28" i="20" s="1"/>
  <c r="FC21" i="15" s="1"/>
  <c r="CO33" i="20"/>
  <c r="EL12" i="20"/>
  <c r="EL6" i="20" s="1"/>
  <c r="DD8" i="14"/>
  <c r="DY54" i="26"/>
  <c r="FD28" i="20"/>
  <c r="FD21" i="15" s="1"/>
  <c r="EF8" i="14"/>
  <c r="BZ33" i="20"/>
  <c r="DA35" i="15"/>
  <c r="EN45" i="19"/>
  <c r="EN46" i="19" s="1"/>
  <c r="DC37" i="20"/>
  <c r="CG60" i="26"/>
  <c r="EO54" i="20"/>
  <c r="CF6" i="26"/>
  <c r="DV34" i="15"/>
  <c r="DX32" i="26"/>
  <c r="DX30" i="26" s="1"/>
  <c r="DX28" i="15" s="1"/>
  <c r="DU40" i="15"/>
  <c r="DG15" i="15"/>
  <c r="DG61" i="23"/>
  <c r="DN35" i="26"/>
  <c r="DN32" i="26" s="1"/>
  <c r="DN30" i="26" s="1"/>
  <c r="FL37" i="14"/>
  <c r="EJ37" i="14"/>
  <c r="ET12" i="26"/>
  <c r="ET6" i="26" s="1"/>
  <c r="FQ28" i="28"/>
  <c r="FQ62" i="28"/>
  <c r="BQ25" i="15"/>
  <c r="DV16" i="15"/>
  <c r="EH34" i="25"/>
  <c r="EH26" i="15" s="1"/>
  <c r="DP45" i="19"/>
  <c r="DP46" i="19" s="1"/>
  <c r="FI34" i="15"/>
  <c r="BQ62" i="23"/>
  <c r="BQ63" i="23" s="1"/>
  <c r="CL34" i="25"/>
  <c r="BQ30" i="20"/>
  <c r="CF37" i="14"/>
  <c r="BW6" i="26"/>
  <c r="EW45" i="19"/>
  <c r="EW46" i="19" s="1"/>
  <c r="CF23" i="15"/>
  <c r="CG61" i="28"/>
  <c r="DT34" i="15"/>
  <c r="EH62" i="23"/>
  <c r="EH63" i="23" s="1"/>
  <c r="DS37" i="20"/>
  <c r="BU48" i="26"/>
  <c r="CI37" i="20"/>
  <c r="BW37" i="14"/>
  <c r="CP12" i="26"/>
  <c r="FF34" i="15"/>
  <c r="CK45" i="19"/>
  <c r="CK46" i="19" s="1"/>
  <c r="CK34" i="25"/>
  <c r="CK26" i="15" s="1"/>
  <c r="BQ28" i="15"/>
  <c r="EQ39" i="15"/>
  <c r="BQ16" i="15"/>
  <c r="BQ60" i="26"/>
  <c r="ET44" i="19"/>
  <c r="ET10" i="15"/>
  <c r="ET43" i="19"/>
  <c r="DJ49" i="23"/>
  <c r="CC22" i="15"/>
  <c r="DG32" i="26"/>
  <c r="BX64" i="28"/>
  <c r="DM34" i="15"/>
  <c r="CI24" i="15"/>
  <c r="DA35" i="26"/>
  <c r="EJ34" i="15"/>
  <c r="EY32" i="26"/>
  <c r="EY30" i="26" s="1"/>
  <c r="ES60" i="26"/>
  <c r="ES16" i="15"/>
  <c r="ES40" i="15" s="1"/>
  <c r="DI16" i="15"/>
  <c r="EX9" i="15"/>
  <c r="CD60" i="26"/>
  <c r="CD16" i="15"/>
  <c r="CD40" i="15" s="1"/>
  <c r="EN33" i="14"/>
  <c r="EN30" i="14" s="1"/>
  <c r="CL8" i="14"/>
  <c r="EL16" i="15"/>
  <c r="EW33" i="20"/>
  <c r="EW30" i="20" s="1"/>
  <c r="EW28" i="20" s="1"/>
  <c r="EW21" i="15" s="1"/>
  <c r="DS33" i="20"/>
  <c r="FR35" i="26"/>
  <c r="DL34" i="25"/>
  <c r="DL26" i="15" s="1"/>
  <c r="CS45" i="19"/>
  <c r="CS46" i="19" s="1"/>
  <c r="FA38" i="15"/>
  <c r="CE28" i="15"/>
  <c r="CE60" i="26"/>
  <c r="EB44" i="20"/>
  <c r="FC8" i="14"/>
  <c r="EX8" i="14"/>
  <c r="CU54" i="26"/>
  <c r="EN26" i="26"/>
  <c r="EV55" i="20"/>
  <c r="EV54" i="20"/>
  <c r="EV9" i="15"/>
  <c r="CX24" i="26"/>
  <c r="CF44" i="20"/>
  <c r="BQ8" i="14"/>
  <c r="DA33" i="20"/>
  <c r="DS26" i="26"/>
  <c r="FA44" i="14"/>
  <c r="ED37" i="26"/>
  <c r="FR13" i="14"/>
  <c r="FF44" i="14"/>
  <c r="EW37" i="26"/>
  <c r="DP26" i="26"/>
  <c r="BX54" i="26"/>
  <c r="DF60" i="26"/>
  <c r="DF16" i="15"/>
  <c r="DF40" i="15" s="1"/>
  <c r="CL33" i="20"/>
  <c r="BS28" i="20"/>
  <c r="BS21" i="15" s="1"/>
  <c r="DJ26" i="26"/>
  <c r="ET12" i="20"/>
  <c r="ET6" i="20" s="1"/>
  <c r="DT28" i="20"/>
  <c r="DT21" i="15" s="1"/>
  <c r="CE30" i="20"/>
  <c r="CE28" i="20" s="1"/>
  <c r="CE21" i="15" s="1"/>
  <c r="EH33" i="14"/>
  <c r="BT30" i="20"/>
  <c r="CP63" i="28"/>
  <c r="EN34" i="15"/>
  <c r="CR37" i="14"/>
  <c r="CI12" i="26"/>
  <c r="CG40" i="15"/>
  <c r="BZ35" i="26"/>
  <c r="EO55" i="20"/>
  <c r="DK63" i="28"/>
  <c r="FL34" i="15"/>
  <c r="CF25" i="15"/>
  <c r="DP44" i="20"/>
  <c r="FF32" i="26"/>
  <c r="FF30" i="26" s="1"/>
  <c r="FF28" i="15" s="1"/>
  <c r="CQ37" i="14"/>
  <c r="DE37" i="20"/>
  <c r="EL49" i="22"/>
  <c r="DD30" i="26"/>
  <c r="CO62" i="23"/>
  <c r="CO63" i="23" s="1"/>
  <c r="FL37" i="20"/>
  <c r="EJ37" i="20"/>
  <c r="EJ30" i="20" s="1"/>
  <c r="EJ28" i="20" s="1"/>
  <c r="EJ21" i="15" s="1"/>
  <c r="FE28" i="20"/>
  <c r="FE21" i="15" s="1"/>
  <c r="DL8" i="14"/>
  <c r="DJ25" i="15"/>
  <c r="CV45" i="19"/>
  <c r="CV46" i="19" s="1"/>
  <c r="CO36" i="25"/>
  <c r="CF37" i="20"/>
  <c r="CF30" i="20" s="1"/>
  <c r="EB12" i="26"/>
  <c r="EB6" i="26" s="1"/>
  <c r="EW34" i="15"/>
  <c r="CR28" i="15"/>
  <c r="CL6" i="26"/>
  <c r="BR34" i="15"/>
  <c r="EH39" i="15"/>
  <c r="EX26" i="15"/>
  <c r="EX68" i="25"/>
  <c r="CY45" i="19"/>
  <c r="CY46" i="19" s="1"/>
  <c r="FO63" i="28"/>
  <c r="FO64" i="28" s="1"/>
  <c r="CR62" i="23"/>
  <c r="CR63" i="23" s="1"/>
  <c r="EE35" i="26"/>
  <c r="EE32" i="26" s="1"/>
  <c r="EE30" i="26" s="1"/>
  <c r="EE28" i="15" s="1"/>
  <c r="BW37" i="20"/>
  <c r="DA36" i="15"/>
  <c r="DY45" i="19"/>
  <c r="DY46" i="19" s="1"/>
  <c r="DA31" i="23"/>
  <c r="DI30" i="26"/>
  <c r="DI28" i="15" s="1"/>
  <c r="CU22" i="15"/>
  <c r="FM23" i="15"/>
  <c r="FN61" i="28"/>
  <c r="CU30" i="20"/>
  <c r="EK45" i="19"/>
  <c r="EK46" i="19" s="1"/>
  <c r="GJ25" i="15"/>
  <c r="GJ27" i="15"/>
  <c r="FU37" i="20"/>
  <c r="GK37" i="14"/>
  <c r="FU37" i="14"/>
  <c r="GK37" i="20"/>
  <c r="FZ37" i="14"/>
  <c r="GG31" i="23"/>
  <c r="GN37" i="14"/>
  <c r="GM25" i="15"/>
  <c r="GP25" i="15"/>
  <c r="FZ37" i="20"/>
  <c r="GN37" i="20"/>
  <c r="GH37" i="14"/>
  <c r="GL31" i="23"/>
  <c r="GL27" i="15" s="1"/>
  <c r="GH37" i="20"/>
  <c r="HE24" i="15"/>
  <c r="CJ44" i="14"/>
  <c r="CN33" i="14"/>
  <c r="CN30" i="14" s="1"/>
  <c r="CN28" i="14" s="1"/>
  <c r="CN20" i="15" s="1"/>
  <c r="FD44" i="14"/>
  <c r="CZ33" i="14"/>
  <c r="CZ30" i="14" s="1"/>
  <c r="DX33" i="14"/>
  <c r="BX30" i="14"/>
  <c r="ES44" i="14"/>
  <c r="EJ33" i="14"/>
  <c r="CB33" i="14"/>
  <c r="CB30" i="14" s="1"/>
  <c r="DI8" i="14"/>
  <c r="DH33" i="14"/>
  <c r="DH30" i="14" s="1"/>
  <c r="DH28" i="14" s="1"/>
  <c r="DH20" i="15" s="1"/>
  <c r="CD44" i="14"/>
  <c r="CD28" i="14" s="1"/>
  <c r="CD20" i="15" s="1"/>
  <c r="CK33" i="14"/>
  <c r="CW30" i="14"/>
  <c r="EG30" i="14"/>
  <c r="CE33" i="14"/>
  <c r="EL33" i="14"/>
  <c r="DC44" i="14"/>
  <c r="DO33" i="14"/>
  <c r="DO30" i="14" s="1"/>
  <c r="FE33" i="14"/>
  <c r="CB44" i="14"/>
  <c r="BX44" i="14"/>
  <c r="DB44" i="14"/>
  <c r="DZ44" i="20"/>
  <c r="DZ28" i="20" s="1"/>
  <c r="DZ21" i="15" s="1"/>
  <c r="DI44" i="14"/>
  <c r="EC44" i="20"/>
  <c r="EC28" i="20" s="1"/>
  <c r="EC21" i="15" s="1"/>
  <c r="ET12" i="14"/>
  <c r="CP44" i="14"/>
  <c r="CH30" i="14"/>
  <c r="CQ33" i="14"/>
  <c r="EL44" i="14"/>
  <c r="EY12" i="14"/>
  <c r="CH44" i="14"/>
  <c r="CV33" i="14"/>
  <c r="CV30" i="14" s="1"/>
  <c r="FE8" i="14"/>
  <c r="EX33" i="14"/>
  <c r="EJ44" i="14"/>
  <c r="EA44" i="20"/>
  <c r="EA28" i="20" s="1"/>
  <c r="EA21" i="15" s="1"/>
  <c r="BU44" i="14"/>
  <c r="CT44" i="14"/>
  <c r="CT28" i="14" s="1"/>
  <c r="CT20" i="15" s="1"/>
  <c r="FN44" i="14"/>
  <c r="FK44" i="14"/>
  <c r="CW44" i="14"/>
  <c r="FG12" i="20"/>
  <c r="FG6" i="20" s="1"/>
  <c r="BU33" i="14"/>
  <c r="BU30" i="14" s="1"/>
  <c r="EG8" i="14"/>
  <c r="CJ30" i="14"/>
  <c r="CV44" i="14"/>
  <c r="DU33" i="14"/>
  <c r="DW30" i="14"/>
  <c r="EX44" i="14"/>
  <c r="EF44" i="14"/>
  <c r="EF28" i="14" s="1"/>
  <c r="EF20" i="15" s="1"/>
  <c r="CY44" i="14"/>
  <c r="CY28" i="14" s="1"/>
  <c r="CY20" i="15" s="1"/>
  <c r="EI33" i="14"/>
  <c r="EI30" i="14" s="1"/>
  <c r="EI28" i="14" s="1"/>
  <c r="EI20" i="15" s="1"/>
  <c r="DQ30" i="14"/>
  <c r="EY8" i="14"/>
  <c r="ED44" i="14"/>
  <c r="DW44" i="14"/>
  <c r="FB30" i="14"/>
  <c r="FJ44" i="14"/>
  <c r="FA12" i="20"/>
  <c r="FA6" i="20" s="1"/>
  <c r="EV8" i="14"/>
  <c r="EO8" i="14"/>
  <c r="EM44" i="14"/>
  <c r="DN33" i="14"/>
  <c r="DN30" i="14" s="1"/>
  <c r="DR44" i="14"/>
  <c r="FH30" i="14"/>
  <c r="DQ44" i="14"/>
  <c r="FG8" i="14"/>
  <c r="CA44" i="14"/>
  <c r="CA28" i="14" s="1"/>
  <c r="CA20" i="15" s="1"/>
  <c r="BS30" i="14"/>
  <c r="DT44" i="14"/>
  <c r="FH12" i="20"/>
  <c r="FH6" i="20" s="1"/>
  <c r="CZ44" i="14"/>
  <c r="FS44" i="14"/>
  <c r="DU44" i="14"/>
  <c r="EG44" i="14"/>
  <c r="BR33" i="14"/>
  <c r="EY44" i="14"/>
  <c r="CP33" i="14"/>
  <c r="CQ44" i="14"/>
  <c r="CK44" i="14"/>
  <c r="FG33" i="14"/>
  <c r="FG30" i="14" s="1"/>
  <c r="FB44" i="14"/>
  <c r="FI45" i="19" l="1"/>
  <c r="FI46" i="19" s="1"/>
  <c r="FL45" i="19"/>
  <c r="FL46" i="19" s="1"/>
  <c r="CM64" i="28"/>
  <c r="DE64" i="28"/>
  <c r="CV64" i="28"/>
  <c r="DS45" i="19"/>
  <c r="DS46" i="19" s="1"/>
  <c r="DG45" i="19"/>
  <c r="CR45" i="19"/>
  <c r="CR46" i="19" s="1"/>
  <c r="CI34" i="15"/>
  <c r="FG28" i="14"/>
  <c r="FG20" i="15" s="1"/>
  <c r="DJ34" i="15"/>
  <c r="CR36" i="15"/>
  <c r="CL34" i="15"/>
  <c r="HF24" i="15"/>
  <c r="HF36" i="15" s="1"/>
  <c r="CU45" i="19"/>
  <c r="EY54" i="20"/>
  <c r="EY55" i="20"/>
  <c r="HE36" i="15"/>
  <c r="DJ45" i="19"/>
  <c r="DJ46" i="19" s="1"/>
  <c r="DI28" i="14"/>
  <c r="DI20" i="15" s="1"/>
  <c r="CL45" i="19"/>
  <c r="DE30" i="14"/>
  <c r="DE28" i="14" s="1"/>
  <c r="DE20" i="15" s="1"/>
  <c r="CQ30" i="14"/>
  <c r="CQ28" i="14" s="1"/>
  <c r="CQ20" i="15" s="1"/>
  <c r="EB30" i="20"/>
  <c r="EB28" i="20" s="1"/>
  <c r="EB21" i="15" s="1"/>
  <c r="ES28" i="14"/>
  <c r="ES20" i="15" s="1"/>
  <c r="EM54" i="20"/>
  <c r="CF62" i="23"/>
  <c r="CF63" i="23" s="1"/>
  <c r="EV28" i="14"/>
  <c r="EV20" i="15" s="1"/>
  <c r="ER54" i="20"/>
  <c r="CR30" i="20"/>
  <c r="EE45" i="19"/>
  <c r="EE46" i="19" s="1"/>
  <c r="FF38" i="15"/>
  <c r="EU54" i="20"/>
  <c r="CJ28" i="14"/>
  <c r="CJ20" i="15" s="1"/>
  <c r="EJ30" i="14"/>
  <c r="EJ28" i="14" s="1"/>
  <c r="EJ20" i="15" s="1"/>
  <c r="DV60" i="26"/>
  <c r="BV30" i="14"/>
  <c r="BV28" i="14" s="1"/>
  <c r="BV20" i="15" s="1"/>
  <c r="CF26" i="15"/>
  <c r="EM28" i="14"/>
  <c r="EM20" i="15" s="1"/>
  <c r="EH30" i="14"/>
  <c r="FE30" i="14"/>
  <c r="EO12" i="14"/>
  <c r="EO6" i="14" s="1"/>
  <c r="CI30" i="26"/>
  <c r="CI28" i="15" s="1"/>
  <c r="ER55" i="20"/>
  <c r="DB8" i="14"/>
  <c r="DV28" i="20"/>
  <c r="DV21" i="15" s="1"/>
  <c r="CK30" i="14"/>
  <c r="CK28" i="14" s="1"/>
  <c r="CK20" i="15" s="1"/>
  <c r="BW30" i="20"/>
  <c r="EX55" i="20"/>
  <c r="EX54" i="20"/>
  <c r="CH28" i="14"/>
  <c r="CH20" i="15" s="1"/>
  <c r="DG62" i="23"/>
  <c r="DG63" i="23" s="1"/>
  <c r="BT45" i="19"/>
  <c r="BR30" i="14"/>
  <c r="BR28" i="14" s="1"/>
  <c r="BR20" i="15" s="1"/>
  <c r="FB28" i="14"/>
  <c r="FB20" i="15" s="1"/>
  <c r="DG8" i="14"/>
  <c r="BT44" i="14"/>
  <c r="EG28" i="14"/>
  <c r="EG20" i="15" s="1"/>
  <c r="DX30" i="14"/>
  <c r="FM35" i="15"/>
  <c r="BX48" i="26"/>
  <c r="EV56" i="20"/>
  <c r="EV57" i="20" s="1"/>
  <c r="DI40" i="15"/>
  <c r="BQ40" i="15"/>
  <c r="DV40" i="15"/>
  <c r="CF16" i="15"/>
  <c r="EO56" i="20"/>
  <c r="EO57" i="20" s="1"/>
  <c r="DB30" i="20"/>
  <c r="DB28" i="20" s="1"/>
  <c r="DB21" i="15" s="1"/>
  <c r="FB33" i="15"/>
  <c r="CX45" i="19"/>
  <c r="DD60" i="26"/>
  <c r="DD16" i="15"/>
  <c r="DB64" i="28"/>
  <c r="BT12" i="26"/>
  <c r="CL30" i="26"/>
  <c r="CU39" i="15"/>
  <c r="FD33" i="15"/>
  <c r="DP28" i="20"/>
  <c r="DP21" i="15" s="1"/>
  <c r="FE33" i="15"/>
  <c r="CO45" i="19"/>
  <c r="DG26" i="15"/>
  <c r="CO30" i="26"/>
  <c r="FK63" i="28"/>
  <c r="FC35" i="26"/>
  <c r="FC32" i="26" s="1"/>
  <c r="FC30" i="26" s="1"/>
  <c r="FC28" i="15" s="1"/>
  <c r="ER33" i="15"/>
  <c r="EQ55" i="20"/>
  <c r="EQ9" i="15"/>
  <c r="DJ26" i="15"/>
  <c r="BT26" i="15"/>
  <c r="FP22" i="15"/>
  <c r="FP43" i="19"/>
  <c r="FD38" i="15"/>
  <c r="EN54" i="20"/>
  <c r="EN9" i="15"/>
  <c r="EN55" i="20"/>
  <c r="FJ13" i="14"/>
  <c r="DM30" i="14"/>
  <c r="DS33" i="14"/>
  <c r="DG33" i="14"/>
  <c r="FI44" i="14"/>
  <c r="EC8" i="14"/>
  <c r="BU8" i="14"/>
  <c r="BW33" i="14"/>
  <c r="CF28" i="20"/>
  <c r="EB60" i="26"/>
  <c r="EB16" i="15"/>
  <c r="CI6" i="26"/>
  <c r="DJ12" i="26"/>
  <c r="DJ31" i="23"/>
  <c r="BU30" i="26"/>
  <c r="BU28" i="15" s="1"/>
  <c r="EU12" i="26"/>
  <c r="EU6" i="26" s="1"/>
  <c r="BS48" i="26"/>
  <c r="CN60" i="26"/>
  <c r="CN16" i="15"/>
  <c r="CN40" i="15" s="1"/>
  <c r="EH40" i="15"/>
  <c r="CC6" i="26"/>
  <c r="EK28" i="20"/>
  <c r="EK21" i="15" s="1"/>
  <c r="FJ35" i="15"/>
  <c r="CF46" i="19"/>
  <c r="EW38" i="15"/>
  <c r="DA34" i="25"/>
  <c r="EP30" i="20"/>
  <c r="FA55" i="20"/>
  <c r="FA9" i="15"/>
  <c r="FA54" i="20"/>
  <c r="DA8" i="14"/>
  <c r="FF12" i="20"/>
  <c r="FF6" i="20" s="1"/>
  <c r="EW44" i="14"/>
  <c r="CX33" i="14"/>
  <c r="EE44" i="20"/>
  <c r="EE28" i="20" s="1"/>
  <c r="EE21" i="15" s="1"/>
  <c r="EL12" i="14"/>
  <c r="EL6" i="14" s="1"/>
  <c r="EH44" i="20"/>
  <c r="EH28" i="20" s="1"/>
  <c r="EH21" i="15" s="1"/>
  <c r="ET44" i="14"/>
  <c r="FH44" i="20"/>
  <c r="FH28" i="20" s="1"/>
  <c r="FH21" i="15" s="1"/>
  <c r="EU44" i="14"/>
  <c r="EU28" i="14" s="1"/>
  <c r="EU20" i="15" s="1"/>
  <c r="BQ44" i="14"/>
  <c r="DM44" i="14"/>
  <c r="EX38" i="15"/>
  <c r="DD28" i="15"/>
  <c r="BT28" i="20"/>
  <c r="DP12" i="26"/>
  <c r="DP6" i="26" s="1"/>
  <c r="DA30" i="20"/>
  <c r="CE40" i="15"/>
  <c r="DN28" i="15"/>
  <c r="DN60" i="26"/>
  <c r="EL9" i="15"/>
  <c r="EL55" i="20"/>
  <c r="EL54" i="20"/>
  <c r="EN48" i="26"/>
  <c r="EN30" i="26" s="1"/>
  <c r="EN28" i="15" s="1"/>
  <c r="BU12" i="26"/>
  <c r="BU6" i="26" s="1"/>
  <c r="FC16" i="15"/>
  <c r="EM33" i="15"/>
  <c r="DM12" i="26"/>
  <c r="DM6" i="26" s="1"/>
  <c r="CO34" i="15"/>
  <c r="EQ38" i="15"/>
  <c r="EU33" i="15"/>
  <c r="EZ12" i="26"/>
  <c r="EZ6" i="26" s="1"/>
  <c r="BW34" i="15"/>
  <c r="GE63" i="28"/>
  <c r="GE64" i="28" s="1"/>
  <c r="BQ46" i="19"/>
  <c r="CM30" i="26"/>
  <c r="DC30" i="14"/>
  <c r="DC28" i="14" s="1"/>
  <c r="DC20" i="15" s="1"/>
  <c r="FH9" i="15"/>
  <c r="FH55" i="20"/>
  <c r="DV44" i="14"/>
  <c r="DV28" i="14" s="1"/>
  <c r="DV20" i="15" s="1"/>
  <c r="EP30" i="14"/>
  <c r="EP28" i="14" s="1"/>
  <c r="EP20" i="15" s="1"/>
  <c r="DQ28" i="14"/>
  <c r="DQ20" i="15" s="1"/>
  <c r="CQ8" i="14"/>
  <c r="FG55" i="20"/>
  <c r="FG54" i="20"/>
  <c r="FG9" i="15"/>
  <c r="CV28" i="14"/>
  <c r="CV20" i="15" s="1"/>
  <c r="CM44" i="14"/>
  <c r="BZ44" i="14"/>
  <c r="CL33" i="14"/>
  <c r="CB28" i="14"/>
  <c r="CB20" i="15" s="1"/>
  <c r="CL30" i="20"/>
  <c r="EN12" i="26"/>
  <c r="EN6" i="26" s="1"/>
  <c r="DS30" i="20"/>
  <c r="DS28" i="20" s="1"/>
  <c r="DS21" i="15" s="1"/>
  <c r="ET45" i="19"/>
  <c r="ET46" i="19" s="1"/>
  <c r="CP6" i="26"/>
  <c r="DO48" i="26"/>
  <c r="DO30" i="26" s="1"/>
  <c r="CB48" i="26"/>
  <c r="CX34" i="15"/>
  <c r="DA48" i="26"/>
  <c r="BS12" i="26"/>
  <c r="CX28" i="20"/>
  <c r="BT22" i="15"/>
  <c r="BT34" i="15" s="1"/>
  <c r="CS64" i="28"/>
  <c r="BR28" i="15"/>
  <c r="BR60" i="26"/>
  <c r="DK30" i="26"/>
  <c r="DG6" i="26"/>
  <c r="CI45" i="19"/>
  <c r="DY28" i="20"/>
  <c r="DY21" i="15" s="1"/>
  <c r="DD30" i="20"/>
  <c r="GD35" i="15"/>
  <c r="FC38" i="15"/>
  <c r="CS34" i="25"/>
  <c r="DX12" i="26"/>
  <c r="DX6" i="26" s="1"/>
  <c r="CC33" i="14"/>
  <c r="DU30" i="14"/>
  <c r="DU28" i="14" s="1"/>
  <c r="DU20" i="15" s="1"/>
  <c r="BU28" i="14"/>
  <c r="BU20" i="15" s="1"/>
  <c r="DW8" i="14"/>
  <c r="FQ13" i="14"/>
  <c r="DY8" i="14"/>
  <c r="CU28" i="20"/>
  <c r="DA27" i="15"/>
  <c r="DA60" i="23"/>
  <c r="CL16" i="15"/>
  <c r="ET34" i="15"/>
  <c r="BW16" i="15"/>
  <c r="BW60" i="26"/>
  <c r="DC30" i="20"/>
  <c r="DC28" i="20" s="1"/>
  <c r="DC21" i="15" s="1"/>
  <c r="CO30" i="20"/>
  <c r="EQ16" i="15"/>
  <c r="EQ60" i="26"/>
  <c r="DG27" i="15"/>
  <c r="FC55" i="20"/>
  <c r="FC9" i="15"/>
  <c r="FC54" i="20"/>
  <c r="CA12" i="26"/>
  <c r="BT28" i="15"/>
  <c r="BS36" i="15"/>
  <c r="DA46" i="19"/>
  <c r="BW45" i="19"/>
  <c r="DD45" i="19"/>
  <c r="CU34" i="15"/>
  <c r="CC36" i="15"/>
  <c r="EE16" i="15"/>
  <c r="EE60" i="26"/>
  <c r="DJ30" i="14"/>
  <c r="DP44" i="14"/>
  <c r="EZ12" i="20"/>
  <c r="EZ6" i="20" s="1"/>
  <c r="FO44" i="14"/>
  <c r="ET33" i="14"/>
  <c r="ET30" i="14" s="1"/>
  <c r="EQ44" i="20"/>
  <c r="EQ28" i="20" s="1"/>
  <c r="EQ21" i="15" s="1"/>
  <c r="ET8" i="14"/>
  <c r="ET6" i="14" s="1"/>
  <c r="FI8" i="14"/>
  <c r="EB33" i="14"/>
  <c r="EB30" i="14" s="1"/>
  <c r="DP33" i="14"/>
  <c r="DP30" i="14" s="1"/>
  <c r="EJ8" i="14"/>
  <c r="CZ28" i="14"/>
  <c r="CZ20" i="15" s="1"/>
  <c r="CO34" i="25"/>
  <c r="BZ32" i="26"/>
  <c r="EW35" i="26"/>
  <c r="EW32" i="26" s="1"/>
  <c r="EW30" i="26" s="1"/>
  <c r="EW28" i="15" s="1"/>
  <c r="CX12" i="26"/>
  <c r="CU48" i="26"/>
  <c r="EY28" i="15"/>
  <c r="EY60" i="26"/>
  <c r="DG30" i="26"/>
  <c r="CL26" i="15"/>
  <c r="FP23" i="15"/>
  <c r="FQ61" i="28"/>
  <c r="BZ30" i="20"/>
  <c r="DZ12" i="26"/>
  <c r="DZ6" i="26" s="1"/>
  <c r="FA28" i="14"/>
  <c r="FA20" i="15" s="1"/>
  <c r="CR30" i="14"/>
  <c r="EY33" i="15"/>
  <c r="CU26" i="15"/>
  <c r="DD26" i="15"/>
  <c r="CI36" i="15"/>
  <c r="DA6" i="26"/>
  <c r="DB40" i="15"/>
  <c r="BZ16" i="15"/>
  <c r="DB30" i="14"/>
  <c r="DB28" i="14" s="1"/>
  <c r="DB20" i="15" s="1"/>
  <c r="CR12" i="26"/>
  <c r="DT28" i="15"/>
  <c r="DT60" i="26"/>
  <c r="CC26" i="15"/>
  <c r="DR28" i="15"/>
  <c r="DR60" i="26"/>
  <c r="DD34" i="15"/>
  <c r="FF12" i="26"/>
  <c r="FF6" i="26" s="1"/>
  <c r="EW12" i="26"/>
  <c r="EW6" i="26" s="1"/>
  <c r="EO38" i="15"/>
  <c r="ER28" i="15"/>
  <c r="ER60" i="26"/>
  <c r="CL36" i="15"/>
  <c r="CU12" i="26"/>
  <c r="EK12" i="26"/>
  <c r="EK6" i="26" s="1"/>
  <c r="EZ44" i="14"/>
  <c r="EZ28" i="14" s="1"/>
  <c r="EZ20" i="15" s="1"/>
  <c r="FB8" i="14"/>
  <c r="CS30" i="14"/>
  <c r="CS28" i="14" s="1"/>
  <c r="CS20" i="15" s="1"/>
  <c r="DZ8" i="14"/>
  <c r="DW28" i="14"/>
  <c r="DW20" i="15" s="1"/>
  <c r="FF30" i="14"/>
  <c r="FF28" i="14" s="1"/>
  <c r="FF20" i="15" s="1"/>
  <c r="CR44" i="20"/>
  <c r="CE30" i="14"/>
  <c r="CW28" i="14"/>
  <c r="CW20" i="15" s="1"/>
  <c r="BX28" i="14"/>
  <c r="BX20" i="15" s="1"/>
  <c r="DE30" i="20"/>
  <c r="DE28" i="20" s="1"/>
  <c r="DE21" i="15" s="1"/>
  <c r="DK64" i="28"/>
  <c r="ET54" i="20"/>
  <c r="ET55" i="20"/>
  <c r="ET9" i="15"/>
  <c r="DS12" i="26"/>
  <c r="DS6" i="26" s="1"/>
  <c r="EX33" i="15"/>
  <c r="CG63" i="28"/>
  <c r="BQ28" i="20"/>
  <c r="ET16" i="15"/>
  <c r="ET60" i="26"/>
  <c r="ES56" i="20"/>
  <c r="ES57" i="20" s="1"/>
  <c r="FB54" i="20"/>
  <c r="DR30" i="14"/>
  <c r="DR28" i="14" s="1"/>
  <c r="DR20" i="15" s="1"/>
  <c r="DD36" i="15"/>
  <c r="DD27" i="15"/>
  <c r="DD60" i="23"/>
  <c r="EN12" i="14"/>
  <c r="EN6" i="14" s="1"/>
  <c r="BW34" i="25"/>
  <c r="EW54" i="20"/>
  <c r="EW55" i="20"/>
  <c r="EW9" i="15"/>
  <c r="CX26" i="15"/>
  <c r="DJ30" i="20"/>
  <c r="FR63" i="28"/>
  <c r="FR64" i="28" s="1"/>
  <c r="FE54" i="20"/>
  <c r="FD12" i="26"/>
  <c r="FD6" i="26" s="1"/>
  <c r="DA34" i="15"/>
  <c r="CC34" i="15"/>
  <c r="CC46" i="19"/>
  <c r="FA28" i="15"/>
  <c r="FA60" i="26"/>
  <c r="CI30" i="20"/>
  <c r="FK23" i="15"/>
  <c r="FK35" i="15" s="1"/>
  <c r="FL61" i="28"/>
  <c r="BT30" i="14"/>
  <c r="DM8" i="14"/>
  <c r="CX44" i="14"/>
  <c r="FR44" i="14"/>
  <c r="EY6" i="14"/>
  <c r="EQ33" i="14"/>
  <c r="EQ30" i="14" s="1"/>
  <c r="BZ33" i="14"/>
  <c r="FN63" i="28"/>
  <c r="FN64" i="28" s="1"/>
  <c r="CP64" i="28"/>
  <c r="ED35" i="26"/>
  <c r="ED32" i="26" s="1"/>
  <c r="ED30" i="26" s="1"/>
  <c r="EV33" i="15"/>
  <c r="EQ8" i="14"/>
  <c r="DI60" i="26"/>
  <c r="DA32" i="26"/>
  <c r="CC28" i="15"/>
  <c r="CF35" i="15"/>
  <c r="EU61" i="14"/>
  <c r="DY48" i="26"/>
  <c r="DY30" i="26" s="1"/>
  <c r="FO8" i="14"/>
  <c r="ES33" i="15"/>
  <c r="FB55" i="20"/>
  <c r="DH64" i="28"/>
  <c r="DG30" i="20"/>
  <c r="CF30" i="14"/>
  <c r="CQ30" i="20"/>
  <c r="CQ28" i="20" s="1"/>
  <c r="CQ21" i="15" s="1"/>
  <c r="EL38" i="15"/>
  <c r="CU62" i="23"/>
  <c r="CU63" i="23" s="1"/>
  <c r="FD54" i="20"/>
  <c r="CD64" i="28"/>
  <c r="BZ26" i="15"/>
  <c r="BR64" i="28"/>
  <c r="CC30" i="20"/>
  <c r="DE12" i="26"/>
  <c r="CK28" i="15"/>
  <c r="CK60" i="26"/>
  <c r="EL48" i="26"/>
  <c r="EL30" i="26" s="1"/>
  <c r="DJ44" i="14"/>
  <c r="BZ22" i="15"/>
  <c r="BZ43" i="19"/>
  <c r="CF30" i="26"/>
  <c r="EC60" i="26"/>
  <c r="EC16" i="15"/>
  <c r="EC40" i="15" s="1"/>
  <c r="GG27" i="15"/>
  <c r="FE44" i="14"/>
  <c r="FD33" i="14"/>
  <c r="FD30" i="14" s="1"/>
  <c r="FD28" i="14" s="1"/>
  <c r="FD20" i="15" s="1"/>
  <c r="DL44" i="14"/>
  <c r="DL28" i="14" s="1"/>
  <c r="DL20" i="15" s="1"/>
  <c r="EC44" i="14"/>
  <c r="EC28" i="14" s="1"/>
  <c r="EC20" i="15" s="1"/>
  <c r="ER33" i="14"/>
  <c r="BY44" i="14"/>
  <c r="FQ44" i="14"/>
  <c r="BY30" i="14"/>
  <c r="DT33" i="14"/>
  <c r="DT30" i="14" s="1"/>
  <c r="DT28" i="14" s="1"/>
  <c r="DT20" i="15" s="1"/>
  <c r="EA33" i="14"/>
  <c r="EA30" i="14" s="1"/>
  <c r="EA44" i="14"/>
  <c r="FE12" i="14"/>
  <c r="FE6" i="14" s="1"/>
  <c r="ED33" i="14"/>
  <c r="ED30" i="14" s="1"/>
  <c r="ED28" i="14" s="1"/>
  <c r="ED20" i="15" s="1"/>
  <c r="EM12" i="14"/>
  <c r="EM6" i="14" s="1"/>
  <c r="EP12" i="14"/>
  <c r="EP6" i="14" s="1"/>
  <c r="ER44" i="14"/>
  <c r="FM44" i="14"/>
  <c r="EV12" i="14"/>
  <c r="EV6" i="14" s="1"/>
  <c r="DO44" i="14"/>
  <c r="DO28" i="14" s="1"/>
  <c r="DO20" i="15" s="1"/>
  <c r="BS44" i="14"/>
  <c r="BS28" i="14" s="1"/>
  <c r="BS20" i="15" s="1"/>
  <c r="FH12" i="14"/>
  <c r="FH6" i="14" s="1"/>
  <c r="EW12" i="14"/>
  <c r="EW6" i="14" s="1"/>
  <c r="ES12" i="14"/>
  <c r="ES6" i="14" s="1"/>
  <c r="DZ44" i="14"/>
  <c r="ER12" i="14"/>
  <c r="ER6" i="14" s="1"/>
  <c r="FG12" i="14"/>
  <c r="FG6" i="14" s="1"/>
  <c r="DZ30" i="14"/>
  <c r="FB12" i="14"/>
  <c r="EX12" i="14"/>
  <c r="EX6" i="14" s="1"/>
  <c r="FD12" i="14"/>
  <c r="FD6" i="14" s="1"/>
  <c r="EU12" i="14"/>
  <c r="EU6" i="14" s="1"/>
  <c r="DG46" i="19" l="1"/>
  <c r="CU46" i="19"/>
  <c r="EU56" i="20"/>
  <c r="EU57" i="20" s="1"/>
  <c r="EM56" i="20"/>
  <c r="EM57" i="20" s="1"/>
  <c r="CL46" i="19"/>
  <c r="EY56" i="20"/>
  <c r="EY57" i="20" s="1"/>
  <c r="ET28" i="14"/>
  <c r="ET20" i="15" s="1"/>
  <c r="FE28" i="14"/>
  <c r="FE20" i="15" s="1"/>
  <c r="CM28" i="14"/>
  <c r="CM20" i="15" s="1"/>
  <c r="ER56" i="20"/>
  <c r="ER57" i="20" s="1"/>
  <c r="DG39" i="15"/>
  <c r="FB6" i="14"/>
  <c r="FB56" i="14" s="1"/>
  <c r="FH54" i="20"/>
  <c r="EX56" i="20"/>
  <c r="EX57" i="20" s="1"/>
  <c r="FC60" i="26"/>
  <c r="CX30" i="14"/>
  <c r="BW30" i="14"/>
  <c r="BY28" i="14"/>
  <c r="BY20" i="15" s="1"/>
  <c r="DZ28" i="14"/>
  <c r="DZ20" i="15" s="1"/>
  <c r="DP28" i="14"/>
  <c r="DP20" i="15" s="1"/>
  <c r="DS30" i="14"/>
  <c r="BW28" i="20"/>
  <c r="BW21" i="15" s="1"/>
  <c r="EQ54" i="20"/>
  <c r="ER30" i="14"/>
  <c r="ER56" i="14" s="1"/>
  <c r="EW8" i="15"/>
  <c r="ES8" i="15"/>
  <c r="ES55" i="14"/>
  <c r="ES56" i="14"/>
  <c r="EM56" i="14"/>
  <c r="EM55" i="14"/>
  <c r="EM8" i="15"/>
  <c r="EE33" i="14"/>
  <c r="EE30" i="14" s="1"/>
  <c r="CF28" i="15"/>
  <c r="FD56" i="20"/>
  <c r="FD57" i="20" s="1"/>
  <c r="DG28" i="20"/>
  <c r="DD62" i="23"/>
  <c r="DD63" i="23" s="1"/>
  <c r="EK16" i="15"/>
  <c r="EK60" i="26"/>
  <c r="FP35" i="15"/>
  <c r="DG60" i="26"/>
  <c r="DG28" i="15"/>
  <c r="CU30" i="26"/>
  <c r="EQ40" i="15"/>
  <c r="CU21" i="15"/>
  <c r="DG16" i="15"/>
  <c r="CB30" i="26"/>
  <c r="FH33" i="15"/>
  <c r="FC40" i="15"/>
  <c r="DA28" i="20"/>
  <c r="EP28" i="20"/>
  <c r="EP55" i="20"/>
  <c r="EU60" i="26"/>
  <c r="EU16" i="15"/>
  <c r="EU40" i="15" s="1"/>
  <c r="CI16" i="15"/>
  <c r="CI60" i="26"/>
  <c r="CO46" i="19"/>
  <c r="CL60" i="26"/>
  <c r="CL28" i="15"/>
  <c r="BT6" i="26"/>
  <c r="DD40" i="15"/>
  <c r="CR28" i="20"/>
  <c r="CO44" i="14"/>
  <c r="EK44" i="14"/>
  <c r="DG44" i="14"/>
  <c r="DD33" i="14"/>
  <c r="FL44" i="14"/>
  <c r="DY44" i="14"/>
  <c r="FC33" i="14"/>
  <c r="FC30" i="14" s="1"/>
  <c r="BZ45" i="19"/>
  <c r="CC28" i="20"/>
  <c r="ET40" i="15"/>
  <c r="FF16" i="15"/>
  <c r="FF60" i="26"/>
  <c r="DD46" i="19"/>
  <c r="CA6" i="26"/>
  <c r="CO28" i="20"/>
  <c r="CX21" i="15"/>
  <c r="DM16" i="15"/>
  <c r="DM60" i="26"/>
  <c r="EL56" i="20"/>
  <c r="EL57" i="20" s="1"/>
  <c r="CF21" i="15"/>
  <c r="EN33" i="15"/>
  <c r="FP45" i="19"/>
  <c r="FP46" i="19" s="1"/>
  <c r="FK64" i="28"/>
  <c r="CI28" i="20"/>
  <c r="BQ21" i="15"/>
  <c r="ER40" i="15"/>
  <c r="BZ28" i="20"/>
  <c r="BZ30" i="26"/>
  <c r="FC56" i="20"/>
  <c r="FC57" i="20" s="1"/>
  <c r="BW40" i="15"/>
  <c r="DX16" i="15"/>
  <c r="DX60" i="26"/>
  <c r="EL8" i="15"/>
  <c r="FA56" i="20"/>
  <c r="FA57" i="20" s="1"/>
  <c r="BS30" i="26"/>
  <c r="EB40" i="15"/>
  <c r="EN56" i="20"/>
  <c r="EN57" i="20" s="1"/>
  <c r="FP34" i="15"/>
  <c r="FD8" i="15"/>
  <c r="FD56" i="14"/>
  <c r="FD55" i="14"/>
  <c r="DA33" i="14"/>
  <c r="FE8" i="15"/>
  <c r="FE56" i="14"/>
  <c r="EN44" i="14"/>
  <c r="EN28" i="14" s="1"/>
  <c r="EN20" i="15" s="1"/>
  <c r="BZ34" i="15"/>
  <c r="DY28" i="15"/>
  <c r="DY60" i="26"/>
  <c r="EW33" i="15"/>
  <c r="DS60" i="26"/>
  <c r="DS16" i="15"/>
  <c r="DR40" i="15"/>
  <c r="DT40" i="15"/>
  <c r="EY40" i="15"/>
  <c r="DJ28" i="14"/>
  <c r="FC33" i="15"/>
  <c r="DA62" i="23"/>
  <c r="DA63" i="23" s="1"/>
  <c r="CC30" i="14"/>
  <c r="DD28" i="20"/>
  <c r="DK28" i="15"/>
  <c r="DK60" i="26"/>
  <c r="EN16" i="15"/>
  <c r="EN60" i="26"/>
  <c r="EL33" i="15"/>
  <c r="DP16" i="15"/>
  <c r="DP60" i="26"/>
  <c r="FF9" i="15"/>
  <c r="FF55" i="20"/>
  <c r="FF54" i="20"/>
  <c r="FA33" i="15"/>
  <c r="CC60" i="26"/>
  <c r="CC16" i="15"/>
  <c r="DM28" i="14"/>
  <c r="DM20" i="15" s="1"/>
  <c r="EQ33" i="15"/>
  <c r="CF60" i="26"/>
  <c r="FD16" i="15"/>
  <c r="FD40" i="15" s="1"/>
  <c r="FD60" i="26"/>
  <c r="DD39" i="15"/>
  <c r="CX6" i="26"/>
  <c r="EP8" i="15"/>
  <c r="EP55" i="14"/>
  <c r="EP56" i="14"/>
  <c r="CK40" i="15"/>
  <c r="BX30" i="26"/>
  <c r="DA30" i="26"/>
  <c r="FE56" i="20"/>
  <c r="FE57" i="20" s="1"/>
  <c r="BW26" i="15"/>
  <c r="EW16" i="15"/>
  <c r="EW60" i="26"/>
  <c r="CR6" i="26"/>
  <c r="BW46" i="19"/>
  <c r="CS26" i="15"/>
  <c r="EZ60" i="26"/>
  <c r="EZ16" i="15"/>
  <c r="DJ27" i="15"/>
  <c r="DJ60" i="23"/>
  <c r="DJ6" i="26"/>
  <c r="CO28" i="15"/>
  <c r="CO60" i="26"/>
  <c r="FG8" i="15"/>
  <c r="FG32" i="15" s="1"/>
  <c r="FG56" i="14"/>
  <c r="FG55" i="14"/>
  <c r="CF44" i="14"/>
  <c r="CR44" i="14"/>
  <c r="ER8" i="15"/>
  <c r="CU30" i="14"/>
  <c r="FH8" i="15"/>
  <c r="EV55" i="14"/>
  <c r="EV8" i="15"/>
  <c r="EV56" i="14"/>
  <c r="CI33" i="14"/>
  <c r="FC12" i="14"/>
  <c r="FC6" i="14" s="1"/>
  <c r="EA28" i="14"/>
  <c r="EA20" i="15" s="1"/>
  <c r="EK33" i="14"/>
  <c r="EK30" i="14" s="1"/>
  <c r="ED28" i="15"/>
  <c r="ED60" i="26"/>
  <c r="BZ30" i="14"/>
  <c r="EY8" i="15"/>
  <c r="BT28" i="14"/>
  <c r="EW56" i="20"/>
  <c r="EW57" i="20" s="1"/>
  <c r="CG64" i="28"/>
  <c r="ET33" i="15"/>
  <c r="DA39" i="15"/>
  <c r="CI46" i="19"/>
  <c r="BR40" i="15"/>
  <c r="BU60" i="26"/>
  <c r="BU16" i="15"/>
  <c r="BU40" i="15" s="1"/>
  <c r="DN40" i="15"/>
  <c r="EO8" i="15"/>
  <c r="CX46" i="19"/>
  <c r="EX8" i="15"/>
  <c r="EQ12" i="14"/>
  <c r="EQ6" i="14" s="1"/>
  <c r="EZ12" i="14"/>
  <c r="EZ6" i="14" s="1"/>
  <c r="FL63" i="28"/>
  <c r="FL64" i="28" s="1"/>
  <c r="FA40" i="15"/>
  <c r="FB56" i="20"/>
  <c r="FB57" i="20" s="1"/>
  <c r="CO26" i="15"/>
  <c r="EE40" i="15"/>
  <c r="DO28" i="15"/>
  <c r="DO60" i="26"/>
  <c r="CP16" i="15"/>
  <c r="CP60" i="26"/>
  <c r="FG33" i="15"/>
  <c r="BT21" i="15"/>
  <c r="DA26" i="15"/>
  <c r="EU8" i="15"/>
  <c r="EU56" i="14"/>
  <c r="EU55" i="14"/>
  <c r="CI44" i="14"/>
  <c r="EH44" i="14"/>
  <c r="EH28" i="14" s="1"/>
  <c r="EH20" i="15" s="1"/>
  <c r="EW33" i="14"/>
  <c r="EW30" i="14" s="1"/>
  <c r="EW28" i="14" s="1"/>
  <c r="EW20" i="15" s="1"/>
  <c r="EL28" i="15"/>
  <c r="EL60" i="26"/>
  <c r="DE6" i="26"/>
  <c r="DJ28" i="20"/>
  <c r="EN56" i="14"/>
  <c r="EN8" i="15"/>
  <c r="ET56" i="20"/>
  <c r="ET57" i="20" s="1"/>
  <c r="DG30" i="14"/>
  <c r="CU6" i="26"/>
  <c r="DA16" i="15"/>
  <c r="DZ60" i="26"/>
  <c r="DZ16" i="15"/>
  <c r="FQ63" i="28"/>
  <c r="FQ64" i="28" s="1"/>
  <c r="ET8" i="15"/>
  <c r="ET56" i="14"/>
  <c r="EZ55" i="20"/>
  <c r="EZ54" i="20"/>
  <c r="EZ9" i="15"/>
  <c r="BS6" i="26"/>
  <c r="CL28" i="20"/>
  <c r="CL30" i="14"/>
  <c r="FG56" i="20"/>
  <c r="FG57" i="20" s="1"/>
  <c r="CM28" i="15"/>
  <c r="CM60" i="26"/>
  <c r="BT46" i="19"/>
  <c r="CP30" i="14"/>
  <c r="CP28" i="14" s="1"/>
  <c r="CP20" i="15" s="1"/>
  <c r="EY33" i="14"/>
  <c r="EY30" i="14" s="1"/>
  <c r="EY28" i="14" s="1"/>
  <c r="EY20" i="15" s="1"/>
  <c r="EX30" i="14"/>
  <c r="EX28" i="14" s="1"/>
  <c r="EX20" i="15" s="1"/>
  <c r="FA12" i="14"/>
  <c r="FA6" i="14" s="1"/>
  <c r="ER28" i="14" l="1"/>
  <c r="ER20" i="15" s="1"/>
  <c r="ET55" i="14"/>
  <c r="FE55" i="14"/>
  <c r="EK28" i="14"/>
  <c r="EK20" i="15" s="1"/>
  <c r="FB55" i="14"/>
  <c r="FB8" i="15"/>
  <c r="FB32" i="15" s="1"/>
  <c r="FH56" i="20"/>
  <c r="FH57" i="20" s="1"/>
  <c r="CF28" i="14"/>
  <c r="CF40" i="15"/>
  <c r="EN55" i="14"/>
  <c r="EQ56" i="20"/>
  <c r="EQ57" i="20" s="1"/>
  <c r="CX28" i="14"/>
  <c r="CX20" i="15" s="1"/>
  <c r="EY56" i="14"/>
  <c r="FA56" i="14"/>
  <c r="FA55" i="14"/>
  <c r="FA8" i="15"/>
  <c r="CU44" i="14"/>
  <c r="EE44" i="14"/>
  <c r="EE28" i="14" s="1"/>
  <c r="EE20" i="15" s="1"/>
  <c r="DS44" i="14"/>
  <c r="DS28" i="14" s="1"/>
  <c r="DS20" i="15" s="1"/>
  <c r="BS16" i="15"/>
  <c r="BS60" i="26"/>
  <c r="CU16" i="15"/>
  <c r="CU60" i="26"/>
  <c r="DJ21" i="15"/>
  <c r="BT20" i="15"/>
  <c r="CI30" i="14"/>
  <c r="CO40" i="15"/>
  <c r="CR16" i="15"/>
  <c r="CR60" i="26"/>
  <c r="BX28" i="15"/>
  <c r="BX60" i="26"/>
  <c r="EP32" i="15"/>
  <c r="FF33" i="15"/>
  <c r="EN40" i="15"/>
  <c r="DG40" i="15"/>
  <c r="EB44" i="14"/>
  <c r="EB28" i="14" s="1"/>
  <c r="EB20" i="15" s="1"/>
  <c r="FH56" i="14"/>
  <c r="FH44" i="14"/>
  <c r="FH28" i="14" s="1"/>
  <c r="EQ44" i="14"/>
  <c r="EQ28" i="14" s="1"/>
  <c r="EQ20" i="15" s="1"/>
  <c r="DX44" i="14"/>
  <c r="DX28" i="14" s="1"/>
  <c r="DX20" i="15" s="1"/>
  <c r="DG28" i="14"/>
  <c r="EU32" i="15"/>
  <c r="CP40" i="15"/>
  <c r="EQ56" i="14"/>
  <c r="EQ8" i="15"/>
  <c r="EY55" i="14"/>
  <c r="DJ16" i="15"/>
  <c r="DJ60" i="26"/>
  <c r="BZ21" i="15"/>
  <c r="CC21" i="15"/>
  <c r="DD30" i="14"/>
  <c r="BT16" i="15"/>
  <c r="BT60" i="26"/>
  <c r="EK40" i="15"/>
  <c r="FF12" i="14"/>
  <c r="FF6" i="14" s="1"/>
  <c r="CL21" i="15"/>
  <c r="DJ62" i="23"/>
  <c r="DJ63" i="23" s="1"/>
  <c r="DA60" i="26"/>
  <c r="DA28" i="15"/>
  <c r="CX16" i="15"/>
  <c r="CX60" i="26"/>
  <c r="FD57" i="14"/>
  <c r="FD58" i="14" s="1"/>
  <c r="CO21" i="15"/>
  <c r="CE44" i="14"/>
  <c r="BQ30" i="14"/>
  <c r="EZ56" i="20"/>
  <c r="EZ57" i="20" s="1"/>
  <c r="DE60" i="26"/>
  <c r="DE16" i="15"/>
  <c r="DO40" i="15"/>
  <c r="EX55" i="14"/>
  <c r="EY32" i="15"/>
  <c r="EV32" i="15"/>
  <c r="FG57" i="14"/>
  <c r="FG58" i="14" s="1"/>
  <c r="EW40" i="15"/>
  <c r="DJ20" i="15"/>
  <c r="FE32" i="15"/>
  <c r="CR28" i="14"/>
  <c r="CB28" i="15"/>
  <c r="CB60" i="26"/>
  <c r="CU28" i="15"/>
  <c r="FC44" i="14"/>
  <c r="FC28" i="14" s="1"/>
  <c r="FC20" i="15" s="1"/>
  <c r="EZ33" i="15"/>
  <c r="EL30" i="14"/>
  <c r="CM40" i="15"/>
  <c r="EX56" i="14"/>
  <c r="BZ28" i="14"/>
  <c r="EV57" i="14"/>
  <c r="EV58" i="14" s="1"/>
  <c r="DJ39" i="15"/>
  <c r="DK40" i="15"/>
  <c r="DY40" i="15"/>
  <c r="DA30" i="14"/>
  <c r="FD32" i="15"/>
  <c r="BS28" i="15"/>
  <c r="DX40" i="15"/>
  <c r="CA16" i="15"/>
  <c r="CA60" i="26"/>
  <c r="ES57" i="14"/>
  <c r="ES58" i="14" s="1"/>
  <c r="EO33" i="14"/>
  <c r="EO30" i="14" s="1"/>
  <c r="FT44" i="14"/>
  <c r="CO33" i="14"/>
  <c r="DN44" i="14"/>
  <c r="DN28" i="14" s="1"/>
  <c r="DN20" i="15" s="1"/>
  <c r="DD44" i="14"/>
  <c r="EL40" i="15"/>
  <c r="EX32" i="15"/>
  <c r="EZ40" i="15"/>
  <c r="CC40" i="15"/>
  <c r="DD21" i="15"/>
  <c r="DS40" i="15"/>
  <c r="CL40" i="15"/>
  <c r="FF40" i="15"/>
  <c r="BZ46" i="19"/>
  <c r="CR21" i="15"/>
  <c r="CI40" i="15"/>
  <c r="ES32" i="15"/>
  <c r="EW55" i="14"/>
  <c r="DA44" i="14"/>
  <c r="DY33" i="14"/>
  <c r="DY30" i="14" s="1"/>
  <c r="DY28" i="14" s="1"/>
  <c r="DY20" i="15" s="1"/>
  <c r="BW44" i="14"/>
  <c r="DZ40" i="15"/>
  <c r="EN32" i="15"/>
  <c r="FC8" i="15"/>
  <c r="FC56" i="14"/>
  <c r="FF56" i="20"/>
  <c r="FF57" i="20" s="1"/>
  <c r="DA21" i="15"/>
  <c r="DG21" i="15"/>
  <c r="EM32" i="15"/>
  <c r="EW56" i="14"/>
  <c r="CL28" i="14"/>
  <c r="ET32" i="15"/>
  <c r="EU57" i="14"/>
  <c r="EU58" i="14" s="1"/>
  <c r="EZ56" i="14"/>
  <c r="EZ8" i="15"/>
  <c r="EZ55" i="14"/>
  <c r="ED40" i="15"/>
  <c r="EP57" i="14"/>
  <c r="EP58" i="14" s="1"/>
  <c r="DP40" i="15"/>
  <c r="CC28" i="14"/>
  <c r="BZ28" i="15"/>
  <c r="BZ60" i="26"/>
  <c r="CI21" i="15"/>
  <c r="DM40" i="15"/>
  <c r="EP21" i="15"/>
  <c r="EP54" i="20"/>
  <c r="EM57" i="14"/>
  <c r="EM58" i="14" s="1"/>
  <c r="EW32" i="15"/>
  <c r="FE57" i="14" l="1"/>
  <c r="FE58" i="14" s="1"/>
  <c r="ER32" i="15"/>
  <c r="ET57" i="14"/>
  <c r="ET58" i="14" s="1"/>
  <c r="ER55" i="14"/>
  <c r="FB57" i="14"/>
  <c r="FB58" i="14" s="1"/>
  <c r="CF20" i="15"/>
  <c r="EN57" i="14"/>
  <c r="EN58" i="14" s="1"/>
  <c r="EQ55" i="14"/>
  <c r="CC20" i="15"/>
  <c r="CL20" i="15"/>
  <c r="FC32" i="15"/>
  <c r="CO30" i="14"/>
  <c r="DG20" i="15"/>
  <c r="CR40" i="15"/>
  <c r="BS40" i="15"/>
  <c r="EL28" i="14"/>
  <c r="EL56" i="14"/>
  <c r="DD28" i="14"/>
  <c r="DJ40" i="15"/>
  <c r="FH20" i="15"/>
  <c r="FH55" i="14"/>
  <c r="FA32" i="15"/>
  <c r="CA40" i="15"/>
  <c r="BZ20" i="15"/>
  <c r="DA40" i="15"/>
  <c r="BT40" i="15"/>
  <c r="BW28" i="14"/>
  <c r="EW57" i="14"/>
  <c r="EW58" i="14" s="1"/>
  <c r="CR20" i="15"/>
  <c r="EX57" i="14"/>
  <c r="EX58" i="14" s="1"/>
  <c r="FA57" i="14"/>
  <c r="FA58" i="14" s="1"/>
  <c r="DE40" i="15"/>
  <c r="EP56" i="20"/>
  <c r="EP57" i="20" s="1"/>
  <c r="BZ40" i="15"/>
  <c r="DA28" i="14"/>
  <c r="EY57" i="14"/>
  <c r="EY58" i="14" s="1"/>
  <c r="BX40" i="15"/>
  <c r="CI28" i="14"/>
  <c r="EP33" i="15"/>
  <c r="EZ57" i="14"/>
  <c r="EZ58" i="14" s="1"/>
  <c r="CU40" i="15"/>
  <c r="BQ28" i="14"/>
  <c r="EZ32" i="15"/>
  <c r="FC55" i="14"/>
  <c r="CU28" i="14"/>
  <c r="EO28" i="14"/>
  <c r="EO56" i="14"/>
  <c r="CB40" i="15"/>
  <c r="CE28" i="14"/>
  <c r="CE20" i="15" s="1"/>
  <c r="CX40" i="15"/>
  <c r="FF56" i="14"/>
  <c r="FF55" i="14"/>
  <c r="FF8" i="15"/>
  <c r="EQ32" i="15"/>
  <c r="ER57" i="14" l="1"/>
  <c r="ER58" i="14" s="1"/>
  <c r="EQ57" i="14"/>
  <c r="EQ58" i="14" s="1"/>
  <c r="EO20" i="15"/>
  <c r="EO55" i="14"/>
  <c r="FF32" i="15"/>
  <c r="CU20" i="15"/>
  <c r="FC57" i="14"/>
  <c r="FC58" i="14" s="1"/>
  <c r="CI20" i="15"/>
  <c r="BW20" i="15"/>
  <c r="DD20" i="15"/>
  <c r="FF57" i="14"/>
  <c r="FF58" i="14" s="1"/>
  <c r="BQ20" i="15"/>
  <c r="CO28" i="14"/>
  <c r="EL20" i="15"/>
  <c r="EL55" i="14"/>
  <c r="FH57" i="14"/>
  <c r="FH58" i="14" s="1"/>
  <c r="DA20" i="15"/>
  <c r="FH32" i="15"/>
  <c r="EL32" i="15" l="1"/>
  <c r="CO20" i="15"/>
  <c r="EO57" i="14"/>
  <c r="EO58" i="14" s="1"/>
  <c r="EO32" i="15"/>
  <c r="EL57" i="14"/>
  <c r="EL58" i="14" s="1"/>
  <c r="FY8" i="19" l="1"/>
  <c r="FY6" i="19" s="1"/>
  <c r="FW8" i="19"/>
  <c r="FW6" i="19" s="1"/>
  <c r="GB8" i="19"/>
  <c r="GB6" i="19" s="1"/>
  <c r="FZ8" i="19"/>
  <c r="FZ6" i="19" s="1"/>
  <c r="GE8" i="19"/>
  <c r="GE6" i="19" s="1"/>
  <c r="GF8" i="19"/>
  <c r="GF6" i="19" s="1"/>
  <c r="FV8" i="19"/>
  <c r="FV6" i="19" s="1"/>
  <c r="GC8" i="19"/>
  <c r="GC6" i="19" s="1"/>
  <c r="FY10" i="15" l="1"/>
  <c r="GA8" i="19"/>
  <c r="GA6" i="19" s="1"/>
  <c r="GC10" i="15"/>
  <c r="GE10" i="15"/>
  <c r="GD8" i="19"/>
  <c r="GD6" i="19" s="1"/>
  <c r="FZ10" i="15"/>
  <c r="FW10" i="15"/>
  <c r="FV10" i="15"/>
  <c r="FU8" i="19"/>
  <c r="FU6" i="19" s="1"/>
  <c r="FX8" i="19"/>
  <c r="FX6" i="19" s="1"/>
  <c r="GB10" i="15"/>
  <c r="GF10" i="15"/>
  <c r="GD10" i="15" l="1"/>
  <c r="GA10" i="15"/>
  <c r="FX10" i="15"/>
  <c r="FU10" i="15"/>
  <c r="GF8" i="20"/>
  <c r="GC8" i="20"/>
  <c r="GE8" i="20"/>
  <c r="FY8" i="20"/>
  <c r="FW8" i="20"/>
  <c r="GB8" i="20"/>
  <c r="FZ8" i="20"/>
  <c r="FV8" i="20"/>
  <c r="GD8" i="20" l="1"/>
  <c r="FU8" i="20"/>
  <c r="FX8" i="20"/>
  <c r="GA8" i="20"/>
  <c r="FZ8" i="14"/>
  <c r="GB8" i="14"/>
  <c r="GF8" i="14"/>
  <c r="GE8" i="14"/>
  <c r="FW8" i="14"/>
  <c r="FV8" i="14"/>
  <c r="FX8" i="14" l="1"/>
  <c r="GC8" i="14"/>
  <c r="GD8" i="14"/>
  <c r="FY8" i="14"/>
  <c r="GA8" i="14"/>
  <c r="FU8" i="14" l="1"/>
  <c r="DZ24" i="25" l="1"/>
  <c r="DZ12" i="25" s="1"/>
  <c r="DZ6" i="25" s="1"/>
  <c r="DR24" i="25"/>
  <c r="DR12" i="25" s="1"/>
  <c r="DR6" i="25" s="1"/>
  <c r="DB24" i="25"/>
  <c r="DB12" i="25" s="1"/>
  <c r="DB6" i="25" s="1"/>
  <c r="CT24" i="25"/>
  <c r="CT12" i="25" s="1"/>
  <c r="CT6" i="25" s="1"/>
  <c r="CD24" i="25"/>
  <c r="CD12" i="25" s="1"/>
  <c r="CD6" i="25" s="1"/>
  <c r="BV24" i="25"/>
  <c r="BV12" i="25" s="1"/>
  <c r="BV6" i="25" s="1"/>
  <c r="EG24" i="25"/>
  <c r="EG12" i="25" s="1"/>
  <c r="EG6" i="25" s="1"/>
  <c r="DQ24" i="25"/>
  <c r="DQ12" i="25" s="1"/>
  <c r="DQ6" i="25" s="1"/>
  <c r="DI24" i="25"/>
  <c r="DI12" i="25" s="1"/>
  <c r="DI6" i="25" s="1"/>
  <c r="CS24" i="25"/>
  <c r="CS12" i="25" s="1"/>
  <c r="CS6" i="25" s="1"/>
  <c r="CK24" i="25"/>
  <c r="CK12" i="25" s="1"/>
  <c r="CK6" i="25" s="1"/>
  <c r="BU24" i="25"/>
  <c r="BU12" i="25" s="1"/>
  <c r="BU6" i="25" s="1"/>
  <c r="EF24" i="25"/>
  <c r="EF12" i="25" s="1"/>
  <c r="EF6" i="25" s="1"/>
  <c r="DX24" i="25"/>
  <c r="DX12" i="25" s="1"/>
  <c r="DX6" i="25" s="1"/>
  <c r="DH24" i="25"/>
  <c r="DH12" i="25" s="1"/>
  <c r="DH6" i="25" s="1"/>
  <c r="CZ24" i="25"/>
  <c r="CZ12" i="25" s="1"/>
  <c r="CZ6" i="25" s="1"/>
  <c r="CJ24" i="25"/>
  <c r="CJ12" i="25" s="1"/>
  <c r="CJ6" i="25" s="1"/>
  <c r="CB24" i="25"/>
  <c r="CB12" i="25" s="1"/>
  <c r="CB6" i="25" s="1"/>
  <c r="ED24" i="25"/>
  <c r="ED12" i="25" s="1"/>
  <c r="ED6" i="25" s="1"/>
  <c r="DN24" i="25"/>
  <c r="DN12" i="25" s="1"/>
  <c r="DN6" i="25" s="1"/>
  <c r="DF24" i="25"/>
  <c r="DF12" i="25" s="1"/>
  <c r="DF6" i="25" s="1"/>
  <c r="CP24" i="25"/>
  <c r="CP12" i="25" s="1"/>
  <c r="CP6" i="25" s="1"/>
  <c r="CH24" i="25"/>
  <c r="CH12" i="25" s="1"/>
  <c r="CH6" i="25" s="1"/>
  <c r="BR24" i="25"/>
  <c r="BR12" i="25" s="1"/>
  <c r="BR6" i="25" s="1"/>
  <c r="EC24" i="25"/>
  <c r="EC12" i="25" s="1"/>
  <c r="EC6" i="25" s="1"/>
  <c r="DU24" i="25"/>
  <c r="DU12" i="25" s="1"/>
  <c r="DU6" i="25" s="1"/>
  <c r="BY24" i="25"/>
  <c r="BY12" i="25" s="1"/>
  <c r="BY6" i="25" s="1"/>
  <c r="EJ24" i="25"/>
  <c r="EJ12" i="25" s="1"/>
  <c r="EJ6" i="25" s="1"/>
  <c r="DT24" i="25"/>
  <c r="DT12" i="25" s="1"/>
  <c r="DT6" i="25" s="1"/>
  <c r="DL24" i="25"/>
  <c r="DL12" i="25" s="1"/>
  <c r="DL6" i="25" s="1"/>
  <c r="CV24" i="25"/>
  <c r="CV12" i="25" s="1"/>
  <c r="CV6" i="25" s="1"/>
  <c r="CN24" i="25"/>
  <c r="CN12" i="25" s="1"/>
  <c r="CN6" i="25" s="1"/>
  <c r="BX24" i="25"/>
  <c r="BX12" i="25" s="1"/>
  <c r="BX6" i="25" s="1"/>
  <c r="EI24" i="25"/>
  <c r="EI12" i="25" s="1"/>
  <c r="EI6" i="25" s="1"/>
  <c r="EA24" i="25"/>
  <c r="EA12" i="25" s="1"/>
  <c r="EA6" i="25" s="1"/>
  <c r="DK24" i="25"/>
  <c r="DK12" i="25" s="1"/>
  <c r="DK6" i="25" s="1"/>
  <c r="DC24" i="25"/>
  <c r="DC12" i="25" s="1"/>
  <c r="DC6" i="25" s="1"/>
  <c r="CM24" i="25"/>
  <c r="CM12" i="25" s="1"/>
  <c r="CM6" i="25" s="1"/>
  <c r="CE24" i="25"/>
  <c r="CE12" i="25" s="1"/>
  <c r="CE6" i="25" s="1"/>
  <c r="EA68" i="25" l="1"/>
  <c r="EA14" i="15"/>
  <c r="EA38" i="15" s="1"/>
  <c r="EB24" i="25"/>
  <c r="DC68" i="25"/>
  <c r="DC14" i="15"/>
  <c r="DC38" i="15" s="1"/>
  <c r="CF24" i="25"/>
  <c r="BY14" i="15"/>
  <c r="BY38" i="15" s="1"/>
  <c r="BY68" i="25"/>
  <c r="BR68" i="25"/>
  <c r="BR14" i="15"/>
  <c r="BR38" i="15" s="1"/>
  <c r="DF14" i="15"/>
  <c r="DF38" i="15" s="1"/>
  <c r="DF68" i="25"/>
  <c r="DH14" i="15"/>
  <c r="DH38" i="15" s="1"/>
  <c r="DH68" i="25"/>
  <c r="CN68" i="25"/>
  <c r="CN14" i="15"/>
  <c r="CN38" i="15" s="1"/>
  <c r="DY24" i="25"/>
  <c r="CE14" i="15"/>
  <c r="CE38" i="15" s="1"/>
  <c r="CE68" i="25"/>
  <c r="CP14" i="15"/>
  <c r="CP38" i="15" s="1"/>
  <c r="CP68" i="25"/>
  <c r="ED14" i="15"/>
  <c r="ED38" i="15" s="1"/>
  <c r="ED68" i="25"/>
  <c r="BT24" i="25"/>
  <c r="DA24" i="25"/>
  <c r="CL24" i="25"/>
  <c r="EI68" i="25"/>
  <c r="EI14" i="15"/>
  <c r="EI38" i="15" s="1"/>
  <c r="DL68" i="25"/>
  <c r="DL14" i="15"/>
  <c r="DL38" i="15" s="1"/>
  <c r="DU68" i="25"/>
  <c r="DU14" i="15"/>
  <c r="DU38" i="15" s="1"/>
  <c r="EK24" i="25"/>
  <c r="BZ24" i="25"/>
  <c r="CR24" i="25"/>
  <c r="DP24" i="25"/>
  <c r="EF68" i="25"/>
  <c r="EF14" i="15"/>
  <c r="EF38" i="15" s="1"/>
  <c r="DI68" i="25"/>
  <c r="DI14" i="15"/>
  <c r="DI38" i="15" s="1"/>
  <c r="DJ24" i="25"/>
  <c r="EH24" i="25"/>
  <c r="CK14" i="15"/>
  <c r="CK38" i="15" s="1"/>
  <c r="CK68" i="25"/>
  <c r="CU24" i="25"/>
  <c r="BX68" i="25"/>
  <c r="BX14" i="15"/>
  <c r="BX38" i="15" s="1"/>
  <c r="CO24" i="25"/>
  <c r="DN14" i="15"/>
  <c r="DN38" i="15" s="1"/>
  <c r="DN68" i="25"/>
  <c r="CB68" i="25"/>
  <c r="CB14" i="15"/>
  <c r="CB38" i="15" s="1"/>
  <c r="CT68" i="25"/>
  <c r="CT14" i="15"/>
  <c r="CT38" i="15" s="1"/>
  <c r="DR68" i="25"/>
  <c r="DR14" i="15"/>
  <c r="DR38" i="15" s="1"/>
  <c r="DK68" i="25"/>
  <c r="DK14" i="15"/>
  <c r="DK38" i="15" s="1"/>
  <c r="DD24" i="25"/>
  <c r="CV68" i="25"/>
  <c r="CV14" i="15"/>
  <c r="CV38" i="15" s="1"/>
  <c r="EJ68" i="25"/>
  <c r="EJ14" i="15"/>
  <c r="EJ38" i="15" s="1"/>
  <c r="CX24" i="25"/>
  <c r="DV24" i="25"/>
  <c r="CS68" i="25"/>
  <c r="CS14" i="15"/>
  <c r="CS38" i="15" s="1"/>
  <c r="CI24" i="25"/>
  <c r="BW24" i="25"/>
  <c r="DS24" i="25"/>
  <c r="DT68" i="25"/>
  <c r="DT14" i="15"/>
  <c r="DT38" i="15" s="1"/>
  <c r="EC68" i="25"/>
  <c r="EC14" i="15"/>
  <c r="EC38" i="15" s="1"/>
  <c r="CZ68" i="25"/>
  <c r="CZ14" i="15"/>
  <c r="CZ38" i="15" s="1"/>
  <c r="BU68" i="25"/>
  <c r="BU14" i="15"/>
  <c r="BU38" i="15" s="1"/>
  <c r="CM68" i="25"/>
  <c r="CM14" i="15"/>
  <c r="CM38" i="15" s="1"/>
  <c r="BV68" i="25"/>
  <c r="BV14" i="15"/>
  <c r="BV38" i="15" s="1"/>
  <c r="CH68" i="25"/>
  <c r="CH14" i="15"/>
  <c r="CH38" i="15" s="1"/>
  <c r="CJ14" i="15"/>
  <c r="CJ38" i="15" s="1"/>
  <c r="CJ68" i="25"/>
  <c r="DX14" i="15"/>
  <c r="DX38" i="15" s="1"/>
  <c r="DX68" i="25"/>
  <c r="CC24" i="25"/>
  <c r="DQ68" i="25"/>
  <c r="DQ14" i="15"/>
  <c r="DQ38" i="15" s="1"/>
  <c r="EG68" i="25"/>
  <c r="EG14" i="15"/>
  <c r="EG38" i="15" s="1"/>
  <c r="CD14" i="15"/>
  <c r="CD38" i="15" s="1"/>
  <c r="CD68" i="25"/>
  <c r="DB68" i="25"/>
  <c r="DB14" i="15"/>
  <c r="DB38" i="15" s="1"/>
  <c r="DZ14" i="15"/>
  <c r="DZ38" i="15" s="1"/>
  <c r="DZ68" i="25"/>
  <c r="DW24" i="25"/>
  <c r="DW12" i="25" s="1"/>
  <c r="DW6" i="25" s="1"/>
  <c r="CY24" i="25"/>
  <c r="CY12" i="25" s="1"/>
  <c r="CY6" i="25" s="1"/>
  <c r="DO24" i="25"/>
  <c r="DO12" i="25" s="1"/>
  <c r="DO6" i="25" s="1"/>
  <c r="CA24" i="25"/>
  <c r="CA12" i="25" s="1"/>
  <c r="CA6" i="25" s="1"/>
  <c r="CW24" i="25"/>
  <c r="CW12" i="25" s="1"/>
  <c r="CW6" i="25" s="1"/>
  <c r="CG24" i="25"/>
  <c r="CG12" i="25" s="1"/>
  <c r="CG6" i="25" s="1"/>
  <c r="DE24" i="25"/>
  <c r="DE12" i="25" s="1"/>
  <c r="DE6" i="25" s="1"/>
  <c r="CQ24" i="25"/>
  <c r="CQ12" i="25" s="1"/>
  <c r="CQ6" i="25" s="1"/>
  <c r="BQ24" i="25"/>
  <c r="BS24" i="25"/>
  <c r="BS12" i="25" s="1"/>
  <c r="BS6" i="25" s="1"/>
  <c r="BQ12" i="25" l="1"/>
  <c r="CM12" i="22"/>
  <c r="CM6" i="22" s="1"/>
  <c r="CM48" i="22" s="1"/>
  <c r="DU12" i="22"/>
  <c r="DU6" i="22" s="1"/>
  <c r="DU48" i="22" s="1"/>
  <c r="CH12" i="22"/>
  <c r="CH6" i="22" s="1"/>
  <c r="CH47" i="22" s="1"/>
  <c r="CQ68" i="25"/>
  <c r="CQ14" i="15"/>
  <c r="CQ38" i="15" s="1"/>
  <c r="DU47" i="22"/>
  <c r="BT12" i="22"/>
  <c r="EA12" i="22"/>
  <c r="EA6" i="22" s="1"/>
  <c r="CP12" i="22"/>
  <c r="CP6" i="22" s="1"/>
  <c r="DI12" i="22"/>
  <c r="DI6" i="22" s="1"/>
  <c r="CK12" i="22"/>
  <c r="CK6" i="22" s="1"/>
  <c r="EF12" i="22"/>
  <c r="EF6" i="22" s="1"/>
  <c r="DB12" i="22"/>
  <c r="DB6" i="22" s="1"/>
  <c r="DQ12" i="22"/>
  <c r="DQ6" i="22" s="1"/>
  <c r="CO12" i="25"/>
  <c r="EH12" i="25"/>
  <c r="EH6" i="25" s="1"/>
  <c r="DV12" i="22"/>
  <c r="DV6" i="22" s="1"/>
  <c r="DA12" i="25"/>
  <c r="DK12" i="22"/>
  <c r="DK6" i="22" s="1"/>
  <c r="EK12" i="22"/>
  <c r="EK6" i="22" s="1"/>
  <c r="EE12" i="22"/>
  <c r="EE6" i="22" s="1"/>
  <c r="CB12" i="22"/>
  <c r="CB6" i="22" s="1"/>
  <c r="DP12" i="22"/>
  <c r="DP6" i="22" s="1"/>
  <c r="CD12" i="22"/>
  <c r="CD6" i="22" s="1"/>
  <c r="CC12" i="22"/>
  <c r="EE24" i="25"/>
  <c r="DJ12" i="25"/>
  <c r="CR12" i="25"/>
  <c r="CF12" i="25"/>
  <c r="DF12" i="22"/>
  <c r="DF6" i="22" s="1"/>
  <c r="BS68" i="25"/>
  <c r="BS14" i="15"/>
  <c r="BS38" i="15" s="1"/>
  <c r="CY68" i="25"/>
  <c r="CY14" i="15"/>
  <c r="CY38" i="15" s="1"/>
  <c r="CT12" i="22"/>
  <c r="CT6" i="22" s="1"/>
  <c r="CF12" i="22"/>
  <c r="DT12" i="22"/>
  <c r="DT6" i="22" s="1"/>
  <c r="BR12" i="22"/>
  <c r="BR6" i="22" s="1"/>
  <c r="BX12" i="22"/>
  <c r="BX6" i="22" s="1"/>
  <c r="BY12" i="22"/>
  <c r="BY6" i="22" s="1"/>
  <c r="CX12" i="22"/>
  <c r="CI12" i="22"/>
  <c r="DV12" i="25"/>
  <c r="DV6" i="25" s="1"/>
  <c r="DD12" i="25"/>
  <c r="CS12" i="22"/>
  <c r="CS6" i="22" s="1"/>
  <c r="EH12" i="22"/>
  <c r="EH6" i="22" s="1"/>
  <c r="BU12" i="22"/>
  <c r="BU6" i="22" s="1"/>
  <c r="EJ12" i="22"/>
  <c r="EJ6" i="22" s="1"/>
  <c r="DC12" i="22"/>
  <c r="DC6" i="22" s="1"/>
  <c r="DL12" i="22"/>
  <c r="DL6" i="22" s="1"/>
  <c r="EB12" i="22"/>
  <c r="EB6" i="22" s="1"/>
  <c r="DN12" i="22"/>
  <c r="DN6" i="22" s="1"/>
  <c r="CU12" i="25"/>
  <c r="BZ12" i="25"/>
  <c r="BT12" i="25"/>
  <c r="DY12" i="25"/>
  <c r="DY6" i="25" s="1"/>
  <c r="CW14" i="15"/>
  <c r="CW38" i="15" s="1"/>
  <c r="CW68" i="25"/>
  <c r="DX12" i="22"/>
  <c r="DX6" i="22" s="1"/>
  <c r="DJ12" i="22"/>
  <c r="EI12" i="22"/>
  <c r="EI6" i="22" s="1"/>
  <c r="CV12" i="22"/>
  <c r="CV6" i="22" s="1"/>
  <c r="CE12" i="22"/>
  <c r="CE6" i="22" s="1"/>
  <c r="DS12" i="22"/>
  <c r="DS6" i="22" s="1"/>
  <c r="DD12" i="22"/>
  <c r="EC12" i="22"/>
  <c r="EC6" i="22" s="1"/>
  <c r="BW12" i="25"/>
  <c r="CX12" i="25"/>
  <c r="EB12" i="25"/>
  <c r="EB6" i="25" s="1"/>
  <c r="DE14" i="15"/>
  <c r="DE38" i="15" s="1"/>
  <c r="DE68" i="25"/>
  <c r="DS12" i="25"/>
  <c r="DS6" i="25" s="1"/>
  <c r="CG68" i="25"/>
  <c r="CG14" i="15"/>
  <c r="CG38" i="15" s="1"/>
  <c r="CJ12" i="22"/>
  <c r="CJ6" i="22" s="1"/>
  <c r="CZ12" i="22"/>
  <c r="CZ6" i="22" s="1"/>
  <c r="BW12" i="22"/>
  <c r="CL12" i="22"/>
  <c r="BZ12" i="22"/>
  <c r="DH12" i="22"/>
  <c r="DH6" i="22" s="1"/>
  <c r="CU12" i="22"/>
  <c r="EK12" i="25"/>
  <c r="EK6" i="25" s="1"/>
  <c r="DR12" i="22"/>
  <c r="DR6" i="22" s="1"/>
  <c r="CR12" i="22"/>
  <c r="DM24" i="25"/>
  <c r="DG24" i="25"/>
  <c r="CA68" i="25"/>
  <c r="CA14" i="15"/>
  <c r="CA38" i="15" s="1"/>
  <c r="DO14" i="15"/>
  <c r="DO38" i="15" s="1"/>
  <c r="DO68" i="25"/>
  <c r="DW14" i="15"/>
  <c r="DW38" i="15" s="1"/>
  <c r="DW68" i="25"/>
  <c r="CO12" i="22"/>
  <c r="ED12" i="22"/>
  <c r="ED6" i="22" s="1"/>
  <c r="BV12" i="22"/>
  <c r="BV6" i="22" s="1"/>
  <c r="DY12" i="22"/>
  <c r="DY6" i="22" s="1"/>
  <c r="DA12" i="22"/>
  <c r="DZ12" i="22"/>
  <c r="DZ6" i="22" s="1"/>
  <c r="EG12" i="22"/>
  <c r="EG6" i="22" s="1"/>
  <c r="CC12" i="25"/>
  <c r="CI12" i="25"/>
  <c r="DP12" i="25"/>
  <c r="DP6" i="25" s="1"/>
  <c r="CL12" i="25"/>
  <c r="CY12" i="22"/>
  <c r="CY6" i="22" s="1"/>
  <c r="DO12" i="22"/>
  <c r="DO6" i="22" s="1"/>
  <c r="DW12" i="22"/>
  <c r="DW6" i="22" s="1"/>
  <c r="CM13" i="15" l="1"/>
  <c r="CM37" i="15" s="1"/>
  <c r="CM47" i="22"/>
  <c r="BQ6" i="25"/>
  <c r="CH13" i="15"/>
  <c r="CH37" i="15" s="1"/>
  <c r="CH48" i="22"/>
  <c r="DU13" i="15"/>
  <c r="DU37" i="15" s="1"/>
  <c r="CW12" i="22"/>
  <c r="CW6" i="22" s="1"/>
  <c r="DW47" i="22"/>
  <c r="DW48" i="22"/>
  <c r="DW13" i="15"/>
  <c r="DM12" i="25"/>
  <c r="DM6" i="25" s="1"/>
  <c r="BW6" i="25"/>
  <c r="BZ6" i="25"/>
  <c r="DN48" i="22"/>
  <c r="DN47" i="22"/>
  <c r="DN13" i="15"/>
  <c r="DN37" i="15" s="1"/>
  <c r="BX47" i="22"/>
  <c r="BX48" i="22"/>
  <c r="BX13" i="15"/>
  <c r="EH68" i="25"/>
  <c r="EH14" i="15"/>
  <c r="CK47" i="22"/>
  <c r="CK48" i="22"/>
  <c r="CK13" i="15"/>
  <c r="CO6" i="25"/>
  <c r="DO47" i="22"/>
  <c r="DO13" i="15"/>
  <c r="DO48" i="22"/>
  <c r="EG48" i="22"/>
  <c r="EG13" i="15"/>
  <c r="EG47" i="22"/>
  <c r="BV48" i="22"/>
  <c r="BV47" i="22"/>
  <c r="BV13" i="15"/>
  <c r="EK14" i="15"/>
  <c r="EK68" i="25"/>
  <c r="CL6" i="22"/>
  <c r="CE13" i="15"/>
  <c r="CE48" i="22"/>
  <c r="CE47" i="22"/>
  <c r="EB13" i="15"/>
  <c r="EB47" i="22"/>
  <c r="EB48" i="22"/>
  <c r="CS47" i="22"/>
  <c r="CS48" i="22"/>
  <c r="CS13" i="15"/>
  <c r="BR48" i="22"/>
  <c r="BR47" i="22"/>
  <c r="BR13" i="15"/>
  <c r="CD13" i="15"/>
  <c r="CD47" i="22"/>
  <c r="CD48" i="22"/>
  <c r="DI48" i="22"/>
  <c r="DI47" i="22"/>
  <c r="DI13" i="15"/>
  <c r="BT6" i="22"/>
  <c r="DK47" i="22"/>
  <c r="DK13" i="15"/>
  <c r="DK48" i="22"/>
  <c r="BQ12" i="22"/>
  <c r="CL6" i="25"/>
  <c r="DA6" i="22"/>
  <c r="CO6" i="22"/>
  <c r="CR6" i="22"/>
  <c r="BW6" i="22"/>
  <c r="CH49" i="22"/>
  <c r="EI48" i="22"/>
  <c r="EI47" i="22"/>
  <c r="EI13" i="15"/>
  <c r="CU6" i="25"/>
  <c r="DL13" i="15"/>
  <c r="DL47" i="22"/>
  <c r="DL48" i="22"/>
  <c r="CI6" i="22"/>
  <c r="CF6" i="22"/>
  <c r="CR6" i="25"/>
  <c r="EA13" i="15"/>
  <c r="EA48" i="22"/>
  <c r="EA47" i="22"/>
  <c r="CI6" i="25"/>
  <c r="DT48" i="22"/>
  <c r="DT13" i="15"/>
  <c r="DT47" i="22"/>
  <c r="CG12" i="22"/>
  <c r="CG6" i="22" s="1"/>
  <c r="DG12" i="22"/>
  <c r="CQ12" i="22"/>
  <c r="CQ6" i="22" s="1"/>
  <c r="DP14" i="15"/>
  <c r="DP68" i="25"/>
  <c r="EC13" i="15"/>
  <c r="EC47" i="22"/>
  <c r="EC48" i="22"/>
  <c r="DJ6" i="22"/>
  <c r="DY68" i="25"/>
  <c r="DY14" i="15"/>
  <c r="DC13" i="15"/>
  <c r="DC37" i="15" s="1"/>
  <c r="DC48" i="22"/>
  <c r="DC47" i="22"/>
  <c r="CB13" i="15"/>
  <c r="CB48" i="22"/>
  <c r="CB47" i="22"/>
  <c r="DZ48" i="22"/>
  <c r="DZ47" i="22"/>
  <c r="DZ13" i="15"/>
  <c r="CV13" i="15"/>
  <c r="CV47" i="22"/>
  <c r="CV48" i="22"/>
  <c r="CP48" i="22"/>
  <c r="CP47" i="22"/>
  <c r="CP13" i="15"/>
  <c r="CP37" i="15" s="1"/>
  <c r="DG12" i="25"/>
  <c r="DR13" i="15"/>
  <c r="DR48" i="22"/>
  <c r="DR47" i="22"/>
  <c r="CU6" i="22"/>
  <c r="CZ48" i="22"/>
  <c r="CZ47" i="22"/>
  <c r="CZ13" i="15"/>
  <c r="DD6" i="22"/>
  <c r="EJ13" i="15"/>
  <c r="EJ48" i="22"/>
  <c r="EJ47" i="22"/>
  <c r="CX6" i="22"/>
  <c r="CT13" i="15"/>
  <c r="CT47" i="22"/>
  <c r="CT48" i="22"/>
  <c r="DJ6" i="25"/>
  <c r="EE12" i="25"/>
  <c r="EE6" i="25" s="1"/>
  <c r="EE48" i="22"/>
  <c r="EE13" i="15"/>
  <c r="EE47" i="22"/>
  <c r="DQ13" i="15"/>
  <c r="DQ47" i="22"/>
  <c r="DQ48" i="22"/>
  <c r="DU49" i="22"/>
  <c r="DP13" i="15"/>
  <c r="DP48" i="22"/>
  <c r="DP47" i="22"/>
  <c r="CA12" i="22"/>
  <c r="CA6" i="22" s="1"/>
  <c r="BS12" i="22"/>
  <c r="BS6" i="22" s="1"/>
  <c r="CC6" i="25"/>
  <c r="DY47" i="22"/>
  <c r="DY13" i="15"/>
  <c r="DY48" i="22"/>
  <c r="DH13" i="15"/>
  <c r="DH48" i="22"/>
  <c r="DH47" i="22"/>
  <c r="CJ48" i="22"/>
  <c r="CJ13" i="15"/>
  <c r="CJ47" i="22"/>
  <c r="EB68" i="25"/>
  <c r="EB14" i="15"/>
  <c r="CX6" i="25"/>
  <c r="DX13" i="15"/>
  <c r="DX48" i="22"/>
  <c r="DX47" i="22"/>
  <c r="BU48" i="22"/>
  <c r="BU13" i="15"/>
  <c r="BU47" i="22"/>
  <c r="DD6" i="25"/>
  <c r="DF13" i="15"/>
  <c r="DF47" i="22"/>
  <c r="DF48" i="22"/>
  <c r="CC6" i="22"/>
  <c r="DA6" i="25"/>
  <c r="DB47" i="22"/>
  <c r="DB13" i="15"/>
  <c r="DB48" i="22"/>
  <c r="CY47" i="22"/>
  <c r="CY48" i="22"/>
  <c r="CY13" i="15"/>
  <c r="ED47" i="22"/>
  <c r="ED13" i="15"/>
  <c r="ED37" i="15" s="1"/>
  <c r="ED48" i="22"/>
  <c r="CM49" i="22"/>
  <c r="DM12" i="22"/>
  <c r="DM6" i="22" s="1"/>
  <c r="DE12" i="22"/>
  <c r="DE6" i="22" s="1"/>
  <c r="BZ6" i="22"/>
  <c r="DS68" i="25"/>
  <c r="DS14" i="15"/>
  <c r="DS48" i="22"/>
  <c r="DS13" i="15"/>
  <c r="DS47" i="22"/>
  <c r="BT6" i="25"/>
  <c r="EH47" i="22"/>
  <c r="EH48" i="22"/>
  <c r="EH13" i="15"/>
  <c r="DV14" i="15"/>
  <c r="DV68" i="25"/>
  <c r="BY47" i="22"/>
  <c r="BY48" i="22"/>
  <c r="BY13" i="15"/>
  <c r="CF6" i="25"/>
  <c r="EK47" i="22"/>
  <c r="EK13" i="15"/>
  <c r="EK48" i="22"/>
  <c r="DV48" i="22"/>
  <c r="DV13" i="15"/>
  <c r="DV47" i="22"/>
  <c r="EF48" i="22"/>
  <c r="EF13" i="15"/>
  <c r="EF47" i="22"/>
  <c r="CL12" i="20"/>
  <c r="CH12" i="20"/>
  <c r="CH6" i="20" s="1"/>
  <c r="BR12" i="20"/>
  <c r="BR6" i="20" s="1"/>
  <c r="CD12" i="20"/>
  <c r="CD6" i="20" s="1"/>
  <c r="CZ12" i="20"/>
  <c r="CZ6" i="20" s="1"/>
  <c r="DY12" i="20"/>
  <c r="DY6" i="20" s="1"/>
  <c r="DN12" i="20"/>
  <c r="DN6" i="20" s="1"/>
  <c r="BQ14" i="15" l="1"/>
  <c r="BQ68" i="25"/>
  <c r="DL12" i="20"/>
  <c r="DL6" i="20" s="1"/>
  <c r="DL9" i="15" s="1"/>
  <c r="DI12" i="20"/>
  <c r="DI6" i="20" s="1"/>
  <c r="DI54" i="20" s="1"/>
  <c r="CK12" i="20"/>
  <c r="CK6" i="20" s="1"/>
  <c r="CK54" i="20" s="1"/>
  <c r="EI12" i="20"/>
  <c r="EI6" i="20" s="1"/>
  <c r="EI9" i="15" s="1"/>
  <c r="ED12" i="20"/>
  <c r="ED6" i="20" s="1"/>
  <c r="ED9" i="15" s="1"/>
  <c r="DF12" i="20"/>
  <c r="DF6" i="20" s="1"/>
  <c r="DF9" i="15" s="1"/>
  <c r="CE12" i="20"/>
  <c r="CE6" i="20" s="1"/>
  <c r="CE55" i="20" s="1"/>
  <c r="BY12" i="20"/>
  <c r="BY6" i="20" s="1"/>
  <c r="BY9" i="15" s="1"/>
  <c r="DC12" i="20"/>
  <c r="DC6" i="20" s="1"/>
  <c r="DC54" i="20" s="1"/>
  <c r="EA12" i="20"/>
  <c r="EA6" i="20" s="1"/>
  <c r="EA9" i="15" s="1"/>
  <c r="DH12" i="20"/>
  <c r="DH6" i="20" s="1"/>
  <c r="DH54" i="20" s="1"/>
  <c r="BU12" i="20"/>
  <c r="BU6" i="20" s="1"/>
  <c r="BU54" i="20" s="1"/>
  <c r="DB12" i="20"/>
  <c r="DB6" i="20" s="1"/>
  <c r="DB55" i="20" s="1"/>
  <c r="DX12" i="20"/>
  <c r="DX6" i="20" s="1"/>
  <c r="DX55" i="20" s="1"/>
  <c r="EG12" i="20"/>
  <c r="EG6" i="20" s="1"/>
  <c r="EG54" i="20" s="1"/>
  <c r="CL6" i="20"/>
  <c r="DY55" i="20"/>
  <c r="DY54" i="20"/>
  <c r="DY9" i="15"/>
  <c r="DP37" i="15"/>
  <c r="BX49" i="22"/>
  <c r="CP12" i="20"/>
  <c r="CP6" i="20" s="1"/>
  <c r="EH12" i="20"/>
  <c r="EH6" i="20" s="1"/>
  <c r="DP12" i="20"/>
  <c r="DP6" i="20" s="1"/>
  <c r="CU12" i="20"/>
  <c r="CT12" i="20"/>
  <c r="CT6" i="20" s="1"/>
  <c r="CM12" i="20"/>
  <c r="CM6" i="20" s="1"/>
  <c r="BX12" i="20"/>
  <c r="BX6" i="20" s="1"/>
  <c r="DK12" i="20"/>
  <c r="DK6" i="20" s="1"/>
  <c r="BT14" i="15"/>
  <c r="BT68" i="25"/>
  <c r="BZ13" i="15"/>
  <c r="BZ48" i="22"/>
  <c r="BZ47" i="22"/>
  <c r="CY49" i="22"/>
  <c r="CC47" i="22"/>
  <c r="CC13" i="15"/>
  <c r="CC48" i="22"/>
  <c r="BU49" i="22"/>
  <c r="EB38" i="15"/>
  <c r="EE49" i="22"/>
  <c r="CT49" i="22"/>
  <c r="DD47" i="22"/>
  <c r="DD48" i="22"/>
  <c r="DD13" i="15"/>
  <c r="DR37" i="15"/>
  <c r="DZ49" i="22"/>
  <c r="DP38" i="15"/>
  <c r="CI14" i="15"/>
  <c r="CI68" i="25"/>
  <c r="CR68" i="25"/>
  <c r="CR14" i="15"/>
  <c r="CU68" i="25"/>
  <c r="CU14" i="15"/>
  <c r="DK37" i="15"/>
  <c r="EK38" i="15"/>
  <c r="DO37" i="15"/>
  <c r="CK49" i="22"/>
  <c r="BW68" i="25"/>
  <c r="BW14" i="15"/>
  <c r="DW37" i="15"/>
  <c r="DN54" i="20"/>
  <c r="DN55" i="20"/>
  <c r="DN9" i="15"/>
  <c r="CF12" i="20"/>
  <c r="DH37" i="15"/>
  <c r="DJ13" i="15"/>
  <c r="DJ48" i="22"/>
  <c r="DJ47" i="22"/>
  <c r="CO13" i="15"/>
  <c r="CO47" i="22"/>
  <c r="CO48" i="22"/>
  <c r="CE49" i="22"/>
  <c r="EF12" i="20"/>
  <c r="EF6" i="20" s="1"/>
  <c r="DU12" i="20"/>
  <c r="DU6" i="20" s="1"/>
  <c r="BV12" i="20"/>
  <c r="BV6" i="20" s="1"/>
  <c r="EK37" i="15"/>
  <c r="BY49" i="22"/>
  <c r="BU37" i="15"/>
  <c r="EE37" i="15"/>
  <c r="CT37" i="15"/>
  <c r="CZ37" i="15"/>
  <c r="DG6" i="25"/>
  <c r="CQ13" i="15"/>
  <c r="CQ48" i="22"/>
  <c r="CQ47" i="22"/>
  <c r="BW13" i="15"/>
  <c r="BW48" i="22"/>
  <c r="BW47" i="22"/>
  <c r="DA47" i="22"/>
  <c r="DA13" i="15"/>
  <c r="DA48" i="22"/>
  <c r="DK49" i="22"/>
  <c r="CS37" i="15"/>
  <c r="CE37" i="15"/>
  <c r="BV37" i="15"/>
  <c r="DO49" i="22"/>
  <c r="EH38" i="15"/>
  <c r="CD54" i="20"/>
  <c r="CD55" i="20"/>
  <c r="CD9" i="15"/>
  <c r="BR49" i="22"/>
  <c r="DA12" i="20"/>
  <c r="BW12" i="20"/>
  <c r="DR12" i="20"/>
  <c r="DR6" i="20" s="1"/>
  <c r="DD12" i="20"/>
  <c r="EE12" i="20"/>
  <c r="EE6" i="20" s="1"/>
  <c r="CY12" i="20"/>
  <c r="CY6" i="20" s="1"/>
  <c r="CB12" i="20"/>
  <c r="CB6" i="20" s="1"/>
  <c r="CV12" i="20"/>
  <c r="CV6" i="20" s="1"/>
  <c r="EF49" i="22"/>
  <c r="EK49" i="22"/>
  <c r="DS49" i="22"/>
  <c r="DB37" i="15"/>
  <c r="CJ49" i="22"/>
  <c r="DY37" i="15"/>
  <c r="CZ49" i="22"/>
  <c r="CP49" i="22"/>
  <c r="DC49" i="22"/>
  <c r="EC49" i="22"/>
  <c r="DG6" i="22"/>
  <c r="CF47" i="22"/>
  <c r="CF13" i="15"/>
  <c r="CF48" i="22"/>
  <c r="CL14" i="15"/>
  <c r="CL68" i="25"/>
  <c r="BT13" i="15"/>
  <c r="BT48" i="22"/>
  <c r="BT47" i="22"/>
  <c r="BV49" i="22"/>
  <c r="DW49" i="22"/>
  <c r="CI12" i="20"/>
  <c r="DD14" i="15"/>
  <c r="DD68" i="25"/>
  <c r="DQ37" i="15"/>
  <c r="DZ37" i="15"/>
  <c r="DJ12" i="20"/>
  <c r="DQ12" i="20"/>
  <c r="DQ6" i="20" s="1"/>
  <c r="DT12" i="20"/>
  <c r="DT6" i="20" s="1"/>
  <c r="CX12" i="20"/>
  <c r="BZ12" i="20"/>
  <c r="EF37" i="15"/>
  <c r="DV38" i="15"/>
  <c r="DS37" i="15"/>
  <c r="DB49" i="22"/>
  <c r="DF49" i="22"/>
  <c r="DX49" i="22"/>
  <c r="CJ37" i="15"/>
  <c r="DY49" i="22"/>
  <c r="CX13" i="15"/>
  <c r="CX47" i="22"/>
  <c r="CX48" i="22"/>
  <c r="EC37" i="15"/>
  <c r="EA49" i="22"/>
  <c r="CI47" i="22"/>
  <c r="CI48" i="22"/>
  <c r="CI13" i="15"/>
  <c r="CS49" i="22"/>
  <c r="DN49" i="22"/>
  <c r="BR55" i="20"/>
  <c r="BR9" i="15"/>
  <c r="BR54" i="20"/>
  <c r="BY37" i="15"/>
  <c r="CA48" i="22"/>
  <c r="CA47" i="22"/>
  <c r="CA13" i="15"/>
  <c r="CR12" i="20"/>
  <c r="CZ9" i="15"/>
  <c r="CZ54" i="20"/>
  <c r="CZ55" i="20"/>
  <c r="DS12" i="20"/>
  <c r="DS6" i="20" s="1"/>
  <c r="CO12" i="20"/>
  <c r="CS12" i="20"/>
  <c r="CS6" i="20" s="1"/>
  <c r="CJ12" i="20"/>
  <c r="CJ6" i="20" s="1"/>
  <c r="EH37" i="15"/>
  <c r="DF37" i="15"/>
  <c r="CC68" i="25"/>
  <c r="CC14" i="15"/>
  <c r="EE14" i="15"/>
  <c r="EE68" i="25"/>
  <c r="EJ49" i="22"/>
  <c r="CB49" i="22"/>
  <c r="CG13" i="15"/>
  <c r="CG37" i="15" s="1"/>
  <c r="CG48" i="22"/>
  <c r="CG47" i="22"/>
  <c r="EI37" i="15"/>
  <c r="CR48" i="22"/>
  <c r="CR13" i="15"/>
  <c r="CR47" i="22"/>
  <c r="BQ6" i="22"/>
  <c r="DI37" i="15"/>
  <c r="CD49" i="22"/>
  <c r="EG49" i="22"/>
  <c r="CO68" i="25"/>
  <c r="CO14" i="15"/>
  <c r="DM68" i="25"/>
  <c r="DM14" i="15"/>
  <c r="DL37" i="15"/>
  <c r="EB12" i="20"/>
  <c r="EB6" i="20" s="1"/>
  <c r="EJ12" i="20"/>
  <c r="EJ6" i="20" s="1"/>
  <c r="CC12" i="20"/>
  <c r="EC12" i="20"/>
  <c r="EC6" i="20" s="1"/>
  <c r="DV12" i="20"/>
  <c r="DV6" i="20" s="1"/>
  <c r="DV49" i="22"/>
  <c r="CF14" i="15"/>
  <c r="CF68" i="25"/>
  <c r="DS38" i="15"/>
  <c r="DE13" i="15"/>
  <c r="DE48" i="22"/>
  <c r="DE47" i="22"/>
  <c r="ED49" i="22"/>
  <c r="DA14" i="15"/>
  <c r="DA68" i="25"/>
  <c r="DX37" i="15"/>
  <c r="DH49" i="22"/>
  <c r="DP49" i="22"/>
  <c r="DJ14" i="15"/>
  <c r="DJ68" i="25"/>
  <c r="CU47" i="22"/>
  <c r="CU13" i="15"/>
  <c r="CU48" i="22"/>
  <c r="CV49" i="22"/>
  <c r="DY38" i="15"/>
  <c r="DT49" i="22"/>
  <c r="EA37" i="15"/>
  <c r="EI49" i="22"/>
  <c r="DI49" i="22"/>
  <c r="CD37" i="15"/>
  <c r="EB49" i="22"/>
  <c r="EG37" i="15"/>
  <c r="BX37" i="15"/>
  <c r="CW13" i="15"/>
  <c r="CW48" i="22"/>
  <c r="CW47" i="22"/>
  <c r="CH9" i="15"/>
  <c r="CH55" i="20"/>
  <c r="CH54" i="20"/>
  <c r="BT12" i="20"/>
  <c r="DZ12" i="20"/>
  <c r="DZ6" i="20" s="1"/>
  <c r="DV37" i="15"/>
  <c r="EH49" i="22"/>
  <c r="DM13" i="15"/>
  <c r="DM47" i="22"/>
  <c r="DM48" i="22"/>
  <c r="CY37" i="15"/>
  <c r="CX68" i="25"/>
  <c r="CX14" i="15"/>
  <c r="BS13" i="15"/>
  <c r="BS37" i="15" s="1"/>
  <c r="BS48" i="22"/>
  <c r="BS47" i="22"/>
  <c r="DQ49" i="22"/>
  <c r="EJ37" i="15"/>
  <c r="DR49" i="22"/>
  <c r="EK12" i="20"/>
  <c r="EK6" i="20" s="1"/>
  <c r="CV37" i="15"/>
  <c r="CB37" i="15"/>
  <c r="DT37" i="15"/>
  <c r="DL49" i="22"/>
  <c r="BR37" i="15"/>
  <c r="EB37" i="15"/>
  <c r="CL48" i="22"/>
  <c r="CL13" i="15"/>
  <c r="CL47" i="22"/>
  <c r="CK37" i="15"/>
  <c r="BZ14" i="15"/>
  <c r="BZ68" i="25"/>
  <c r="DW12" i="20"/>
  <c r="DW6" i="20" s="1"/>
  <c r="DO12" i="20"/>
  <c r="DO6" i="20" s="1"/>
  <c r="CS12" i="14"/>
  <c r="CS6" i="14" s="1"/>
  <c r="CG12" i="20"/>
  <c r="CG6" i="20" s="1"/>
  <c r="DZ12" i="14"/>
  <c r="DZ6" i="14" s="1"/>
  <c r="BS12" i="20"/>
  <c r="BS6" i="20" s="1"/>
  <c r="DI55" i="20" l="1"/>
  <c r="EI55" i="20"/>
  <c r="BQ38" i="15"/>
  <c r="DI9" i="15"/>
  <c r="DL54" i="20"/>
  <c r="DL55" i="20"/>
  <c r="BY55" i="20"/>
  <c r="BY54" i="20"/>
  <c r="EG55" i="20"/>
  <c r="EG9" i="15"/>
  <c r="DX9" i="15"/>
  <c r="DX54" i="20"/>
  <c r="CE9" i="15"/>
  <c r="CE33" i="15" s="1"/>
  <c r="DF54" i="20"/>
  <c r="BU55" i="20"/>
  <c r="DC9" i="15"/>
  <c r="DC55" i="20"/>
  <c r="DH55" i="20"/>
  <c r="DH9" i="15"/>
  <c r="DB9" i="15"/>
  <c r="EA55" i="20"/>
  <c r="EI54" i="20"/>
  <c r="EA54" i="20"/>
  <c r="ED55" i="20"/>
  <c r="CK9" i="15"/>
  <c r="CE54" i="20"/>
  <c r="ED54" i="20"/>
  <c r="CK55" i="20"/>
  <c r="DF55" i="20"/>
  <c r="BU9" i="15"/>
  <c r="DT12" i="14"/>
  <c r="DT6" i="14" s="1"/>
  <c r="DT55" i="14" s="1"/>
  <c r="DB54" i="20"/>
  <c r="EG12" i="14"/>
  <c r="EG6" i="14" s="1"/>
  <c r="EG56" i="14" s="1"/>
  <c r="DE12" i="20"/>
  <c r="DE6" i="20" s="1"/>
  <c r="DE54" i="20" s="1"/>
  <c r="CS8" i="15"/>
  <c r="CS32" i="15" s="1"/>
  <c r="CS56" i="14"/>
  <c r="CS55" i="14"/>
  <c r="BS49" i="22"/>
  <c r="CW12" i="20"/>
  <c r="CW6" i="20" s="1"/>
  <c r="CH33" i="15"/>
  <c r="CU49" i="22"/>
  <c r="EA33" i="15"/>
  <c r="EE38" i="15"/>
  <c r="CO6" i="20"/>
  <c r="DC56" i="20"/>
  <c r="DC57" i="20" s="1"/>
  <c r="CZ33" i="15"/>
  <c r="CI37" i="15"/>
  <c r="EE54" i="20"/>
  <c r="EE9" i="15"/>
  <c r="EE55" i="20"/>
  <c r="DI56" i="20"/>
  <c r="DI57" i="20" s="1"/>
  <c r="DL33" i="15"/>
  <c r="CD56" i="20"/>
  <c r="CD57" i="20" s="1"/>
  <c r="DA49" i="22"/>
  <c r="EF9" i="15"/>
  <c r="EF55" i="20"/>
  <c r="EF54" i="20"/>
  <c r="CR38" i="15"/>
  <c r="DK54" i="20"/>
  <c r="DK9" i="15"/>
  <c r="DK55" i="20"/>
  <c r="DP9" i="15"/>
  <c r="DP55" i="20"/>
  <c r="DP54" i="20"/>
  <c r="BS54" i="20"/>
  <c r="BS9" i="15"/>
  <c r="BS55" i="20"/>
  <c r="CF12" i="14"/>
  <c r="EK54" i="20"/>
  <c r="EK55" i="20"/>
  <c r="EK9" i="15"/>
  <c r="DM49" i="22"/>
  <c r="DZ9" i="15"/>
  <c r="DZ54" i="20"/>
  <c r="DZ55" i="20"/>
  <c r="CW49" i="22"/>
  <c r="DE37" i="15"/>
  <c r="DV55" i="20"/>
  <c r="DV9" i="15"/>
  <c r="DV54" i="20"/>
  <c r="CC38" i="15"/>
  <c r="DS9" i="15"/>
  <c r="DS55" i="20"/>
  <c r="DS54" i="20"/>
  <c r="CR6" i="20"/>
  <c r="BT37" i="15"/>
  <c r="CF49" i="22"/>
  <c r="BW6" i="20"/>
  <c r="BW49" i="22"/>
  <c r="DG68" i="25"/>
  <c r="DG14" i="15"/>
  <c r="CO37" i="15"/>
  <c r="BW38" i="15"/>
  <c r="DP12" i="14"/>
  <c r="DP6" i="14" s="1"/>
  <c r="DM37" i="15"/>
  <c r="DJ38" i="15"/>
  <c r="EJ54" i="20"/>
  <c r="EJ9" i="15"/>
  <c r="EJ55" i="20"/>
  <c r="DM38" i="15"/>
  <c r="BZ6" i="20"/>
  <c r="DH56" i="20"/>
  <c r="DH57" i="20" s="1"/>
  <c r="DG47" i="22"/>
  <c r="DG48" i="22"/>
  <c r="DG13" i="15"/>
  <c r="DD6" i="20"/>
  <c r="BX9" i="15"/>
  <c r="BX54" i="20"/>
  <c r="BX55" i="20"/>
  <c r="DV12" i="14"/>
  <c r="DV6" i="14" s="1"/>
  <c r="DG12" i="20"/>
  <c r="DK12" i="14"/>
  <c r="DK6" i="14" s="1"/>
  <c r="CL49" i="22"/>
  <c r="CX38" i="15"/>
  <c r="CW37" i="15"/>
  <c r="DA38" i="15"/>
  <c r="EC55" i="20"/>
  <c r="EC54" i="20"/>
  <c r="EC9" i="15"/>
  <c r="CR37" i="15"/>
  <c r="DF33" i="15"/>
  <c r="BY33" i="15"/>
  <c r="CI49" i="22"/>
  <c r="CX49" i="22"/>
  <c r="DJ6" i="20"/>
  <c r="CI6" i="20"/>
  <c r="DA6" i="20"/>
  <c r="BW37" i="15"/>
  <c r="DJ49" i="22"/>
  <c r="CC37" i="15"/>
  <c r="CM54" i="20"/>
  <c r="CM55" i="20"/>
  <c r="CM9" i="15"/>
  <c r="DY33" i="15"/>
  <c r="DZ55" i="14"/>
  <c r="DZ8" i="15"/>
  <c r="DZ32" i="15" s="1"/>
  <c r="DZ56" i="14"/>
  <c r="CA12" i="20"/>
  <c r="CA6" i="20" s="1"/>
  <c r="DQ55" i="20"/>
  <c r="DQ54" i="20"/>
  <c r="DQ9" i="15"/>
  <c r="CF6" i="20"/>
  <c r="BZ49" i="22"/>
  <c r="EH9" i="15"/>
  <c r="EH55" i="20"/>
  <c r="EH54" i="20"/>
  <c r="BQ12" i="20"/>
  <c r="CZ12" i="14"/>
  <c r="CZ6" i="14" s="1"/>
  <c r="CX12" i="14"/>
  <c r="BZ12" i="14"/>
  <c r="DW9" i="15"/>
  <c r="DW54" i="20"/>
  <c r="DW55" i="20"/>
  <c r="CL37" i="15"/>
  <c r="BT6" i="20"/>
  <c r="CJ55" i="20"/>
  <c r="CJ9" i="15"/>
  <c r="CJ54" i="20"/>
  <c r="CX37" i="15"/>
  <c r="CX6" i="20"/>
  <c r="DD38" i="15"/>
  <c r="DR9" i="15"/>
  <c r="DR55" i="20"/>
  <c r="DR54" i="20"/>
  <c r="DN33" i="15"/>
  <c r="BZ37" i="15"/>
  <c r="CT9" i="15"/>
  <c r="CT54" i="20"/>
  <c r="CT55" i="20"/>
  <c r="CP54" i="20"/>
  <c r="CP55" i="20"/>
  <c r="CP9" i="15"/>
  <c r="DY56" i="20"/>
  <c r="DY57" i="20" s="1"/>
  <c r="CL12" i="14"/>
  <c r="CR49" i="22"/>
  <c r="CQ12" i="20"/>
  <c r="CQ6" i="20" s="1"/>
  <c r="CG9" i="15"/>
  <c r="CG54" i="20"/>
  <c r="CG55" i="20"/>
  <c r="DO55" i="20"/>
  <c r="DO9" i="15"/>
  <c r="DO54" i="20"/>
  <c r="EB55" i="20"/>
  <c r="EB54" i="20"/>
  <c r="EB9" i="15"/>
  <c r="CS9" i="15"/>
  <c r="CS54" i="20"/>
  <c r="CS55" i="20"/>
  <c r="ED33" i="15"/>
  <c r="BU56" i="20"/>
  <c r="BU57" i="20" s="1"/>
  <c r="CK56" i="20"/>
  <c r="CK57" i="20" s="1"/>
  <c r="CL38" i="15"/>
  <c r="CV55" i="20"/>
  <c r="CV9" i="15"/>
  <c r="CV54" i="20"/>
  <c r="CQ49" i="22"/>
  <c r="DJ37" i="15"/>
  <c r="CU38" i="15"/>
  <c r="CI38" i="15"/>
  <c r="DD37" i="15"/>
  <c r="CC49" i="22"/>
  <c r="CU6" i="20"/>
  <c r="CE12" i="14"/>
  <c r="CE6" i="14" s="1"/>
  <c r="CJ12" i="14"/>
  <c r="CJ6" i="14" s="1"/>
  <c r="BZ38" i="15"/>
  <c r="CH56" i="20"/>
  <c r="CH57" i="20" s="1"/>
  <c r="CF38" i="15"/>
  <c r="CO38" i="15"/>
  <c r="CA37" i="15"/>
  <c r="BR56" i="20"/>
  <c r="BR57" i="20" s="1"/>
  <c r="DT55" i="20"/>
  <c r="DT54" i="20"/>
  <c r="DT9" i="15"/>
  <c r="EG56" i="20"/>
  <c r="EG57" i="20" s="1"/>
  <c r="CB9" i="15"/>
  <c r="CB55" i="20"/>
  <c r="CB54" i="20"/>
  <c r="CD33" i="15"/>
  <c r="DA37" i="15"/>
  <c r="BV55" i="20"/>
  <c r="BV54" i="20"/>
  <c r="BV9" i="15"/>
  <c r="DN56" i="20"/>
  <c r="DN57" i="20" s="1"/>
  <c r="BT38" i="15"/>
  <c r="CL9" i="15"/>
  <c r="CL54" i="20"/>
  <c r="CL55" i="20"/>
  <c r="CH12" i="14"/>
  <c r="CH6" i="14" s="1"/>
  <c r="CU37" i="15"/>
  <c r="DE49" i="22"/>
  <c r="CC6" i="20"/>
  <c r="BQ47" i="22"/>
  <c r="BQ13" i="15"/>
  <c r="BQ48" i="22"/>
  <c r="CG49" i="22"/>
  <c r="CZ56" i="20"/>
  <c r="CZ57" i="20" s="1"/>
  <c r="CA49" i="22"/>
  <c r="BR33" i="15"/>
  <c r="DM12" i="20"/>
  <c r="DM6" i="20" s="1"/>
  <c r="EI33" i="15"/>
  <c r="BT49" i="22"/>
  <c r="CF37" i="15"/>
  <c r="CY55" i="20"/>
  <c r="CY54" i="20"/>
  <c r="CY9" i="15"/>
  <c r="CQ37" i="15"/>
  <c r="DU9" i="15"/>
  <c r="DU55" i="20"/>
  <c r="DU54" i="20"/>
  <c r="CO49" i="22"/>
  <c r="DD49" i="22"/>
  <c r="CM12" i="14"/>
  <c r="CM6" i="14" s="1"/>
  <c r="DO12" i="14"/>
  <c r="DO6" i="14" s="1"/>
  <c r="EJ12" i="14"/>
  <c r="EJ6" i="14" s="1"/>
  <c r="CY12" i="14"/>
  <c r="CY6" i="14" s="1"/>
  <c r="ED12" i="14"/>
  <c r="ED6" i="14" s="1"/>
  <c r="DC12" i="14"/>
  <c r="DC6" i="14" s="1"/>
  <c r="DF12" i="14"/>
  <c r="DF6" i="14" s="1"/>
  <c r="CT12" i="14"/>
  <c r="CT6" i="14" s="1"/>
  <c r="BV12" i="14"/>
  <c r="BV6" i="14" s="1"/>
  <c r="BY12" i="14"/>
  <c r="BY6" i="14" s="1"/>
  <c r="DX12" i="14"/>
  <c r="DX6" i="14" s="1"/>
  <c r="CO12" i="14"/>
  <c r="DI12" i="14"/>
  <c r="DI6" i="14" s="1"/>
  <c r="EI12" i="14"/>
  <c r="EI6" i="14" s="1"/>
  <c r="EC12" i="14"/>
  <c r="EC6" i="14" s="1"/>
  <c r="DN12" i="14"/>
  <c r="DN6" i="14" s="1"/>
  <c r="DB12" i="14"/>
  <c r="DB6" i="14" s="1"/>
  <c r="BR12" i="14"/>
  <c r="BR6" i="14" s="1"/>
  <c r="CP12" i="14"/>
  <c r="CP6" i="14" s="1"/>
  <c r="EF12" i="14"/>
  <c r="EF6" i="14" s="1"/>
  <c r="CK12" i="14"/>
  <c r="CK6" i="14" s="1"/>
  <c r="DH12" i="14"/>
  <c r="DH6" i="14" s="1"/>
  <c r="DW12" i="14"/>
  <c r="DW6" i="14" s="1"/>
  <c r="DL12" i="14"/>
  <c r="DL6" i="14" s="1"/>
  <c r="DR12" i="14"/>
  <c r="DR6" i="14" s="1"/>
  <c r="BX12" i="14"/>
  <c r="BX6" i="14" s="1"/>
  <c r="CB12" i="14"/>
  <c r="CB6" i="14" s="1"/>
  <c r="EA12" i="14"/>
  <c r="EA6" i="14" s="1"/>
  <c r="DQ12" i="14"/>
  <c r="DQ6" i="14" s="1"/>
  <c r="CV12" i="14"/>
  <c r="CV6" i="14" s="1"/>
  <c r="DU12" i="14"/>
  <c r="DU6" i="14" s="1"/>
  <c r="CD12" i="14"/>
  <c r="CD6" i="14" s="1"/>
  <c r="BU12" i="14"/>
  <c r="BU6" i="14" s="1"/>
  <c r="DI33" i="15" l="1"/>
  <c r="DH33" i="15"/>
  <c r="DL56" i="20"/>
  <c r="DL57" i="20" s="1"/>
  <c r="DX56" i="20"/>
  <c r="DX57" i="20" s="1"/>
  <c r="DF56" i="20"/>
  <c r="DF57" i="20" s="1"/>
  <c r="BY56" i="20"/>
  <c r="BY57" i="20" s="1"/>
  <c r="DE9" i="15"/>
  <c r="DE33" i="15" s="1"/>
  <c r="DE55" i="20"/>
  <c r="EG33" i="15"/>
  <c r="DX33" i="15"/>
  <c r="DC33" i="15"/>
  <c r="DB56" i="20"/>
  <c r="DB57" i="20" s="1"/>
  <c r="EG8" i="15"/>
  <c r="EG32" i="15" s="1"/>
  <c r="EG55" i="14"/>
  <c r="EI56" i="20"/>
  <c r="EI57" i="20" s="1"/>
  <c r="BU33" i="15"/>
  <c r="DB33" i="15"/>
  <c r="CK33" i="15"/>
  <c r="ED56" i="20"/>
  <c r="ED57" i="20" s="1"/>
  <c r="DT56" i="14"/>
  <c r="DT8" i="15"/>
  <c r="DT32" i="15" s="1"/>
  <c r="EA56" i="20"/>
  <c r="EA57" i="20" s="1"/>
  <c r="CE56" i="20"/>
  <c r="CE57" i="20" s="1"/>
  <c r="DR33" i="15"/>
  <c r="DG38" i="15"/>
  <c r="DP33" i="15"/>
  <c r="BW12" i="14"/>
  <c r="DU55" i="14"/>
  <c r="DU8" i="15"/>
  <c r="DU32" i="15" s="1"/>
  <c r="DU56" i="14"/>
  <c r="CV55" i="14"/>
  <c r="CV8" i="15"/>
  <c r="CV32" i="15" s="1"/>
  <c r="CV56" i="14"/>
  <c r="DY12" i="14"/>
  <c r="DY6" i="14" s="1"/>
  <c r="BX55" i="14"/>
  <c r="BX8" i="15"/>
  <c r="BX32" i="15" s="1"/>
  <c r="BX56" i="14"/>
  <c r="DD12" i="14"/>
  <c r="DF55" i="14"/>
  <c r="DF56" i="14"/>
  <c r="DF8" i="15"/>
  <c r="CY55" i="14"/>
  <c r="CY56" i="14"/>
  <c r="CY8" i="15"/>
  <c r="CY32" i="15" s="1"/>
  <c r="DS12" i="14"/>
  <c r="DS6" i="14" s="1"/>
  <c r="DU56" i="20"/>
  <c r="DU57" i="20" s="1"/>
  <c r="BQ37" i="15"/>
  <c r="CL33" i="15"/>
  <c r="CV56" i="20"/>
  <c r="CV57" i="20" s="1"/>
  <c r="CT33" i="15"/>
  <c r="DR56" i="20"/>
  <c r="DR57" i="20" s="1"/>
  <c r="CJ56" i="20"/>
  <c r="CJ57" i="20" s="1"/>
  <c r="DW33" i="15"/>
  <c r="DZ57" i="14"/>
  <c r="DZ58" i="14" s="1"/>
  <c r="CM56" i="20"/>
  <c r="CM57" i="20" s="1"/>
  <c r="EC56" i="20"/>
  <c r="EC57" i="20" s="1"/>
  <c r="DD55" i="20"/>
  <c r="DD54" i="20"/>
  <c r="DD9" i="15"/>
  <c r="EJ56" i="20"/>
  <c r="EJ57" i="20" s="1"/>
  <c r="DP56" i="20"/>
  <c r="DP57" i="20" s="1"/>
  <c r="CK8" i="15"/>
  <c r="CK55" i="14"/>
  <c r="CK56" i="14"/>
  <c r="DO56" i="14"/>
  <c r="DO8" i="15"/>
  <c r="DO32" i="15" s="1"/>
  <c r="DO55" i="14"/>
  <c r="CB56" i="20"/>
  <c r="CB57" i="20" s="1"/>
  <c r="CO6" i="14"/>
  <c r="BX33" i="15"/>
  <c r="BU56" i="14"/>
  <c r="BU55" i="14"/>
  <c r="BU8" i="15"/>
  <c r="EA56" i="14"/>
  <c r="EA55" i="14"/>
  <c r="EA8" i="15"/>
  <c r="CU12" i="14"/>
  <c r="DH8" i="15"/>
  <c r="DH55" i="14"/>
  <c r="DH56" i="14"/>
  <c r="BR8" i="15"/>
  <c r="BR55" i="14"/>
  <c r="BR56" i="14"/>
  <c r="DN8" i="15"/>
  <c r="DN55" i="14"/>
  <c r="DN56" i="14"/>
  <c r="CT56" i="14"/>
  <c r="CT55" i="14"/>
  <c r="CT8" i="15"/>
  <c r="CT32" i="15" s="1"/>
  <c r="BV33" i="15"/>
  <c r="CV33" i="15"/>
  <c r="DO56" i="20"/>
  <c r="DO57" i="20" s="1"/>
  <c r="CJ33" i="15"/>
  <c r="BT54" i="20"/>
  <c r="BT9" i="15"/>
  <c r="BT55" i="20"/>
  <c r="BQ6" i="20"/>
  <c r="CF9" i="15"/>
  <c r="CF55" i="20"/>
  <c r="CF54" i="20"/>
  <c r="DE56" i="20"/>
  <c r="DE57" i="20" s="1"/>
  <c r="CI55" i="20"/>
  <c r="CI54" i="20"/>
  <c r="CI9" i="15"/>
  <c r="BX56" i="20"/>
  <c r="BX57" i="20" s="1"/>
  <c r="BZ9" i="15"/>
  <c r="BZ54" i="20"/>
  <c r="BZ55" i="20"/>
  <c r="DS33" i="15"/>
  <c r="EK33" i="15"/>
  <c r="DT57" i="14"/>
  <c r="DT58" i="14" s="1"/>
  <c r="EF33" i="15"/>
  <c r="CO55" i="20"/>
  <c r="CO9" i="15"/>
  <c r="CO54" i="20"/>
  <c r="DW56" i="14"/>
  <c r="DW8" i="15"/>
  <c r="DW32" i="15" s="1"/>
  <c r="DW55" i="14"/>
  <c r="CI12" i="14"/>
  <c r="CW12" i="14"/>
  <c r="CW6" i="14" s="1"/>
  <c r="CC12" i="14"/>
  <c r="EE12" i="14"/>
  <c r="EE6" i="14" s="1"/>
  <c r="CR12" i="14"/>
  <c r="CM56" i="14"/>
  <c r="CM8" i="15"/>
  <c r="CM32" i="15" s="1"/>
  <c r="CM55" i="14"/>
  <c r="DM55" i="20"/>
  <c r="DM9" i="15"/>
  <c r="DM54" i="20"/>
  <c r="CC55" i="20"/>
  <c r="CC9" i="15"/>
  <c r="CC54" i="20"/>
  <c r="CE55" i="14"/>
  <c r="CE56" i="14"/>
  <c r="CE8" i="15"/>
  <c r="CS33" i="15"/>
  <c r="CP33" i="15"/>
  <c r="BZ6" i="14"/>
  <c r="DG37" i="15"/>
  <c r="EK56" i="20"/>
  <c r="EK57" i="20" s="1"/>
  <c r="CS57" i="14"/>
  <c r="CS58" i="14" s="1"/>
  <c r="EH56" i="20"/>
  <c r="EH57" i="20" s="1"/>
  <c r="DV56" i="20"/>
  <c r="DV57" i="20" s="1"/>
  <c r="DZ56" i="20"/>
  <c r="DZ57" i="20" s="1"/>
  <c r="BS33" i="15"/>
  <c r="DK33" i="15"/>
  <c r="BQ49" i="22"/>
  <c r="CS56" i="20"/>
  <c r="CS57" i="20" s="1"/>
  <c r="CY33" i="15"/>
  <c r="CH56" i="14"/>
  <c r="CH8" i="15"/>
  <c r="CH55" i="14"/>
  <c r="CB33" i="15"/>
  <c r="DQ56" i="14"/>
  <c r="DQ8" i="15"/>
  <c r="DQ32" i="15" s="1"/>
  <c r="DQ55" i="14"/>
  <c r="CB8" i="15"/>
  <c r="CB32" i="15" s="1"/>
  <c r="CB55" i="14"/>
  <c r="CB56" i="14"/>
  <c r="DL56" i="14"/>
  <c r="DL8" i="15"/>
  <c r="DL55" i="14"/>
  <c r="EC56" i="14"/>
  <c r="EC8" i="15"/>
  <c r="EC32" i="15" s="1"/>
  <c r="EC55" i="14"/>
  <c r="EI56" i="14"/>
  <c r="EI55" i="14"/>
  <c r="EI8" i="15"/>
  <c r="EK12" i="14"/>
  <c r="EK6" i="14" s="1"/>
  <c r="DX55" i="14"/>
  <c r="DX56" i="14"/>
  <c r="DX8" i="15"/>
  <c r="CY56" i="20"/>
  <c r="CY57" i="20" s="1"/>
  <c r="CG56" i="20"/>
  <c r="CG57" i="20" s="1"/>
  <c r="CP56" i="20"/>
  <c r="CP57" i="20" s="1"/>
  <c r="CX55" i="20"/>
  <c r="CX54" i="20"/>
  <c r="CX9" i="15"/>
  <c r="CX6" i="14"/>
  <c r="DQ33" i="15"/>
  <c r="CA9" i="15"/>
  <c r="CA55" i="20"/>
  <c r="CA54" i="20"/>
  <c r="DJ9" i="15"/>
  <c r="DJ54" i="20"/>
  <c r="DJ55" i="20"/>
  <c r="DG49" i="22"/>
  <c r="CR55" i="20"/>
  <c r="CR9" i="15"/>
  <c r="CR54" i="20"/>
  <c r="DV33" i="15"/>
  <c r="DZ33" i="15"/>
  <c r="CF6" i="14"/>
  <c r="BS56" i="20"/>
  <c r="BS57" i="20" s="1"/>
  <c r="DK56" i="20"/>
  <c r="DK57" i="20" s="1"/>
  <c r="EE33" i="15"/>
  <c r="DB55" i="14"/>
  <c r="DB8" i="15"/>
  <c r="DB56" i="14"/>
  <c r="DR56" i="14"/>
  <c r="DR55" i="14"/>
  <c r="DR8" i="15"/>
  <c r="DR32" i="15" s="1"/>
  <c r="DJ12" i="14"/>
  <c r="DI55" i="14"/>
  <c r="DI8" i="15"/>
  <c r="DI56" i="14"/>
  <c r="ED56" i="14"/>
  <c r="ED55" i="14"/>
  <c r="ED8" i="15"/>
  <c r="BT12" i="14"/>
  <c r="CP56" i="14"/>
  <c r="CP8" i="15"/>
  <c r="CP32" i="15" s="1"/>
  <c r="CP55" i="14"/>
  <c r="EH12" i="14"/>
  <c r="EH6" i="14" s="1"/>
  <c r="DC8" i="15"/>
  <c r="DC56" i="14"/>
  <c r="DC55" i="14"/>
  <c r="DT33" i="15"/>
  <c r="EB33" i="15"/>
  <c r="CG33" i="15"/>
  <c r="CL6" i="14"/>
  <c r="EH33" i="15"/>
  <c r="DQ56" i="20"/>
  <c r="DQ57" i="20" s="1"/>
  <c r="CM33" i="15"/>
  <c r="DA54" i="20"/>
  <c r="DA55" i="20"/>
  <c r="DA9" i="15"/>
  <c r="DK56" i="14"/>
  <c r="DK8" i="15"/>
  <c r="DK32" i="15" s="1"/>
  <c r="DK55" i="14"/>
  <c r="DV55" i="14"/>
  <c r="DV56" i="14"/>
  <c r="DV8" i="15"/>
  <c r="EE56" i="20"/>
  <c r="EE57" i="20" s="1"/>
  <c r="CW9" i="15"/>
  <c r="CW54" i="20"/>
  <c r="CW55" i="20"/>
  <c r="CD55" i="14"/>
  <c r="CD56" i="14"/>
  <c r="CD8" i="15"/>
  <c r="DU33" i="15"/>
  <c r="BV56" i="20"/>
  <c r="BV57" i="20" s="1"/>
  <c r="CJ55" i="14"/>
  <c r="CJ8" i="15"/>
  <c r="CJ32" i="15" s="1"/>
  <c r="CJ56" i="14"/>
  <c r="DO33" i="15"/>
  <c r="EB12" i="14"/>
  <c r="EB6" i="14" s="1"/>
  <c r="EF8" i="15"/>
  <c r="EF32" i="15" s="1"/>
  <c r="EF55" i="14"/>
  <c r="EF56" i="14"/>
  <c r="BY55" i="14"/>
  <c r="BY56" i="14"/>
  <c r="BY8" i="15"/>
  <c r="BV8" i="15"/>
  <c r="BV32" i="15" s="1"/>
  <c r="BV55" i="14"/>
  <c r="BV56" i="14"/>
  <c r="DA12" i="14"/>
  <c r="EJ8" i="15"/>
  <c r="EJ32" i="15" s="1"/>
  <c r="EJ56" i="14"/>
  <c r="EJ55" i="14"/>
  <c r="CL56" i="20"/>
  <c r="CL57" i="20" s="1"/>
  <c r="DT56" i="20"/>
  <c r="DT57" i="20" s="1"/>
  <c r="CU9" i="15"/>
  <c r="CU54" i="20"/>
  <c r="CU55" i="20"/>
  <c r="EB56" i="20"/>
  <c r="EB57" i="20" s="1"/>
  <c r="CQ55" i="20"/>
  <c r="CQ9" i="15"/>
  <c r="CQ54" i="20"/>
  <c r="CT56" i="20"/>
  <c r="CT57" i="20" s="1"/>
  <c r="DW56" i="20"/>
  <c r="DW57" i="20" s="1"/>
  <c r="CZ56" i="14"/>
  <c r="CZ8" i="15"/>
  <c r="CZ55" i="14"/>
  <c r="EC33" i="15"/>
  <c r="DG6" i="20"/>
  <c r="EJ33" i="15"/>
  <c r="DP8" i="15"/>
  <c r="DP55" i="14"/>
  <c r="DP56" i="14"/>
  <c r="BW9" i="15"/>
  <c r="BW54" i="20"/>
  <c r="BW55" i="20"/>
  <c r="DS56" i="20"/>
  <c r="DS57" i="20" s="1"/>
  <c r="EF56" i="20"/>
  <c r="EF57" i="20" s="1"/>
  <c r="CQ12" i="14"/>
  <c r="CQ6" i="14" s="1"/>
  <c r="DE12" i="14"/>
  <c r="DE6" i="14" s="1"/>
  <c r="BS12" i="14"/>
  <c r="BS6" i="14" s="1"/>
  <c r="EG57" i="14" l="1"/>
  <c r="EG58" i="14" s="1"/>
  <c r="EJ57" i="14"/>
  <c r="EJ58" i="14" s="1"/>
  <c r="CJ57" i="14"/>
  <c r="CJ58" i="14" s="1"/>
  <c r="DA56" i="20"/>
  <c r="DA57" i="20" s="1"/>
  <c r="DC57" i="14"/>
  <c r="DC58" i="14" s="1"/>
  <c r="CF55" i="14"/>
  <c r="CF56" i="14"/>
  <c r="CF8" i="15"/>
  <c r="DJ33" i="15"/>
  <c r="EI32" i="15"/>
  <c r="CW8" i="15"/>
  <c r="CW32" i="15" s="1"/>
  <c r="CW55" i="14"/>
  <c r="CW56" i="14"/>
  <c r="CO33" i="15"/>
  <c r="BQ55" i="20"/>
  <c r="BQ9" i="15"/>
  <c r="BQ54" i="20"/>
  <c r="CT57" i="14"/>
  <c r="CT58" i="14" s="1"/>
  <c r="BU32" i="15"/>
  <c r="CK57" i="14"/>
  <c r="CK58" i="14" s="1"/>
  <c r="DD33" i="15"/>
  <c r="DM12" i="14"/>
  <c r="DM6" i="14" s="1"/>
  <c r="BS56" i="14"/>
  <c r="BS8" i="15"/>
  <c r="BS55" i="14"/>
  <c r="DG12" i="14"/>
  <c r="DG54" i="20"/>
  <c r="DG9" i="15"/>
  <c r="DG55" i="20"/>
  <c r="CZ57" i="14"/>
  <c r="CZ58" i="14" s="1"/>
  <c r="CQ56" i="20"/>
  <c r="CQ57" i="20" s="1"/>
  <c r="CU33" i="15"/>
  <c r="BV57" i="14"/>
  <c r="BV58" i="14" s="1"/>
  <c r="EB56" i="14"/>
  <c r="EB8" i="15"/>
  <c r="EB55" i="14"/>
  <c r="CP57" i="14"/>
  <c r="CP58" i="14" s="1"/>
  <c r="CR56" i="20"/>
  <c r="CR57" i="20" s="1"/>
  <c r="CA33" i="15"/>
  <c r="CX33" i="15"/>
  <c r="EI57" i="14"/>
  <c r="EI58" i="14" s="1"/>
  <c r="BZ8" i="15"/>
  <c r="BZ56" i="14"/>
  <c r="BZ55" i="14"/>
  <c r="CR6" i="14"/>
  <c r="CI6" i="14"/>
  <c r="BZ56" i="20"/>
  <c r="BZ57" i="20" s="1"/>
  <c r="DH57" i="14"/>
  <c r="DH58" i="14" s="1"/>
  <c r="BU57" i="14"/>
  <c r="BU58" i="14" s="1"/>
  <c r="CK32" i="15"/>
  <c r="DD56" i="20"/>
  <c r="DD57" i="20" s="1"/>
  <c r="CV57" i="14"/>
  <c r="CV58" i="14" s="1"/>
  <c r="DP57" i="14"/>
  <c r="DP58" i="14" s="1"/>
  <c r="CZ32" i="15"/>
  <c r="CQ33" i="15"/>
  <c r="DC32" i="15"/>
  <c r="DI32" i="15"/>
  <c r="DB32" i="15"/>
  <c r="CR33" i="15"/>
  <c r="CX56" i="20"/>
  <c r="CX57" i="20" s="1"/>
  <c r="DX32" i="15"/>
  <c r="CB57" i="14"/>
  <c r="CB58" i="14" s="1"/>
  <c r="CH57" i="14"/>
  <c r="CH58" i="14" s="1"/>
  <c r="BZ33" i="15"/>
  <c r="DH32" i="15"/>
  <c r="CO56" i="14"/>
  <c r="CO8" i="15"/>
  <c r="CO55" i="14"/>
  <c r="DP32" i="15"/>
  <c r="DA6" i="14"/>
  <c r="BY32" i="15"/>
  <c r="CL55" i="14"/>
  <c r="CL56" i="14"/>
  <c r="CL8" i="15"/>
  <c r="DI57" i="14"/>
  <c r="DI58" i="14" s="1"/>
  <c r="DB57" i="14"/>
  <c r="DB58" i="14" s="1"/>
  <c r="EC57" i="14"/>
  <c r="EC58" i="14" s="1"/>
  <c r="CH32" i="15"/>
  <c r="CC56" i="20"/>
  <c r="CC57" i="20" s="1"/>
  <c r="EE55" i="14"/>
  <c r="EE8" i="15"/>
  <c r="EE56" i="14"/>
  <c r="DW57" i="14"/>
  <c r="DW58" i="14" s="1"/>
  <c r="DN57" i="14"/>
  <c r="DN58" i="14" s="1"/>
  <c r="CU6" i="14"/>
  <c r="CY57" i="14"/>
  <c r="CY58" i="14" s="1"/>
  <c r="BX57" i="14"/>
  <c r="BX58" i="14" s="1"/>
  <c r="CA12" i="14"/>
  <c r="CW56" i="20"/>
  <c r="CW57" i="20" s="1"/>
  <c r="DV32" i="15"/>
  <c r="BT6" i="14"/>
  <c r="DJ6" i="14"/>
  <c r="DX57" i="14"/>
  <c r="DX58" i="14" s="1"/>
  <c r="DQ57" i="14"/>
  <c r="DQ58" i="14" s="1"/>
  <c r="CC33" i="15"/>
  <c r="CF56" i="20"/>
  <c r="CF57" i="20" s="1"/>
  <c r="DN32" i="15"/>
  <c r="DO57" i="14"/>
  <c r="DO58" i="14" s="1"/>
  <c r="DF32" i="15"/>
  <c r="DY8" i="15"/>
  <c r="DY56" i="14"/>
  <c r="DY55" i="14"/>
  <c r="DU57" i="14"/>
  <c r="DU58" i="14" s="1"/>
  <c r="CQ56" i="14"/>
  <c r="CQ55" i="14"/>
  <c r="CQ8" i="15"/>
  <c r="CQ32" i="15" s="1"/>
  <c r="BY57" i="14"/>
  <c r="BY58" i="14" s="1"/>
  <c r="CD32" i="15"/>
  <c r="CW33" i="15"/>
  <c r="DA33" i="15"/>
  <c r="CX55" i="14"/>
  <c r="CX8" i="15"/>
  <c r="CX56" i="14"/>
  <c r="CE32" i="15"/>
  <c r="CC6" i="14"/>
  <c r="BT33" i="15"/>
  <c r="EA32" i="15"/>
  <c r="BW6" i="14"/>
  <c r="BQ12" i="14"/>
  <c r="DE8" i="15"/>
  <c r="DE55" i="14"/>
  <c r="DE56" i="14"/>
  <c r="BW56" i="20"/>
  <c r="BW57" i="20" s="1"/>
  <c r="DV57" i="14"/>
  <c r="DV58" i="14" s="1"/>
  <c r="ED32" i="15"/>
  <c r="DL57" i="14"/>
  <c r="DL58" i="14" s="1"/>
  <c r="DM56" i="20"/>
  <c r="DM57" i="20" s="1"/>
  <c r="CM57" i="14"/>
  <c r="CM58" i="14" s="1"/>
  <c r="CO56" i="20"/>
  <c r="CO57" i="20" s="1"/>
  <c r="CI33" i="15"/>
  <c r="BT56" i="20"/>
  <c r="BT57" i="20" s="1"/>
  <c r="BR57" i="14"/>
  <c r="BR58" i="14" s="1"/>
  <c r="EA57" i="14"/>
  <c r="EA58" i="14" s="1"/>
  <c r="DF57" i="14"/>
  <c r="DF58" i="14" s="1"/>
  <c r="CG12" i="14"/>
  <c r="BW33" i="15"/>
  <c r="CU56" i="20"/>
  <c r="CU57" i="20" s="1"/>
  <c r="EF57" i="14"/>
  <c r="EF58" i="14" s="1"/>
  <c r="CD57" i="14"/>
  <c r="CD58" i="14" s="1"/>
  <c r="DK57" i="14"/>
  <c r="DK58" i="14" s="1"/>
  <c r="EH55" i="14"/>
  <c r="EH56" i="14"/>
  <c r="EH8" i="15"/>
  <c r="ED57" i="14"/>
  <c r="ED58" i="14" s="1"/>
  <c r="DR57" i="14"/>
  <c r="DR58" i="14" s="1"/>
  <c r="DJ56" i="20"/>
  <c r="DJ57" i="20" s="1"/>
  <c r="CA56" i="20"/>
  <c r="CA57" i="20" s="1"/>
  <c r="EK8" i="15"/>
  <c r="EK56" i="14"/>
  <c r="EK55" i="14"/>
  <c r="DL32" i="15"/>
  <c r="CE57" i="14"/>
  <c r="CE58" i="14" s="1"/>
  <c r="DM33" i="15"/>
  <c r="CI56" i="20"/>
  <c r="CI57" i="20" s="1"/>
  <c r="CF33" i="15"/>
  <c r="BR32" i="15"/>
  <c r="DS55" i="14"/>
  <c r="DS56" i="14"/>
  <c r="DS8" i="15"/>
  <c r="DD6" i="14"/>
  <c r="DS57" i="14" l="1"/>
  <c r="DS58" i="14" s="1"/>
  <c r="CG6" i="14"/>
  <c r="BW55" i="14"/>
  <c r="BW8" i="15"/>
  <c r="BW56" i="14"/>
  <c r="EB32" i="15"/>
  <c r="DG6" i="14"/>
  <c r="CW57" i="14"/>
  <c r="CW58" i="14" s="1"/>
  <c r="CQ57" i="14"/>
  <c r="CQ58" i="14" s="1"/>
  <c r="CL57" i="14"/>
  <c r="DM8" i="15"/>
  <c r="DM55" i="14"/>
  <c r="DM56" i="14"/>
  <c r="BQ56" i="20"/>
  <c r="BQ57" i="20" s="1"/>
  <c r="CF32" i="15"/>
  <c r="EH32" i="15"/>
  <c r="DE57" i="14"/>
  <c r="DE58" i="14" s="1"/>
  <c r="CA6" i="14"/>
  <c r="EE32" i="15"/>
  <c r="CF57" i="14"/>
  <c r="CC56" i="14"/>
  <c r="CC8" i="15"/>
  <c r="CC55" i="14"/>
  <c r="BZ57" i="14"/>
  <c r="BQ33" i="15"/>
  <c r="DD55" i="14"/>
  <c r="DD8" i="15"/>
  <c r="DD56" i="14"/>
  <c r="DE32" i="15"/>
  <c r="BT56" i="14"/>
  <c r="BT55" i="14"/>
  <c r="BT8" i="15"/>
  <c r="CU56" i="14"/>
  <c r="CU8" i="15"/>
  <c r="CU55" i="14"/>
  <c r="EE57" i="14"/>
  <c r="EE58" i="14" s="1"/>
  <c r="CO57" i="14"/>
  <c r="BZ32" i="15"/>
  <c r="BS57" i="14"/>
  <c r="BS58" i="14" s="1"/>
  <c r="DJ55" i="14"/>
  <c r="DJ56" i="14"/>
  <c r="DJ8" i="15"/>
  <c r="EK57" i="14"/>
  <c r="EK58" i="14" s="1"/>
  <c r="EH57" i="14"/>
  <c r="EH58" i="14" s="1"/>
  <c r="BQ6" i="14"/>
  <c r="DY57" i="14"/>
  <c r="DY58" i="14" s="1"/>
  <c r="CI8" i="15"/>
  <c r="CI56" i="14"/>
  <c r="CI55" i="14"/>
  <c r="DG33" i="15"/>
  <c r="BS32" i="15"/>
  <c r="DS32" i="15"/>
  <c r="CX32" i="15"/>
  <c r="CO32" i="15"/>
  <c r="DG56" i="20"/>
  <c r="DG57" i="20" s="1"/>
  <c r="EK32" i="15"/>
  <c r="CX57" i="14"/>
  <c r="DY32" i="15"/>
  <c r="CL32" i="15"/>
  <c r="DA56" i="14"/>
  <c r="DA55" i="14"/>
  <c r="DA8" i="15"/>
  <c r="CR8" i="15"/>
  <c r="CR56" i="14"/>
  <c r="CR55" i="14"/>
  <c r="EB57" i="14"/>
  <c r="EB58" i="14" s="1"/>
  <c r="CU57" i="14" l="1"/>
  <c r="CO58" i="14"/>
  <c r="CU32" i="15"/>
  <c r="DJ57" i="14"/>
  <c r="CC57" i="14"/>
  <c r="CF58" i="14"/>
  <c r="CG56" i="14"/>
  <c r="CG55" i="14"/>
  <c r="CG8" i="15"/>
  <c r="BQ55" i="14"/>
  <c r="BQ56" i="14"/>
  <c r="BQ8" i="15"/>
  <c r="DM32" i="15"/>
  <c r="CX58" i="14"/>
  <c r="CC32" i="15"/>
  <c r="CR57" i="14"/>
  <c r="CI57" i="14"/>
  <c r="BT32" i="15"/>
  <c r="DD32" i="15"/>
  <c r="DA32" i="15"/>
  <c r="DD57" i="14"/>
  <c r="DG8" i="15"/>
  <c r="DG55" i="14"/>
  <c r="DG56" i="14"/>
  <c r="DJ32" i="15"/>
  <c r="BW57" i="14"/>
  <c r="DA57" i="14"/>
  <c r="CI32" i="15"/>
  <c r="BT57" i="14"/>
  <c r="BZ58" i="14"/>
  <c r="CL58" i="14"/>
  <c r="CR32" i="15"/>
  <c r="CA55" i="14"/>
  <c r="CA56" i="14"/>
  <c r="CA8" i="15"/>
  <c r="DM57" i="14"/>
  <c r="DM58" i="14" s="1"/>
  <c r="BW32" i="15"/>
  <c r="BT58" i="14" l="1"/>
  <c r="CI58" i="14"/>
  <c r="CR58" i="14"/>
  <c r="BQ57" i="14"/>
  <c r="CG32" i="15"/>
  <c r="CG57" i="14"/>
  <c r="CA32" i="15"/>
  <c r="DG32" i="15"/>
  <c r="DG57" i="14"/>
  <c r="CA57" i="14"/>
  <c r="DA58" i="14"/>
  <c r="DD58" i="14"/>
  <c r="DJ58" i="14"/>
  <c r="CU58" i="14"/>
  <c r="BW58" i="14"/>
  <c r="BQ32" i="15"/>
  <c r="CC58" i="14"/>
  <c r="BQ58" i="14" l="1"/>
  <c r="CA58" i="14"/>
  <c r="CG58" i="14"/>
  <c r="DG58" i="14"/>
  <c r="GF26" i="26" l="1"/>
  <c r="GY26" i="26" l="1"/>
  <c r="GW26" i="26"/>
  <c r="GW12" i="26" s="1"/>
  <c r="GW6" i="26" s="1"/>
  <c r="GX26" i="26"/>
  <c r="GX12" i="26" s="1"/>
  <c r="GX6" i="26" s="1"/>
  <c r="GU26" i="26"/>
  <c r="GU12" i="26" s="1"/>
  <c r="GU6" i="26" s="1"/>
  <c r="HB26" i="26"/>
  <c r="HB12" i="26" s="1"/>
  <c r="HB6" i="26" s="1"/>
  <c r="HC26" i="26"/>
  <c r="HC12" i="26" s="1"/>
  <c r="HC6" i="26" s="1"/>
  <c r="HA26" i="26"/>
  <c r="HA12" i="26" s="1"/>
  <c r="HA6" i="26" s="1"/>
  <c r="GT26" i="26"/>
  <c r="HC60" i="26" l="1"/>
  <c r="HC16" i="15"/>
  <c r="HC40" i="15" s="1"/>
  <c r="HA16" i="15"/>
  <c r="HA40" i="15" s="1"/>
  <c r="HA60" i="26"/>
  <c r="GW60" i="26"/>
  <c r="GW16" i="15"/>
  <c r="GW40" i="15" s="1"/>
  <c r="HB16" i="15"/>
  <c r="HB40" i="15" s="1"/>
  <c r="HB60" i="26"/>
  <c r="GT12" i="26"/>
  <c r="GY12" i="26"/>
  <c r="GY6" i="26" s="1"/>
  <c r="GU60" i="26"/>
  <c r="GU16" i="15"/>
  <c r="GU40" i="15" s="1"/>
  <c r="GX60" i="26"/>
  <c r="GX16" i="15"/>
  <c r="GX40" i="15" s="1"/>
  <c r="GV26" i="26"/>
  <c r="GZ26" i="26"/>
  <c r="GY16" i="15" l="1"/>
  <c r="GY40" i="15" s="1"/>
  <c r="GY60" i="26"/>
  <c r="GV12" i="26"/>
  <c r="GT6" i="26"/>
  <c r="HD26" i="26"/>
  <c r="GT60" i="26" l="1"/>
  <c r="GT16" i="15"/>
  <c r="GV6" i="26"/>
  <c r="HD12" i="26"/>
  <c r="GV16" i="15" l="1"/>
  <c r="GV60" i="26"/>
  <c r="GT40" i="15"/>
  <c r="HD6" i="26"/>
  <c r="GV40" i="15" l="1"/>
  <c r="HD60" i="26"/>
  <c r="HD16" i="15"/>
  <c r="HD40" i="15" l="1"/>
  <c r="CN14" i="22" l="1"/>
  <c r="CN20" i="20" l="1"/>
  <c r="CN12" i="22"/>
  <c r="CN6" i="22" l="1"/>
  <c r="CN12" i="20"/>
  <c r="CN20" i="14" l="1"/>
  <c r="CN13" i="15"/>
  <c r="CN48" i="22"/>
  <c r="CN47" i="22"/>
  <c r="CN6" i="20"/>
  <c r="CN9" i="15" l="1"/>
  <c r="CN54" i="20"/>
  <c r="CN55" i="20"/>
  <c r="CN37" i="15"/>
  <c r="CN49" i="22"/>
  <c r="CN12" i="14"/>
  <c r="CN6" i="14" l="1"/>
  <c r="CN56" i="20"/>
  <c r="CN57" i="20" s="1"/>
  <c r="CN33" i="15"/>
  <c r="CN55" i="14" l="1"/>
  <c r="CN8" i="15"/>
  <c r="CN56" i="14"/>
  <c r="CN32" i="15" l="1"/>
  <c r="CN57" i="14"/>
  <c r="CN58" i="14" l="1"/>
  <c r="GR39" i="26" l="1"/>
  <c r="GR32" i="26" s="1"/>
  <c r="GR30" i="26" s="1"/>
  <c r="GR28" i="15" s="1"/>
  <c r="GQ39" i="26"/>
  <c r="GQ32" i="26" s="1"/>
  <c r="GQ30" i="26" s="1"/>
  <c r="GQ28" i="15" s="1"/>
  <c r="GO39" i="26"/>
  <c r="GO32" i="26" s="1"/>
  <c r="GO30" i="26" s="1"/>
  <c r="GO28" i="15" s="1"/>
  <c r="GN39" i="26"/>
  <c r="GN32" i="26" s="1"/>
  <c r="GN30" i="26" s="1"/>
  <c r="GN28" i="15" s="1"/>
  <c r="GN24" i="15" l="1"/>
  <c r="GP39" i="26"/>
  <c r="GR24" i="15"/>
  <c r="GQ24" i="15"/>
  <c r="GO24" i="15"/>
  <c r="GO33" i="20"/>
  <c r="GN15" i="23"/>
  <c r="GN6" i="23" s="1"/>
  <c r="GQ24" i="26"/>
  <c r="GQ12" i="26" s="1"/>
  <c r="GQ6" i="26" s="1"/>
  <c r="GO15" i="23"/>
  <c r="GO6" i="23" s="1"/>
  <c r="GR33" i="20"/>
  <c r="GR24" i="26"/>
  <c r="GR12" i="26" s="1"/>
  <c r="GR6" i="26" s="1"/>
  <c r="GO24" i="26"/>
  <c r="GO12" i="26" s="1"/>
  <c r="GO6" i="26" s="1"/>
  <c r="GQ15" i="23"/>
  <c r="GQ6" i="23" s="1"/>
  <c r="GN33" i="20"/>
  <c r="GN24" i="26"/>
  <c r="GN12" i="26" s="1"/>
  <c r="GN6" i="26" s="1"/>
  <c r="GQ33" i="20"/>
  <c r="GR15" i="23"/>
  <c r="GR6" i="23" s="1"/>
  <c r="GP32" i="26" l="1"/>
  <c r="GQ16" i="15"/>
  <c r="GQ40" i="15" s="1"/>
  <c r="GQ60" i="26"/>
  <c r="GN60" i="26"/>
  <c r="GN16" i="15"/>
  <c r="GN40" i="15" s="1"/>
  <c r="GP24" i="26"/>
  <c r="GO61" i="23"/>
  <c r="GO15" i="15"/>
  <c r="GO39" i="15" s="1"/>
  <c r="GO60" i="23"/>
  <c r="GP15" i="23"/>
  <c r="GP33" i="20"/>
  <c r="GR15" i="15"/>
  <c r="GR39" i="15" s="1"/>
  <c r="GR61" i="23"/>
  <c r="GR60" i="23"/>
  <c r="GQ15" i="15"/>
  <c r="GQ39" i="15" s="1"/>
  <c r="GQ61" i="23"/>
  <c r="GQ60" i="23"/>
  <c r="GO60" i="26"/>
  <c r="GO16" i="15"/>
  <c r="GO40" i="15" s="1"/>
  <c r="GR60" i="26"/>
  <c r="GR16" i="15"/>
  <c r="GR40" i="15" s="1"/>
  <c r="GN15" i="15"/>
  <c r="GN39" i="15" s="1"/>
  <c r="GN60" i="23"/>
  <c r="GN61" i="23"/>
  <c r="GQ33" i="14"/>
  <c r="GN33" i="14"/>
  <c r="GO33" i="14"/>
  <c r="GP30" i="26" l="1"/>
  <c r="GP33" i="14"/>
  <c r="GR62" i="23"/>
  <c r="GR63" i="23" s="1"/>
  <c r="GP6" i="23"/>
  <c r="GO62" i="23"/>
  <c r="GO63" i="23" s="1"/>
  <c r="GQ62" i="23"/>
  <c r="GQ63" i="23" s="1"/>
  <c r="GP12" i="26"/>
  <c r="GN62" i="23"/>
  <c r="GN63" i="23" s="1"/>
  <c r="GP24" i="15"/>
  <c r="GP28" i="15" l="1"/>
  <c r="GP15" i="15"/>
  <c r="GP61" i="23"/>
  <c r="GP60" i="23"/>
  <c r="GP6" i="26"/>
  <c r="GL39" i="26"/>
  <c r="GL32" i="26" s="1"/>
  <c r="GL30" i="26" s="1"/>
  <c r="GL28" i="15" s="1"/>
  <c r="GK39" i="26"/>
  <c r="GK32" i="26" s="1"/>
  <c r="GK30" i="26" s="1"/>
  <c r="GK28" i="15" s="1"/>
  <c r="GM39" i="26" l="1"/>
  <c r="GJ39" i="26"/>
  <c r="GL24" i="15"/>
  <c r="GP62" i="23"/>
  <c r="GR33" i="14"/>
  <c r="GK24" i="15"/>
  <c r="GP39" i="15"/>
  <c r="GP60" i="26"/>
  <c r="GP16" i="15"/>
  <c r="GK33" i="20"/>
  <c r="GL24" i="26"/>
  <c r="GL12" i="26" s="1"/>
  <c r="GL6" i="26" s="1"/>
  <c r="GK24" i="26"/>
  <c r="GK12" i="26" s="1"/>
  <c r="GK6" i="26" s="1"/>
  <c r="GL15" i="23"/>
  <c r="GL6" i="23" s="1"/>
  <c r="GK15" i="23"/>
  <c r="GK6" i="23" s="1"/>
  <c r="GL33" i="20"/>
  <c r="GJ32" i="26" l="1"/>
  <c r="GM32" i="26"/>
  <c r="GK61" i="23"/>
  <c r="GK15" i="15"/>
  <c r="GK39" i="15" s="1"/>
  <c r="GK60" i="23"/>
  <c r="GM24" i="26"/>
  <c r="GP40" i="15"/>
  <c r="GL15" i="15"/>
  <c r="GL39" i="15" s="1"/>
  <c r="GL61" i="23"/>
  <c r="GL60" i="23"/>
  <c r="GJ15" i="23"/>
  <c r="GL60" i="26"/>
  <c r="GL16" i="15"/>
  <c r="GL40" i="15" s="1"/>
  <c r="GK60" i="26"/>
  <c r="GK16" i="15"/>
  <c r="GK40" i="15" s="1"/>
  <c r="GM15" i="23"/>
  <c r="GJ24" i="26"/>
  <c r="GJ33" i="20"/>
  <c r="GM33" i="20"/>
  <c r="GP63" i="23"/>
  <c r="GL33" i="14"/>
  <c r="GK33" i="14"/>
  <c r="GM30" i="26" l="1"/>
  <c r="GJ30" i="26"/>
  <c r="GM24" i="15"/>
  <c r="GJ12" i="26"/>
  <c r="GJ33" i="14"/>
  <c r="GM12" i="26"/>
  <c r="GM6" i="23"/>
  <c r="GJ6" i="23"/>
  <c r="GK62" i="23"/>
  <c r="GK63" i="23" s="1"/>
  <c r="GL62" i="23"/>
  <c r="GL63" i="23" s="1"/>
  <c r="GJ24" i="15"/>
  <c r="GJ28" i="15" l="1"/>
  <c r="GM28" i="15"/>
  <c r="GJ15" i="15"/>
  <c r="GJ61" i="23"/>
  <c r="GJ60" i="23"/>
  <c r="GM6" i="26"/>
  <c r="GM15" i="15"/>
  <c r="GM60" i="23"/>
  <c r="GM61" i="23"/>
  <c r="GJ6" i="26"/>
  <c r="GM60" i="26" l="1"/>
  <c r="GM16" i="15"/>
  <c r="GJ39" i="15"/>
  <c r="GM62" i="23"/>
  <c r="GJ62" i="23"/>
  <c r="GM33" i="14"/>
  <c r="GJ16" i="15"/>
  <c r="GJ60" i="26"/>
  <c r="GM39" i="15"/>
  <c r="GM63" i="23" l="1"/>
  <c r="GJ40" i="15"/>
  <c r="GJ63" i="23"/>
  <c r="GM40" i="15"/>
  <c r="FS39" i="26"/>
  <c r="FS32" i="26" s="1"/>
  <c r="FS30" i="26" s="1"/>
  <c r="FS28" i="15" s="1"/>
  <c r="FK39" i="26"/>
  <c r="FK32" i="26" s="1"/>
  <c r="FK30" i="26" s="1"/>
  <c r="FK28" i="15" s="1"/>
  <c r="FJ39" i="26"/>
  <c r="FJ32" i="26" s="1"/>
  <c r="FJ30" i="26" s="1"/>
  <c r="FJ28" i="15" s="1"/>
  <c r="FQ24" i="15"/>
  <c r="FQ39" i="26"/>
  <c r="FQ32" i="26" s="1"/>
  <c r="FQ30" i="26" s="1"/>
  <c r="FQ28" i="15" s="1"/>
  <c r="FT39" i="26"/>
  <c r="FT32" i="26" s="1"/>
  <c r="FT30" i="26" s="1"/>
  <c r="FT28" i="15" s="1"/>
  <c r="FP39" i="26"/>
  <c r="FP32" i="26" s="1"/>
  <c r="FP30" i="26" s="1"/>
  <c r="FP28" i="15" s="1"/>
  <c r="FN24" i="15"/>
  <c r="FN39" i="26"/>
  <c r="FN32" i="26" s="1"/>
  <c r="FN30" i="26" s="1"/>
  <c r="FN28" i="15" s="1"/>
  <c r="FM39" i="26"/>
  <c r="FM32" i="26" s="1"/>
  <c r="FM30" i="26" s="1"/>
  <c r="FM28" i="15" s="1"/>
  <c r="FP24" i="15" l="1"/>
  <c r="FM24" i="15"/>
  <c r="FJ24" i="15"/>
  <c r="FS24" i="15"/>
  <c r="FL39" i="26"/>
  <c r="FR39" i="26"/>
  <c r="FK24" i="15"/>
  <c r="FO39" i="26"/>
  <c r="FT24" i="15"/>
  <c r="FW39" i="26"/>
  <c r="FW32" i="26" s="1"/>
  <c r="FW30" i="26" s="1"/>
  <c r="FW28" i="15" s="1"/>
  <c r="GH39" i="26"/>
  <c r="GH32" i="26" s="1"/>
  <c r="GH30" i="26" s="1"/>
  <c r="GH28" i="15" s="1"/>
  <c r="FP45" i="25"/>
  <c r="FP36" i="25" s="1"/>
  <c r="FP34" i="25" s="1"/>
  <c r="FP26" i="15" s="1"/>
  <c r="FZ39" i="26"/>
  <c r="FZ32" i="26" s="1"/>
  <c r="FZ30" i="26" s="1"/>
  <c r="FZ28" i="15" s="1"/>
  <c r="FK45" i="25"/>
  <c r="FK36" i="25" s="1"/>
  <c r="FK34" i="25" s="1"/>
  <c r="FK26" i="15" s="1"/>
  <c r="GE39" i="26"/>
  <c r="GE32" i="26" s="1"/>
  <c r="GE30" i="26" s="1"/>
  <c r="GE28" i="15" s="1"/>
  <c r="FQ45" i="25"/>
  <c r="FQ36" i="25" s="1"/>
  <c r="FQ34" i="25" s="1"/>
  <c r="FQ26" i="15" s="1"/>
  <c r="FY39" i="26"/>
  <c r="FY32" i="26" s="1"/>
  <c r="FY30" i="26" s="1"/>
  <c r="FY28" i="15" s="1"/>
  <c r="FN45" i="25"/>
  <c r="FN36" i="25" s="1"/>
  <c r="FN34" i="25" s="1"/>
  <c r="FN26" i="15" s="1"/>
  <c r="GF39" i="26"/>
  <c r="GF32" i="26" s="1"/>
  <c r="GF30" i="26" s="1"/>
  <c r="GF28" i="15" s="1"/>
  <c r="FJ45" i="25"/>
  <c r="FJ36" i="25" s="1"/>
  <c r="FJ34" i="25" s="1"/>
  <c r="FJ26" i="15" s="1"/>
  <c r="FV39" i="26"/>
  <c r="FV32" i="26" s="1"/>
  <c r="FV30" i="26" s="1"/>
  <c r="FV28" i="15" s="1"/>
  <c r="FS45" i="25"/>
  <c r="FT45" i="25"/>
  <c r="FT36" i="25" s="1"/>
  <c r="FT34" i="25" s="1"/>
  <c r="FT26" i="15" s="1"/>
  <c r="GI39" i="26"/>
  <c r="GI32" i="26" s="1"/>
  <c r="GI30" i="26" s="1"/>
  <c r="GI28" i="15" s="1"/>
  <c r="GC39" i="26"/>
  <c r="GC32" i="26" s="1"/>
  <c r="GC30" i="26" s="1"/>
  <c r="GC28" i="15" s="1"/>
  <c r="GB39" i="26"/>
  <c r="GB32" i="26" s="1"/>
  <c r="GB30" i="26" s="1"/>
  <c r="GB28" i="15" s="1"/>
  <c r="FM45" i="25"/>
  <c r="FM36" i="25" s="1"/>
  <c r="FM34" i="25" s="1"/>
  <c r="FM26" i="15" s="1"/>
  <c r="FO24" i="15" l="1"/>
  <c r="FL24" i="15"/>
  <c r="FR24" i="15"/>
  <c r="FR45" i="25"/>
  <c r="FO45" i="25"/>
  <c r="GD39" i="26"/>
  <c r="FS36" i="25"/>
  <c r="FI24" i="15"/>
  <c r="FO32" i="26"/>
  <c r="FO30" i="26" s="1"/>
  <c r="FO28" i="15" s="1"/>
  <c r="GA39" i="26"/>
  <c r="FR32" i="26"/>
  <c r="FR30" i="26" s="1"/>
  <c r="FR28" i="15" s="1"/>
  <c r="FL45" i="25"/>
  <c r="FI45" i="25"/>
  <c r="FX39" i="26"/>
  <c r="FL32" i="26"/>
  <c r="FL30" i="26" s="1"/>
  <c r="FL28" i="15" s="1"/>
  <c r="GH24" i="15"/>
  <c r="GI24" i="15"/>
  <c r="GI24" i="26"/>
  <c r="GI12" i="26" s="1"/>
  <c r="GI6" i="26" s="1"/>
  <c r="FP33" i="20"/>
  <c r="FK33" i="20"/>
  <c r="FN33" i="20"/>
  <c r="FS33" i="20"/>
  <c r="GH24" i="26"/>
  <c r="GH12" i="26" s="1"/>
  <c r="GH6" i="26" s="1"/>
  <c r="FM33" i="20"/>
  <c r="FT33" i="20"/>
  <c r="GH15" i="23"/>
  <c r="GH6" i="23" s="1"/>
  <c r="FJ33" i="20"/>
  <c r="GH33" i="20"/>
  <c r="GI15" i="23"/>
  <c r="GI6" i="23" s="1"/>
  <c r="GI33" i="20"/>
  <c r="FQ33" i="20"/>
  <c r="FS34" i="25" l="1"/>
  <c r="FI33" i="20"/>
  <c r="FR33" i="20"/>
  <c r="FI36" i="25"/>
  <c r="FO33" i="20"/>
  <c r="GD32" i="26"/>
  <c r="FO36" i="25"/>
  <c r="FL33" i="20"/>
  <c r="FX32" i="26"/>
  <c r="GA32" i="26"/>
  <c r="FR36" i="25"/>
  <c r="FL36" i="25"/>
  <c r="GH16" i="15"/>
  <c r="GH40" i="15" s="1"/>
  <c r="GH60" i="26"/>
  <c r="GG24" i="26"/>
  <c r="GI16" i="15"/>
  <c r="GI40" i="15" s="1"/>
  <c r="GI60" i="26"/>
  <c r="GH15" i="15"/>
  <c r="GH39" i="15" s="1"/>
  <c r="GH60" i="23"/>
  <c r="GH61" i="23"/>
  <c r="GI60" i="23"/>
  <c r="GI61" i="23"/>
  <c r="GI15" i="15"/>
  <c r="GI39" i="15" s="1"/>
  <c r="GG33" i="20"/>
  <c r="FS30" i="20"/>
  <c r="FS28" i="20" s="1"/>
  <c r="FS21" i="15" s="1"/>
  <c r="FK30" i="20"/>
  <c r="FK28" i="20" s="1"/>
  <c r="FK21" i="15" s="1"/>
  <c r="FJ30" i="20"/>
  <c r="FJ28" i="20" s="1"/>
  <c r="FJ21" i="15" s="1"/>
  <c r="FS33" i="14"/>
  <c r="FP30" i="20"/>
  <c r="FP28" i="20" s="1"/>
  <c r="FP21" i="15" s="1"/>
  <c r="GI33" i="14"/>
  <c r="FT30" i="20"/>
  <c r="FT28" i="20" s="1"/>
  <c r="FT21" i="15" s="1"/>
  <c r="FJ33" i="14"/>
  <c r="FP33" i="14"/>
  <c r="FQ30" i="20"/>
  <c r="FQ28" i="20" s="1"/>
  <c r="FQ21" i="15" s="1"/>
  <c r="FN33" i="14"/>
  <c r="FK33" i="14"/>
  <c r="FQ33" i="14"/>
  <c r="FM30" i="20"/>
  <c r="FM28" i="20" s="1"/>
  <c r="FM21" i="15" s="1"/>
  <c r="FN30" i="20"/>
  <c r="FN28" i="20" s="1"/>
  <c r="FN21" i="15" s="1"/>
  <c r="FO30" i="20" l="1"/>
  <c r="FO28" i="20" s="1"/>
  <c r="FO21" i="15" s="1"/>
  <c r="FU39" i="26"/>
  <c r="FK30" i="14"/>
  <c r="FK28" i="14" s="1"/>
  <c r="FK20" i="15" s="1"/>
  <c r="FR33" i="14"/>
  <c r="FR30" i="14" s="1"/>
  <c r="FR28" i="14" s="1"/>
  <c r="FR20" i="15" s="1"/>
  <c r="FX30" i="26"/>
  <c r="FS30" i="14"/>
  <c r="FS28" i="14" s="1"/>
  <c r="FS20" i="15" s="1"/>
  <c r="FL33" i="14"/>
  <c r="FL30" i="14" s="1"/>
  <c r="FL28" i="14" s="1"/>
  <c r="FL20" i="15" s="1"/>
  <c r="FL34" i="25"/>
  <c r="FR34" i="25"/>
  <c r="FL30" i="20"/>
  <c r="FL28" i="20" s="1"/>
  <c r="FL21" i="15" s="1"/>
  <c r="FR30" i="20"/>
  <c r="FR28" i="20" s="1"/>
  <c r="FR21" i="15" s="1"/>
  <c r="GA30" i="26"/>
  <c r="GG39" i="26"/>
  <c r="GD30" i="26"/>
  <c r="FO34" i="25"/>
  <c r="FI34" i="25"/>
  <c r="FI39" i="26"/>
  <c r="GH33" i="14"/>
  <c r="FS26" i="15"/>
  <c r="FI30" i="20"/>
  <c r="FI28" i="20" s="1"/>
  <c r="FI21" i="15" s="1"/>
  <c r="GG12" i="26"/>
  <c r="GG24" i="15"/>
  <c r="GI62" i="23"/>
  <c r="GI63" i="23" s="1"/>
  <c r="GH62" i="23"/>
  <c r="GH63" i="23" s="1"/>
  <c r="FN30" i="14"/>
  <c r="FN28" i="14" s="1"/>
  <c r="FN20" i="15" s="1"/>
  <c r="FP30" i="14"/>
  <c r="FP28" i="14" s="1"/>
  <c r="FP20" i="15" s="1"/>
  <c r="FJ30" i="14"/>
  <c r="FJ28" i="14" s="1"/>
  <c r="FJ20" i="15" s="1"/>
  <c r="FQ30" i="14"/>
  <c r="FQ28" i="14" s="1"/>
  <c r="FQ20" i="15" s="1"/>
  <c r="FT33" i="14"/>
  <c r="GA28" i="15" l="1"/>
  <c r="FR26" i="15"/>
  <c r="FI32" i="26"/>
  <c r="FI30" i="26" s="1"/>
  <c r="FI28" i="15" s="1"/>
  <c r="GD28" i="15"/>
  <c r="FL26" i="15"/>
  <c r="FI26" i="15"/>
  <c r="GG32" i="26"/>
  <c r="FO26" i="15"/>
  <c r="FO33" i="14"/>
  <c r="FX28" i="15"/>
  <c r="FU32" i="26"/>
  <c r="GG6" i="26"/>
  <c r="GG15" i="23"/>
  <c r="FU30" i="26" l="1"/>
  <c r="FI33" i="14"/>
  <c r="GG30" i="26"/>
  <c r="GG60" i="26" s="1"/>
  <c r="FO30" i="14"/>
  <c r="FO28" i="14" s="1"/>
  <c r="FO20" i="15" s="1"/>
  <c r="FM33" i="14"/>
  <c r="GG6" i="23"/>
  <c r="GG16" i="15"/>
  <c r="GG33" i="14"/>
  <c r="FT30" i="14" l="1"/>
  <c r="FT28" i="14" s="1"/>
  <c r="FT20" i="15" s="1"/>
  <c r="GG28" i="15"/>
  <c r="FI30" i="14"/>
  <c r="FI28" i="14" s="1"/>
  <c r="FI20" i="15" s="1"/>
  <c r="FM30" i="14"/>
  <c r="FM28" i="14" s="1"/>
  <c r="FM20" i="15" s="1"/>
  <c r="FU28" i="15"/>
  <c r="GG61" i="23"/>
  <c r="GG60" i="23"/>
  <c r="GG15" i="15"/>
  <c r="GG40" i="15" l="1"/>
  <c r="GG39" i="15"/>
  <c r="GG62" i="23"/>
  <c r="GG63" i="23" l="1"/>
  <c r="GK12" i="15" l="1"/>
  <c r="GK36" i="15" s="1"/>
  <c r="GH12" i="15" l="1"/>
  <c r="GH36" i="15" s="1"/>
  <c r="GI12" i="15"/>
  <c r="GI36" i="15" s="1"/>
  <c r="GG12" i="15" l="1"/>
  <c r="GJ12" i="15" l="1"/>
  <c r="GG36" i="15"/>
  <c r="GJ36" i="15" l="1"/>
  <c r="GF12" i="15" l="1"/>
  <c r="GZ66" i="23" l="1"/>
  <c r="GZ61" i="14"/>
  <c r="HC66" i="23"/>
  <c r="HC61" i="14"/>
  <c r="HA61" i="14"/>
  <c r="HA66" i="23"/>
  <c r="HD66" i="23"/>
  <c r="HC33" i="23"/>
  <c r="HD33" i="23"/>
  <c r="GZ33" i="23"/>
  <c r="GZ31" i="23" s="1"/>
  <c r="GZ27" i="15" s="1"/>
  <c r="HA33" i="23"/>
  <c r="HB61" i="14" l="1"/>
  <c r="HB66" i="23"/>
  <c r="GY61" i="14"/>
  <c r="GY66" i="23"/>
  <c r="HB33" i="23"/>
  <c r="GY33" i="23"/>
  <c r="HD31" i="23"/>
  <c r="HD61" i="23"/>
  <c r="HA31" i="23"/>
  <c r="HA61" i="23"/>
  <c r="HC31" i="23"/>
  <c r="HC61" i="23"/>
  <c r="HD27" i="15" l="1"/>
  <c r="HD39" i="15" s="1"/>
  <c r="HD60" i="23"/>
  <c r="HA27" i="15"/>
  <c r="HA39" i="15" s="1"/>
  <c r="HA60" i="23"/>
  <c r="GY31" i="23"/>
  <c r="GY61" i="23"/>
  <c r="HB31" i="23"/>
  <c r="HB61" i="23"/>
  <c r="HC27" i="15"/>
  <c r="HC39" i="15" s="1"/>
  <c r="HC60" i="23"/>
  <c r="HC62" i="23" l="1"/>
  <c r="HC63" i="23" s="1"/>
  <c r="HA62" i="23"/>
  <c r="HA63" i="23" s="1"/>
  <c r="HD62" i="23"/>
  <c r="HD63" i="23" s="1"/>
  <c r="GY27" i="15"/>
  <c r="GY60" i="23"/>
  <c r="HB27" i="15"/>
  <c r="HB60" i="23"/>
  <c r="GY62" i="23" l="1"/>
  <c r="HB39" i="15"/>
  <c r="HB62" i="23"/>
  <c r="GY39" i="15"/>
  <c r="GY63" i="23" l="1"/>
  <c r="HB63" i="23"/>
  <c r="GQ12" i="15" l="1"/>
  <c r="GQ36" i="15" s="1"/>
  <c r="GN12" i="15"/>
  <c r="GN36" i="15" s="1"/>
  <c r="GR12" i="15"/>
  <c r="GR36" i="15" s="1"/>
  <c r="GO12" i="15"/>
  <c r="GO36" i="15" s="1"/>
  <c r="GM12" i="15" l="1"/>
  <c r="GP12" i="15"/>
  <c r="GL12" i="15"/>
  <c r="GP36" i="15" l="1"/>
  <c r="GM36" i="15"/>
  <c r="GL36" i="15"/>
  <c r="FJ12" i="22" l="1"/>
  <c r="FJ6" i="22" s="1"/>
  <c r="FK12" i="22"/>
  <c r="FK6" i="22" s="1"/>
  <c r="FM12" i="22"/>
  <c r="FM6" i="22" s="1"/>
  <c r="FN12" i="22"/>
  <c r="FN6" i="22" s="1"/>
  <c r="FP12" i="22"/>
  <c r="FP6" i="22" s="1"/>
  <c r="FQ12" i="22"/>
  <c r="FQ6" i="22" s="1"/>
  <c r="FS12" i="22"/>
  <c r="FS6" i="22" s="1"/>
  <c r="FT12" i="22"/>
  <c r="FT6" i="22" s="1"/>
  <c r="FL12" i="22" l="1"/>
  <c r="FL6" i="22" s="1"/>
  <c r="FR12" i="22"/>
  <c r="FR6" i="22" s="1"/>
  <c r="FJ13" i="15"/>
  <c r="FJ37" i="15" s="1"/>
  <c r="FJ48" i="22"/>
  <c r="FJ47" i="22"/>
  <c r="FK47" i="22"/>
  <c r="FK48" i="22"/>
  <c r="FK13" i="15"/>
  <c r="FK37" i="15" s="1"/>
  <c r="FQ47" i="22"/>
  <c r="FQ13" i="15"/>
  <c r="FQ37" i="15" s="1"/>
  <c r="FQ48" i="22"/>
  <c r="FP48" i="22"/>
  <c r="FP13" i="15"/>
  <c r="FP37" i="15" s="1"/>
  <c r="FP47" i="22"/>
  <c r="FS13" i="15"/>
  <c r="FS37" i="15" s="1"/>
  <c r="FS47" i="22"/>
  <c r="FS48" i="22"/>
  <c r="FO12" i="22"/>
  <c r="FO6" i="22" s="1"/>
  <c r="FT48" i="22"/>
  <c r="FT47" i="22"/>
  <c r="FT13" i="15"/>
  <c r="FT37" i="15" s="1"/>
  <c r="FN47" i="22"/>
  <c r="FN13" i="15"/>
  <c r="FN37" i="15" s="1"/>
  <c r="FN48" i="22"/>
  <c r="FM47" i="22"/>
  <c r="FM13" i="15"/>
  <c r="FM37" i="15" s="1"/>
  <c r="FM48" i="22"/>
  <c r="GE12" i="15"/>
  <c r="FO47" i="22" l="1"/>
  <c r="FO13" i="15"/>
  <c r="FO48" i="22"/>
  <c r="FJ49" i="22"/>
  <c r="FK49" i="22"/>
  <c r="FM49" i="22"/>
  <c r="FS49" i="22"/>
  <c r="FR48" i="22"/>
  <c r="FR47" i="22"/>
  <c r="FR13" i="15"/>
  <c r="FI12" i="22"/>
  <c r="FI6" i="22" s="1"/>
  <c r="FN49" i="22"/>
  <c r="FQ49" i="22"/>
  <c r="FP49" i="22"/>
  <c r="FL48" i="22"/>
  <c r="FL47" i="22"/>
  <c r="FL13" i="15"/>
  <c r="FT49" i="22"/>
  <c r="FR49" i="22" l="1"/>
  <c r="FO37" i="15"/>
  <c r="FO49" i="22"/>
  <c r="FI48" i="22"/>
  <c r="FI47" i="22"/>
  <c r="FI13" i="15"/>
  <c r="FL37" i="15"/>
  <c r="FL49" i="22"/>
  <c r="FR37" i="15"/>
  <c r="FI37" i="15" l="1"/>
  <c r="FI49" i="22"/>
  <c r="FT26" i="26"/>
  <c r="FW26" i="26"/>
  <c r="GC26" i="26"/>
  <c r="FZ26" i="26"/>
  <c r="FN26" i="26" l="1"/>
  <c r="FJ26" i="26"/>
  <c r="FS26" i="26"/>
  <c r="FY26" i="26"/>
  <c r="FV26" i="26"/>
  <c r="FQ26" i="26"/>
  <c r="GB26" i="26"/>
  <c r="FM26" i="26"/>
  <c r="FP26" i="26"/>
  <c r="GE26" i="26"/>
  <c r="FK26" i="26"/>
  <c r="FU26" i="26" l="1"/>
  <c r="FO26" i="26"/>
  <c r="FR26" i="26"/>
  <c r="GD26" i="26"/>
  <c r="FL26" i="26"/>
  <c r="FX26" i="26"/>
  <c r="FI26" i="26"/>
  <c r="GA26" i="26"/>
  <c r="FS15" i="23" l="1"/>
  <c r="FS6" i="23" s="1"/>
  <c r="FP15" i="23"/>
  <c r="FP6" i="23" s="1"/>
  <c r="FZ15" i="23"/>
  <c r="FZ6" i="23" s="1"/>
  <c r="GB15" i="23"/>
  <c r="GB6" i="23" s="1"/>
  <c r="GF15" i="23"/>
  <c r="GF6" i="23" s="1"/>
  <c r="FV15" i="23"/>
  <c r="FV6" i="23" s="1"/>
  <c r="GC15" i="23"/>
  <c r="GC6" i="23" s="1"/>
  <c r="FQ15" i="23"/>
  <c r="FQ6" i="23" s="1"/>
  <c r="FM15" i="23"/>
  <c r="FM6" i="23" s="1"/>
  <c r="FK15" i="23"/>
  <c r="FK6" i="23" s="1"/>
  <c r="GE15" i="23"/>
  <c r="GE6" i="23" s="1"/>
  <c r="FT15" i="23"/>
  <c r="FT6" i="23" s="1"/>
  <c r="FP61" i="23" l="1"/>
  <c r="FP15" i="15"/>
  <c r="FP39" i="15" s="1"/>
  <c r="FP60" i="23"/>
  <c r="FS61" i="23"/>
  <c r="FS60" i="23"/>
  <c r="FS15" i="15"/>
  <c r="FS39" i="15" s="1"/>
  <c r="FM61" i="23"/>
  <c r="FM60" i="23"/>
  <c r="FM15" i="15"/>
  <c r="FM39" i="15" s="1"/>
  <c r="FT61" i="23"/>
  <c r="FT60" i="23"/>
  <c r="FT15" i="15"/>
  <c r="FT39" i="15" s="1"/>
  <c r="FK61" i="23"/>
  <c r="FK15" i="15"/>
  <c r="FK39" i="15" s="1"/>
  <c r="FK60" i="23"/>
  <c r="FQ15" i="15"/>
  <c r="FQ39" i="15" s="1"/>
  <c r="FQ60" i="23"/>
  <c r="FQ61" i="23"/>
  <c r="FL15" i="23"/>
  <c r="FL6" i="23" s="1"/>
  <c r="FO15" i="23"/>
  <c r="FO6" i="23" s="1"/>
  <c r="FI15" i="23"/>
  <c r="FI6" i="23" s="1"/>
  <c r="GC15" i="15"/>
  <c r="GE15" i="15"/>
  <c r="GA15" i="23"/>
  <c r="GB15" i="15"/>
  <c r="FZ15" i="15"/>
  <c r="GF15" i="15"/>
  <c r="FV15" i="15"/>
  <c r="FX15" i="23"/>
  <c r="GD15" i="23"/>
  <c r="FW15" i="23"/>
  <c r="FW6" i="23" s="1"/>
  <c r="FQ24" i="26"/>
  <c r="FQ12" i="26" s="1"/>
  <c r="FQ6" i="26" s="1"/>
  <c r="GC24" i="26"/>
  <c r="GC12" i="26" s="1"/>
  <c r="GC6" i="26" s="1"/>
  <c r="FJ15" i="23"/>
  <c r="FJ6" i="23" s="1"/>
  <c r="FN15" i="23"/>
  <c r="FN6" i="23" s="1"/>
  <c r="FY15" i="23"/>
  <c r="FY6" i="23" s="1"/>
  <c r="FK24" i="26"/>
  <c r="FK12" i="26" s="1"/>
  <c r="FK6" i="26" s="1"/>
  <c r="GB24" i="26"/>
  <c r="GB12" i="26" s="1"/>
  <c r="GB6" i="26" s="1"/>
  <c r="FP24" i="26"/>
  <c r="FP12" i="26" s="1"/>
  <c r="FP6" i="26" s="1"/>
  <c r="FT24" i="26"/>
  <c r="FT12" i="26" s="1"/>
  <c r="FT6" i="26" s="1"/>
  <c r="FV24" i="26"/>
  <c r="FV12" i="26" s="1"/>
  <c r="FV6" i="26" s="1"/>
  <c r="GE24" i="26"/>
  <c r="GE12" i="26" s="1"/>
  <c r="GE6" i="26" s="1"/>
  <c r="FM24" i="26"/>
  <c r="FM12" i="26" s="1"/>
  <c r="FM6" i="26" s="1"/>
  <c r="GF24" i="26"/>
  <c r="GF12" i="26" s="1"/>
  <c r="GF6" i="26" s="1"/>
  <c r="FZ24" i="26"/>
  <c r="FZ12" i="26" s="1"/>
  <c r="FZ6" i="26" s="1"/>
  <c r="FS24" i="26"/>
  <c r="FS12" i="26" s="1"/>
  <c r="FS6" i="26" s="1"/>
  <c r="GB60" i="26" l="1"/>
  <c r="GB16" i="15"/>
  <c r="GB40" i="15" s="1"/>
  <c r="GE60" i="26"/>
  <c r="GE16" i="15"/>
  <c r="GE40" i="15" s="1"/>
  <c r="FK16" i="15"/>
  <c r="FK40" i="15" s="1"/>
  <c r="FK60" i="26"/>
  <c r="FI24" i="26"/>
  <c r="FI61" i="23"/>
  <c r="FI60" i="23"/>
  <c r="FI15" i="15"/>
  <c r="FK62" i="23"/>
  <c r="FK63" i="23" s="1"/>
  <c r="FZ60" i="26"/>
  <c r="FZ16" i="15"/>
  <c r="FZ40" i="15" s="1"/>
  <c r="GD24" i="26"/>
  <c r="FV16" i="15"/>
  <c r="FV40" i="15" s="1"/>
  <c r="FV60" i="26"/>
  <c r="GF16" i="15"/>
  <c r="GF40" i="15" s="1"/>
  <c r="GF60" i="26"/>
  <c r="FT16" i="15"/>
  <c r="FT40" i="15" s="1"/>
  <c r="FT60" i="26"/>
  <c r="FJ61" i="23"/>
  <c r="FJ15" i="15"/>
  <c r="FJ39" i="15" s="1"/>
  <c r="FJ60" i="23"/>
  <c r="FO60" i="23"/>
  <c r="FO61" i="23"/>
  <c r="FO15" i="15"/>
  <c r="FS62" i="23"/>
  <c r="FS63" i="23" s="1"/>
  <c r="FS16" i="15"/>
  <c r="FS40" i="15" s="1"/>
  <c r="FS60" i="26"/>
  <c r="FM60" i="26"/>
  <c r="FM16" i="15"/>
  <c r="FM40" i="15" s="1"/>
  <c r="FR15" i="23"/>
  <c r="FR6" i="23" s="1"/>
  <c r="GA24" i="26"/>
  <c r="FL60" i="23"/>
  <c r="FL15" i="15"/>
  <c r="FL61" i="23"/>
  <c r="FT62" i="23"/>
  <c r="FT63" i="23" s="1"/>
  <c r="FP62" i="23"/>
  <c r="FP63" i="23" s="1"/>
  <c r="FL24" i="26"/>
  <c r="GC16" i="15"/>
  <c r="GC40" i="15" s="1"/>
  <c r="GC60" i="26"/>
  <c r="FM62" i="23"/>
  <c r="FM63" i="23" s="1"/>
  <c r="FX24" i="26"/>
  <c r="FO24" i="26"/>
  <c r="FP16" i="15"/>
  <c r="FP40" i="15" s="1"/>
  <c r="FP60" i="26"/>
  <c r="FN60" i="23"/>
  <c r="FN61" i="23"/>
  <c r="FN15" i="15"/>
  <c r="FN39" i="15" s="1"/>
  <c r="FQ16" i="15"/>
  <c r="FQ40" i="15" s="1"/>
  <c r="FQ60" i="26"/>
  <c r="FQ62" i="23"/>
  <c r="FQ63" i="23" s="1"/>
  <c r="GD6" i="23"/>
  <c r="GA6" i="23"/>
  <c r="FX6" i="23"/>
  <c r="FW15" i="15"/>
  <c r="FY15" i="15"/>
  <c r="FJ24" i="26"/>
  <c r="FJ12" i="26" s="1"/>
  <c r="FJ6" i="26" s="1"/>
  <c r="FN24" i="26"/>
  <c r="FN12" i="26" s="1"/>
  <c r="FN6" i="26" s="1"/>
  <c r="FW24" i="26"/>
  <c r="FW12" i="26" s="1"/>
  <c r="FW6" i="26" s="1"/>
  <c r="FY24" i="26"/>
  <c r="FY12" i="26" s="1"/>
  <c r="FY6" i="26" s="1"/>
  <c r="FO62" i="23" l="1"/>
  <c r="FO63" i="23" s="1"/>
  <c r="FR24" i="26"/>
  <c r="FW60" i="26"/>
  <c r="FW16" i="15"/>
  <c r="FW40" i="15" s="1"/>
  <c r="FL39" i="15"/>
  <c r="FJ62" i="23"/>
  <c r="FJ63" i="23" s="1"/>
  <c r="FI12" i="26"/>
  <c r="FN16" i="15"/>
  <c r="FN40" i="15" s="1"/>
  <c r="FN60" i="26"/>
  <c r="FO12" i="26"/>
  <c r="FL62" i="23"/>
  <c r="FL63" i="23" s="1"/>
  <c r="FL12" i="26"/>
  <c r="GA12" i="26"/>
  <c r="FI39" i="15"/>
  <c r="FX12" i="26"/>
  <c r="FI62" i="23"/>
  <c r="FI63" i="23" s="1"/>
  <c r="FJ16" i="15"/>
  <c r="FJ40" i="15" s="1"/>
  <c r="FJ60" i="26"/>
  <c r="FR60" i="23"/>
  <c r="FR61" i="23"/>
  <c r="FR15" i="15"/>
  <c r="FO39" i="15"/>
  <c r="FY16" i="15"/>
  <c r="FY40" i="15" s="1"/>
  <c r="FY60" i="26"/>
  <c r="FU24" i="26"/>
  <c r="FN62" i="23"/>
  <c r="FN63" i="23" s="1"/>
  <c r="GD12" i="26"/>
  <c r="FU15" i="23"/>
  <c r="GA15" i="15"/>
  <c r="GD15" i="15"/>
  <c r="FX15" i="15"/>
  <c r="FR62" i="23" l="1"/>
  <c r="FR63" i="23" s="1"/>
  <c r="FL6" i="26"/>
  <c r="FU12" i="26"/>
  <c r="GD6" i="26"/>
  <c r="FO6" i="26"/>
  <c r="FI6" i="26"/>
  <c r="FR12" i="26"/>
  <c r="FR39" i="15"/>
  <c r="FX6" i="26"/>
  <c r="GA6" i="26"/>
  <c r="FU6" i="23"/>
  <c r="FO16" i="15" l="1"/>
  <c r="FO60" i="26"/>
  <c r="FL16" i="15"/>
  <c r="FL60" i="26"/>
  <c r="FR6" i="26"/>
  <c r="GA16" i="15"/>
  <c r="GA60" i="26"/>
  <c r="GD16" i="15"/>
  <c r="GD60" i="26"/>
  <c r="FX60" i="26"/>
  <c r="FX16" i="15"/>
  <c r="FI60" i="26"/>
  <c r="FI16" i="15"/>
  <c r="FU6" i="26"/>
  <c r="FU15" i="15"/>
  <c r="FU16" i="15" l="1"/>
  <c r="FU60" i="26"/>
  <c r="GA40" i="15"/>
  <c r="FI40" i="15"/>
  <c r="FO40" i="15"/>
  <c r="FR16" i="15"/>
  <c r="FR60" i="26"/>
  <c r="FX40" i="15"/>
  <c r="GD40" i="15"/>
  <c r="FL40" i="15"/>
  <c r="FR40" i="15" l="1"/>
  <c r="FU40" i="15"/>
  <c r="FJ24" i="25" l="1"/>
  <c r="FJ12" i="25" s="1"/>
  <c r="FJ6" i="25" s="1"/>
  <c r="FQ24" i="25"/>
  <c r="FQ12" i="25" s="1"/>
  <c r="FQ6" i="25" s="1"/>
  <c r="FT24" i="25"/>
  <c r="FT12" i="25" s="1"/>
  <c r="FT6" i="25" s="1"/>
  <c r="FK24" i="25"/>
  <c r="FK12" i="25" s="1"/>
  <c r="FK6" i="25" s="1"/>
  <c r="FM24" i="25"/>
  <c r="FM12" i="25" s="1"/>
  <c r="FM6" i="25" s="1"/>
  <c r="FP24" i="25"/>
  <c r="FP12" i="25" s="1"/>
  <c r="FP6" i="25" s="1"/>
  <c r="FS24" i="25"/>
  <c r="FN24" i="25"/>
  <c r="FN12" i="25" s="1"/>
  <c r="FN6" i="25" s="1"/>
  <c r="FS12" i="25" l="1"/>
  <c r="FK14" i="15"/>
  <c r="FK38" i="15" s="1"/>
  <c r="FK68" i="25"/>
  <c r="FT14" i="15"/>
  <c r="FT38" i="15" s="1"/>
  <c r="FT68" i="25"/>
  <c r="FL24" i="25"/>
  <c r="FR24" i="25"/>
  <c r="FP68" i="25"/>
  <c r="FP14" i="15"/>
  <c r="FP38" i="15" s="1"/>
  <c r="FI24" i="25"/>
  <c r="FQ14" i="15"/>
  <c r="FQ38" i="15" s="1"/>
  <c r="FQ68" i="25"/>
  <c r="FM14" i="15"/>
  <c r="FM38" i="15" s="1"/>
  <c r="FM68" i="25"/>
  <c r="FJ14" i="15"/>
  <c r="FJ38" i="15" s="1"/>
  <c r="FJ68" i="25"/>
  <c r="FN14" i="15"/>
  <c r="FN38" i="15" s="1"/>
  <c r="FN68" i="25"/>
  <c r="FK12" i="15" l="1"/>
  <c r="FL12" i="25"/>
  <c r="FO24" i="25"/>
  <c r="FJ12" i="15"/>
  <c r="FI12" i="25"/>
  <c r="FM12" i="15"/>
  <c r="FS12" i="15"/>
  <c r="FQ12" i="15"/>
  <c r="FN12" i="15"/>
  <c r="FP12" i="15"/>
  <c r="FR12" i="25"/>
  <c r="FT12" i="15"/>
  <c r="FS6" i="25"/>
  <c r="FM12" i="20"/>
  <c r="FM6" i="20" s="1"/>
  <c r="FP36" i="15" l="1"/>
  <c r="FR12" i="15"/>
  <c r="FS36" i="15"/>
  <c r="FI6" i="25"/>
  <c r="FL6" i="25"/>
  <c r="FM54" i="20"/>
  <c r="FM55" i="20"/>
  <c r="FM9" i="15"/>
  <c r="FL12" i="20"/>
  <c r="FL6" i="20" s="1"/>
  <c r="FT36" i="15"/>
  <c r="FK36" i="15"/>
  <c r="FI12" i="20"/>
  <c r="FI6" i="20" s="1"/>
  <c r="FN36" i="15"/>
  <c r="FL12" i="15"/>
  <c r="FQ36" i="15"/>
  <c r="FJ36" i="15"/>
  <c r="FM36" i="15"/>
  <c r="FO12" i="25"/>
  <c r="FS14" i="15"/>
  <c r="FS38" i="15" s="1"/>
  <c r="FS68" i="25"/>
  <c r="FR6" i="25"/>
  <c r="FI12" i="15"/>
  <c r="FJ12" i="20"/>
  <c r="FJ6" i="20" s="1"/>
  <c r="FN12" i="20"/>
  <c r="FN6" i="20" s="1"/>
  <c r="FS12" i="20"/>
  <c r="FS6" i="20" s="1"/>
  <c r="FQ12" i="20"/>
  <c r="FQ6" i="20" s="1"/>
  <c r="FT12" i="20"/>
  <c r="FT6" i="20" s="1"/>
  <c r="FK12" i="20"/>
  <c r="FK6" i="20" s="1"/>
  <c r="FP12" i="20"/>
  <c r="FP6" i="20" s="1"/>
  <c r="FQ54" i="20" l="1"/>
  <c r="FQ9" i="15"/>
  <c r="FQ55" i="20"/>
  <c r="FJ55" i="20"/>
  <c r="FJ54" i="20"/>
  <c r="FJ9" i="15"/>
  <c r="FR68" i="25"/>
  <c r="FR14" i="15"/>
  <c r="FM33" i="15"/>
  <c r="FK54" i="20"/>
  <c r="FK55" i="20"/>
  <c r="FK9" i="15"/>
  <c r="FM56" i="20"/>
  <c r="FM57" i="20" s="1"/>
  <c r="FL68" i="25"/>
  <c r="FL14" i="15"/>
  <c r="FR36" i="15"/>
  <c r="FS54" i="20"/>
  <c r="FS9" i="15"/>
  <c r="FS55" i="20"/>
  <c r="FI55" i="20"/>
  <c r="FI54" i="20"/>
  <c r="FI9" i="15"/>
  <c r="FP55" i="20"/>
  <c r="FP54" i="20"/>
  <c r="FP9" i="15"/>
  <c r="FR12" i="20"/>
  <c r="FR6" i="20" s="1"/>
  <c r="FI36" i="15"/>
  <c r="FL36" i="15"/>
  <c r="FL54" i="20"/>
  <c r="FL55" i="20"/>
  <c r="FL9" i="15"/>
  <c r="FI14" i="15"/>
  <c r="FI68" i="25"/>
  <c r="FT54" i="20"/>
  <c r="FT9" i="15"/>
  <c r="FT55" i="20"/>
  <c r="FN55" i="20"/>
  <c r="FN9" i="15"/>
  <c r="FN54" i="20"/>
  <c r="FO6" i="25"/>
  <c r="FO12" i="15"/>
  <c r="FM12" i="14"/>
  <c r="FM6" i="14" s="1"/>
  <c r="FN12" i="14"/>
  <c r="FN6" i="14" s="1"/>
  <c r="FJ12" i="14"/>
  <c r="FJ6" i="14" s="1"/>
  <c r="FS12" i="14"/>
  <c r="FS6" i="14" s="1"/>
  <c r="FJ56" i="20" l="1"/>
  <c r="FJ57" i="20" s="1"/>
  <c r="FT33" i="15"/>
  <c r="FR54" i="20"/>
  <c r="FR9" i="15"/>
  <c r="FR55" i="20"/>
  <c r="FJ56" i="14"/>
  <c r="FJ8" i="15"/>
  <c r="FJ32" i="15" s="1"/>
  <c r="FJ55" i="14"/>
  <c r="FO12" i="20"/>
  <c r="FO6" i="20" s="1"/>
  <c r="FO36" i="15"/>
  <c r="FT56" i="20"/>
  <c r="FT57" i="20" s="1"/>
  <c r="FL38" i="15"/>
  <c r="FK33" i="15"/>
  <c r="FS56" i="14"/>
  <c r="FS55" i="14"/>
  <c r="FS8" i="15"/>
  <c r="FS32" i="15" s="1"/>
  <c r="FP33" i="15"/>
  <c r="FQ33" i="15"/>
  <c r="FI12" i="14"/>
  <c r="FI6" i="14" s="1"/>
  <c r="FM55" i="14"/>
  <c r="FM56" i="14"/>
  <c r="FM8" i="15"/>
  <c r="FO68" i="25"/>
  <c r="FO14" i="15"/>
  <c r="FI38" i="15"/>
  <c r="FP56" i="20"/>
  <c r="FP57" i="20" s="1"/>
  <c r="FK56" i="20"/>
  <c r="FK57" i="20" s="1"/>
  <c r="FQ56" i="20"/>
  <c r="FQ57" i="20" s="1"/>
  <c r="FN55" i="14"/>
  <c r="FN8" i="15"/>
  <c r="FN32" i="15" s="1"/>
  <c r="FN56" i="14"/>
  <c r="FN56" i="20"/>
  <c r="FN57" i="20" s="1"/>
  <c r="FL33" i="15"/>
  <c r="FS33" i="15"/>
  <c r="FR38" i="15"/>
  <c r="FN33" i="15"/>
  <c r="FI33" i="15"/>
  <c r="FS56" i="20"/>
  <c r="FS57" i="20" s="1"/>
  <c r="FL56" i="20"/>
  <c r="FL57" i="20" s="1"/>
  <c r="FI56" i="20"/>
  <c r="FI57" i="20" s="1"/>
  <c r="FJ33" i="15"/>
  <c r="FK12" i="14"/>
  <c r="FK6" i="14" s="1"/>
  <c r="FP12" i="14"/>
  <c r="FP6" i="14" s="1"/>
  <c r="FQ12" i="14"/>
  <c r="FQ6" i="14" s="1"/>
  <c r="FT12" i="14"/>
  <c r="FT6" i="14" s="1"/>
  <c r="FO38" i="15" l="1"/>
  <c r="FL12" i="14"/>
  <c r="FL6" i="14" s="1"/>
  <c r="FJ57" i="14"/>
  <c r="FJ58" i="14" s="1"/>
  <c r="FP55" i="14"/>
  <c r="FP8" i="15"/>
  <c r="FP56" i="14"/>
  <c r="FO12" i="14"/>
  <c r="FO6" i="14" s="1"/>
  <c r="FT56" i="14"/>
  <c r="FT55" i="14"/>
  <c r="FT8" i="15"/>
  <c r="FI56" i="14"/>
  <c r="FI8" i="15"/>
  <c r="FI55" i="14"/>
  <c r="FR56" i="20"/>
  <c r="FR57" i="20" s="1"/>
  <c r="FK8" i="15"/>
  <c r="FK55" i="14"/>
  <c r="FK56" i="14"/>
  <c r="FM32" i="15"/>
  <c r="FQ56" i="14"/>
  <c r="FQ55" i="14"/>
  <c r="FQ8" i="15"/>
  <c r="FR12" i="14"/>
  <c r="FR6" i="14" s="1"/>
  <c r="FN57" i="14"/>
  <c r="FN58" i="14" s="1"/>
  <c r="FM57" i="14"/>
  <c r="FM58" i="14" s="1"/>
  <c r="FS57" i="14"/>
  <c r="FS58" i="14" s="1"/>
  <c r="FO54" i="20"/>
  <c r="FO9" i="15"/>
  <c r="FO55" i="20"/>
  <c r="FR33" i="15"/>
  <c r="FI57" i="14" l="1"/>
  <c r="FI58" i="14" s="1"/>
  <c r="FT57" i="14"/>
  <c r="FT58" i="14" s="1"/>
  <c r="FI32" i="15"/>
  <c r="FQ57" i="14"/>
  <c r="FQ58" i="14" s="1"/>
  <c r="FO33" i="15"/>
  <c r="FO56" i="14"/>
  <c r="FO8" i="15"/>
  <c r="FO55" i="14"/>
  <c r="FO56" i="20"/>
  <c r="FO57" i="20" s="1"/>
  <c r="FK57" i="14"/>
  <c r="FK58" i="14" s="1"/>
  <c r="FK32" i="15"/>
  <c r="FP32" i="15"/>
  <c r="FR8" i="15"/>
  <c r="FR56" i="14"/>
  <c r="FR55" i="14"/>
  <c r="FL56" i="14"/>
  <c r="FL55" i="14"/>
  <c r="FL8" i="15"/>
  <c r="FP57" i="14"/>
  <c r="FP58" i="14" s="1"/>
  <c r="FQ32" i="15"/>
  <c r="FT32" i="15"/>
  <c r="FO57" i="14" l="1"/>
  <c r="FO58" i="14" s="1"/>
  <c r="FL57" i="14"/>
  <c r="FL58" i="14" s="1"/>
  <c r="FO32" i="15"/>
  <c r="FL32" i="15"/>
  <c r="FR57" i="14"/>
  <c r="FR58" i="14" s="1"/>
  <c r="FR32" i="15"/>
  <c r="FW12" i="15" l="1"/>
  <c r="FY12" i="15"/>
  <c r="FZ12" i="15"/>
  <c r="GC12" i="15"/>
  <c r="FV12" i="15"/>
  <c r="GB12" i="15"/>
  <c r="GA12" i="15" l="1"/>
  <c r="FU12" i="15"/>
  <c r="FX12" i="15"/>
  <c r="GD12" i="15"/>
  <c r="HC33" i="20" l="1"/>
  <c r="HD33" i="20"/>
  <c r="HC33" i="14" l="1"/>
  <c r="HD33" i="14"/>
  <c r="GT33" i="20" l="1"/>
  <c r="GT33" i="14" l="1"/>
  <c r="GX45" i="20" l="1"/>
  <c r="GX45" i="14"/>
  <c r="HA45" i="14"/>
  <c r="HA45" i="20"/>
  <c r="GT45" i="20"/>
  <c r="GT45" i="14"/>
  <c r="GW45" i="14"/>
  <c r="GW45" i="20"/>
  <c r="GU45" i="14"/>
  <c r="GU45" i="20"/>
  <c r="GZ45" i="20"/>
  <c r="GZ45" i="14"/>
  <c r="GY45" i="14" l="1"/>
  <c r="GS45" i="20"/>
  <c r="GS45" i="14"/>
  <c r="HB45" i="14"/>
  <c r="HB45" i="20"/>
  <c r="GV45" i="14"/>
  <c r="GV45" i="20"/>
  <c r="GY45" i="20"/>
  <c r="HA12" i="15" l="1"/>
  <c r="GT12" i="15"/>
  <c r="GT24" i="15"/>
  <c r="GZ12" i="15"/>
  <c r="GX12" i="15"/>
  <c r="GW12" i="15"/>
  <c r="GU12" i="15"/>
  <c r="GZ24" i="26" l="1"/>
  <c r="GT36" i="15"/>
  <c r="GZ39" i="26"/>
  <c r="GZ32" i="26" l="1"/>
  <c r="GZ12" i="26"/>
  <c r="GV12" i="15"/>
  <c r="GS12" i="15"/>
  <c r="GY12" i="15"/>
  <c r="HB12" i="15"/>
  <c r="GZ30" i="26" l="1"/>
  <c r="GZ15" i="23"/>
  <c r="GZ6" i="26"/>
  <c r="GZ60" i="26" l="1"/>
  <c r="GZ16" i="15"/>
  <c r="GZ6" i="23"/>
  <c r="GZ28" i="15"/>
  <c r="GZ40" i="15" l="1"/>
  <c r="GZ61" i="23"/>
  <c r="GZ60" i="23"/>
  <c r="GZ15" i="15"/>
  <c r="GZ39" i="15" l="1"/>
  <c r="GZ62" i="23"/>
  <c r="GZ63" i="23" l="1"/>
  <c r="HA33" i="20" l="1"/>
  <c r="GU33" i="20"/>
  <c r="GZ33" i="20"/>
  <c r="GU24" i="15" l="1"/>
  <c r="HA24" i="15"/>
  <c r="GZ24" i="15"/>
  <c r="GU33" i="14"/>
  <c r="HA33" i="14"/>
  <c r="HB33" i="20" l="1"/>
  <c r="GU36" i="15"/>
  <c r="GY33" i="20"/>
  <c r="GZ36" i="15"/>
  <c r="HA36" i="15"/>
  <c r="GV33" i="20" l="1"/>
  <c r="GY33" i="14"/>
  <c r="HB33" i="14"/>
  <c r="GZ33" i="14"/>
  <c r="GW33" i="20"/>
  <c r="GS33" i="20" l="1"/>
  <c r="GV33" i="14"/>
  <c r="HB24" i="15"/>
  <c r="GY24" i="15"/>
  <c r="GW33" i="14"/>
  <c r="GX33" i="20"/>
  <c r="GX24" i="15" l="1"/>
  <c r="HB36" i="15"/>
  <c r="GV24" i="15"/>
  <c r="GY36" i="15"/>
  <c r="GW24" i="15"/>
  <c r="GX33" i="14"/>
  <c r="GV36" i="15" l="1"/>
  <c r="GX36" i="15"/>
  <c r="GW36" i="15"/>
  <c r="GS24" i="15"/>
  <c r="GS33" i="14" l="1"/>
  <c r="GS36" i="15"/>
  <c r="HD60" i="20" l="1"/>
  <c r="HD61" i="14"/>
  <c r="HD49" i="19"/>
  <c r="HF27" i="19" l="1"/>
  <c r="HF25" i="19" s="1"/>
  <c r="HF22" i="15" s="1"/>
  <c r="HF30" i="20" l="1"/>
  <c r="HF30" i="14" l="1"/>
  <c r="HF44" i="20" l="1"/>
  <c r="HF28" i="20" s="1"/>
  <c r="HF21" i="15" s="1"/>
  <c r="HF44" i="14" l="1"/>
  <c r="HF28" i="14" s="1"/>
  <c r="HF20" i="15" s="1"/>
  <c r="HE27" i="19" l="1"/>
  <c r="HE24" i="25"/>
  <c r="HE45" i="25"/>
  <c r="HE12" i="25" l="1"/>
  <c r="HE36" i="25"/>
  <c r="HE25" i="19"/>
  <c r="HE11" i="15"/>
  <c r="HE12" i="22"/>
  <c r="HE44" i="20"/>
  <c r="HE30" i="20"/>
  <c r="HE6" i="22" l="1"/>
  <c r="HE48" i="22" s="1"/>
  <c r="HE22" i="15"/>
  <c r="HE28" i="20"/>
  <c r="HE35" i="15"/>
  <c r="HE34" i="25"/>
  <c r="HE6" i="25"/>
  <c r="HE13" i="15" l="1"/>
  <c r="HE37" i="15" s="1"/>
  <c r="HE47" i="22"/>
  <c r="HE68" i="25"/>
  <c r="HE14" i="15"/>
  <c r="HE26" i="15"/>
  <c r="HE21" i="15"/>
  <c r="HE49" i="22"/>
  <c r="HE30" i="14"/>
  <c r="HE38" i="15" l="1"/>
  <c r="HE44" i="14"/>
  <c r="HE28" i="14" l="1"/>
  <c r="FZ27" i="19"/>
  <c r="GO27" i="19"/>
  <c r="GO25" i="19" s="1"/>
  <c r="GO22" i="15" s="1"/>
  <c r="FV27" i="19"/>
  <c r="GR27" i="19"/>
  <c r="GR25" i="19" s="1"/>
  <c r="GR22" i="15" s="1"/>
  <c r="GN27" i="19"/>
  <c r="GN25" i="19" s="1"/>
  <c r="GN22" i="15" s="1"/>
  <c r="GE27" i="19"/>
  <c r="GL27" i="19"/>
  <c r="GL25" i="19" s="1"/>
  <c r="GL22" i="15" s="1"/>
  <c r="FY27" i="19"/>
  <c r="GC27" i="19"/>
  <c r="FW27" i="19"/>
  <c r="GQ27" i="19"/>
  <c r="GQ25" i="19" s="1"/>
  <c r="GQ22" i="15" s="1"/>
  <c r="GH27" i="19"/>
  <c r="GH25" i="19" s="1"/>
  <c r="GH22" i="15" s="1"/>
  <c r="GF27" i="19"/>
  <c r="GK27" i="19"/>
  <c r="GK25" i="19" s="1"/>
  <c r="GK22" i="15" s="1"/>
  <c r="GB27" i="19"/>
  <c r="GI27" i="19"/>
  <c r="GI25" i="19" s="1"/>
  <c r="GI22" i="15" s="1"/>
  <c r="HE20" i="15" l="1"/>
  <c r="GD27" i="19"/>
  <c r="GC25" i="19"/>
  <c r="GC44" i="19"/>
  <c r="GE25" i="19"/>
  <c r="GE44" i="19"/>
  <c r="GG27" i="19"/>
  <c r="FY25" i="19"/>
  <c r="FY44" i="19"/>
  <c r="GM27" i="19"/>
  <c r="GF25" i="19"/>
  <c r="GF44" i="19"/>
  <c r="FW25" i="19"/>
  <c r="FW44" i="19"/>
  <c r="GP27" i="19"/>
  <c r="FV25" i="19"/>
  <c r="FV44" i="19"/>
  <c r="FZ25" i="19"/>
  <c r="FZ44" i="19"/>
  <c r="FX27" i="19"/>
  <c r="GJ27" i="19"/>
  <c r="GB25" i="19"/>
  <c r="GB44" i="19"/>
  <c r="GA27" i="19"/>
  <c r="FU27" i="19"/>
  <c r="GA25" i="19" l="1"/>
  <c r="GA44" i="19"/>
  <c r="FZ22" i="15"/>
  <c r="FZ34" i="15" s="1"/>
  <c r="FZ43" i="19"/>
  <c r="GF22" i="15"/>
  <c r="GF34" i="15" s="1"/>
  <c r="GF43" i="19"/>
  <c r="GM25" i="19"/>
  <c r="GE22" i="15"/>
  <c r="GE34" i="15" s="1"/>
  <c r="GE43" i="19"/>
  <c r="GB22" i="15"/>
  <c r="GB34" i="15" s="1"/>
  <c r="GB43" i="19"/>
  <c r="FV22" i="15"/>
  <c r="FV34" i="15" s="1"/>
  <c r="FV43" i="19"/>
  <c r="FW22" i="15"/>
  <c r="FW34" i="15" s="1"/>
  <c r="FW43" i="19"/>
  <c r="GJ25" i="19"/>
  <c r="GP25" i="19"/>
  <c r="GC22" i="15"/>
  <c r="GC34" i="15" s="1"/>
  <c r="GC43" i="19"/>
  <c r="FU25" i="19"/>
  <c r="FU44" i="19"/>
  <c r="FY22" i="15"/>
  <c r="FY34" i="15" s="1"/>
  <c r="FY43" i="19"/>
  <c r="GD25" i="19"/>
  <c r="GD44" i="19"/>
  <c r="FX25" i="19"/>
  <c r="FX44" i="19"/>
  <c r="GG25" i="19"/>
  <c r="GE45" i="19" l="1"/>
  <c r="GE46" i="19" s="1"/>
  <c r="GB45" i="19"/>
  <c r="GB46" i="19" s="1"/>
  <c r="FZ45" i="19"/>
  <c r="FZ46" i="19" s="1"/>
  <c r="GG22" i="15"/>
  <c r="GD22" i="15"/>
  <c r="GD43" i="19"/>
  <c r="GP22" i="15"/>
  <c r="FX22" i="15"/>
  <c r="FX43" i="19"/>
  <c r="GJ22" i="15"/>
  <c r="FW45" i="19"/>
  <c r="FW46" i="19" s="1"/>
  <c r="FU22" i="15"/>
  <c r="FU43" i="19"/>
  <c r="GM22" i="15"/>
  <c r="GC45" i="19"/>
  <c r="GC46" i="19" s="1"/>
  <c r="FV45" i="19"/>
  <c r="FV46" i="19" s="1"/>
  <c r="GF45" i="19"/>
  <c r="GF46" i="19" s="1"/>
  <c r="FY45" i="19"/>
  <c r="FY46" i="19" s="1"/>
  <c r="GA22" i="15"/>
  <c r="GA43" i="19"/>
  <c r="FZ49" i="28"/>
  <c r="FW49" i="28"/>
  <c r="GA49" i="28"/>
  <c r="FX49" i="28"/>
  <c r="GA45" i="19" l="1"/>
  <c r="GA46" i="19" s="1"/>
  <c r="GA34" i="15"/>
  <c r="FX45" i="19"/>
  <c r="FX46" i="19" s="1"/>
  <c r="FX34" i="15"/>
  <c r="FU34" i="15"/>
  <c r="FV49" i="28"/>
  <c r="FY49" i="28"/>
  <c r="GD45" i="19"/>
  <c r="GD46" i="19" s="1"/>
  <c r="GB49" i="28"/>
  <c r="GB28" i="28" s="1"/>
  <c r="GB62" i="28"/>
  <c r="FU45" i="19"/>
  <c r="FU46" i="19" s="1"/>
  <c r="GD34" i="15"/>
  <c r="GA23" i="15" l="1"/>
  <c r="GB61" i="28"/>
  <c r="GB63" i="28" l="1"/>
  <c r="GB64" i="28" s="1"/>
  <c r="GA35" i="15"/>
  <c r="FZ30" i="28" l="1"/>
  <c r="FW30" i="28" l="1"/>
  <c r="GF24" i="25"/>
  <c r="GF12" i="25" s="1"/>
  <c r="GF6" i="25" s="1"/>
  <c r="GQ24" i="25"/>
  <c r="GQ12" i="25" s="1"/>
  <c r="GQ6" i="25" s="1"/>
  <c r="FY30" i="28"/>
  <c r="GR24" i="25"/>
  <c r="GR12" i="25" s="1"/>
  <c r="GR6" i="25" s="1"/>
  <c r="FW24" i="25"/>
  <c r="FW12" i="25" s="1"/>
  <c r="FW6" i="25" s="1"/>
  <c r="GL24" i="25"/>
  <c r="GL12" i="25" s="1"/>
  <c r="GL6" i="25" s="1"/>
  <c r="GC24" i="25"/>
  <c r="GC12" i="25" s="1"/>
  <c r="GC6" i="25" s="1"/>
  <c r="GP24" i="25"/>
  <c r="GP12" i="25" s="1"/>
  <c r="GP6" i="25" s="1"/>
  <c r="FZ28" i="28"/>
  <c r="FZ62" i="28"/>
  <c r="GB24" i="25"/>
  <c r="GB12" i="25" s="1"/>
  <c r="GB6" i="25" s="1"/>
  <c r="FZ24" i="25"/>
  <c r="FZ12" i="25" s="1"/>
  <c r="FZ6" i="25" s="1"/>
  <c r="FY24" i="25"/>
  <c r="FY12" i="25" s="1"/>
  <c r="FY6" i="25" s="1"/>
  <c r="GJ24" i="25"/>
  <c r="GJ12" i="25" s="1"/>
  <c r="GJ6" i="25" s="1"/>
  <c r="FV24" i="25"/>
  <c r="FV12" i="25" s="1"/>
  <c r="FV6" i="25" s="1"/>
  <c r="GM24" i="25"/>
  <c r="GM12" i="25" s="1"/>
  <c r="GM6" i="25" s="1"/>
  <c r="GE24" i="25"/>
  <c r="GE12" i="25" s="1"/>
  <c r="GE6" i="25" s="1"/>
  <c r="GA30" i="28"/>
  <c r="FX30" i="28"/>
  <c r="FV30" i="28"/>
  <c r="GI24" i="25"/>
  <c r="GI12" i="25" s="1"/>
  <c r="GI6" i="25" s="1"/>
  <c r="GO24" i="25"/>
  <c r="GO12" i="25" s="1"/>
  <c r="GO6" i="25" s="1"/>
  <c r="FY28" i="28" l="1"/>
  <c r="FY62" i="28"/>
  <c r="GC45" i="25"/>
  <c r="GC36" i="25" s="1"/>
  <c r="GC34" i="25" s="1"/>
  <c r="GC26" i="15" s="1"/>
  <c r="GF45" i="25"/>
  <c r="GF36" i="25" s="1"/>
  <c r="GF34" i="25" s="1"/>
  <c r="GF26" i="15" s="1"/>
  <c r="GM45" i="25"/>
  <c r="GM36" i="25" s="1"/>
  <c r="GM34" i="25" s="1"/>
  <c r="GM26" i="15" s="1"/>
  <c r="FY23" i="15"/>
  <c r="FY35" i="15" s="1"/>
  <c r="FZ61" i="28"/>
  <c r="GN12" i="22"/>
  <c r="GN6" i="22" s="1"/>
  <c r="GQ14" i="15"/>
  <c r="FV28" i="28"/>
  <c r="FV62" i="28"/>
  <c r="FW45" i="25"/>
  <c r="FW36" i="25" s="1"/>
  <c r="FW34" i="25" s="1"/>
  <c r="FW26" i="15" s="1"/>
  <c r="GE45" i="25"/>
  <c r="GE36" i="25" s="1"/>
  <c r="GE34" i="25" s="1"/>
  <c r="GE26" i="15" s="1"/>
  <c r="GO14" i="15"/>
  <c r="GH24" i="25"/>
  <c r="FY14" i="15"/>
  <c r="GP14" i="15"/>
  <c r="GK24" i="25"/>
  <c r="GQ12" i="22"/>
  <c r="GQ6" i="22" s="1"/>
  <c r="FX24" i="25"/>
  <c r="GN24" i="25"/>
  <c r="GP45" i="25"/>
  <c r="GP36" i="25" s="1"/>
  <c r="GP34" i="25" s="1"/>
  <c r="GP26" i="15" s="1"/>
  <c r="FU45" i="25"/>
  <c r="FY45" i="25"/>
  <c r="FY36" i="25" s="1"/>
  <c r="FY34" i="25" s="1"/>
  <c r="FY26" i="15" s="1"/>
  <c r="GO12" i="22"/>
  <c r="GO6" i="22" s="1"/>
  <c r="GH12" i="22"/>
  <c r="GH6" i="22" s="1"/>
  <c r="GK12" i="22"/>
  <c r="GK6" i="22" s="1"/>
  <c r="FU24" i="25"/>
  <c r="GF14" i="15"/>
  <c r="GJ45" i="25"/>
  <c r="GJ36" i="25" s="1"/>
  <c r="GJ34" i="25" s="1"/>
  <c r="GJ26" i="15" s="1"/>
  <c r="FZ45" i="25"/>
  <c r="FZ36" i="25" s="1"/>
  <c r="FZ34" i="25" s="1"/>
  <c r="FZ26" i="15" s="1"/>
  <c r="GD24" i="25"/>
  <c r="FX28" i="28"/>
  <c r="FX62" i="28"/>
  <c r="GM14" i="15"/>
  <c r="FZ14" i="15"/>
  <c r="GC14" i="15"/>
  <c r="FW14" i="15"/>
  <c r="GB45" i="25"/>
  <c r="GB36" i="25" s="1"/>
  <c r="GB34" i="25" s="1"/>
  <c r="GB26" i="15" s="1"/>
  <c r="FV45" i="25"/>
  <c r="FV36" i="25" s="1"/>
  <c r="FV34" i="25" s="1"/>
  <c r="FV26" i="15" s="1"/>
  <c r="GL45" i="25"/>
  <c r="GL36" i="25" s="1"/>
  <c r="GL34" i="25" s="1"/>
  <c r="GL26" i="15" s="1"/>
  <c r="GA24" i="25"/>
  <c r="GE14" i="15"/>
  <c r="GQ45" i="25"/>
  <c r="GQ36" i="25" s="1"/>
  <c r="GQ34" i="25" s="1"/>
  <c r="GQ26" i="15" s="1"/>
  <c r="GI45" i="25"/>
  <c r="GI36" i="25" s="1"/>
  <c r="GI34" i="25" s="1"/>
  <c r="GI26" i="15" s="1"/>
  <c r="GI14" i="15"/>
  <c r="GA28" i="28"/>
  <c r="GA62" i="28"/>
  <c r="FV14" i="15"/>
  <c r="GB14" i="15"/>
  <c r="GL14" i="15"/>
  <c r="GR14" i="15"/>
  <c r="FW28" i="28"/>
  <c r="FW62" i="28"/>
  <c r="GJ14" i="15"/>
  <c r="GR45" i="25"/>
  <c r="GR36" i="25" s="1"/>
  <c r="GR34" i="25" s="1"/>
  <c r="GR26" i="15" s="1"/>
  <c r="GO45" i="25"/>
  <c r="GO36" i="25" s="1"/>
  <c r="GO34" i="25" s="1"/>
  <c r="GO26" i="15" s="1"/>
  <c r="GI12" i="22"/>
  <c r="GI6" i="22" s="1"/>
  <c r="GL12" i="22"/>
  <c r="GL6" i="22" s="1"/>
  <c r="GR12" i="22"/>
  <c r="GR6" i="22" s="1"/>
  <c r="GG24" i="25"/>
  <c r="GF68" i="25" l="1"/>
  <c r="GL68" i="25"/>
  <c r="GC68" i="25"/>
  <c r="GF38" i="15"/>
  <c r="GB38" i="15"/>
  <c r="GI38" i="15"/>
  <c r="FZ68" i="25"/>
  <c r="FW38" i="15"/>
  <c r="FW68" i="25"/>
  <c r="GJ38" i="15"/>
  <c r="GL38" i="15"/>
  <c r="GE68" i="25"/>
  <c r="GE38" i="15"/>
  <c r="GC38" i="15"/>
  <c r="GP68" i="25"/>
  <c r="GJ68" i="25"/>
  <c r="FV38" i="15"/>
  <c r="GP38" i="15"/>
  <c r="FV68" i="25"/>
  <c r="GD12" i="25"/>
  <c r="FW44" i="20"/>
  <c r="GO44" i="20"/>
  <c r="GQ30" i="20"/>
  <c r="GN44" i="20"/>
  <c r="GG12" i="25"/>
  <c r="FV23" i="15"/>
  <c r="FV35" i="15" s="1"/>
  <c r="FW61" i="28"/>
  <c r="GK12" i="25"/>
  <c r="GO68" i="25"/>
  <c r="GQ44" i="20"/>
  <c r="GH30" i="20"/>
  <c r="GR48" i="22"/>
  <c r="GR13" i="15"/>
  <c r="GR37" i="15" s="1"/>
  <c r="GR47" i="22"/>
  <c r="GA45" i="25"/>
  <c r="GR68" i="25"/>
  <c r="FX45" i="25"/>
  <c r="FZ38" i="15"/>
  <c r="FU12" i="25"/>
  <c r="FU36" i="25"/>
  <c r="GN12" i="25"/>
  <c r="GO38" i="15"/>
  <c r="GG12" i="22"/>
  <c r="FZ63" i="28"/>
  <c r="FZ64" i="28" s="1"/>
  <c r="GM12" i="22"/>
  <c r="GN48" i="22"/>
  <c r="GN47" i="22"/>
  <c r="GN13" i="15"/>
  <c r="GN37" i="15" s="1"/>
  <c r="GH44" i="20"/>
  <c r="GI44" i="20"/>
  <c r="GR38" i="15"/>
  <c r="FZ23" i="15"/>
  <c r="FZ35" i="15" s="1"/>
  <c r="GA61" i="28"/>
  <c r="FU12" i="22"/>
  <c r="FU6" i="22" s="1"/>
  <c r="FU13" i="15" s="1"/>
  <c r="GM68" i="25"/>
  <c r="FX12" i="25"/>
  <c r="GR44" i="20"/>
  <c r="GL13" i="15"/>
  <c r="GL37" i="15" s="1"/>
  <c r="GL47" i="22"/>
  <c r="GL48" i="22"/>
  <c r="GM38" i="15"/>
  <c r="GK48" i="22"/>
  <c r="GK47" i="22"/>
  <c r="GK13" i="15"/>
  <c r="GK37" i="15" s="1"/>
  <c r="GO47" i="22"/>
  <c r="GO13" i="15"/>
  <c r="GO37" i="15" s="1"/>
  <c r="GO48" i="22"/>
  <c r="GJ12" i="22"/>
  <c r="GG45" i="25"/>
  <c r="FY44" i="20"/>
  <c r="GB44" i="20"/>
  <c r="GI68" i="25"/>
  <c r="GK45" i="25"/>
  <c r="GD45" i="25"/>
  <c r="GQ13" i="15"/>
  <c r="GQ37" i="15" s="1"/>
  <c r="GQ48" i="22"/>
  <c r="GQ47" i="22"/>
  <c r="FY68" i="25"/>
  <c r="FU23" i="15"/>
  <c r="FV61" i="28"/>
  <c r="GK44" i="20"/>
  <c r="GC44" i="20"/>
  <c r="GH13" i="15"/>
  <c r="GH37" i="15" s="1"/>
  <c r="GH47" i="22"/>
  <c r="GH48" i="22"/>
  <c r="GE44" i="20"/>
  <c r="FZ44" i="20"/>
  <c r="GI30" i="20"/>
  <c r="GL30" i="20"/>
  <c r="GI48" i="22"/>
  <c r="GI47" i="22"/>
  <c r="GI13" i="15"/>
  <c r="GI37" i="15" s="1"/>
  <c r="FW23" i="15"/>
  <c r="FW35" i="15" s="1"/>
  <c r="FX61" i="28"/>
  <c r="GP12" i="22"/>
  <c r="FY38" i="15"/>
  <c r="GQ38" i="15"/>
  <c r="GF44" i="20"/>
  <c r="GL44" i="20"/>
  <c r="FV44" i="20"/>
  <c r="GB68" i="25"/>
  <c r="GA12" i="25"/>
  <c r="GN45" i="25"/>
  <c r="GH12" i="25"/>
  <c r="GH45" i="25"/>
  <c r="GQ68" i="25"/>
  <c r="FX23" i="15"/>
  <c r="FY61" i="28"/>
  <c r="GL49" i="22" l="1"/>
  <c r="GI49" i="22"/>
  <c r="GR49" i="22"/>
  <c r="GO49" i="22"/>
  <c r="GN49" i="22"/>
  <c r="GK49" i="22"/>
  <c r="GQ49" i="22"/>
  <c r="GH49" i="22"/>
  <c r="GI28" i="20"/>
  <c r="GI21" i="15" s="1"/>
  <c r="GH28" i="20"/>
  <c r="GH21" i="15" s="1"/>
  <c r="GM44" i="20"/>
  <c r="GN36" i="25"/>
  <c r="GA63" i="28"/>
  <c r="GA64" i="28" s="1"/>
  <c r="GG6" i="22"/>
  <c r="GA36" i="25"/>
  <c r="GR30" i="20"/>
  <c r="GR28" i="20" s="1"/>
  <c r="GR21" i="15" s="1"/>
  <c r="FY63" i="28"/>
  <c r="FY64" i="28" s="1"/>
  <c r="GH6" i="25"/>
  <c r="GD36" i="25"/>
  <c r="FX44" i="20"/>
  <c r="GG6" i="25"/>
  <c r="FU34" i="25"/>
  <c r="GO30" i="20"/>
  <c r="GO28" i="20" s="1"/>
  <c r="GO21" i="15" s="1"/>
  <c r="FX35" i="15"/>
  <c r="GA6" i="25"/>
  <c r="FV63" i="28"/>
  <c r="FV64" i="28" s="1"/>
  <c r="GM6" i="22"/>
  <c r="GP44" i="20"/>
  <c r="FU35" i="15"/>
  <c r="FU6" i="25"/>
  <c r="GN30" i="20"/>
  <c r="GN28" i="20" s="1"/>
  <c r="GN21" i="15" s="1"/>
  <c r="GP6" i="22"/>
  <c r="GL28" i="20"/>
  <c r="GL21" i="15" s="1"/>
  <c r="GG36" i="25"/>
  <c r="FU44" i="20"/>
  <c r="GD44" i="20"/>
  <c r="GN6" i="25"/>
  <c r="GH36" i="25"/>
  <c r="GK30" i="20"/>
  <c r="GK28" i="20" s="1"/>
  <c r="GK21" i="15" s="1"/>
  <c r="FX6" i="25"/>
  <c r="GJ44" i="20"/>
  <c r="FX36" i="25"/>
  <c r="GA44" i="20"/>
  <c r="GQ28" i="20"/>
  <c r="GQ21" i="15" s="1"/>
  <c r="GG44" i="20"/>
  <c r="FX63" i="28"/>
  <c r="FX64" i="28" s="1"/>
  <c r="GK36" i="25"/>
  <c r="GJ6" i="22"/>
  <c r="GK6" i="25"/>
  <c r="FW63" i="28"/>
  <c r="FW64" i="28" s="1"/>
  <c r="GD6" i="25"/>
  <c r="GQ44" i="14"/>
  <c r="GO44" i="14"/>
  <c r="GI44" i="14"/>
  <c r="GK44" i="14"/>
  <c r="GQ30" i="14"/>
  <c r="GC44" i="14"/>
  <c r="FZ44" i="14"/>
  <c r="GI30" i="14"/>
  <c r="FW44" i="14"/>
  <c r="GL44" i="14"/>
  <c r="FY44" i="14"/>
  <c r="GL30" i="14"/>
  <c r="GR44" i="14"/>
  <c r="FV44" i="14"/>
  <c r="GF44" i="14"/>
  <c r="GE44" i="14"/>
  <c r="GN44" i="14"/>
  <c r="GB44" i="14"/>
  <c r="GI28" i="14" l="1"/>
  <c r="GI20" i="15" s="1"/>
  <c r="GL28" i="14"/>
  <c r="GL20" i="15" s="1"/>
  <c r="GH30" i="14"/>
  <c r="FX14" i="15"/>
  <c r="GK14" i="15"/>
  <c r="GH14" i="15"/>
  <c r="GA34" i="25"/>
  <c r="GA68" i="25" s="1"/>
  <c r="FU14" i="15"/>
  <c r="FU68" i="25"/>
  <c r="GM48" i="22"/>
  <c r="GM13" i="15"/>
  <c r="GM47" i="22"/>
  <c r="GM30" i="20"/>
  <c r="FX34" i="25"/>
  <c r="FX68" i="25" s="1"/>
  <c r="GH34" i="25"/>
  <c r="FU26" i="15"/>
  <c r="GG47" i="22"/>
  <c r="GG48" i="22"/>
  <c r="GG13" i="15"/>
  <c r="GN34" i="25"/>
  <c r="GN68" i="25" s="1"/>
  <c r="GJ47" i="22"/>
  <c r="GJ13" i="15"/>
  <c r="GJ48" i="22"/>
  <c r="GA14" i="15"/>
  <c r="GH44" i="14"/>
  <c r="GQ28" i="14"/>
  <c r="GQ20" i="15" s="1"/>
  <c r="GK34" i="25"/>
  <c r="GK68" i="25" s="1"/>
  <c r="GG34" i="25"/>
  <c r="GP47" i="22"/>
  <c r="GP48" i="22"/>
  <c r="GP13" i="15"/>
  <c r="GP30" i="20"/>
  <c r="GG14" i="15"/>
  <c r="GD14" i="15"/>
  <c r="GN14" i="15"/>
  <c r="GD34" i="25"/>
  <c r="GJ30" i="20"/>
  <c r="GO30" i="14"/>
  <c r="GO28" i="14" s="1"/>
  <c r="GO20" i="15" s="1"/>
  <c r="GA44" i="14"/>
  <c r="FX44" i="14"/>
  <c r="GP30" i="14"/>
  <c r="GK30" i="14"/>
  <c r="GK28" i="14" s="1"/>
  <c r="GK20" i="15" s="1"/>
  <c r="FU44" i="14"/>
  <c r="GG44" i="14"/>
  <c r="GP44" i="14"/>
  <c r="GJ44" i="14"/>
  <c r="GD44" i="14"/>
  <c r="GJ30" i="14"/>
  <c r="GR30" i="14"/>
  <c r="GR28" i="14" s="1"/>
  <c r="GR20" i="15" s="1"/>
  <c r="GG30" i="20"/>
  <c r="GM44" i="14"/>
  <c r="GH28" i="14" l="1"/>
  <c r="GH20" i="15" s="1"/>
  <c r="GJ28" i="20"/>
  <c r="GP28" i="20"/>
  <c r="GM49" i="22"/>
  <c r="GN26" i="15"/>
  <c r="GM37" i="15"/>
  <c r="GG26" i="15"/>
  <c r="GJ49" i="22"/>
  <c r="GG49" i="22"/>
  <c r="GM28" i="20"/>
  <c r="GD26" i="15"/>
  <c r="GD68" i="25"/>
  <c r="GP37" i="15"/>
  <c r="GG37" i="15"/>
  <c r="GH26" i="15"/>
  <c r="GA26" i="15"/>
  <c r="GP49" i="22"/>
  <c r="GK26" i="15"/>
  <c r="GH68" i="25"/>
  <c r="GG68" i="25"/>
  <c r="GJ37" i="15"/>
  <c r="FX26" i="15"/>
  <c r="FU38" i="15"/>
  <c r="GG30" i="14"/>
  <c r="GP28" i="14"/>
  <c r="GJ28" i="14"/>
  <c r="GG28" i="20"/>
  <c r="GM30" i="14"/>
  <c r="GN30" i="14"/>
  <c r="GN28" i="14" s="1"/>
  <c r="GN20" i="15" s="1"/>
  <c r="GK38" i="15" l="1"/>
  <c r="GG38" i="15"/>
  <c r="GD38" i="15"/>
  <c r="GN38" i="15"/>
  <c r="FX38" i="15"/>
  <c r="GP21" i="15"/>
  <c r="GH38" i="15"/>
  <c r="GA38" i="15"/>
  <c r="GJ21" i="15"/>
  <c r="GM21" i="15"/>
  <c r="GM28" i="14"/>
  <c r="GJ20" i="15"/>
  <c r="GP20" i="15"/>
  <c r="GG21" i="15"/>
  <c r="GG28" i="14"/>
  <c r="GG20" i="15" l="1"/>
  <c r="GM20" i="15"/>
  <c r="GV15" i="28" l="1"/>
  <c r="GV6" i="28" s="1"/>
  <c r="GU11" i="15" l="1"/>
  <c r="GU35" i="15" s="1"/>
  <c r="GV62" i="28"/>
  <c r="GV61" i="28"/>
  <c r="HB15" i="28"/>
  <c r="HB6" i="28" s="1"/>
  <c r="GY15" i="28"/>
  <c r="GY6" i="28" s="1"/>
  <c r="HD15" i="28"/>
  <c r="HD6" i="28" s="1"/>
  <c r="HA15" i="28"/>
  <c r="HA6" i="28" s="1"/>
  <c r="HE15" i="28"/>
  <c r="HE6" i="28" s="1"/>
  <c r="GX15" i="28"/>
  <c r="GX6" i="28" s="1"/>
  <c r="GU15" i="28"/>
  <c r="GU6" i="28" s="1"/>
  <c r="GU12" i="19"/>
  <c r="GV63" i="28" l="1"/>
  <c r="GV64" i="28" s="1"/>
  <c r="HC15" i="28"/>
  <c r="GT11" i="15"/>
  <c r="GT35" i="15" s="1"/>
  <c r="GU62" i="28"/>
  <c r="GU61" i="28"/>
  <c r="GW15" i="28"/>
  <c r="GZ11" i="15"/>
  <c r="GZ35" i="15" s="1"/>
  <c r="HA62" i="28"/>
  <c r="HA61" i="28"/>
  <c r="GW11" i="15"/>
  <c r="GW35" i="15" s="1"/>
  <c r="GX62" i="28"/>
  <c r="GX61" i="28"/>
  <c r="HC11" i="15"/>
  <c r="HC35" i="15" s="1"/>
  <c r="HD62" i="28"/>
  <c r="HD61" i="28"/>
  <c r="HA11" i="15"/>
  <c r="HA35" i="15" s="1"/>
  <c r="HB62" i="28"/>
  <c r="HB61" i="28"/>
  <c r="GX11" i="15"/>
  <c r="GX35" i="15" s="1"/>
  <c r="GY62" i="28"/>
  <c r="GY61" i="28"/>
  <c r="GZ15" i="28"/>
  <c r="HD11" i="15"/>
  <c r="HD35" i="15" s="1"/>
  <c r="HE62" i="28"/>
  <c r="HE61" i="28"/>
  <c r="GT15" i="28"/>
  <c r="GT12" i="19"/>
  <c r="GW12" i="19"/>
  <c r="HD12" i="19"/>
  <c r="GZ12" i="19"/>
  <c r="HC12" i="19"/>
  <c r="GX12" i="19"/>
  <c r="HA12" i="19"/>
  <c r="HD63" i="28" l="1"/>
  <c r="HD64" i="28" s="1"/>
  <c r="GX63" i="28"/>
  <c r="GX64" i="28" s="1"/>
  <c r="HA63" i="28"/>
  <c r="HA64" i="28" s="1"/>
  <c r="GU63" i="28"/>
  <c r="GU64" i="28" s="1"/>
  <c r="HE63" i="28"/>
  <c r="HE64" i="28" s="1"/>
  <c r="HB63" i="28"/>
  <c r="HB64" i="28" s="1"/>
  <c r="GY63" i="28"/>
  <c r="GY64" i="28" s="1"/>
  <c r="GY12" i="19"/>
  <c r="GW6" i="28"/>
  <c r="GV12" i="19"/>
  <c r="GZ6" i="28"/>
  <c r="HB12" i="19"/>
  <c r="HC6" i="28"/>
  <c r="GT6" i="28"/>
  <c r="GS12" i="19"/>
  <c r="GM15" i="28"/>
  <c r="GM6" i="28" s="1"/>
  <c r="GJ15" i="28"/>
  <c r="GJ6" i="28" s="1"/>
  <c r="GP15" i="28"/>
  <c r="GP6" i="28" s="1"/>
  <c r="GV11" i="15" l="1"/>
  <c r="GW62" i="28"/>
  <c r="GW61" i="28"/>
  <c r="GM61" i="28"/>
  <c r="GL11" i="15"/>
  <c r="GL35" i="15" s="1"/>
  <c r="GM62" i="28"/>
  <c r="GY11" i="15"/>
  <c r="GZ62" i="28"/>
  <c r="GZ61" i="28"/>
  <c r="HB11" i="15"/>
  <c r="HC62" i="28"/>
  <c r="HC61" i="28"/>
  <c r="GI11" i="15"/>
  <c r="GI35" i="15" s="1"/>
  <c r="GJ62" i="28"/>
  <c r="GJ61" i="28"/>
  <c r="GO11" i="15"/>
  <c r="GO35" i="15" s="1"/>
  <c r="GP62" i="28"/>
  <c r="GP61" i="28"/>
  <c r="GH15" i="28"/>
  <c r="GH6" i="28" s="1"/>
  <c r="GS11" i="15"/>
  <c r="GT62" i="28"/>
  <c r="GT61" i="28"/>
  <c r="GI15" i="28"/>
  <c r="GI6" i="28" s="1"/>
  <c r="GS15" i="28"/>
  <c r="GS6" i="28" s="1"/>
  <c r="GR15" i="28"/>
  <c r="GR6" i="28" s="1"/>
  <c r="GL15" i="28"/>
  <c r="GL6" i="28" s="1"/>
  <c r="GN15" i="28"/>
  <c r="GN6" i="28" s="1"/>
  <c r="GO12" i="19"/>
  <c r="GI12" i="19"/>
  <c r="GL12" i="19"/>
  <c r="GZ63" i="28" l="1"/>
  <c r="GZ64" i="28" s="1"/>
  <c r="GW63" i="28"/>
  <c r="GW64" i="28" s="1"/>
  <c r="GR61" i="28"/>
  <c r="GR62" i="28"/>
  <c r="GQ11" i="15"/>
  <c r="GQ35" i="15" s="1"/>
  <c r="HC63" i="28"/>
  <c r="GP63" i="28"/>
  <c r="GP64" i="28" s="1"/>
  <c r="GS62" i="28"/>
  <c r="GS61" i="28"/>
  <c r="GR11" i="15"/>
  <c r="GR35" i="15" s="1"/>
  <c r="GQ15" i="28"/>
  <c r="HB35" i="15"/>
  <c r="GY35" i="15"/>
  <c r="GK15" i="28"/>
  <c r="GH11" i="15"/>
  <c r="GH35" i="15" s="1"/>
  <c r="GI62" i="28"/>
  <c r="GI61" i="28"/>
  <c r="GJ63" i="28"/>
  <c r="GJ64" i="28" s="1"/>
  <c r="GM11" i="15"/>
  <c r="GN61" i="28"/>
  <c r="GN62" i="28"/>
  <c r="GL61" i="28"/>
  <c r="GK11" i="15"/>
  <c r="GK35" i="15" s="1"/>
  <c r="GL62" i="28"/>
  <c r="GH62" i="28"/>
  <c r="GH61" i="28"/>
  <c r="GG11" i="15"/>
  <c r="GV35" i="15"/>
  <c r="GG12" i="19"/>
  <c r="GM63" i="28"/>
  <c r="GM64" i="28" s="1"/>
  <c r="GS35" i="15"/>
  <c r="GT63" i="28"/>
  <c r="GT64" i="28" s="1"/>
  <c r="GM12" i="19"/>
  <c r="GK12" i="19"/>
  <c r="GQ12" i="19"/>
  <c r="GR12" i="19"/>
  <c r="GH12" i="19"/>
  <c r="GS63" i="28" l="1"/>
  <c r="GS64" i="28" s="1"/>
  <c r="GO15" i="28"/>
  <c r="GN63" i="28"/>
  <c r="GJ12" i="19"/>
  <c r="GG35" i="15"/>
  <c r="GM35" i="15"/>
  <c r="GI63" i="28"/>
  <c r="GI64" i="28" s="1"/>
  <c r="GH63" i="28"/>
  <c r="GH64" i="28" s="1"/>
  <c r="HC64" i="28"/>
  <c r="GL63" i="28"/>
  <c r="GL64" i="28" s="1"/>
  <c r="GP12" i="19"/>
  <c r="GK6" i="28"/>
  <c r="GQ6" i="28"/>
  <c r="GR63" i="28"/>
  <c r="GR64" i="28" s="1"/>
  <c r="GN64" i="28" l="1"/>
  <c r="GQ61" i="28"/>
  <c r="GQ62" i="28"/>
  <c r="GP11" i="15"/>
  <c r="GO6" i="28"/>
  <c r="GN12" i="19"/>
  <c r="GJ11" i="15"/>
  <c r="GK61" i="28"/>
  <c r="GK62" i="28"/>
  <c r="GP35" i="15" l="1"/>
  <c r="GK63" i="28"/>
  <c r="GQ63" i="28"/>
  <c r="GO61" i="28"/>
  <c r="GN11" i="15"/>
  <c r="GO62" i="28"/>
  <c r="GJ35" i="15"/>
  <c r="GK64" i="28" l="1"/>
  <c r="GQ64" i="28"/>
  <c r="GN35" i="15"/>
  <c r="GO63" i="28"/>
  <c r="GO64" i="28" l="1"/>
  <c r="GT45" i="25" l="1"/>
  <c r="GT36" i="25" s="1"/>
  <c r="GT34" i="25" s="1"/>
  <c r="GT26" i="15" s="1"/>
  <c r="GX27" i="19"/>
  <c r="GX25" i="19" s="1"/>
  <c r="GX22" i="15" s="1"/>
  <c r="GU27" i="19"/>
  <c r="GU25" i="19" s="1"/>
  <c r="GU22" i="15" s="1"/>
  <c r="GW27" i="19"/>
  <c r="GW25" i="19" s="1"/>
  <c r="GW22" i="15" s="1"/>
  <c r="HC27" i="19"/>
  <c r="HC25" i="19" s="1"/>
  <c r="HC22" i="15" s="1"/>
  <c r="GT27" i="19"/>
  <c r="GT25" i="19" s="1"/>
  <c r="GT22" i="15" s="1"/>
  <c r="GZ27" i="19"/>
  <c r="GZ25" i="19" s="1"/>
  <c r="GZ22" i="15" s="1"/>
  <c r="GS27" i="19" l="1"/>
  <c r="GV27" i="19"/>
  <c r="GY27" i="19"/>
  <c r="HD27" i="19"/>
  <c r="HA45" i="25"/>
  <c r="HA36" i="25" s="1"/>
  <c r="HA34" i="25" s="1"/>
  <c r="HA26" i="15" s="1"/>
  <c r="GY45" i="25"/>
  <c r="GZ45" i="25"/>
  <c r="GZ36" i="25" s="1"/>
  <c r="GZ34" i="25" s="1"/>
  <c r="GZ26" i="15" s="1"/>
  <c r="GW45" i="25"/>
  <c r="GW36" i="25" s="1"/>
  <c r="GW34" i="25" s="1"/>
  <c r="GW26" i="15" s="1"/>
  <c r="HD45" i="25"/>
  <c r="HD36" i="25" s="1"/>
  <c r="HD34" i="25" s="1"/>
  <c r="HD26" i="15" s="1"/>
  <c r="GS45" i="25"/>
  <c r="GX45" i="25"/>
  <c r="GX36" i="25" s="1"/>
  <c r="GX34" i="25" s="1"/>
  <c r="GX26" i="15" s="1"/>
  <c r="HC45" i="25"/>
  <c r="HC36" i="25" s="1"/>
  <c r="HC34" i="25" s="1"/>
  <c r="HC26" i="15" s="1"/>
  <c r="GU45" i="25"/>
  <c r="GU36" i="25" s="1"/>
  <c r="GU34" i="25" s="1"/>
  <c r="GU26" i="15" s="1"/>
  <c r="GT24" i="25"/>
  <c r="GT12" i="25" s="1"/>
  <c r="GT6" i="25" s="1"/>
  <c r="HA27" i="19"/>
  <c r="HA25" i="19" s="1"/>
  <c r="HA22" i="15" s="1"/>
  <c r="GY25" i="19" l="1"/>
  <c r="GV25" i="19"/>
  <c r="GS25" i="19"/>
  <c r="HD25" i="19"/>
  <c r="HA24" i="25"/>
  <c r="HA12" i="25" s="1"/>
  <c r="HA6" i="25" s="1"/>
  <c r="GU24" i="25"/>
  <c r="GU12" i="25" s="1"/>
  <c r="GU6" i="25" s="1"/>
  <c r="GY24" i="25"/>
  <c r="GS24" i="25"/>
  <c r="HC24" i="25"/>
  <c r="HC12" i="25" s="1"/>
  <c r="HC6" i="25" s="1"/>
  <c r="GY36" i="25"/>
  <c r="HD24" i="25"/>
  <c r="HD12" i="25" s="1"/>
  <c r="HD6" i="25" s="1"/>
  <c r="GX24" i="25"/>
  <c r="GX12" i="25" s="1"/>
  <c r="GX6" i="25" s="1"/>
  <c r="GT14" i="15"/>
  <c r="GT38" i="15" s="1"/>
  <c r="GT68" i="25"/>
  <c r="GT12" i="22"/>
  <c r="GT6" i="22" s="1"/>
  <c r="GV45" i="25"/>
  <c r="GW24" i="25"/>
  <c r="GW12" i="25" s="1"/>
  <c r="GW6" i="25" s="1"/>
  <c r="GZ24" i="25"/>
  <c r="GZ12" i="25" s="1"/>
  <c r="GZ6" i="25" s="1"/>
  <c r="GS36" i="25"/>
  <c r="HB45" i="25"/>
  <c r="GV22" i="15" l="1"/>
  <c r="GY22" i="15"/>
  <c r="HB27" i="19"/>
  <c r="GS22" i="15"/>
  <c r="HD22" i="15"/>
  <c r="GZ12" i="22"/>
  <c r="GZ6" i="22" s="1"/>
  <c r="GY12" i="25"/>
  <c r="GZ30" i="20"/>
  <c r="GW14" i="15"/>
  <c r="GW38" i="15" s="1"/>
  <c r="GW68" i="25"/>
  <c r="GT13" i="15"/>
  <c r="GT47" i="22"/>
  <c r="GT48" i="22"/>
  <c r="HD12" i="22"/>
  <c r="HD6" i="22" s="1"/>
  <c r="HC14" i="15"/>
  <c r="HC38" i="15" s="1"/>
  <c r="HC68" i="25"/>
  <c r="HB36" i="25"/>
  <c r="GW12" i="22"/>
  <c r="GW6" i="22" s="1"/>
  <c r="GY34" i="25"/>
  <c r="HC12" i="22"/>
  <c r="HC6" i="22" s="1"/>
  <c r="GU14" i="15"/>
  <c r="GU38" i="15" s="1"/>
  <c r="GU68" i="25"/>
  <c r="GX14" i="15"/>
  <c r="GX38" i="15" s="1"/>
  <c r="GX68" i="25"/>
  <c r="GU12" i="22"/>
  <c r="GU6" i="22" s="1"/>
  <c r="HD14" i="15"/>
  <c r="HD38" i="15" s="1"/>
  <c r="HD68" i="25"/>
  <c r="GV24" i="25"/>
  <c r="GX12" i="22"/>
  <c r="GX6" i="22" s="1"/>
  <c r="GS62" i="25"/>
  <c r="GS30" i="20"/>
  <c r="HB24" i="25"/>
  <c r="GS12" i="25"/>
  <c r="GS12" i="22"/>
  <c r="HA14" i="15"/>
  <c r="HA38" i="15" s="1"/>
  <c r="HA68" i="25"/>
  <c r="GZ14" i="15"/>
  <c r="GZ38" i="15" s="1"/>
  <c r="GZ68" i="25"/>
  <c r="GV36" i="25"/>
  <c r="GY12" i="22"/>
  <c r="HA12" i="22"/>
  <c r="HA6" i="22" s="1"/>
  <c r="HD30" i="20"/>
  <c r="HB25" i="19" l="1"/>
  <c r="GX30" i="14"/>
  <c r="HA30" i="20"/>
  <c r="HC30" i="20"/>
  <c r="GW30" i="20"/>
  <c r="HB12" i="25"/>
  <c r="GX48" i="22"/>
  <c r="GX47" i="22"/>
  <c r="GX13" i="15"/>
  <c r="GT37" i="15"/>
  <c r="GT49" i="22"/>
  <c r="GU30" i="20"/>
  <c r="GU48" i="22"/>
  <c r="GU13" i="15"/>
  <c r="GU37" i="15" s="1"/>
  <c r="GU47" i="22"/>
  <c r="GW47" i="22"/>
  <c r="GW48" i="22"/>
  <c r="GW13" i="15"/>
  <c r="GY6" i="25"/>
  <c r="GX30" i="20"/>
  <c r="GS6" i="22"/>
  <c r="GV12" i="22"/>
  <c r="HA48" i="22"/>
  <c r="HA13" i="15"/>
  <c r="HA37" i="15" s="1"/>
  <c r="HA47" i="22"/>
  <c r="GV34" i="25"/>
  <c r="GV12" i="25"/>
  <c r="HC13" i="15"/>
  <c r="HC48" i="22"/>
  <c r="HC47" i="22"/>
  <c r="GZ47" i="22"/>
  <c r="GZ48" i="22"/>
  <c r="GZ13" i="15"/>
  <c r="HB30" i="20"/>
  <c r="HD13" i="15"/>
  <c r="HD48" i="22"/>
  <c r="HD47" i="22"/>
  <c r="HB12" i="22"/>
  <c r="GS6" i="25"/>
  <c r="GS56" i="25"/>
  <c r="GY6" i="22"/>
  <c r="GY26" i="15"/>
  <c r="HB34" i="25"/>
  <c r="GX44" i="20"/>
  <c r="GT44" i="20"/>
  <c r="HA30" i="14"/>
  <c r="GZ44" i="20"/>
  <c r="GZ28" i="20" s="1"/>
  <c r="GZ21" i="15" s="1"/>
  <c r="HB22" i="15" l="1"/>
  <c r="HD12" i="15"/>
  <c r="GZ49" i="22"/>
  <c r="HA49" i="22"/>
  <c r="GW37" i="15"/>
  <c r="GV44" i="14"/>
  <c r="GT30" i="14"/>
  <c r="HD44" i="20"/>
  <c r="HD28" i="20" s="1"/>
  <c r="HD21" i="15" s="1"/>
  <c r="GX28" i="20"/>
  <c r="GX21" i="15" s="1"/>
  <c r="HB6" i="25"/>
  <c r="GT30" i="20"/>
  <c r="GS14" i="15"/>
  <c r="GV6" i="22"/>
  <c r="GW49" i="22"/>
  <c r="GV30" i="20"/>
  <c r="GV44" i="20"/>
  <c r="GV6" i="25"/>
  <c r="GW30" i="14"/>
  <c r="HB6" i="22"/>
  <c r="GY30" i="20"/>
  <c r="GU49" i="22"/>
  <c r="HC44" i="20"/>
  <c r="HC28" i="20" s="1"/>
  <c r="HC21" i="15" s="1"/>
  <c r="HA44" i="20"/>
  <c r="HA28" i="20" s="1"/>
  <c r="HA21" i="15" s="1"/>
  <c r="HB26" i="15"/>
  <c r="GY13" i="15"/>
  <c r="GY48" i="22"/>
  <c r="GY47" i="22"/>
  <c r="GS44" i="20"/>
  <c r="HC49" i="22"/>
  <c r="HD30" i="14"/>
  <c r="HD49" i="22"/>
  <c r="GU44" i="20"/>
  <c r="GU28" i="20" s="1"/>
  <c r="GU21" i="15" s="1"/>
  <c r="GW44" i="20"/>
  <c r="GW28" i="20" s="1"/>
  <c r="GW21" i="15" s="1"/>
  <c r="GU30" i="14"/>
  <c r="GZ37" i="15"/>
  <c r="HC37" i="15"/>
  <c r="GV26" i="15"/>
  <c r="GS13" i="15"/>
  <c r="GS47" i="22"/>
  <c r="GS48" i="22"/>
  <c r="GY14" i="15"/>
  <c r="GY68" i="25"/>
  <c r="GX37" i="15"/>
  <c r="GS34" i="25"/>
  <c r="HD37" i="15"/>
  <c r="GX49" i="22"/>
  <c r="HD36" i="15" l="1"/>
  <c r="GZ30" i="14"/>
  <c r="GV13" i="15"/>
  <c r="GV48" i="22"/>
  <c r="GV47" i="22"/>
  <c r="GV30" i="14"/>
  <c r="GT28" i="20"/>
  <c r="GT21" i="15" s="1"/>
  <c r="GS26" i="15"/>
  <c r="GS37" i="15"/>
  <c r="HB30" i="14"/>
  <c r="GY49" i="22"/>
  <c r="HC30" i="14"/>
  <c r="HC44" i="14"/>
  <c r="HB48" i="22"/>
  <c r="HB13" i="15"/>
  <c r="HB47" i="22"/>
  <c r="GS28" i="20"/>
  <c r="GS30" i="14"/>
  <c r="GY37" i="15"/>
  <c r="GV28" i="20"/>
  <c r="GY38" i="15"/>
  <c r="HB44" i="20"/>
  <c r="GV14" i="15"/>
  <c r="GV68" i="25"/>
  <c r="HD44" i="14"/>
  <c r="HD28" i="14" s="1"/>
  <c r="HD20" i="15" s="1"/>
  <c r="HA44" i="14"/>
  <c r="HA28" i="14" s="1"/>
  <c r="HA20" i="15" s="1"/>
  <c r="GT44" i="14"/>
  <c r="GT28" i="14" s="1"/>
  <c r="GT20" i="15" s="1"/>
  <c r="GS68" i="25"/>
  <c r="HB14" i="15"/>
  <c r="HB68" i="25"/>
  <c r="GS49" i="22"/>
  <c r="GX44" i="14"/>
  <c r="GX28" i="14" s="1"/>
  <c r="GX20" i="15" s="1"/>
  <c r="GY44" i="20"/>
  <c r="GY30" i="14"/>
  <c r="GS38" i="15" l="1"/>
  <c r="HC28" i="14"/>
  <c r="HC20" i="15" s="1"/>
  <c r="HB44" i="14"/>
  <c r="GV21" i="15"/>
  <c r="HB37" i="15"/>
  <c r="GV49" i="22"/>
  <c r="GS44" i="14"/>
  <c r="GS28" i="14" s="1"/>
  <c r="HB49" i="22"/>
  <c r="GY28" i="20"/>
  <c r="GY44" i="14"/>
  <c r="GY28" i="14" s="1"/>
  <c r="GY20" i="15" s="1"/>
  <c r="GV37" i="15"/>
  <c r="GS21" i="15"/>
  <c r="GZ44" i="14"/>
  <c r="GV38" i="15"/>
  <c r="GW44" i="14"/>
  <c r="HB38" i="15"/>
  <c r="HB28" i="20"/>
  <c r="GV28" i="14"/>
  <c r="GU44" i="14"/>
  <c r="GU28" i="14" s="1"/>
  <c r="GU20" i="15" s="1"/>
  <c r="HB28" i="14" l="1"/>
  <c r="HB20" i="15" s="1"/>
  <c r="GS20" i="15"/>
  <c r="GV20" i="15"/>
  <c r="HB21" i="15"/>
  <c r="GW28" i="14"/>
  <c r="GW20" i="15" s="1"/>
  <c r="GY21" i="15"/>
  <c r="GZ28" i="14"/>
  <c r="GZ20" i="15" l="1"/>
  <c r="FV24" i="15" l="1"/>
  <c r="FY24" i="15"/>
  <c r="FY36" i="15" s="1"/>
  <c r="FW24" i="15"/>
  <c r="FW36" i="15" s="1"/>
  <c r="FZ24" i="15"/>
  <c r="FZ36" i="15" s="1"/>
  <c r="GB24" i="15"/>
  <c r="GB36" i="15" l="1"/>
  <c r="FV36" i="15"/>
  <c r="GC24" i="15" l="1"/>
  <c r="GC36" i="15" s="1"/>
  <c r="FX24" i="15"/>
  <c r="FU24" i="15"/>
  <c r="FX36" i="15" l="1"/>
  <c r="FU36" i="15"/>
  <c r="GA24" i="15" l="1"/>
  <c r="GA36" i="15" l="1"/>
  <c r="GF38" i="23" l="1"/>
  <c r="GF33" i="23" s="1"/>
  <c r="FW38" i="23"/>
  <c r="FW33" i="23" s="1"/>
  <c r="FV38" i="23"/>
  <c r="FV33" i="23" s="1"/>
  <c r="GC38" i="23"/>
  <c r="GC33" i="23" s="1"/>
  <c r="GE38" i="23"/>
  <c r="GE33" i="23" s="1"/>
  <c r="GB38" i="23"/>
  <c r="FZ38" i="23"/>
  <c r="FZ33" i="23" s="1"/>
  <c r="FY38" i="23"/>
  <c r="FY33" i="23" s="1"/>
  <c r="GA38" i="23" l="1"/>
  <c r="GA33" i="23" s="1"/>
  <c r="FY31" i="23"/>
  <c r="FY61" i="23"/>
  <c r="GD38" i="23"/>
  <c r="FW31" i="23"/>
  <c r="FW61" i="23"/>
  <c r="FZ31" i="23"/>
  <c r="FZ61" i="23"/>
  <c r="GE31" i="23"/>
  <c r="GE61" i="23"/>
  <c r="FX38" i="23"/>
  <c r="GF31" i="23"/>
  <c r="GF61" i="23"/>
  <c r="GB33" i="23"/>
  <c r="GC31" i="23"/>
  <c r="GC61" i="23"/>
  <c r="FV31" i="23"/>
  <c r="FV61" i="23"/>
  <c r="GF27" i="15" l="1"/>
  <c r="GF39" i="15" s="1"/>
  <c r="GF60" i="23"/>
  <c r="FW27" i="15"/>
  <c r="FW39" i="15" s="1"/>
  <c r="FW60" i="23"/>
  <c r="FX33" i="23"/>
  <c r="GD33" i="23"/>
  <c r="FV27" i="15"/>
  <c r="FV39" i="15" s="1"/>
  <c r="FV60" i="23"/>
  <c r="GC27" i="15"/>
  <c r="GC39" i="15" s="1"/>
  <c r="GC60" i="23"/>
  <c r="GE27" i="15"/>
  <c r="GE39" i="15" s="1"/>
  <c r="GE60" i="23"/>
  <c r="FY27" i="15"/>
  <c r="FY39" i="15" s="1"/>
  <c r="FY60" i="23"/>
  <c r="GB31" i="23"/>
  <c r="GB61" i="23"/>
  <c r="FZ27" i="15"/>
  <c r="FZ39" i="15" s="1"/>
  <c r="FZ60" i="23"/>
  <c r="GA31" i="23"/>
  <c r="GA61" i="23"/>
  <c r="FY62" i="23" l="1"/>
  <c r="FY63" i="23" s="1"/>
  <c r="GD31" i="23"/>
  <c r="GD61" i="23"/>
  <c r="GA27" i="15"/>
  <c r="GA60" i="23"/>
  <c r="GE62" i="23"/>
  <c r="GE63" i="23" s="1"/>
  <c r="FX31" i="23"/>
  <c r="FX61" i="23"/>
  <c r="FZ62" i="23"/>
  <c r="FZ63" i="23" s="1"/>
  <c r="GC62" i="23"/>
  <c r="GC63" i="23" s="1"/>
  <c r="FW62" i="23"/>
  <c r="FW63" i="23" s="1"/>
  <c r="FV62" i="23"/>
  <c r="FV63" i="23" s="1"/>
  <c r="GF62" i="23"/>
  <c r="GF63" i="23" s="1"/>
  <c r="GB27" i="15"/>
  <c r="GB39" i="15" s="1"/>
  <c r="GB60" i="23"/>
  <c r="GA62" i="23" l="1"/>
  <c r="GA39" i="15"/>
  <c r="GB62" i="23"/>
  <c r="GB63" i="23" s="1"/>
  <c r="FX27" i="15"/>
  <c r="FX60" i="23"/>
  <c r="GD27" i="15"/>
  <c r="GD60" i="23"/>
  <c r="FX39" i="15" l="1"/>
  <c r="GD62" i="23"/>
  <c r="GD39" i="15"/>
  <c r="FX62" i="23"/>
  <c r="GA63" i="23"/>
  <c r="GD63" i="23" l="1"/>
  <c r="FX63" i="23"/>
  <c r="GF24" i="15" l="1"/>
  <c r="GF36" i="15" s="1"/>
  <c r="GE24" i="15"/>
  <c r="GD24" i="15" l="1"/>
  <c r="GE36" i="15"/>
  <c r="GD36" i="15" l="1"/>
  <c r="GF27" i="22" l="1"/>
  <c r="GF24" i="22" s="1"/>
  <c r="GF22" i="22" s="1"/>
  <c r="GF25" i="15" s="1"/>
  <c r="GB27" i="22"/>
  <c r="GB24" i="22" s="1"/>
  <c r="GB22" i="22" s="1"/>
  <c r="GB25" i="15" s="1"/>
  <c r="FY27" i="22"/>
  <c r="FY24" i="22" s="1"/>
  <c r="FY22" i="22" s="1"/>
  <c r="FY25" i="15" s="1"/>
  <c r="GC27" i="22"/>
  <c r="GC24" i="22" s="1"/>
  <c r="GC22" i="22" s="1"/>
  <c r="GC25" i="15" s="1"/>
  <c r="FV27" i="22"/>
  <c r="FV24" i="22" s="1"/>
  <c r="FV22" i="22" s="1"/>
  <c r="FV25" i="15" s="1"/>
  <c r="FW27" i="22"/>
  <c r="FW24" i="22" s="1"/>
  <c r="FW22" i="22" s="1"/>
  <c r="FW25" i="15" s="1"/>
  <c r="FZ27" i="22"/>
  <c r="FZ24" i="22" s="1"/>
  <c r="FZ22" i="22" s="1"/>
  <c r="FZ25" i="15" s="1"/>
  <c r="GE27" i="22"/>
  <c r="GE24" i="22" s="1"/>
  <c r="GE22" i="22" s="1"/>
  <c r="GE25" i="15" s="1"/>
  <c r="GD27" i="22" l="1"/>
  <c r="GA27" i="22"/>
  <c r="FX27" i="22"/>
  <c r="GA24" i="22" l="1"/>
  <c r="GA22" i="22" s="1"/>
  <c r="GA25" i="15" s="1"/>
  <c r="GD24" i="22"/>
  <c r="GD22" i="22" s="1"/>
  <c r="GD25" i="15" s="1"/>
  <c r="FX24" i="22"/>
  <c r="FX22" i="22" s="1"/>
  <c r="FX25" i="15" s="1"/>
  <c r="FV33" i="20"/>
  <c r="FV30" i="20" s="1"/>
  <c r="FV28" i="20" s="1"/>
  <c r="FV21" i="15" s="1"/>
  <c r="GB33" i="20"/>
  <c r="GB30" i="20" s="1"/>
  <c r="GB28" i="20" s="1"/>
  <c r="GB21" i="15" s="1"/>
  <c r="FW33" i="20"/>
  <c r="FW30" i="20" s="1"/>
  <c r="FW28" i="20" s="1"/>
  <c r="FW21" i="15" s="1"/>
  <c r="GE33" i="20"/>
  <c r="GE30" i="20" s="1"/>
  <c r="GE28" i="20" s="1"/>
  <c r="GE21" i="15" s="1"/>
  <c r="GC33" i="20"/>
  <c r="GC30" i="20" s="1"/>
  <c r="GC28" i="20" s="1"/>
  <c r="GC21" i="15" s="1"/>
  <c r="GF33" i="20"/>
  <c r="GF30" i="20" s="1"/>
  <c r="GF28" i="20" s="1"/>
  <c r="GF21" i="15" s="1"/>
  <c r="FZ33" i="20"/>
  <c r="FZ30" i="20" s="1"/>
  <c r="FZ28" i="20" s="1"/>
  <c r="FZ21" i="15" s="1"/>
  <c r="FY33" i="20"/>
  <c r="FY30" i="20" s="1"/>
  <c r="FY28" i="20" s="1"/>
  <c r="FY21" i="15" s="1"/>
  <c r="FX33" i="20" l="1"/>
  <c r="GA33" i="20"/>
  <c r="GD33" i="20"/>
  <c r="GA30" i="20" l="1"/>
  <c r="FX30" i="20"/>
  <c r="GD30" i="20"/>
  <c r="FW33" i="14"/>
  <c r="FW30" i="14" s="1"/>
  <c r="FW28" i="14" s="1"/>
  <c r="FW20" i="15" s="1"/>
  <c r="GF33" i="14"/>
  <c r="FY33" i="14"/>
  <c r="FY30" i="14" s="1"/>
  <c r="FY28" i="14" s="1"/>
  <c r="FY20" i="15" s="1"/>
  <c r="GA33" i="14"/>
  <c r="FZ33" i="14"/>
  <c r="FZ30" i="14" s="1"/>
  <c r="FZ28" i="14" s="1"/>
  <c r="FZ20" i="15" s="1"/>
  <c r="GC33" i="14"/>
  <c r="GC30" i="14" s="1"/>
  <c r="GC28" i="14" s="1"/>
  <c r="GC20" i="15" s="1"/>
  <c r="GE33" i="14"/>
  <c r="GE30" i="14" s="1"/>
  <c r="GE28" i="14" s="1"/>
  <c r="GE20" i="15" s="1"/>
  <c r="FV33" i="14" l="1"/>
  <c r="FV30" i="14" s="1"/>
  <c r="FV28" i="14" s="1"/>
  <c r="FV20" i="15" s="1"/>
  <c r="GD28" i="20"/>
  <c r="FX33" i="14"/>
  <c r="GB33" i="14"/>
  <c r="GB30" i="14" s="1"/>
  <c r="GB28" i="14" s="1"/>
  <c r="GB20" i="15" s="1"/>
  <c r="FX28" i="20"/>
  <c r="GA30" i="14"/>
  <c r="GF30" i="14"/>
  <c r="GF28" i="14" s="1"/>
  <c r="GF20" i="15" s="1"/>
  <c r="GA28" i="20"/>
  <c r="GD33" i="14"/>
  <c r="GD30" i="14" s="1"/>
  <c r="GA28" i="14" l="1"/>
  <c r="GD28" i="14"/>
  <c r="FX21" i="15"/>
  <c r="GD21" i="15"/>
  <c r="GA21" i="15"/>
  <c r="FX30" i="14"/>
  <c r="GD20" i="15" l="1"/>
  <c r="FX28" i="14"/>
  <c r="GA20" i="15"/>
  <c r="FX20" i="15" l="1"/>
  <c r="FU27" i="22" l="1"/>
  <c r="FU24" i="22" l="1"/>
  <c r="FU33" i="20" l="1"/>
  <c r="FU22" i="22"/>
  <c r="FU48" i="22"/>
  <c r="FU25" i="15" l="1"/>
  <c r="FU47" i="22"/>
  <c r="FU30" i="20"/>
  <c r="FU28" i="20" l="1"/>
  <c r="FU49" i="22"/>
  <c r="FU37" i="15"/>
  <c r="FU21" i="15" l="1"/>
  <c r="FV12" i="22" l="1"/>
  <c r="FV6" i="22" s="1"/>
  <c r="FW12" i="22"/>
  <c r="FW6" i="22" s="1"/>
  <c r="FX12" i="22"/>
  <c r="FX6" i="22" s="1"/>
  <c r="FW48" i="22" l="1"/>
  <c r="FW47" i="22"/>
  <c r="FW13" i="15"/>
  <c r="FV13" i="15"/>
  <c r="FV48" i="22"/>
  <c r="FV47" i="22"/>
  <c r="FX47" i="22"/>
  <c r="FX13" i="15"/>
  <c r="FX48" i="22"/>
  <c r="FY12" i="22"/>
  <c r="FY6" i="22" s="1"/>
  <c r="FX49" i="22" l="1"/>
  <c r="FV37" i="15"/>
  <c r="FW37" i="15"/>
  <c r="FY47" i="22"/>
  <c r="FY13" i="15"/>
  <c r="FY48" i="22"/>
  <c r="FW49" i="22"/>
  <c r="FV49" i="22"/>
  <c r="FX37" i="15"/>
  <c r="FY37" i="15" l="1"/>
  <c r="FY49" i="22"/>
  <c r="FZ12" i="22" l="1"/>
  <c r="FZ6" i="22" s="1"/>
  <c r="GB12" i="22"/>
  <c r="GB6" i="22" s="1"/>
  <c r="FZ47" i="22" l="1"/>
  <c r="FZ48" i="22"/>
  <c r="FZ13" i="15"/>
  <c r="GA12" i="22"/>
  <c r="GA6" i="22" s="1"/>
  <c r="GB47" i="22"/>
  <c r="GB48" i="22"/>
  <c r="GB13" i="15"/>
  <c r="GC12" i="22"/>
  <c r="GC6" i="22" s="1"/>
  <c r="GB49" i="22" l="1"/>
  <c r="GA47" i="22"/>
  <c r="GA48" i="22"/>
  <c r="GA13" i="15"/>
  <c r="GC48" i="22"/>
  <c r="GC13" i="15"/>
  <c r="GC47" i="22"/>
  <c r="FZ37" i="15"/>
  <c r="GB37" i="15"/>
  <c r="FZ49" i="22"/>
  <c r="GA37" i="15" l="1"/>
  <c r="GA49" i="22"/>
  <c r="GC49" i="22"/>
  <c r="GC37" i="15"/>
  <c r="GD12" i="22"/>
  <c r="GD6" i="22" s="1"/>
  <c r="GD13" i="15" l="1"/>
  <c r="GD47" i="22"/>
  <c r="GD48" i="22"/>
  <c r="GF12" i="22" l="1"/>
  <c r="GF6" i="22" s="1"/>
  <c r="GD49" i="22"/>
  <c r="GD37" i="15"/>
  <c r="GF13" i="15" l="1"/>
  <c r="GF47" i="22"/>
  <c r="GF48" i="22"/>
  <c r="GF37" i="15" l="1"/>
  <c r="GF49" i="22"/>
  <c r="GE12" i="22" l="1"/>
  <c r="GE6" i="22" s="1"/>
  <c r="GE48" i="22" l="1"/>
  <c r="GE13" i="15"/>
  <c r="GE47" i="22"/>
  <c r="GE49" i="22" l="1"/>
  <c r="GE37" i="15"/>
  <c r="FU38" i="23" l="1"/>
  <c r="FU33" i="23" l="1"/>
  <c r="FU33" i="14" l="1"/>
  <c r="FU31" i="23"/>
  <c r="FU61" i="23"/>
  <c r="FU27" i="15" l="1"/>
  <c r="FU60" i="23"/>
  <c r="FU30" i="14"/>
  <c r="FU28" i="14" l="1"/>
  <c r="FU62" i="23"/>
  <c r="FU39" i="15"/>
  <c r="FU63" i="23" l="1"/>
  <c r="FU20" i="15"/>
  <c r="HE8" i="19" l="1"/>
  <c r="HE6" i="19" l="1"/>
  <c r="HE43" i="19" s="1"/>
  <c r="HF8" i="19"/>
  <c r="HF6" i="19" s="1"/>
  <c r="HF10" i="15" s="1"/>
  <c r="HE44" i="19" l="1"/>
  <c r="HF34" i="15"/>
  <c r="HE45" i="19"/>
  <c r="HF44" i="19"/>
  <c r="HF43" i="19"/>
  <c r="HE10" i="15"/>
  <c r="HE8" i="20"/>
  <c r="HE34" i="15" l="1"/>
  <c r="HE6" i="20"/>
  <c r="HE46" i="19"/>
  <c r="HE54" i="20"/>
  <c r="HF8" i="20"/>
  <c r="HF6" i="20" s="1"/>
  <c r="HF9" i="15" s="1"/>
  <c r="HF45" i="19"/>
  <c r="HF46" i="19" s="1"/>
  <c r="HE55" i="20" l="1"/>
  <c r="HF33" i="15"/>
  <c r="HE56" i="20"/>
  <c r="HF55" i="20"/>
  <c r="HF54" i="20"/>
  <c r="HF8" i="14"/>
  <c r="HF6" i="14" s="1"/>
  <c r="HF8" i="15" s="1"/>
  <c r="HE8" i="14"/>
  <c r="HE57" i="20" l="1"/>
  <c r="HF32" i="15"/>
  <c r="HF56" i="20"/>
  <c r="HF57" i="20" s="1"/>
  <c r="HF56" i="14"/>
  <c r="HF55" i="14"/>
  <c r="HF57" i="14" l="1"/>
  <c r="HF58" i="14" s="1"/>
  <c r="HE12" i="14" l="1"/>
  <c r="HE9" i="15"/>
  <c r="HE6" i="14" l="1"/>
  <c r="HE33" i="15"/>
  <c r="HE8" i="15"/>
  <c r="HE56" i="14"/>
  <c r="HE55" i="14"/>
  <c r="HE57" i="14" l="1"/>
  <c r="HE32" i="15"/>
  <c r="HE58" i="14" l="1"/>
  <c r="HA12" i="20" l="1"/>
  <c r="HA12" i="14" l="1"/>
  <c r="HB8" i="19" l="1"/>
  <c r="HB6" i="19" s="1"/>
  <c r="GN8" i="19"/>
  <c r="GN6" i="19" s="1"/>
  <c r="GZ8" i="19"/>
  <c r="GZ6" i="19" s="1"/>
  <c r="GI8" i="19"/>
  <c r="GI6" i="19" s="1"/>
  <c r="GT8" i="19"/>
  <c r="GT6" i="19" s="1"/>
  <c r="GW8" i="19"/>
  <c r="GW6" i="19" s="1"/>
  <c r="GQ8" i="19"/>
  <c r="GQ6" i="19" s="1"/>
  <c r="GL8" i="19"/>
  <c r="GL6" i="19" s="1"/>
  <c r="GR8" i="19"/>
  <c r="GR6" i="19" s="1"/>
  <c r="GX8" i="19"/>
  <c r="GX6" i="19" s="1"/>
  <c r="GU8" i="19"/>
  <c r="GU6" i="19" s="1"/>
  <c r="HA8" i="19"/>
  <c r="HA6" i="19" s="1"/>
  <c r="GH8" i="19"/>
  <c r="GH6" i="19" s="1"/>
  <c r="HC8" i="19"/>
  <c r="HC6" i="19" s="1"/>
  <c r="GK8" i="19"/>
  <c r="GK6" i="19" s="1"/>
  <c r="GO8" i="19"/>
  <c r="GO6" i="19" s="1"/>
  <c r="GU10" i="15" l="1"/>
  <c r="GU34" i="15" s="1"/>
  <c r="GU44" i="19"/>
  <c r="GU43" i="19"/>
  <c r="GY8" i="19"/>
  <c r="GJ8" i="19"/>
  <c r="GP8" i="19"/>
  <c r="GV8" i="19"/>
  <c r="HC10" i="15"/>
  <c r="HC34" i="15" s="1"/>
  <c r="HC44" i="19"/>
  <c r="HC43" i="19"/>
  <c r="GM8" i="19"/>
  <c r="GL10" i="15"/>
  <c r="GL34" i="15" s="1"/>
  <c r="GL43" i="19"/>
  <c r="GL44" i="19"/>
  <c r="GT44" i="19"/>
  <c r="GT43" i="19"/>
  <c r="GT10" i="15"/>
  <c r="GT34" i="15" s="1"/>
  <c r="GN43" i="19"/>
  <c r="GN10" i="15"/>
  <c r="GN34" i="15" s="1"/>
  <c r="GN44" i="19"/>
  <c r="GS8" i="19"/>
  <c r="GH44" i="19"/>
  <c r="GH43" i="19"/>
  <c r="GH10" i="15"/>
  <c r="GH34" i="15" s="1"/>
  <c r="GX10" i="15"/>
  <c r="GX34" i="15" s="1"/>
  <c r="GX43" i="19"/>
  <c r="GX44" i="19"/>
  <c r="GQ43" i="19"/>
  <c r="GQ10" i="15"/>
  <c r="GQ34" i="15" s="1"/>
  <c r="GQ44" i="19"/>
  <c r="GI10" i="15"/>
  <c r="GI34" i="15" s="1"/>
  <c r="GI43" i="19"/>
  <c r="GI44" i="19"/>
  <c r="HB10" i="15"/>
  <c r="HB34" i="15" s="1"/>
  <c r="HB44" i="19"/>
  <c r="HB43" i="19"/>
  <c r="GO10" i="15"/>
  <c r="GO34" i="15" s="1"/>
  <c r="GO44" i="19"/>
  <c r="GO43" i="19"/>
  <c r="HA10" i="15"/>
  <c r="HA34" i="15" s="1"/>
  <c r="HA44" i="19"/>
  <c r="HA43" i="19"/>
  <c r="GR44" i="19"/>
  <c r="GR10" i="15"/>
  <c r="GR34" i="15" s="1"/>
  <c r="GR43" i="19"/>
  <c r="GW44" i="19"/>
  <c r="GW43" i="19"/>
  <c r="GW10" i="15"/>
  <c r="GW34" i="15" s="1"/>
  <c r="GZ44" i="19"/>
  <c r="GZ43" i="19"/>
  <c r="GZ10" i="15"/>
  <c r="GZ34" i="15" s="1"/>
  <c r="GG8" i="19"/>
  <c r="GK43" i="19"/>
  <c r="GK44" i="19"/>
  <c r="GK10" i="15"/>
  <c r="GK34" i="15" s="1"/>
  <c r="HD8" i="19"/>
  <c r="GO45" i="19" l="1"/>
  <c r="GO46" i="19" s="1"/>
  <c r="GI45" i="19"/>
  <c r="GI46" i="19" s="1"/>
  <c r="GL45" i="19"/>
  <c r="GL46" i="19" s="1"/>
  <c r="GZ45" i="19"/>
  <c r="GZ46" i="19" s="1"/>
  <c r="GU45" i="19"/>
  <c r="GU46" i="19" s="1"/>
  <c r="GN45" i="19"/>
  <c r="GN46" i="19" s="1"/>
  <c r="GT45" i="19"/>
  <c r="GT46" i="19" s="1"/>
  <c r="HB45" i="19"/>
  <c r="HB46" i="19" s="1"/>
  <c r="HC45" i="19"/>
  <c r="HC46" i="19" s="1"/>
  <c r="GK45" i="19"/>
  <c r="GK46" i="19" s="1"/>
  <c r="GW45" i="19"/>
  <c r="GW46" i="19" s="1"/>
  <c r="GQ45" i="19"/>
  <c r="GQ46" i="19" s="1"/>
  <c r="GX45" i="19"/>
  <c r="GX46" i="19" s="1"/>
  <c r="GH45" i="19"/>
  <c r="GH46" i="19" s="1"/>
  <c r="GR45" i="19"/>
  <c r="GR46" i="19" s="1"/>
  <c r="GI8" i="20"/>
  <c r="GO8" i="20"/>
  <c r="GM6" i="19"/>
  <c r="GY6" i="19"/>
  <c r="GH8" i="20"/>
  <c r="GQ8" i="20"/>
  <c r="GL8" i="20"/>
  <c r="GS6" i="19"/>
  <c r="GV6" i="19"/>
  <c r="HA45" i="19"/>
  <c r="HA46" i="19" s="1"/>
  <c r="GR8" i="20"/>
  <c r="GG6" i="19"/>
  <c r="GP6" i="19"/>
  <c r="GJ6" i="19"/>
  <c r="GK8" i="20"/>
  <c r="GN8" i="20"/>
  <c r="HD6" i="19"/>
  <c r="HC8" i="20"/>
  <c r="GW8" i="20"/>
  <c r="GZ8" i="20"/>
  <c r="GX8" i="20"/>
  <c r="HD8" i="20"/>
  <c r="GT8" i="20"/>
  <c r="GU8" i="20"/>
  <c r="HA8" i="20"/>
  <c r="HA6" i="20" s="1"/>
  <c r="GJ10" i="15" l="1"/>
  <c r="GJ44" i="19"/>
  <c r="GJ43" i="19"/>
  <c r="GP8" i="20"/>
  <c r="GM43" i="19"/>
  <c r="GM10" i="15"/>
  <c r="GM44" i="19"/>
  <c r="GG8" i="20"/>
  <c r="GP44" i="19"/>
  <c r="GP10" i="15"/>
  <c r="GP43" i="19"/>
  <c r="GY10" i="15"/>
  <c r="GY44" i="19"/>
  <c r="GY43" i="19"/>
  <c r="GG10" i="15"/>
  <c r="GG43" i="19"/>
  <c r="GG44" i="19"/>
  <c r="GV10" i="15"/>
  <c r="GV44" i="19"/>
  <c r="GV43" i="19"/>
  <c r="GM8" i="20"/>
  <c r="GS44" i="19"/>
  <c r="GS43" i="19"/>
  <c r="GS10" i="15"/>
  <c r="GJ8" i="20"/>
  <c r="GL8" i="14"/>
  <c r="GR8" i="14"/>
  <c r="GH8" i="14"/>
  <c r="GI8" i="14"/>
  <c r="GK8" i="14"/>
  <c r="GQ8" i="14"/>
  <c r="GO8" i="14"/>
  <c r="HD10" i="15"/>
  <c r="HD44" i="19"/>
  <c r="HD43" i="19"/>
  <c r="GT8" i="14"/>
  <c r="GW8" i="14"/>
  <c r="HA9" i="15"/>
  <c r="HA55" i="20"/>
  <c r="HA54" i="20"/>
  <c r="GV8" i="20"/>
  <c r="GY8" i="20"/>
  <c r="HA8" i="14"/>
  <c r="HA6" i="14" s="1"/>
  <c r="GS8" i="20"/>
  <c r="GX8" i="14"/>
  <c r="HC8" i="14"/>
  <c r="HD8" i="14"/>
  <c r="HB8" i="20"/>
  <c r="GU8" i="14"/>
  <c r="GZ8" i="14"/>
  <c r="GN8" i="14"/>
  <c r="GM34" i="15" l="1"/>
  <c r="GP34" i="15"/>
  <c r="GG34" i="15"/>
  <c r="GP45" i="19"/>
  <c r="GG45" i="19"/>
  <c r="GM45" i="19"/>
  <c r="GV45" i="19"/>
  <c r="GJ45" i="19"/>
  <c r="GY45" i="19"/>
  <c r="GS34" i="15"/>
  <c r="GV34" i="15"/>
  <c r="GY34" i="15"/>
  <c r="GJ34" i="15"/>
  <c r="GS45" i="19"/>
  <c r="GP8" i="14"/>
  <c r="GJ8" i="14"/>
  <c r="HD45" i="19"/>
  <c r="HD34" i="15"/>
  <c r="GG8" i="14"/>
  <c r="GM8" i="14"/>
  <c r="HA56" i="20"/>
  <c r="HA57" i="20" s="1"/>
  <c r="GY8" i="14"/>
  <c r="GV8" i="14"/>
  <c r="HA33" i="15"/>
  <c r="GS8" i="14"/>
  <c r="HB8" i="14"/>
  <c r="HA8" i="15"/>
  <c r="HA32" i="15" s="1"/>
  <c r="HA56" i="14"/>
  <c r="HA55" i="14"/>
  <c r="GY46" i="19" l="1"/>
  <c r="GP46" i="19"/>
  <c r="GJ46" i="19"/>
  <c r="GM46" i="19"/>
  <c r="GG46" i="19"/>
  <c r="GS46" i="19"/>
  <c r="GV46" i="19"/>
  <c r="HD46" i="19"/>
  <c r="HA57" i="14"/>
  <c r="HA58" i="14" s="1"/>
  <c r="HB12" i="20" l="1"/>
  <c r="HB6" i="20" l="1"/>
  <c r="HB12" i="14"/>
  <c r="HB6" i="14" l="1"/>
  <c r="HB9" i="15"/>
  <c r="HB55" i="20"/>
  <c r="HB54" i="20"/>
  <c r="HB55" i="14" l="1"/>
  <c r="HB8" i="15"/>
  <c r="HB56" i="14"/>
  <c r="HB33" i="15"/>
  <c r="HB56" i="20"/>
  <c r="HB32" i="15" l="1"/>
  <c r="HB57" i="20"/>
  <c r="HB57" i="14"/>
  <c r="HB58" i="14" l="1"/>
  <c r="HD12" i="20" l="1"/>
  <c r="HD6" i="20" s="1"/>
  <c r="HD9" i="15" l="1"/>
  <c r="HD55" i="20"/>
  <c r="HD54" i="20"/>
  <c r="HC12" i="20"/>
  <c r="HD12" i="14"/>
  <c r="HD6" i="14" s="1"/>
  <c r="HC12" i="14" l="1"/>
  <c r="HD56" i="20"/>
  <c r="HD57" i="20" s="1"/>
  <c r="HC6" i="20"/>
  <c r="HD55" i="14"/>
  <c r="HD56" i="14"/>
  <c r="HD8" i="15"/>
  <c r="HD33" i="15"/>
  <c r="HC54" i="20" l="1"/>
  <c r="HC9" i="15"/>
  <c r="HC55" i="20"/>
  <c r="HD32" i="15"/>
  <c r="HD57" i="14"/>
  <c r="HD58" i="14" s="1"/>
  <c r="HC6" i="14"/>
  <c r="HC33" i="15" l="1"/>
  <c r="HC56" i="20"/>
  <c r="HC56" i="14"/>
  <c r="HC8" i="15"/>
  <c r="HC55" i="14"/>
  <c r="HC32" i="15" l="1"/>
  <c r="HC57" i="20"/>
  <c r="HC57" i="14"/>
  <c r="HC58" i="14" l="1"/>
  <c r="GW12" i="20" l="1"/>
  <c r="GW6" i="20" s="1"/>
  <c r="GX12" i="20"/>
  <c r="GX6" i="20" s="1"/>
  <c r="GY12" i="20"/>
  <c r="GX9" i="15" l="1"/>
  <c r="GX55" i="20"/>
  <c r="GX54" i="20"/>
  <c r="GY6" i="20"/>
  <c r="GW9" i="15"/>
  <c r="GW55" i="20"/>
  <c r="GW54" i="20"/>
  <c r="GW12" i="14"/>
  <c r="GW6" i="14" s="1"/>
  <c r="GY12" i="14"/>
  <c r="GX12" i="14"/>
  <c r="GX6" i="14" s="1"/>
  <c r="GM12" i="20" l="1"/>
  <c r="GZ12" i="20"/>
  <c r="GY6" i="14"/>
  <c r="GW33" i="15"/>
  <c r="GW56" i="20"/>
  <c r="GW57" i="20" s="1"/>
  <c r="GY55" i="20"/>
  <c r="GY9" i="15"/>
  <c r="GY54" i="20"/>
  <c r="GW8" i="15"/>
  <c r="GW32" i="15" s="1"/>
  <c r="GW56" i="14"/>
  <c r="GW55" i="14"/>
  <c r="GX56" i="20"/>
  <c r="GX57" i="20" s="1"/>
  <c r="GX55" i="14"/>
  <c r="GX56" i="14"/>
  <c r="GX8" i="15"/>
  <c r="GX33" i="15"/>
  <c r="GI12" i="20"/>
  <c r="GI6" i="20" s="1"/>
  <c r="GE12" i="20"/>
  <c r="GE6" i="20" s="1"/>
  <c r="FV12" i="20"/>
  <c r="FV6" i="20" s="1"/>
  <c r="FY12" i="20"/>
  <c r="FY6" i="20" s="1"/>
  <c r="GF12" i="20"/>
  <c r="GF6" i="20" s="1"/>
  <c r="FW12" i="20"/>
  <c r="FW6" i="20" s="1"/>
  <c r="GT12" i="20"/>
  <c r="GT6" i="20" s="1"/>
  <c r="FZ12" i="20"/>
  <c r="FZ6" i="20" s="1"/>
  <c r="GQ12" i="20"/>
  <c r="GQ6" i="20" s="1"/>
  <c r="GK12" i="20"/>
  <c r="GK6" i="20" s="1"/>
  <c r="GR12" i="20"/>
  <c r="GR6" i="20" s="1"/>
  <c r="GH12" i="20"/>
  <c r="GH6" i="20" s="1"/>
  <c r="GU12" i="20"/>
  <c r="GU6" i="20" s="1"/>
  <c r="GB12" i="20"/>
  <c r="GB6" i="20" s="1"/>
  <c r="GL12" i="20"/>
  <c r="GL6" i="20" s="1"/>
  <c r="GM12" i="14" l="1"/>
  <c r="GB54" i="20"/>
  <c r="GB9" i="15"/>
  <c r="GB55" i="20"/>
  <c r="GK9" i="15"/>
  <c r="GK55" i="20"/>
  <c r="GK54" i="20"/>
  <c r="GA12" i="20"/>
  <c r="GP12" i="20"/>
  <c r="GE9" i="15"/>
  <c r="GE55" i="20"/>
  <c r="GE54" i="20"/>
  <c r="FV9" i="15"/>
  <c r="FV55" i="20"/>
  <c r="FV54" i="20"/>
  <c r="GJ12" i="20"/>
  <c r="GQ55" i="20"/>
  <c r="GQ54" i="20"/>
  <c r="GQ9" i="15"/>
  <c r="GF55" i="20"/>
  <c r="GF54" i="20"/>
  <c r="GF9" i="15"/>
  <c r="FZ55" i="20"/>
  <c r="FZ9" i="15"/>
  <c r="FZ54" i="20"/>
  <c r="GL55" i="20"/>
  <c r="GL9" i="15"/>
  <c r="GL54" i="20"/>
  <c r="GR9" i="15"/>
  <c r="GR55" i="20"/>
  <c r="GR54" i="20"/>
  <c r="FY55" i="20"/>
  <c r="FY9" i="15"/>
  <c r="FY54" i="20"/>
  <c r="FW54" i="20"/>
  <c r="FW9" i="15"/>
  <c r="FW55" i="20"/>
  <c r="GD12" i="20"/>
  <c r="GH9" i="15"/>
  <c r="GH54" i="20"/>
  <c r="GH55" i="20"/>
  <c r="GM6" i="20"/>
  <c r="FX12" i="20"/>
  <c r="GI54" i="20"/>
  <c r="GI55" i="20"/>
  <c r="GI9" i="15"/>
  <c r="GW57" i="14"/>
  <c r="GW58" i="14" s="1"/>
  <c r="GX32" i="15"/>
  <c r="GT54" i="20"/>
  <c r="GT55" i="20"/>
  <c r="GT9" i="15"/>
  <c r="GY56" i="20"/>
  <c r="GY55" i="14"/>
  <c r="GY8" i="15"/>
  <c r="GY56" i="14"/>
  <c r="GU9" i="15"/>
  <c r="GU55" i="20"/>
  <c r="GU54" i="20"/>
  <c r="GX57" i="14"/>
  <c r="GX58" i="14" s="1"/>
  <c r="GY33" i="15"/>
  <c r="GZ6" i="20"/>
  <c r="GC12" i="20"/>
  <c r="GC6" i="20" s="1"/>
  <c r="GO12" i="20"/>
  <c r="GO6" i="20" s="1"/>
  <c r="GT12" i="14"/>
  <c r="GT6" i="14" s="1"/>
  <c r="FW12" i="14"/>
  <c r="FW6" i="14" s="1"/>
  <c r="GU12" i="14"/>
  <c r="GU6" i="14" s="1"/>
  <c r="GK12" i="14"/>
  <c r="GK6" i="14" s="1"/>
  <c r="GQ12" i="14"/>
  <c r="GQ6" i="14" s="1"/>
  <c r="GF12" i="14"/>
  <c r="GF6" i="14" s="1"/>
  <c r="GI12" i="14"/>
  <c r="GI6" i="14" s="1"/>
  <c r="FZ12" i="14"/>
  <c r="FZ6" i="14" s="1"/>
  <c r="FV12" i="14"/>
  <c r="FV6" i="14" s="1"/>
  <c r="GE12" i="14"/>
  <c r="GE6" i="14" s="1"/>
  <c r="GL12" i="14"/>
  <c r="GL6" i="14" s="1"/>
  <c r="FY12" i="14"/>
  <c r="FY6" i="14" s="1"/>
  <c r="GR12" i="14"/>
  <c r="GR6" i="14" s="1"/>
  <c r="GH12" i="14" l="1"/>
  <c r="GH6" i="14" s="1"/>
  <c r="GH55" i="14" s="1"/>
  <c r="GQ8" i="15"/>
  <c r="GQ32" i="15" s="1"/>
  <c r="GQ56" i="14"/>
  <c r="GQ55" i="14"/>
  <c r="FZ56" i="14"/>
  <c r="FZ8" i="15"/>
  <c r="FZ32" i="15" s="1"/>
  <c r="FZ55" i="14"/>
  <c r="GR56" i="14"/>
  <c r="GR8" i="15"/>
  <c r="GR32" i="15" s="1"/>
  <c r="GR55" i="14"/>
  <c r="GN12" i="20"/>
  <c r="FW33" i="15"/>
  <c r="GL56" i="20"/>
  <c r="GL57" i="20" s="1"/>
  <c r="FV33" i="15"/>
  <c r="GK56" i="20"/>
  <c r="GK57" i="20" s="1"/>
  <c r="GE55" i="14"/>
  <c r="GE8" i="15"/>
  <c r="GE32" i="15" s="1"/>
  <c r="GE56" i="14"/>
  <c r="FW56" i="14"/>
  <c r="FW8" i="15"/>
  <c r="FW32" i="15" s="1"/>
  <c r="FW55" i="14"/>
  <c r="GM54" i="20"/>
  <c r="GM9" i="15"/>
  <c r="GM55" i="20"/>
  <c r="FW56" i="20"/>
  <c r="FW57" i="20" s="1"/>
  <c r="GL33" i="15"/>
  <c r="GQ33" i="15"/>
  <c r="GE56" i="20"/>
  <c r="GE57" i="20" s="1"/>
  <c r="GG12" i="20"/>
  <c r="FU12" i="20"/>
  <c r="FX12" i="14"/>
  <c r="GL55" i="14"/>
  <c r="GL56" i="14"/>
  <c r="GL8" i="15"/>
  <c r="GL32" i="15" s="1"/>
  <c r="FV56" i="14"/>
  <c r="FV55" i="14"/>
  <c r="FV8" i="15"/>
  <c r="FV32" i="15" s="1"/>
  <c r="GF8" i="15"/>
  <c r="GF32" i="15" s="1"/>
  <c r="GF55" i="14"/>
  <c r="GF56" i="14"/>
  <c r="GP12" i="14"/>
  <c r="FY56" i="20"/>
  <c r="FY57" i="20" s="1"/>
  <c r="GQ56" i="20"/>
  <c r="GQ57" i="20" s="1"/>
  <c r="GK33" i="15"/>
  <c r="GC9" i="15"/>
  <c r="GC55" i="20"/>
  <c r="GC54" i="20"/>
  <c r="GI33" i="15"/>
  <c r="GH56" i="20"/>
  <c r="GH57" i="20" s="1"/>
  <c r="FY33" i="15"/>
  <c r="FZ56" i="20"/>
  <c r="FZ57" i="20" s="1"/>
  <c r="GE33" i="15"/>
  <c r="GH33" i="15"/>
  <c r="FZ33" i="15"/>
  <c r="GJ6" i="20"/>
  <c r="GP6" i="20"/>
  <c r="GB33" i="15"/>
  <c r="GI56" i="20"/>
  <c r="GI57" i="20" s="1"/>
  <c r="GD6" i="20"/>
  <c r="GR56" i="20"/>
  <c r="GR57" i="20" s="1"/>
  <c r="GB56" i="20"/>
  <c r="GB57" i="20" s="1"/>
  <c r="GJ12" i="14"/>
  <c r="GI55" i="14"/>
  <c r="GI8" i="15"/>
  <c r="GI32" i="15" s="1"/>
  <c r="GI56" i="14"/>
  <c r="GD12" i="14"/>
  <c r="FY56" i="14"/>
  <c r="FY8" i="15"/>
  <c r="FY32" i="15" s="1"/>
  <c r="FY55" i="14"/>
  <c r="GK8" i="15"/>
  <c r="GK32" i="15" s="1"/>
  <c r="GK55" i="14"/>
  <c r="GK56" i="14"/>
  <c r="GA12" i="14"/>
  <c r="GO9" i="15"/>
  <c r="GO54" i="20"/>
  <c r="GO55" i="20"/>
  <c r="FX6" i="20"/>
  <c r="GF33" i="15"/>
  <c r="FV56" i="20"/>
  <c r="FV57" i="20" s="1"/>
  <c r="GR33" i="15"/>
  <c r="GF56" i="20"/>
  <c r="GF57" i="20" s="1"/>
  <c r="GA6" i="20"/>
  <c r="GM6" i="14"/>
  <c r="GS12" i="20"/>
  <c r="GT56" i="14"/>
  <c r="GT55" i="14"/>
  <c r="GT8" i="15"/>
  <c r="GT32" i="15" s="1"/>
  <c r="GU33" i="15"/>
  <c r="GT56" i="20"/>
  <c r="GT57" i="20" s="1"/>
  <c r="GY32" i="15"/>
  <c r="GT33" i="15"/>
  <c r="GY57" i="14"/>
  <c r="GV12" i="20"/>
  <c r="GZ54" i="20"/>
  <c r="GZ9" i="15"/>
  <c r="GZ55" i="20"/>
  <c r="GU8" i="15"/>
  <c r="GU55" i="14"/>
  <c r="GU56" i="14"/>
  <c r="GY57" i="20"/>
  <c r="GU56" i="20"/>
  <c r="GU57" i="20" s="1"/>
  <c r="GO12" i="14"/>
  <c r="GO6" i="14" s="1"/>
  <c r="GC12" i="14"/>
  <c r="GC6" i="14" s="1"/>
  <c r="GH8" i="15" l="1"/>
  <c r="GH32" i="15" s="1"/>
  <c r="GH56" i="14"/>
  <c r="GA6" i="14"/>
  <c r="GP6" i="14"/>
  <c r="GN6" i="20"/>
  <c r="FY57" i="14"/>
  <c r="FY58" i="14" s="1"/>
  <c r="GD9" i="15"/>
  <c r="GD54" i="20"/>
  <c r="GD55" i="20"/>
  <c r="FU6" i="20"/>
  <c r="GI57" i="14"/>
  <c r="GI58" i="14" s="1"/>
  <c r="FV57" i="14"/>
  <c r="FV58" i="14" s="1"/>
  <c r="GE57" i="14"/>
  <c r="GE58" i="14" s="1"/>
  <c r="FZ57" i="14"/>
  <c r="FZ58" i="14" s="1"/>
  <c r="GC55" i="14"/>
  <c r="GC8" i="15"/>
  <c r="GC32" i="15" s="1"/>
  <c r="GC56" i="14"/>
  <c r="FX55" i="20"/>
  <c r="FX9" i="15"/>
  <c r="FX54" i="20"/>
  <c r="GK57" i="14"/>
  <c r="GK58" i="14" s="1"/>
  <c r="GJ6" i="14"/>
  <c r="GC56" i="20"/>
  <c r="GC57" i="20" s="1"/>
  <c r="GM33" i="15"/>
  <c r="GO56" i="14"/>
  <c r="GO8" i="15"/>
  <c r="GO32" i="15" s="1"/>
  <c r="GO55" i="14"/>
  <c r="GM55" i="14"/>
  <c r="GM8" i="15"/>
  <c r="GM56" i="14"/>
  <c r="GD6" i="14"/>
  <c r="GP9" i="15"/>
  <c r="GP54" i="20"/>
  <c r="GP55" i="20"/>
  <c r="GG6" i="20"/>
  <c r="GM56" i="20"/>
  <c r="GC33" i="15"/>
  <c r="FW57" i="14"/>
  <c r="FW58" i="14" s="1"/>
  <c r="GQ57" i="14"/>
  <c r="GQ58" i="14" s="1"/>
  <c r="GO56" i="20"/>
  <c r="GO57" i="20" s="1"/>
  <c r="GH57" i="14"/>
  <c r="GH58" i="14" s="1"/>
  <c r="GL57" i="14"/>
  <c r="GL58" i="14" s="1"/>
  <c r="GA55" i="20"/>
  <c r="GA54" i="20"/>
  <c r="GA9" i="15"/>
  <c r="GO33" i="15"/>
  <c r="GJ54" i="20"/>
  <c r="GJ9" i="15"/>
  <c r="GJ55" i="20"/>
  <c r="GF57" i="14"/>
  <c r="GF58" i="14" s="1"/>
  <c r="FX6" i="14"/>
  <c r="GR57" i="14"/>
  <c r="GR58" i="14" s="1"/>
  <c r="GV12" i="14"/>
  <c r="GY58" i="14"/>
  <c r="GZ33" i="15"/>
  <c r="GU32" i="15"/>
  <c r="GZ56" i="20"/>
  <c r="GZ12" i="14"/>
  <c r="GT57" i="14"/>
  <c r="GT58" i="14" s="1"/>
  <c r="GS6" i="20"/>
  <c r="GV6" i="20"/>
  <c r="GU57" i="14"/>
  <c r="GU58" i="14" s="1"/>
  <c r="FX8" i="15" l="1"/>
  <c r="FX55" i="14"/>
  <c r="FX56" i="14"/>
  <c r="GJ33" i="15"/>
  <c r="GA56" i="20"/>
  <c r="GP33" i="15"/>
  <c r="FX56" i="20"/>
  <c r="GD33" i="15"/>
  <c r="GJ56" i="20"/>
  <c r="FX33" i="15"/>
  <c r="GD8" i="15"/>
  <c r="GD55" i="14"/>
  <c r="GD56" i="14"/>
  <c r="GN55" i="20"/>
  <c r="GN9" i="15"/>
  <c r="GN54" i="20"/>
  <c r="GM32" i="15"/>
  <c r="GJ8" i="15"/>
  <c r="GJ55" i="14"/>
  <c r="GJ56" i="14"/>
  <c r="GM57" i="20"/>
  <c r="GM57" i="14"/>
  <c r="GG55" i="20"/>
  <c r="GG9" i="15"/>
  <c r="GG54" i="20"/>
  <c r="GO57" i="14"/>
  <c r="GO58" i="14" s="1"/>
  <c r="GC57" i="14"/>
  <c r="GC58" i="14" s="1"/>
  <c r="GB12" i="14"/>
  <c r="GP56" i="14"/>
  <c r="GP55" i="14"/>
  <c r="GP8" i="15"/>
  <c r="FU9" i="15"/>
  <c r="FU55" i="20"/>
  <c r="FU54" i="20"/>
  <c r="GD56" i="20"/>
  <c r="GA55" i="14"/>
  <c r="GA56" i="14"/>
  <c r="GA8" i="15"/>
  <c r="GG12" i="14"/>
  <c r="GA33" i="15"/>
  <c r="GP56" i="20"/>
  <c r="GV55" i="20"/>
  <c r="GV54" i="20"/>
  <c r="GV9" i="15"/>
  <c r="GZ6" i="14"/>
  <c r="GV6" i="14"/>
  <c r="GS9" i="15"/>
  <c r="GS55" i="20"/>
  <c r="GS54" i="20"/>
  <c r="GZ57" i="20"/>
  <c r="GB6" i="14" l="1"/>
  <c r="GM58" i="14"/>
  <c r="GN33" i="15"/>
  <c r="FU56" i="20"/>
  <c r="GJ32" i="15"/>
  <c r="GJ57" i="20"/>
  <c r="GP57" i="20"/>
  <c r="GG6" i="14"/>
  <c r="GA32" i="15"/>
  <c r="FU33" i="15"/>
  <c r="GP32" i="15"/>
  <c r="FX57" i="20"/>
  <c r="FX57" i="14"/>
  <c r="GA57" i="14"/>
  <c r="GP57" i="14"/>
  <c r="FX32" i="15"/>
  <c r="FU12" i="14"/>
  <c r="GG56" i="20"/>
  <c r="GD57" i="14"/>
  <c r="GN12" i="14"/>
  <c r="GD57" i="20"/>
  <c r="GG33" i="15"/>
  <c r="GJ57" i="14"/>
  <c r="GN56" i="20"/>
  <c r="GD32" i="15"/>
  <c r="GA57" i="20"/>
  <c r="GV33" i="15"/>
  <c r="GS12" i="14"/>
  <c r="GV56" i="20"/>
  <c r="GS56" i="20"/>
  <c r="GV55" i="14"/>
  <c r="GV56" i="14"/>
  <c r="GV8" i="15"/>
  <c r="GZ8" i="15"/>
  <c r="GZ56" i="14"/>
  <c r="GZ55" i="14"/>
  <c r="GS33" i="15"/>
  <c r="GN6" i="14" l="1"/>
  <c r="GP58" i="14"/>
  <c r="GN57" i="20"/>
  <c r="FU6" i="14"/>
  <c r="FX58" i="14"/>
  <c r="GG8" i="15"/>
  <c r="GG56" i="14"/>
  <c r="GG55" i="14"/>
  <c r="GJ58" i="14"/>
  <c r="GA58" i="14"/>
  <c r="GD58" i="14"/>
  <c r="FU57" i="20"/>
  <c r="GB56" i="14"/>
  <c r="GB8" i="15"/>
  <c r="GB55" i="14"/>
  <c r="GG57" i="20"/>
  <c r="GS6" i="14"/>
  <c r="GV57" i="14"/>
  <c r="GZ57" i="14"/>
  <c r="GS57" i="20"/>
  <c r="GZ32" i="15"/>
  <c r="GV57" i="20"/>
  <c r="GV32" i="15"/>
  <c r="GG57" i="14" l="1"/>
  <c r="GB57" i="14"/>
  <c r="GB32" i="15"/>
  <c r="GG32" i="15"/>
  <c r="FU8" i="15"/>
  <c r="FU55" i="14"/>
  <c r="FU56" i="14"/>
  <c r="GN55" i="14"/>
  <c r="GN56" i="14"/>
  <c r="GN8" i="15"/>
  <c r="GV58" i="14"/>
  <c r="GS8" i="15"/>
  <c r="GS56" i="14"/>
  <c r="GS55" i="14"/>
  <c r="GZ58" i="14"/>
  <c r="FU57" i="14" l="1"/>
  <c r="FU32" i="15"/>
  <c r="GN32" i="15"/>
  <c r="GG58" i="14"/>
  <c r="GN57" i="14"/>
  <c r="GB58" i="14"/>
  <c r="GS32" i="15"/>
  <c r="GS57" i="14"/>
  <c r="GN58" i="14" l="1"/>
  <c r="FU58" i="14"/>
  <c r="GS58" i="14"/>
  <c r="HK30" i="28" l="1"/>
  <c r="HK28" i="28" l="1"/>
  <c r="HK62" i="28"/>
  <c r="HJ23" i="15" l="1"/>
  <c r="HK61" i="28"/>
  <c r="HK63" i="28"/>
  <c r="HJ35" i="15" l="1"/>
  <c r="HK64" i="28"/>
</calcChain>
</file>

<file path=xl/sharedStrings.xml><?xml version="1.0" encoding="utf-8"?>
<sst xmlns="http://schemas.openxmlformats.org/spreadsheetml/2006/main" count="1290" uniqueCount="287">
  <si>
    <t>Total Ingresos</t>
  </si>
  <si>
    <t>Ingresos Petroleros</t>
  </si>
  <si>
    <t xml:space="preserve">    Exportación</t>
  </si>
  <si>
    <t xml:space="preserve">    Venta Doméstica</t>
  </si>
  <si>
    <t>Ingresos no petroleros</t>
  </si>
  <si>
    <t>Ingresos tributarios</t>
  </si>
  <si>
    <t xml:space="preserve">    Impuesto a la renta</t>
  </si>
  <si>
    <t xml:space="preserve">    IVA</t>
  </si>
  <si>
    <t xml:space="preserve">    ICE</t>
  </si>
  <si>
    <t xml:space="preserve">    Arancelarios</t>
  </si>
  <si>
    <t xml:space="preserve">    Otros Impuestos</t>
  </si>
  <si>
    <t xml:space="preserve">    Impuestos emergencia</t>
  </si>
  <si>
    <t>Contribuciones a la Seguridad social</t>
  </si>
  <si>
    <t>Anual</t>
  </si>
  <si>
    <t>Externos</t>
  </si>
  <si>
    <t>Internos</t>
  </si>
  <si>
    <t>SPNF</t>
  </si>
  <si>
    <t>GADS</t>
  </si>
  <si>
    <t>FSS</t>
  </si>
  <si>
    <t>Consolidación Gob. General</t>
  </si>
  <si>
    <t>Consolidación SPNF</t>
  </si>
  <si>
    <t>Gobierno General (GG)</t>
  </si>
  <si>
    <t>Gob. Central (GC)</t>
  </si>
  <si>
    <t>Activos No Financieros</t>
  </si>
  <si>
    <t>Transferencias</t>
  </si>
  <si>
    <t>Otro gasto no permanente</t>
  </si>
  <si>
    <t xml:space="preserve">Prestaciones de seguridad social social </t>
  </si>
  <si>
    <t>Compra de bienes y servicios</t>
  </si>
  <si>
    <t>Sueldos y salarios</t>
  </si>
  <si>
    <t>Intereses</t>
  </si>
  <si>
    <t>Codigo</t>
  </si>
  <si>
    <t>(En millones de U.S. Dólares)</t>
  </si>
  <si>
    <t>Códigos Informativos</t>
  </si>
  <si>
    <t>IESS</t>
  </si>
  <si>
    <t>ISSPOL</t>
  </si>
  <si>
    <t>ISSFA</t>
  </si>
  <si>
    <t>Empresas Publicas No Financieras (EPNF)</t>
  </si>
  <si>
    <t>Fondos de Seguridad Social (FSS)</t>
  </si>
  <si>
    <t>IESS-BIESS</t>
  </si>
  <si>
    <t>Otros ingresos</t>
  </si>
  <si>
    <t>5. RESUMEN</t>
  </si>
  <si>
    <t>Ingresos No Petroleros</t>
  </si>
  <si>
    <t>Ingresos Tributarios</t>
  </si>
  <si>
    <t>Contribuciones a la Seguridad Social</t>
  </si>
  <si>
    <t>Sueldos y Salarios</t>
  </si>
  <si>
    <t>Consumo de bienes y servicios</t>
  </si>
  <si>
    <t>Prestaciones de seguridad social social</t>
  </si>
  <si>
    <t>Otros Gastos permanentes</t>
  </si>
  <si>
    <t>Otro Gasto no permanente</t>
  </si>
  <si>
    <t>R E P Ú B L I C A     D E L     E C U A D O R</t>
  </si>
  <si>
    <t>Ministerio de Economía y Finanzas</t>
  </si>
  <si>
    <t>Intereses ganados</t>
  </si>
  <si>
    <t>Otros Ingresos</t>
  </si>
  <si>
    <t>Otros Gastos Permanenetes</t>
  </si>
  <si>
    <t>Gobierno Central</t>
  </si>
  <si>
    <t>Fondos de Seguridad Social</t>
  </si>
  <si>
    <t>Empresas Publicas No Financieras</t>
  </si>
  <si>
    <t>Resultado Primario (3+213)</t>
  </si>
  <si>
    <t>Transacciones \  Período</t>
  </si>
  <si>
    <t>I-2017</t>
  </si>
  <si>
    <t>II-2017</t>
  </si>
  <si>
    <t>III-2017</t>
  </si>
  <si>
    <t>IV-2017</t>
  </si>
  <si>
    <t>I-2018</t>
  </si>
  <si>
    <t>II-2018</t>
  </si>
  <si>
    <t>III-2018</t>
  </si>
  <si>
    <t>IV-2018</t>
  </si>
  <si>
    <t>I-2019</t>
  </si>
  <si>
    <t>II-2019</t>
  </si>
  <si>
    <t>III-2019</t>
  </si>
  <si>
    <t>IV-2019</t>
  </si>
  <si>
    <t>I-2020</t>
  </si>
  <si>
    <t>II-2020</t>
  </si>
  <si>
    <t>III-2020</t>
  </si>
  <si>
    <t>IV-2020</t>
  </si>
  <si>
    <t>Empresas Municipales de Agua Potable</t>
  </si>
  <si>
    <t>SECTOR PUBLICO NO FINANCIERO (SPNF)</t>
  </si>
  <si>
    <t>GOBIERNO GENERAL (GG)</t>
  </si>
  <si>
    <t>GOBIERNO CENTRAL (GC)</t>
  </si>
  <si>
    <t>Además se presenta las lineas correspondientes a la consolidación para cada nivel de Gobierno, para identificar los montos de consolidación en los ingresos y gastos.</t>
  </si>
  <si>
    <t>Trimestral</t>
  </si>
  <si>
    <t>Mensual</t>
  </si>
  <si>
    <t>Presupuesto General del Estado (PGE)</t>
  </si>
  <si>
    <t>Flota Petrolera Ecuatoriana (FLOPEC)</t>
  </si>
  <si>
    <t>1.  ESTRUCTURA ESTADÍSTICA DEL SECTOR PUBLICO NO FINANCIERO</t>
  </si>
  <si>
    <t>2.  ESTRUCTURA DEL FORMATO BASE FISCAL - PRESENTACIÓN NACIONAL</t>
  </si>
  <si>
    <t>Transacción</t>
  </si>
  <si>
    <t>1. Operaciones Sector Publico No Financiero Consolidado (SPNF)</t>
  </si>
  <si>
    <t>Otros Ingresos (Autogestión)</t>
  </si>
  <si>
    <t>Transferencias a EPNF desde GG</t>
  </si>
  <si>
    <t>Intereses pagados por el GG a EPNF</t>
  </si>
  <si>
    <t>Total Ingresos a Consolidar</t>
  </si>
  <si>
    <t>Internos pagados a EPNF por GG</t>
  </si>
  <si>
    <t>3. Operaciones de las Empresas Públicas No Financieras (EPNF) - millones USD-</t>
  </si>
  <si>
    <t>4. Operaciones del Gobierno General Consolidado (GG) - millones USD -</t>
  </si>
  <si>
    <t>6. Operaciones de los Fondos de Seguridad Social (FSS) - millones USD -</t>
  </si>
  <si>
    <t>7. Operaciones de los Gobiernos Autónomos Descentralizados (GADS) - millones USD -</t>
  </si>
  <si>
    <t>8. Operaciones del Gobierno Central Consolidado (GC) - millones USD -</t>
  </si>
  <si>
    <t>Transferencia a GADs desde GC</t>
  </si>
  <si>
    <t>Transferencia a FSS desde GC</t>
  </si>
  <si>
    <t>Intereses pagados por GADS al GC</t>
  </si>
  <si>
    <t>Internos a GADS</t>
  </si>
  <si>
    <t>Internos a FSS</t>
  </si>
  <si>
    <t>Transferencia a GADS desde GC</t>
  </si>
  <si>
    <t xml:space="preserve"> Transferencia a GADS desde GC</t>
  </si>
  <si>
    <t>Transferencias desde Otros a GG</t>
  </si>
  <si>
    <t>Transferencias a GC desde Otros</t>
  </si>
  <si>
    <t>4. Operaciones del Gobierno General Consolidado (GG)</t>
  </si>
  <si>
    <t>3. Operaciones Empresas Públicas No Financieras (EPNF)</t>
  </si>
  <si>
    <t>6. Operaciones de los Fondos de Seguridad Social (FSS)</t>
  </si>
  <si>
    <t>7. Operaciones de los Gobierno Autonomos Descentralizados (GADS)</t>
  </si>
  <si>
    <t>8. Operaciones del Gobierno Central Consolidado (GC)</t>
  </si>
  <si>
    <t>INGRESO</t>
  </si>
  <si>
    <t>EPNF</t>
  </si>
  <si>
    <t>5. Operaciones de la Consolidación del Gobierno General</t>
  </si>
  <si>
    <t>5. Operaciones de la Consolidación del Gobierno General - millones USD -</t>
  </si>
  <si>
    <t>2. Operaciones de la Consolidación del SPNF - millones USD -</t>
  </si>
  <si>
    <t xml:space="preserve">Compiladores: </t>
  </si>
  <si>
    <t>PGE</t>
  </si>
  <si>
    <t>Notas Informativas</t>
  </si>
  <si>
    <t>Otros Gastos Permanentes</t>
  </si>
  <si>
    <t>1. Operaciones del Sector Público No Financiero Consolidado (SPNF) - millones USD-</t>
  </si>
  <si>
    <t>Intereses pagados por el GC a FSS</t>
  </si>
  <si>
    <t>Intereses pagados por el GC a GADS</t>
  </si>
  <si>
    <t>Internos al GC</t>
  </si>
  <si>
    <t>Ingresos</t>
  </si>
  <si>
    <t>10. Resumen de las Estadísticas de las Finanzas Públicas - millones USD -</t>
  </si>
  <si>
    <t>I-2021</t>
  </si>
  <si>
    <t>I-2022</t>
  </si>
  <si>
    <t>II-2021</t>
  </si>
  <si>
    <t>III-2021</t>
  </si>
  <si>
    <t>IV-2021</t>
  </si>
  <si>
    <t>Trimestral*</t>
  </si>
  <si>
    <t>Transferencias no permanentes</t>
  </si>
  <si>
    <t xml:space="preserve">    Exportación 1/</t>
  </si>
  <si>
    <t xml:space="preserve">    Venta Doméstica 2/ </t>
  </si>
  <si>
    <t>2/ Venta Domestica: Ingreso neto de la venta interna de derivados, realizada por EP Petroecuador excluido: impuestos, liquidaciones a navieros, comisiones y entre otros.</t>
  </si>
  <si>
    <t>1/ Exportación: Incluye ingresos por las exportaciones de crudo y derivados registradas en: Presupuesto General del Estado, CFDD, GADS por la Ley CTA,  Contratos de Servicios Petroleros administrados por el MEM y los ingresos por reconocimiento de costos operativos a EP Petroecuador de esta cadena de valor.</t>
  </si>
  <si>
    <t>TAME
(En liquidación)</t>
  </si>
  <si>
    <t>Gobiernos autónomos descentralizados provinciales, municipales y parroquiales rurales</t>
  </si>
  <si>
    <t>Resultado Global (Préstamo/Endeudamiento Neto)  /(1-2)</t>
  </si>
  <si>
    <t>3 NLB</t>
  </si>
  <si>
    <t>Resultado Primario /(3+213) *</t>
  </si>
  <si>
    <t>* Debido a que la compilación de la estadísticas de deuda pública se realiza como deuda bruta y no neta, para efectos de evaluación de sostenibilidad de la deuda, el resultado primario excluye solo el gasto en intereses.</t>
  </si>
  <si>
    <t>Inversión en activos no financieros</t>
  </si>
  <si>
    <t>"NLB" y "NOB/GOB".- Definiciones acorde al MEFP 2014.</t>
  </si>
  <si>
    <t>I-2013</t>
  </si>
  <si>
    <t>II-2013</t>
  </si>
  <si>
    <t>III-2013</t>
  </si>
  <si>
    <t>IV-2013</t>
  </si>
  <si>
    <t>I-2014</t>
  </si>
  <si>
    <t>II-2014</t>
  </si>
  <si>
    <t>III-2015</t>
  </si>
  <si>
    <t>III-2014</t>
  </si>
  <si>
    <t>IV-2014</t>
  </si>
  <si>
    <t>I-2015</t>
  </si>
  <si>
    <t>II-2015</t>
  </si>
  <si>
    <t>IV-2015</t>
  </si>
  <si>
    <t>I-2016</t>
  </si>
  <si>
    <t>II-2016</t>
  </si>
  <si>
    <t>III-2016</t>
  </si>
  <si>
    <t>IV-2016</t>
  </si>
  <si>
    <t>II-2022</t>
  </si>
  <si>
    <t>9. Operaciones del Presupuesto General del Estado (Consolidado)</t>
  </si>
  <si>
    <t>CFDD/1</t>
  </si>
  <si>
    <t>Notas:</t>
  </si>
  <si>
    <t xml:space="preserve">/1 Conforme al decreto ejecutivo 548, la CFDD (Cuenta de financiamiento de derivados deficitarios) se traslada a  la empresa pública  de hidrocarburos  del Ecuador  EP PETROECUADOR. La fecha de ejecución del proceso definitivo se realizó el 12 de septiembre de 2022, conforme el Oficio Nro. MEF-STN-2022-2531-O. En este sentido, las operaciones de la CFDD serán registradas en las operaciones de las Empresas Públicas No Financieras (EPNF).
</t>
  </si>
  <si>
    <t>Cuenta de Financiamiento de Derivados Deficitarios (CFDD)/1</t>
  </si>
  <si>
    <t>Petroecuador (PEC)/2</t>
  </si>
  <si>
    <t>III-2022</t>
  </si>
  <si>
    <t>CFDD (Importación de derivados)/1</t>
  </si>
  <si>
    <t>9. Operaciones del Presupuesto General del Estado (PGE) - millones USD -</t>
  </si>
  <si>
    <t>GAD</t>
  </si>
  <si>
    <t>EP PETROECUADOR</t>
  </si>
  <si>
    <t xml:space="preserve">Empresa Nacional de Ferrocarriles del Ecuador (ENFE) (En liquidación)
</t>
  </si>
  <si>
    <t xml:space="preserve">    Impuestos emergencia /2</t>
  </si>
  <si>
    <t>EP Petroecuador/1</t>
  </si>
  <si>
    <t>CFDD /2</t>
  </si>
  <si>
    <t>Notas:
/1 El Presidente de la República del Ecuador mediante Decreto Ejecutivo No. 1221 del 7 de enero de 2021, con la finalidad de unificar la cadena de valor de los hidrocarburos, dispuso la fusión por absorción de PETROAMAZONAS EP (absorbida y que se extingue), a EP PETROECUADOR (absorbente y que subsiste).
/2  Conforme al decreto ejecutivo 548, la CFDD (Cuenta de financiamiento de derivados deficitarios) se traslada a  la empresa pública  de hidrocarburos  del Ecuador  EP PETROECUADOR. La fecha de ejecución del proceso definitivo se realizó el 12 de septiembre de 2022, conforme el Oficio Nro. MEF-STN-2022-2531-O.</t>
  </si>
  <si>
    <t>CFDD/2</t>
  </si>
  <si>
    <t>Anual*</t>
  </si>
  <si>
    <t>IV-2022</t>
  </si>
  <si>
    <t>Contratos de prestación servicios y participación</t>
  </si>
  <si>
    <t>Importación de derivados (CFDD)</t>
  </si>
  <si>
    <t>Códigos Informativos:</t>
  </si>
  <si>
    <t>Resultado Operativo Bruto (1-21-222-223)</t>
  </si>
  <si>
    <t>31 GOB</t>
  </si>
  <si>
    <t>Resultado primario no petrolero (4+23-11)</t>
  </si>
  <si>
    <t>Resultado primario (3+213)</t>
  </si>
  <si>
    <t>Resultado operativo bruto (1-21-222-223)</t>
  </si>
  <si>
    <t>Ingreso Operativo EPNF</t>
  </si>
  <si>
    <t>Resultado Operacional EPNF</t>
  </si>
  <si>
    <t>Ingresos Petroleros EPNF</t>
  </si>
  <si>
    <t>Resultado Global 
(Préstamo/Endeudamiento Neto)  /(1-2)</t>
  </si>
  <si>
    <t>Resultado Global
 (Préstamo/Endeudamiento Neto)  /(1-2)</t>
  </si>
  <si>
    <t>Resultado Global
(Préstamo/Endeudamiento Neto)  /(1-2)</t>
  </si>
  <si>
    <t>Resultado operativo petrolero EPNF</t>
  </si>
  <si>
    <t>Ingreso operativo EPNF</t>
  </si>
  <si>
    <t>Resultado operacional EPNF</t>
  </si>
  <si>
    <t>Ingresos petroleros EPNF</t>
  </si>
  <si>
    <t>Resultado primario no petrolero (4-11)</t>
  </si>
  <si>
    <t>Resultado primario no petrolero (4+2122-11)</t>
  </si>
  <si>
    <t>IV-2023</t>
  </si>
  <si>
    <t>I-2023</t>
  </si>
  <si>
    <t xml:space="preserve">    Exportación /1</t>
  </si>
  <si>
    <t>Transferencias /2</t>
  </si>
  <si>
    <t>/1 Corresponde a las asignaciones a los GAD Amazónicos, por los beneficios establecidos en la LEY ORGÁNICA PARA LA PLANIFICACIÓN INTEGRAL DE LA
CIRCUNSCRIPCIÓN TERRITORIAL ESPECIAL AMAZÓNICA</t>
  </si>
  <si>
    <t>/2 Incluye las transferencias desde Presupuesto General del Estado, en base devengado.</t>
  </si>
  <si>
    <t>Otro gasto no permanente /3</t>
  </si>
  <si>
    <t>/3 En este rubro se considera los gastos relacionados con sueldos y salarios, bienes y servicios y otros gastos para programas y proyectos de inversión no permanente.</t>
  </si>
  <si>
    <t>/3 No incluye gasto de importación de derivados.</t>
  </si>
  <si>
    <t>Total Erogaciones</t>
  </si>
  <si>
    <t>Erogación Permanente</t>
  </si>
  <si>
    <t>Erogación No Permanente</t>
  </si>
  <si>
    <t>Otros Ingresos/3</t>
  </si>
  <si>
    <t>2. Operaciones de los flujos de consolidación del SPNF</t>
  </si>
  <si>
    <t xml:space="preserve">Erogación Permanente </t>
  </si>
  <si>
    <t>EROGACIÓN</t>
  </si>
  <si>
    <t>Total Erogación a Consolidar</t>
  </si>
  <si>
    <t>Total Erogación</t>
  </si>
  <si>
    <t>Ministerio de Economía y Finanzas/Subsecretaría de Programación Fiscal/Dirección Nacional de Programación Fiscal/ Dirección Nacional de EstadísticasFiscales  y el Banco Central del Ecuador.</t>
  </si>
  <si>
    <t>Erogación Petrolera SPNF (231+232+233+55)</t>
  </si>
  <si>
    <t>Erogación Operativa EPNF</t>
  </si>
  <si>
    <t>Erogación Petrolera EPNF (232+233+55)</t>
  </si>
  <si>
    <t>Erogación no operativa petrolero EPNF</t>
  </si>
  <si>
    <t>Erogación operativa EPNF</t>
  </si>
  <si>
    <t>Erogación petrolera operativo EPNF/3</t>
  </si>
  <si>
    <t>Erogación Petrolera GG</t>
  </si>
  <si>
    <t>Erogación Petrolera GC</t>
  </si>
  <si>
    <t>NOTAS INFORMATIVAS</t>
  </si>
  <si>
    <t>Erogación Petrolera</t>
  </si>
  <si>
    <r>
      <t xml:space="preserve">Para efectos de la compilación y difusión de las estadísticas de finanzas públicas, en el presente trabajo, se incluye a los fondos de seguridad social como parte del SPNF, en cumplimiento de las atribuciones expresadas en los artículos N. 158 y 202 del Reglamento al Código Orgánico de Planificación y Finanzas Públicas, en referencia a la presentación y diseminación de este tipo de estadísticas, de acuerdo a las prácticas aceptadas de manera internacional (Manual de Estadísticas de las Finanzas Públicas del FMI 2014)
</t>
    </r>
    <r>
      <rPr>
        <b/>
        <sz val="7.2"/>
        <color theme="1"/>
        <rFont val="Calibri"/>
        <family val="2"/>
        <scheme val="minor"/>
      </rPr>
      <t>Notas:</t>
    </r>
    <r>
      <rPr>
        <sz val="9"/>
        <color theme="1"/>
        <rFont val="Calibri"/>
        <family val="2"/>
        <scheme val="minor"/>
      </rPr>
      <t xml:space="preserve">
/1 Conforme al decreto ejecutivo 548, la CFDD (Cuenta de financiamiento de derivados deficitarios) se traslada a  la empresa pública  de hidrocarburos  del Ecuador  EP PETROECUADOR. La fecha de ejecución del proceso se realizó el 12 de septiembre de 2022, conforme el Oficio Nro. MEF-STN-2022-2531-O. En este sentido, las operaciones de la CFDD serán registradas en las operaciones de las Empresas Públicas No Financieras (EPNF).Por ello, a partir de septiembre de 2022, las operaciones de la CFDD serán registradas en las operaciones de EP PETROECUADOR.
/2 El Presidente de la República del Ecuador mediante Decreto Ejecutivo No. 1221 del 7 de enero de 2021, con la finalidad de unificar la cadena de valor de los hidrocarburos, dispuso la fusión por absorción de PETROAMAZONAS EP (absorbida y que se extingue), a EP PETROECUADOR (absorbente y que subsiste)</t>
    </r>
  </si>
  <si>
    <r>
      <rPr>
        <b/>
        <u/>
        <sz val="12"/>
        <color theme="8" tint="-0.499984740745262"/>
        <rFont val="Calibri"/>
        <family val="2"/>
        <scheme val="minor"/>
      </rPr>
      <t>6. FUENTE:</t>
    </r>
    <r>
      <rPr>
        <sz val="12"/>
        <color theme="8" tint="-0.49998474074526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Ministerio de Economía y Finanzas, Entidades del Sector Público no Financiero y Banco Central del Ecuador.</t>
    </r>
  </si>
  <si>
    <r>
      <rPr>
        <b/>
        <u/>
        <sz val="12"/>
        <color theme="8" tint="-0.499984740745262"/>
        <rFont val="Calibri"/>
        <family val="2"/>
        <scheme val="minor"/>
      </rPr>
      <t>7. ELABORACIÓN:</t>
    </r>
    <r>
      <rPr>
        <b/>
        <sz val="12"/>
        <color theme="8" tint="-0.499984740745262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Ministerio de Economía y Finanzas - Subsecretaría de Programación Fiscal, Dirección Nacional de Programación Fiscal.</t>
    </r>
  </si>
  <si>
    <r>
      <rPr>
        <b/>
        <sz val="16"/>
        <color theme="1"/>
        <rFont val="Times New Roman"/>
        <family val="1"/>
      </rPr>
      <t xml:space="preserve">ESTADISTICAS DE FINANZAS PÚBLICAS </t>
    </r>
    <r>
      <rPr>
        <b/>
        <sz val="12"/>
        <color theme="1"/>
        <rFont val="Times New Roman"/>
        <family val="1"/>
      </rPr>
      <t xml:space="preserve">
BASE FISCAL (BF) - PRESENTACIÓN NACIONAL</t>
    </r>
  </si>
  <si>
    <t>III-2023</t>
  </si>
  <si>
    <t>II-2023</t>
  </si>
  <si>
    <t>Inversión en activos no financieros (ANF)</t>
  </si>
  <si>
    <r>
      <t>*</t>
    </r>
    <r>
      <rPr>
        <sz val="8"/>
        <color theme="1"/>
        <rFont val="Calibri"/>
        <family val="2"/>
      </rPr>
      <t>Corresponden a erogaciones en "proyectos y programas de inversión no permanente" que no generan una variación en ANF.</t>
    </r>
  </si>
  <si>
    <r>
      <t xml:space="preserve">RESULTADO GLOBAL 
</t>
    </r>
    <r>
      <rPr>
        <sz val="8"/>
        <color theme="1"/>
        <rFont val="Calibri"/>
        <family val="2"/>
        <scheme val="minor"/>
      </rPr>
      <t>(PRESTAMO / ENDEUDAMEINTO NETO)</t>
    </r>
  </si>
  <si>
    <t>Pago tarifa de contratos de prestación servicios y participación (GC)</t>
  </si>
  <si>
    <t>Erogación Operativa Petrolera EPNF</t>
  </si>
  <si>
    <t>Resultado Operativo Petrolera EPNF</t>
  </si>
  <si>
    <t>/2 Incluye Contribución única y termporal conforme al Art. 56 - LEY ORGÁNICA DE SIMPLIFICACIÓN Y PROGRESIVIDAD TRIBUTARIA de fecha de publicación: 2019-2-31. Desde enero de 2021 incluye: Contribución Post COVID Personas Naturales y Contribución Post COVID Sociedades. Para el año 2024 incluye las contribuciones contempladas en la Ley Orgánica para Enfrentar el Conflicto Armado Interno, la Crisis Social y Económica.</t>
  </si>
  <si>
    <t>Información Financiera de los contratos petroleros de servicios y participación con compañias privadas administrados por el Ministerio de Energía y Minas (Ex Secretaría de Hidrocarburos)</t>
  </si>
  <si>
    <r>
      <rPr>
        <b/>
        <sz val="8"/>
        <color theme="1"/>
        <rFont val="Calibri"/>
        <family val="2"/>
      </rPr>
      <t>Nota:</t>
    </r>
    <r>
      <rPr>
        <sz val="8"/>
        <color theme="1"/>
        <rFont val="Calibri"/>
        <family val="2"/>
        <scheme val="minor"/>
      </rPr>
      <t xml:space="preserve"> La fuente de información corresponde a los Balances Financieros y Cedulas Presupuestarias de los GADS remitidas a la Subsecretaría de Contabilidad Gubernamental; la cobertura de la información para el periodo enero a diciembre de 2023, es del 99%; mientras que para los meses de enero, febrero y marzo de 2024 tienen una cobertura del 97%, sin embargo las cifras del mes de abril corresponde a cifras proyectadas ya que la cobertura es del 87%.</t>
    </r>
  </si>
  <si>
    <t>A ISSFA</t>
  </si>
  <si>
    <t>A ISSPOL</t>
  </si>
  <si>
    <t>A GAD</t>
  </si>
  <si>
    <t>Bonos sociales</t>
  </si>
  <si>
    <t>D/C A GAD - Modelo de Equidad Territorial</t>
  </si>
  <si>
    <t>D/C A GAD - Otros</t>
  </si>
  <si>
    <t>A IESS /4</t>
  </si>
  <si>
    <t>Otros/5</t>
  </si>
  <si>
    <t>Transferencias No Permanentes /6</t>
  </si>
  <si>
    <t>Otro gasto no permanente /7</t>
  </si>
  <si>
    <t>/7 Los otros gastos no permanentes, consideran la erogoación en sueldos y salarios y bienes y servicios que no generan variación de ANF, laudos y sentencias, y el pago y/o reconocimiento de gastos incurridos por obligaciones no devengadas en años anteriores.</t>
  </si>
  <si>
    <t>/6 Se considera las transferencias de capital a empresas públicas, a los GAD y a otros sectores.</t>
  </si>
  <si>
    <t>/3 Corresponde a ingresos generados por las instuciones que forman parte del Presupuesto General del Estado, también denominados recursos de autogestión; así tambien se incopora en este rubro lo correspondiente a las multas, intereses y regalías mineras recaudadas por el SRI.</t>
  </si>
  <si>
    <t>/4 En este componente, se considera las transferencias del valor obligatorio que debe transferir el PGE, por concepto de pensiones jubilares, una provisión por las obligaciones del servicio de salud y otros conceptos (base devengado).</t>
  </si>
  <si>
    <t>/5 Este componente corresponde a otras transferencias relacionadas con: aportes a federaciones y ligas deportivas, becas, universidades privadas, jubilaciones patronales, entre otros.</t>
  </si>
  <si>
    <r>
      <t xml:space="preserve">BASE DE REGISTRO: </t>
    </r>
    <r>
      <rPr>
        <sz val="10"/>
        <color theme="0"/>
        <rFont val="Calibri"/>
        <family val="2"/>
        <scheme val="minor"/>
      </rPr>
      <t>Las operaciones de ingresos corresponden a valores en base caja, a excepción de los ingresos por transferencias a los diferentes subsectores desde el PGE que se registra en base devengado, por lo que, de manera general la base de registro es "caja modificada"; mientras que las operaciones de las erogaciones corresponden a valores devengados, a excepción de los gastos financieros (intereses) que se registran en base caja.</t>
    </r>
  </si>
  <si>
    <t>La pestaña resumen presenta un formato de presentación de los INGRESOS, EGRESOS y RESULTADO GLOBAL, para cada Subsector y nivel de Gobierno.</t>
  </si>
  <si>
    <t>D/C Transferencias  No Permanentes para Bonos Sociales (*)</t>
  </si>
  <si>
    <t>Egresos en personal de inversión no permanentes (*)</t>
  </si>
  <si>
    <t>Bienes y servicios en inversión no permanentes (*)</t>
  </si>
  <si>
    <t>Cuenta 99(**)</t>
  </si>
  <si>
    <t>D/C Compensación para el sector transporte /5.1</t>
  </si>
  <si>
    <t>/5.1. Corresponde a la transferencia monetaria  Este componente corresponde a otras transferencias relacionadas con: aportes a federaciones y ligas deportivas, becas, universidades privadas, jubilaciones patronales, entre otros.</t>
  </si>
  <si>
    <t>I-2024</t>
  </si>
  <si>
    <t>II-2024</t>
  </si>
  <si>
    <t>III-2024</t>
  </si>
  <si>
    <t>**Corresponde a los pagos de obligaciones de años anteriores (bienes y servicios) y la materialización de laudos y sentencias nacionales (laborales y otros) e internacionales en contra del Estado.</t>
  </si>
  <si>
    <t>Informativo</t>
  </si>
  <si>
    <t>Otros impuestos</t>
  </si>
  <si>
    <t>ISD</t>
  </si>
  <si>
    <t>Imp. a vehiculos</t>
  </si>
  <si>
    <t>Otros</t>
  </si>
  <si>
    <t>IV-2024</t>
  </si>
  <si>
    <t>I-2025</t>
  </si>
  <si>
    <t>II-2025</t>
  </si>
  <si>
    <t>III-2025</t>
  </si>
  <si>
    <t>IV-2025</t>
  </si>
  <si>
    <t>I-2026</t>
  </si>
  <si>
    <t>II-2026</t>
  </si>
  <si>
    <t>PUBLICACIÓN DE LAS ESTADÍSTICAS DE LAS FINANZAS PÚBLICAS. SERIE HISTÓRICA 2013-2026</t>
  </si>
  <si>
    <r>
      <t xml:space="preserve">10. Resumen y Controles de Consolidación 
</t>
    </r>
    <r>
      <rPr>
        <sz val="11"/>
        <color theme="1"/>
        <rFont val="Calibri"/>
        <family val="2"/>
        <scheme val="minor"/>
      </rPr>
      <t>(En millones de U.S. dólares)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</si>
</sst>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_ * #,##0_ ;_ * \-#,##0_ ;_ * &quot;-&quot;??_ ;_ @_ "/>
    <numFmt numFmtId="165" formatCode="_ * #,##0.0_ ;_ * \-#,##0.0_ ;_ * &quot;-&quot;??_ ;_ @_ "/>
    <numFmt numFmtId="166" formatCode="_(* #,##0.00_);_(* \(#,##0.00\);_(* &quot;-&quot;??_);_(@_)"/>
    <numFmt numFmtId="167" formatCode="_ * #,##0.0000_ ;_ * \-#,##0.0000_ ;_ * &quot;-&quot;??_ ;_ @_ "/>
    <numFmt numFmtId="168" formatCode="#,##0.0"/>
    <numFmt numFmtId="169" formatCode="_ * #,##0.00000_ ;_ * \-#,##0.00000_ ;_ * &quot;-&quot;??_ ;_ @_ "/>
    <numFmt numFmtId="170" formatCode="0.0%"/>
  </numFmts>
  <fonts count="7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1"/>
      <color theme="0" tint="-0.499984740745262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4"/>
      <color theme="2" tint="-0.749992370372631"/>
      <name val="Calibri"/>
      <family val="2"/>
      <scheme val="minor"/>
    </font>
    <font>
      <sz val="11"/>
      <color theme="2" tint="-0.74999237037263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rgb="FF000099"/>
      <name val="Calibri"/>
      <family val="2"/>
      <scheme val="minor"/>
    </font>
    <font>
      <sz val="11"/>
      <color rgb="FF000099"/>
      <name val="Calibri"/>
      <family val="2"/>
      <scheme val="minor"/>
    </font>
    <font>
      <sz val="14"/>
      <color theme="0" tint="-0.499984740745262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8" tint="-0.499984740745262"/>
      <name val="Calibri"/>
      <family val="2"/>
      <scheme val="minor"/>
    </font>
    <font>
      <b/>
      <u/>
      <sz val="12"/>
      <color theme="8" tint="-0.499984740745262"/>
      <name val="Calibri"/>
      <family val="2"/>
      <scheme val="minor"/>
    </font>
    <font>
      <sz val="12"/>
      <color theme="8" tint="-0.499984740745262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7.2"/>
      <color theme="1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2"/>
      <color theme="8" tint="-0.499984740745262"/>
      <name val="Calibri"/>
      <family val="2"/>
      <scheme val="minor"/>
    </font>
    <font>
      <sz val="12"/>
      <color rgb="FFCC0000"/>
      <name val="Calibri"/>
      <family val="2"/>
      <scheme val="minor"/>
    </font>
    <font>
      <sz val="9"/>
      <color rgb="FFCC0000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2" tint="-0.499984740745262"/>
      <name val="Calibri"/>
      <family val="2"/>
      <scheme val="minor"/>
    </font>
    <font>
      <sz val="12"/>
      <color theme="2" tint="-0.499984740745262"/>
      <name val="Calibri"/>
      <family val="2"/>
      <scheme val="minor"/>
    </font>
    <font>
      <b/>
      <sz val="12"/>
      <color rgb="FF0000CC"/>
      <name val="Calibri"/>
      <family val="2"/>
      <scheme val="minor"/>
    </font>
    <font>
      <b/>
      <sz val="12"/>
      <color theme="0" tint="-0.499984740745262"/>
      <name val="Bahnschrift Light"/>
      <family val="2"/>
    </font>
    <font>
      <b/>
      <i/>
      <sz val="12"/>
      <color theme="1"/>
      <name val="Times New Roman"/>
      <family val="1"/>
    </font>
    <font>
      <b/>
      <sz val="8"/>
      <name val="Calibri"/>
      <family val="2"/>
      <scheme val="minor"/>
    </font>
    <font>
      <b/>
      <sz val="8"/>
      <color theme="0" tint="-0.499984740745262"/>
      <name val="Calibri"/>
      <family val="2"/>
      <scheme val="minor"/>
    </font>
    <font>
      <u/>
      <sz val="8"/>
      <color theme="1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000099"/>
      <name val="Calibri"/>
      <family val="2"/>
      <scheme val="minor"/>
    </font>
    <font>
      <sz val="8"/>
      <color rgb="FF000099"/>
      <name val="Calibri"/>
      <family val="2"/>
      <scheme val="minor"/>
    </font>
    <font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sz val="8"/>
      <color rgb="FF0000FF"/>
      <name val="Calibri"/>
      <family val="2"/>
      <scheme val="minor"/>
    </font>
    <font>
      <sz val="8"/>
      <color rgb="FFC00000"/>
      <name val="Calibri"/>
      <family val="2"/>
      <scheme val="minor"/>
    </font>
    <font>
      <b/>
      <sz val="8"/>
      <color rgb="FF0000FF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b/>
      <sz val="8"/>
      <color theme="2" tint="-0.749992370372631"/>
      <name val="Calibri"/>
      <family val="2"/>
      <scheme val="minor"/>
    </font>
    <font>
      <b/>
      <i/>
      <sz val="8"/>
      <color theme="2" tint="-0.749992370372631"/>
      <name val="Calibri"/>
      <family val="2"/>
      <scheme val="minor"/>
    </font>
    <font>
      <sz val="8"/>
      <color theme="2" tint="-0.749992370372631"/>
      <name val="Calibri"/>
      <family val="2"/>
      <scheme val="minor"/>
    </font>
    <font>
      <b/>
      <sz val="8"/>
      <color theme="1"/>
      <name val="Calibri"/>
      <family val="2"/>
    </font>
    <font>
      <sz val="8"/>
      <color theme="2" tint="-0.499984740745262"/>
      <name val="Calibri"/>
      <family val="2"/>
      <scheme val="minor"/>
    </font>
    <font>
      <sz val="8"/>
      <color theme="1"/>
      <name val="Calibri"/>
      <family val="2"/>
    </font>
    <font>
      <b/>
      <sz val="8"/>
      <color theme="0"/>
      <name val="Calibri"/>
      <family val="2"/>
      <scheme val="minor"/>
    </font>
    <font>
      <b/>
      <sz val="8"/>
      <color rgb="FF00B05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u/>
      <sz val="11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359">
    <xf numFmtId="0" fontId="0" fillId="0" borderId="0" xfId="0"/>
    <xf numFmtId="0" fontId="0" fillId="4" borderId="0" xfId="0" applyFill="1"/>
    <xf numFmtId="0" fontId="0" fillId="4" borderId="0" xfId="0" applyFont="1" applyFill="1" applyBorder="1" applyAlignment="1"/>
    <xf numFmtId="0" fontId="2" fillId="4" borderId="0" xfId="0" applyFont="1" applyFill="1" applyBorder="1"/>
    <xf numFmtId="0" fontId="0" fillId="4" borderId="0" xfId="0" applyFont="1" applyFill="1" applyBorder="1" applyAlignment="1">
      <alignment horizontal="left"/>
    </xf>
    <xf numFmtId="0" fontId="9" fillId="4" borderId="0" xfId="0" applyFont="1" applyFill="1"/>
    <xf numFmtId="0" fontId="8" fillId="4" borderId="0" xfId="0" applyFont="1" applyFill="1" applyAlignment="1">
      <alignment vertical="center" wrapText="1"/>
    </xf>
    <xf numFmtId="0" fontId="0" fillId="4" borderId="0" xfId="0" applyFont="1" applyFill="1" applyBorder="1"/>
    <xf numFmtId="0" fontId="0" fillId="4" borderId="0" xfId="0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horizontal="center"/>
    </xf>
    <xf numFmtId="0" fontId="9" fillId="4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17" fontId="2" fillId="3" borderId="1" xfId="0" applyNumberFormat="1" applyFont="1" applyFill="1" applyBorder="1" applyAlignment="1">
      <alignment horizontal="center" vertical="center"/>
    </xf>
    <xf numFmtId="17" fontId="2" fillId="3" borderId="5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8" fillId="4" borderId="0" xfId="0" applyFont="1" applyFill="1" applyAlignment="1">
      <alignment vertical="center"/>
    </xf>
    <xf numFmtId="0" fontId="13" fillId="4" borderId="0" xfId="6" applyFill="1" applyBorder="1" applyAlignment="1">
      <alignment horizontal="center" vertical="center"/>
    </xf>
    <xf numFmtId="164" fontId="6" fillId="4" borderId="0" xfId="0" applyNumberFormat="1" applyFont="1" applyFill="1" applyBorder="1"/>
    <xf numFmtId="164" fontId="6" fillId="4" borderId="0" xfId="1" applyNumberFormat="1" applyFont="1" applyFill="1" applyBorder="1"/>
    <xf numFmtId="164" fontId="15" fillId="4" borderId="0" xfId="1" applyNumberFormat="1" applyFont="1" applyFill="1" applyBorder="1"/>
    <xf numFmtId="0" fontId="16" fillId="4" borderId="0" xfId="0" applyFont="1" applyFill="1" applyBorder="1"/>
    <xf numFmtId="0" fontId="18" fillId="4" borderId="0" xfId="0" applyFont="1" applyFill="1" applyBorder="1"/>
    <xf numFmtId="164" fontId="17" fillId="4" borderId="0" xfId="1" applyNumberFormat="1" applyFont="1" applyFill="1" applyBorder="1"/>
    <xf numFmtId="0" fontId="20" fillId="4" borderId="0" xfId="0" applyFont="1" applyFill="1" applyBorder="1"/>
    <xf numFmtId="0" fontId="21" fillId="4" borderId="0" xfId="0" applyFont="1" applyFill="1" applyBorder="1"/>
    <xf numFmtId="0" fontId="19" fillId="4" borderId="0" xfId="0" applyFont="1" applyFill="1" applyBorder="1" applyAlignment="1">
      <alignment vertical="center"/>
    </xf>
    <xf numFmtId="0" fontId="21" fillId="4" borderId="0" xfId="0" applyFont="1" applyFill="1" applyBorder="1" applyAlignment="1">
      <alignment horizontal="left"/>
    </xf>
    <xf numFmtId="0" fontId="21" fillId="4" borderId="15" xfId="0" applyFont="1" applyFill="1" applyBorder="1" applyAlignment="1">
      <alignment horizontal="left"/>
    </xf>
    <xf numFmtId="0" fontId="23" fillId="4" borderId="0" xfId="0" applyFont="1" applyFill="1" applyBorder="1"/>
    <xf numFmtId="0" fontId="14" fillId="4" borderId="0" xfId="0" applyFont="1" applyFill="1" applyBorder="1"/>
    <xf numFmtId="0" fontId="25" fillId="4" borderId="15" xfId="0" applyFont="1" applyFill="1" applyBorder="1" applyAlignment="1">
      <alignment horizontal="left" vertical="center"/>
    </xf>
    <xf numFmtId="0" fontId="25" fillId="4" borderId="0" xfId="0" applyFont="1" applyFill="1" applyBorder="1" applyAlignment="1">
      <alignment horizontal="left" vertical="center"/>
    </xf>
    <xf numFmtId="0" fontId="23" fillId="4" borderId="0" xfId="0" applyFont="1" applyFill="1"/>
    <xf numFmtId="0" fontId="26" fillId="4" borderId="0" xfId="0" applyFont="1" applyFill="1"/>
    <xf numFmtId="0" fontId="27" fillId="4" borderId="0" xfId="0" applyFont="1" applyFill="1"/>
    <xf numFmtId="0" fontId="4" fillId="0" borderId="13" xfId="0" applyFont="1" applyBorder="1" applyAlignment="1">
      <alignment horizontal="center" vertical="center" wrapText="1"/>
    </xf>
    <xf numFmtId="0" fontId="31" fillId="0" borderId="28" xfId="0" applyFont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0" fontId="0" fillId="0" borderId="34" xfId="0" applyFont="1" applyBorder="1" applyAlignment="1">
      <alignment horizontal="center" vertical="center" wrapText="1"/>
    </xf>
    <xf numFmtId="0" fontId="0" fillId="0" borderId="32" xfId="0" applyFont="1" applyBorder="1" applyAlignment="1">
      <alignment horizontal="center" vertical="center" wrapText="1"/>
    </xf>
    <xf numFmtId="0" fontId="30" fillId="0" borderId="27" xfId="0" applyFont="1" applyBorder="1" applyAlignment="1">
      <alignment horizontal="center" vertical="center" wrapText="1"/>
    </xf>
    <xf numFmtId="0" fontId="14" fillId="4" borderId="0" xfId="0" applyFont="1" applyFill="1"/>
    <xf numFmtId="0" fontId="33" fillId="4" borderId="13" xfId="0" applyFont="1" applyFill="1" applyBorder="1"/>
    <xf numFmtId="0" fontId="23" fillId="4" borderId="14" xfId="0" applyFont="1" applyFill="1" applyBorder="1"/>
    <xf numFmtId="0" fontId="23" fillId="4" borderId="17" xfId="0" applyFont="1" applyFill="1" applyBorder="1"/>
    <xf numFmtId="0" fontId="34" fillId="4" borderId="15" xfId="0" applyFont="1" applyFill="1" applyBorder="1" applyAlignment="1" applyProtection="1">
      <alignment horizontal="left"/>
    </xf>
    <xf numFmtId="0" fontId="34" fillId="4" borderId="0" xfId="0" applyFont="1" applyFill="1" applyBorder="1" applyProtection="1"/>
    <xf numFmtId="0" fontId="27" fillId="4" borderId="0" xfId="0" applyFont="1" applyFill="1" applyBorder="1"/>
    <xf numFmtId="0" fontId="34" fillId="4" borderId="0" xfId="0" applyFont="1" applyFill="1" applyBorder="1" applyAlignment="1" applyProtection="1">
      <alignment horizontal="left"/>
    </xf>
    <xf numFmtId="0" fontId="35" fillId="4" borderId="0" xfId="0" applyFont="1" applyFill="1" applyBorder="1"/>
    <xf numFmtId="0" fontId="23" fillId="4" borderId="18" xfId="0" applyFont="1" applyFill="1" applyBorder="1"/>
    <xf numFmtId="0" fontId="36" fillId="4" borderId="0" xfId="0" applyFont="1" applyFill="1" applyBorder="1"/>
    <xf numFmtId="0" fontId="37" fillId="4" borderId="15" xfId="0" applyFont="1" applyFill="1" applyBorder="1" applyAlignment="1" applyProtection="1">
      <alignment horizontal="left"/>
    </xf>
    <xf numFmtId="0" fontId="37" fillId="4" borderId="0" xfId="0" applyFont="1" applyFill="1" applyBorder="1" applyAlignment="1" applyProtection="1">
      <alignment horizontal="left" indent="1"/>
    </xf>
    <xf numFmtId="0" fontId="37" fillId="4" borderId="0" xfId="0" applyFont="1" applyFill="1" applyBorder="1" applyAlignment="1" applyProtection="1">
      <alignment horizontal="left"/>
    </xf>
    <xf numFmtId="0" fontId="38" fillId="4" borderId="0" xfId="0" applyFont="1" applyFill="1" applyBorder="1"/>
    <xf numFmtId="0" fontId="39" fillId="4" borderId="0" xfId="0" applyFont="1" applyFill="1" applyBorder="1" applyAlignment="1" applyProtection="1">
      <alignment horizontal="left"/>
    </xf>
    <xf numFmtId="0" fontId="39" fillId="4" borderId="0" xfId="0" applyFont="1" applyFill="1" applyBorder="1" applyAlignment="1" applyProtection="1">
      <alignment horizontal="left" indent="3"/>
    </xf>
    <xf numFmtId="0" fontId="30" fillId="4" borderId="0" xfId="0" applyFont="1" applyFill="1" applyBorder="1"/>
    <xf numFmtId="0" fontId="39" fillId="4" borderId="15" xfId="0" applyFont="1" applyFill="1" applyBorder="1" applyAlignment="1" applyProtection="1">
      <alignment horizontal="left"/>
    </xf>
    <xf numFmtId="0" fontId="23" fillId="4" borderId="15" xfId="0" applyFont="1" applyFill="1" applyBorder="1" applyAlignment="1">
      <alignment horizontal="left"/>
    </xf>
    <xf numFmtId="0" fontId="23" fillId="4" borderId="0" xfId="0" applyFont="1" applyFill="1" applyBorder="1" applyAlignment="1">
      <alignment horizontal="left" indent="3"/>
    </xf>
    <xf numFmtId="0" fontId="23" fillId="4" borderId="15" xfId="0" applyFont="1" applyFill="1" applyBorder="1"/>
    <xf numFmtId="3" fontId="34" fillId="4" borderId="15" xfId="0" applyNumberFormat="1" applyFont="1" applyFill="1" applyBorder="1" applyAlignment="1" applyProtection="1">
      <alignment horizontal="left"/>
      <protection locked="0"/>
    </xf>
    <xf numFmtId="168" fontId="34" fillId="4" borderId="0" xfId="0" applyNumberFormat="1" applyFont="1" applyFill="1" applyBorder="1" applyProtection="1">
      <protection locked="0"/>
    </xf>
    <xf numFmtId="3" fontId="40" fillId="4" borderId="15" xfId="0" applyNumberFormat="1" applyFont="1" applyFill="1" applyBorder="1" applyAlignment="1" applyProtection="1">
      <alignment horizontal="left"/>
      <protection locked="0"/>
    </xf>
    <xf numFmtId="168" fontId="40" fillId="4" borderId="0" xfId="0" applyNumberFormat="1" applyFont="1" applyFill="1" applyBorder="1" applyProtection="1">
      <protection locked="0"/>
    </xf>
    <xf numFmtId="0" fontId="41" fillId="4" borderId="0" xfId="0" applyFont="1" applyFill="1" applyBorder="1"/>
    <xf numFmtId="3" fontId="42" fillId="4" borderId="15" xfId="0" applyNumberFormat="1" applyFont="1" applyFill="1" applyBorder="1" applyAlignment="1" applyProtection="1">
      <alignment horizontal="left"/>
      <protection locked="0"/>
    </xf>
    <xf numFmtId="168" fontId="42" fillId="4" borderId="0" xfId="0" applyNumberFormat="1" applyFont="1" applyFill="1" applyBorder="1" applyProtection="1">
      <protection locked="0"/>
    </xf>
    <xf numFmtId="0" fontId="23" fillId="4" borderId="20" xfId="0" applyFont="1" applyFill="1" applyBorder="1"/>
    <xf numFmtId="0" fontId="33" fillId="4" borderId="16" xfId="0" applyFont="1" applyFill="1" applyBorder="1"/>
    <xf numFmtId="0" fontId="23" fillId="4" borderId="16" xfId="0" applyFont="1" applyFill="1" applyBorder="1"/>
    <xf numFmtId="0" fontId="23" fillId="4" borderId="21" xfId="0" applyFont="1" applyFill="1" applyBorder="1"/>
    <xf numFmtId="0" fontId="27" fillId="4" borderId="0" xfId="0" applyFont="1" applyFill="1" applyAlignment="1">
      <alignment vertical="center"/>
    </xf>
    <xf numFmtId="0" fontId="23" fillId="4" borderId="0" xfId="0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29" fillId="4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vertical="center" wrapText="1"/>
    </xf>
    <xf numFmtId="0" fontId="43" fillId="4" borderId="0" xfId="0" applyFont="1" applyFill="1" applyAlignment="1">
      <alignment vertical="center"/>
    </xf>
    <xf numFmtId="0" fontId="8" fillId="4" borderId="0" xfId="0" applyFont="1" applyFill="1" applyAlignment="1"/>
    <xf numFmtId="0" fontId="44" fillId="4" borderId="0" xfId="0" applyFont="1" applyFill="1" applyAlignment="1"/>
    <xf numFmtId="0" fontId="45" fillId="4" borderId="0" xfId="0" applyFont="1" applyFill="1" applyBorder="1" applyAlignment="1">
      <alignment horizontal="left" vertical="center"/>
    </xf>
    <xf numFmtId="0" fontId="22" fillId="4" borderId="0" xfId="0" applyFont="1" applyFill="1" applyBorder="1"/>
    <xf numFmtId="0" fontId="22" fillId="4" borderId="0" xfId="0" applyFont="1" applyFill="1" applyBorder="1" applyAlignment="1"/>
    <xf numFmtId="0" fontId="46" fillId="4" borderId="0" xfId="0" applyFont="1" applyFill="1" applyBorder="1" applyAlignment="1">
      <alignment horizontal="center"/>
    </xf>
    <xf numFmtId="0" fontId="22" fillId="4" borderId="0" xfId="0" applyFont="1" applyFill="1" applyBorder="1" applyAlignment="1">
      <alignment horizontal="center" vertical="center"/>
    </xf>
    <xf numFmtId="0" fontId="47" fillId="4" borderId="0" xfId="6" applyFont="1" applyFill="1" applyBorder="1" applyAlignment="1">
      <alignment horizontal="center" vertical="center"/>
    </xf>
    <xf numFmtId="0" fontId="48" fillId="2" borderId="5" xfId="0" applyFont="1" applyFill="1" applyBorder="1" applyAlignment="1">
      <alignment horizontal="center" vertical="center"/>
    </xf>
    <xf numFmtId="0" fontId="48" fillId="2" borderId="1" xfId="0" applyFont="1" applyFill="1" applyBorder="1" applyAlignment="1">
      <alignment horizontal="center" vertical="center"/>
    </xf>
    <xf numFmtId="17" fontId="48" fillId="3" borderId="5" xfId="0" applyNumberFormat="1" applyFont="1" applyFill="1" applyBorder="1" applyAlignment="1">
      <alignment horizontal="center" vertical="center"/>
    </xf>
    <xf numFmtId="17" fontId="48" fillId="3" borderId="1" xfId="0" applyNumberFormat="1" applyFont="1" applyFill="1" applyBorder="1" applyAlignment="1">
      <alignment horizontal="center" vertical="center"/>
    </xf>
    <xf numFmtId="0" fontId="50" fillId="4" borderId="0" xfId="0" applyFont="1" applyFill="1" applyBorder="1"/>
    <xf numFmtId="164" fontId="22" fillId="4" borderId="0" xfId="1" applyNumberFormat="1" applyFont="1" applyFill="1" applyBorder="1"/>
    <xf numFmtId="0" fontId="48" fillId="4" borderId="0" xfId="0" applyFont="1" applyFill="1" applyBorder="1"/>
    <xf numFmtId="164" fontId="48" fillId="4" borderId="0" xfId="1" applyNumberFormat="1" applyFont="1" applyFill="1" applyBorder="1"/>
    <xf numFmtId="0" fontId="49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horizontal="left"/>
    </xf>
    <xf numFmtId="0" fontId="54" fillId="4" borderId="0" xfId="0" applyFont="1" applyFill="1" applyBorder="1" applyAlignment="1">
      <alignment horizontal="left" vertical="center"/>
    </xf>
    <xf numFmtId="164" fontId="54" fillId="4" borderId="0" xfId="1" applyNumberFormat="1" applyFont="1" applyFill="1" applyBorder="1"/>
    <xf numFmtId="164" fontId="54" fillId="4" borderId="0" xfId="0" applyNumberFormat="1" applyFont="1" applyFill="1" applyBorder="1"/>
    <xf numFmtId="43" fontId="55" fillId="4" borderId="0" xfId="1" applyFont="1" applyFill="1" applyBorder="1" applyAlignment="1">
      <alignment horizontal="left" vertical="center"/>
    </xf>
    <xf numFmtId="164" fontId="55" fillId="4" borderId="0" xfId="1" applyNumberFormat="1" applyFont="1" applyFill="1" applyBorder="1"/>
    <xf numFmtId="43" fontId="56" fillId="4" borderId="0" xfId="1" applyFont="1" applyFill="1" applyBorder="1" applyAlignment="1">
      <alignment horizontal="left"/>
    </xf>
    <xf numFmtId="43" fontId="56" fillId="4" borderId="0" xfId="1" applyFont="1" applyFill="1" applyBorder="1"/>
    <xf numFmtId="0" fontId="57" fillId="4" borderId="0" xfId="0" applyFont="1" applyFill="1" applyBorder="1" applyAlignment="1">
      <alignment horizontal="left"/>
    </xf>
    <xf numFmtId="0" fontId="57" fillId="4" borderId="0" xfId="0" applyFont="1" applyFill="1" applyBorder="1"/>
    <xf numFmtId="164" fontId="57" fillId="4" borderId="0" xfId="0" applyNumberFormat="1" applyFont="1" applyFill="1" applyBorder="1"/>
    <xf numFmtId="0" fontId="48" fillId="4" borderId="0" xfId="0" applyFont="1" applyFill="1" applyBorder="1" applyAlignment="1">
      <alignment horizontal="center" vertical="center"/>
    </xf>
    <xf numFmtId="164" fontId="22" fillId="4" borderId="0" xfId="0" applyNumberFormat="1" applyFont="1" applyFill="1" applyBorder="1"/>
    <xf numFmtId="0" fontId="58" fillId="4" borderId="0" xfId="0" applyFont="1" applyFill="1" applyBorder="1"/>
    <xf numFmtId="0" fontId="59" fillId="4" borderId="0" xfId="0" applyFont="1" applyFill="1" applyBorder="1"/>
    <xf numFmtId="0" fontId="22" fillId="4" borderId="0" xfId="0" applyFont="1" applyFill="1" applyBorder="1" applyAlignment="1">
      <alignment horizontal="left" vertical="top" wrapText="1"/>
    </xf>
    <xf numFmtId="0" fontId="61" fillId="4" borderId="0" xfId="0" applyFont="1" applyFill="1" applyBorder="1"/>
    <xf numFmtId="0" fontId="54" fillId="4" borderId="0" xfId="0" applyFont="1" applyFill="1" applyBorder="1"/>
    <xf numFmtId="43" fontId="55" fillId="4" borderId="0" xfId="1" applyFont="1" applyFill="1" applyBorder="1" applyAlignment="1">
      <alignment horizontal="left"/>
    </xf>
    <xf numFmtId="43" fontId="55" fillId="4" borderId="0" xfId="1" applyFont="1" applyFill="1" applyBorder="1"/>
    <xf numFmtId="164" fontId="56" fillId="4" borderId="0" xfId="1" applyNumberFormat="1" applyFont="1" applyFill="1" applyBorder="1"/>
    <xf numFmtId="170" fontId="22" fillId="4" borderId="0" xfId="5" applyNumberFormat="1" applyFont="1" applyFill="1" applyBorder="1"/>
    <xf numFmtId="0" fontId="48" fillId="4" borderId="0" xfId="0" applyFont="1" applyFill="1" applyBorder="1" applyAlignment="1">
      <alignment horizontal="center"/>
    </xf>
    <xf numFmtId="0" fontId="63" fillId="4" borderId="0" xfId="0" applyFont="1" applyFill="1" applyBorder="1"/>
    <xf numFmtId="0" fontId="22" fillId="4" borderId="0" xfId="0" applyFont="1" applyFill="1" applyBorder="1" applyAlignment="1">
      <alignment vertical="center"/>
    </xf>
    <xf numFmtId="0" fontId="48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horizontal="center"/>
    </xf>
    <xf numFmtId="0" fontId="48" fillId="4" borderId="0" xfId="0" applyFont="1" applyFill="1" applyBorder="1" applyAlignment="1">
      <alignment horizontal="left" vertical="center" wrapText="1"/>
    </xf>
    <xf numFmtId="0" fontId="46" fillId="4" borderId="0" xfId="0" applyFont="1" applyFill="1" applyBorder="1" applyAlignment="1">
      <alignment horizontal="right" vertical="center" wrapText="1"/>
    </xf>
    <xf numFmtId="0" fontId="22" fillId="4" borderId="0" xfId="0" applyFont="1" applyFill="1"/>
    <xf numFmtId="0" fontId="48" fillId="3" borderId="12" xfId="0" applyFont="1" applyFill="1" applyBorder="1" applyAlignment="1">
      <alignment horizontal="center" vertical="center"/>
    </xf>
    <xf numFmtId="0" fontId="48" fillId="2" borderId="12" xfId="0" applyFont="1" applyFill="1" applyBorder="1" applyAlignment="1">
      <alignment horizontal="center" vertical="center"/>
    </xf>
    <xf numFmtId="0" fontId="48" fillId="2" borderId="29" xfId="0" applyFont="1" applyFill="1" applyBorder="1" applyAlignment="1">
      <alignment horizontal="center" vertical="center"/>
    </xf>
    <xf numFmtId="17" fontId="48" fillId="3" borderId="29" xfId="0" applyNumberFormat="1" applyFont="1" applyFill="1" applyBorder="1" applyAlignment="1">
      <alignment horizontal="center" vertical="center"/>
    </xf>
    <xf numFmtId="17" fontId="48" fillId="3" borderId="12" xfId="0" applyNumberFormat="1" applyFont="1" applyFill="1" applyBorder="1" applyAlignment="1">
      <alignment horizontal="center" vertical="center"/>
    </xf>
    <xf numFmtId="0" fontId="22" fillId="4" borderId="0" xfId="0" applyFont="1" applyFill="1" applyAlignment="1">
      <alignment horizontal="center" vertical="center"/>
    </xf>
    <xf numFmtId="0" fontId="48" fillId="4" borderId="12" xfId="0" applyFont="1" applyFill="1" applyBorder="1" applyAlignment="1">
      <alignment horizontal="left" vertical="center"/>
    </xf>
    <xf numFmtId="0" fontId="48" fillId="4" borderId="1" xfId="0" applyFont="1" applyFill="1" applyBorder="1" applyAlignment="1">
      <alignment horizontal="center"/>
    </xf>
    <xf numFmtId="43" fontId="48" fillId="4" borderId="0" xfId="1" applyNumberFormat="1" applyFont="1" applyFill="1" applyBorder="1"/>
    <xf numFmtId="43" fontId="48" fillId="4" borderId="7" xfId="1" applyNumberFormat="1" applyFont="1" applyFill="1" applyBorder="1"/>
    <xf numFmtId="0" fontId="22" fillId="4" borderId="9" xfId="0" applyFont="1" applyFill="1" applyBorder="1"/>
    <xf numFmtId="164" fontId="48" fillId="4" borderId="9" xfId="1" applyNumberFormat="1" applyFont="1" applyFill="1" applyBorder="1"/>
    <xf numFmtId="0" fontId="65" fillId="5" borderId="3" xfId="0" applyFont="1" applyFill="1" applyBorder="1"/>
    <xf numFmtId="164" fontId="65" fillId="5" borderId="11" xfId="0" applyNumberFormat="1" applyFont="1" applyFill="1" applyBorder="1"/>
    <xf numFmtId="164" fontId="65" fillId="5" borderId="7" xfId="0" applyNumberFormat="1" applyFont="1" applyFill="1" applyBorder="1"/>
    <xf numFmtId="164" fontId="65" fillId="5" borderId="5" xfId="1" applyNumberFormat="1" applyFont="1" applyFill="1" applyBorder="1"/>
    <xf numFmtId="164" fontId="65" fillId="5" borderId="1" xfId="1" applyNumberFormat="1" applyFont="1" applyFill="1" applyBorder="1"/>
    <xf numFmtId="0" fontId="48" fillId="6" borderId="3" xfId="0" applyFont="1" applyFill="1" applyBorder="1" applyAlignment="1">
      <alignment horizontal="left" indent="2"/>
    </xf>
    <xf numFmtId="164" fontId="48" fillId="6" borderId="11" xfId="1" applyNumberFormat="1" applyFont="1" applyFill="1" applyBorder="1"/>
    <xf numFmtId="164" fontId="48" fillId="6" borderId="7" xfId="1" applyNumberFormat="1" applyFont="1" applyFill="1" applyBorder="1"/>
    <xf numFmtId="0" fontId="22" fillId="7" borderId="3" xfId="0" applyFont="1" applyFill="1" applyBorder="1" applyAlignment="1">
      <alignment horizontal="left" indent="7"/>
    </xf>
    <xf numFmtId="164" fontId="48" fillId="7" borderId="1" xfId="1" applyNumberFormat="1" applyFont="1" applyFill="1" applyBorder="1"/>
    <xf numFmtId="164" fontId="48" fillId="7" borderId="5" xfId="1" applyNumberFormat="1" applyFont="1" applyFill="1" applyBorder="1"/>
    <xf numFmtId="164" fontId="22" fillId="7" borderId="5" xfId="1" applyNumberFormat="1" applyFont="1" applyFill="1" applyBorder="1"/>
    <xf numFmtId="164" fontId="22" fillId="7" borderId="1" xfId="1" applyNumberFormat="1" applyFont="1" applyFill="1" applyBorder="1"/>
    <xf numFmtId="0" fontId="22" fillId="0" borderId="6" xfId="0" applyFont="1" applyFill="1" applyBorder="1" applyAlignment="1">
      <alignment horizontal="left" indent="9"/>
    </xf>
    <xf numFmtId="164" fontId="48" fillId="0" borderId="1" xfId="1" applyNumberFormat="1" applyFont="1" applyFill="1" applyBorder="1"/>
    <xf numFmtId="164" fontId="48" fillId="0" borderId="5" xfId="1" applyNumberFormat="1" applyFont="1" applyFill="1" applyBorder="1"/>
    <xf numFmtId="164" fontId="22" fillId="0" borderId="4" xfId="1" applyNumberFormat="1" applyFont="1" applyFill="1" applyBorder="1"/>
    <xf numFmtId="164" fontId="22" fillId="0" borderId="3" xfId="1" applyNumberFormat="1" applyFont="1" applyFill="1" applyBorder="1"/>
    <xf numFmtId="164" fontId="22" fillId="0" borderId="1" xfId="1" applyNumberFormat="1" applyFont="1" applyFill="1" applyBorder="1"/>
    <xf numFmtId="0" fontId="22" fillId="0" borderId="6" xfId="0" applyFont="1" applyFill="1" applyBorder="1" applyAlignment="1">
      <alignment horizontal="left" indent="7"/>
    </xf>
    <xf numFmtId="164" fontId="48" fillId="0" borderId="1" xfId="1" applyNumberFormat="1" applyFont="1" applyBorder="1"/>
    <xf numFmtId="164" fontId="48" fillId="0" borderId="5" xfId="1" applyNumberFormat="1" applyFont="1" applyBorder="1"/>
    <xf numFmtId="164" fontId="22" fillId="0" borderId="5" xfId="1" applyNumberFormat="1" applyFont="1" applyBorder="1"/>
    <xf numFmtId="164" fontId="22" fillId="0" borderId="1" xfId="1" applyNumberFormat="1" applyFont="1" applyBorder="1"/>
    <xf numFmtId="164" fontId="48" fillId="0" borderId="11" xfId="1" applyNumberFormat="1" applyFont="1" applyBorder="1"/>
    <xf numFmtId="164" fontId="48" fillId="0" borderId="7" xfId="1" applyNumberFormat="1" applyFont="1" applyBorder="1"/>
    <xf numFmtId="164" fontId="22" fillId="0" borderId="7" xfId="1" applyNumberFormat="1" applyFont="1" applyBorder="1"/>
    <xf numFmtId="164" fontId="22" fillId="0" borderId="11" xfId="1" applyNumberFormat="1" applyFont="1" applyBorder="1"/>
    <xf numFmtId="0" fontId="51" fillId="0" borderId="8" xfId="0" applyFont="1" applyFill="1" applyBorder="1" applyAlignment="1">
      <alignment horizontal="left" indent="7"/>
    </xf>
    <xf numFmtId="164" fontId="45" fillId="0" borderId="2" xfId="1" applyNumberFormat="1" applyFont="1" applyBorder="1"/>
    <xf numFmtId="164" fontId="45" fillId="0" borderId="10" xfId="1" applyNumberFormat="1" applyFont="1" applyBorder="1"/>
    <xf numFmtId="164" fontId="51" fillId="0" borderId="9" xfId="1" applyNumberFormat="1" applyFont="1" applyBorder="1"/>
    <xf numFmtId="164" fontId="51" fillId="0" borderId="8" xfId="1" applyNumberFormat="1" applyFont="1" applyBorder="1"/>
    <xf numFmtId="164" fontId="51" fillId="0" borderId="2" xfId="1" applyNumberFormat="1" applyFont="1" applyBorder="1"/>
    <xf numFmtId="0" fontId="51" fillId="4" borderId="0" xfId="0" applyFont="1" applyFill="1"/>
    <xf numFmtId="0" fontId="22" fillId="0" borderId="6" xfId="0" applyFont="1" applyFill="1" applyBorder="1" applyAlignment="1">
      <alignment horizontal="left" indent="2"/>
    </xf>
    <xf numFmtId="0" fontId="51" fillId="0" borderId="8" xfId="0" applyFont="1" applyFill="1" applyBorder="1" applyAlignment="1">
      <alignment horizontal="left" indent="2"/>
    </xf>
    <xf numFmtId="164" fontId="51" fillId="0" borderId="10" xfId="1" applyNumberFormat="1" applyFont="1" applyBorder="1"/>
    <xf numFmtId="43" fontId="54" fillId="4" borderId="0" xfId="1" applyFont="1" applyFill="1"/>
    <xf numFmtId="164" fontId="54" fillId="4" borderId="4" xfId="1" applyNumberFormat="1" applyFont="1" applyFill="1" applyBorder="1" applyAlignment="1">
      <alignment horizontal="center"/>
    </xf>
    <xf numFmtId="164" fontId="54" fillId="4" borderId="0" xfId="1" applyNumberFormat="1" applyFont="1" applyFill="1" applyBorder="1" applyAlignment="1">
      <alignment horizontal="center"/>
    </xf>
    <xf numFmtId="0" fontId="65" fillId="4" borderId="6" xfId="0" applyFont="1" applyFill="1" applyBorder="1" applyAlignment="1">
      <alignment horizontal="left" vertical="center"/>
    </xf>
    <xf numFmtId="164" fontId="22" fillId="4" borderId="9" xfId="1" applyNumberFormat="1" applyFont="1" applyFill="1" applyBorder="1"/>
    <xf numFmtId="164" fontId="22" fillId="0" borderId="12" xfId="1" applyNumberFormat="1" applyFont="1" applyFill="1" applyBorder="1"/>
    <xf numFmtId="164" fontId="66" fillId="4" borderId="0" xfId="0" applyNumberFormat="1" applyFont="1" applyFill="1"/>
    <xf numFmtId="164" fontId="66" fillId="4" borderId="0" xfId="0" applyNumberFormat="1" applyFont="1" applyFill="1" applyBorder="1"/>
    <xf numFmtId="164" fontId="65" fillId="5" borderId="12" xfId="0" applyNumberFormat="1" applyFont="1" applyFill="1" applyBorder="1"/>
    <xf numFmtId="164" fontId="65" fillId="5" borderId="10" xfId="0" applyNumberFormat="1" applyFont="1" applyFill="1" applyBorder="1"/>
    <xf numFmtId="164" fontId="22" fillId="0" borderId="5" xfId="1" applyNumberFormat="1" applyFont="1" applyFill="1" applyBorder="1"/>
    <xf numFmtId="167" fontId="45" fillId="0" borderId="2" xfId="1" applyNumberFormat="1" applyFont="1" applyBorder="1"/>
    <xf numFmtId="167" fontId="45" fillId="0" borderId="10" xfId="1" applyNumberFormat="1" applyFont="1" applyBorder="1"/>
    <xf numFmtId="167" fontId="51" fillId="0" borderId="2" xfId="1" applyNumberFormat="1" applyFont="1" applyBorder="1"/>
    <xf numFmtId="167" fontId="51" fillId="0" borderId="10" xfId="1" applyNumberFormat="1" applyFont="1" applyBorder="1"/>
    <xf numFmtId="0" fontId="48" fillId="4" borderId="0" xfId="0" applyFont="1" applyFill="1" applyBorder="1" applyAlignment="1">
      <alignment horizontal="left" indent="2"/>
    </xf>
    <xf numFmtId="164" fontId="65" fillId="4" borderId="0" xfId="1" applyNumberFormat="1" applyFont="1" applyFill="1" applyBorder="1"/>
    <xf numFmtId="164" fontId="22" fillId="4" borderId="4" xfId="1" applyNumberFormat="1" applyFont="1" applyFill="1" applyBorder="1"/>
    <xf numFmtId="43" fontId="54" fillId="4" borderId="0" xfId="1" applyFont="1" applyFill="1" applyBorder="1"/>
    <xf numFmtId="0" fontId="56" fillId="4" borderId="0" xfId="0" applyFont="1" applyFill="1" applyBorder="1"/>
    <xf numFmtId="169" fontId="54" fillId="4" borderId="0" xfId="1" applyNumberFormat="1" applyFont="1" applyFill="1" applyBorder="1"/>
    <xf numFmtId="43" fontId="22" fillId="4" borderId="0" xfId="0" applyNumberFormat="1" applyFont="1" applyFill="1" applyBorder="1"/>
    <xf numFmtId="0" fontId="46" fillId="4" borderId="0" xfId="0" applyFont="1" applyFill="1" applyBorder="1" applyAlignment="1">
      <alignment horizontal="right" vertical="center" wrapText="1"/>
    </xf>
    <xf numFmtId="0" fontId="46" fillId="4" borderId="0" xfId="0" applyFont="1" applyFill="1" applyBorder="1" applyAlignment="1">
      <alignment horizontal="right" vertical="center" wrapText="1"/>
    </xf>
    <xf numFmtId="164" fontId="69" fillId="4" borderId="0" xfId="1" applyNumberFormat="1" applyFont="1" applyFill="1" applyBorder="1" applyAlignment="1">
      <alignment horizontal="center"/>
    </xf>
    <xf numFmtId="164" fontId="69" fillId="4" borderId="4" xfId="1" applyNumberFormat="1" applyFont="1" applyFill="1" applyBorder="1" applyAlignment="1">
      <alignment horizontal="center"/>
    </xf>
    <xf numFmtId="0" fontId="46" fillId="4" borderId="0" xfId="0" applyFont="1" applyFill="1" applyBorder="1" applyAlignment="1">
      <alignment horizontal="right" vertical="center" wrapText="1"/>
    </xf>
    <xf numFmtId="43" fontId="54" fillId="4" borderId="4" xfId="1" applyFont="1" applyFill="1" applyBorder="1" applyAlignment="1">
      <alignment horizontal="center"/>
    </xf>
    <xf numFmtId="0" fontId="46" fillId="4" borderId="0" xfId="0" applyFont="1" applyFill="1" applyBorder="1" applyAlignment="1">
      <alignment horizontal="right" vertical="center" wrapText="1"/>
    </xf>
    <xf numFmtId="164" fontId="48" fillId="0" borderId="4" xfId="1" applyNumberFormat="1" applyFont="1" applyFill="1" applyBorder="1"/>
    <xf numFmtId="164" fontId="45" fillId="0" borderId="9" xfId="1" applyNumberFormat="1" applyFont="1" applyBorder="1"/>
    <xf numFmtId="0" fontId="0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70" fillId="10" borderId="42" xfId="0" applyFont="1" applyFill="1" applyBorder="1" applyAlignment="1">
      <alignment horizontal="center"/>
    </xf>
    <xf numFmtId="0" fontId="71" fillId="4" borderId="43" xfId="6" applyFont="1" applyFill="1" applyBorder="1" applyAlignment="1">
      <alignment horizontal="left" vertical="center"/>
    </xf>
    <xf numFmtId="0" fontId="72" fillId="4" borderId="44" xfId="6" applyFont="1" applyFill="1" applyBorder="1" applyAlignment="1">
      <alignment horizontal="left" vertical="center" indent="3"/>
    </xf>
    <xf numFmtId="0" fontId="71" fillId="4" borderId="44" xfId="6" applyFont="1" applyFill="1" applyBorder="1" applyAlignment="1">
      <alignment horizontal="left" vertical="center" indent="3"/>
    </xf>
    <xf numFmtId="0" fontId="71" fillId="4" borderId="45" xfId="6" applyFont="1" applyFill="1" applyBorder="1" applyAlignment="1">
      <alignment horizontal="left" vertical="center" indent="2"/>
    </xf>
    <xf numFmtId="0" fontId="70" fillId="10" borderId="11" xfId="0" applyFont="1" applyFill="1" applyBorder="1" applyAlignment="1">
      <alignment horizontal="center" vertical="center"/>
    </xf>
    <xf numFmtId="0" fontId="65" fillId="10" borderId="11" xfId="0" applyFont="1" applyFill="1" applyBorder="1" applyAlignment="1">
      <alignment horizontal="center" vertical="center"/>
    </xf>
    <xf numFmtId="0" fontId="49" fillId="4" borderId="1" xfId="0" applyFont="1" applyFill="1" applyBorder="1" applyAlignment="1">
      <alignment horizontal="left"/>
    </xf>
    <xf numFmtId="0" fontId="49" fillId="4" borderId="1" xfId="0" applyFont="1" applyFill="1" applyBorder="1"/>
    <xf numFmtId="164" fontId="49" fillId="4" borderId="1" xfId="1" applyNumberFormat="1" applyFont="1" applyFill="1" applyBorder="1"/>
    <xf numFmtId="0" fontId="22" fillId="4" borderId="11" xfId="0" applyFont="1" applyFill="1" applyBorder="1" applyAlignment="1">
      <alignment horizontal="left"/>
    </xf>
    <xf numFmtId="0" fontId="22" fillId="4" borderId="11" xfId="0" applyFont="1" applyFill="1" applyBorder="1"/>
    <xf numFmtId="164" fontId="22" fillId="4" borderId="11" xfId="1" applyNumberFormat="1" applyFont="1" applyFill="1" applyBorder="1"/>
    <xf numFmtId="0" fontId="48" fillId="4" borderId="11" xfId="0" applyFont="1" applyFill="1" applyBorder="1" applyAlignment="1">
      <alignment horizontal="left"/>
    </xf>
    <xf numFmtId="0" fontId="48" fillId="4" borderId="11" xfId="0" applyFont="1" applyFill="1" applyBorder="1"/>
    <xf numFmtId="164" fontId="48" fillId="4" borderId="11" xfId="1" applyNumberFormat="1" applyFont="1" applyFill="1" applyBorder="1"/>
    <xf numFmtId="164" fontId="51" fillId="4" borderId="11" xfId="1" applyNumberFormat="1" applyFont="1" applyFill="1" applyBorder="1"/>
    <xf numFmtId="0" fontId="52" fillId="4" borderId="11" xfId="0" applyFont="1" applyFill="1" applyBorder="1" applyAlignment="1">
      <alignment horizontal="left"/>
    </xf>
    <xf numFmtId="0" fontId="52" fillId="4" borderId="11" xfId="0" applyFont="1" applyFill="1" applyBorder="1" applyAlignment="1">
      <alignment horizontal="left" indent="2"/>
    </xf>
    <xf numFmtId="0" fontId="22" fillId="4" borderId="11" xfId="0" applyFont="1" applyFill="1" applyBorder="1" applyAlignment="1">
      <alignment horizontal="left" indent="2"/>
    </xf>
    <xf numFmtId="0" fontId="52" fillId="4" borderId="11" xfId="0" applyFont="1" applyFill="1" applyBorder="1" applyAlignment="1">
      <alignment horizontal="left" indent="3"/>
    </xf>
    <xf numFmtId="0" fontId="22" fillId="4" borderId="11" xfId="0" applyFont="1" applyFill="1" applyBorder="1" applyAlignment="1">
      <alignment horizontal="left" indent="4"/>
    </xf>
    <xf numFmtId="0" fontId="49" fillId="4" borderId="11" xfId="0" applyFont="1" applyFill="1" applyBorder="1" applyAlignment="1">
      <alignment horizontal="left"/>
    </xf>
    <xf numFmtId="0" fontId="49" fillId="4" borderId="11" xfId="0" applyFont="1" applyFill="1" applyBorder="1"/>
    <xf numFmtId="164" fontId="49" fillId="4" borderId="11" xfId="1" applyNumberFormat="1" applyFont="1" applyFill="1" applyBorder="1"/>
    <xf numFmtId="0" fontId="53" fillId="4" borderId="11" xfId="0" applyFont="1" applyFill="1" applyBorder="1" applyAlignment="1">
      <alignment horizontal="left"/>
    </xf>
    <xf numFmtId="0" fontId="52" fillId="4" borderId="11" xfId="0" applyFont="1" applyFill="1" applyBorder="1" applyAlignment="1">
      <alignment horizontal="left" indent="1"/>
    </xf>
    <xf numFmtId="0" fontId="22" fillId="4" borderId="11" xfId="0" applyFont="1" applyFill="1" applyBorder="1" applyAlignment="1">
      <alignment horizontal="left" indent="3"/>
    </xf>
    <xf numFmtId="0" fontId="22" fillId="4" borderId="11" xfId="0" applyFont="1" applyFill="1" applyBorder="1" applyAlignment="1">
      <alignment horizontal="left" indent="5"/>
    </xf>
    <xf numFmtId="0" fontId="52" fillId="4" borderId="11" xfId="0" applyFont="1" applyFill="1" applyBorder="1" applyAlignment="1">
      <alignment horizontal="left" indent="5"/>
    </xf>
    <xf numFmtId="0" fontId="52" fillId="4" borderId="11" xfId="0" applyFont="1" applyFill="1" applyBorder="1" applyAlignment="1">
      <alignment horizontal="left" indent="4"/>
    </xf>
    <xf numFmtId="0" fontId="49" fillId="4" borderId="11" xfId="0" applyFont="1" applyFill="1" applyBorder="1" applyAlignment="1">
      <alignment horizontal="left" vertical="center"/>
    </xf>
    <xf numFmtId="0" fontId="49" fillId="4" borderId="11" xfId="0" applyFont="1" applyFill="1" applyBorder="1" applyAlignment="1">
      <alignment vertical="center" wrapText="1"/>
    </xf>
    <xf numFmtId="164" fontId="49" fillId="4" borderId="11" xfId="1" applyNumberFormat="1" applyFont="1" applyFill="1" applyBorder="1" applyAlignment="1">
      <alignment vertical="center"/>
    </xf>
    <xf numFmtId="43" fontId="22" fillId="4" borderId="11" xfId="1" applyFont="1" applyFill="1" applyBorder="1"/>
    <xf numFmtId="0" fontId="22" fillId="4" borderId="46" xfId="0" applyFont="1" applyFill="1" applyBorder="1" applyAlignment="1">
      <alignment horizontal="left"/>
    </xf>
    <xf numFmtId="0" fontId="22" fillId="4" borderId="46" xfId="0" applyFont="1" applyFill="1" applyBorder="1"/>
    <xf numFmtId="164" fontId="22" fillId="4" borderId="11" xfId="0" applyNumberFormat="1" applyFont="1" applyFill="1" applyBorder="1"/>
    <xf numFmtId="0" fontId="22" fillId="4" borderId="11" xfId="0" applyFont="1" applyFill="1" applyBorder="1" applyAlignment="1">
      <alignment horizontal="left" indent="1"/>
    </xf>
    <xf numFmtId="0" fontId="58" fillId="4" borderId="11" xfId="0" applyFont="1" applyFill="1" applyBorder="1" applyAlignment="1">
      <alignment horizontal="left"/>
    </xf>
    <xf numFmtId="0" fontId="58" fillId="4" borderId="11" xfId="0" applyFont="1" applyFill="1" applyBorder="1"/>
    <xf numFmtId="164" fontId="58" fillId="4" borderId="11" xfId="1" applyNumberFormat="1" applyFont="1" applyFill="1" applyBorder="1"/>
    <xf numFmtId="0" fontId="59" fillId="4" borderId="11" xfId="0" applyFont="1" applyFill="1" applyBorder="1" applyAlignment="1">
      <alignment horizontal="left"/>
    </xf>
    <xf numFmtId="0" fontId="59" fillId="4" borderId="11" xfId="0" applyFont="1" applyFill="1" applyBorder="1"/>
    <xf numFmtId="0" fontId="60" fillId="4" borderId="11" xfId="0" applyFont="1" applyFill="1" applyBorder="1" applyAlignment="1">
      <alignment horizontal="left"/>
    </xf>
    <xf numFmtId="0" fontId="61" fillId="4" borderId="11" xfId="0" applyFont="1" applyFill="1" applyBorder="1" applyAlignment="1">
      <alignment horizontal="left"/>
    </xf>
    <xf numFmtId="0" fontId="61" fillId="4" borderId="11" xfId="0" applyFont="1" applyFill="1" applyBorder="1" applyAlignment="1">
      <alignment horizontal="left" indent="2"/>
    </xf>
    <xf numFmtId="164" fontId="61" fillId="4" borderId="11" xfId="1" applyNumberFormat="1" applyFont="1" applyFill="1" applyBorder="1"/>
    <xf numFmtId="164" fontId="59" fillId="4" borderId="11" xfId="1" applyNumberFormat="1" applyFont="1" applyFill="1" applyBorder="1"/>
    <xf numFmtId="164" fontId="61" fillId="4" borderId="11" xfId="0" applyNumberFormat="1" applyFont="1" applyFill="1" applyBorder="1"/>
    <xf numFmtId="0" fontId="61" fillId="4" borderId="11" xfId="0" applyFont="1" applyFill="1" applyBorder="1"/>
    <xf numFmtId="0" fontId="61" fillId="4" borderId="11" xfId="0" applyFont="1" applyFill="1" applyBorder="1" applyAlignment="1">
      <alignment horizontal="left" indent="1"/>
    </xf>
    <xf numFmtId="0" fontId="53" fillId="4" borderId="11" xfId="0" applyFont="1" applyFill="1" applyBorder="1" applyAlignment="1">
      <alignment horizontal="left" indent="2"/>
    </xf>
    <xf numFmtId="164" fontId="45" fillId="4" borderId="11" xfId="1" applyNumberFormat="1" applyFont="1" applyFill="1" applyBorder="1"/>
    <xf numFmtId="164" fontId="48" fillId="4" borderId="11" xfId="0" applyNumberFormat="1" applyFont="1" applyFill="1" applyBorder="1"/>
    <xf numFmtId="165" fontId="51" fillId="4" borderId="11" xfId="1" applyNumberFormat="1" applyFont="1" applyFill="1" applyBorder="1"/>
    <xf numFmtId="165" fontId="45" fillId="4" borderId="11" xfId="1" applyNumberFormat="1" applyFont="1" applyFill="1" applyBorder="1"/>
    <xf numFmtId="0" fontId="53" fillId="4" borderId="11" xfId="0" applyFont="1" applyFill="1" applyBorder="1" applyAlignment="1">
      <alignment horizontal="left" indent="1"/>
    </xf>
    <xf numFmtId="164" fontId="59" fillId="4" borderId="11" xfId="1" applyNumberFormat="1" applyFont="1" applyFill="1" applyBorder="1" applyAlignment="1">
      <alignment horizontal="left"/>
    </xf>
    <xf numFmtId="0" fontId="49" fillId="4" borderId="11" xfId="0" applyFont="1" applyFill="1" applyBorder="1" applyAlignment="1">
      <alignment horizontal="left" vertical="center" wrapText="1"/>
    </xf>
    <xf numFmtId="0" fontId="63" fillId="4" borderId="11" xfId="0" applyFont="1" applyFill="1" applyBorder="1" applyAlignment="1">
      <alignment horizontal="left"/>
    </xf>
    <xf numFmtId="0" fontId="63" fillId="4" borderId="11" xfId="0" applyFont="1" applyFill="1" applyBorder="1"/>
    <xf numFmtId="164" fontId="63" fillId="4" borderId="11" xfId="1" applyNumberFormat="1" applyFont="1" applyFill="1" applyBorder="1"/>
    <xf numFmtId="165" fontId="49" fillId="4" borderId="11" xfId="1" applyNumberFormat="1" applyFont="1" applyFill="1" applyBorder="1" applyAlignment="1">
      <alignment vertical="center"/>
    </xf>
    <xf numFmtId="0" fontId="60" fillId="4" borderId="11" xfId="0" applyFont="1" applyFill="1" applyBorder="1"/>
    <xf numFmtId="0" fontId="59" fillId="4" borderId="11" xfId="0" applyFont="1" applyFill="1" applyBorder="1" applyAlignment="1">
      <alignment horizontal="left" indent="1"/>
    </xf>
    <xf numFmtId="164" fontId="22" fillId="4" borderId="46" xfId="1" applyNumberFormat="1" applyFont="1" applyFill="1" applyBorder="1"/>
    <xf numFmtId="167" fontId="22" fillId="4" borderId="46" xfId="1" applyNumberFormat="1" applyFont="1" applyFill="1" applyBorder="1"/>
    <xf numFmtId="0" fontId="73" fillId="4" borderId="0" xfId="0" applyFont="1" applyFill="1" applyBorder="1" applyAlignment="1">
      <alignment horizontal="left" vertical="center"/>
    </xf>
    <xf numFmtId="43" fontId="49" fillId="4" borderId="11" xfId="1" applyNumberFormat="1" applyFont="1" applyFill="1" applyBorder="1" applyAlignment="1">
      <alignment vertical="center"/>
    </xf>
    <xf numFmtId="43" fontId="22" fillId="4" borderId="46" xfId="1" applyFont="1" applyFill="1" applyBorder="1"/>
    <xf numFmtId="43" fontId="59" fillId="4" borderId="11" xfId="1" applyNumberFormat="1" applyFont="1" applyFill="1" applyBorder="1"/>
    <xf numFmtId="0" fontId="46" fillId="4" borderId="0" xfId="0" applyFont="1" applyFill="1" applyBorder="1" applyAlignment="1">
      <alignment horizontal="right" vertical="center" wrapText="1"/>
    </xf>
    <xf numFmtId="0" fontId="52" fillId="0" borderId="11" xfId="0" applyFont="1" applyFill="1" applyBorder="1" applyAlignment="1">
      <alignment horizontal="left"/>
    </xf>
    <xf numFmtId="0" fontId="22" fillId="0" borderId="11" xfId="0" applyFont="1" applyFill="1" applyBorder="1" applyAlignment="1">
      <alignment horizontal="left" indent="4"/>
    </xf>
    <xf numFmtId="164" fontId="51" fillId="0" borderId="11" xfId="1" applyNumberFormat="1" applyFont="1" applyFill="1" applyBorder="1"/>
    <xf numFmtId="164" fontId="22" fillId="0" borderId="11" xfId="0" applyNumberFormat="1" applyFont="1" applyFill="1" applyBorder="1"/>
    <xf numFmtId="164" fontId="22" fillId="0" borderId="11" xfId="1" applyNumberFormat="1" applyFont="1" applyFill="1" applyBorder="1"/>
    <xf numFmtId="0" fontId="22" fillId="0" borderId="0" xfId="0" applyFont="1" applyFill="1" applyBorder="1"/>
    <xf numFmtId="0" fontId="8" fillId="4" borderId="0" xfId="0" applyFont="1" applyFill="1" applyAlignment="1">
      <alignment horizontal="center" vertical="center"/>
    </xf>
    <xf numFmtId="0" fontId="43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24" fillId="7" borderId="24" xfId="0" applyFont="1" applyFill="1" applyBorder="1" applyAlignment="1">
      <alignment horizontal="center" vertical="center" wrapText="1"/>
    </xf>
    <xf numFmtId="0" fontId="24" fillId="7" borderId="26" xfId="0" applyFont="1" applyFill="1" applyBorder="1" applyAlignment="1">
      <alignment horizontal="center" vertical="center" wrapText="1"/>
    </xf>
    <xf numFmtId="0" fontId="24" fillId="7" borderId="23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28" fillId="5" borderId="24" xfId="0" applyFont="1" applyFill="1" applyBorder="1" applyAlignment="1">
      <alignment horizontal="center" vertical="center" wrapText="1"/>
    </xf>
    <xf numFmtId="0" fontId="28" fillId="5" borderId="25" xfId="0" applyFont="1" applyFill="1" applyBorder="1" applyAlignment="1">
      <alignment horizontal="center" vertical="center" wrapText="1"/>
    </xf>
    <xf numFmtId="0" fontId="28" fillId="5" borderId="31" xfId="0" applyFont="1" applyFill="1" applyBorder="1" applyAlignment="1">
      <alignment horizontal="center" vertical="center" wrapText="1"/>
    </xf>
    <xf numFmtId="0" fontId="7" fillId="8" borderId="13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7" fillId="8" borderId="17" xfId="0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30" fillId="4" borderId="14" xfId="0" applyFont="1" applyFill="1" applyBorder="1" applyAlignment="1">
      <alignment horizontal="left" vertical="center" wrapText="1"/>
    </xf>
    <xf numFmtId="0" fontId="30" fillId="4" borderId="0" xfId="0" applyFont="1" applyFill="1" applyBorder="1" applyAlignment="1">
      <alignment horizontal="left" vertical="center" wrapText="1"/>
    </xf>
    <xf numFmtId="0" fontId="67" fillId="9" borderId="0" xfId="0" applyFont="1" applyFill="1" applyAlignment="1">
      <alignment horizontal="left" vertical="center" wrapText="1"/>
    </xf>
    <xf numFmtId="0" fontId="67" fillId="9" borderId="0" xfId="0" applyFont="1" applyFill="1" applyBorder="1" applyAlignment="1">
      <alignment horizontal="left" vertical="center" wrapText="1"/>
    </xf>
    <xf numFmtId="0" fontId="23" fillId="4" borderId="0" xfId="0" applyFont="1" applyFill="1" applyAlignment="1">
      <alignment horizontal="left" vertical="center" wrapText="1"/>
    </xf>
    <xf numFmtId="0" fontId="30" fillId="0" borderId="26" xfId="0" applyFont="1" applyBorder="1" applyAlignment="1">
      <alignment horizontal="center" vertical="center" wrapText="1"/>
    </xf>
    <xf numFmtId="0" fontId="30" fillId="0" borderId="28" xfId="0" applyFont="1" applyBorder="1" applyAlignment="1">
      <alignment horizontal="center" vertical="center" wrapText="1"/>
    </xf>
    <xf numFmtId="0" fontId="30" fillId="0" borderId="25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0" fontId="30" fillId="0" borderId="36" xfId="0" applyFont="1" applyBorder="1" applyAlignment="1">
      <alignment horizontal="center" vertical="center" wrapText="1"/>
    </xf>
    <xf numFmtId="0" fontId="29" fillId="0" borderId="38" xfId="0" applyFont="1" applyBorder="1" applyAlignment="1">
      <alignment horizontal="center" vertical="center" wrapText="1"/>
    </xf>
    <xf numFmtId="0" fontId="29" fillId="0" borderId="39" xfId="0" applyFont="1" applyBorder="1" applyAlignment="1">
      <alignment horizontal="center" vertical="center" wrapText="1"/>
    </xf>
    <xf numFmtId="0" fontId="29" fillId="0" borderId="40" xfId="0" applyFont="1" applyBorder="1" applyAlignment="1">
      <alignment horizontal="center" vertical="center" wrapText="1"/>
    </xf>
    <xf numFmtId="0" fontId="23" fillId="4" borderId="32" xfId="0" applyFont="1" applyFill="1" applyBorder="1" applyAlignment="1">
      <alignment horizontal="center" vertical="center" wrapText="1"/>
    </xf>
    <xf numFmtId="0" fontId="23" fillId="4" borderId="37" xfId="0" applyFont="1" applyFill="1" applyBorder="1" applyAlignment="1">
      <alignment horizontal="center" vertical="center" wrapText="1"/>
    </xf>
    <xf numFmtId="0" fontId="23" fillId="4" borderId="33" xfId="0" applyFont="1" applyFill="1" applyBorder="1" applyAlignment="1">
      <alignment horizontal="center" vertical="center" wrapText="1"/>
    </xf>
    <xf numFmtId="0" fontId="30" fillId="0" borderId="34" xfId="0" applyFont="1" applyBorder="1" applyAlignment="1">
      <alignment horizontal="center" vertical="center" wrapText="1"/>
    </xf>
    <xf numFmtId="0" fontId="30" fillId="0" borderId="33" xfId="0" applyFont="1" applyBorder="1" applyAlignment="1">
      <alignment horizontal="center" vertical="center" wrapText="1"/>
    </xf>
    <xf numFmtId="0" fontId="51" fillId="3" borderId="6" xfId="0" applyFont="1" applyFill="1" applyBorder="1" applyAlignment="1">
      <alignment horizontal="center" vertical="center"/>
    </xf>
    <xf numFmtId="0" fontId="51" fillId="3" borderId="0" xfId="0" applyFont="1" applyFill="1" applyBorder="1" applyAlignment="1">
      <alignment horizontal="center" vertical="center"/>
    </xf>
    <xf numFmtId="0" fontId="48" fillId="2" borderId="30" xfId="0" applyFont="1" applyFill="1" applyBorder="1" applyAlignment="1">
      <alignment horizontal="center" vertical="center"/>
    </xf>
    <xf numFmtId="0" fontId="48" fillId="2" borderId="41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left" vertical="center" wrapText="1"/>
    </xf>
    <xf numFmtId="0" fontId="65" fillId="10" borderId="30" xfId="0" applyFont="1" applyFill="1" applyBorder="1" applyAlignment="1">
      <alignment horizontal="center" vertical="center"/>
    </xf>
    <xf numFmtId="0" fontId="65" fillId="10" borderId="41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70" fillId="10" borderId="30" xfId="0" applyFont="1" applyFill="1" applyBorder="1" applyAlignment="1">
      <alignment horizontal="center" vertical="center"/>
    </xf>
    <xf numFmtId="0" fontId="70" fillId="10" borderId="4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left" vertical="center" wrapText="1"/>
    </xf>
    <xf numFmtId="0" fontId="73" fillId="4" borderId="0" xfId="0" applyFont="1" applyFill="1" applyBorder="1" applyAlignment="1">
      <alignment horizontal="center" vertical="center" wrapText="1"/>
    </xf>
    <xf numFmtId="0" fontId="22" fillId="4" borderId="0" xfId="0" applyFont="1" applyFill="1" applyBorder="1" applyAlignment="1">
      <alignment horizontal="left" wrapText="1"/>
    </xf>
    <xf numFmtId="0" fontId="22" fillId="4" borderId="0" xfId="0" applyFont="1" applyFill="1" applyBorder="1" applyAlignment="1">
      <alignment horizontal="left" vertical="top" wrapText="1"/>
    </xf>
    <xf numFmtId="0" fontId="48" fillId="4" borderId="0" xfId="0" applyFont="1" applyFill="1" applyBorder="1" applyAlignment="1">
      <alignment horizontal="left" vertical="center"/>
    </xf>
    <xf numFmtId="0" fontId="2" fillId="4" borderId="0" xfId="0" applyFont="1" applyFill="1" applyBorder="1" applyAlignment="1">
      <alignment horizontal="left" vertical="center" wrapText="1"/>
    </xf>
    <xf numFmtId="0" fontId="46" fillId="4" borderId="0" xfId="0" applyFont="1" applyFill="1" applyBorder="1" applyAlignment="1">
      <alignment horizontal="right" vertical="center" wrapText="1"/>
    </xf>
    <xf numFmtId="0" fontId="48" fillId="0" borderId="1" xfId="0" applyFont="1" applyBorder="1" applyAlignment="1">
      <alignment horizontal="center" vertical="center"/>
    </xf>
    <xf numFmtId="0" fontId="48" fillId="0" borderId="11" xfId="0" applyFont="1" applyBorder="1" applyAlignment="1">
      <alignment horizontal="center" vertical="center"/>
    </xf>
    <xf numFmtId="0" fontId="48" fillId="0" borderId="2" xfId="0" applyFont="1" applyBorder="1" applyAlignment="1">
      <alignment horizontal="center" vertical="center"/>
    </xf>
    <xf numFmtId="0" fontId="48" fillId="0" borderId="1" xfId="0" applyFont="1" applyBorder="1" applyAlignment="1">
      <alignment horizontal="center" vertical="center" wrapText="1"/>
    </xf>
    <xf numFmtId="0" fontId="48" fillId="0" borderId="11" xfId="0" applyFont="1" applyBorder="1" applyAlignment="1">
      <alignment horizontal="center" vertical="center" wrapText="1"/>
    </xf>
    <xf numFmtId="0" fontId="48" fillId="0" borderId="2" xfId="0" applyFont="1" applyBorder="1" applyAlignment="1">
      <alignment horizontal="center" vertical="center" wrapText="1"/>
    </xf>
    <xf numFmtId="17" fontId="65" fillId="10" borderId="1" xfId="0" applyNumberFormat="1" applyFont="1" applyFill="1" applyBorder="1" applyAlignment="1">
      <alignment horizontal="center" vertical="center"/>
    </xf>
    <xf numFmtId="17" fontId="48" fillId="2" borderId="1" xfId="0" applyNumberFormat="1" applyFont="1" applyFill="1" applyBorder="1" applyAlignment="1">
      <alignment horizontal="center" vertical="center"/>
    </xf>
  </cellXfs>
  <cellStyles count="7">
    <cellStyle name="ANCLAS,REZONES Y SUS PARTES,DE FUNDICION,DE HIERRO O DE ACERO" xfId="2" xr:uid="{00000000-0005-0000-0000-000000000000}"/>
    <cellStyle name="Hipervínculo" xfId="6" builtinId="8"/>
    <cellStyle name="Millares" xfId="1" builtinId="3"/>
    <cellStyle name="Millares 2 3" xfId="3" xr:uid="{00000000-0005-0000-0000-000003000000}"/>
    <cellStyle name="Normal" xfId="0" builtinId="0"/>
    <cellStyle name="Normal 3" xfId="4" xr:uid="{00000000-0005-0000-0000-000005000000}"/>
    <cellStyle name="Porcentaje" xfId="5" builtinId="5"/>
  </cellStyles>
  <dxfs count="0"/>
  <tableStyles count="0" defaultTableStyle="TableStyleMedium2" defaultPivotStyle="PivotStyleLight16"/>
  <colors>
    <mruColors>
      <color rgb="FF000099"/>
      <color rgb="FF0000FF"/>
      <color rgb="FF0000CC"/>
      <color rgb="FF00FFFF"/>
      <color rgb="FFCC0000"/>
      <color rgb="FFCEFECE"/>
      <color rgb="FF00CC00"/>
      <color rgb="FFFFCC00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205;NDICE!A1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205;NDICE!A1"/><Relationship Id="rId1" Type="http://schemas.openxmlformats.org/officeDocument/2006/relationships/image" Target="../media/image10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11.png"/><Relationship Id="rId1" Type="http://schemas.openxmlformats.org/officeDocument/2006/relationships/image" Target="../media/image1.png"/><Relationship Id="rId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1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205;NDICE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205;NDICE!A1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205;NDICE!A1"/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205;NDICE!A1"/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205;NDICE!A1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205;NDICE!A1"/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205;NDICE!A1"/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733425</xdr:colOff>
      <xdr:row>0</xdr:row>
      <xdr:rowOff>0</xdr:rowOff>
    </xdr:from>
    <xdr:to>
      <xdr:col>1</xdr:col>
      <xdr:colOff>1533525</xdr:colOff>
      <xdr:row>4</xdr:row>
      <xdr:rowOff>161924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04" t="3038" r="71583" b="88295"/>
        <a:stretch/>
      </xdr:blipFill>
      <xdr:spPr>
        <a:xfrm>
          <a:off x="733425" y="0"/>
          <a:ext cx="1562100" cy="923924"/>
        </a:xfrm>
        <a:prstGeom prst="rect">
          <a:avLst/>
        </a:prstGeom>
      </xdr:spPr>
    </xdr:pic>
    <xdr:clientData/>
  </xdr:twoCellAnchor>
  <xdr:twoCellAnchor editAs="oneCell">
    <xdr:from>
      <xdr:col>0</xdr:col>
      <xdr:colOff>542926</xdr:colOff>
      <xdr:row>17</xdr:row>
      <xdr:rowOff>76200</xdr:rowOff>
    </xdr:from>
    <xdr:to>
      <xdr:col>1</xdr:col>
      <xdr:colOff>5162550</xdr:colOff>
      <xdr:row>22</xdr:row>
      <xdr:rowOff>171450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126" r="38116" b="-1"/>
        <a:stretch/>
      </xdr:blipFill>
      <xdr:spPr>
        <a:xfrm>
          <a:off x="542926" y="3314700"/>
          <a:ext cx="5381624" cy="1047750"/>
        </a:xfrm>
        <a:prstGeom prst="rect">
          <a:avLst/>
        </a:prstGeom>
      </xdr:spPr>
    </xdr:pic>
    <xdr:clientData/>
  </xdr:twoCellAnchor>
  <xdr:twoCellAnchor editAs="oneCell">
    <xdr:from>
      <xdr:col>1</xdr:col>
      <xdr:colOff>1552575</xdr:colOff>
      <xdr:row>1</xdr:row>
      <xdr:rowOff>47625</xdr:rowOff>
    </xdr:from>
    <xdr:to>
      <xdr:col>1</xdr:col>
      <xdr:colOff>3212646</xdr:colOff>
      <xdr:row>3</xdr:row>
      <xdr:rowOff>163173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238125"/>
          <a:ext cx="1660071" cy="4965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21</xdr:row>
      <xdr:rowOff>76200</xdr:rowOff>
    </xdr:from>
    <xdr:to>
      <xdr:col>2</xdr:col>
      <xdr:colOff>183285</xdr:colOff>
      <xdr:row>26</xdr:row>
      <xdr:rowOff>57150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806" b="20139"/>
        <a:stretch/>
      </xdr:blipFill>
      <xdr:spPr bwMode="auto">
        <a:xfrm>
          <a:off x="790575" y="4076700"/>
          <a:ext cx="5603010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161018</xdr:colOff>
      <xdr:row>0</xdr:row>
      <xdr:rowOff>283482</xdr:rowOff>
    </xdr:from>
    <xdr:to>
      <xdr:col>1</xdr:col>
      <xdr:colOff>568326</xdr:colOff>
      <xdr:row>4</xdr:row>
      <xdr:rowOff>195489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80" t="4596" r="72215" b="89022"/>
        <a:stretch/>
      </xdr:blipFill>
      <xdr:spPr>
        <a:xfrm>
          <a:off x="161018" y="283482"/>
          <a:ext cx="1458233" cy="680357"/>
        </a:xfrm>
        <a:prstGeom prst="rect">
          <a:avLst/>
        </a:prstGeom>
      </xdr:spPr>
    </xdr:pic>
    <xdr:clientData/>
  </xdr:twoCellAnchor>
  <xdr:twoCellAnchor>
    <xdr:from>
      <xdr:col>1</xdr:col>
      <xdr:colOff>2479903</xdr:colOff>
      <xdr:row>0</xdr:row>
      <xdr:rowOff>209210</xdr:rowOff>
    </xdr:from>
    <xdr:to>
      <xdr:col>1</xdr:col>
      <xdr:colOff>2988468</xdr:colOff>
      <xdr:row>2</xdr:row>
      <xdr:rowOff>100353</xdr:rowOff>
    </xdr:to>
    <xdr:sp macro="" textlink="">
      <xdr:nvSpPr>
        <xdr:cNvPr id="5" name="Flecha izquierda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>
          <a:off x="3551466" y="209210"/>
          <a:ext cx="508565" cy="331674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 editAs="oneCell">
    <xdr:from>
      <xdr:col>1</xdr:col>
      <xdr:colOff>730250</xdr:colOff>
      <xdr:row>2</xdr:row>
      <xdr:rowOff>31750</xdr:rowOff>
    </xdr:from>
    <xdr:to>
      <xdr:col>1</xdr:col>
      <xdr:colOff>2396671</xdr:colOff>
      <xdr:row>4</xdr:row>
      <xdr:rowOff>198098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3875" y="523875"/>
          <a:ext cx="1660071" cy="4965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1</xdr:row>
      <xdr:rowOff>13607</xdr:rowOff>
    </xdr:from>
    <xdr:to>
      <xdr:col>1</xdr:col>
      <xdr:colOff>352424</xdr:colOff>
      <xdr:row>3</xdr:row>
      <xdr:rowOff>273844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80" t="4596" r="72215" b="89022"/>
        <a:stretch/>
      </xdr:blipFill>
      <xdr:spPr>
        <a:xfrm>
          <a:off x="190499" y="311263"/>
          <a:ext cx="1114425" cy="545987"/>
        </a:xfrm>
        <a:prstGeom prst="rect">
          <a:avLst/>
        </a:prstGeom>
      </xdr:spPr>
    </xdr:pic>
    <xdr:clientData/>
  </xdr:twoCellAnchor>
  <xdr:twoCellAnchor>
    <xdr:from>
      <xdr:col>1</xdr:col>
      <xdr:colOff>2536976</xdr:colOff>
      <xdr:row>0</xdr:row>
      <xdr:rowOff>276679</xdr:rowOff>
    </xdr:from>
    <xdr:to>
      <xdr:col>1</xdr:col>
      <xdr:colOff>3005667</xdr:colOff>
      <xdr:row>3</xdr:row>
      <xdr:rowOff>19655</xdr:rowOff>
    </xdr:to>
    <xdr:sp macro="" textlink="">
      <xdr:nvSpPr>
        <xdr:cNvPr id="4" name="Flecha izquierda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>
          <a:off x="3679976" y="276679"/>
          <a:ext cx="468691" cy="335643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 editAs="oneCell">
    <xdr:from>
      <xdr:col>1</xdr:col>
      <xdr:colOff>176893</xdr:colOff>
      <xdr:row>2</xdr:row>
      <xdr:rowOff>31750</xdr:rowOff>
    </xdr:from>
    <xdr:to>
      <xdr:col>1</xdr:col>
      <xdr:colOff>1840139</xdr:colOff>
      <xdr:row>4</xdr:row>
      <xdr:rowOff>38441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9893" y="476250"/>
          <a:ext cx="1660071" cy="493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777875</xdr:colOff>
      <xdr:row>1</xdr:row>
      <xdr:rowOff>79375</xdr:rowOff>
    </xdr:from>
    <xdr:to>
      <xdr:col>0</xdr:col>
      <xdr:colOff>1616870</xdr:colOff>
      <xdr:row>4</xdr:row>
      <xdr:rowOff>35718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274" t="6325" r="73042" b="89212"/>
        <a:stretch/>
      </xdr:blipFill>
      <xdr:spPr>
        <a:xfrm>
          <a:off x="777875" y="674688"/>
          <a:ext cx="829470" cy="634999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1</xdr:row>
      <xdr:rowOff>31750</xdr:rowOff>
    </xdr:from>
    <xdr:to>
      <xdr:col>0</xdr:col>
      <xdr:colOff>720725</xdr:colOff>
      <xdr:row>3</xdr:row>
      <xdr:rowOff>225426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34" t="4589" r="83627" b="89212"/>
        <a:stretch/>
      </xdr:blipFill>
      <xdr:spPr>
        <a:xfrm>
          <a:off x="190500" y="635000"/>
          <a:ext cx="523875" cy="635000"/>
        </a:xfrm>
        <a:prstGeom prst="rect">
          <a:avLst/>
        </a:prstGeom>
      </xdr:spPr>
    </xdr:pic>
    <xdr:clientData/>
  </xdr:twoCellAnchor>
  <xdr:twoCellAnchor>
    <xdr:from>
      <xdr:col>1</xdr:col>
      <xdr:colOff>762000</xdr:colOff>
      <xdr:row>0</xdr:row>
      <xdr:rowOff>460375</xdr:rowOff>
    </xdr:from>
    <xdr:to>
      <xdr:col>1</xdr:col>
      <xdr:colOff>1673679</xdr:colOff>
      <xdr:row>3</xdr:row>
      <xdr:rowOff>15875</xdr:rowOff>
    </xdr:to>
    <xdr:sp macro="" textlink="">
      <xdr:nvSpPr>
        <xdr:cNvPr id="5" name="Flecha izquierda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/>
      </xdr:nvSpPr>
      <xdr:spPr>
        <a:xfrm>
          <a:off x="3635375" y="460375"/>
          <a:ext cx="911679" cy="650875"/>
        </a:xfrm>
        <a:prstGeom prst="leftArrow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 editAs="oneCell">
    <xdr:from>
      <xdr:col>0</xdr:col>
      <xdr:colOff>1722438</xdr:colOff>
      <xdr:row>2</xdr:row>
      <xdr:rowOff>146844</xdr:rowOff>
    </xdr:from>
    <xdr:to>
      <xdr:col>1</xdr:col>
      <xdr:colOff>872213</xdr:colOff>
      <xdr:row>5</xdr:row>
      <xdr:rowOff>28142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2438" y="885032"/>
          <a:ext cx="2012831" cy="603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333377</xdr:colOff>
      <xdr:row>0</xdr:row>
      <xdr:rowOff>47619</xdr:rowOff>
    </xdr:from>
    <xdr:to>
      <xdr:col>15</xdr:col>
      <xdr:colOff>691819</xdr:colOff>
      <xdr:row>0</xdr:row>
      <xdr:rowOff>154781</xdr:rowOff>
    </xdr:to>
    <xdr:pic>
      <xdr:nvPicPr>
        <xdr:cNvPr id="3" name="Imagen 11" descr="so:Users:cacalle:Desktop:1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1" r="42731" b="56386"/>
        <a:stretch/>
      </xdr:blipFill>
      <xdr:spPr bwMode="auto">
        <a:xfrm flipV="1">
          <a:off x="333377" y="47619"/>
          <a:ext cx="15253161" cy="1071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918482</xdr:colOff>
      <xdr:row>1</xdr:row>
      <xdr:rowOff>0</xdr:rowOff>
    </xdr:from>
    <xdr:to>
      <xdr:col>4</xdr:col>
      <xdr:colOff>721179</xdr:colOff>
      <xdr:row>4</xdr:row>
      <xdr:rowOff>95251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51" t="4670" r="71268" b="88832"/>
        <a:stretch/>
      </xdr:blipFill>
      <xdr:spPr>
        <a:xfrm>
          <a:off x="1394732" y="204107"/>
          <a:ext cx="2115911" cy="952501"/>
        </a:xfrm>
        <a:prstGeom prst="rect">
          <a:avLst/>
        </a:prstGeom>
      </xdr:spPr>
    </xdr:pic>
    <xdr:clientData/>
  </xdr:twoCellAnchor>
  <xdr:twoCellAnchor>
    <xdr:from>
      <xdr:col>14</xdr:col>
      <xdr:colOff>178594</xdr:colOff>
      <xdr:row>2</xdr:row>
      <xdr:rowOff>119062</xdr:rowOff>
    </xdr:from>
    <xdr:to>
      <xdr:col>15</xdr:col>
      <xdr:colOff>268742</xdr:colOff>
      <xdr:row>3</xdr:row>
      <xdr:rowOff>154781</xdr:rowOff>
    </xdr:to>
    <xdr:sp macro="" textlink="">
      <xdr:nvSpPr>
        <xdr:cNvPr id="7" name="Flecha izquierda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14204157" y="642937"/>
          <a:ext cx="911679" cy="3810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81643</xdr:colOff>
      <xdr:row>1</xdr:row>
      <xdr:rowOff>13607</xdr:rowOff>
    </xdr:from>
    <xdr:to>
      <xdr:col>1</xdr:col>
      <xdr:colOff>775608</xdr:colOff>
      <xdr:row>3</xdr:row>
      <xdr:rowOff>204107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80" t="4596" r="72215" b="89022"/>
        <a:stretch/>
      </xdr:blipFill>
      <xdr:spPr>
        <a:xfrm>
          <a:off x="81643" y="312964"/>
          <a:ext cx="1455965" cy="680357"/>
        </a:xfrm>
        <a:prstGeom prst="rect">
          <a:avLst/>
        </a:prstGeom>
      </xdr:spPr>
    </xdr:pic>
    <xdr:clientData/>
  </xdr:twoCellAnchor>
  <xdr:twoCellAnchor>
    <xdr:from>
      <xdr:col>1</xdr:col>
      <xdr:colOff>3034393</xdr:colOff>
      <xdr:row>0</xdr:row>
      <xdr:rowOff>285750</xdr:rowOff>
    </xdr:from>
    <xdr:to>
      <xdr:col>1</xdr:col>
      <xdr:colOff>3946072</xdr:colOff>
      <xdr:row>2</xdr:row>
      <xdr:rowOff>176893</xdr:rowOff>
    </xdr:to>
    <xdr:sp macro="" textlink="">
      <xdr:nvSpPr>
        <xdr:cNvPr id="2" name="Flecha izquierda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3918857" y="285750"/>
          <a:ext cx="911679" cy="3810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 editAs="oneCell">
    <xdr:from>
      <xdr:col>1</xdr:col>
      <xdr:colOff>1000126</xdr:colOff>
      <xdr:row>2</xdr:row>
      <xdr:rowOff>31750</xdr:rowOff>
    </xdr:from>
    <xdr:to>
      <xdr:col>1</xdr:col>
      <xdr:colOff>2847976</xdr:colOff>
      <xdr:row>3</xdr:row>
      <xdr:rowOff>280941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2126" y="523875"/>
          <a:ext cx="1841500" cy="5508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176893</xdr:colOff>
      <xdr:row>1</xdr:row>
      <xdr:rowOff>1702</xdr:rowOff>
    </xdr:from>
    <xdr:to>
      <xdr:col>1</xdr:col>
      <xdr:colOff>512762</xdr:colOff>
      <xdr:row>3</xdr:row>
      <xdr:rowOff>188118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80" t="4596" r="72215" b="89022"/>
        <a:stretch/>
      </xdr:blipFill>
      <xdr:spPr>
        <a:xfrm>
          <a:off x="176893" y="299358"/>
          <a:ext cx="1204232" cy="617423"/>
        </a:xfrm>
        <a:prstGeom prst="rect">
          <a:avLst/>
        </a:prstGeom>
      </xdr:spPr>
    </xdr:pic>
    <xdr:clientData/>
  </xdr:twoCellAnchor>
  <xdr:twoCellAnchor>
    <xdr:from>
      <xdr:col>1</xdr:col>
      <xdr:colOff>3537857</xdr:colOff>
      <xdr:row>1</xdr:row>
      <xdr:rowOff>0</xdr:rowOff>
    </xdr:from>
    <xdr:to>
      <xdr:col>1</xdr:col>
      <xdr:colOff>4449536</xdr:colOff>
      <xdr:row>2</xdr:row>
      <xdr:rowOff>190500</xdr:rowOff>
    </xdr:to>
    <xdr:sp macro="" textlink="">
      <xdr:nvSpPr>
        <xdr:cNvPr id="4" name="Flecha izquierda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422321" y="299357"/>
          <a:ext cx="911679" cy="3810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 editAs="oneCell">
    <xdr:from>
      <xdr:col>1</xdr:col>
      <xdr:colOff>690562</xdr:colOff>
      <xdr:row>2</xdr:row>
      <xdr:rowOff>11907</xdr:rowOff>
    </xdr:from>
    <xdr:to>
      <xdr:col>1</xdr:col>
      <xdr:colOff>2015331</xdr:colOff>
      <xdr:row>3</xdr:row>
      <xdr:rowOff>109556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" y="452438"/>
          <a:ext cx="1321594" cy="395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1</xdr:row>
      <xdr:rowOff>13608</xdr:rowOff>
    </xdr:from>
    <xdr:to>
      <xdr:col>1</xdr:col>
      <xdr:colOff>529167</xdr:colOff>
      <xdr:row>3</xdr:row>
      <xdr:rowOff>211666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80" t="4596" r="72215" b="89022"/>
        <a:stretch/>
      </xdr:blipFill>
      <xdr:spPr>
        <a:xfrm>
          <a:off x="158750" y="309941"/>
          <a:ext cx="1079500" cy="494392"/>
        </a:xfrm>
        <a:prstGeom prst="rect">
          <a:avLst/>
        </a:prstGeom>
      </xdr:spPr>
    </xdr:pic>
    <xdr:clientData/>
  </xdr:twoCellAnchor>
  <xdr:twoCellAnchor>
    <xdr:from>
      <xdr:col>1</xdr:col>
      <xdr:colOff>3007178</xdr:colOff>
      <xdr:row>0</xdr:row>
      <xdr:rowOff>285750</xdr:rowOff>
    </xdr:from>
    <xdr:to>
      <xdr:col>1</xdr:col>
      <xdr:colOff>3918857</xdr:colOff>
      <xdr:row>2</xdr:row>
      <xdr:rowOff>176893</xdr:rowOff>
    </xdr:to>
    <xdr:sp macro="" textlink="">
      <xdr:nvSpPr>
        <xdr:cNvPr id="5" name="Flecha izquierda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3891642" y="285750"/>
          <a:ext cx="911679" cy="3810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 editAs="oneCell">
    <xdr:from>
      <xdr:col>1</xdr:col>
      <xdr:colOff>657678</xdr:colOff>
      <xdr:row>2</xdr:row>
      <xdr:rowOff>17236</xdr:rowOff>
    </xdr:from>
    <xdr:to>
      <xdr:col>1</xdr:col>
      <xdr:colOff>2190750</xdr:colOff>
      <xdr:row>3</xdr:row>
      <xdr:rowOff>323854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6761" y="461736"/>
          <a:ext cx="1533072" cy="454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254001</xdr:rowOff>
    </xdr:from>
    <xdr:to>
      <xdr:col>1</xdr:col>
      <xdr:colOff>402166</xdr:colOff>
      <xdr:row>3</xdr:row>
      <xdr:rowOff>158750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80" t="4596" r="72215" b="89022"/>
        <a:stretch/>
      </xdr:blipFill>
      <xdr:spPr>
        <a:xfrm>
          <a:off x="95250" y="254001"/>
          <a:ext cx="1026583" cy="497416"/>
        </a:xfrm>
        <a:prstGeom prst="rect">
          <a:avLst/>
        </a:prstGeom>
      </xdr:spPr>
    </xdr:pic>
    <xdr:clientData/>
  </xdr:twoCellAnchor>
  <xdr:twoCellAnchor>
    <xdr:from>
      <xdr:col>1</xdr:col>
      <xdr:colOff>3048000</xdr:colOff>
      <xdr:row>0</xdr:row>
      <xdr:rowOff>272144</xdr:rowOff>
    </xdr:from>
    <xdr:to>
      <xdr:col>1</xdr:col>
      <xdr:colOff>3959679</xdr:colOff>
      <xdr:row>2</xdr:row>
      <xdr:rowOff>163287</xdr:rowOff>
    </xdr:to>
    <xdr:sp macro="" textlink="">
      <xdr:nvSpPr>
        <xdr:cNvPr id="4" name="Flecha izquierda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3932464" y="272144"/>
          <a:ext cx="911679" cy="3810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 editAs="oneCell">
    <xdr:from>
      <xdr:col>1</xdr:col>
      <xdr:colOff>494394</xdr:colOff>
      <xdr:row>2</xdr:row>
      <xdr:rowOff>11792</xdr:rowOff>
    </xdr:from>
    <xdr:to>
      <xdr:col>1</xdr:col>
      <xdr:colOff>1811534</xdr:colOff>
      <xdr:row>4</xdr:row>
      <xdr:rowOff>63499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061" y="456292"/>
          <a:ext cx="1317140" cy="3903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169333</xdr:colOff>
      <xdr:row>1</xdr:row>
      <xdr:rowOff>13607</xdr:rowOff>
    </xdr:from>
    <xdr:to>
      <xdr:col>1</xdr:col>
      <xdr:colOff>662669</xdr:colOff>
      <xdr:row>3</xdr:row>
      <xdr:rowOff>370416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80" t="4596" r="72215" b="89022"/>
        <a:stretch/>
      </xdr:blipFill>
      <xdr:spPr>
        <a:xfrm>
          <a:off x="169333" y="309940"/>
          <a:ext cx="1382336" cy="653143"/>
        </a:xfrm>
        <a:prstGeom prst="rect">
          <a:avLst/>
        </a:prstGeom>
      </xdr:spPr>
    </xdr:pic>
    <xdr:clientData/>
  </xdr:twoCellAnchor>
  <xdr:twoCellAnchor>
    <xdr:from>
      <xdr:col>1</xdr:col>
      <xdr:colOff>3020786</xdr:colOff>
      <xdr:row>0</xdr:row>
      <xdr:rowOff>258536</xdr:rowOff>
    </xdr:from>
    <xdr:to>
      <xdr:col>1</xdr:col>
      <xdr:colOff>3932465</xdr:colOff>
      <xdr:row>2</xdr:row>
      <xdr:rowOff>149679</xdr:rowOff>
    </xdr:to>
    <xdr:sp macro="" textlink="">
      <xdr:nvSpPr>
        <xdr:cNvPr id="4" name="Flecha izquierda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3905250" y="258536"/>
          <a:ext cx="911679" cy="3810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 editAs="oneCell">
    <xdr:from>
      <xdr:col>1</xdr:col>
      <xdr:colOff>802822</xdr:colOff>
      <xdr:row>2</xdr:row>
      <xdr:rowOff>0</xdr:rowOff>
    </xdr:from>
    <xdr:to>
      <xdr:col>1</xdr:col>
      <xdr:colOff>2472418</xdr:colOff>
      <xdr:row>3</xdr:row>
      <xdr:rowOff>359570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286" y="489857"/>
          <a:ext cx="1660071" cy="4965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166311</xdr:colOff>
      <xdr:row>0</xdr:row>
      <xdr:rowOff>267606</xdr:rowOff>
    </xdr:from>
    <xdr:to>
      <xdr:col>1</xdr:col>
      <xdr:colOff>429685</xdr:colOff>
      <xdr:row>4</xdr:row>
      <xdr:rowOff>10582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80" t="4596" r="72215" b="89022"/>
        <a:stretch/>
      </xdr:blipFill>
      <xdr:spPr>
        <a:xfrm>
          <a:off x="166311" y="267606"/>
          <a:ext cx="1146024" cy="526143"/>
        </a:xfrm>
        <a:prstGeom prst="rect">
          <a:avLst/>
        </a:prstGeom>
      </xdr:spPr>
    </xdr:pic>
    <xdr:clientData/>
  </xdr:twoCellAnchor>
  <xdr:twoCellAnchor>
    <xdr:from>
      <xdr:col>1</xdr:col>
      <xdr:colOff>3061607</xdr:colOff>
      <xdr:row>0</xdr:row>
      <xdr:rowOff>272143</xdr:rowOff>
    </xdr:from>
    <xdr:to>
      <xdr:col>1</xdr:col>
      <xdr:colOff>3973286</xdr:colOff>
      <xdr:row>2</xdr:row>
      <xdr:rowOff>163286</xdr:rowOff>
    </xdr:to>
    <xdr:sp macro="" textlink="">
      <xdr:nvSpPr>
        <xdr:cNvPr id="4" name="Flecha izquierda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3946071" y="272143"/>
          <a:ext cx="911679" cy="3810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 editAs="oneCell">
    <xdr:from>
      <xdr:col>1</xdr:col>
      <xdr:colOff>870857</xdr:colOff>
      <xdr:row>1</xdr:row>
      <xdr:rowOff>144236</xdr:rowOff>
    </xdr:from>
    <xdr:to>
      <xdr:col>1</xdr:col>
      <xdr:colOff>2165350</xdr:colOff>
      <xdr:row>4</xdr:row>
      <xdr:rowOff>45532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9857" y="440569"/>
          <a:ext cx="1288143" cy="381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107346</xdr:colOff>
      <xdr:row>0</xdr:row>
      <xdr:rowOff>317500</xdr:rowOff>
    </xdr:from>
    <xdr:to>
      <xdr:col>1</xdr:col>
      <xdr:colOff>381001</xdr:colOff>
      <xdr:row>2</xdr:row>
      <xdr:rowOff>179917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80" t="4596" r="72215" b="89022"/>
        <a:stretch/>
      </xdr:blipFill>
      <xdr:spPr>
        <a:xfrm>
          <a:off x="107346" y="317500"/>
          <a:ext cx="982738" cy="539750"/>
        </a:xfrm>
        <a:prstGeom prst="rect">
          <a:avLst/>
        </a:prstGeom>
      </xdr:spPr>
    </xdr:pic>
    <xdr:clientData/>
  </xdr:twoCellAnchor>
  <xdr:twoCellAnchor>
    <xdr:from>
      <xdr:col>1</xdr:col>
      <xdr:colOff>2503714</xdr:colOff>
      <xdr:row>0</xdr:row>
      <xdr:rowOff>285749</xdr:rowOff>
    </xdr:from>
    <xdr:to>
      <xdr:col>1</xdr:col>
      <xdr:colOff>3048000</xdr:colOff>
      <xdr:row>2</xdr:row>
      <xdr:rowOff>68035</xdr:rowOff>
    </xdr:to>
    <xdr:sp macro="" textlink="">
      <xdr:nvSpPr>
        <xdr:cNvPr id="4" name="Flecha izquierda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3211285" y="285749"/>
          <a:ext cx="544286" cy="272143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 editAs="oneCell">
    <xdr:from>
      <xdr:col>1</xdr:col>
      <xdr:colOff>335642</xdr:colOff>
      <xdr:row>1</xdr:row>
      <xdr:rowOff>137584</xdr:rowOff>
    </xdr:from>
    <xdr:to>
      <xdr:col>1</xdr:col>
      <xdr:colOff>1844674</xdr:colOff>
      <xdr:row>3</xdr:row>
      <xdr:rowOff>216098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725" y="624417"/>
          <a:ext cx="1505857" cy="4531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5:B17"/>
  <sheetViews>
    <sheetView zoomScaleNormal="100" workbookViewId="0">
      <selection activeCell="B6" sqref="B6:B17"/>
    </sheetView>
  </sheetViews>
  <sheetFormatPr baseColWidth="10" defaultColWidth="11.42578125" defaultRowHeight="15" x14ac:dyDescent="0.25"/>
  <cols>
    <col min="1" max="1" width="11.42578125" style="1"/>
    <col min="2" max="2" width="81.7109375" style="1" customWidth="1"/>
    <col min="3" max="16384" width="11.42578125" style="1"/>
  </cols>
  <sheetData>
    <row r="5" spans="2:2" ht="15.75" thickBot="1" x14ac:dyDescent="0.3"/>
    <row r="6" spans="2:2" ht="15.75" thickBot="1" x14ac:dyDescent="0.3">
      <c r="B6" s="212" t="s">
        <v>285</v>
      </c>
    </row>
    <row r="7" spans="2:2" x14ac:dyDescent="0.25">
      <c r="B7" s="213" t="s">
        <v>119</v>
      </c>
    </row>
    <row r="8" spans="2:2" x14ac:dyDescent="0.25">
      <c r="B8" s="214" t="s">
        <v>121</v>
      </c>
    </row>
    <row r="9" spans="2:2" x14ac:dyDescent="0.25">
      <c r="B9" s="215" t="s">
        <v>116</v>
      </c>
    </row>
    <row r="10" spans="2:2" x14ac:dyDescent="0.25">
      <c r="B10" s="215" t="s">
        <v>93</v>
      </c>
    </row>
    <row r="11" spans="2:2" x14ac:dyDescent="0.25">
      <c r="B11" s="215" t="s">
        <v>94</v>
      </c>
    </row>
    <row r="12" spans="2:2" x14ac:dyDescent="0.25">
      <c r="B12" s="215" t="s">
        <v>115</v>
      </c>
    </row>
    <row r="13" spans="2:2" x14ac:dyDescent="0.25">
      <c r="B13" s="215" t="s">
        <v>95</v>
      </c>
    </row>
    <row r="14" spans="2:2" x14ac:dyDescent="0.25">
      <c r="B14" s="215" t="s">
        <v>96</v>
      </c>
    </row>
    <row r="15" spans="2:2" x14ac:dyDescent="0.25">
      <c r="B15" s="215" t="s">
        <v>97</v>
      </c>
    </row>
    <row r="16" spans="2:2" x14ac:dyDescent="0.25">
      <c r="B16" s="215" t="s">
        <v>171</v>
      </c>
    </row>
    <row r="17" spans="2:2" ht="15.75" thickBot="1" x14ac:dyDescent="0.3">
      <c r="B17" s="216" t="s">
        <v>126</v>
      </c>
    </row>
  </sheetData>
  <hyperlinks>
    <hyperlink ref="B8" location="SPNF!A1" display="1. Operaciones del Sector Público No Financiero Consolidado (SPNF) - millones USD-" xr:uid="{00000000-0004-0000-0000-000000000000}"/>
    <hyperlink ref="B15" location="GC!A1" display="8. Operaciones del Gobierno Central Consolidado (GC) - millones USD -" xr:uid="{00000000-0004-0000-0000-000001000000}"/>
    <hyperlink ref="B14" location="GADS!A1" display="7. Operaciones de los Gobiernos Autónomos Descentralizados (GADS) - millones USD -" xr:uid="{00000000-0004-0000-0000-000002000000}"/>
    <hyperlink ref="B13" location="FSS!A1" display="6. Operaciones de los Fondos de Seguridad Social (FSS) - millones USD -" xr:uid="{00000000-0004-0000-0000-000003000000}"/>
    <hyperlink ref="B11" location="GG!A1" display="4. Operaciones del Gobierno General Consolidado (GG) - millones USD -" xr:uid="{00000000-0004-0000-0000-000004000000}"/>
    <hyperlink ref="B10" location="EPNF!A1" display="3. Operaciones de las Empresas Públicas No Financieras (EPNF) - millones USD-" xr:uid="{00000000-0004-0000-0000-000005000000}"/>
    <hyperlink ref="B17" location="RESUMEN!A1" display="10. Resumen de las Estadísticas de las Finanzas Públicas - millones USD -" xr:uid="{00000000-0004-0000-0000-000006000000}"/>
    <hyperlink ref="B7" location="Notas!A1" display="Notas Informativas" xr:uid="{00000000-0004-0000-0000-000007000000}"/>
    <hyperlink ref="B9" location="Cons_SPNF!A1" display="2. Operaciones de la Consolidación del SPNF - millones USD -" xr:uid="{00000000-0004-0000-0000-000008000000}"/>
    <hyperlink ref="B12" location="Cons_GG!A1" display="5. Operaciones de la Consolidación del Gobierno General - millones USD -" xr:uid="{00000000-0004-0000-0000-000009000000}"/>
    <hyperlink ref="B16" location="PGE!A1" display="9. Operaciones del Presupuesto General del Estado (PGE) - millones USD -" xr:uid="{00000000-0004-0000-0000-00000A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HU53"/>
  <sheetViews>
    <sheetView zoomScale="80" zoomScaleNormal="80" workbookViewId="0">
      <pane xSplit="2" ySplit="5" topLeftCell="C15" activePane="bottomRight" state="frozen"/>
      <selection activeCell="C1" sqref="C1:CE1048576"/>
      <selection pane="topRight" activeCell="C1" sqref="C1:CE1048576"/>
      <selection pane="bottomLeft" activeCell="C1" sqref="C1:CE1048576"/>
      <selection pane="bottomRight" activeCell="F49" sqref="F49"/>
    </sheetView>
  </sheetViews>
  <sheetFormatPr baseColWidth="10" defaultColWidth="11.42578125" defaultRowHeight="11.25" x14ac:dyDescent="0.2"/>
  <cols>
    <col min="1" max="1" width="16" style="99" customWidth="1"/>
    <col min="2" max="2" width="49.140625" style="85" customWidth="1"/>
    <col min="3" max="3" width="8.5703125" style="85" bestFit="1" customWidth="1"/>
    <col min="4" max="4" width="8.85546875" style="85" bestFit="1" customWidth="1"/>
    <col min="5" max="14" width="8.5703125" style="85" bestFit="1" customWidth="1"/>
    <col min="15" max="15" width="8.5703125" style="85" customWidth="1"/>
    <col min="16" max="55" width="8.7109375" style="85" bestFit="1" customWidth="1"/>
    <col min="56" max="59" width="9.28515625" style="85" bestFit="1" customWidth="1"/>
    <col min="60" max="63" width="8.85546875" style="85" bestFit="1" customWidth="1"/>
    <col min="64" max="68" width="8.85546875" style="85" customWidth="1"/>
    <col min="69" max="73" width="7.7109375" style="85" bestFit="1" customWidth="1"/>
    <col min="74" max="74" width="7.85546875" style="85" bestFit="1" customWidth="1"/>
    <col min="75" max="77" width="7.7109375" style="85" bestFit="1" customWidth="1"/>
    <col min="78" max="80" width="7.85546875" style="85" bestFit="1" customWidth="1"/>
    <col min="81" max="87" width="7.7109375" style="85" bestFit="1" customWidth="1"/>
    <col min="88" max="88" width="7.85546875" style="85" bestFit="1" customWidth="1"/>
    <col min="89" max="90" width="7.7109375" style="85" bestFit="1" customWidth="1"/>
    <col min="91" max="91" width="7.85546875" style="85" bestFit="1" customWidth="1"/>
    <col min="92" max="92" width="8.140625" style="85" bestFit="1" customWidth="1"/>
    <col min="93" max="103" width="7.7109375" style="85" bestFit="1" customWidth="1"/>
    <col min="104" max="104" width="8.140625" style="85" bestFit="1" customWidth="1"/>
    <col min="105" max="114" width="7.7109375" style="85" bestFit="1" customWidth="1"/>
    <col min="115" max="115" width="7.85546875" style="85" bestFit="1" customWidth="1"/>
    <col min="116" max="116" width="8.140625" style="85" bestFit="1" customWidth="1"/>
    <col min="117" max="118" width="7.7109375" style="85" bestFit="1" customWidth="1"/>
    <col min="119" max="119" width="7.85546875" style="85" bestFit="1" customWidth="1"/>
    <col min="120" max="127" width="7.7109375" style="85" bestFit="1" customWidth="1"/>
    <col min="128" max="128" width="8.140625" style="85" bestFit="1" customWidth="1"/>
    <col min="129" max="139" width="7.7109375" style="85" bestFit="1" customWidth="1"/>
    <col min="140" max="140" width="7.85546875" style="85" bestFit="1" customWidth="1"/>
    <col min="141" max="151" width="7.7109375" style="85" bestFit="1" customWidth="1"/>
    <col min="152" max="152" width="8.140625" style="85" bestFit="1" customWidth="1"/>
    <col min="153" max="154" width="7.7109375" style="85" bestFit="1" customWidth="1"/>
    <col min="155" max="155" width="7.85546875" style="85" bestFit="1" customWidth="1"/>
    <col min="156" max="156" width="7.7109375" style="85" bestFit="1" customWidth="1"/>
    <col min="157" max="157" width="8" style="85" bestFit="1" customWidth="1"/>
    <col min="158" max="158" width="7.85546875" style="85" bestFit="1" customWidth="1"/>
    <col min="159" max="159" width="7.7109375" style="85" bestFit="1" customWidth="1"/>
    <col min="160" max="160" width="7.85546875" style="85" bestFit="1" customWidth="1"/>
    <col min="161" max="162" width="7.7109375" style="85" bestFit="1" customWidth="1"/>
    <col min="163" max="164" width="7.85546875" style="85" bestFit="1" customWidth="1"/>
    <col min="165" max="175" width="7.7109375" style="85" bestFit="1" customWidth="1"/>
    <col min="176" max="184" width="8.140625" style="85" bestFit="1" customWidth="1"/>
    <col min="185" max="185" width="8.140625" style="85" customWidth="1"/>
    <col min="186" max="213" width="8.140625" style="85" bestFit="1" customWidth="1"/>
    <col min="214" max="16384" width="11.42578125" style="85"/>
  </cols>
  <sheetData>
    <row r="1" spans="1:229" ht="23.25" customHeight="1" x14ac:dyDescent="0.2">
      <c r="A1" s="280" t="s">
        <v>111</v>
      </c>
      <c r="B1" s="84"/>
    </row>
    <row r="2" spans="1:229" x14ac:dyDescent="0.2">
      <c r="A2" s="337" t="s">
        <v>31</v>
      </c>
      <c r="B2" s="337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  <c r="AV2" s="120"/>
      <c r="AW2" s="120"/>
      <c r="AX2" s="120"/>
      <c r="AY2" s="120"/>
      <c r="AZ2" s="120"/>
      <c r="BA2" s="120"/>
      <c r="BB2" s="120"/>
      <c r="BC2" s="120"/>
      <c r="BD2" s="120"/>
      <c r="BE2" s="120"/>
      <c r="BF2" s="120"/>
      <c r="BG2" s="120"/>
      <c r="BH2" s="120"/>
      <c r="BI2" s="120"/>
      <c r="BJ2" s="120"/>
      <c r="BK2" s="120"/>
      <c r="BL2" s="120"/>
      <c r="BM2" s="120"/>
      <c r="BN2" s="120"/>
      <c r="BO2" s="120"/>
      <c r="BP2" s="120"/>
    </row>
    <row r="3" spans="1:229" x14ac:dyDescent="0.2">
      <c r="A3" s="86"/>
      <c r="B3" s="87"/>
    </row>
    <row r="4" spans="1:229" s="88" customFormat="1" ht="15" x14ac:dyDescent="0.25">
      <c r="A4" s="210"/>
      <c r="B4" s="16"/>
      <c r="C4" s="338" t="s">
        <v>13</v>
      </c>
      <c r="D4" s="339" t="s">
        <v>13</v>
      </c>
      <c r="E4" s="339" t="s">
        <v>13</v>
      </c>
      <c r="F4" s="339" t="s">
        <v>13</v>
      </c>
      <c r="G4" s="339" t="s">
        <v>13</v>
      </c>
      <c r="H4" s="339" t="s">
        <v>13</v>
      </c>
      <c r="I4" s="339" t="s">
        <v>13</v>
      </c>
      <c r="J4" s="339" t="s">
        <v>13</v>
      </c>
      <c r="K4" s="339" t="s">
        <v>13</v>
      </c>
      <c r="L4" s="339" t="s">
        <v>13</v>
      </c>
      <c r="M4" s="339" t="s">
        <v>13</v>
      </c>
      <c r="N4" s="339" t="s">
        <v>13</v>
      </c>
      <c r="O4" s="339" t="s">
        <v>13</v>
      </c>
      <c r="P4" s="331" t="s">
        <v>80</v>
      </c>
      <c r="Q4" s="332" t="s">
        <v>80</v>
      </c>
      <c r="R4" s="332" t="s">
        <v>80</v>
      </c>
      <c r="S4" s="332" t="s">
        <v>80</v>
      </c>
      <c r="T4" s="332" t="s">
        <v>80</v>
      </c>
      <c r="U4" s="332" t="s">
        <v>80</v>
      </c>
      <c r="V4" s="332" t="s">
        <v>80</v>
      </c>
      <c r="W4" s="332" t="s">
        <v>80</v>
      </c>
      <c r="X4" s="332" t="s">
        <v>80</v>
      </c>
      <c r="Y4" s="332" t="s">
        <v>80</v>
      </c>
      <c r="Z4" s="332" t="s">
        <v>80</v>
      </c>
      <c r="AA4" s="332" t="s">
        <v>80</v>
      </c>
      <c r="AB4" s="332" t="s">
        <v>80</v>
      </c>
      <c r="AC4" s="332" t="s">
        <v>80</v>
      </c>
      <c r="AD4" s="332" t="s">
        <v>80</v>
      </c>
      <c r="AE4" s="332" t="s">
        <v>80</v>
      </c>
      <c r="AF4" s="332" t="s">
        <v>80</v>
      </c>
      <c r="AG4" s="332" t="s">
        <v>80</v>
      </c>
      <c r="AH4" s="332" t="s">
        <v>80</v>
      </c>
      <c r="AI4" s="332" t="s">
        <v>80</v>
      </c>
      <c r="AJ4" s="332" t="s">
        <v>80</v>
      </c>
      <c r="AK4" s="332" t="s">
        <v>80</v>
      </c>
      <c r="AL4" s="332" t="s">
        <v>80</v>
      </c>
      <c r="AM4" s="332" t="s">
        <v>80</v>
      </c>
      <c r="AN4" s="332" t="s">
        <v>80</v>
      </c>
      <c r="AO4" s="332" t="s">
        <v>80</v>
      </c>
      <c r="AP4" s="332" t="s">
        <v>80</v>
      </c>
      <c r="AQ4" s="332" t="s">
        <v>80</v>
      </c>
      <c r="AR4" s="332" t="s">
        <v>80</v>
      </c>
      <c r="AS4" s="332" t="s">
        <v>80</v>
      </c>
      <c r="AT4" s="332" t="s">
        <v>80</v>
      </c>
      <c r="AU4" s="332" t="s">
        <v>80</v>
      </c>
      <c r="AV4" s="332" t="s">
        <v>80</v>
      </c>
      <c r="AW4" s="332" t="s">
        <v>80</v>
      </c>
      <c r="AX4" s="332" t="s">
        <v>80</v>
      </c>
      <c r="AY4" s="332" t="s">
        <v>80</v>
      </c>
      <c r="AZ4" s="332" t="s">
        <v>80</v>
      </c>
      <c r="BA4" s="332" t="s">
        <v>80</v>
      </c>
      <c r="BB4" s="332" t="s">
        <v>80</v>
      </c>
      <c r="BC4" s="332" t="s">
        <v>80</v>
      </c>
      <c r="BD4" s="332" t="s">
        <v>132</v>
      </c>
      <c r="BE4" s="332" t="s">
        <v>132</v>
      </c>
      <c r="BF4" s="332" t="s">
        <v>132</v>
      </c>
      <c r="BG4" s="332" t="s">
        <v>132</v>
      </c>
      <c r="BH4" s="332" t="s">
        <v>132</v>
      </c>
      <c r="BI4" s="332" t="s">
        <v>132</v>
      </c>
      <c r="BJ4" s="332" t="s">
        <v>132</v>
      </c>
      <c r="BK4" s="332" t="s">
        <v>132</v>
      </c>
      <c r="BL4" s="332" t="s">
        <v>132</v>
      </c>
      <c r="BM4" s="332" t="s">
        <v>132</v>
      </c>
      <c r="BN4" s="332" t="s">
        <v>132</v>
      </c>
      <c r="BO4" s="332" t="s">
        <v>132</v>
      </c>
      <c r="BP4" s="332" t="s">
        <v>132</v>
      </c>
      <c r="BQ4" s="340" t="s">
        <v>81</v>
      </c>
      <c r="BR4" s="341"/>
      <c r="BS4" s="341"/>
      <c r="BT4" s="341"/>
      <c r="BU4" s="341"/>
      <c r="BV4" s="341"/>
      <c r="BW4" s="341"/>
      <c r="BX4" s="341"/>
      <c r="BY4" s="341"/>
      <c r="BZ4" s="341"/>
      <c r="CA4" s="341"/>
      <c r="CB4" s="341"/>
      <c r="CC4" s="341"/>
      <c r="CD4" s="341"/>
      <c r="CE4" s="341"/>
      <c r="CF4" s="341"/>
      <c r="CG4" s="341"/>
      <c r="CH4" s="341"/>
      <c r="CI4" s="341"/>
      <c r="CJ4" s="341"/>
      <c r="CK4" s="341"/>
      <c r="CL4" s="341"/>
      <c r="CM4" s="341"/>
      <c r="CN4" s="341"/>
      <c r="CO4" s="341"/>
      <c r="CP4" s="341"/>
      <c r="CQ4" s="341"/>
      <c r="CR4" s="341"/>
      <c r="CS4" s="341"/>
      <c r="CT4" s="341"/>
      <c r="CU4" s="341"/>
      <c r="CV4" s="341"/>
      <c r="CW4" s="341"/>
      <c r="CX4" s="341"/>
      <c r="CY4" s="341"/>
      <c r="CZ4" s="341"/>
      <c r="DA4" s="341"/>
      <c r="DB4" s="341"/>
      <c r="DC4" s="341"/>
      <c r="DD4" s="341"/>
      <c r="DE4" s="341"/>
      <c r="DF4" s="341"/>
      <c r="DG4" s="341"/>
      <c r="DH4" s="341"/>
      <c r="DI4" s="341"/>
      <c r="DJ4" s="341"/>
      <c r="DK4" s="341"/>
      <c r="DL4" s="341"/>
      <c r="DM4" s="341"/>
      <c r="DN4" s="341"/>
      <c r="DO4" s="341"/>
      <c r="DP4" s="341"/>
      <c r="DQ4" s="341"/>
      <c r="DR4" s="341"/>
      <c r="DS4" s="341"/>
      <c r="DT4" s="341"/>
      <c r="DU4" s="341"/>
      <c r="DV4" s="341"/>
      <c r="DW4" s="341"/>
      <c r="DX4" s="341"/>
      <c r="DY4" s="341"/>
      <c r="DZ4" s="341"/>
      <c r="EA4" s="341"/>
      <c r="EB4" s="341"/>
      <c r="EC4" s="341"/>
      <c r="ED4" s="341"/>
      <c r="EE4" s="341"/>
      <c r="EF4" s="341"/>
      <c r="EG4" s="341"/>
      <c r="EH4" s="341"/>
      <c r="EI4" s="341"/>
      <c r="EJ4" s="341"/>
      <c r="EK4" s="341"/>
      <c r="EL4" s="341"/>
      <c r="EM4" s="341"/>
      <c r="EN4" s="341"/>
      <c r="EO4" s="341"/>
      <c r="EP4" s="341"/>
      <c r="EQ4" s="341"/>
      <c r="ER4" s="341"/>
      <c r="ES4" s="341"/>
      <c r="ET4" s="341"/>
      <c r="EU4" s="341"/>
      <c r="EV4" s="341"/>
      <c r="EW4" s="341"/>
      <c r="EX4" s="341"/>
      <c r="EY4" s="341"/>
      <c r="EZ4" s="341"/>
      <c r="FA4" s="341"/>
      <c r="FB4" s="341"/>
      <c r="FC4" s="341"/>
      <c r="FD4" s="341"/>
      <c r="FE4" s="341"/>
      <c r="FF4" s="341"/>
      <c r="FG4" s="341"/>
      <c r="FH4" s="341"/>
      <c r="FI4" s="341"/>
      <c r="FJ4" s="341"/>
      <c r="FK4" s="341"/>
      <c r="FL4" s="341"/>
      <c r="FM4" s="341"/>
      <c r="FN4" s="341"/>
      <c r="FO4" s="341"/>
      <c r="FP4" s="341"/>
      <c r="FQ4" s="341"/>
      <c r="FR4" s="341"/>
      <c r="FS4" s="341"/>
      <c r="FT4" s="341"/>
      <c r="FU4" s="341"/>
      <c r="FV4" s="341"/>
      <c r="FW4" s="341"/>
      <c r="FX4" s="341"/>
      <c r="FY4" s="341"/>
      <c r="FZ4" s="341"/>
      <c r="GA4" s="341"/>
      <c r="GB4" s="341"/>
      <c r="GC4" s="341"/>
      <c r="GD4" s="341"/>
      <c r="GE4" s="341"/>
      <c r="GF4" s="341"/>
      <c r="GG4" s="341"/>
      <c r="GH4" s="341"/>
      <c r="GI4" s="341"/>
      <c r="GJ4" s="341"/>
      <c r="GK4" s="341"/>
      <c r="GL4" s="341"/>
      <c r="GM4" s="341"/>
      <c r="GN4" s="341"/>
      <c r="GO4" s="341"/>
      <c r="GP4" s="341"/>
      <c r="GQ4" s="341"/>
      <c r="GR4" s="341"/>
      <c r="GS4" s="341"/>
      <c r="GT4" s="341"/>
      <c r="GU4" s="341"/>
      <c r="GV4" s="341"/>
      <c r="GW4" s="341"/>
      <c r="GX4" s="341"/>
      <c r="GY4" s="341"/>
      <c r="GZ4" s="341"/>
      <c r="HA4" s="341"/>
      <c r="HB4" s="341"/>
      <c r="HC4" s="341"/>
      <c r="HD4" s="341"/>
      <c r="HE4" s="341"/>
      <c r="HF4" s="341"/>
      <c r="HG4" s="341"/>
      <c r="HH4" s="341"/>
      <c r="HI4" s="341"/>
      <c r="HJ4" s="341"/>
      <c r="HK4" s="341"/>
      <c r="HL4" s="341"/>
      <c r="HM4" s="341"/>
      <c r="HN4" s="341"/>
      <c r="HO4" s="341"/>
      <c r="HP4" s="341"/>
      <c r="HQ4" s="341"/>
      <c r="HR4" s="341"/>
      <c r="HS4" s="341"/>
      <c r="HT4" s="341"/>
      <c r="HU4" s="341"/>
    </row>
    <row r="5" spans="1:229" s="88" customFormat="1" ht="27" customHeight="1" x14ac:dyDescent="0.25">
      <c r="A5" s="218" t="s">
        <v>30</v>
      </c>
      <c r="B5" s="218" t="s">
        <v>58</v>
      </c>
      <c r="C5" s="217">
        <v>2013</v>
      </c>
      <c r="D5" s="217">
        <v>2014</v>
      </c>
      <c r="E5" s="217">
        <v>2015</v>
      </c>
      <c r="F5" s="217">
        <v>2016</v>
      </c>
      <c r="G5" s="217">
        <v>2017</v>
      </c>
      <c r="H5" s="217">
        <v>2018</v>
      </c>
      <c r="I5" s="217">
        <v>2019</v>
      </c>
      <c r="J5" s="217">
        <v>2020</v>
      </c>
      <c r="K5" s="217">
        <v>2021</v>
      </c>
      <c r="L5" s="217">
        <v>2022</v>
      </c>
      <c r="M5" s="217">
        <v>2023</v>
      </c>
      <c r="N5" s="217">
        <v>2024</v>
      </c>
      <c r="O5" s="217">
        <v>2025</v>
      </c>
      <c r="P5" s="14" t="s">
        <v>146</v>
      </c>
      <c r="Q5" s="14" t="s">
        <v>147</v>
      </c>
      <c r="R5" s="14" t="s">
        <v>148</v>
      </c>
      <c r="S5" s="14" t="s">
        <v>149</v>
      </c>
      <c r="T5" s="14" t="s">
        <v>150</v>
      </c>
      <c r="U5" s="14" t="s">
        <v>151</v>
      </c>
      <c r="V5" s="14" t="s">
        <v>153</v>
      </c>
      <c r="W5" s="14" t="s">
        <v>154</v>
      </c>
      <c r="X5" s="14" t="s">
        <v>155</v>
      </c>
      <c r="Y5" s="14" t="s">
        <v>156</v>
      </c>
      <c r="Z5" s="14" t="s">
        <v>152</v>
      </c>
      <c r="AA5" s="14" t="s">
        <v>157</v>
      </c>
      <c r="AB5" s="14" t="s">
        <v>158</v>
      </c>
      <c r="AC5" s="14" t="s">
        <v>159</v>
      </c>
      <c r="AD5" s="14" t="s">
        <v>160</v>
      </c>
      <c r="AE5" s="14" t="s">
        <v>161</v>
      </c>
      <c r="AF5" s="14" t="s">
        <v>59</v>
      </c>
      <c r="AG5" s="11" t="s">
        <v>60</v>
      </c>
      <c r="AH5" s="11" t="s">
        <v>61</v>
      </c>
      <c r="AI5" s="11" t="s">
        <v>62</v>
      </c>
      <c r="AJ5" s="11" t="s">
        <v>63</v>
      </c>
      <c r="AK5" s="11" t="s">
        <v>64</v>
      </c>
      <c r="AL5" s="11" t="s">
        <v>65</v>
      </c>
      <c r="AM5" s="11" t="s">
        <v>66</v>
      </c>
      <c r="AN5" s="11" t="s">
        <v>67</v>
      </c>
      <c r="AO5" s="11" t="s">
        <v>68</v>
      </c>
      <c r="AP5" s="11" t="s">
        <v>69</v>
      </c>
      <c r="AQ5" s="11" t="s">
        <v>70</v>
      </c>
      <c r="AR5" s="11" t="s">
        <v>71</v>
      </c>
      <c r="AS5" s="11" t="s">
        <v>72</v>
      </c>
      <c r="AT5" s="11" t="s">
        <v>73</v>
      </c>
      <c r="AU5" s="11" t="s">
        <v>74</v>
      </c>
      <c r="AV5" s="11" t="s">
        <v>127</v>
      </c>
      <c r="AW5" s="11" t="s">
        <v>129</v>
      </c>
      <c r="AX5" s="11" t="s">
        <v>130</v>
      </c>
      <c r="AY5" s="11" t="s">
        <v>131</v>
      </c>
      <c r="AZ5" s="11" t="s">
        <v>128</v>
      </c>
      <c r="BA5" s="11" t="s">
        <v>162</v>
      </c>
      <c r="BB5" s="11" t="s">
        <v>169</v>
      </c>
      <c r="BC5" s="11" t="s">
        <v>181</v>
      </c>
      <c r="BD5" s="11" t="s">
        <v>203</v>
      </c>
      <c r="BE5" s="11" t="s">
        <v>236</v>
      </c>
      <c r="BF5" s="11" t="s">
        <v>235</v>
      </c>
      <c r="BG5" s="11" t="s">
        <v>202</v>
      </c>
      <c r="BH5" s="11" t="s">
        <v>269</v>
      </c>
      <c r="BI5" s="11" t="s">
        <v>270</v>
      </c>
      <c r="BJ5" s="11" t="s">
        <v>271</v>
      </c>
      <c r="BK5" s="11" t="s">
        <v>278</v>
      </c>
      <c r="BL5" s="11" t="s">
        <v>279</v>
      </c>
      <c r="BM5" s="11" t="s">
        <v>280</v>
      </c>
      <c r="BN5" s="11" t="s">
        <v>281</v>
      </c>
      <c r="BO5" s="11" t="s">
        <v>282</v>
      </c>
      <c r="BP5" s="11" t="s">
        <v>283</v>
      </c>
      <c r="BQ5" s="13">
        <v>41275</v>
      </c>
      <c r="BR5" s="13">
        <v>41306</v>
      </c>
      <c r="BS5" s="13">
        <v>41334</v>
      </c>
      <c r="BT5" s="13">
        <v>41365</v>
      </c>
      <c r="BU5" s="13">
        <v>41395</v>
      </c>
      <c r="BV5" s="13">
        <v>41426</v>
      </c>
      <c r="BW5" s="13">
        <v>41456</v>
      </c>
      <c r="BX5" s="13">
        <v>41487</v>
      </c>
      <c r="BY5" s="13">
        <v>41518</v>
      </c>
      <c r="BZ5" s="13">
        <v>41548</v>
      </c>
      <c r="CA5" s="13">
        <v>41579</v>
      </c>
      <c r="CB5" s="13">
        <v>41609</v>
      </c>
      <c r="CC5" s="13">
        <v>41640</v>
      </c>
      <c r="CD5" s="13">
        <v>41671</v>
      </c>
      <c r="CE5" s="13">
        <v>41699</v>
      </c>
      <c r="CF5" s="13">
        <v>41730</v>
      </c>
      <c r="CG5" s="13">
        <v>41760</v>
      </c>
      <c r="CH5" s="13">
        <v>41791</v>
      </c>
      <c r="CI5" s="13">
        <v>41821</v>
      </c>
      <c r="CJ5" s="13">
        <v>41852</v>
      </c>
      <c r="CK5" s="13">
        <v>41883</v>
      </c>
      <c r="CL5" s="13">
        <v>41913</v>
      </c>
      <c r="CM5" s="13">
        <v>41944</v>
      </c>
      <c r="CN5" s="13">
        <v>41974</v>
      </c>
      <c r="CO5" s="13">
        <v>42005</v>
      </c>
      <c r="CP5" s="13">
        <v>42036</v>
      </c>
      <c r="CQ5" s="13">
        <v>42064</v>
      </c>
      <c r="CR5" s="13">
        <v>42095</v>
      </c>
      <c r="CS5" s="13">
        <v>42125</v>
      </c>
      <c r="CT5" s="13">
        <v>42156</v>
      </c>
      <c r="CU5" s="13">
        <v>42186</v>
      </c>
      <c r="CV5" s="13">
        <v>42217</v>
      </c>
      <c r="CW5" s="13">
        <v>42248</v>
      </c>
      <c r="CX5" s="13">
        <v>42278</v>
      </c>
      <c r="CY5" s="13">
        <v>42309</v>
      </c>
      <c r="CZ5" s="13">
        <v>42339</v>
      </c>
      <c r="DA5" s="13">
        <v>42370</v>
      </c>
      <c r="DB5" s="13">
        <v>42401</v>
      </c>
      <c r="DC5" s="13">
        <v>42430</v>
      </c>
      <c r="DD5" s="13">
        <v>42461</v>
      </c>
      <c r="DE5" s="13">
        <v>42491</v>
      </c>
      <c r="DF5" s="13">
        <v>42522</v>
      </c>
      <c r="DG5" s="13">
        <v>42552</v>
      </c>
      <c r="DH5" s="13">
        <v>42583</v>
      </c>
      <c r="DI5" s="13">
        <v>42614</v>
      </c>
      <c r="DJ5" s="13">
        <v>42644</v>
      </c>
      <c r="DK5" s="13">
        <v>42675</v>
      </c>
      <c r="DL5" s="13">
        <v>42705</v>
      </c>
      <c r="DM5" s="13">
        <v>42736</v>
      </c>
      <c r="DN5" s="12">
        <v>42767</v>
      </c>
      <c r="DO5" s="12">
        <v>42795</v>
      </c>
      <c r="DP5" s="12">
        <v>42826</v>
      </c>
      <c r="DQ5" s="12">
        <v>42856</v>
      </c>
      <c r="DR5" s="12">
        <v>42887</v>
      </c>
      <c r="DS5" s="12">
        <v>42917</v>
      </c>
      <c r="DT5" s="12">
        <v>42948</v>
      </c>
      <c r="DU5" s="12">
        <v>42979</v>
      </c>
      <c r="DV5" s="12">
        <v>43009</v>
      </c>
      <c r="DW5" s="12">
        <v>43040</v>
      </c>
      <c r="DX5" s="12">
        <v>43070</v>
      </c>
      <c r="DY5" s="12">
        <v>43101</v>
      </c>
      <c r="DZ5" s="12">
        <v>43132</v>
      </c>
      <c r="EA5" s="12">
        <v>43160</v>
      </c>
      <c r="EB5" s="12">
        <v>43191</v>
      </c>
      <c r="EC5" s="12">
        <v>43221</v>
      </c>
      <c r="ED5" s="12">
        <v>43252</v>
      </c>
      <c r="EE5" s="12">
        <v>43282</v>
      </c>
      <c r="EF5" s="12">
        <v>43313</v>
      </c>
      <c r="EG5" s="12">
        <v>43344</v>
      </c>
      <c r="EH5" s="12">
        <v>43374</v>
      </c>
      <c r="EI5" s="12">
        <v>43405</v>
      </c>
      <c r="EJ5" s="12">
        <v>43435</v>
      </c>
      <c r="EK5" s="12">
        <v>43466</v>
      </c>
      <c r="EL5" s="12">
        <v>43497</v>
      </c>
      <c r="EM5" s="12">
        <v>43525</v>
      </c>
      <c r="EN5" s="12">
        <v>43556</v>
      </c>
      <c r="EO5" s="12">
        <v>43586</v>
      </c>
      <c r="EP5" s="12">
        <v>43617</v>
      </c>
      <c r="EQ5" s="12">
        <v>43647</v>
      </c>
      <c r="ER5" s="12">
        <v>43678</v>
      </c>
      <c r="ES5" s="12">
        <v>43709</v>
      </c>
      <c r="ET5" s="12">
        <v>43739</v>
      </c>
      <c r="EU5" s="12">
        <v>43770</v>
      </c>
      <c r="EV5" s="12">
        <v>43800</v>
      </c>
      <c r="EW5" s="12">
        <v>43831</v>
      </c>
      <c r="EX5" s="12">
        <v>43862</v>
      </c>
      <c r="EY5" s="12">
        <v>43891</v>
      </c>
      <c r="EZ5" s="12">
        <v>43922</v>
      </c>
      <c r="FA5" s="12">
        <v>43952</v>
      </c>
      <c r="FB5" s="12">
        <v>43983</v>
      </c>
      <c r="FC5" s="12">
        <v>44013</v>
      </c>
      <c r="FD5" s="12">
        <v>44044</v>
      </c>
      <c r="FE5" s="12">
        <v>44075</v>
      </c>
      <c r="FF5" s="12">
        <v>44105</v>
      </c>
      <c r="FG5" s="12">
        <v>44136</v>
      </c>
      <c r="FH5" s="12">
        <v>44166</v>
      </c>
      <c r="FI5" s="12">
        <v>44197</v>
      </c>
      <c r="FJ5" s="12">
        <v>44228</v>
      </c>
      <c r="FK5" s="12">
        <v>44256</v>
      </c>
      <c r="FL5" s="12">
        <v>44287</v>
      </c>
      <c r="FM5" s="12">
        <v>44317</v>
      </c>
      <c r="FN5" s="12">
        <v>44348</v>
      </c>
      <c r="FO5" s="12">
        <v>44378</v>
      </c>
      <c r="FP5" s="12">
        <v>44409</v>
      </c>
      <c r="FQ5" s="12">
        <v>44440</v>
      </c>
      <c r="FR5" s="12">
        <v>44470</v>
      </c>
      <c r="FS5" s="12">
        <v>44501</v>
      </c>
      <c r="FT5" s="12">
        <v>44531</v>
      </c>
      <c r="FU5" s="12">
        <v>44562</v>
      </c>
      <c r="FV5" s="12">
        <v>44593</v>
      </c>
      <c r="FW5" s="12">
        <v>44621</v>
      </c>
      <c r="FX5" s="12">
        <v>44652</v>
      </c>
      <c r="FY5" s="12">
        <v>44682</v>
      </c>
      <c r="FZ5" s="12">
        <v>44713</v>
      </c>
      <c r="GA5" s="12">
        <v>44743</v>
      </c>
      <c r="GB5" s="12">
        <v>44774</v>
      </c>
      <c r="GC5" s="12">
        <v>44805</v>
      </c>
      <c r="GD5" s="12">
        <v>44835</v>
      </c>
      <c r="GE5" s="12">
        <v>44866</v>
      </c>
      <c r="GF5" s="12">
        <v>44896</v>
      </c>
      <c r="GG5" s="12">
        <v>44927</v>
      </c>
      <c r="GH5" s="12">
        <v>44958</v>
      </c>
      <c r="GI5" s="12">
        <v>44986</v>
      </c>
      <c r="GJ5" s="12">
        <v>45017</v>
      </c>
      <c r="GK5" s="12">
        <v>45047</v>
      </c>
      <c r="GL5" s="12">
        <v>45078</v>
      </c>
      <c r="GM5" s="12">
        <v>45108</v>
      </c>
      <c r="GN5" s="12">
        <v>45139</v>
      </c>
      <c r="GO5" s="12">
        <v>45170</v>
      </c>
      <c r="GP5" s="12">
        <v>45200</v>
      </c>
      <c r="GQ5" s="12">
        <v>45231</v>
      </c>
      <c r="GR5" s="12">
        <v>45261</v>
      </c>
      <c r="GS5" s="12">
        <v>45292</v>
      </c>
      <c r="GT5" s="12">
        <v>45323</v>
      </c>
      <c r="GU5" s="12">
        <v>45352</v>
      </c>
      <c r="GV5" s="12">
        <v>45383</v>
      </c>
      <c r="GW5" s="12">
        <v>45413</v>
      </c>
      <c r="GX5" s="12">
        <v>45444</v>
      </c>
      <c r="GY5" s="12">
        <v>45474</v>
      </c>
      <c r="GZ5" s="12">
        <v>45505</v>
      </c>
      <c r="HA5" s="12">
        <v>45536</v>
      </c>
      <c r="HB5" s="12">
        <v>45566</v>
      </c>
      <c r="HC5" s="12">
        <v>45597</v>
      </c>
      <c r="HD5" s="12">
        <v>45627</v>
      </c>
      <c r="HE5" s="12">
        <v>45658</v>
      </c>
      <c r="HF5" s="12">
        <v>45689</v>
      </c>
      <c r="HG5" s="12">
        <v>45717</v>
      </c>
      <c r="HH5" s="12">
        <v>45748</v>
      </c>
      <c r="HI5" s="12">
        <v>45778</v>
      </c>
      <c r="HJ5" s="12">
        <v>45809</v>
      </c>
      <c r="HK5" s="12">
        <v>45839</v>
      </c>
      <c r="HL5" s="12">
        <v>45870</v>
      </c>
      <c r="HM5" s="12">
        <v>45901</v>
      </c>
      <c r="HN5" s="12">
        <v>45931</v>
      </c>
      <c r="HO5" s="12">
        <v>45962</v>
      </c>
      <c r="HP5" s="12">
        <v>45992</v>
      </c>
      <c r="HQ5" s="12">
        <v>46023</v>
      </c>
      <c r="HR5" s="12">
        <v>46054</v>
      </c>
      <c r="HS5" s="12">
        <v>46082</v>
      </c>
      <c r="HT5" s="12">
        <v>46113</v>
      </c>
      <c r="HU5" s="12">
        <v>46143</v>
      </c>
    </row>
    <row r="6" spans="1:229" s="94" customFormat="1" x14ac:dyDescent="0.2">
      <c r="A6" s="219">
        <v>1</v>
      </c>
      <c r="B6" s="220" t="s">
        <v>0</v>
      </c>
      <c r="C6" s="221">
        <v>24604.795272602838</v>
      </c>
      <c r="D6" s="221">
        <v>23897.504357952792</v>
      </c>
      <c r="E6" s="221">
        <v>23694.518272491718</v>
      </c>
      <c r="F6" s="221">
        <v>21471.495538837316</v>
      </c>
      <c r="G6" s="221">
        <v>22250.186053390767</v>
      </c>
      <c r="H6" s="221">
        <v>26221.920447547072</v>
      </c>
      <c r="I6" s="221">
        <v>24654.609837959204</v>
      </c>
      <c r="J6" s="221">
        <v>19443.390473533498</v>
      </c>
      <c r="K6" s="221">
        <v>25057.426064366213</v>
      </c>
      <c r="L6" s="221">
        <v>28622.921697207039</v>
      </c>
      <c r="M6" s="221">
        <v>21137.77559123989</v>
      </c>
      <c r="N6" s="221">
        <v>24034.846828800222</v>
      </c>
      <c r="O6" s="221">
        <v>25378.785588580853</v>
      </c>
      <c r="P6" s="221">
        <v>5974.0074391008084</v>
      </c>
      <c r="Q6" s="221">
        <v>6492.7647398067602</v>
      </c>
      <c r="R6" s="221">
        <v>6037.7670103209402</v>
      </c>
      <c r="S6" s="221">
        <v>6100.2560833743273</v>
      </c>
      <c r="T6" s="221">
        <v>5978.7829130609671</v>
      </c>
      <c r="U6" s="221">
        <v>6441.8622540327833</v>
      </c>
      <c r="V6" s="221">
        <v>5734.9954066609007</v>
      </c>
      <c r="W6" s="221">
        <v>5741.8637841981363</v>
      </c>
      <c r="X6" s="221">
        <v>5914.3533688382186</v>
      </c>
      <c r="Y6" s="221">
        <v>6401.3229528305765</v>
      </c>
      <c r="Z6" s="221">
        <v>6267.157653770314</v>
      </c>
      <c r="AA6" s="221">
        <v>5111.6842970526141</v>
      </c>
      <c r="AB6" s="221">
        <v>4736.258666166168</v>
      </c>
      <c r="AC6" s="221">
        <v>5538.9652787940358</v>
      </c>
      <c r="AD6" s="221">
        <v>5526.7372920095813</v>
      </c>
      <c r="AE6" s="221">
        <v>5669.5343018675285</v>
      </c>
      <c r="AF6" s="221">
        <v>5173.8297636459411</v>
      </c>
      <c r="AG6" s="221">
        <v>5935.8489344573445</v>
      </c>
      <c r="AH6" s="221">
        <v>5600.2462098178767</v>
      </c>
      <c r="AI6" s="221">
        <v>5540.2611454696016</v>
      </c>
      <c r="AJ6" s="221">
        <v>5360.3147781675307</v>
      </c>
      <c r="AK6" s="221">
        <v>6703.2538861632947</v>
      </c>
      <c r="AL6" s="221">
        <v>6618.3682726787283</v>
      </c>
      <c r="AM6" s="221">
        <v>7539.9835105375223</v>
      </c>
      <c r="AN6" s="221">
        <v>5858.3071274555796</v>
      </c>
      <c r="AO6" s="221">
        <v>6909.6389750456783</v>
      </c>
      <c r="AP6" s="221">
        <v>6022.2310782698332</v>
      </c>
      <c r="AQ6" s="221">
        <v>5864.432657188112</v>
      </c>
      <c r="AR6" s="221">
        <v>6201.63619584561</v>
      </c>
      <c r="AS6" s="221">
        <v>3723.5884529019022</v>
      </c>
      <c r="AT6" s="221">
        <v>4734.2311540408191</v>
      </c>
      <c r="AU6" s="221">
        <v>4783.9346707451623</v>
      </c>
      <c r="AV6" s="221">
        <v>5635.7229013715532</v>
      </c>
      <c r="AW6" s="221">
        <v>6463.544638712614</v>
      </c>
      <c r="AX6" s="221">
        <v>6277.8732477473268</v>
      </c>
      <c r="AY6" s="221">
        <v>6680.2852765347152</v>
      </c>
      <c r="AZ6" s="221">
        <v>7296.5200113497258</v>
      </c>
      <c r="BA6" s="221">
        <v>8244.7346597915857</v>
      </c>
      <c r="BB6" s="221">
        <v>7392.4206295338727</v>
      </c>
      <c r="BC6" s="221">
        <v>5689.2463965318548</v>
      </c>
      <c r="BD6" s="221">
        <v>5460.831565739014</v>
      </c>
      <c r="BE6" s="221">
        <v>5968.2171949723843</v>
      </c>
      <c r="BF6" s="221">
        <v>4939.8626206952767</v>
      </c>
      <c r="BG6" s="221">
        <v>4768.8642098332157</v>
      </c>
      <c r="BH6" s="221">
        <v>5941.3316522281766</v>
      </c>
      <c r="BI6" s="221">
        <v>6468.0131962693449</v>
      </c>
      <c r="BJ6" s="221">
        <v>6195.5111750029064</v>
      </c>
      <c r="BK6" s="221">
        <v>5429.9908052997953</v>
      </c>
      <c r="BL6" s="221">
        <v>6117.7229769270998</v>
      </c>
      <c r="BM6" s="221">
        <v>6181.5410165208186</v>
      </c>
      <c r="BN6" s="221">
        <v>6224.4529973637045</v>
      </c>
      <c r="BO6" s="221">
        <v>6855.0685977692337</v>
      </c>
      <c r="BP6" s="221">
        <v>7341.2244500918632</v>
      </c>
      <c r="BQ6" s="221">
        <f t="shared" ref="BQ6:DL6" si="0">+BQ8+BQ12</f>
        <v>2381.2204140104236</v>
      </c>
      <c r="BR6" s="221">
        <f t="shared" si="0"/>
        <v>1582.516284602591</v>
      </c>
      <c r="BS6" s="221">
        <f t="shared" si="0"/>
        <v>2010.270740487794</v>
      </c>
      <c r="BT6" s="221">
        <f t="shared" si="0"/>
        <v>2843.3084394186321</v>
      </c>
      <c r="BU6" s="221">
        <f t="shared" si="0"/>
        <v>2057.1882910312561</v>
      </c>
      <c r="BV6" s="221">
        <f t="shared" si="0"/>
        <v>1592.2680093568727</v>
      </c>
      <c r="BW6" s="221">
        <f t="shared" si="0"/>
        <v>2193.194593025054</v>
      </c>
      <c r="BX6" s="221">
        <f t="shared" si="0"/>
        <v>1883.0654121313592</v>
      </c>
      <c r="BY6" s="221">
        <f t="shared" si="0"/>
        <v>1961.5070051645275</v>
      </c>
      <c r="BZ6" s="221">
        <f t="shared" si="0"/>
        <v>2067.4534055584445</v>
      </c>
      <c r="CA6" s="221">
        <f t="shared" si="0"/>
        <v>1895.5438014814824</v>
      </c>
      <c r="CB6" s="221">
        <f t="shared" si="0"/>
        <v>2137.2588763344002</v>
      </c>
      <c r="CC6" s="221">
        <f t="shared" si="0"/>
        <v>2289.5223824108812</v>
      </c>
      <c r="CD6" s="221">
        <f t="shared" si="0"/>
        <v>1685.6679090351577</v>
      </c>
      <c r="CE6" s="221">
        <f t="shared" si="0"/>
        <v>2003.5926216149282</v>
      </c>
      <c r="CF6" s="221">
        <f t="shared" si="0"/>
        <v>2643.5452338774103</v>
      </c>
      <c r="CG6" s="221">
        <f t="shared" si="0"/>
        <v>1949.9566990913236</v>
      </c>
      <c r="CH6" s="221">
        <f t="shared" si="0"/>
        <v>1848.3603210640499</v>
      </c>
      <c r="CI6" s="221">
        <f t="shared" si="0"/>
        <v>1978.9031794806747</v>
      </c>
      <c r="CJ6" s="221">
        <f t="shared" si="0"/>
        <v>1667.9061051108797</v>
      </c>
      <c r="CK6" s="221">
        <f t="shared" si="0"/>
        <v>2088.1861220693463</v>
      </c>
      <c r="CL6" s="221">
        <f t="shared" si="0"/>
        <v>2015.1938318765115</v>
      </c>
      <c r="CM6" s="221">
        <f t="shared" si="0"/>
        <v>1836.4189987761615</v>
      </c>
      <c r="CN6" s="221">
        <f t="shared" si="0"/>
        <v>1890.2509535454628</v>
      </c>
      <c r="CO6" s="221">
        <f t="shared" si="0"/>
        <v>2047.2002902312001</v>
      </c>
      <c r="CP6" s="221">
        <f t="shared" si="0"/>
        <v>1997.7138857574241</v>
      </c>
      <c r="CQ6" s="221">
        <f t="shared" si="0"/>
        <v>1869.4391928495941</v>
      </c>
      <c r="CR6" s="221">
        <f t="shared" si="0"/>
        <v>2615.1390663475468</v>
      </c>
      <c r="CS6" s="221">
        <f t="shared" si="0"/>
        <v>1929.4636838762708</v>
      </c>
      <c r="CT6" s="221">
        <f t="shared" si="0"/>
        <v>1856.7202026067584</v>
      </c>
      <c r="CU6" s="221">
        <f t="shared" si="0"/>
        <v>2739.4351740992884</v>
      </c>
      <c r="CV6" s="221">
        <f t="shared" si="0"/>
        <v>1707.5360349941357</v>
      </c>
      <c r="CW6" s="221">
        <f t="shared" si="0"/>
        <v>1820.1864446768898</v>
      </c>
      <c r="CX6" s="221">
        <f t="shared" si="0"/>
        <v>1714.1109345286452</v>
      </c>
      <c r="CY6" s="221">
        <f t="shared" si="0"/>
        <v>1672.0754348744456</v>
      </c>
      <c r="CZ6" s="221">
        <f t="shared" si="0"/>
        <v>1725.4979276495233</v>
      </c>
      <c r="DA6" s="221">
        <f t="shared" si="0"/>
        <v>1748.5421657690044</v>
      </c>
      <c r="DB6" s="221">
        <f t="shared" si="0"/>
        <v>1410.1628068663626</v>
      </c>
      <c r="DC6" s="221">
        <f t="shared" si="0"/>
        <v>1577.553693530801</v>
      </c>
      <c r="DD6" s="221">
        <f t="shared" si="0"/>
        <v>2179.6412137204179</v>
      </c>
      <c r="DE6" s="221">
        <f t="shared" si="0"/>
        <v>1569.176342190535</v>
      </c>
      <c r="DF6" s="221">
        <f t="shared" si="0"/>
        <v>1790.1477228830825</v>
      </c>
      <c r="DG6" s="221">
        <f t="shared" si="0"/>
        <v>1833.9721157838098</v>
      </c>
      <c r="DH6" s="221">
        <f t="shared" si="0"/>
        <v>1910.3946501751907</v>
      </c>
      <c r="DI6" s="221">
        <f t="shared" si="0"/>
        <v>1782.370526050581</v>
      </c>
      <c r="DJ6" s="221">
        <f t="shared" si="0"/>
        <v>1758.3295486640752</v>
      </c>
      <c r="DK6" s="221">
        <f t="shared" si="0"/>
        <v>1661.6864664081754</v>
      </c>
      <c r="DL6" s="221">
        <f t="shared" si="0"/>
        <v>2249.5182867952781</v>
      </c>
      <c r="DM6" s="221">
        <f t="shared" ref="DM6:DQ6" si="1">+DM8+DM12</f>
        <v>1853.2566092652621</v>
      </c>
      <c r="DN6" s="221">
        <f t="shared" si="1"/>
        <v>1487.5651511368376</v>
      </c>
      <c r="DO6" s="221">
        <f t="shared" si="1"/>
        <v>1833.0080032438414</v>
      </c>
      <c r="DP6" s="221">
        <f t="shared" si="1"/>
        <v>2381.4747066746377</v>
      </c>
      <c r="DQ6" s="221">
        <f t="shared" si="1"/>
        <v>1873.1300191365665</v>
      </c>
      <c r="DR6" s="221">
        <f t="shared" ref="DR6:FG6" si="2">+DR8+DR12</f>
        <v>1681.2442086461413</v>
      </c>
      <c r="DS6" s="221">
        <f t="shared" si="2"/>
        <v>2047.4751088996927</v>
      </c>
      <c r="DT6" s="221">
        <f t="shared" si="2"/>
        <v>1768.4163569157151</v>
      </c>
      <c r="DU6" s="221">
        <f t="shared" si="2"/>
        <v>1784.3547440024684</v>
      </c>
      <c r="DV6" s="221">
        <f t="shared" si="2"/>
        <v>1721.176521173189</v>
      </c>
      <c r="DW6" s="221">
        <f t="shared" si="2"/>
        <v>1881.4854055083458</v>
      </c>
      <c r="DX6" s="221">
        <f t="shared" si="2"/>
        <v>1937.5992187880679</v>
      </c>
      <c r="DY6" s="221">
        <f t="shared" si="2"/>
        <v>1893.5661457143951</v>
      </c>
      <c r="DZ6" s="221">
        <f t="shared" si="2"/>
        <v>1540.0382176583712</v>
      </c>
      <c r="EA6" s="221">
        <f t="shared" si="2"/>
        <v>1926.7104147947639</v>
      </c>
      <c r="EB6" s="221">
        <f t="shared" si="2"/>
        <v>2544.700248484563</v>
      </c>
      <c r="EC6" s="221">
        <f t="shared" si="2"/>
        <v>2205.7561155986841</v>
      </c>
      <c r="ED6" s="221">
        <f t="shared" si="2"/>
        <v>1952.7975220800472</v>
      </c>
      <c r="EE6" s="221">
        <f t="shared" si="2"/>
        <v>2208.3680032918528</v>
      </c>
      <c r="EF6" s="221">
        <f t="shared" si="2"/>
        <v>2183.6098242993439</v>
      </c>
      <c r="EG6" s="221">
        <f t="shared" si="2"/>
        <v>2226.3904450875325</v>
      </c>
      <c r="EH6" s="221">
        <f t="shared" si="2"/>
        <v>2247.6115721092719</v>
      </c>
      <c r="EI6" s="221">
        <f t="shared" si="2"/>
        <v>2304.7517311084071</v>
      </c>
      <c r="EJ6" s="221">
        <f t="shared" si="2"/>
        <v>2987.6202073198424</v>
      </c>
      <c r="EK6" s="221">
        <f t="shared" si="2"/>
        <v>2100.1338023620633</v>
      </c>
      <c r="EL6" s="221">
        <f t="shared" si="2"/>
        <v>1780.7254002743907</v>
      </c>
      <c r="EM6" s="221">
        <f t="shared" si="2"/>
        <v>1977.4479248191255</v>
      </c>
      <c r="EN6" s="221">
        <f t="shared" si="2"/>
        <v>2701.853125166298</v>
      </c>
      <c r="EO6" s="221">
        <f t="shared" si="2"/>
        <v>2371.3296320553363</v>
      </c>
      <c r="EP6" s="221">
        <f t="shared" si="2"/>
        <v>1836.4562178240433</v>
      </c>
      <c r="EQ6" s="221">
        <f t="shared" si="2"/>
        <v>1949.9740347861832</v>
      </c>
      <c r="ER6" s="221">
        <f t="shared" si="2"/>
        <v>2068.0137078952357</v>
      </c>
      <c r="ES6" s="221">
        <f t="shared" si="2"/>
        <v>2004.2433355884141</v>
      </c>
      <c r="ET6" s="221">
        <f t="shared" si="2"/>
        <v>2149.8922195339655</v>
      </c>
      <c r="EU6" s="221">
        <f t="shared" si="2"/>
        <v>1885.187105110389</v>
      </c>
      <c r="EV6" s="221">
        <f t="shared" si="2"/>
        <v>1829.3533325437579</v>
      </c>
      <c r="EW6" s="221">
        <f t="shared" si="2"/>
        <v>2185.3563581924277</v>
      </c>
      <c r="EX6" s="221">
        <f t="shared" si="2"/>
        <v>1691.6100838733914</v>
      </c>
      <c r="EY6" s="221">
        <f t="shared" si="2"/>
        <v>2324.6697537797909</v>
      </c>
      <c r="EZ6" s="221">
        <f t="shared" si="2"/>
        <v>1619.2086053310541</v>
      </c>
      <c r="FA6" s="221">
        <f t="shared" si="2"/>
        <v>1032.4163161936854</v>
      </c>
      <c r="FB6" s="221">
        <f t="shared" si="2"/>
        <v>1071.9635313771635</v>
      </c>
      <c r="FC6" s="221">
        <f t="shared" si="2"/>
        <v>1336.424697772424</v>
      </c>
      <c r="FD6" s="221">
        <f t="shared" si="2"/>
        <v>1488.4338194742179</v>
      </c>
      <c r="FE6" s="221">
        <f t="shared" si="2"/>
        <v>1909.3726367941781</v>
      </c>
      <c r="FF6" s="221">
        <f t="shared" si="2"/>
        <v>1458.0124211831617</v>
      </c>
      <c r="FG6" s="221">
        <f t="shared" si="2"/>
        <v>1620.8113099659654</v>
      </c>
      <c r="FH6" s="221">
        <f t="shared" ref="FH6:FT6" si="3">+FH8+FH12</f>
        <v>1705.1109395960357</v>
      </c>
      <c r="FI6" s="221">
        <f t="shared" si="3"/>
        <v>1780.958558961391</v>
      </c>
      <c r="FJ6" s="221">
        <f t="shared" si="3"/>
        <v>1414.9390266713979</v>
      </c>
      <c r="FK6" s="221">
        <f t="shared" si="3"/>
        <v>2439.8253157387635</v>
      </c>
      <c r="FL6" s="221">
        <f t="shared" si="3"/>
        <v>2353.5149862698199</v>
      </c>
      <c r="FM6" s="221">
        <f t="shared" si="3"/>
        <v>1970.7274729619239</v>
      </c>
      <c r="FN6" s="221">
        <f t="shared" si="3"/>
        <v>2139.302179480871</v>
      </c>
      <c r="FO6" s="221">
        <f t="shared" si="3"/>
        <v>2018.6899222745546</v>
      </c>
      <c r="FP6" s="221">
        <f t="shared" si="3"/>
        <v>1924.5641609666338</v>
      </c>
      <c r="FQ6" s="221">
        <f t="shared" si="3"/>
        <v>2334.6191645061381</v>
      </c>
      <c r="FR6" s="221">
        <f t="shared" si="3"/>
        <v>2082.8219661550825</v>
      </c>
      <c r="FS6" s="221">
        <f t="shared" si="3"/>
        <v>2362.4253040458707</v>
      </c>
      <c r="FT6" s="221">
        <f t="shared" si="3"/>
        <v>2235.0380063337616</v>
      </c>
      <c r="FU6" s="221">
        <f t="shared" ref="FU6:FW6" si="4">+FU8+FU12</f>
        <v>2324.254874762883</v>
      </c>
      <c r="FV6" s="221">
        <f t="shared" si="4"/>
        <v>1944.4311216197359</v>
      </c>
      <c r="FW6" s="221">
        <f t="shared" si="4"/>
        <v>3027.8340149671076</v>
      </c>
      <c r="FX6" s="221">
        <f t="shared" ref="FX6:FZ6" si="5">+FX8+FX12</f>
        <v>2913.14874899711</v>
      </c>
      <c r="FY6" s="221">
        <f t="shared" si="5"/>
        <v>2680.7063871192095</v>
      </c>
      <c r="FZ6" s="221">
        <f t="shared" si="5"/>
        <v>2650.8795236752667</v>
      </c>
      <c r="GA6" s="221">
        <f t="shared" ref="GA6" si="6">+GA8+GA12</f>
        <v>2665.4978284786866</v>
      </c>
      <c r="GB6" s="221">
        <f t="shared" ref="GB6" si="7">+GB8+GB12</f>
        <v>2692.2398437970278</v>
      </c>
      <c r="GC6" s="221">
        <f t="shared" ref="GC6:GD6" si="8">+GC8+GC12</f>
        <v>2034.6829572581578</v>
      </c>
      <c r="GD6" s="221">
        <f t="shared" si="8"/>
        <v>1822.0597010131646</v>
      </c>
      <c r="GE6" s="221">
        <f t="shared" ref="GE6" si="9">+GE8+GE12</f>
        <v>1781.8800299515883</v>
      </c>
      <c r="GF6" s="221">
        <f t="shared" ref="GF6" si="10">+GF8+GF12</f>
        <v>2085.3066655671028</v>
      </c>
      <c r="GG6" s="221">
        <f t="shared" ref="GG6:GH6" si="11">+GG8+GG12</f>
        <v>2158.7275426832107</v>
      </c>
      <c r="GH6" s="221">
        <f t="shared" si="11"/>
        <v>1406.4785517928985</v>
      </c>
      <c r="GI6" s="221">
        <f t="shared" ref="GI6:GJ6" si="12">+GI8+GI12</f>
        <v>1895.6254712629047</v>
      </c>
      <c r="GJ6" s="221">
        <f t="shared" si="12"/>
        <v>2650.1765510581636</v>
      </c>
      <c r="GK6" s="221">
        <f t="shared" ref="GK6:GL6" si="13">+GK8+GK12</f>
        <v>1742.3496744889505</v>
      </c>
      <c r="GL6" s="221">
        <f t="shared" si="13"/>
        <v>1575.6909694252699</v>
      </c>
      <c r="GM6" s="221">
        <f t="shared" ref="GM6:GN6" si="14">+GM8+GM12</f>
        <v>1515.9953180439531</v>
      </c>
      <c r="GN6" s="221">
        <f t="shared" si="14"/>
        <v>1667.2157005618396</v>
      </c>
      <c r="GO6" s="221">
        <f t="shared" ref="GO6" si="15">+GO8+GO12</f>
        <v>1756.651602089484</v>
      </c>
      <c r="GP6" s="221">
        <f t="shared" ref="GP6" si="16">+GP8+GP12</f>
        <v>1585.0732090586944</v>
      </c>
      <c r="GQ6" s="221">
        <f t="shared" ref="GQ6" si="17">+GQ8+GQ12</f>
        <v>1561.6109493213592</v>
      </c>
      <c r="GR6" s="221">
        <f t="shared" ref="GR6:GS6" si="18">+GR8+GR12</f>
        <v>1622.1800514531626</v>
      </c>
      <c r="GS6" s="221">
        <f t="shared" si="18"/>
        <v>1768.5544478826491</v>
      </c>
      <c r="GT6" s="221">
        <f t="shared" ref="GT6" si="19">+GT8+GT12</f>
        <v>2048.2636414744766</v>
      </c>
      <c r="GU6" s="221">
        <f t="shared" ref="GU6" si="20">+GU8+GU12</f>
        <v>2124.5135628710509</v>
      </c>
      <c r="GV6" s="221">
        <f t="shared" ref="GV6" si="21">+GV8+GV12</f>
        <v>2514.8301212803644</v>
      </c>
      <c r="GW6" s="221">
        <f t="shared" ref="GW6" si="22">+GW8+GW12</f>
        <v>2119.9567317924038</v>
      </c>
      <c r="GX6" s="221">
        <f t="shared" ref="GX6" si="23">+GX8+GX12</f>
        <v>1833.2263431965771</v>
      </c>
      <c r="GY6" s="221">
        <f t="shared" ref="GY6" si="24">+GY8+GY12</f>
        <v>2319.3110949105303</v>
      </c>
      <c r="GZ6" s="221">
        <f t="shared" ref="GZ6" si="25">+GZ8+GZ12</f>
        <v>1945.4957882565786</v>
      </c>
      <c r="HA6" s="221">
        <f t="shared" ref="HA6" si="26">+HA8+HA12</f>
        <v>1930.704291835797</v>
      </c>
      <c r="HB6" s="221">
        <f t="shared" ref="HB6" si="27">+HB8+HB12</f>
        <v>1898.1446524694816</v>
      </c>
      <c r="HC6" s="221">
        <f t="shared" ref="HC6" si="28">+HC8+HC12</f>
        <v>1739.7310372723769</v>
      </c>
      <c r="HD6" s="221">
        <f t="shared" ref="HD6" si="29">+HD8+HD12</f>
        <v>1792.1151155579366</v>
      </c>
      <c r="HE6" s="221">
        <f t="shared" ref="HE6:HF6" si="30">+HE8+HE12</f>
        <v>2165.0470954649822</v>
      </c>
      <c r="HF6" s="221">
        <f t="shared" si="30"/>
        <v>1486.486031365258</v>
      </c>
      <c r="HG6" s="221">
        <f t="shared" ref="HG6:HH6" si="31">+HG8+HG12</f>
        <v>2466.1898500968591</v>
      </c>
      <c r="HH6" s="221">
        <f t="shared" si="31"/>
        <v>2377.814328754489</v>
      </c>
      <c r="HI6" s="221">
        <f t="shared" ref="HI6:HJ6" si="32">+HI8+HI12</f>
        <v>1904.1970962068408</v>
      </c>
      <c r="HJ6" s="221">
        <f t="shared" si="32"/>
        <v>1899.5295915594888</v>
      </c>
      <c r="HK6" s="221">
        <f t="shared" ref="HK6:HL6" si="33">+HK8+HK12</f>
        <v>2057.6809673997441</v>
      </c>
      <c r="HL6" s="221">
        <f t="shared" si="33"/>
        <v>2208.7291755542219</v>
      </c>
      <c r="HM6" s="221">
        <f t="shared" ref="HM6:HN6" si="34">+HM8+HM12</f>
        <v>1958.0428544097385</v>
      </c>
      <c r="HN6" s="221">
        <f t="shared" si="34"/>
        <v>2035.3208891718464</v>
      </c>
      <c r="HO6" s="221">
        <f t="shared" ref="HO6:HP6" si="35">+HO8+HO12</f>
        <v>1992.3943821915841</v>
      </c>
      <c r="HP6" s="221">
        <f t="shared" si="35"/>
        <v>2827.3533264058033</v>
      </c>
      <c r="HQ6" s="221">
        <f t="shared" ref="HQ6:HR6" si="36">+HQ8+HQ12</f>
        <v>2537.1404217905801</v>
      </c>
      <c r="HR6" s="221">
        <f t="shared" si="36"/>
        <v>2037.9540368041639</v>
      </c>
      <c r="HS6" s="221">
        <f t="shared" ref="HS6:HT6" si="37">+HS8+HS12</f>
        <v>2766.1299914971196</v>
      </c>
      <c r="HT6" s="221">
        <f t="shared" si="37"/>
        <v>3208.8825043615707</v>
      </c>
      <c r="HU6" s="221">
        <f t="shared" ref="HU6" si="38">+HU8+HU12</f>
        <v>2458.4354397015854</v>
      </c>
    </row>
    <row r="7" spans="1:229" x14ac:dyDescent="0.2">
      <c r="A7" s="222"/>
      <c r="B7" s="223"/>
      <c r="C7" s="224"/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>
        <v>0</v>
      </c>
      <c r="Q7" s="224">
        <v>0</v>
      </c>
      <c r="R7" s="224">
        <v>0</v>
      </c>
      <c r="S7" s="224">
        <v>0</v>
      </c>
      <c r="T7" s="224">
        <v>0</v>
      </c>
      <c r="U7" s="224">
        <v>0</v>
      </c>
      <c r="V7" s="224">
        <v>0</v>
      </c>
      <c r="W7" s="224">
        <v>0</v>
      </c>
      <c r="X7" s="224">
        <v>0</v>
      </c>
      <c r="Y7" s="224">
        <v>0</v>
      </c>
      <c r="Z7" s="224">
        <v>0</v>
      </c>
      <c r="AA7" s="224">
        <v>0</v>
      </c>
      <c r="AB7" s="224">
        <v>0</v>
      </c>
      <c r="AC7" s="224">
        <v>0</v>
      </c>
      <c r="AD7" s="224">
        <v>0</v>
      </c>
      <c r="AE7" s="224">
        <v>0</v>
      </c>
      <c r="AF7" s="224"/>
      <c r="AG7" s="224"/>
      <c r="AH7" s="224"/>
      <c r="AI7" s="224"/>
      <c r="AJ7" s="224"/>
      <c r="AK7" s="224"/>
      <c r="AL7" s="224"/>
      <c r="AM7" s="224"/>
      <c r="AN7" s="224"/>
      <c r="AO7" s="224"/>
      <c r="AP7" s="224"/>
      <c r="AQ7" s="224"/>
      <c r="AR7" s="224"/>
      <c r="AS7" s="224"/>
      <c r="AT7" s="224"/>
      <c r="AU7" s="224"/>
      <c r="AV7" s="224"/>
      <c r="AW7" s="224"/>
      <c r="AX7" s="224"/>
      <c r="AY7" s="224"/>
      <c r="AZ7" s="224"/>
      <c r="BA7" s="224"/>
      <c r="BB7" s="224"/>
      <c r="BC7" s="224"/>
      <c r="BD7" s="224"/>
      <c r="BE7" s="224"/>
      <c r="BF7" s="224"/>
      <c r="BG7" s="224"/>
      <c r="BH7" s="224"/>
      <c r="BI7" s="224"/>
      <c r="BJ7" s="224"/>
      <c r="BK7" s="224"/>
      <c r="BL7" s="224"/>
      <c r="BM7" s="224">
        <v>0</v>
      </c>
      <c r="BN7" s="224">
        <v>0</v>
      </c>
      <c r="BO7" s="224">
        <v>0</v>
      </c>
      <c r="BP7" s="224">
        <v>0</v>
      </c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  <c r="CM7" s="224"/>
      <c r="CN7" s="224"/>
      <c r="CO7" s="224"/>
      <c r="CP7" s="224"/>
      <c r="CQ7" s="224"/>
      <c r="CR7" s="224"/>
      <c r="CS7" s="224"/>
      <c r="CT7" s="224"/>
      <c r="CU7" s="224"/>
      <c r="CV7" s="224"/>
      <c r="CW7" s="224"/>
      <c r="CX7" s="224"/>
      <c r="CY7" s="224"/>
      <c r="CZ7" s="224"/>
      <c r="DA7" s="224"/>
      <c r="DB7" s="224"/>
      <c r="DC7" s="224"/>
      <c r="DD7" s="224"/>
      <c r="DE7" s="224"/>
      <c r="DF7" s="224"/>
      <c r="DG7" s="224"/>
      <c r="DH7" s="224"/>
      <c r="DI7" s="224"/>
      <c r="DJ7" s="224"/>
      <c r="DK7" s="224"/>
      <c r="DL7" s="224"/>
      <c r="DM7" s="224"/>
      <c r="DN7" s="224"/>
      <c r="DO7" s="224"/>
      <c r="DP7" s="224"/>
      <c r="DQ7" s="224"/>
      <c r="DR7" s="224"/>
      <c r="DS7" s="224"/>
      <c r="DT7" s="224"/>
      <c r="DU7" s="224"/>
      <c r="DV7" s="224"/>
      <c r="DW7" s="224"/>
      <c r="DX7" s="224"/>
      <c r="DY7" s="224"/>
      <c r="DZ7" s="224"/>
      <c r="EA7" s="224"/>
      <c r="EB7" s="224"/>
      <c r="EC7" s="224"/>
      <c r="ED7" s="224"/>
      <c r="EE7" s="224"/>
      <c r="EF7" s="224"/>
      <c r="EG7" s="224"/>
      <c r="EH7" s="224"/>
      <c r="EI7" s="224"/>
      <c r="EJ7" s="224"/>
      <c r="EK7" s="224"/>
      <c r="EL7" s="224"/>
      <c r="EM7" s="224"/>
      <c r="EN7" s="224"/>
      <c r="EO7" s="224"/>
      <c r="EP7" s="224"/>
      <c r="EQ7" s="224"/>
      <c r="ER7" s="224"/>
      <c r="ES7" s="224"/>
      <c r="ET7" s="224"/>
      <c r="EU7" s="224"/>
      <c r="EV7" s="224"/>
      <c r="EW7" s="224"/>
      <c r="EX7" s="224"/>
      <c r="EY7" s="224"/>
      <c r="EZ7" s="224"/>
      <c r="FA7" s="224"/>
      <c r="FB7" s="224"/>
      <c r="FC7" s="224"/>
      <c r="FD7" s="224"/>
      <c r="FE7" s="224"/>
      <c r="FF7" s="224"/>
      <c r="FG7" s="224"/>
      <c r="FH7" s="224"/>
      <c r="FI7" s="224"/>
      <c r="FJ7" s="224"/>
      <c r="FK7" s="224"/>
      <c r="FL7" s="224"/>
      <c r="FM7" s="224"/>
      <c r="FN7" s="224"/>
      <c r="FO7" s="224"/>
      <c r="FP7" s="224"/>
      <c r="FQ7" s="224"/>
      <c r="FR7" s="224"/>
      <c r="FS7" s="224"/>
      <c r="FT7" s="224"/>
      <c r="FU7" s="224"/>
      <c r="FV7" s="224"/>
      <c r="FW7" s="224"/>
      <c r="FX7" s="224"/>
      <c r="FY7" s="224"/>
      <c r="FZ7" s="224"/>
      <c r="GA7" s="224"/>
      <c r="GB7" s="224"/>
      <c r="GC7" s="224"/>
      <c r="GD7" s="224"/>
      <c r="GE7" s="224"/>
      <c r="GF7" s="224"/>
      <c r="GG7" s="224"/>
      <c r="GH7" s="224"/>
      <c r="GI7" s="224"/>
      <c r="GJ7" s="224"/>
      <c r="GK7" s="224"/>
      <c r="GL7" s="224"/>
      <c r="GM7" s="224"/>
      <c r="GN7" s="224"/>
      <c r="GO7" s="224"/>
      <c r="GP7" s="224"/>
      <c r="GQ7" s="224"/>
      <c r="GR7" s="224"/>
      <c r="GS7" s="224"/>
      <c r="GT7" s="224"/>
      <c r="GU7" s="224"/>
      <c r="GV7" s="224"/>
      <c r="GW7" s="224"/>
      <c r="GX7" s="224"/>
      <c r="GY7" s="224"/>
      <c r="GZ7" s="224"/>
      <c r="HA7" s="224"/>
      <c r="HB7" s="224"/>
      <c r="HC7" s="224"/>
      <c r="HD7" s="224"/>
      <c r="HE7" s="224"/>
      <c r="HF7" s="224"/>
      <c r="HG7" s="224"/>
      <c r="HH7" s="224"/>
      <c r="HI7" s="224"/>
      <c r="HJ7" s="224"/>
      <c r="HK7" s="224"/>
      <c r="HL7" s="224"/>
      <c r="HM7" s="224"/>
      <c r="HN7" s="224"/>
      <c r="HO7" s="224"/>
      <c r="HP7" s="224"/>
      <c r="HQ7" s="224"/>
      <c r="HR7" s="224"/>
      <c r="HS7" s="224"/>
      <c r="HT7" s="224"/>
      <c r="HU7" s="224"/>
    </row>
    <row r="8" spans="1:229" x14ac:dyDescent="0.2">
      <c r="A8" s="225">
        <v>11</v>
      </c>
      <c r="B8" s="226" t="s">
        <v>1</v>
      </c>
      <c r="C8" s="227">
        <v>8881.6136350813722</v>
      </c>
      <c r="D8" s="227">
        <v>7281.7796043861563</v>
      </c>
      <c r="E8" s="227">
        <v>5288.9583047238721</v>
      </c>
      <c r="F8" s="227">
        <v>4713.2419751212719</v>
      </c>
      <c r="G8" s="227">
        <v>5650.817740547147</v>
      </c>
      <c r="H8" s="227">
        <v>8085.253318887887</v>
      </c>
      <c r="I8" s="227">
        <v>7664.2635885849168</v>
      </c>
      <c r="J8" s="227">
        <v>4667.0809002084516</v>
      </c>
      <c r="K8" s="227">
        <v>8795.0795136618417</v>
      </c>
      <c r="L8" s="227">
        <v>10508.829883042021</v>
      </c>
      <c r="M8" s="227">
        <v>3035.3276112426706</v>
      </c>
      <c r="N8" s="227">
        <v>3354.9253233031873</v>
      </c>
      <c r="O8" s="227">
        <v>2952.4024568057894</v>
      </c>
      <c r="P8" s="227">
        <v>2317.3997968026661</v>
      </c>
      <c r="Q8" s="227">
        <v>2082.3801829054623</v>
      </c>
      <c r="R8" s="227">
        <v>2152.6395583578897</v>
      </c>
      <c r="S8" s="227">
        <v>2329.1940970153537</v>
      </c>
      <c r="T8" s="227">
        <v>2101.3341340947059</v>
      </c>
      <c r="U8" s="227">
        <v>1977.6939058708028</v>
      </c>
      <c r="V8" s="227">
        <v>1569.7238542841792</v>
      </c>
      <c r="W8" s="227">
        <v>1633.0277101364677</v>
      </c>
      <c r="X8" s="227">
        <v>1261.4802821914182</v>
      </c>
      <c r="Y8" s="227">
        <v>1420.386011832026</v>
      </c>
      <c r="Z8" s="227">
        <v>1399.4307715445134</v>
      </c>
      <c r="AA8" s="227">
        <v>1207.6612391559145</v>
      </c>
      <c r="AB8" s="227">
        <v>901.77044593136804</v>
      </c>
      <c r="AC8" s="227">
        <v>1125.5529576297354</v>
      </c>
      <c r="AD8" s="227">
        <v>1275.107747721604</v>
      </c>
      <c r="AE8" s="227">
        <v>1410.8108238385644</v>
      </c>
      <c r="AF8" s="227">
        <v>1254.6465176912</v>
      </c>
      <c r="AG8" s="227">
        <v>1382.6487231725027</v>
      </c>
      <c r="AH8" s="227">
        <v>1441.7448722281758</v>
      </c>
      <c r="AI8" s="227">
        <v>1571.7776274552675</v>
      </c>
      <c r="AJ8" s="227">
        <v>1404.7525020707453</v>
      </c>
      <c r="AK8" s="227">
        <v>1835.1820131644467</v>
      </c>
      <c r="AL8" s="227">
        <v>2261.554053115327</v>
      </c>
      <c r="AM8" s="227">
        <v>2583.7647505373684</v>
      </c>
      <c r="AN8" s="227">
        <v>1917.7802283778949</v>
      </c>
      <c r="AO8" s="227">
        <v>1934.4562355259691</v>
      </c>
      <c r="AP8" s="227">
        <v>2006.7662742426317</v>
      </c>
      <c r="AQ8" s="227">
        <v>1805.2608504384209</v>
      </c>
      <c r="AR8" s="227">
        <v>1752.467621617895</v>
      </c>
      <c r="AS8" s="227">
        <v>504.22628211263157</v>
      </c>
      <c r="AT8" s="227">
        <v>1111.6127033810526</v>
      </c>
      <c r="AU8" s="227">
        <v>1298.7742930968714</v>
      </c>
      <c r="AV8" s="227">
        <v>1706.4844192115788</v>
      </c>
      <c r="AW8" s="227">
        <v>2292.4079225426312</v>
      </c>
      <c r="AX8" s="227">
        <v>2399.2419027021056</v>
      </c>
      <c r="AY8" s="227">
        <v>2396.9452692055265</v>
      </c>
      <c r="AZ8" s="227">
        <v>2600.5529635947369</v>
      </c>
      <c r="BA8" s="227">
        <v>3424.5567846115791</v>
      </c>
      <c r="BB8" s="227">
        <v>3150.0580065188633</v>
      </c>
      <c r="BC8" s="227">
        <v>1333.662128316842</v>
      </c>
      <c r="BD8" s="227">
        <v>677.36099669684211</v>
      </c>
      <c r="BE8" s="227">
        <v>829.85466897736842</v>
      </c>
      <c r="BF8" s="227">
        <v>917.09434103526326</v>
      </c>
      <c r="BG8" s="227">
        <v>611.01760453319685</v>
      </c>
      <c r="BH8" s="227">
        <v>525.55230390315796</v>
      </c>
      <c r="BI8" s="227">
        <v>791.13384786739789</v>
      </c>
      <c r="BJ8" s="227">
        <v>1051.6503435178947</v>
      </c>
      <c r="BK8" s="227">
        <v>986.58882801473669</v>
      </c>
      <c r="BL8" s="227">
        <v>549.01545287210524</v>
      </c>
      <c r="BM8" s="227">
        <v>762.20500474578944</v>
      </c>
      <c r="BN8" s="227">
        <v>800.60498706368412</v>
      </c>
      <c r="BO8" s="227">
        <v>840.57701212421057</v>
      </c>
      <c r="BP8" s="227">
        <v>853.03331041210527</v>
      </c>
      <c r="BQ8" s="227">
        <f t="shared" ref="BQ8:DL8" si="39">BQ9+BQ10</f>
        <v>972.81225439817422</v>
      </c>
      <c r="BR8" s="227">
        <f t="shared" si="39"/>
        <v>493.15236427075649</v>
      </c>
      <c r="BS8" s="227">
        <f t="shared" si="39"/>
        <v>851.43517813373569</v>
      </c>
      <c r="BT8" s="227">
        <f t="shared" si="39"/>
        <v>932.75000674764294</v>
      </c>
      <c r="BU8" s="227">
        <f t="shared" si="39"/>
        <v>715.26558882966265</v>
      </c>
      <c r="BV8" s="227">
        <f t="shared" si="39"/>
        <v>434.36458732815669</v>
      </c>
      <c r="BW8" s="227">
        <f t="shared" si="39"/>
        <v>835.28783742591202</v>
      </c>
      <c r="BX8" s="227">
        <f t="shared" si="39"/>
        <v>641.55446113840765</v>
      </c>
      <c r="BY8" s="227">
        <f t="shared" si="39"/>
        <v>675.79725979356976</v>
      </c>
      <c r="BZ8" s="227">
        <f t="shared" si="39"/>
        <v>778.7056941781243</v>
      </c>
      <c r="CA8" s="227">
        <f t="shared" si="39"/>
        <v>670.28534943280965</v>
      </c>
      <c r="CB8" s="227">
        <f t="shared" si="39"/>
        <v>880.20305340441996</v>
      </c>
      <c r="CC8" s="227">
        <f t="shared" si="39"/>
        <v>823.50105820104</v>
      </c>
      <c r="CD8" s="227">
        <f t="shared" si="39"/>
        <v>492.77336144133574</v>
      </c>
      <c r="CE8" s="227">
        <f t="shared" si="39"/>
        <v>785.05971445233024</v>
      </c>
      <c r="CF8" s="227">
        <f t="shared" si="39"/>
        <v>685.59717789864112</v>
      </c>
      <c r="CG8" s="227">
        <f t="shared" si="39"/>
        <v>652.52595957987273</v>
      </c>
      <c r="CH8" s="227">
        <f t="shared" si="39"/>
        <v>639.57076839228898</v>
      </c>
      <c r="CI8" s="227">
        <f t="shared" si="39"/>
        <v>523.63053402027595</v>
      </c>
      <c r="CJ8" s="227">
        <f t="shared" si="39"/>
        <v>390.6573532694257</v>
      </c>
      <c r="CK8" s="227">
        <f t="shared" si="39"/>
        <v>655.43596699447767</v>
      </c>
      <c r="CL8" s="227">
        <f t="shared" si="39"/>
        <v>666.48130773577827</v>
      </c>
      <c r="CM8" s="227">
        <f t="shared" si="39"/>
        <v>472.39388662829322</v>
      </c>
      <c r="CN8" s="227">
        <f t="shared" si="39"/>
        <v>494.15251577239633</v>
      </c>
      <c r="CO8" s="227">
        <f t="shared" si="39"/>
        <v>449.48127490939999</v>
      </c>
      <c r="CP8" s="227">
        <f t="shared" si="39"/>
        <v>389.92807718782433</v>
      </c>
      <c r="CQ8" s="227">
        <f t="shared" si="39"/>
        <v>422.0709300941939</v>
      </c>
      <c r="CR8" s="227">
        <f t="shared" si="39"/>
        <v>471.62302469309662</v>
      </c>
      <c r="CS8" s="227">
        <f t="shared" si="39"/>
        <v>446.26958404482104</v>
      </c>
      <c r="CT8" s="227">
        <f t="shared" si="39"/>
        <v>502.49340309410832</v>
      </c>
      <c r="CU8" s="227">
        <f t="shared" si="39"/>
        <v>533.55841578793786</v>
      </c>
      <c r="CV8" s="227">
        <f t="shared" si="39"/>
        <v>445.11630744183583</v>
      </c>
      <c r="CW8" s="227">
        <f t="shared" si="39"/>
        <v>420.75604831473964</v>
      </c>
      <c r="CX8" s="227">
        <f t="shared" si="39"/>
        <v>408.842566910095</v>
      </c>
      <c r="CY8" s="227">
        <f t="shared" si="39"/>
        <v>418.55129660444572</v>
      </c>
      <c r="CZ8" s="227">
        <f t="shared" si="39"/>
        <v>380.26737564137375</v>
      </c>
      <c r="DA8" s="227">
        <f t="shared" si="39"/>
        <v>332.69842155430439</v>
      </c>
      <c r="DB8" s="227">
        <f t="shared" si="39"/>
        <v>264.6930181303627</v>
      </c>
      <c r="DC8" s="227">
        <f t="shared" si="39"/>
        <v>304.3790062467009</v>
      </c>
      <c r="DD8" s="227">
        <f t="shared" si="39"/>
        <v>338.57746159041767</v>
      </c>
      <c r="DE8" s="227">
        <f t="shared" si="39"/>
        <v>382.22082893723513</v>
      </c>
      <c r="DF8" s="227">
        <f t="shared" si="39"/>
        <v>404.75466710208246</v>
      </c>
      <c r="DG8" s="227">
        <f t="shared" si="39"/>
        <v>369.67227575183176</v>
      </c>
      <c r="DH8" s="227">
        <f t="shared" si="39"/>
        <v>451.51761441919047</v>
      </c>
      <c r="DI8" s="227">
        <f t="shared" si="39"/>
        <v>453.9178575505818</v>
      </c>
      <c r="DJ8" s="227">
        <f t="shared" si="39"/>
        <v>416.56740978836086</v>
      </c>
      <c r="DK8" s="227">
        <f t="shared" si="39"/>
        <v>394.58179886217516</v>
      </c>
      <c r="DL8" s="227">
        <f t="shared" si="39"/>
        <v>599.66161518802835</v>
      </c>
      <c r="DM8" s="227">
        <f t="shared" ref="DM8" si="40">DM9+DM10</f>
        <v>348.06411142596698</v>
      </c>
      <c r="DN8" s="227">
        <f t="shared" ref="DN8" si="41">DN9+DN10</f>
        <v>369.02800180454369</v>
      </c>
      <c r="DO8" s="227">
        <f t="shared" ref="DO8" si="42">DO9+DO10</f>
        <v>537.55440446068928</v>
      </c>
      <c r="DP8" s="227">
        <f t="shared" ref="DP8" si="43">DP9+DP10</f>
        <v>412.9403118083419</v>
      </c>
      <c r="DQ8" s="227">
        <f t="shared" ref="DQ8" si="44">DQ9+DQ10</f>
        <v>523.87353590202019</v>
      </c>
      <c r="DR8" s="227">
        <f t="shared" ref="DR8" si="45">DR9+DR10</f>
        <v>445.83487546214087</v>
      </c>
      <c r="DS8" s="227">
        <f t="shared" ref="DS8" si="46">DS9+DS10</f>
        <v>496.95576556194453</v>
      </c>
      <c r="DT8" s="227">
        <f t="shared" ref="DT8" si="47">DT9+DT10</f>
        <v>483.19203871522296</v>
      </c>
      <c r="DU8" s="227">
        <f t="shared" ref="DU8" si="48">DU9+DU10</f>
        <v>461.59706795100846</v>
      </c>
      <c r="DV8" s="227">
        <f t="shared" ref="DV8" si="49">DV9+DV10</f>
        <v>427.85755281570107</v>
      </c>
      <c r="DW8" s="227">
        <f t="shared" ref="DW8" si="50">DW9+DW10</f>
        <v>555.86164060702686</v>
      </c>
      <c r="DX8" s="227">
        <f t="shared" ref="DX8" si="51">DX9+DX10</f>
        <v>588.05843403253948</v>
      </c>
      <c r="DY8" s="227">
        <f t="shared" ref="DY8" si="52">DY9+DY10</f>
        <v>388.77741320693713</v>
      </c>
      <c r="DZ8" s="227">
        <f t="shared" ref="DZ8" si="53">DZ9+DZ10</f>
        <v>391.08249946650977</v>
      </c>
      <c r="EA8" s="227">
        <f t="shared" ref="EA8" si="54">EA9+EA10</f>
        <v>624.89258939729837</v>
      </c>
      <c r="EB8" s="227">
        <f t="shared" ref="EB8" si="55">EB9+EB10</f>
        <v>524.1198044454992</v>
      </c>
      <c r="EC8" s="227">
        <f t="shared" ref="EC8" si="56">EC9+EC10</f>
        <v>598.20761798947365</v>
      </c>
      <c r="ED8" s="227">
        <f t="shared" ref="ED8" si="57">ED9+ED10</f>
        <v>712.85459072947378</v>
      </c>
      <c r="EE8" s="227">
        <f t="shared" ref="EE8" si="58">EE9+EE10</f>
        <v>709.95818854842105</v>
      </c>
      <c r="EF8" s="227">
        <f t="shared" ref="EF8" si="59">EF9+EF10</f>
        <v>814.63698434789467</v>
      </c>
      <c r="EG8" s="227">
        <f t="shared" ref="EG8" si="60">EG9+EG10</f>
        <v>736.95888021901123</v>
      </c>
      <c r="EH8" s="227">
        <f t="shared" ref="EH8" si="61">EH9+EH10</f>
        <v>881.92857610947362</v>
      </c>
      <c r="EI8" s="227">
        <f t="shared" ref="EI8" si="62">EI9+EI10</f>
        <v>917.86675911157897</v>
      </c>
      <c r="EJ8" s="227">
        <f t="shared" ref="EJ8" si="63">EJ9+EJ10</f>
        <v>783.9694153163158</v>
      </c>
      <c r="EK8" s="227">
        <f t="shared" ref="EK8" si="64">EK9+EK10</f>
        <v>591.45293760684206</v>
      </c>
      <c r="EL8" s="227">
        <f t="shared" ref="EL8" si="65">EL9+EL10</f>
        <v>604.12021236315786</v>
      </c>
      <c r="EM8" s="227">
        <f t="shared" ref="EM8" si="66">EM9+EM10</f>
        <v>722.20707840789464</v>
      </c>
      <c r="EN8" s="227">
        <f t="shared" ref="EN8" si="67">EN9+EN10</f>
        <v>543.19909829105268</v>
      </c>
      <c r="EO8" s="227">
        <f t="shared" ref="EO8" si="68">EO9+EO10</f>
        <v>831.51169850210511</v>
      </c>
      <c r="EP8" s="227">
        <f t="shared" ref="EP8" si="69">EP9+EP10</f>
        <v>559.74543873281141</v>
      </c>
      <c r="EQ8" s="227">
        <f t="shared" ref="EQ8" si="70">EQ9+EQ10</f>
        <v>586.31755842894745</v>
      </c>
      <c r="ER8" s="227">
        <f t="shared" ref="ER8" si="71">ER9+ER10</f>
        <v>717.24683723999999</v>
      </c>
      <c r="ES8" s="227">
        <f t="shared" ref="ES8" si="72">ES9+ES10</f>
        <v>703.20187857368421</v>
      </c>
      <c r="ET8" s="227">
        <f t="shared" ref="ET8" si="73">ET9+ET10</f>
        <v>594.93863629473685</v>
      </c>
      <c r="EU8" s="227">
        <f t="shared" ref="EU8" si="74">EU9+EU10</f>
        <v>679.75851872315786</v>
      </c>
      <c r="EV8" s="227">
        <f t="shared" ref="EV8" si="75">EV9+EV10</f>
        <v>530.5636954205263</v>
      </c>
      <c r="EW8" s="227">
        <f t="shared" ref="EW8" si="76">EW9+EW10</f>
        <v>624.78765656842108</v>
      </c>
      <c r="EX8" s="227">
        <f t="shared" ref="EX8" si="77">EX9+EX10</f>
        <v>607.74245836368436</v>
      </c>
      <c r="EY8" s="227">
        <f t="shared" ref="EY8" si="78">EY9+EY10</f>
        <v>519.93750668578946</v>
      </c>
      <c r="EZ8" s="227">
        <f t="shared" ref="EZ8" si="79">EZ9+EZ10</f>
        <v>136.26895083105265</v>
      </c>
      <c r="FA8" s="227">
        <f t="shared" ref="FA8" si="80">FA9+FA10</f>
        <v>164.4244025336842</v>
      </c>
      <c r="FB8" s="227">
        <f t="shared" ref="FB8" si="81">FB9+FB10</f>
        <v>203.53292874789474</v>
      </c>
      <c r="FC8" s="227">
        <f t="shared" ref="FC8" si="82">FC9+FC10</f>
        <v>328.46628348315789</v>
      </c>
      <c r="FD8" s="227">
        <f t="shared" ref="FD8" si="83">FD9+FD10</f>
        <v>266.75479698421054</v>
      </c>
      <c r="FE8" s="227">
        <f t="shared" ref="FE8" si="84">FE9+FE10</f>
        <v>516.39162291368427</v>
      </c>
      <c r="FF8" s="227">
        <f t="shared" ref="FF8" si="85">FF9+FF10</f>
        <v>437.69687174315789</v>
      </c>
      <c r="FG8" s="227">
        <f t="shared" ref="FG8:FT8" si="86">FG9+FG10</f>
        <v>439.61067220596493</v>
      </c>
      <c r="FH8" s="227">
        <f t="shared" si="86"/>
        <v>421.46674914774849</v>
      </c>
      <c r="FI8" s="227">
        <f t="shared" si="86"/>
        <v>463.10587233473683</v>
      </c>
      <c r="FJ8" s="227">
        <f t="shared" si="86"/>
        <v>399.74753510473681</v>
      </c>
      <c r="FK8" s="227">
        <f t="shared" si="86"/>
        <v>843.63101177210524</v>
      </c>
      <c r="FL8" s="227">
        <f t="shared" si="86"/>
        <v>631.71459752315786</v>
      </c>
      <c r="FM8" s="227">
        <f t="shared" si="86"/>
        <v>773.93628422526319</v>
      </c>
      <c r="FN8" s="227">
        <f t="shared" si="86"/>
        <v>886.75704079421052</v>
      </c>
      <c r="FO8" s="227">
        <f t="shared" si="86"/>
        <v>710.40406581789466</v>
      </c>
      <c r="FP8" s="227">
        <f t="shared" si="86"/>
        <v>710.29206425473694</v>
      </c>
      <c r="FQ8" s="227">
        <f t="shared" si="86"/>
        <v>978.54577262947373</v>
      </c>
      <c r="FR8" s="227">
        <f t="shared" si="86"/>
        <v>761.17388565842111</v>
      </c>
      <c r="FS8" s="227">
        <f t="shared" si="86"/>
        <v>965.93745459421052</v>
      </c>
      <c r="FT8" s="227">
        <f t="shared" si="86"/>
        <v>669.83392895289467</v>
      </c>
      <c r="FU8" s="227">
        <f t="shared" ref="FU8:FW8" si="87">FU9+FU10</f>
        <v>747.89725106789479</v>
      </c>
      <c r="FV8" s="227">
        <f t="shared" si="87"/>
        <v>712.32389715473687</v>
      </c>
      <c r="FW8" s="227">
        <f t="shared" si="87"/>
        <v>1140.3318153721052</v>
      </c>
      <c r="FX8" s="227">
        <f t="shared" ref="FX8:FZ8" si="88">FX9+FX10</f>
        <v>891.52921250210534</v>
      </c>
      <c r="FY8" s="227">
        <f t="shared" si="88"/>
        <v>1317.9913599142105</v>
      </c>
      <c r="FZ8" s="227">
        <f t="shared" si="88"/>
        <v>1215.0362121952633</v>
      </c>
      <c r="GA8" s="227">
        <f t="shared" ref="GA8" si="89">GA9+GA10</f>
        <v>1341.1495858936842</v>
      </c>
      <c r="GB8" s="227">
        <f t="shared" ref="GB8" si="90">GB9+GB10</f>
        <v>1315.8488410020211</v>
      </c>
      <c r="GC8" s="227">
        <f t="shared" ref="GC8:GD8" si="91">GC9+GC10</f>
        <v>493.0595796231579</v>
      </c>
      <c r="GD8" s="227">
        <f t="shared" si="91"/>
        <v>365.97817824315791</v>
      </c>
      <c r="GE8" s="227">
        <f t="shared" ref="GE8" si="92">GE9+GE10</f>
        <v>430.25808414157893</v>
      </c>
      <c r="GF8" s="227">
        <f t="shared" ref="GF8" si="93">GF9+GF10</f>
        <v>537.42586593210524</v>
      </c>
      <c r="GG8" s="227">
        <f t="shared" ref="GG8:GH8" si="94">GG9+GG10</f>
        <v>278.17386018105265</v>
      </c>
      <c r="GH8" s="227">
        <f t="shared" si="94"/>
        <v>211.61767212789474</v>
      </c>
      <c r="GI8" s="227">
        <f t="shared" ref="GI8:GJ8" si="95">GI9+GI10</f>
        <v>187.56946438789475</v>
      </c>
      <c r="GJ8" s="227">
        <f t="shared" si="95"/>
        <v>332.5596992831579</v>
      </c>
      <c r="GK8" s="227">
        <f t="shared" ref="GK8:GL8" si="96">GK9+GK10</f>
        <v>282.15311933894742</v>
      </c>
      <c r="GL8" s="227">
        <f t="shared" si="96"/>
        <v>215.14185035526316</v>
      </c>
      <c r="GM8" s="227">
        <f t="shared" ref="GM8:GN8" si="97">GM9+GM10</f>
        <v>199.71234212894737</v>
      </c>
      <c r="GN8" s="227">
        <f t="shared" si="97"/>
        <v>342.63234734684215</v>
      </c>
      <c r="GO8" s="227">
        <f t="shared" ref="GO8" si="98">GO9+GO10</f>
        <v>374.7496515594737</v>
      </c>
      <c r="GP8" s="227">
        <f t="shared" ref="GP8" si="99">GP9+GP10</f>
        <v>200.97328402368422</v>
      </c>
      <c r="GQ8" s="227">
        <f t="shared" ref="GQ8" si="100">GQ9+GQ10</f>
        <v>279.84704107635474</v>
      </c>
      <c r="GR8" s="227">
        <f t="shared" ref="GR8:GS8" si="101">GR9+GR10</f>
        <v>130.19727943315789</v>
      </c>
      <c r="GS8" s="227">
        <f t="shared" si="101"/>
        <v>157.12714631263157</v>
      </c>
      <c r="GT8" s="227">
        <f t="shared" ref="GT8" si="102">GT9+GT10</f>
        <v>135.02850930947369</v>
      </c>
      <c r="GU8" s="227">
        <f t="shared" ref="GU8" si="103">GU9+GU10</f>
        <v>233.39664828105265</v>
      </c>
      <c r="GV8" s="227">
        <f t="shared" ref="GV8" si="104">GV9+GV10</f>
        <v>208.44376194842107</v>
      </c>
      <c r="GW8" s="227">
        <f t="shared" ref="GW8" si="105">GW9+GW10</f>
        <v>357.5817950973979</v>
      </c>
      <c r="GX8" s="227">
        <f t="shared" ref="GX8" si="106">GX9+GX10</f>
        <v>225.10829082157895</v>
      </c>
      <c r="GY8" s="227">
        <f t="shared" ref="GY8" si="107">GY9+GY10</f>
        <v>315.40229553052632</v>
      </c>
      <c r="GZ8" s="227">
        <f t="shared" ref="GZ8" si="108">GZ9+GZ10</f>
        <v>387.60017724157899</v>
      </c>
      <c r="HA8" s="227">
        <f t="shared" ref="HA8" si="109">HA9+HA10</f>
        <v>348.64787074578942</v>
      </c>
      <c r="HB8" s="227">
        <f t="shared" ref="HB8" si="110">HB9+HB10</f>
        <v>411.82233378947365</v>
      </c>
      <c r="HC8" s="227">
        <f t="shared" ref="HC8" si="111">HC9+HC10</f>
        <v>315.99944767736838</v>
      </c>
      <c r="HD8" s="227">
        <f t="shared" ref="HD8" si="112">HD9+HD10</f>
        <v>258.76704654789472</v>
      </c>
      <c r="HE8" s="227">
        <f t="shared" ref="HE8:HF8" si="113">HE9+HE10</f>
        <v>216.64147588999998</v>
      </c>
      <c r="HF8" s="227">
        <f t="shared" si="113"/>
        <v>166.44305309526317</v>
      </c>
      <c r="HG8" s="227">
        <f t="shared" ref="HG8:HH8" si="114">HG9+HG10</f>
        <v>165.93092388684209</v>
      </c>
      <c r="HH8" s="227">
        <f t="shared" si="114"/>
        <v>220.95865743947371</v>
      </c>
      <c r="HI8" s="227">
        <f t="shared" ref="HI8:HJ8" si="115">HI9+HI10</f>
        <v>206.4647524668421</v>
      </c>
      <c r="HJ8" s="227">
        <f t="shared" si="115"/>
        <v>334.7815948394736</v>
      </c>
      <c r="HK8" s="227">
        <f t="shared" ref="HK8:HL8" si="116">HK9+HK10</f>
        <v>277.62585371473682</v>
      </c>
      <c r="HL8" s="227">
        <f t="shared" si="116"/>
        <v>223.21455233421057</v>
      </c>
      <c r="HM8" s="227">
        <f t="shared" ref="HM8:HN8" si="117">HM9+HM10</f>
        <v>299.76458101473679</v>
      </c>
      <c r="HN8" s="227">
        <f t="shared" si="117"/>
        <v>306.18529402684214</v>
      </c>
      <c r="HO8" s="227">
        <f t="shared" ref="HO8:HP8" si="118">HO9+HO10</f>
        <v>255.50352635157896</v>
      </c>
      <c r="HP8" s="227">
        <f t="shared" si="118"/>
        <v>278.88819174578953</v>
      </c>
      <c r="HQ8" s="227">
        <f t="shared" ref="HQ8:HR8" si="119">HQ9+HQ10</f>
        <v>317.40596178315786</v>
      </c>
      <c r="HR8" s="227">
        <f t="shared" si="119"/>
        <v>173.81993814684211</v>
      </c>
      <c r="HS8" s="227">
        <f t="shared" ref="HS8:HT8" si="120">HS9+HS10</f>
        <v>361.80741048210524</v>
      </c>
      <c r="HT8" s="227">
        <f t="shared" si="120"/>
        <v>370.31771736657896</v>
      </c>
      <c r="HU8" s="227">
        <f t="shared" ref="HU8" si="121">HU9+HU10</f>
        <v>586.28646100657886</v>
      </c>
    </row>
    <row r="9" spans="1:229" s="96" customFormat="1" x14ac:dyDescent="0.2">
      <c r="A9" s="222">
        <v>111</v>
      </c>
      <c r="B9" s="223" t="s">
        <v>2</v>
      </c>
      <c r="C9" s="228">
        <v>6356.3156793313719</v>
      </c>
      <c r="D9" s="228">
        <v>5253.1497548735642</v>
      </c>
      <c r="E9" s="228">
        <v>3277.9233383605883</v>
      </c>
      <c r="F9" s="228">
        <v>3396.9228622512719</v>
      </c>
      <c r="G9" s="228">
        <v>4188.8168182771469</v>
      </c>
      <c r="H9" s="228">
        <v>6213.9939909278874</v>
      </c>
      <c r="I9" s="228">
        <v>5394.8823111149168</v>
      </c>
      <c r="J9" s="228">
        <v>2748.521668638451</v>
      </c>
      <c r="K9" s="228">
        <v>5376.0052115318413</v>
      </c>
      <c r="L9" s="228">
        <v>7464.4851734020222</v>
      </c>
      <c r="M9" s="228">
        <v>3035.3276112426706</v>
      </c>
      <c r="N9" s="228">
        <v>3354.9253233031873</v>
      </c>
      <c r="O9" s="228">
        <v>2952.4024568057894</v>
      </c>
      <c r="P9" s="228">
        <v>1669.6697968026665</v>
      </c>
      <c r="Q9" s="228">
        <v>1518.3801829054623</v>
      </c>
      <c r="R9" s="228">
        <v>1538.9795583578893</v>
      </c>
      <c r="S9" s="228">
        <v>1629.2861412653538</v>
      </c>
      <c r="T9" s="228">
        <v>1663.3486320947061</v>
      </c>
      <c r="U9" s="228">
        <v>1516.6639058708029</v>
      </c>
      <c r="V9" s="228">
        <v>1008.9888492802753</v>
      </c>
      <c r="W9" s="228">
        <v>1064.1483676277799</v>
      </c>
      <c r="X9" s="228">
        <v>743.34028798835584</v>
      </c>
      <c r="Y9" s="228">
        <v>874.156726782026</v>
      </c>
      <c r="Z9" s="228">
        <v>882.61776998429195</v>
      </c>
      <c r="AA9" s="228">
        <v>777.80855360591443</v>
      </c>
      <c r="AB9" s="228">
        <v>595.55750640136807</v>
      </c>
      <c r="AC9" s="228">
        <v>780.71663730973523</v>
      </c>
      <c r="AD9" s="228">
        <v>946.31547392160405</v>
      </c>
      <c r="AE9" s="228">
        <v>1074.3332446185645</v>
      </c>
      <c r="AF9" s="228">
        <v>978.11851769119994</v>
      </c>
      <c r="AG9" s="228">
        <v>1102.7587231725029</v>
      </c>
      <c r="AH9" s="228">
        <v>1117.3563479981758</v>
      </c>
      <c r="AI9" s="228">
        <v>990.58322941526751</v>
      </c>
      <c r="AJ9" s="228">
        <v>1135.4708084607453</v>
      </c>
      <c r="AK9" s="228">
        <v>1504.0715631644466</v>
      </c>
      <c r="AL9" s="228">
        <v>1712.2795929353269</v>
      </c>
      <c r="AM9" s="228">
        <v>1862.1720263673685</v>
      </c>
      <c r="AN9" s="228">
        <v>1441.5802283778949</v>
      </c>
      <c r="AO9" s="228">
        <v>1380.4706955059692</v>
      </c>
      <c r="AP9" s="228">
        <v>1476.8714367926316</v>
      </c>
      <c r="AQ9" s="228">
        <v>1095.9599504384209</v>
      </c>
      <c r="AR9" s="228">
        <v>1118.7216676178948</v>
      </c>
      <c r="AS9" s="228">
        <v>290.1089671026316</v>
      </c>
      <c r="AT9" s="249">
        <v>657.7654072610527</v>
      </c>
      <c r="AU9" s="249">
        <v>681.92562665687137</v>
      </c>
      <c r="AV9" s="249">
        <v>1073.2815176515787</v>
      </c>
      <c r="AW9" s="249">
        <v>1446.2726428726314</v>
      </c>
      <c r="AX9" s="249">
        <v>1448.9073222721054</v>
      </c>
      <c r="AY9" s="249">
        <v>1407.5437287355262</v>
      </c>
      <c r="AZ9" s="249">
        <v>1471.3080496447369</v>
      </c>
      <c r="BA9" s="249">
        <v>2202.4758886115792</v>
      </c>
      <c r="BB9" s="249">
        <v>2457.0391068288632</v>
      </c>
      <c r="BC9" s="249">
        <v>1333.662128316842</v>
      </c>
      <c r="BD9" s="249">
        <v>677.36099669684211</v>
      </c>
      <c r="BE9" s="249">
        <v>829.85466897736842</v>
      </c>
      <c r="BF9" s="249">
        <v>917.09434103526326</v>
      </c>
      <c r="BG9" s="249">
        <v>611.01760453319685</v>
      </c>
      <c r="BH9" s="249">
        <v>525.55230390315796</v>
      </c>
      <c r="BI9" s="249">
        <v>791.13384786739789</v>
      </c>
      <c r="BJ9" s="249">
        <v>1051.6503435178947</v>
      </c>
      <c r="BK9" s="249">
        <v>986.58882801473669</v>
      </c>
      <c r="BL9" s="249">
        <v>549.01545287210524</v>
      </c>
      <c r="BM9" s="249">
        <v>762.20500474578944</v>
      </c>
      <c r="BN9" s="249">
        <v>800.60498706368412</v>
      </c>
      <c r="BO9" s="249">
        <v>840.57701212421057</v>
      </c>
      <c r="BP9" s="249">
        <v>853.03331041210527</v>
      </c>
      <c r="BQ9" s="224">
        <v>733.81225439817422</v>
      </c>
      <c r="BR9" s="224">
        <v>312.93236427075652</v>
      </c>
      <c r="BS9" s="224">
        <v>622.9251781337357</v>
      </c>
      <c r="BT9" s="224">
        <v>782.75000674764294</v>
      </c>
      <c r="BU9" s="224">
        <v>506.26558882966265</v>
      </c>
      <c r="BV9" s="224">
        <v>229.36458732815669</v>
      </c>
      <c r="BW9" s="224">
        <v>616.28783742591202</v>
      </c>
      <c r="BX9" s="224">
        <v>415.33446113840762</v>
      </c>
      <c r="BY9" s="224">
        <v>507.35725979356982</v>
      </c>
      <c r="BZ9" s="224">
        <v>602.4556941781243</v>
      </c>
      <c r="CA9" s="224">
        <v>516.65739368280958</v>
      </c>
      <c r="CB9" s="224">
        <v>510.17305340441999</v>
      </c>
      <c r="CC9" s="224">
        <v>662.00105820104</v>
      </c>
      <c r="CD9" s="224">
        <v>348.1913614413358</v>
      </c>
      <c r="CE9" s="224">
        <v>653.15621245233024</v>
      </c>
      <c r="CF9" s="224">
        <v>532.81717789864115</v>
      </c>
      <c r="CG9" s="224">
        <v>500.82595957987269</v>
      </c>
      <c r="CH9" s="224">
        <v>483.02076839228891</v>
      </c>
      <c r="CI9" s="224">
        <v>343.37053402027595</v>
      </c>
      <c r="CJ9" s="224">
        <v>218.82885660942571</v>
      </c>
      <c r="CK9" s="224">
        <v>446.78945865057369</v>
      </c>
      <c r="CL9" s="224">
        <v>422.36196522709025</v>
      </c>
      <c r="CM9" s="224">
        <v>334.11388662829324</v>
      </c>
      <c r="CN9" s="224">
        <v>307.67251577239631</v>
      </c>
      <c r="CO9" s="224">
        <v>261.08840146633759</v>
      </c>
      <c r="CP9" s="224">
        <v>245.22485326782433</v>
      </c>
      <c r="CQ9" s="224">
        <v>237.0270332541939</v>
      </c>
      <c r="CR9" s="224">
        <v>267.12725704309662</v>
      </c>
      <c r="CS9" s="224">
        <v>293.71014948482105</v>
      </c>
      <c r="CT9" s="224">
        <v>313.31932025410833</v>
      </c>
      <c r="CU9" s="224">
        <v>329.55394129873383</v>
      </c>
      <c r="CV9" s="224">
        <v>278.29614261183588</v>
      </c>
      <c r="CW9" s="224">
        <v>274.76768607372219</v>
      </c>
      <c r="CX9" s="224">
        <v>272.384867970095</v>
      </c>
      <c r="CY9" s="224">
        <v>293.25252320444571</v>
      </c>
      <c r="CZ9" s="224">
        <v>212.1711624313738</v>
      </c>
      <c r="DA9" s="224">
        <v>219.6329210843044</v>
      </c>
      <c r="DB9" s="224">
        <v>181.59431447036272</v>
      </c>
      <c r="DC9" s="224">
        <v>194.3302708467009</v>
      </c>
      <c r="DD9" s="224">
        <v>222.53871379041766</v>
      </c>
      <c r="DE9" s="224">
        <v>279.98119632723512</v>
      </c>
      <c r="DF9" s="224">
        <v>278.19672719208245</v>
      </c>
      <c r="DG9" s="224">
        <v>287.58528769183181</v>
      </c>
      <c r="DH9" s="224">
        <v>329.89033463919048</v>
      </c>
      <c r="DI9" s="224">
        <v>328.83985159058176</v>
      </c>
      <c r="DJ9" s="224">
        <v>335.31357572836089</v>
      </c>
      <c r="DK9" s="224">
        <v>295.55805370217519</v>
      </c>
      <c r="DL9" s="224">
        <v>443.46161518802836</v>
      </c>
      <c r="DM9" s="224">
        <v>253.56411142596698</v>
      </c>
      <c r="DN9" s="224">
        <v>297.9700018045437</v>
      </c>
      <c r="DO9" s="224">
        <v>426.58440446068926</v>
      </c>
      <c r="DP9" s="224">
        <v>342.15031180834188</v>
      </c>
      <c r="DQ9" s="224">
        <v>436.27353590202017</v>
      </c>
      <c r="DR9" s="224">
        <v>324.33487546214087</v>
      </c>
      <c r="DS9" s="224">
        <v>403.1972413319445</v>
      </c>
      <c r="DT9" s="224">
        <v>375.36203871522298</v>
      </c>
      <c r="DU9" s="224">
        <v>338.79706795100844</v>
      </c>
      <c r="DV9" s="224">
        <v>295.46375841570108</v>
      </c>
      <c r="DW9" s="224">
        <v>288.46103696702687</v>
      </c>
      <c r="DX9" s="224">
        <v>406.6584340325395</v>
      </c>
      <c r="DY9" s="224">
        <v>303.47741320693711</v>
      </c>
      <c r="DZ9" s="224">
        <v>308.13286310650977</v>
      </c>
      <c r="EA9" s="224">
        <v>523.86053214729839</v>
      </c>
      <c r="EB9" s="224">
        <v>431.40935444549916</v>
      </c>
      <c r="EC9" s="224">
        <v>474.80761798947367</v>
      </c>
      <c r="ED9" s="224">
        <v>597.85459072947378</v>
      </c>
      <c r="EE9" s="224">
        <v>506.48447354842108</v>
      </c>
      <c r="EF9" s="224">
        <v>625.1362391678947</v>
      </c>
      <c r="EG9" s="224">
        <v>580.65888021901128</v>
      </c>
      <c r="EH9" s="224">
        <v>599.91622932947371</v>
      </c>
      <c r="EI9" s="224">
        <v>704.76675911157895</v>
      </c>
      <c r="EJ9" s="224">
        <v>557.48903792631586</v>
      </c>
      <c r="EK9" s="224">
        <v>376.85293760684209</v>
      </c>
      <c r="EL9" s="224">
        <v>487.22021236315788</v>
      </c>
      <c r="EM9" s="224">
        <v>577.50707840789471</v>
      </c>
      <c r="EN9" s="224">
        <v>393.39909829105261</v>
      </c>
      <c r="EO9" s="224">
        <v>625.11169850210513</v>
      </c>
      <c r="EP9" s="224">
        <v>361.95989871281142</v>
      </c>
      <c r="EQ9" s="224">
        <v>419.65437842894738</v>
      </c>
      <c r="ER9" s="224">
        <v>558.03723723999997</v>
      </c>
      <c r="ES9" s="224">
        <v>499.17982112368423</v>
      </c>
      <c r="ET9" s="224">
        <v>340.43703629473686</v>
      </c>
      <c r="EU9" s="224">
        <v>434.77497372315787</v>
      </c>
      <c r="EV9" s="224">
        <v>320.74794042052628</v>
      </c>
      <c r="EW9" s="224">
        <v>343.11007156842106</v>
      </c>
      <c r="EX9" s="224">
        <v>420.36332936368433</v>
      </c>
      <c r="EY9" s="224">
        <v>355.24826668578947</v>
      </c>
      <c r="EZ9" s="224">
        <v>114.02270974105265</v>
      </c>
      <c r="FA9" s="224">
        <v>74.831791313684221</v>
      </c>
      <c r="FB9" s="224">
        <v>101.25446604789474</v>
      </c>
      <c r="FC9" s="224">
        <v>156.80463553315792</v>
      </c>
      <c r="FD9" s="224">
        <v>175.24128648421052</v>
      </c>
      <c r="FE9" s="224">
        <v>325.71948524368429</v>
      </c>
      <c r="FF9" s="224">
        <v>235.20489655315788</v>
      </c>
      <c r="FG9" s="224">
        <v>227.17782589596493</v>
      </c>
      <c r="FH9" s="224">
        <v>219.54290420774851</v>
      </c>
      <c r="FI9" s="224">
        <v>281.04510233473684</v>
      </c>
      <c r="FJ9" s="224">
        <v>223.29214510473682</v>
      </c>
      <c r="FK9" s="224">
        <v>568.94427021210515</v>
      </c>
      <c r="FL9" s="224">
        <v>419.23283498315789</v>
      </c>
      <c r="FM9" s="224">
        <v>481.49188577526314</v>
      </c>
      <c r="FN9" s="224">
        <v>545.54792211421056</v>
      </c>
      <c r="FO9" s="224">
        <v>371.2887621978947</v>
      </c>
      <c r="FP9" s="224">
        <v>361.92729671473688</v>
      </c>
      <c r="FQ9" s="224">
        <v>715.69126335947374</v>
      </c>
      <c r="FR9" s="224">
        <v>475.90729565842105</v>
      </c>
      <c r="FS9" s="224">
        <v>616.16658412421054</v>
      </c>
      <c r="FT9" s="224">
        <v>315.46984895289472</v>
      </c>
      <c r="FU9" s="224">
        <v>437.0787150278947</v>
      </c>
      <c r="FV9" s="224">
        <v>389.62935715473685</v>
      </c>
      <c r="FW9" s="224">
        <v>644.59997746210524</v>
      </c>
      <c r="FX9" s="224">
        <v>487.58447250210531</v>
      </c>
      <c r="FY9" s="224">
        <v>884.85060391421052</v>
      </c>
      <c r="FZ9" s="224">
        <v>830.04081219526324</v>
      </c>
      <c r="GA9" s="224">
        <v>997.30208589368408</v>
      </c>
      <c r="GB9" s="224">
        <v>966.67744131202107</v>
      </c>
      <c r="GC9" s="224">
        <v>493.0595796231579</v>
      </c>
      <c r="GD9" s="224">
        <v>365.97817824315791</v>
      </c>
      <c r="GE9" s="224">
        <v>430.25808414157893</v>
      </c>
      <c r="GF9" s="224">
        <v>537.42586593210524</v>
      </c>
      <c r="GG9" s="224">
        <v>278.17386018105265</v>
      </c>
      <c r="GH9" s="224">
        <v>211.61767212789474</v>
      </c>
      <c r="GI9" s="224">
        <v>187.56946438789475</v>
      </c>
      <c r="GJ9" s="224">
        <v>332.5596992831579</v>
      </c>
      <c r="GK9" s="224">
        <v>282.15311933894742</v>
      </c>
      <c r="GL9" s="224">
        <v>215.14185035526316</v>
      </c>
      <c r="GM9" s="224">
        <v>199.71234212894737</v>
      </c>
      <c r="GN9" s="224">
        <v>342.63234734684215</v>
      </c>
      <c r="GO9" s="224">
        <v>374.7496515594737</v>
      </c>
      <c r="GP9" s="224">
        <v>200.97328402368422</v>
      </c>
      <c r="GQ9" s="224">
        <v>279.84704107635474</v>
      </c>
      <c r="GR9" s="224">
        <v>130.19727943315789</v>
      </c>
      <c r="GS9" s="224">
        <v>157.12714631263157</v>
      </c>
      <c r="GT9" s="224">
        <v>135.02850930947369</v>
      </c>
      <c r="GU9" s="224">
        <v>233.39664828105265</v>
      </c>
      <c r="GV9" s="224">
        <v>208.44376194842107</v>
      </c>
      <c r="GW9" s="224">
        <v>357.5817950973979</v>
      </c>
      <c r="GX9" s="224">
        <v>225.10829082157895</v>
      </c>
      <c r="GY9" s="224">
        <v>315.40229553052632</v>
      </c>
      <c r="GZ9" s="224">
        <v>387.60017724157899</v>
      </c>
      <c r="HA9" s="224">
        <v>348.64787074578942</v>
      </c>
      <c r="HB9" s="224">
        <v>411.82233378947365</v>
      </c>
      <c r="HC9" s="224">
        <v>315.99944767736838</v>
      </c>
      <c r="HD9" s="224">
        <v>258.76704654789472</v>
      </c>
      <c r="HE9" s="224">
        <v>216.64147588999998</v>
      </c>
      <c r="HF9" s="224">
        <v>166.44305309526317</v>
      </c>
      <c r="HG9" s="224">
        <v>165.93092388684209</v>
      </c>
      <c r="HH9" s="224">
        <v>220.95865743947371</v>
      </c>
      <c r="HI9" s="224">
        <v>206.4647524668421</v>
      </c>
      <c r="HJ9" s="224">
        <v>334.7815948394736</v>
      </c>
      <c r="HK9" s="224">
        <v>277.62585371473682</v>
      </c>
      <c r="HL9" s="224">
        <v>223.21455233421057</v>
      </c>
      <c r="HM9" s="224">
        <v>299.76458101473679</v>
      </c>
      <c r="HN9" s="224">
        <v>306.18529402684214</v>
      </c>
      <c r="HO9" s="224">
        <v>255.50352635157896</v>
      </c>
      <c r="HP9" s="224">
        <v>278.88819174578953</v>
      </c>
      <c r="HQ9" s="224">
        <v>317.40596178315786</v>
      </c>
      <c r="HR9" s="224">
        <v>173.81993814684211</v>
      </c>
      <c r="HS9" s="224">
        <v>361.80741048210524</v>
      </c>
      <c r="HT9" s="224">
        <v>370.31771736657896</v>
      </c>
      <c r="HU9" s="224">
        <v>586.28646100657886</v>
      </c>
    </row>
    <row r="10" spans="1:229" s="96" customFormat="1" x14ac:dyDescent="0.2">
      <c r="A10" s="222">
        <v>112</v>
      </c>
      <c r="B10" s="223" t="s">
        <v>3</v>
      </c>
      <c r="C10" s="228">
        <v>2525.2979557500003</v>
      </c>
      <c r="D10" s="228">
        <v>2028.6298495125918</v>
      </c>
      <c r="E10" s="228">
        <v>2011.0349663632842</v>
      </c>
      <c r="F10" s="228">
        <v>1316.31911287</v>
      </c>
      <c r="G10" s="228">
        <v>1462.00092227</v>
      </c>
      <c r="H10" s="228">
        <v>1871.2593279599998</v>
      </c>
      <c r="I10" s="228">
        <v>2269.38127747</v>
      </c>
      <c r="J10" s="228">
        <v>1918.5592315700001</v>
      </c>
      <c r="K10" s="228">
        <v>3419.0743021300004</v>
      </c>
      <c r="L10" s="228">
        <v>3044.3447096399996</v>
      </c>
      <c r="M10" s="228">
        <v>0</v>
      </c>
      <c r="N10" s="228">
        <v>0</v>
      </c>
      <c r="O10" s="228">
        <v>0</v>
      </c>
      <c r="P10" s="228">
        <v>647.73</v>
      </c>
      <c r="Q10" s="228">
        <v>564</v>
      </c>
      <c r="R10" s="228">
        <v>613.66000000000008</v>
      </c>
      <c r="S10" s="228">
        <v>699.90795574999993</v>
      </c>
      <c r="T10" s="228">
        <v>437.98550199999994</v>
      </c>
      <c r="U10" s="228">
        <v>461.03000000000003</v>
      </c>
      <c r="V10" s="228">
        <v>560.73500500390401</v>
      </c>
      <c r="W10" s="228">
        <v>568.87934250868796</v>
      </c>
      <c r="X10" s="228">
        <v>518.13999420306243</v>
      </c>
      <c r="Y10" s="228">
        <v>546.22928505000004</v>
      </c>
      <c r="Z10" s="228">
        <v>516.81300156022144</v>
      </c>
      <c r="AA10" s="228">
        <v>429.85268554999993</v>
      </c>
      <c r="AB10" s="228">
        <v>306.21293953000003</v>
      </c>
      <c r="AC10" s="228">
        <v>344.83632032000003</v>
      </c>
      <c r="AD10" s="228">
        <v>328.79227380000003</v>
      </c>
      <c r="AE10" s="228">
        <v>336.47757921999994</v>
      </c>
      <c r="AF10" s="228">
        <v>276.52800000000002</v>
      </c>
      <c r="AG10" s="228">
        <v>279.89</v>
      </c>
      <c r="AH10" s="228">
        <v>324.38852423000003</v>
      </c>
      <c r="AI10" s="228">
        <v>581.19439804000001</v>
      </c>
      <c r="AJ10" s="228">
        <v>269.28169360999999</v>
      </c>
      <c r="AK10" s="228">
        <v>331.11045000000001</v>
      </c>
      <c r="AL10" s="228">
        <v>549.27446018000001</v>
      </c>
      <c r="AM10" s="228">
        <v>721.59272416999988</v>
      </c>
      <c r="AN10" s="228">
        <v>476.2</v>
      </c>
      <c r="AO10" s="228">
        <v>553.98554002000003</v>
      </c>
      <c r="AP10" s="228">
        <v>529.89483745000007</v>
      </c>
      <c r="AQ10" s="228">
        <v>709.30089999999996</v>
      </c>
      <c r="AR10" s="228">
        <v>633.7459540000001</v>
      </c>
      <c r="AS10" s="228">
        <v>214.11731501</v>
      </c>
      <c r="AT10" s="249">
        <v>453.84729612000001</v>
      </c>
      <c r="AU10" s="249">
        <v>616.84866643999999</v>
      </c>
      <c r="AV10" s="249">
        <v>633.2029015600001</v>
      </c>
      <c r="AW10" s="249">
        <v>846.13527967000005</v>
      </c>
      <c r="AX10" s="249">
        <v>950.33458043000007</v>
      </c>
      <c r="AY10" s="249">
        <v>989.4015404700001</v>
      </c>
      <c r="AZ10" s="249">
        <v>1129.24491395</v>
      </c>
      <c r="BA10" s="249">
        <v>1222.0808959999999</v>
      </c>
      <c r="BB10" s="249">
        <v>693.01889969000001</v>
      </c>
      <c r="BC10" s="249">
        <v>0</v>
      </c>
      <c r="BD10" s="249">
        <v>0</v>
      </c>
      <c r="BE10" s="249">
        <v>0</v>
      </c>
      <c r="BF10" s="249">
        <v>0</v>
      </c>
      <c r="BG10" s="249">
        <v>0</v>
      </c>
      <c r="BH10" s="249">
        <v>0</v>
      </c>
      <c r="BI10" s="249">
        <v>0</v>
      </c>
      <c r="BJ10" s="249">
        <v>0</v>
      </c>
      <c r="BK10" s="249">
        <v>0</v>
      </c>
      <c r="BL10" s="249">
        <v>0</v>
      </c>
      <c r="BM10" s="249">
        <v>0</v>
      </c>
      <c r="BN10" s="249">
        <v>0</v>
      </c>
      <c r="BO10" s="249">
        <v>0</v>
      </c>
      <c r="BP10" s="249">
        <v>0</v>
      </c>
      <c r="BQ10" s="224">
        <v>239</v>
      </c>
      <c r="BR10" s="224">
        <v>180.22</v>
      </c>
      <c r="BS10" s="224">
        <v>228.51</v>
      </c>
      <c r="BT10" s="224">
        <v>150</v>
      </c>
      <c r="BU10" s="224">
        <v>209</v>
      </c>
      <c r="BV10" s="224">
        <v>205</v>
      </c>
      <c r="BW10" s="224">
        <v>219</v>
      </c>
      <c r="BX10" s="224">
        <v>226.22</v>
      </c>
      <c r="BY10" s="224">
        <v>168.44</v>
      </c>
      <c r="BZ10" s="224">
        <v>176.25</v>
      </c>
      <c r="CA10" s="224">
        <v>153.62795575000001</v>
      </c>
      <c r="CB10" s="224">
        <v>370.03</v>
      </c>
      <c r="CC10" s="224">
        <v>161.5</v>
      </c>
      <c r="CD10" s="224">
        <v>144.58199999999994</v>
      </c>
      <c r="CE10" s="224">
        <v>131.903502</v>
      </c>
      <c r="CF10" s="224">
        <v>152.78000000000003</v>
      </c>
      <c r="CG10" s="224">
        <v>151.69999999999999</v>
      </c>
      <c r="CH10" s="224">
        <v>156.55000000000001</v>
      </c>
      <c r="CI10" s="224">
        <v>180.26</v>
      </c>
      <c r="CJ10" s="224">
        <v>171.82849665999998</v>
      </c>
      <c r="CK10" s="224">
        <v>208.64650834390397</v>
      </c>
      <c r="CL10" s="224">
        <v>244.11934250868796</v>
      </c>
      <c r="CM10" s="224">
        <v>138.28</v>
      </c>
      <c r="CN10" s="224">
        <v>186.48</v>
      </c>
      <c r="CO10" s="224">
        <v>188.39287344306243</v>
      </c>
      <c r="CP10" s="224">
        <v>144.70322392000003</v>
      </c>
      <c r="CQ10" s="224">
        <v>185.04389684</v>
      </c>
      <c r="CR10" s="224">
        <v>204.49576765</v>
      </c>
      <c r="CS10" s="224">
        <v>152.55943456</v>
      </c>
      <c r="CT10" s="224">
        <v>189.17408284000001</v>
      </c>
      <c r="CU10" s="224">
        <v>204.004474489204</v>
      </c>
      <c r="CV10" s="224">
        <v>166.82016482999998</v>
      </c>
      <c r="CW10" s="224">
        <v>145.98836224101746</v>
      </c>
      <c r="CX10" s="224">
        <v>136.45769894</v>
      </c>
      <c r="CY10" s="224">
        <v>125.29877339999999</v>
      </c>
      <c r="CZ10" s="224">
        <v>168.09621320999997</v>
      </c>
      <c r="DA10" s="224">
        <v>113.06550047</v>
      </c>
      <c r="DB10" s="224">
        <v>83.098703659999998</v>
      </c>
      <c r="DC10" s="224">
        <v>110.04873540000001</v>
      </c>
      <c r="DD10" s="224">
        <v>116.03874780000001</v>
      </c>
      <c r="DE10" s="224">
        <v>102.23963261</v>
      </c>
      <c r="DF10" s="224">
        <v>126.55793991000002</v>
      </c>
      <c r="DG10" s="224">
        <v>82.086988059999982</v>
      </c>
      <c r="DH10" s="224">
        <v>121.62727977999999</v>
      </c>
      <c r="DI10" s="224">
        <v>125.07800596000003</v>
      </c>
      <c r="DJ10" s="224">
        <v>81.253834059999988</v>
      </c>
      <c r="DK10" s="224">
        <v>99.02374515999999</v>
      </c>
      <c r="DL10" s="224">
        <v>156.19999999999999</v>
      </c>
      <c r="DM10" s="224">
        <v>94.5</v>
      </c>
      <c r="DN10" s="224">
        <v>71.058000000000007</v>
      </c>
      <c r="DO10" s="224">
        <v>110.97</v>
      </c>
      <c r="DP10" s="224">
        <v>70.790000000000006</v>
      </c>
      <c r="DQ10" s="224">
        <v>87.6</v>
      </c>
      <c r="DR10" s="224">
        <v>121.5</v>
      </c>
      <c r="DS10" s="224">
        <v>93.758524230000006</v>
      </c>
      <c r="DT10" s="224">
        <v>107.83</v>
      </c>
      <c r="DU10" s="224">
        <v>122.8</v>
      </c>
      <c r="DV10" s="224">
        <v>132.39379440000002</v>
      </c>
      <c r="DW10" s="224">
        <v>267.40060363999999</v>
      </c>
      <c r="DX10" s="224">
        <v>181.4</v>
      </c>
      <c r="DY10" s="224">
        <v>85.3</v>
      </c>
      <c r="DZ10" s="224">
        <v>82.94963636</v>
      </c>
      <c r="EA10" s="224">
        <v>101.03205724999999</v>
      </c>
      <c r="EB10" s="224">
        <v>92.710449999999994</v>
      </c>
      <c r="EC10" s="224">
        <v>123.4</v>
      </c>
      <c r="ED10" s="224">
        <v>115</v>
      </c>
      <c r="EE10" s="224">
        <v>203.473715</v>
      </c>
      <c r="EF10" s="224">
        <v>189.50074518</v>
      </c>
      <c r="EG10" s="224">
        <v>156.30000000000001</v>
      </c>
      <c r="EH10" s="224">
        <v>282.01234677999997</v>
      </c>
      <c r="EI10" s="224">
        <v>213.1</v>
      </c>
      <c r="EJ10" s="224">
        <v>226.48037738999997</v>
      </c>
      <c r="EK10" s="224">
        <v>214.6</v>
      </c>
      <c r="EL10" s="224">
        <v>116.9</v>
      </c>
      <c r="EM10" s="224">
        <v>144.69999999999999</v>
      </c>
      <c r="EN10" s="224">
        <v>149.80000000000001</v>
      </c>
      <c r="EO10" s="224">
        <v>206.4</v>
      </c>
      <c r="EP10" s="224">
        <v>197.78554002000001</v>
      </c>
      <c r="EQ10" s="224">
        <v>166.66318000000001</v>
      </c>
      <c r="ER10" s="224">
        <v>159.20959999999999</v>
      </c>
      <c r="ES10" s="224">
        <v>204.02205744999998</v>
      </c>
      <c r="ET10" s="224">
        <v>254.5016</v>
      </c>
      <c r="EU10" s="224">
        <v>244.98354499999999</v>
      </c>
      <c r="EV10" s="224">
        <v>209.815755</v>
      </c>
      <c r="EW10" s="224">
        <v>281.67758500000002</v>
      </c>
      <c r="EX10" s="224">
        <v>187.37912900000001</v>
      </c>
      <c r="EY10" s="224">
        <v>164.68924000000001</v>
      </c>
      <c r="EZ10" s="224">
        <v>22.246241090000002</v>
      </c>
      <c r="FA10" s="224">
        <v>89.592611219999995</v>
      </c>
      <c r="FB10" s="224">
        <v>102.27846270000001</v>
      </c>
      <c r="FC10" s="224">
        <v>171.66164794999997</v>
      </c>
      <c r="FD10" s="224">
        <v>91.513510499999995</v>
      </c>
      <c r="FE10" s="224">
        <v>190.67213767000001</v>
      </c>
      <c r="FF10" s="224">
        <v>202.49197519000001</v>
      </c>
      <c r="FG10" s="224">
        <v>212.43284631</v>
      </c>
      <c r="FH10" s="224">
        <v>201.92384494000001</v>
      </c>
      <c r="FI10" s="224">
        <v>182.06076999999999</v>
      </c>
      <c r="FJ10" s="224">
        <v>176.45538999999999</v>
      </c>
      <c r="FK10" s="224">
        <v>274.68674156000003</v>
      </c>
      <c r="FL10" s="224">
        <v>212.48176254000003</v>
      </c>
      <c r="FM10" s="224">
        <v>292.44439845000005</v>
      </c>
      <c r="FN10" s="224">
        <v>341.20911868000002</v>
      </c>
      <c r="FO10" s="224">
        <v>339.11530362000002</v>
      </c>
      <c r="FP10" s="224">
        <v>348.36476754</v>
      </c>
      <c r="FQ10" s="224">
        <v>262.85450926999999</v>
      </c>
      <c r="FR10" s="224">
        <v>285.26659000000001</v>
      </c>
      <c r="FS10" s="224">
        <v>349.77087047000003</v>
      </c>
      <c r="FT10" s="224">
        <v>354.36408</v>
      </c>
      <c r="FU10" s="224">
        <v>310.81853604000003</v>
      </c>
      <c r="FV10" s="224">
        <v>322.69454000000002</v>
      </c>
      <c r="FW10" s="224">
        <v>495.73183790999997</v>
      </c>
      <c r="FX10" s="224">
        <v>403.94474000000002</v>
      </c>
      <c r="FY10" s="224">
        <v>433.14075600000001</v>
      </c>
      <c r="FZ10" s="224">
        <v>384.99540000000002</v>
      </c>
      <c r="GA10" s="224">
        <v>343.84750000000003</v>
      </c>
      <c r="GB10" s="224">
        <v>349.17139968999999</v>
      </c>
      <c r="GC10" s="224">
        <v>0</v>
      </c>
      <c r="GD10" s="224">
        <v>0</v>
      </c>
      <c r="GE10" s="224">
        <v>0</v>
      </c>
      <c r="GF10" s="224">
        <v>0</v>
      </c>
      <c r="GG10" s="224">
        <v>0</v>
      </c>
      <c r="GH10" s="224">
        <v>0</v>
      </c>
      <c r="GI10" s="224">
        <v>0</v>
      </c>
      <c r="GJ10" s="224">
        <v>0</v>
      </c>
      <c r="GK10" s="224">
        <v>0</v>
      </c>
      <c r="GL10" s="224">
        <v>0</v>
      </c>
      <c r="GM10" s="224">
        <v>0</v>
      </c>
      <c r="GN10" s="224">
        <v>0</v>
      </c>
      <c r="GO10" s="224">
        <v>0</v>
      </c>
      <c r="GP10" s="224">
        <v>0</v>
      </c>
      <c r="GQ10" s="224">
        <v>0</v>
      </c>
      <c r="GR10" s="224">
        <v>0</v>
      </c>
      <c r="GS10" s="224">
        <v>0</v>
      </c>
      <c r="GT10" s="224">
        <v>0</v>
      </c>
      <c r="GU10" s="224">
        <v>0</v>
      </c>
      <c r="GV10" s="224">
        <v>0</v>
      </c>
      <c r="GW10" s="224">
        <v>0</v>
      </c>
      <c r="GX10" s="224">
        <v>0</v>
      </c>
      <c r="GY10" s="224">
        <v>0</v>
      </c>
      <c r="GZ10" s="224">
        <v>0</v>
      </c>
      <c r="HA10" s="224">
        <v>0</v>
      </c>
      <c r="HB10" s="224">
        <v>0</v>
      </c>
      <c r="HC10" s="224">
        <v>0</v>
      </c>
      <c r="HD10" s="224">
        <v>0</v>
      </c>
      <c r="HE10" s="224">
        <v>0</v>
      </c>
      <c r="HF10" s="224">
        <v>0</v>
      </c>
      <c r="HG10" s="224">
        <v>0</v>
      </c>
      <c r="HH10" s="224">
        <v>0</v>
      </c>
      <c r="HI10" s="224">
        <v>0</v>
      </c>
      <c r="HJ10" s="224">
        <v>0</v>
      </c>
      <c r="HK10" s="224">
        <v>0</v>
      </c>
      <c r="HL10" s="224">
        <v>0</v>
      </c>
      <c r="HM10" s="224">
        <v>0</v>
      </c>
      <c r="HN10" s="224">
        <v>0</v>
      </c>
      <c r="HO10" s="224">
        <v>0</v>
      </c>
      <c r="HP10" s="224">
        <v>0</v>
      </c>
      <c r="HQ10" s="224">
        <v>0</v>
      </c>
      <c r="HR10" s="224">
        <v>0</v>
      </c>
      <c r="HS10" s="224">
        <v>0</v>
      </c>
      <c r="HT10" s="224">
        <v>0</v>
      </c>
      <c r="HU10" s="224">
        <v>0</v>
      </c>
    </row>
    <row r="11" spans="1:229" x14ac:dyDescent="0.2">
      <c r="A11" s="222"/>
      <c r="B11" s="223"/>
      <c r="C11" s="223"/>
      <c r="D11" s="223"/>
      <c r="E11" s="223"/>
      <c r="F11" s="223"/>
      <c r="G11" s="223"/>
      <c r="H11" s="223"/>
      <c r="I11" s="223"/>
      <c r="J11" s="223"/>
      <c r="K11" s="223"/>
      <c r="L11" s="223"/>
      <c r="M11" s="223"/>
      <c r="N11" s="223"/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3"/>
      <c r="Z11" s="223"/>
      <c r="AA11" s="223"/>
      <c r="AB11" s="223"/>
      <c r="AC11" s="223"/>
      <c r="AD11" s="223"/>
      <c r="AE11" s="223"/>
      <c r="AF11" s="223"/>
      <c r="AG11" s="223"/>
      <c r="AH11" s="223"/>
      <c r="AI11" s="223"/>
      <c r="AJ11" s="223"/>
      <c r="AK11" s="223"/>
      <c r="AL11" s="223"/>
      <c r="AM11" s="223"/>
      <c r="AN11" s="223"/>
      <c r="AO11" s="223"/>
      <c r="AP11" s="223"/>
      <c r="AQ11" s="223"/>
      <c r="AR11" s="223"/>
      <c r="AS11" s="223"/>
      <c r="AT11" s="223"/>
      <c r="AU11" s="223"/>
      <c r="AV11" s="223"/>
      <c r="AW11" s="223"/>
      <c r="AX11" s="223"/>
      <c r="AY11" s="223"/>
      <c r="AZ11" s="223"/>
      <c r="BA11" s="223"/>
      <c r="BB11" s="223"/>
      <c r="BC11" s="223"/>
      <c r="BD11" s="223"/>
      <c r="BE11" s="223"/>
      <c r="BF11" s="223"/>
      <c r="BG11" s="223"/>
      <c r="BH11" s="223"/>
      <c r="BI11" s="223"/>
      <c r="BJ11" s="223"/>
      <c r="BK11" s="223"/>
      <c r="BL11" s="223"/>
      <c r="BM11" s="223"/>
      <c r="BN11" s="223"/>
      <c r="BO11" s="223"/>
      <c r="BP11" s="223"/>
      <c r="BQ11" s="223"/>
      <c r="BR11" s="223"/>
      <c r="BS11" s="223"/>
      <c r="BT11" s="223"/>
      <c r="BU11" s="223"/>
      <c r="BV11" s="223"/>
      <c r="BW11" s="223"/>
      <c r="BX11" s="223"/>
      <c r="BY11" s="223"/>
      <c r="BZ11" s="223"/>
      <c r="CA11" s="223"/>
      <c r="CB11" s="223"/>
      <c r="CC11" s="223"/>
      <c r="CD11" s="223"/>
      <c r="CE11" s="223"/>
      <c r="CF11" s="223"/>
      <c r="CG11" s="223"/>
      <c r="CH11" s="223"/>
      <c r="CI11" s="223"/>
      <c r="CJ11" s="223"/>
      <c r="CK11" s="223"/>
      <c r="CL11" s="223"/>
      <c r="CM11" s="223"/>
      <c r="CN11" s="223"/>
      <c r="CO11" s="223"/>
      <c r="CP11" s="223"/>
      <c r="CQ11" s="223"/>
      <c r="CR11" s="223"/>
      <c r="CS11" s="223"/>
      <c r="CT11" s="223"/>
      <c r="CU11" s="223"/>
      <c r="CV11" s="223"/>
      <c r="CW11" s="223"/>
      <c r="CX11" s="223"/>
      <c r="CY11" s="223"/>
      <c r="CZ11" s="223"/>
      <c r="DA11" s="223"/>
      <c r="DB11" s="223"/>
      <c r="DC11" s="223"/>
      <c r="DD11" s="223"/>
      <c r="DE11" s="223"/>
      <c r="DF11" s="223"/>
      <c r="DG11" s="223"/>
      <c r="DH11" s="223"/>
      <c r="DI11" s="223"/>
      <c r="DJ11" s="223"/>
      <c r="DK11" s="223"/>
      <c r="DL11" s="223"/>
      <c r="DM11" s="223"/>
      <c r="DN11" s="223"/>
      <c r="DO11" s="223"/>
      <c r="DP11" s="223"/>
      <c r="DQ11" s="223"/>
      <c r="DR11" s="223"/>
      <c r="DS11" s="223"/>
      <c r="DT11" s="223"/>
      <c r="DU11" s="223"/>
      <c r="DV11" s="223"/>
      <c r="DW11" s="223"/>
      <c r="DX11" s="223"/>
      <c r="DY11" s="223"/>
      <c r="DZ11" s="223"/>
      <c r="EA11" s="223"/>
      <c r="EB11" s="223"/>
      <c r="EC11" s="223"/>
      <c r="ED11" s="223"/>
      <c r="EE11" s="223"/>
      <c r="EF11" s="223"/>
      <c r="EG11" s="223"/>
      <c r="EH11" s="223"/>
      <c r="EI11" s="223"/>
      <c r="EJ11" s="223"/>
      <c r="EK11" s="223"/>
      <c r="EL11" s="223"/>
      <c r="EM11" s="223"/>
      <c r="EN11" s="223"/>
      <c r="EO11" s="223"/>
      <c r="EP11" s="223"/>
      <c r="EQ11" s="223"/>
      <c r="ER11" s="223"/>
      <c r="ES11" s="223"/>
      <c r="ET11" s="223"/>
      <c r="EU11" s="223"/>
      <c r="EV11" s="223"/>
      <c r="EW11" s="223"/>
      <c r="EX11" s="223"/>
      <c r="EY11" s="223"/>
      <c r="EZ11" s="223"/>
      <c r="FA11" s="223"/>
      <c r="FB11" s="223"/>
      <c r="FC11" s="223"/>
      <c r="FD11" s="223"/>
      <c r="FE11" s="223"/>
      <c r="FF11" s="223"/>
      <c r="FG11" s="223"/>
      <c r="FH11" s="223"/>
      <c r="FI11" s="223"/>
      <c r="FJ11" s="223"/>
      <c r="FK11" s="223"/>
      <c r="FL11" s="223"/>
      <c r="FM11" s="223"/>
      <c r="FN11" s="223"/>
      <c r="FO11" s="223"/>
      <c r="FP11" s="223"/>
      <c r="FQ11" s="223"/>
      <c r="FR11" s="223"/>
      <c r="FS11" s="223"/>
      <c r="FT11" s="223"/>
      <c r="FU11" s="223"/>
      <c r="FV11" s="223"/>
      <c r="FW11" s="223"/>
      <c r="FX11" s="223"/>
      <c r="FY11" s="223"/>
      <c r="FZ11" s="223"/>
      <c r="GA11" s="223"/>
      <c r="GB11" s="223"/>
      <c r="GC11" s="223"/>
      <c r="GD11" s="223"/>
      <c r="GE11" s="223"/>
      <c r="GF11" s="223"/>
      <c r="GG11" s="223"/>
      <c r="GH11" s="223"/>
      <c r="GI11" s="223"/>
      <c r="GJ11" s="223"/>
      <c r="GK11" s="223"/>
      <c r="GL11" s="223"/>
      <c r="GM11" s="223"/>
      <c r="GN11" s="223"/>
      <c r="GO11" s="223"/>
      <c r="GP11" s="223"/>
      <c r="GQ11" s="223"/>
      <c r="GR11" s="223"/>
      <c r="GS11" s="223"/>
      <c r="GT11" s="223"/>
      <c r="GU11" s="223"/>
      <c r="GV11" s="223"/>
      <c r="GW11" s="223"/>
      <c r="GX11" s="223"/>
      <c r="GY11" s="223"/>
      <c r="GZ11" s="223"/>
      <c r="HA11" s="223"/>
      <c r="HB11" s="223"/>
      <c r="HC11" s="223"/>
      <c r="HD11" s="223"/>
      <c r="HE11" s="223"/>
      <c r="HF11" s="223"/>
      <c r="HG11" s="223"/>
      <c r="HH11" s="223"/>
      <c r="HI11" s="223"/>
      <c r="HJ11" s="223"/>
      <c r="HK11" s="223"/>
      <c r="HL11" s="223"/>
      <c r="HM11" s="223"/>
      <c r="HN11" s="223"/>
      <c r="HO11" s="223"/>
      <c r="HP11" s="223"/>
      <c r="HQ11" s="223"/>
      <c r="HR11" s="223"/>
      <c r="HS11" s="223"/>
      <c r="HT11" s="223"/>
      <c r="HU11" s="223"/>
    </row>
    <row r="12" spans="1:229" x14ac:dyDescent="0.2">
      <c r="A12" s="225">
        <v>12</v>
      </c>
      <c r="B12" s="226" t="s">
        <v>4</v>
      </c>
      <c r="C12" s="227">
        <v>15723.181637521464</v>
      </c>
      <c r="D12" s="227">
        <v>16615.724753566636</v>
      </c>
      <c r="E12" s="227">
        <v>18405.559967767847</v>
      </c>
      <c r="F12" s="227">
        <v>16758.253563716044</v>
      </c>
      <c r="G12" s="227">
        <v>16599.368312843621</v>
      </c>
      <c r="H12" s="227">
        <v>18136.667128659185</v>
      </c>
      <c r="I12" s="227">
        <v>16990.346249374288</v>
      </c>
      <c r="J12" s="227">
        <v>14776.309573325047</v>
      </c>
      <c r="K12" s="227">
        <v>16262.346550704369</v>
      </c>
      <c r="L12" s="227">
        <v>18114.091814165018</v>
      </c>
      <c r="M12" s="227">
        <v>18102.447979997218</v>
      </c>
      <c r="N12" s="227">
        <v>20679.921505497034</v>
      </c>
      <c r="O12" s="227">
        <v>22426.38313177507</v>
      </c>
      <c r="P12" s="227">
        <v>3656.6076422981423</v>
      </c>
      <c r="Q12" s="227">
        <v>4410.3845569012983</v>
      </c>
      <c r="R12" s="227">
        <v>3885.1274519630515</v>
      </c>
      <c r="S12" s="227">
        <v>3771.0619863589736</v>
      </c>
      <c r="T12" s="227">
        <v>3877.4487789662617</v>
      </c>
      <c r="U12" s="227">
        <v>4464.1683481619812</v>
      </c>
      <c r="V12" s="227">
        <v>4165.271552376721</v>
      </c>
      <c r="W12" s="227">
        <v>4108.8360740616681</v>
      </c>
      <c r="X12" s="227">
        <v>4652.8730866467995</v>
      </c>
      <c r="Y12" s="227">
        <v>4980.9369409985502</v>
      </c>
      <c r="Z12" s="227">
        <v>4867.7268822258002</v>
      </c>
      <c r="AA12" s="227">
        <v>3904.0230578966998</v>
      </c>
      <c r="AB12" s="227">
        <v>3834.4882202347999</v>
      </c>
      <c r="AC12" s="227">
        <v>4413.4123211643</v>
      </c>
      <c r="AD12" s="227">
        <v>4251.6295442879773</v>
      </c>
      <c r="AE12" s="227">
        <v>4258.7234780289646</v>
      </c>
      <c r="AF12" s="227">
        <v>3919.1832459547409</v>
      </c>
      <c r="AG12" s="227">
        <v>4553.2002112848422</v>
      </c>
      <c r="AH12" s="227">
        <v>4158.5013375897006</v>
      </c>
      <c r="AI12" s="227">
        <v>3968.4835180143345</v>
      </c>
      <c r="AJ12" s="227">
        <v>3955.5622760967849</v>
      </c>
      <c r="AK12" s="227">
        <v>4868.0718729988475</v>
      </c>
      <c r="AL12" s="227">
        <v>4356.8142195634009</v>
      </c>
      <c r="AM12" s="227">
        <v>4956.2187600001535</v>
      </c>
      <c r="AN12" s="227">
        <v>3940.5268990776844</v>
      </c>
      <c r="AO12" s="227">
        <v>4975.1827395197088</v>
      </c>
      <c r="AP12" s="227">
        <v>4015.4648040272014</v>
      </c>
      <c r="AQ12" s="227">
        <v>4059.1718067496913</v>
      </c>
      <c r="AR12" s="227">
        <v>4449.168574227715</v>
      </c>
      <c r="AS12" s="227">
        <v>3219.3621707892707</v>
      </c>
      <c r="AT12" s="227">
        <v>3622.6184506597669</v>
      </c>
      <c r="AU12" s="227">
        <v>3485.1603776482912</v>
      </c>
      <c r="AV12" s="227">
        <v>3929.238482159974</v>
      </c>
      <c r="AW12" s="227">
        <v>4171.1367161699827</v>
      </c>
      <c r="AX12" s="227">
        <v>3878.6313450452212</v>
      </c>
      <c r="AY12" s="227">
        <v>4283.3400073291887</v>
      </c>
      <c r="AZ12" s="227">
        <v>4695.9670477549889</v>
      </c>
      <c r="BA12" s="227">
        <v>4820.1778751800075</v>
      </c>
      <c r="BB12" s="227">
        <v>4242.3626230150094</v>
      </c>
      <c r="BC12" s="227">
        <v>4355.5842682150133</v>
      </c>
      <c r="BD12" s="227">
        <v>4783.4705690421724</v>
      </c>
      <c r="BE12" s="227">
        <v>5138.3625259950159</v>
      </c>
      <c r="BF12" s="227">
        <v>4022.7682796600138</v>
      </c>
      <c r="BG12" s="227">
        <v>4157.8466053000193</v>
      </c>
      <c r="BH12" s="227">
        <v>5415.7793483250189</v>
      </c>
      <c r="BI12" s="227">
        <v>5676.8793484019479</v>
      </c>
      <c r="BJ12" s="227">
        <v>5143.8608314850107</v>
      </c>
      <c r="BK12" s="227">
        <v>4443.4019772850588</v>
      </c>
      <c r="BL12" s="227">
        <v>5568.7075240549939</v>
      </c>
      <c r="BM12" s="227">
        <v>5419.336011775029</v>
      </c>
      <c r="BN12" s="227">
        <v>5423.8480103000202</v>
      </c>
      <c r="BO12" s="227">
        <v>6014.4915856450225</v>
      </c>
      <c r="BP12" s="227">
        <v>6488.1911396797586</v>
      </c>
      <c r="BQ12" s="227">
        <f t="shared" ref="BQ12:DL12" si="122">+BQ13+BQ20++BQ21+BQ22+BQ23</f>
        <v>1408.4081596122494</v>
      </c>
      <c r="BR12" s="227">
        <f t="shared" si="122"/>
        <v>1089.3639203318344</v>
      </c>
      <c r="BS12" s="227">
        <f t="shared" si="122"/>
        <v>1158.8355623540583</v>
      </c>
      <c r="BT12" s="227">
        <f t="shared" si="122"/>
        <v>1910.5584326709891</v>
      </c>
      <c r="BU12" s="227">
        <f t="shared" si="122"/>
        <v>1341.9227022015934</v>
      </c>
      <c r="BV12" s="227">
        <f t="shared" si="122"/>
        <v>1157.903422028716</v>
      </c>
      <c r="BW12" s="227">
        <f t="shared" si="122"/>
        <v>1357.9067555991421</v>
      </c>
      <c r="BX12" s="227">
        <f t="shared" si="122"/>
        <v>1241.5109509929514</v>
      </c>
      <c r="BY12" s="227">
        <f t="shared" si="122"/>
        <v>1285.7097453709578</v>
      </c>
      <c r="BZ12" s="227">
        <f t="shared" si="122"/>
        <v>1288.7477113803202</v>
      </c>
      <c r="CA12" s="227">
        <f t="shared" si="122"/>
        <v>1225.2584520486728</v>
      </c>
      <c r="CB12" s="227">
        <f t="shared" si="122"/>
        <v>1257.0558229299804</v>
      </c>
      <c r="CC12" s="227">
        <f t="shared" si="122"/>
        <v>1466.0213242098412</v>
      </c>
      <c r="CD12" s="227">
        <f t="shared" si="122"/>
        <v>1192.8945475938219</v>
      </c>
      <c r="CE12" s="227">
        <f t="shared" si="122"/>
        <v>1218.5329071625981</v>
      </c>
      <c r="CF12" s="227">
        <f t="shared" si="122"/>
        <v>1957.9480559787694</v>
      </c>
      <c r="CG12" s="227">
        <f t="shared" si="122"/>
        <v>1297.4307395114508</v>
      </c>
      <c r="CH12" s="227">
        <f t="shared" si="122"/>
        <v>1208.7895526717609</v>
      </c>
      <c r="CI12" s="227">
        <f t="shared" si="122"/>
        <v>1455.2726454603987</v>
      </c>
      <c r="CJ12" s="227">
        <f t="shared" si="122"/>
        <v>1277.2487518414539</v>
      </c>
      <c r="CK12" s="227">
        <f t="shared" si="122"/>
        <v>1432.7501550748684</v>
      </c>
      <c r="CL12" s="227">
        <f t="shared" si="122"/>
        <v>1348.7125241407332</v>
      </c>
      <c r="CM12" s="227">
        <f t="shared" si="122"/>
        <v>1364.0251121478684</v>
      </c>
      <c r="CN12" s="227">
        <f t="shared" si="122"/>
        <v>1396.0984377730665</v>
      </c>
      <c r="CO12" s="227">
        <f t="shared" si="122"/>
        <v>1597.7190153218</v>
      </c>
      <c r="CP12" s="227">
        <f t="shared" si="122"/>
        <v>1607.7858085695998</v>
      </c>
      <c r="CQ12" s="227">
        <f t="shared" si="122"/>
        <v>1447.3682627554001</v>
      </c>
      <c r="CR12" s="227">
        <f t="shared" si="122"/>
        <v>2143.51604165445</v>
      </c>
      <c r="CS12" s="227">
        <f t="shared" si="122"/>
        <v>1483.1940998314499</v>
      </c>
      <c r="CT12" s="227">
        <f t="shared" si="122"/>
        <v>1354.2267995126501</v>
      </c>
      <c r="CU12" s="227">
        <f t="shared" si="122"/>
        <v>2205.8767583113504</v>
      </c>
      <c r="CV12" s="227">
        <f t="shared" si="122"/>
        <v>1262.4197275522997</v>
      </c>
      <c r="CW12" s="227">
        <f t="shared" si="122"/>
        <v>1399.4303963621501</v>
      </c>
      <c r="CX12" s="227">
        <f t="shared" si="122"/>
        <v>1305.2683676185502</v>
      </c>
      <c r="CY12" s="227">
        <f t="shared" si="122"/>
        <v>1253.5241382699999</v>
      </c>
      <c r="CZ12" s="227">
        <f t="shared" si="122"/>
        <v>1345.2305520081495</v>
      </c>
      <c r="DA12" s="227">
        <f t="shared" si="122"/>
        <v>1415.8437442147001</v>
      </c>
      <c r="DB12" s="227">
        <f t="shared" si="122"/>
        <v>1145.4697887359998</v>
      </c>
      <c r="DC12" s="227">
        <f t="shared" si="122"/>
        <v>1273.1746872840999</v>
      </c>
      <c r="DD12" s="227">
        <f t="shared" si="122"/>
        <v>1841.06375213</v>
      </c>
      <c r="DE12" s="227">
        <f t="shared" si="122"/>
        <v>1186.9555132532998</v>
      </c>
      <c r="DF12" s="227">
        <f t="shared" si="122"/>
        <v>1385.3930557809999</v>
      </c>
      <c r="DG12" s="227">
        <f t="shared" si="122"/>
        <v>1464.2998400319782</v>
      </c>
      <c r="DH12" s="227">
        <f t="shared" si="122"/>
        <v>1458.8770357560002</v>
      </c>
      <c r="DI12" s="227">
        <f t="shared" si="122"/>
        <v>1328.4526684999992</v>
      </c>
      <c r="DJ12" s="227">
        <f t="shared" si="122"/>
        <v>1341.7621388757143</v>
      </c>
      <c r="DK12" s="227">
        <f t="shared" si="122"/>
        <v>1267.1046675460002</v>
      </c>
      <c r="DL12" s="227">
        <f t="shared" si="122"/>
        <v>1649.8566716072498</v>
      </c>
      <c r="DM12" s="227">
        <f t="shared" ref="DM12:EI12" si="123">+DM13+DM20++DM21+DM22+DM23</f>
        <v>1505.1924978392951</v>
      </c>
      <c r="DN12" s="227">
        <f t="shared" si="123"/>
        <v>1118.5371493322939</v>
      </c>
      <c r="DO12" s="227">
        <f t="shared" si="123"/>
        <v>1295.4535987831521</v>
      </c>
      <c r="DP12" s="227">
        <f t="shared" si="123"/>
        <v>1968.5343948662955</v>
      </c>
      <c r="DQ12" s="227">
        <f t="shared" si="123"/>
        <v>1349.2564832345463</v>
      </c>
      <c r="DR12" s="227">
        <f t="shared" si="123"/>
        <v>1235.4093331840004</v>
      </c>
      <c r="DS12" s="227">
        <f t="shared" si="123"/>
        <v>1550.5193433377481</v>
      </c>
      <c r="DT12" s="227">
        <f t="shared" si="123"/>
        <v>1285.2243182004922</v>
      </c>
      <c r="DU12" s="227">
        <f t="shared" si="123"/>
        <v>1322.7576760514598</v>
      </c>
      <c r="DV12" s="227">
        <f t="shared" si="123"/>
        <v>1293.3189683574878</v>
      </c>
      <c r="DW12" s="227">
        <f t="shared" si="123"/>
        <v>1325.623764901319</v>
      </c>
      <c r="DX12" s="227">
        <f t="shared" si="123"/>
        <v>1349.5407847555284</v>
      </c>
      <c r="DY12" s="227">
        <f t="shared" si="123"/>
        <v>1504.788732507458</v>
      </c>
      <c r="DZ12" s="227">
        <f t="shared" si="123"/>
        <v>1148.9557181918615</v>
      </c>
      <c r="EA12" s="227">
        <f t="shared" si="123"/>
        <v>1301.8178253974654</v>
      </c>
      <c r="EB12" s="227">
        <f t="shared" si="123"/>
        <v>2020.5804440390639</v>
      </c>
      <c r="EC12" s="227">
        <f t="shared" si="123"/>
        <v>1607.5484976092102</v>
      </c>
      <c r="ED12" s="227">
        <f t="shared" si="123"/>
        <v>1239.9429313505734</v>
      </c>
      <c r="EE12" s="227">
        <f t="shared" si="123"/>
        <v>1498.4098147434315</v>
      </c>
      <c r="EF12" s="227">
        <f t="shared" si="123"/>
        <v>1368.972839951449</v>
      </c>
      <c r="EG12" s="227">
        <f t="shared" si="123"/>
        <v>1489.431564868521</v>
      </c>
      <c r="EH12" s="227">
        <f t="shared" si="123"/>
        <v>1365.6829959997985</v>
      </c>
      <c r="EI12" s="227">
        <f t="shared" si="123"/>
        <v>1386.8849719968282</v>
      </c>
      <c r="EJ12" s="227">
        <f t="shared" ref="EJ12:FG12" si="124">+EJ13+EJ20++EJ21+EJ22+EJ23</f>
        <v>2203.6507920035265</v>
      </c>
      <c r="EK12" s="227">
        <f t="shared" si="124"/>
        <v>1508.6808647552211</v>
      </c>
      <c r="EL12" s="227">
        <f t="shared" si="124"/>
        <v>1176.6051879112329</v>
      </c>
      <c r="EM12" s="227">
        <f t="shared" si="124"/>
        <v>1255.2408464112309</v>
      </c>
      <c r="EN12" s="227">
        <f t="shared" si="124"/>
        <v>2158.6540268752451</v>
      </c>
      <c r="EO12" s="227">
        <f t="shared" si="124"/>
        <v>1539.8179335532313</v>
      </c>
      <c r="EP12" s="227">
        <f t="shared" si="124"/>
        <v>1276.7107790912319</v>
      </c>
      <c r="EQ12" s="227">
        <f t="shared" si="124"/>
        <v>1363.6564763572358</v>
      </c>
      <c r="ER12" s="227">
        <f t="shared" si="124"/>
        <v>1350.7668706552356</v>
      </c>
      <c r="ES12" s="227">
        <f t="shared" si="124"/>
        <v>1301.04145701473</v>
      </c>
      <c r="ET12" s="227">
        <f t="shared" si="124"/>
        <v>1554.9535832392289</v>
      </c>
      <c r="EU12" s="227">
        <f t="shared" si="124"/>
        <v>1205.428586387231</v>
      </c>
      <c r="EV12" s="227">
        <f t="shared" si="124"/>
        <v>1298.7896371232316</v>
      </c>
      <c r="EW12" s="227">
        <f t="shared" si="124"/>
        <v>1560.5687016240065</v>
      </c>
      <c r="EX12" s="227">
        <f t="shared" si="124"/>
        <v>1083.8676255097071</v>
      </c>
      <c r="EY12" s="227">
        <f t="shared" si="124"/>
        <v>1804.7322470940014</v>
      </c>
      <c r="EZ12" s="227">
        <f t="shared" si="124"/>
        <v>1482.9396545000013</v>
      </c>
      <c r="FA12" s="227">
        <f t="shared" si="124"/>
        <v>867.99191366000116</v>
      </c>
      <c r="FB12" s="227">
        <f t="shared" si="124"/>
        <v>868.43060262926872</v>
      </c>
      <c r="FC12" s="227">
        <f t="shared" si="124"/>
        <v>1007.9584142892661</v>
      </c>
      <c r="FD12" s="227">
        <f t="shared" si="124"/>
        <v>1221.6790224900074</v>
      </c>
      <c r="FE12" s="227">
        <f t="shared" si="124"/>
        <v>1392.9810138804939</v>
      </c>
      <c r="FF12" s="227">
        <f t="shared" si="124"/>
        <v>1020.3155494400039</v>
      </c>
      <c r="FG12" s="227">
        <f t="shared" si="124"/>
        <v>1181.2006377600005</v>
      </c>
      <c r="FH12" s="227">
        <f t="shared" ref="FH12:FT12" si="125">+FH13+FH20++FH21+FH22+FH23</f>
        <v>1283.6441904482872</v>
      </c>
      <c r="FI12" s="227">
        <f t="shared" si="125"/>
        <v>1317.8526866266541</v>
      </c>
      <c r="FJ12" s="227">
        <f t="shared" si="125"/>
        <v>1015.1914915666611</v>
      </c>
      <c r="FK12" s="227">
        <f t="shared" si="125"/>
        <v>1596.1943039666585</v>
      </c>
      <c r="FL12" s="227">
        <f t="shared" si="125"/>
        <v>1721.8003887466618</v>
      </c>
      <c r="FM12" s="227">
        <f t="shared" si="125"/>
        <v>1196.7911887366608</v>
      </c>
      <c r="FN12" s="227">
        <f t="shared" si="125"/>
        <v>1252.5451386866605</v>
      </c>
      <c r="FO12" s="227">
        <f t="shared" si="125"/>
        <v>1308.28585645666</v>
      </c>
      <c r="FP12" s="227">
        <f t="shared" si="125"/>
        <v>1214.2720967118969</v>
      </c>
      <c r="FQ12" s="227">
        <f t="shared" si="125"/>
        <v>1356.0733918766641</v>
      </c>
      <c r="FR12" s="227">
        <f t="shared" si="125"/>
        <v>1321.6480804966614</v>
      </c>
      <c r="FS12" s="227">
        <f t="shared" si="125"/>
        <v>1396.4878494516599</v>
      </c>
      <c r="FT12" s="227">
        <f t="shared" si="125"/>
        <v>1565.2040773808667</v>
      </c>
      <c r="FU12" s="227">
        <f t="shared" ref="FU12:FW12" si="126">+FU13+FU20++FU21+FU22+FU23</f>
        <v>1576.3576236949882</v>
      </c>
      <c r="FV12" s="227">
        <f t="shared" si="126"/>
        <v>1232.107224464999</v>
      </c>
      <c r="FW12" s="227">
        <f t="shared" si="126"/>
        <v>1887.5021995950021</v>
      </c>
      <c r="FX12" s="227">
        <f t="shared" ref="FX12:FZ12" si="127">+FX13+FX20++FX21+FX22+FX23</f>
        <v>2021.6195364950047</v>
      </c>
      <c r="FY12" s="227">
        <f t="shared" si="127"/>
        <v>1362.7150272049989</v>
      </c>
      <c r="FZ12" s="227">
        <f t="shared" si="127"/>
        <v>1435.8433114800034</v>
      </c>
      <c r="GA12" s="227">
        <f t="shared" ref="GA12" si="128">+GA13+GA20++GA21+GA22+GA23</f>
        <v>1324.3482425850025</v>
      </c>
      <c r="GB12" s="227">
        <f t="shared" ref="GB12" si="129">+GB13+GB20++GB21+GB22+GB23</f>
        <v>1376.3910027950069</v>
      </c>
      <c r="GC12" s="227">
        <f t="shared" ref="GC12:GD12" si="130">+GC13+GC20++GC21+GC22+GC23</f>
        <v>1541.623377635</v>
      </c>
      <c r="GD12" s="227">
        <f t="shared" si="130"/>
        <v>1456.0815227700068</v>
      </c>
      <c r="GE12" s="227">
        <f t="shared" ref="GE12" si="131">+GE13+GE20++GE21+GE22+GE23</f>
        <v>1351.6219458100095</v>
      </c>
      <c r="GF12" s="227">
        <f t="shared" ref="GF12" si="132">+GF13+GF20++GF21+GF22+GF23</f>
        <v>1547.8807996349974</v>
      </c>
      <c r="GG12" s="227">
        <f t="shared" ref="GG12:GH12" si="133">+GG13+GG20++GG21+GG22+GG23</f>
        <v>1880.5536825021582</v>
      </c>
      <c r="GH12" s="227">
        <f t="shared" si="133"/>
        <v>1194.8608796650037</v>
      </c>
      <c r="GI12" s="227">
        <f t="shared" ref="GI12:GJ12" si="134">+GI13+GI20++GI21+GI22+GI23</f>
        <v>1708.0560068750101</v>
      </c>
      <c r="GJ12" s="227">
        <f t="shared" si="134"/>
        <v>2317.6168517750057</v>
      </c>
      <c r="GK12" s="227">
        <f t="shared" ref="GK12:GL12" si="135">+GK13+GK20++GK21+GK22+GK23</f>
        <v>1460.1965551500032</v>
      </c>
      <c r="GL12" s="227">
        <f t="shared" si="135"/>
        <v>1360.5491190700068</v>
      </c>
      <c r="GM12" s="227">
        <f t="shared" ref="GM12:GN12" si="136">+GM13+GM20++GM21+GM22+GM23</f>
        <v>1316.2829759150059</v>
      </c>
      <c r="GN12" s="227">
        <f t="shared" si="136"/>
        <v>1324.5833532149975</v>
      </c>
      <c r="GO12" s="227">
        <f t="shared" ref="GO12" si="137">+GO13+GO20++GO21+GO22+GO23</f>
        <v>1381.9019505300103</v>
      </c>
      <c r="GP12" s="227">
        <f t="shared" ref="GP12" si="138">+GP13+GP20++GP21+GP22+GP23</f>
        <v>1384.0999250350101</v>
      </c>
      <c r="GQ12" s="227">
        <f t="shared" ref="GQ12" si="139">+GQ13+GQ20++GQ21+GQ22+GQ23</f>
        <v>1281.7639082450044</v>
      </c>
      <c r="GR12" s="227">
        <f t="shared" ref="GR12:GS12" si="140">+GR13+GR20++GR21+GR22+GR23</f>
        <v>1491.9827720200046</v>
      </c>
      <c r="GS12" s="227">
        <f t="shared" si="140"/>
        <v>1611.4273015700176</v>
      </c>
      <c r="GT12" s="227">
        <f t="shared" ref="GT12" si="141">+GT13+GT20++GT21+GT22+GT23</f>
        <v>1913.2351321650028</v>
      </c>
      <c r="GU12" s="227">
        <f t="shared" ref="GU12" si="142">+GU13+GU20++GU21+GU22+GU23</f>
        <v>1891.1169145899983</v>
      </c>
      <c r="GV12" s="227">
        <f t="shared" ref="GV12" si="143">+GV13+GV20++GV21+GV22+GV23</f>
        <v>2306.3863593319434</v>
      </c>
      <c r="GW12" s="227">
        <f t="shared" ref="GW12" si="144">+GW13+GW20++GW21+GW22+GW23</f>
        <v>1762.374936695006</v>
      </c>
      <c r="GX12" s="227">
        <f t="shared" ref="GX12" si="145">+GX13+GX20++GX21+GX22+GX23</f>
        <v>1608.1180523749981</v>
      </c>
      <c r="GY12" s="227">
        <f t="shared" ref="GY12" si="146">+GY13+GY20++GY21+GY22+GY23</f>
        <v>2003.908799380004</v>
      </c>
      <c r="GZ12" s="227">
        <f t="shared" ref="GZ12" si="147">+GZ13+GZ20++GZ21+GZ22+GZ23</f>
        <v>1557.8956110149995</v>
      </c>
      <c r="HA12" s="227">
        <f t="shared" ref="HA12" si="148">+HA13+HA20++HA21+HA22+HA23</f>
        <v>1582.0564210900075</v>
      </c>
      <c r="HB12" s="227">
        <f t="shared" ref="HB12" si="149">+HB13+HB20++HB21+HB22+HB23</f>
        <v>1486.3223186800078</v>
      </c>
      <c r="HC12" s="227">
        <f t="shared" ref="HC12" si="150">+HC13+HC20++HC21+HC22+HC23</f>
        <v>1423.7315895950085</v>
      </c>
      <c r="HD12" s="227">
        <f t="shared" ref="HD12" si="151">+HD13+HD20++HD21+HD22+HD23</f>
        <v>1533.3480690100419</v>
      </c>
      <c r="HE12" s="227">
        <f t="shared" ref="HE12:HF12" si="152">+HE13+HE20++HE21+HE22+HE23</f>
        <v>1948.4056195749822</v>
      </c>
      <c r="HF12" s="227">
        <f t="shared" si="152"/>
        <v>1320.0429782699948</v>
      </c>
      <c r="HG12" s="227">
        <f t="shared" ref="HG12:HH12" si="153">+HG13+HG20++HG21+HG22+HG23</f>
        <v>2300.2589262100169</v>
      </c>
      <c r="HH12" s="227">
        <f t="shared" si="153"/>
        <v>2156.8556713150151</v>
      </c>
      <c r="HI12" s="227">
        <f t="shared" ref="HI12:HJ12" si="154">+HI13+HI20++HI21+HI22+HI23</f>
        <v>1697.7323437399987</v>
      </c>
      <c r="HJ12" s="227">
        <f t="shared" si="154"/>
        <v>1564.7479967200152</v>
      </c>
      <c r="HK12" s="227">
        <f t="shared" ref="HK12:HL12" si="155">+HK13+HK20++HK21+HK22+HK23</f>
        <v>1780.0551136850072</v>
      </c>
      <c r="HL12" s="227">
        <f t="shared" si="155"/>
        <v>1985.5146232200116</v>
      </c>
      <c r="HM12" s="227">
        <f t="shared" ref="HM12:HN12" si="156">+HM13+HM20++HM21+HM22+HM23</f>
        <v>1658.2782733950019</v>
      </c>
      <c r="HN12" s="227">
        <f t="shared" si="156"/>
        <v>1729.1355951450043</v>
      </c>
      <c r="HO12" s="227">
        <f t="shared" ref="HO12:HP12" si="157">+HO13+HO20++HO21+HO22+HO23</f>
        <v>1736.8908558400051</v>
      </c>
      <c r="HP12" s="227">
        <f t="shared" si="157"/>
        <v>2548.4651346600135</v>
      </c>
      <c r="HQ12" s="227">
        <f t="shared" ref="HQ12:HR12" si="158">+HQ13+HQ20++HQ21+HQ22+HQ23</f>
        <v>2219.7344600074225</v>
      </c>
      <c r="HR12" s="227">
        <f t="shared" si="158"/>
        <v>1864.1340986573218</v>
      </c>
      <c r="HS12" s="227">
        <f t="shared" ref="HS12:HT12" si="159">+HS13+HS20++HS21+HS22+HS23</f>
        <v>2404.3225810150143</v>
      </c>
      <c r="HT12" s="227">
        <f t="shared" si="159"/>
        <v>2838.5647869949917</v>
      </c>
      <c r="HU12" s="227">
        <f t="shared" ref="HU12" si="160">+HU13+HU20++HU21+HU22+HU23</f>
        <v>1872.1489786950065</v>
      </c>
    </row>
    <row r="13" spans="1:229" x14ac:dyDescent="0.2">
      <c r="A13" s="229">
        <v>121</v>
      </c>
      <c r="B13" s="238" t="s">
        <v>5</v>
      </c>
      <c r="C13" s="224">
        <v>13667.554104511135</v>
      </c>
      <c r="D13" s="224">
        <v>14459.980716216633</v>
      </c>
      <c r="E13" s="224">
        <v>15960.881391917846</v>
      </c>
      <c r="F13" s="224">
        <v>14253.366153577988</v>
      </c>
      <c r="G13" s="224">
        <v>14353.837195583619</v>
      </c>
      <c r="H13" s="224">
        <v>15417.453700759184</v>
      </c>
      <c r="I13" s="224">
        <v>14485.638716179561</v>
      </c>
      <c r="J13" s="224">
        <v>12365.998538206515</v>
      </c>
      <c r="K13" s="224">
        <v>13549.401292178163</v>
      </c>
      <c r="L13" s="224">
        <v>15099.752601755014</v>
      </c>
      <c r="M13" s="224">
        <v>14350.885788310072</v>
      </c>
      <c r="N13" s="224">
        <v>16501.249657020089</v>
      </c>
      <c r="O13" s="224">
        <v>17342.125794935055</v>
      </c>
      <c r="P13" s="224">
        <v>3238.0713922181421</v>
      </c>
      <c r="Q13" s="224">
        <v>3788.4424258212985</v>
      </c>
      <c r="R13" s="224">
        <v>3420.9583620127214</v>
      </c>
      <c r="S13" s="224">
        <v>3220.0819244589729</v>
      </c>
      <c r="T13" s="224">
        <v>3358.8352531362616</v>
      </c>
      <c r="U13" s="224">
        <v>3941.1837796119812</v>
      </c>
      <c r="V13" s="224">
        <v>3625.2170597167215</v>
      </c>
      <c r="W13" s="224">
        <v>3534.7446237516683</v>
      </c>
      <c r="X13" s="224">
        <v>3872.6729218368</v>
      </c>
      <c r="Y13" s="224">
        <v>4386.7359300385497</v>
      </c>
      <c r="Z13" s="224">
        <v>4431.7914215658002</v>
      </c>
      <c r="AA13" s="224">
        <v>3269.6811184766998</v>
      </c>
      <c r="AB13" s="224">
        <v>3308.2266306747997</v>
      </c>
      <c r="AC13" s="224">
        <v>3787.5464996342998</v>
      </c>
      <c r="AD13" s="224">
        <v>3766.3914328079773</v>
      </c>
      <c r="AE13" s="224">
        <v>3391.2015904609116</v>
      </c>
      <c r="AF13" s="224">
        <v>3483.406457324741</v>
      </c>
      <c r="AG13" s="224">
        <v>3949.5565774448419</v>
      </c>
      <c r="AH13" s="224">
        <v>3506.6450921597002</v>
      </c>
      <c r="AI13" s="224">
        <v>3414.2290686543347</v>
      </c>
      <c r="AJ13" s="224">
        <v>3539.4024287667849</v>
      </c>
      <c r="AK13" s="224">
        <v>4017.2892463288472</v>
      </c>
      <c r="AL13" s="224">
        <v>3615.8050429934015</v>
      </c>
      <c r="AM13" s="224">
        <v>4244.9569826701527</v>
      </c>
      <c r="AN13" s="224">
        <v>3489.7360556680069</v>
      </c>
      <c r="AO13" s="224">
        <v>4230.7736164340158</v>
      </c>
      <c r="AP13" s="224">
        <v>3494.1389554675234</v>
      </c>
      <c r="AQ13" s="224">
        <v>3270.9900886100136</v>
      </c>
      <c r="AR13" s="224">
        <v>3517.2908518077129</v>
      </c>
      <c r="AS13" s="224">
        <v>2831.7976586900077</v>
      </c>
      <c r="AT13" s="224">
        <v>3063.8842453405041</v>
      </c>
      <c r="AU13" s="224">
        <v>2953.0257823682882</v>
      </c>
      <c r="AV13" s="249">
        <v>3365.335577539975</v>
      </c>
      <c r="AW13" s="249">
        <v>3451.8071707699842</v>
      </c>
      <c r="AX13" s="249">
        <v>3319.586080495219</v>
      </c>
      <c r="AY13" s="249">
        <v>3412.6724633729841</v>
      </c>
      <c r="AZ13" s="249">
        <v>4091.0186369149869</v>
      </c>
      <c r="BA13" s="249">
        <v>3985.3371743200069</v>
      </c>
      <c r="BB13" s="249">
        <v>3525.464370945007</v>
      </c>
      <c r="BC13" s="249">
        <v>3497.9324195750119</v>
      </c>
      <c r="BD13" s="249">
        <v>3792.2888417750264</v>
      </c>
      <c r="BE13" s="249">
        <v>4077.1253847150156</v>
      </c>
      <c r="BF13" s="249">
        <v>3229.8809375400133</v>
      </c>
      <c r="BG13" s="249">
        <v>3251.5906242800183</v>
      </c>
      <c r="BH13" s="249">
        <v>3728.436167725019</v>
      </c>
      <c r="BI13" s="249">
        <v>4722.6802924550057</v>
      </c>
      <c r="BJ13" s="249">
        <v>4355.0234263550046</v>
      </c>
      <c r="BK13" s="249">
        <v>3695.109770485059</v>
      </c>
      <c r="BL13" s="249">
        <v>4229.9354856449918</v>
      </c>
      <c r="BM13" s="249">
        <v>4537.7092805750272</v>
      </c>
      <c r="BN13" s="249">
        <v>4352.0718602400175</v>
      </c>
      <c r="BO13" s="249">
        <v>4222.4091684750183</v>
      </c>
      <c r="BP13" s="249">
        <v>4491.6488441674328</v>
      </c>
      <c r="BQ13" s="224">
        <f t="shared" ref="BQ13:DL13" si="161">SUM(BQ14:BQ19)</f>
        <v>1274.7204838189161</v>
      </c>
      <c r="BR13" s="224">
        <f t="shared" si="161"/>
        <v>940.13586771850112</v>
      </c>
      <c r="BS13" s="224">
        <f t="shared" si="161"/>
        <v>1023.215040680725</v>
      </c>
      <c r="BT13" s="224">
        <f t="shared" si="161"/>
        <v>1723.1130786476556</v>
      </c>
      <c r="BU13" s="224">
        <f t="shared" si="161"/>
        <v>1066.4784972882601</v>
      </c>
      <c r="BV13" s="224">
        <f t="shared" si="161"/>
        <v>998.85084988538256</v>
      </c>
      <c r="BW13" s="224">
        <f t="shared" si="161"/>
        <v>1214.0405557658089</v>
      </c>
      <c r="BX13" s="224">
        <f t="shared" si="161"/>
        <v>1059.1364083492883</v>
      </c>
      <c r="BY13" s="224">
        <f t="shared" si="161"/>
        <v>1147.7813978976244</v>
      </c>
      <c r="BZ13" s="224">
        <f t="shared" si="161"/>
        <v>1080.2298844169868</v>
      </c>
      <c r="CA13" s="224">
        <f t="shared" si="161"/>
        <v>1057.9203281853395</v>
      </c>
      <c r="CB13" s="224">
        <f t="shared" si="161"/>
        <v>1081.9317118566471</v>
      </c>
      <c r="CC13" s="224">
        <f t="shared" si="161"/>
        <v>1304.4889510831747</v>
      </c>
      <c r="CD13" s="224">
        <f t="shared" si="161"/>
        <v>986.35903414715517</v>
      </c>
      <c r="CE13" s="224">
        <f t="shared" si="161"/>
        <v>1067.9872679059315</v>
      </c>
      <c r="CF13" s="224">
        <f t="shared" si="161"/>
        <v>1799.5637968521028</v>
      </c>
      <c r="CG13" s="224">
        <f t="shared" si="161"/>
        <v>1099.4685743247842</v>
      </c>
      <c r="CH13" s="224">
        <f t="shared" si="161"/>
        <v>1042.1514084350943</v>
      </c>
      <c r="CI13" s="224">
        <f t="shared" si="161"/>
        <v>1271.1004189937321</v>
      </c>
      <c r="CJ13" s="224">
        <f t="shared" si="161"/>
        <v>1114.3102190747873</v>
      </c>
      <c r="CK13" s="224">
        <f t="shared" si="161"/>
        <v>1239.8064216482019</v>
      </c>
      <c r="CL13" s="224">
        <f t="shared" si="161"/>
        <v>1160.1866149840666</v>
      </c>
      <c r="CM13" s="224">
        <f t="shared" si="161"/>
        <v>1171.3697255112018</v>
      </c>
      <c r="CN13" s="224">
        <f t="shared" si="161"/>
        <v>1203.1882832564002</v>
      </c>
      <c r="CO13" s="224">
        <f t="shared" si="161"/>
        <v>1538.7086905717999</v>
      </c>
      <c r="CP13" s="224">
        <f t="shared" si="161"/>
        <v>1094.2170029596</v>
      </c>
      <c r="CQ13" s="224">
        <f t="shared" si="161"/>
        <v>1239.7472283054001</v>
      </c>
      <c r="CR13" s="224">
        <f t="shared" si="161"/>
        <v>1972.1512487044497</v>
      </c>
      <c r="CS13" s="224">
        <f t="shared" si="161"/>
        <v>1208.1722590914499</v>
      </c>
      <c r="CT13" s="224">
        <f t="shared" si="161"/>
        <v>1206.4124222426501</v>
      </c>
      <c r="CU13" s="224">
        <f t="shared" si="161"/>
        <v>2052.2624933213501</v>
      </c>
      <c r="CV13" s="224">
        <f t="shared" si="161"/>
        <v>1113.1553401422998</v>
      </c>
      <c r="CW13" s="224">
        <f t="shared" si="161"/>
        <v>1266.3735881021498</v>
      </c>
      <c r="CX13" s="224">
        <f t="shared" si="161"/>
        <v>1091.25689826855</v>
      </c>
      <c r="CY13" s="224">
        <f t="shared" si="161"/>
        <v>1092.2716518499999</v>
      </c>
      <c r="CZ13" s="224">
        <f t="shared" si="161"/>
        <v>1086.1525683581499</v>
      </c>
      <c r="DA13" s="224">
        <f t="shared" si="161"/>
        <v>1321.0360965447001</v>
      </c>
      <c r="DB13" s="224">
        <f t="shared" si="161"/>
        <v>900.57339888599995</v>
      </c>
      <c r="DC13" s="224">
        <f t="shared" si="161"/>
        <v>1086.6171352440999</v>
      </c>
      <c r="DD13" s="224">
        <f t="shared" si="161"/>
        <v>1608.9156340500001</v>
      </c>
      <c r="DE13" s="224">
        <f t="shared" si="161"/>
        <v>980.94024110329997</v>
      </c>
      <c r="DF13" s="224">
        <f t="shared" si="161"/>
        <v>1197.690624481</v>
      </c>
      <c r="DG13" s="224">
        <f t="shared" si="161"/>
        <v>1331.7515891919782</v>
      </c>
      <c r="DH13" s="224">
        <f t="shared" si="161"/>
        <v>1266.435114266</v>
      </c>
      <c r="DI13" s="224">
        <f t="shared" si="161"/>
        <v>1168.2047293499993</v>
      </c>
      <c r="DJ13" s="224">
        <f t="shared" si="161"/>
        <v>1159.5321442057143</v>
      </c>
      <c r="DK13" s="224">
        <f t="shared" si="161"/>
        <v>1077.5859547760001</v>
      </c>
      <c r="DL13" s="224">
        <f t="shared" si="161"/>
        <v>1154.0834914791972</v>
      </c>
      <c r="DM13" s="224">
        <f t="shared" ref="DM13:DQ13" si="162">SUM(DM14:DM19)</f>
        <v>1403.1250420192953</v>
      </c>
      <c r="DN13" s="224">
        <f t="shared" si="162"/>
        <v>973.10441996229395</v>
      </c>
      <c r="DO13" s="224">
        <f t="shared" si="162"/>
        <v>1107.1769953431522</v>
      </c>
      <c r="DP13" s="224">
        <f t="shared" si="162"/>
        <v>1787.0661710162954</v>
      </c>
      <c r="DQ13" s="224">
        <f t="shared" si="162"/>
        <v>1061.5438365445461</v>
      </c>
      <c r="DR13" s="224">
        <f t="shared" ref="DR13:FG13" si="163">SUM(DR14:DR19)</f>
        <v>1100.9465698840002</v>
      </c>
      <c r="DS13" s="224">
        <f t="shared" si="163"/>
        <v>1209.608017327748</v>
      </c>
      <c r="DT13" s="224">
        <f t="shared" si="163"/>
        <v>1099.3930037404923</v>
      </c>
      <c r="DU13" s="224">
        <f t="shared" si="163"/>
        <v>1197.6440710914596</v>
      </c>
      <c r="DV13" s="224">
        <f t="shared" si="163"/>
        <v>1101.8226928974877</v>
      </c>
      <c r="DW13" s="224">
        <f t="shared" si="163"/>
        <v>1161.2980787613189</v>
      </c>
      <c r="DX13" s="224">
        <f t="shared" si="163"/>
        <v>1151.1082969955282</v>
      </c>
      <c r="DY13" s="224">
        <f t="shared" si="163"/>
        <v>1397.7067660474579</v>
      </c>
      <c r="DZ13" s="224">
        <f t="shared" si="163"/>
        <v>991.77408880186147</v>
      </c>
      <c r="EA13" s="224">
        <f t="shared" si="163"/>
        <v>1149.9215739174654</v>
      </c>
      <c r="EB13" s="224">
        <f t="shared" si="163"/>
        <v>1765.2828541690637</v>
      </c>
      <c r="EC13" s="224">
        <f t="shared" si="163"/>
        <v>1173.8572398492101</v>
      </c>
      <c r="ED13" s="224">
        <f t="shared" si="163"/>
        <v>1078.1491523105735</v>
      </c>
      <c r="EE13" s="224">
        <f t="shared" si="163"/>
        <v>1258.5417453234315</v>
      </c>
      <c r="EF13" s="224">
        <f t="shared" si="163"/>
        <v>1144.9340317214489</v>
      </c>
      <c r="EG13" s="224">
        <f t="shared" si="163"/>
        <v>1212.3292659485212</v>
      </c>
      <c r="EH13" s="224">
        <f t="shared" si="163"/>
        <v>1169.7263248197985</v>
      </c>
      <c r="EI13" s="224">
        <f t="shared" si="163"/>
        <v>1140.2929740868281</v>
      </c>
      <c r="EJ13" s="224">
        <f t="shared" si="163"/>
        <v>1934.9376837635261</v>
      </c>
      <c r="EK13" s="224">
        <f t="shared" si="163"/>
        <v>1383.2472924119952</v>
      </c>
      <c r="EL13" s="224">
        <f t="shared" si="163"/>
        <v>1014.3642638080069</v>
      </c>
      <c r="EM13" s="224">
        <f t="shared" si="163"/>
        <v>1092.1244994480051</v>
      </c>
      <c r="EN13" s="224">
        <f t="shared" si="163"/>
        <v>2006.1399347060042</v>
      </c>
      <c r="EO13" s="224">
        <f t="shared" si="163"/>
        <v>1166.0574267900056</v>
      </c>
      <c r="EP13" s="224">
        <f t="shared" si="163"/>
        <v>1058.5762549380058</v>
      </c>
      <c r="EQ13" s="224">
        <f t="shared" si="163"/>
        <v>1172.4063755840098</v>
      </c>
      <c r="ER13" s="224">
        <f t="shared" si="163"/>
        <v>1195.6809833920097</v>
      </c>
      <c r="ES13" s="224">
        <f t="shared" si="163"/>
        <v>1126.0515964915041</v>
      </c>
      <c r="ET13" s="224">
        <f t="shared" si="163"/>
        <v>1147.6275135160029</v>
      </c>
      <c r="EU13" s="224">
        <f t="shared" si="163"/>
        <v>1079.454160794005</v>
      </c>
      <c r="EV13" s="224">
        <f t="shared" si="163"/>
        <v>1043.9084143000057</v>
      </c>
      <c r="EW13" s="224">
        <f t="shared" si="163"/>
        <v>1433.9294408740056</v>
      </c>
      <c r="EX13" s="224">
        <f t="shared" si="163"/>
        <v>919.42574078970574</v>
      </c>
      <c r="EY13" s="224">
        <f t="shared" si="163"/>
        <v>1163.9356701440011</v>
      </c>
      <c r="EZ13" s="224">
        <f t="shared" si="163"/>
        <v>1289.5669776400014</v>
      </c>
      <c r="FA13" s="224">
        <f t="shared" si="163"/>
        <v>746.35886761000143</v>
      </c>
      <c r="FB13" s="224">
        <f t="shared" si="163"/>
        <v>795.8718134400051</v>
      </c>
      <c r="FC13" s="224">
        <f t="shared" si="163"/>
        <v>890.88114761000452</v>
      </c>
      <c r="FD13" s="224">
        <f t="shared" si="163"/>
        <v>915.82307103000699</v>
      </c>
      <c r="FE13" s="224">
        <f t="shared" si="163"/>
        <v>1257.1800267004928</v>
      </c>
      <c r="FF13" s="224">
        <f t="shared" si="163"/>
        <v>891.9241180400029</v>
      </c>
      <c r="FG13" s="224">
        <f t="shared" si="163"/>
        <v>988.47707257999889</v>
      </c>
      <c r="FH13" s="224">
        <f t="shared" ref="FH13:FT13" si="164">SUM(FH14:FH19)</f>
        <v>1072.6245917482868</v>
      </c>
      <c r="FI13" s="224">
        <f t="shared" si="164"/>
        <v>1297.1818451899876</v>
      </c>
      <c r="FJ13" s="224">
        <f t="shared" si="164"/>
        <v>917.28598013999454</v>
      </c>
      <c r="FK13" s="224">
        <f t="shared" si="164"/>
        <v>1150.8677522099927</v>
      </c>
      <c r="FL13" s="224">
        <f t="shared" si="164"/>
        <v>1349.645673319995</v>
      </c>
      <c r="FM13" s="224">
        <f t="shared" si="164"/>
        <v>1039.1055097599942</v>
      </c>
      <c r="FN13" s="224">
        <f t="shared" si="164"/>
        <v>1063.0559876899947</v>
      </c>
      <c r="FO13" s="224">
        <f t="shared" si="164"/>
        <v>1120.2261051999931</v>
      </c>
      <c r="FP13" s="224">
        <f t="shared" si="164"/>
        <v>1075.8223508852293</v>
      </c>
      <c r="FQ13" s="224">
        <f t="shared" si="164"/>
        <v>1123.5376244099964</v>
      </c>
      <c r="FR13" s="224">
        <f t="shared" si="164"/>
        <v>1107.4487957799936</v>
      </c>
      <c r="FS13" s="224">
        <f t="shared" si="164"/>
        <v>1113.688623829994</v>
      </c>
      <c r="FT13" s="224">
        <f t="shared" si="164"/>
        <v>1191.5350437629963</v>
      </c>
      <c r="FU13" s="224">
        <f t="shared" ref="FU13:FW13" si="165">SUM(FU14:FU19)</f>
        <v>1411.4834113449874</v>
      </c>
      <c r="FV13" s="224">
        <f t="shared" si="165"/>
        <v>1014.0442883249981</v>
      </c>
      <c r="FW13" s="224">
        <f t="shared" si="165"/>
        <v>1665.4909372450015</v>
      </c>
      <c r="FX13" s="224">
        <f t="shared" ref="FX13:FZ13" si="166">SUM(FX14:FX19)</f>
        <v>1749.2720541250039</v>
      </c>
      <c r="FY13" s="224">
        <f t="shared" si="166"/>
        <v>1137.9630982949984</v>
      </c>
      <c r="FZ13" s="224">
        <f t="shared" si="166"/>
        <v>1098.1020219000045</v>
      </c>
      <c r="GA13" s="224">
        <f t="shared" ref="GA13" si="167">SUM(GA14:GA19)</f>
        <v>1098.2886165450011</v>
      </c>
      <c r="GB13" s="224">
        <f t="shared" ref="GB13" si="168">SUM(GB14:GB19)</f>
        <v>1185.6089375550066</v>
      </c>
      <c r="GC13" s="224">
        <f t="shared" ref="GC13:GD13" si="169">SUM(GC14:GC19)</f>
        <v>1241.5668168449993</v>
      </c>
      <c r="GD13" s="224">
        <f t="shared" si="169"/>
        <v>1182.1379188600056</v>
      </c>
      <c r="GE13" s="224">
        <f t="shared" ref="GE13" si="170">SUM(GE14:GE19)</f>
        <v>1148.1270280800086</v>
      </c>
      <c r="GF13" s="224">
        <f t="shared" ref="GF13" si="171">SUM(GF14:GF19)</f>
        <v>1167.6674726349979</v>
      </c>
      <c r="GG13" s="224">
        <f t="shared" ref="GG13:GH13" si="172">SUM(GG14:GG19)</f>
        <v>1414.3393092050146</v>
      </c>
      <c r="GH13" s="224">
        <f t="shared" si="172"/>
        <v>976.07201364500327</v>
      </c>
      <c r="GI13" s="224">
        <f t="shared" ref="GI13:GJ13" si="173">SUM(GI14:GI19)</f>
        <v>1401.8775189250084</v>
      </c>
      <c r="GJ13" s="224">
        <f t="shared" si="173"/>
        <v>1784.8072785550071</v>
      </c>
      <c r="GK13" s="224">
        <f t="shared" ref="GK13:GL13" si="174">SUM(GK14:GK19)</f>
        <v>1162.9021417100028</v>
      </c>
      <c r="GL13" s="224">
        <f t="shared" si="174"/>
        <v>1129.415964450006</v>
      </c>
      <c r="GM13" s="224">
        <f t="shared" ref="GM13:GN13" si="175">SUM(GM14:GM19)</f>
        <v>1075.288209615004</v>
      </c>
      <c r="GN13" s="224">
        <f t="shared" si="175"/>
        <v>1082.034267325</v>
      </c>
      <c r="GO13" s="224">
        <f t="shared" ref="GO13" si="176">SUM(GO14:GO19)</f>
        <v>1072.5584606000091</v>
      </c>
      <c r="GP13" s="224">
        <f t="shared" ref="GP13" si="177">SUM(GP14:GP19)</f>
        <v>1077.8317069950097</v>
      </c>
      <c r="GQ13" s="224">
        <f t="shared" ref="GQ13" si="178">SUM(GQ14:GQ19)</f>
        <v>1025.6755396250048</v>
      </c>
      <c r="GR13" s="224">
        <f t="shared" ref="GR13:GS13" si="179">SUM(GR14:GR19)</f>
        <v>1148.0833776600039</v>
      </c>
      <c r="GS13" s="224">
        <f t="shared" si="179"/>
        <v>1343.7003559000173</v>
      </c>
      <c r="GT13" s="224">
        <f t="shared" ref="GT13" si="180">SUM(GT14:GT19)</f>
        <v>1028.2542139650036</v>
      </c>
      <c r="GU13" s="224">
        <f t="shared" ref="GU13" si="181">SUM(GU14:GU19)</f>
        <v>1356.4815978599979</v>
      </c>
      <c r="GV13" s="224">
        <f t="shared" ref="GV13" si="182">SUM(GV14:GV19)</f>
        <v>1934.700277285003</v>
      </c>
      <c r="GW13" s="224">
        <f t="shared" ref="GW13" si="183">SUM(GW14:GW19)</f>
        <v>1478.3757663550041</v>
      </c>
      <c r="GX13" s="224">
        <f t="shared" ref="GX13" si="184">SUM(GX14:GX19)</f>
        <v>1309.6042488149985</v>
      </c>
      <c r="GY13" s="224">
        <f t="shared" ref="GY13" si="185">SUM(GY14:GY19)</f>
        <v>1748.7099806700014</v>
      </c>
      <c r="GZ13" s="224">
        <f t="shared" ref="GZ13" si="186">SUM(GZ14:GZ19)</f>
        <v>1339.1144417049986</v>
      </c>
      <c r="HA13" s="224">
        <f t="shared" ref="HA13" si="187">SUM(HA14:HA19)</f>
        <v>1267.1990039800053</v>
      </c>
      <c r="HB13" s="224">
        <f t="shared" ref="HB13" si="188">SUM(HB14:HB19)</f>
        <v>1218.9536769300128</v>
      </c>
      <c r="HC13" s="224">
        <f t="shared" ref="HC13" si="189">SUM(HC14:HC19)</f>
        <v>1229.7787575650063</v>
      </c>
      <c r="HD13" s="224">
        <f t="shared" ref="HD13" si="190">SUM(HD14:HD19)</f>
        <v>1246.3773359900399</v>
      </c>
      <c r="HE13" s="224">
        <f t="shared" ref="HE13:HF13" si="191">SUM(HE14:HE19)</f>
        <v>1524.9321505449818</v>
      </c>
      <c r="HF13" s="224">
        <f t="shared" si="191"/>
        <v>1111.294605679994</v>
      </c>
      <c r="HG13" s="224">
        <f t="shared" ref="HG13:HH13" si="192">SUM(HG14:HG19)</f>
        <v>1593.7087294200164</v>
      </c>
      <c r="HH13" s="224">
        <f t="shared" si="192"/>
        <v>1803.5149621050139</v>
      </c>
      <c r="HI13" s="224">
        <f t="shared" ref="HI13:HJ13" si="193">SUM(HI14:HI19)</f>
        <v>1394.5848057499988</v>
      </c>
      <c r="HJ13" s="224">
        <f t="shared" si="193"/>
        <v>1339.6095127200144</v>
      </c>
      <c r="HK13" s="224">
        <f t="shared" ref="HK13:HL13" si="194">SUM(HK14:HK19)</f>
        <v>1492.9001995650051</v>
      </c>
      <c r="HL13" s="224">
        <f t="shared" si="194"/>
        <v>1498.1270795300118</v>
      </c>
      <c r="HM13" s="224">
        <f t="shared" ref="HM13:HN13" si="195">SUM(HM14:HM19)</f>
        <v>1361.0445811450013</v>
      </c>
      <c r="HN13" s="224">
        <f t="shared" si="195"/>
        <v>1422.3913654950054</v>
      </c>
      <c r="HO13" s="224">
        <f t="shared" ref="HO13:HP13" si="196">SUM(HO14:HO19)</f>
        <v>1396.2567782600022</v>
      </c>
      <c r="HP13" s="224">
        <f t="shared" si="196"/>
        <v>1403.7610247200107</v>
      </c>
      <c r="HQ13" s="224">
        <f t="shared" ref="HQ13:HR13" si="197">SUM(HQ14:HQ19)</f>
        <v>1730.3553136774219</v>
      </c>
      <c r="HR13" s="224">
        <f t="shared" si="197"/>
        <v>1282.4379539649979</v>
      </c>
      <c r="HS13" s="224">
        <f t="shared" ref="HS13:HT13" si="198">SUM(HS14:HS19)</f>
        <v>1478.8555765250128</v>
      </c>
      <c r="HT13" s="224">
        <f t="shared" si="198"/>
        <v>2180.372812624993</v>
      </c>
      <c r="HU13" s="224">
        <f t="shared" ref="HU13" si="199">SUM(HU14:HU19)</f>
        <v>1530.4574744950075</v>
      </c>
    </row>
    <row r="14" spans="1:229" x14ac:dyDescent="0.2">
      <c r="A14" s="229">
        <v>1211</v>
      </c>
      <c r="B14" s="231" t="s">
        <v>6</v>
      </c>
      <c r="C14" s="228">
        <v>3722.9756824146566</v>
      </c>
      <c r="D14" s="228">
        <v>4031.240322607669</v>
      </c>
      <c r="E14" s="228">
        <v>4854.4947748355926</v>
      </c>
      <c r="F14" s="228">
        <v>3813.5599616506634</v>
      </c>
      <c r="G14" s="228">
        <v>4005.7614053332072</v>
      </c>
      <c r="H14" s="228">
        <v>4802.8346095000043</v>
      </c>
      <c r="I14" s="228">
        <v>4310.661021490012</v>
      </c>
      <c r="J14" s="228">
        <v>4034.1669885400038</v>
      </c>
      <c r="K14" s="228">
        <v>3854.1318404002936</v>
      </c>
      <c r="L14" s="228">
        <v>4450.0480802399961</v>
      </c>
      <c r="M14" s="228">
        <v>4652.1839964300025</v>
      </c>
      <c r="N14" s="228">
        <v>5435.9129792100002</v>
      </c>
      <c r="O14" s="228">
        <v>5712.0550079800005</v>
      </c>
      <c r="P14" s="228">
        <v>758.85888688340287</v>
      </c>
      <c r="Q14" s="228">
        <v>1336.0976192368448</v>
      </c>
      <c r="R14" s="228">
        <v>928.5381935518227</v>
      </c>
      <c r="S14" s="228">
        <v>699.48098274258655</v>
      </c>
      <c r="T14" s="228">
        <v>818.78327854339591</v>
      </c>
      <c r="U14" s="228">
        <v>1444.3567075328717</v>
      </c>
      <c r="V14" s="228">
        <v>1004.5246584765098</v>
      </c>
      <c r="W14" s="228">
        <v>763.57567805489134</v>
      </c>
      <c r="X14" s="228">
        <v>902.12787741925138</v>
      </c>
      <c r="Y14" s="228">
        <v>1644.7515268788261</v>
      </c>
      <c r="Z14" s="228">
        <v>1598.2723039718658</v>
      </c>
      <c r="AA14" s="228">
        <v>709.343066565649</v>
      </c>
      <c r="AB14" s="228">
        <v>835.55132725172393</v>
      </c>
      <c r="AC14" s="228">
        <v>1333.9370303093567</v>
      </c>
      <c r="AD14" s="228">
        <v>917.53109861171129</v>
      </c>
      <c r="AE14" s="228">
        <v>726.54050547787131</v>
      </c>
      <c r="AF14" s="228">
        <v>856.98873071492426</v>
      </c>
      <c r="AG14" s="228">
        <v>1448.3199708109701</v>
      </c>
      <c r="AH14" s="228">
        <v>945.32550730696175</v>
      </c>
      <c r="AI14" s="228">
        <v>755.12719650035035</v>
      </c>
      <c r="AJ14" s="228">
        <v>897.68131939000136</v>
      </c>
      <c r="AK14" s="228">
        <v>1477.9219277899999</v>
      </c>
      <c r="AL14" s="228">
        <v>962.90571066000098</v>
      </c>
      <c r="AM14" s="228">
        <v>1464.3256516600027</v>
      </c>
      <c r="AN14" s="228">
        <v>872.63573917000235</v>
      </c>
      <c r="AO14" s="228">
        <v>1694.6774974700027</v>
      </c>
      <c r="AP14" s="228">
        <v>913.73969314000374</v>
      </c>
      <c r="AQ14" s="228">
        <v>829.60809171000301</v>
      </c>
      <c r="AR14" s="228">
        <v>905.66744352000183</v>
      </c>
      <c r="AS14" s="228">
        <v>1328.5792360100011</v>
      </c>
      <c r="AT14" s="249">
        <v>1078.6919628100022</v>
      </c>
      <c r="AU14" s="249">
        <v>721.22834619999867</v>
      </c>
      <c r="AV14" s="249">
        <v>961.22594583999989</v>
      </c>
      <c r="AW14" s="249">
        <v>1192.1945305500012</v>
      </c>
      <c r="AX14" s="249">
        <v>842.0468857099994</v>
      </c>
      <c r="AY14" s="249">
        <v>858.66447830029369</v>
      </c>
      <c r="AZ14" s="249">
        <v>1055.799027119994</v>
      </c>
      <c r="BA14" s="249">
        <v>1527.7087621600008</v>
      </c>
      <c r="BB14" s="249">
        <v>872.08991831000117</v>
      </c>
      <c r="BC14" s="249">
        <v>994.45037264999985</v>
      </c>
      <c r="BD14" s="249">
        <v>1133.7389746600011</v>
      </c>
      <c r="BE14" s="249">
        <v>1686.8185839700002</v>
      </c>
      <c r="BF14" s="249">
        <v>847.9631326700005</v>
      </c>
      <c r="BG14" s="249">
        <v>983.6633051300015</v>
      </c>
      <c r="BH14" s="249">
        <v>1212.0734947100023</v>
      </c>
      <c r="BI14" s="249">
        <v>1872.6770801399975</v>
      </c>
      <c r="BJ14" s="249">
        <v>1310.3721767000009</v>
      </c>
      <c r="BK14" s="249">
        <v>1040.7902276599989</v>
      </c>
      <c r="BL14" s="249">
        <v>1269.5030947500015</v>
      </c>
      <c r="BM14" s="249">
        <v>1712.9496484899998</v>
      </c>
      <c r="BN14" s="249">
        <v>1413.5584288700002</v>
      </c>
      <c r="BO14" s="249">
        <v>1316.0438358699994</v>
      </c>
      <c r="BP14" s="249">
        <v>1397.666755610001</v>
      </c>
      <c r="BQ14" s="224">
        <v>330.71337835804513</v>
      </c>
      <c r="BR14" s="224">
        <v>171.97741725184812</v>
      </c>
      <c r="BS14" s="224">
        <v>256.16809127350962</v>
      </c>
      <c r="BT14" s="224">
        <v>914.52708084644041</v>
      </c>
      <c r="BU14" s="224">
        <v>224.00797783165854</v>
      </c>
      <c r="BV14" s="224">
        <v>197.56256055874584</v>
      </c>
      <c r="BW14" s="224">
        <v>382.88730911206932</v>
      </c>
      <c r="BX14" s="224">
        <v>210.13399183635897</v>
      </c>
      <c r="BY14" s="224">
        <v>335.51689260339447</v>
      </c>
      <c r="BZ14" s="224">
        <v>220.47252959137828</v>
      </c>
      <c r="CA14" s="224">
        <v>214.02318224092113</v>
      </c>
      <c r="CB14" s="224">
        <v>264.98527091028706</v>
      </c>
      <c r="CC14" s="224">
        <v>337.3699261222468</v>
      </c>
      <c r="CD14" s="224">
        <v>192.44874330336924</v>
      </c>
      <c r="CE14" s="224">
        <v>288.9646091177799</v>
      </c>
      <c r="CF14" s="224">
        <v>970.86400201868048</v>
      </c>
      <c r="CG14" s="224">
        <v>259.8512292683244</v>
      </c>
      <c r="CH14" s="224">
        <v>213.64147624586681</v>
      </c>
      <c r="CI14" s="224">
        <v>394.258597510794</v>
      </c>
      <c r="CJ14" s="224">
        <v>245.50030917364347</v>
      </c>
      <c r="CK14" s="224">
        <v>364.76575179207219</v>
      </c>
      <c r="CL14" s="224">
        <v>249.6983012077433</v>
      </c>
      <c r="CM14" s="224">
        <v>231.02713038297026</v>
      </c>
      <c r="CN14" s="224">
        <v>282.8502464641777</v>
      </c>
      <c r="CO14" s="224">
        <v>409.29122589497183</v>
      </c>
      <c r="CP14" s="224">
        <v>183.27101484463509</v>
      </c>
      <c r="CQ14" s="224">
        <v>309.5656366796444</v>
      </c>
      <c r="CR14" s="224">
        <v>1016.7487150322822</v>
      </c>
      <c r="CS14" s="224">
        <v>310.59300242725448</v>
      </c>
      <c r="CT14" s="224">
        <v>317.40980941928939</v>
      </c>
      <c r="CU14" s="224">
        <v>996.6861333807833</v>
      </c>
      <c r="CV14" s="224">
        <v>224.77678947993482</v>
      </c>
      <c r="CW14" s="224">
        <v>376.80938111114767</v>
      </c>
      <c r="CX14" s="224">
        <v>231.79828698799946</v>
      </c>
      <c r="CY14" s="224">
        <v>225.20876250234608</v>
      </c>
      <c r="CZ14" s="224">
        <v>252.33601707530349</v>
      </c>
      <c r="DA14" s="224">
        <v>321.23598841777488</v>
      </c>
      <c r="DB14" s="224">
        <v>181.80361096951884</v>
      </c>
      <c r="DC14" s="224">
        <v>332.51172786443027</v>
      </c>
      <c r="DD14" s="224">
        <v>869.98866233704814</v>
      </c>
      <c r="DE14" s="224">
        <v>245.56688301670448</v>
      </c>
      <c r="DF14" s="224">
        <v>218.38148495560407</v>
      </c>
      <c r="DG14" s="224">
        <v>346.59658888451577</v>
      </c>
      <c r="DH14" s="224">
        <v>224.62042465757264</v>
      </c>
      <c r="DI14" s="224">
        <v>346.31408506962299</v>
      </c>
      <c r="DJ14" s="224">
        <v>255.23331301275402</v>
      </c>
      <c r="DK14" s="224">
        <v>223.59332544972224</v>
      </c>
      <c r="DL14" s="224">
        <v>247.71386701539504</v>
      </c>
      <c r="DM14" s="224">
        <v>342.31134147107059</v>
      </c>
      <c r="DN14" s="224">
        <v>212.66137738582202</v>
      </c>
      <c r="DO14" s="224">
        <v>302.01601185803167</v>
      </c>
      <c r="DP14" s="224">
        <v>960.54307771071706</v>
      </c>
      <c r="DQ14" s="224">
        <v>247.83707668807577</v>
      </c>
      <c r="DR14" s="224">
        <v>239.93981641217718</v>
      </c>
      <c r="DS14" s="224">
        <v>353.09110822392751</v>
      </c>
      <c r="DT14" s="224">
        <v>229.25976791247004</v>
      </c>
      <c r="DU14" s="224">
        <v>362.97463117056424</v>
      </c>
      <c r="DV14" s="224">
        <v>244.5762880271167</v>
      </c>
      <c r="DW14" s="224">
        <v>252.31316851025926</v>
      </c>
      <c r="DX14" s="224">
        <v>258.23773996297439</v>
      </c>
      <c r="DY14" s="224">
        <v>385.91676319000015</v>
      </c>
      <c r="DZ14" s="224">
        <v>196.27557220000062</v>
      </c>
      <c r="EA14" s="224">
        <v>315.48898400000053</v>
      </c>
      <c r="EB14" s="224">
        <v>935.14292983999962</v>
      </c>
      <c r="EC14" s="224">
        <v>307.87218666999979</v>
      </c>
      <c r="ED14" s="224">
        <v>234.9068112800006</v>
      </c>
      <c r="EE14" s="224">
        <v>352.52095284000063</v>
      </c>
      <c r="EF14" s="224">
        <v>238.13598508000044</v>
      </c>
      <c r="EG14" s="224">
        <v>372.24877273999994</v>
      </c>
      <c r="EH14" s="224">
        <v>257.16584084000118</v>
      </c>
      <c r="EI14" s="224">
        <v>262.72411712000047</v>
      </c>
      <c r="EJ14" s="224">
        <v>944.43569370000102</v>
      </c>
      <c r="EK14" s="224">
        <v>372.56093718000085</v>
      </c>
      <c r="EL14" s="224">
        <v>196.12657967000044</v>
      </c>
      <c r="EM14" s="224">
        <v>303.94822232000104</v>
      </c>
      <c r="EN14" s="224">
        <v>1180.0451213800011</v>
      </c>
      <c r="EO14" s="224">
        <v>275.6880059800007</v>
      </c>
      <c r="EP14" s="224">
        <v>238.94437011000079</v>
      </c>
      <c r="EQ14" s="224">
        <v>294.84654059000241</v>
      </c>
      <c r="ER14" s="224">
        <v>320.77289946000008</v>
      </c>
      <c r="ES14" s="224">
        <v>298.12025309000126</v>
      </c>
      <c r="ET14" s="224">
        <v>286.1037535300008</v>
      </c>
      <c r="EU14" s="224">
        <v>290.82498235000139</v>
      </c>
      <c r="EV14" s="224">
        <v>252.67935583000079</v>
      </c>
      <c r="EW14" s="224">
        <v>395.40375375000087</v>
      </c>
      <c r="EX14" s="224">
        <v>204.02315221000069</v>
      </c>
      <c r="EY14" s="224">
        <v>306.24053756000018</v>
      </c>
      <c r="EZ14" s="224">
        <v>798.29791130999968</v>
      </c>
      <c r="FA14" s="224">
        <v>284.71275986000029</v>
      </c>
      <c r="FB14" s="224">
        <v>245.56856484000099</v>
      </c>
      <c r="FC14" s="224">
        <v>275.03400848000098</v>
      </c>
      <c r="FD14" s="224">
        <v>275.46679829000198</v>
      </c>
      <c r="FE14" s="224">
        <v>528.1911560399991</v>
      </c>
      <c r="FF14" s="224">
        <v>214.54583630000138</v>
      </c>
      <c r="FG14" s="224">
        <v>239.50970984999822</v>
      </c>
      <c r="FH14" s="224">
        <v>267.17280004999913</v>
      </c>
      <c r="FI14" s="224">
        <v>409.63187914000076</v>
      </c>
      <c r="FJ14" s="224">
        <v>233.60099476999957</v>
      </c>
      <c r="FK14" s="224">
        <v>317.99307192999959</v>
      </c>
      <c r="FL14" s="224">
        <v>605.61206622000032</v>
      </c>
      <c r="FM14" s="224">
        <v>299.44462304000047</v>
      </c>
      <c r="FN14" s="224">
        <v>287.13784129000032</v>
      </c>
      <c r="FO14" s="224">
        <v>281.28804234999978</v>
      </c>
      <c r="FP14" s="224">
        <v>278.36542925999993</v>
      </c>
      <c r="FQ14" s="224">
        <v>282.39341409999963</v>
      </c>
      <c r="FR14" s="224">
        <v>283.93897104999951</v>
      </c>
      <c r="FS14" s="224">
        <v>270.67281577000006</v>
      </c>
      <c r="FT14" s="224">
        <v>304.05269148029413</v>
      </c>
      <c r="FU14" s="224">
        <v>424.88176078999737</v>
      </c>
      <c r="FV14" s="224">
        <v>250.95136863999829</v>
      </c>
      <c r="FW14" s="224">
        <v>379.96589768999837</v>
      </c>
      <c r="FX14" s="224">
        <v>930.1397692200004</v>
      </c>
      <c r="FY14" s="224">
        <v>314.79308102999966</v>
      </c>
      <c r="FZ14" s="224">
        <v>282.77591191000084</v>
      </c>
      <c r="GA14" s="224">
        <v>289.6695151800011</v>
      </c>
      <c r="GB14" s="224">
        <v>285.57724437000013</v>
      </c>
      <c r="GC14" s="224">
        <v>296.84315875999988</v>
      </c>
      <c r="GD14" s="224">
        <v>316.08938048000005</v>
      </c>
      <c r="GE14" s="224">
        <v>298.4324686800008</v>
      </c>
      <c r="GF14" s="224">
        <v>379.92852348999907</v>
      </c>
      <c r="GG14" s="224">
        <v>471.91353523000072</v>
      </c>
      <c r="GH14" s="224">
        <v>245.17794495999942</v>
      </c>
      <c r="GI14" s="224">
        <v>416.64749447000111</v>
      </c>
      <c r="GJ14" s="224">
        <v>1010.1986698600003</v>
      </c>
      <c r="GK14" s="224">
        <v>364.77502711000039</v>
      </c>
      <c r="GL14" s="224">
        <v>311.84488699999946</v>
      </c>
      <c r="GM14" s="224">
        <v>286.16227719000051</v>
      </c>
      <c r="GN14" s="224">
        <v>277.57741089000018</v>
      </c>
      <c r="GO14" s="224">
        <v>284.22344458999993</v>
      </c>
      <c r="GP14" s="224">
        <v>269.20986638000034</v>
      </c>
      <c r="GQ14" s="224">
        <v>268.81581839000057</v>
      </c>
      <c r="GR14" s="224">
        <v>445.6376203600006</v>
      </c>
      <c r="GS14" s="224">
        <v>425.87849598000167</v>
      </c>
      <c r="GT14" s="224">
        <v>313.13297361000156</v>
      </c>
      <c r="GU14" s="224">
        <v>473.06202511999913</v>
      </c>
      <c r="GV14" s="224">
        <v>1007.3428116599991</v>
      </c>
      <c r="GW14" s="224">
        <v>447.82219904999937</v>
      </c>
      <c r="GX14" s="224">
        <v>417.51206942999897</v>
      </c>
      <c r="GY14" s="224">
        <v>535.72866514000032</v>
      </c>
      <c r="GZ14" s="224">
        <v>383.98636852000027</v>
      </c>
      <c r="HA14" s="224">
        <v>390.65714304000028</v>
      </c>
      <c r="HB14" s="224">
        <v>334.24751699999956</v>
      </c>
      <c r="HC14" s="224">
        <v>360.55603876000032</v>
      </c>
      <c r="HD14" s="224">
        <v>345.9866718999989</v>
      </c>
      <c r="HE14" s="224">
        <v>483.27409868000007</v>
      </c>
      <c r="HF14" s="224">
        <v>302.83066164000138</v>
      </c>
      <c r="HG14" s="224">
        <v>483.39833443000015</v>
      </c>
      <c r="HH14" s="224">
        <v>881.08734062999952</v>
      </c>
      <c r="HI14" s="224">
        <v>454.48665161999975</v>
      </c>
      <c r="HJ14" s="224">
        <v>377.37565624000064</v>
      </c>
      <c r="HK14" s="224">
        <v>495.90058711000086</v>
      </c>
      <c r="HL14" s="224">
        <v>464.75767394999917</v>
      </c>
      <c r="HM14" s="224">
        <v>452.90016780999997</v>
      </c>
      <c r="HN14" s="224">
        <v>384.04197439999916</v>
      </c>
      <c r="HO14" s="224">
        <v>443.66820984000032</v>
      </c>
      <c r="HP14" s="224">
        <v>488.33365162999979</v>
      </c>
      <c r="HQ14" s="224">
        <v>571.37319066000077</v>
      </c>
      <c r="HR14" s="224">
        <v>293.35217458999966</v>
      </c>
      <c r="HS14" s="224">
        <v>532.94139036000058</v>
      </c>
      <c r="HT14" s="224">
        <v>1063.9400615299996</v>
      </c>
      <c r="HU14" s="224">
        <v>520.92311681999911</v>
      </c>
    </row>
    <row r="15" spans="1:229" x14ac:dyDescent="0.2">
      <c r="A15" s="229">
        <v>1212</v>
      </c>
      <c r="B15" s="231" t="s">
        <v>7</v>
      </c>
      <c r="C15" s="228">
        <v>6077.8413809620142</v>
      </c>
      <c r="D15" s="228">
        <v>6412.9227272294156</v>
      </c>
      <c r="E15" s="228">
        <v>6501.9158560207243</v>
      </c>
      <c r="F15" s="228">
        <v>5660.7036927810314</v>
      </c>
      <c r="G15" s="228">
        <v>6229.5703095876042</v>
      </c>
      <c r="H15" s="228">
        <v>6381.1192878601814</v>
      </c>
      <c r="I15" s="228">
        <v>6269.9698915800473</v>
      </c>
      <c r="J15" s="228">
        <v>5200.8441980800126</v>
      </c>
      <c r="K15" s="228">
        <v>5985.9355873472914</v>
      </c>
      <c r="L15" s="228">
        <v>6440.0953436400096</v>
      </c>
      <c r="M15" s="228">
        <v>6269.200982760055</v>
      </c>
      <c r="N15" s="228">
        <v>7549.4341664300746</v>
      </c>
      <c r="O15" s="228">
        <v>8100.5593600700458</v>
      </c>
      <c r="P15" s="228">
        <v>1506.9017544596586</v>
      </c>
      <c r="Q15" s="228">
        <v>1495.4607131423104</v>
      </c>
      <c r="R15" s="228">
        <v>1524.1935041321428</v>
      </c>
      <c r="S15" s="228">
        <v>1551.2854092279022</v>
      </c>
      <c r="T15" s="228">
        <v>1590.6161503648116</v>
      </c>
      <c r="U15" s="228">
        <v>1542.2863303627123</v>
      </c>
      <c r="V15" s="228">
        <v>1607.3185401069809</v>
      </c>
      <c r="W15" s="228">
        <v>1672.7017063949113</v>
      </c>
      <c r="X15" s="228">
        <v>1840.0068680084125</v>
      </c>
      <c r="Y15" s="228">
        <v>1570.766891089507</v>
      </c>
      <c r="Z15" s="228">
        <v>1592.230492619733</v>
      </c>
      <c r="AA15" s="228">
        <v>1498.9116043030717</v>
      </c>
      <c r="AB15" s="228">
        <v>1460.9000081795025</v>
      </c>
      <c r="AC15" s="228">
        <v>1338.5588873069453</v>
      </c>
      <c r="AD15" s="228">
        <v>1364.7225546913196</v>
      </c>
      <c r="AE15" s="228">
        <v>1496.522242603264</v>
      </c>
      <c r="AF15" s="228">
        <v>1587.4924382073905</v>
      </c>
      <c r="AG15" s="228">
        <v>1501.1266629908559</v>
      </c>
      <c r="AH15" s="228">
        <v>1545.367639232009</v>
      </c>
      <c r="AI15" s="228">
        <v>1595.5835691573493</v>
      </c>
      <c r="AJ15" s="228">
        <v>1595.302164723784</v>
      </c>
      <c r="AK15" s="228">
        <v>1510.1381687828471</v>
      </c>
      <c r="AL15" s="228">
        <v>1603.0001004054004</v>
      </c>
      <c r="AM15" s="228">
        <v>1672.6788539481499</v>
      </c>
      <c r="AN15" s="228">
        <v>1623.0969709000035</v>
      </c>
      <c r="AO15" s="228">
        <v>1560.7914416600124</v>
      </c>
      <c r="AP15" s="228">
        <v>1578.0746137700198</v>
      </c>
      <c r="AQ15" s="228">
        <v>1508.0068652500108</v>
      </c>
      <c r="AR15" s="228">
        <v>1594.1738196417111</v>
      </c>
      <c r="AS15" s="228">
        <v>943.18205026000805</v>
      </c>
      <c r="AT15" s="249">
        <v>1262.2538521400027</v>
      </c>
      <c r="AU15" s="249">
        <v>1401.23447603829</v>
      </c>
      <c r="AV15" s="249">
        <v>1453.5950154499728</v>
      </c>
      <c r="AW15" s="249">
        <v>1402.0087541899816</v>
      </c>
      <c r="AX15" s="249">
        <v>1531.1225461399845</v>
      </c>
      <c r="AY15" s="249">
        <v>1599.2092715673521</v>
      </c>
      <c r="AZ15" s="249">
        <v>1651.1019275899912</v>
      </c>
      <c r="BA15" s="249">
        <v>1539.3744949900038</v>
      </c>
      <c r="BB15" s="249">
        <v>1652.584868850003</v>
      </c>
      <c r="BC15" s="249">
        <v>1597.0340522100109</v>
      </c>
      <c r="BD15" s="249">
        <v>1592.9311228400193</v>
      </c>
      <c r="BE15" s="249">
        <v>1563.0871434700121</v>
      </c>
      <c r="BF15" s="249">
        <v>1563.2603821800094</v>
      </c>
      <c r="BG15" s="249">
        <v>1549.9223342700141</v>
      </c>
      <c r="BH15" s="249">
        <v>1605.4571587100106</v>
      </c>
      <c r="BI15" s="249">
        <v>1822.3782396800057</v>
      </c>
      <c r="BJ15" s="249">
        <v>2233.2184097200011</v>
      </c>
      <c r="BK15" s="249">
        <v>1888.3803583200581</v>
      </c>
      <c r="BL15" s="249">
        <v>1938.7550556599863</v>
      </c>
      <c r="BM15" s="249">
        <v>2012.8602494100251</v>
      </c>
      <c r="BN15" s="249">
        <v>2054.0367313300162</v>
      </c>
      <c r="BO15" s="249">
        <v>2094.9073236700169</v>
      </c>
      <c r="BP15" s="249">
        <v>2278.5436884574292</v>
      </c>
      <c r="BQ15" s="224">
        <v>606.75291934146492</v>
      </c>
      <c r="BR15" s="224">
        <v>450.27912983024402</v>
      </c>
      <c r="BS15" s="224">
        <v>449.86970528794978</v>
      </c>
      <c r="BT15" s="224">
        <v>490.45555323147005</v>
      </c>
      <c r="BU15" s="224">
        <v>518.11817456600807</v>
      </c>
      <c r="BV15" s="224">
        <v>486.88698534483217</v>
      </c>
      <c r="BW15" s="224">
        <v>507.62009082029539</v>
      </c>
      <c r="BX15" s="224">
        <v>521.36231628644236</v>
      </c>
      <c r="BY15" s="224">
        <v>495.21109702540497</v>
      </c>
      <c r="BZ15" s="224">
        <v>533.99589503203322</v>
      </c>
      <c r="CA15" s="224">
        <v>517.91307041147388</v>
      </c>
      <c r="CB15" s="224">
        <v>499.37644378439506</v>
      </c>
      <c r="CC15" s="224">
        <v>629.67452313278443</v>
      </c>
      <c r="CD15" s="224">
        <v>490.07815240530624</v>
      </c>
      <c r="CE15" s="224">
        <v>470.86347482672096</v>
      </c>
      <c r="CF15" s="224">
        <v>513.44853163923233</v>
      </c>
      <c r="CG15" s="224">
        <v>517.20478889676406</v>
      </c>
      <c r="CH15" s="224">
        <v>511.63300982671581</v>
      </c>
      <c r="CI15" s="224">
        <v>543.3170809756258</v>
      </c>
      <c r="CJ15" s="224">
        <v>528.27624553181204</v>
      </c>
      <c r="CK15" s="224">
        <v>535.72521359954328</v>
      </c>
      <c r="CL15" s="224">
        <v>558.75203150054676</v>
      </c>
      <c r="CM15" s="224">
        <v>551.11150712003132</v>
      </c>
      <c r="CN15" s="224">
        <v>562.83816777433321</v>
      </c>
      <c r="CO15" s="224">
        <v>721.59929134072684</v>
      </c>
      <c r="CP15" s="224">
        <v>565.41315926369589</v>
      </c>
      <c r="CQ15" s="224">
        <v>552.99441740398993</v>
      </c>
      <c r="CR15" s="224">
        <v>571.71590980828341</v>
      </c>
      <c r="CS15" s="224">
        <v>506.79872927949157</v>
      </c>
      <c r="CT15" s="224">
        <v>492.25225200173207</v>
      </c>
      <c r="CU15" s="224">
        <v>569.57374932014659</v>
      </c>
      <c r="CV15" s="224">
        <v>511.06621140725298</v>
      </c>
      <c r="CW15" s="224">
        <v>511.59053189233339</v>
      </c>
      <c r="CX15" s="224">
        <v>494.34532444431051</v>
      </c>
      <c r="CY15" s="224">
        <v>515.54146399296224</v>
      </c>
      <c r="CZ15" s="224">
        <v>489.02481586579881</v>
      </c>
      <c r="DA15" s="224">
        <v>597.32444670506993</v>
      </c>
      <c r="DB15" s="224">
        <v>418.72602218085422</v>
      </c>
      <c r="DC15" s="224">
        <v>444.8495392935784</v>
      </c>
      <c r="DD15" s="224">
        <v>430.33805826751075</v>
      </c>
      <c r="DE15" s="224">
        <v>432.67337329920275</v>
      </c>
      <c r="DF15" s="224">
        <v>475.54745574023167</v>
      </c>
      <c r="DG15" s="224">
        <v>432.40436838657422</v>
      </c>
      <c r="DH15" s="224">
        <v>481.51936077629449</v>
      </c>
      <c r="DI15" s="224">
        <v>450.79882552845089</v>
      </c>
      <c r="DJ15" s="224">
        <v>501.05689751040717</v>
      </c>
      <c r="DK15" s="224">
        <v>483.85128308184937</v>
      </c>
      <c r="DL15" s="224">
        <v>511.61406201100749</v>
      </c>
      <c r="DM15" s="224">
        <v>680.80117629350673</v>
      </c>
      <c r="DN15" s="224">
        <v>435.31212213847317</v>
      </c>
      <c r="DO15" s="224">
        <v>471.37913977541064</v>
      </c>
      <c r="DP15" s="224">
        <v>495.83180790849087</v>
      </c>
      <c r="DQ15" s="224">
        <v>493.81045822127334</v>
      </c>
      <c r="DR15" s="224">
        <v>511.48439686109168</v>
      </c>
      <c r="DS15" s="224">
        <v>521.18949825340997</v>
      </c>
      <c r="DT15" s="224">
        <v>525.09636681727659</v>
      </c>
      <c r="DU15" s="224">
        <v>499.08177416132219</v>
      </c>
      <c r="DV15" s="224">
        <v>518.53617601284111</v>
      </c>
      <c r="DW15" s="224">
        <v>541.71314078228795</v>
      </c>
      <c r="DX15" s="224">
        <v>535.33425236222035</v>
      </c>
      <c r="DY15" s="224">
        <v>645.47072463145798</v>
      </c>
      <c r="DZ15" s="224">
        <v>464.49635792286097</v>
      </c>
      <c r="EA15" s="224">
        <v>485.33508216946501</v>
      </c>
      <c r="EB15" s="224">
        <v>493.69289964106395</v>
      </c>
      <c r="EC15" s="224">
        <v>512.04136334321038</v>
      </c>
      <c r="ED15" s="224">
        <v>504.40390579857274</v>
      </c>
      <c r="EE15" s="224">
        <v>536.16535065143069</v>
      </c>
      <c r="EF15" s="224">
        <v>560.43882296544859</v>
      </c>
      <c r="EG15" s="224">
        <v>506.39592678852108</v>
      </c>
      <c r="EH15" s="224">
        <v>558.20759437379706</v>
      </c>
      <c r="EI15" s="224">
        <v>529.84278028682752</v>
      </c>
      <c r="EJ15" s="224">
        <v>584.62847928752535</v>
      </c>
      <c r="EK15" s="224">
        <v>656.06268956999395</v>
      </c>
      <c r="EL15" s="224">
        <v>498.92406292000595</v>
      </c>
      <c r="EM15" s="224">
        <v>468.11021841000365</v>
      </c>
      <c r="EN15" s="224">
        <v>508.98726941000291</v>
      </c>
      <c r="EO15" s="224">
        <v>554.21191683000461</v>
      </c>
      <c r="EP15" s="224">
        <v>497.59225542000479</v>
      </c>
      <c r="EQ15" s="224">
        <v>529.91521868000746</v>
      </c>
      <c r="ER15" s="224">
        <v>544.13122052000949</v>
      </c>
      <c r="ES15" s="224">
        <v>504.02817457000288</v>
      </c>
      <c r="ET15" s="224">
        <v>532.98843615000226</v>
      </c>
      <c r="EU15" s="224">
        <v>486.85214306000364</v>
      </c>
      <c r="EV15" s="224">
        <v>488.16628604000488</v>
      </c>
      <c r="EW15" s="224">
        <v>700.81699445000481</v>
      </c>
      <c r="EX15" s="224">
        <v>446.40418915170494</v>
      </c>
      <c r="EY15" s="224">
        <v>446.95263604000138</v>
      </c>
      <c r="EZ15" s="224">
        <v>323.5984316000019</v>
      </c>
      <c r="FA15" s="224">
        <v>298.06796579000138</v>
      </c>
      <c r="FB15" s="224">
        <v>321.51565287000471</v>
      </c>
      <c r="FC15" s="224">
        <v>371.58199138000401</v>
      </c>
      <c r="FD15" s="224">
        <v>400.64661396000503</v>
      </c>
      <c r="FE15" s="224">
        <v>490.02524679999362</v>
      </c>
      <c r="FF15" s="224">
        <v>417.45955060000159</v>
      </c>
      <c r="FG15" s="224">
        <v>471.53907911000067</v>
      </c>
      <c r="FH15" s="224">
        <v>512.23584632828783</v>
      </c>
      <c r="FI15" s="224">
        <v>597.45281773998613</v>
      </c>
      <c r="FJ15" s="224">
        <v>433.55203219999447</v>
      </c>
      <c r="FK15" s="224">
        <v>422.59016550999212</v>
      </c>
      <c r="FL15" s="224">
        <v>458.32572519999428</v>
      </c>
      <c r="FM15" s="224">
        <v>480.45615668999312</v>
      </c>
      <c r="FN15" s="224">
        <v>463.22687229999406</v>
      </c>
      <c r="FO15" s="224">
        <v>501.46078123999251</v>
      </c>
      <c r="FP15" s="224">
        <v>499.37599545999518</v>
      </c>
      <c r="FQ15" s="224">
        <v>530.28576943999678</v>
      </c>
      <c r="FR15" s="224">
        <v>515.85931698999411</v>
      </c>
      <c r="FS15" s="224">
        <v>530.14537400999393</v>
      </c>
      <c r="FT15" s="224">
        <v>553.20458056736413</v>
      </c>
      <c r="FU15" s="224">
        <v>664.52466772998991</v>
      </c>
      <c r="FV15" s="224">
        <v>492.07885652999869</v>
      </c>
      <c r="FW15" s="224">
        <v>494.49840333000236</v>
      </c>
      <c r="FX15" s="224">
        <v>514.32274826000275</v>
      </c>
      <c r="FY15" s="224">
        <v>513.29570814999806</v>
      </c>
      <c r="FZ15" s="224">
        <v>511.75603858000284</v>
      </c>
      <c r="GA15" s="224">
        <v>500.65660290999904</v>
      </c>
      <c r="GB15" s="224">
        <v>566.49553599000592</v>
      </c>
      <c r="GC15" s="224">
        <v>585.43272994999802</v>
      </c>
      <c r="GD15" s="224">
        <v>536.46121988000482</v>
      </c>
      <c r="GE15" s="224">
        <v>553.69765227000789</v>
      </c>
      <c r="GF15" s="224">
        <v>506.87518005999823</v>
      </c>
      <c r="GG15" s="224">
        <v>640.00381226001309</v>
      </c>
      <c r="GH15" s="224">
        <v>490.84361947000087</v>
      </c>
      <c r="GI15" s="224">
        <v>462.08369111000513</v>
      </c>
      <c r="GJ15" s="224">
        <v>506.37154208000555</v>
      </c>
      <c r="GK15" s="224">
        <v>521.99568918000114</v>
      </c>
      <c r="GL15" s="224">
        <v>534.71991221000519</v>
      </c>
      <c r="GM15" s="224">
        <v>521.37623387000247</v>
      </c>
      <c r="GN15" s="224">
        <v>534.79514817999871</v>
      </c>
      <c r="GO15" s="224">
        <v>507.08900013000823</v>
      </c>
      <c r="GP15" s="224">
        <v>527.69606170000861</v>
      </c>
      <c r="GQ15" s="224">
        <v>524.83130502000324</v>
      </c>
      <c r="GR15" s="224">
        <v>497.39496755000232</v>
      </c>
      <c r="GS15" s="224">
        <v>638.039380100014</v>
      </c>
      <c r="GT15" s="224">
        <v>488.72486955999943</v>
      </c>
      <c r="GU15" s="224">
        <v>478.69290904999724</v>
      </c>
      <c r="GV15" s="224">
        <v>577.53265142000259</v>
      </c>
      <c r="GW15" s="224">
        <v>624.21865724000418</v>
      </c>
      <c r="GX15" s="224">
        <v>620.62693101999889</v>
      </c>
      <c r="GY15" s="224">
        <v>928.18990392000001</v>
      </c>
      <c r="GZ15" s="224">
        <v>674.72996261999742</v>
      </c>
      <c r="HA15" s="224">
        <v>630.29854318000378</v>
      </c>
      <c r="HB15" s="224">
        <v>613.39778241001238</v>
      </c>
      <c r="HC15" s="224">
        <v>628.14046597000538</v>
      </c>
      <c r="HD15" s="224">
        <v>646.84210994004047</v>
      </c>
      <c r="HE15" s="224">
        <v>757.52438602998052</v>
      </c>
      <c r="HF15" s="224">
        <v>573.24648665999041</v>
      </c>
      <c r="HG15" s="224">
        <v>607.98418297001547</v>
      </c>
      <c r="HH15" s="224">
        <v>660.03017157001318</v>
      </c>
      <c r="HI15" s="224">
        <v>685.12115508999841</v>
      </c>
      <c r="HJ15" s="224">
        <v>667.70892275001336</v>
      </c>
      <c r="HK15" s="224">
        <v>710.08315748000359</v>
      </c>
      <c r="HL15" s="224">
        <v>734.21074668001222</v>
      </c>
      <c r="HM15" s="224">
        <v>609.74282717000062</v>
      </c>
      <c r="HN15" s="224">
        <v>740.57340183000565</v>
      </c>
      <c r="HO15" s="224">
        <v>693.27411507000147</v>
      </c>
      <c r="HP15" s="224">
        <v>661.05980677001003</v>
      </c>
      <c r="HQ15" s="224">
        <v>879.35495045742107</v>
      </c>
      <c r="HR15" s="224">
        <v>745.93690613999752</v>
      </c>
      <c r="HS15" s="224">
        <v>653.25183186001072</v>
      </c>
      <c r="HT15" s="224">
        <v>752.25558686999216</v>
      </c>
      <c r="HU15" s="224">
        <v>696.96759530000782</v>
      </c>
    </row>
    <row r="16" spans="1:229" x14ac:dyDescent="0.2">
      <c r="A16" s="229">
        <v>1213</v>
      </c>
      <c r="B16" s="231" t="s">
        <v>8</v>
      </c>
      <c r="C16" s="228">
        <v>743.62630089000004</v>
      </c>
      <c r="D16" s="228">
        <v>803.34595931089098</v>
      </c>
      <c r="E16" s="228">
        <v>845.74343546730006</v>
      </c>
      <c r="F16" s="228">
        <v>798.32967897237506</v>
      </c>
      <c r="G16" s="228">
        <v>949.40212653000015</v>
      </c>
      <c r="H16" s="228">
        <v>978.25089224999988</v>
      </c>
      <c r="I16" s="228">
        <v>898.49460617000011</v>
      </c>
      <c r="J16" s="228">
        <v>737.51562336999996</v>
      </c>
      <c r="K16" s="228">
        <v>821.43005014999994</v>
      </c>
      <c r="L16" s="228">
        <v>851.64592166999944</v>
      </c>
      <c r="M16" s="228">
        <v>812.65267195000001</v>
      </c>
      <c r="N16" s="228">
        <v>751.14816071999985</v>
      </c>
      <c r="O16" s="228">
        <v>734.91696164000007</v>
      </c>
      <c r="P16" s="228">
        <v>186.19874288</v>
      </c>
      <c r="Q16" s="228">
        <v>181.69025529000001</v>
      </c>
      <c r="R16" s="228">
        <v>181.53352739000002</v>
      </c>
      <c r="S16" s="228">
        <v>194.20377533000001</v>
      </c>
      <c r="T16" s="228">
        <v>191.48692484</v>
      </c>
      <c r="U16" s="228">
        <v>190.06499577</v>
      </c>
      <c r="V16" s="228">
        <v>207.63027759089096</v>
      </c>
      <c r="W16" s="228">
        <v>214.16376111</v>
      </c>
      <c r="X16" s="228">
        <v>218.9658613021</v>
      </c>
      <c r="Y16" s="228">
        <v>201.29337203</v>
      </c>
      <c r="Z16" s="228">
        <v>240.22280008000001</v>
      </c>
      <c r="AA16" s="228">
        <v>185.26140205519999</v>
      </c>
      <c r="AB16" s="228">
        <v>185.17918090000001</v>
      </c>
      <c r="AC16" s="228">
        <v>176.70681920999999</v>
      </c>
      <c r="AD16" s="228">
        <v>211.74064955997801</v>
      </c>
      <c r="AE16" s="228">
        <v>224.70302930239706</v>
      </c>
      <c r="AF16" s="228">
        <v>225.49101480000007</v>
      </c>
      <c r="AG16" s="228">
        <v>228.65460632000003</v>
      </c>
      <c r="AH16" s="228">
        <v>242.50092054000001</v>
      </c>
      <c r="AI16" s="228">
        <v>252.75558487000001</v>
      </c>
      <c r="AJ16" s="228">
        <v>255.65847780000001</v>
      </c>
      <c r="AK16" s="228">
        <v>242.83319759999998</v>
      </c>
      <c r="AL16" s="228">
        <v>244.96800988999996</v>
      </c>
      <c r="AM16" s="228">
        <v>234.79120695999998</v>
      </c>
      <c r="AN16" s="228">
        <v>226.59001167000002</v>
      </c>
      <c r="AO16" s="228">
        <v>225.26753158999998</v>
      </c>
      <c r="AP16" s="228">
        <v>227.43454387000008</v>
      </c>
      <c r="AQ16" s="228">
        <v>219.20251904000008</v>
      </c>
      <c r="AR16" s="228">
        <v>232.38241525999996</v>
      </c>
      <c r="AS16" s="228">
        <v>119.29916793000001</v>
      </c>
      <c r="AT16" s="249">
        <v>171.70046035999994</v>
      </c>
      <c r="AU16" s="249">
        <v>214.13357982000002</v>
      </c>
      <c r="AV16" s="249">
        <v>201.86232173000002</v>
      </c>
      <c r="AW16" s="249">
        <v>186.61700647000001</v>
      </c>
      <c r="AX16" s="249">
        <v>212.51259541999991</v>
      </c>
      <c r="AY16" s="249">
        <v>220.43812652999998</v>
      </c>
      <c r="AZ16" s="249">
        <v>220.11144319999994</v>
      </c>
      <c r="BA16" s="249">
        <v>200.27096522999994</v>
      </c>
      <c r="BB16" s="249">
        <v>227.92144366999977</v>
      </c>
      <c r="BC16" s="249">
        <v>203.34206956999984</v>
      </c>
      <c r="BD16" s="249">
        <v>209.14428623000003</v>
      </c>
      <c r="BE16" s="249">
        <v>206.22160335000001</v>
      </c>
      <c r="BF16" s="249">
        <v>210.45173234999999</v>
      </c>
      <c r="BG16" s="249">
        <v>186.83505001999998</v>
      </c>
      <c r="BH16" s="249">
        <v>219.15227408999999</v>
      </c>
      <c r="BI16" s="249">
        <v>187.76035316999997</v>
      </c>
      <c r="BJ16" s="249">
        <v>176.09323815999994</v>
      </c>
      <c r="BK16" s="249">
        <v>168.14229530000006</v>
      </c>
      <c r="BL16" s="249">
        <v>200.86338853000012</v>
      </c>
      <c r="BM16" s="249">
        <v>179.79456115999994</v>
      </c>
      <c r="BN16" s="249">
        <v>177.15922782999996</v>
      </c>
      <c r="BO16" s="249">
        <v>177.09978412000001</v>
      </c>
      <c r="BP16" s="249">
        <v>221.88981562000023</v>
      </c>
      <c r="BQ16" s="224">
        <v>65.247513480000009</v>
      </c>
      <c r="BR16" s="224">
        <v>63.163610270000007</v>
      </c>
      <c r="BS16" s="224">
        <v>57.787619129999996</v>
      </c>
      <c r="BT16" s="224">
        <v>59.947515330000009</v>
      </c>
      <c r="BU16" s="224">
        <v>62.341382699999997</v>
      </c>
      <c r="BV16" s="224">
        <v>59.401357259999997</v>
      </c>
      <c r="BW16" s="224">
        <v>60.518204690000012</v>
      </c>
      <c r="BX16" s="224">
        <v>59.362393900000001</v>
      </c>
      <c r="BY16" s="224">
        <v>61.652928799999998</v>
      </c>
      <c r="BZ16" s="224">
        <v>62.504902400000006</v>
      </c>
      <c r="CA16" s="224">
        <v>64.36233141000001</v>
      </c>
      <c r="CB16" s="224">
        <v>67.336541519999997</v>
      </c>
      <c r="CC16" s="224">
        <v>74.90400824999999</v>
      </c>
      <c r="CD16" s="224">
        <v>56.995754590000004</v>
      </c>
      <c r="CE16" s="224">
        <v>59.587161999999999</v>
      </c>
      <c r="CF16" s="224">
        <v>60.143474630000007</v>
      </c>
      <c r="CG16" s="224">
        <v>65.191193610000013</v>
      </c>
      <c r="CH16" s="224">
        <v>64.730327529999997</v>
      </c>
      <c r="CI16" s="224">
        <v>67.68981399089094</v>
      </c>
      <c r="CJ16" s="224">
        <v>69.15978677999999</v>
      </c>
      <c r="CK16" s="224">
        <v>70.780676820000011</v>
      </c>
      <c r="CL16" s="224">
        <v>75.549212319999995</v>
      </c>
      <c r="CM16" s="224">
        <v>70.020565820000002</v>
      </c>
      <c r="CN16" s="224">
        <v>68.593982969999999</v>
      </c>
      <c r="CO16" s="224">
        <v>90.851896629999999</v>
      </c>
      <c r="CP16" s="224">
        <v>61.974237349999989</v>
      </c>
      <c r="CQ16" s="224">
        <v>66.139727322100001</v>
      </c>
      <c r="CR16" s="224">
        <v>67.82670014</v>
      </c>
      <c r="CS16" s="224">
        <v>60.282218659999998</v>
      </c>
      <c r="CT16" s="224">
        <v>73.184453230000003</v>
      </c>
      <c r="CU16" s="224">
        <v>117.51248132000002</v>
      </c>
      <c r="CV16" s="224">
        <v>63.903900369999995</v>
      </c>
      <c r="CW16" s="224">
        <v>58.806418390000005</v>
      </c>
      <c r="CX16" s="224">
        <v>59.661314485200002</v>
      </c>
      <c r="CY16" s="224">
        <v>65.33031957</v>
      </c>
      <c r="CZ16" s="224">
        <v>60.269768000000006</v>
      </c>
      <c r="DA16" s="224">
        <v>83.645505799999995</v>
      </c>
      <c r="DB16" s="224">
        <v>52.282146320000003</v>
      </c>
      <c r="DC16" s="224">
        <v>49.251528780000008</v>
      </c>
      <c r="DD16" s="224">
        <v>60.318892480000017</v>
      </c>
      <c r="DE16" s="224">
        <v>56.578706919999988</v>
      </c>
      <c r="DF16" s="224">
        <v>59.809219809999995</v>
      </c>
      <c r="DG16" s="224">
        <v>77.113597889978024</v>
      </c>
      <c r="DH16" s="224">
        <v>66.871872139999994</v>
      </c>
      <c r="DI16" s="224">
        <v>67.755179530000007</v>
      </c>
      <c r="DJ16" s="224">
        <v>85.479687960000007</v>
      </c>
      <c r="DK16" s="224">
        <v>73.485748290000004</v>
      </c>
      <c r="DL16" s="224">
        <v>65.737593052397031</v>
      </c>
      <c r="DM16" s="224">
        <v>93.366265800000036</v>
      </c>
      <c r="DN16" s="224">
        <v>67.943489920000005</v>
      </c>
      <c r="DO16" s="224">
        <v>64.181259080000004</v>
      </c>
      <c r="DP16" s="224">
        <v>73.967615760000029</v>
      </c>
      <c r="DQ16" s="224">
        <v>73.656080770000017</v>
      </c>
      <c r="DR16" s="224">
        <v>81.030909789999981</v>
      </c>
      <c r="DS16" s="224">
        <v>81.887642180000014</v>
      </c>
      <c r="DT16" s="224">
        <v>79.713303719999999</v>
      </c>
      <c r="DU16" s="224">
        <v>80.899974640000011</v>
      </c>
      <c r="DV16" s="224">
        <v>77.589201299999999</v>
      </c>
      <c r="DW16" s="224">
        <v>92.555302930000025</v>
      </c>
      <c r="DX16" s="224">
        <v>82.611080639999983</v>
      </c>
      <c r="DY16" s="224">
        <v>96.496510499999999</v>
      </c>
      <c r="DZ16" s="224">
        <v>78.125899060000023</v>
      </c>
      <c r="EA16" s="224">
        <v>81.036068239999977</v>
      </c>
      <c r="EB16" s="224">
        <v>75.723250409999991</v>
      </c>
      <c r="EC16" s="224">
        <v>84.65495826999998</v>
      </c>
      <c r="ED16" s="224">
        <v>82.454988920000005</v>
      </c>
      <c r="EE16" s="224">
        <v>87.839340880000009</v>
      </c>
      <c r="EF16" s="224">
        <v>78.424829479999985</v>
      </c>
      <c r="EG16" s="224">
        <v>78.703839529999996</v>
      </c>
      <c r="EH16" s="224">
        <v>82.314215539999992</v>
      </c>
      <c r="EI16" s="224">
        <v>79.605979100000013</v>
      </c>
      <c r="EJ16" s="224">
        <v>72.871012319999977</v>
      </c>
      <c r="EK16" s="224">
        <v>87.42677765000002</v>
      </c>
      <c r="EL16" s="224">
        <v>68.485465879999978</v>
      </c>
      <c r="EM16" s="224">
        <v>70.677768140000012</v>
      </c>
      <c r="EN16" s="224">
        <v>71.249335540000004</v>
      </c>
      <c r="EO16" s="224">
        <v>77.265209220000031</v>
      </c>
      <c r="EP16" s="224">
        <v>76.752986829999955</v>
      </c>
      <c r="EQ16" s="224">
        <v>78.911611190000002</v>
      </c>
      <c r="ER16" s="224">
        <v>74.75043385000005</v>
      </c>
      <c r="ES16" s="224">
        <v>73.772498830000004</v>
      </c>
      <c r="ET16" s="224">
        <v>77.735661680000021</v>
      </c>
      <c r="EU16" s="224">
        <v>69.034820170000046</v>
      </c>
      <c r="EV16" s="224">
        <v>72.432037190000003</v>
      </c>
      <c r="EW16" s="224">
        <v>91.140610330000001</v>
      </c>
      <c r="EX16" s="224">
        <v>65.104965009999958</v>
      </c>
      <c r="EY16" s="224">
        <v>76.136839920000014</v>
      </c>
      <c r="EZ16" s="224">
        <v>36.947875719999999</v>
      </c>
      <c r="FA16" s="224">
        <v>32.289112240000009</v>
      </c>
      <c r="FB16" s="224">
        <v>50.062179970000003</v>
      </c>
      <c r="FC16" s="224">
        <v>55.272709290000009</v>
      </c>
      <c r="FD16" s="224">
        <v>59.124632459999965</v>
      </c>
      <c r="FE16" s="224">
        <v>57.303118609999963</v>
      </c>
      <c r="FF16" s="224">
        <v>68.47745879</v>
      </c>
      <c r="FG16" s="224">
        <v>69.565154730000017</v>
      </c>
      <c r="FH16" s="224">
        <v>76.090966299999977</v>
      </c>
      <c r="FI16" s="224">
        <v>77.351005440000023</v>
      </c>
      <c r="FJ16" s="224">
        <v>60.805711809999991</v>
      </c>
      <c r="FK16" s="224">
        <v>63.705604479999991</v>
      </c>
      <c r="FL16" s="224">
        <v>63.995600789999997</v>
      </c>
      <c r="FM16" s="224">
        <v>59.045876550000003</v>
      </c>
      <c r="FN16" s="224">
        <v>63.575529130000007</v>
      </c>
      <c r="FO16" s="224">
        <v>81.036755029999981</v>
      </c>
      <c r="FP16" s="224">
        <v>64.399635389999986</v>
      </c>
      <c r="FQ16" s="224">
        <v>67.076204999999973</v>
      </c>
      <c r="FR16" s="224">
        <v>78.328088250000008</v>
      </c>
      <c r="FS16" s="224">
        <v>67.762729369999988</v>
      </c>
      <c r="FT16" s="224">
        <v>74.347308909999981</v>
      </c>
      <c r="FU16" s="224">
        <v>90.64065396999996</v>
      </c>
      <c r="FV16" s="224">
        <v>52.462303219999995</v>
      </c>
      <c r="FW16" s="224">
        <v>77.008486009999984</v>
      </c>
      <c r="FX16" s="224">
        <v>68.127158530000003</v>
      </c>
      <c r="FY16" s="224">
        <v>67.281953009999953</v>
      </c>
      <c r="FZ16" s="224">
        <v>64.861853689999975</v>
      </c>
      <c r="GA16" s="224">
        <v>58.948907230000003</v>
      </c>
      <c r="GB16" s="224">
        <v>76.192849930000008</v>
      </c>
      <c r="GC16" s="224">
        <v>92.779686509999777</v>
      </c>
      <c r="GD16" s="224">
        <v>71.750347779999942</v>
      </c>
      <c r="GE16" s="224">
        <v>65.735439009999979</v>
      </c>
      <c r="GF16" s="224">
        <v>65.85628277999993</v>
      </c>
      <c r="GG16" s="224">
        <v>94.340343109999992</v>
      </c>
      <c r="GH16" s="224">
        <v>46.878237680000012</v>
      </c>
      <c r="GI16" s="224">
        <v>67.925705440000016</v>
      </c>
      <c r="GJ16" s="224">
        <v>68.703057309999977</v>
      </c>
      <c r="GK16" s="224">
        <v>69.675715289999999</v>
      </c>
      <c r="GL16" s="224">
        <v>67.842830750000005</v>
      </c>
      <c r="GM16" s="224">
        <v>65.53686587</v>
      </c>
      <c r="GN16" s="224">
        <v>74.066965299999964</v>
      </c>
      <c r="GO16" s="224">
        <v>70.847901180000008</v>
      </c>
      <c r="GP16" s="224">
        <v>68.496354840000009</v>
      </c>
      <c r="GQ16" s="224">
        <v>57.990168089999955</v>
      </c>
      <c r="GR16" s="224">
        <v>60.348527090000005</v>
      </c>
      <c r="GS16" s="224">
        <v>100.75138145</v>
      </c>
      <c r="GT16" s="224">
        <v>57.096002059999975</v>
      </c>
      <c r="GU16" s="224">
        <v>61.304890580000013</v>
      </c>
      <c r="GV16" s="224">
        <v>63.707840009999956</v>
      </c>
      <c r="GW16" s="224">
        <v>64.377557919999973</v>
      </c>
      <c r="GX16" s="224">
        <v>59.674955240000038</v>
      </c>
      <c r="GY16" s="224">
        <v>65.039336179999964</v>
      </c>
      <c r="GZ16" s="224">
        <v>58.334037979999977</v>
      </c>
      <c r="HA16" s="224">
        <v>52.719864000000001</v>
      </c>
      <c r="HB16" s="224">
        <v>57.652165190000034</v>
      </c>
      <c r="HC16" s="224">
        <v>47.735201760000066</v>
      </c>
      <c r="HD16" s="224">
        <v>62.754928349999943</v>
      </c>
      <c r="HE16" s="224">
        <v>89.48882215000009</v>
      </c>
      <c r="HF16" s="224">
        <v>55.794554240000018</v>
      </c>
      <c r="HG16" s="224">
        <v>55.580012140000001</v>
      </c>
      <c r="HH16" s="224">
        <v>57.608685870000016</v>
      </c>
      <c r="HI16" s="224">
        <v>57.459897829999989</v>
      </c>
      <c r="HJ16" s="224">
        <v>64.725977459999953</v>
      </c>
      <c r="HK16" s="224">
        <v>55.522153749999987</v>
      </c>
      <c r="HL16" s="224">
        <v>62.14628249999997</v>
      </c>
      <c r="HM16" s="224">
        <v>59.490791580000021</v>
      </c>
      <c r="HN16" s="224">
        <v>60.547637590000008</v>
      </c>
      <c r="HO16" s="224">
        <v>47.936925659999979</v>
      </c>
      <c r="HP16" s="224">
        <v>68.61522087000003</v>
      </c>
      <c r="HQ16" s="224">
        <v>96.091899150000017</v>
      </c>
      <c r="HR16" s="224">
        <v>69.412485720000205</v>
      </c>
      <c r="HS16" s="224">
        <v>56.385430750000012</v>
      </c>
      <c r="HT16" s="224">
        <v>64.164847170000002</v>
      </c>
      <c r="HU16" s="224">
        <v>67.111113049999972</v>
      </c>
    </row>
    <row r="17" spans="1:229" x14ac:dyDescent="0.2">
      <c r="A17" s="229">
        <v>1214</v>
      </c>
      <c r="B17" s="231" t="s">
        <v>9</v>
      </c>
      <c r="C17" s="228">
        <v>1323.6914904623359</v>
      </c>
      <c r="D17" s="228">
        <v>1376.7298100111327</v>
      </c>
      <c r="E17" s="228">
        <v>2026.47470677</v>
      </c>
      <c r="F17" s="228">
        <v>1631.1040510000003</v>
      </c>
      <c r="G17" s="228">
        <v>1474.9826742400003</v>
      </c>
      <c r="H17" s="228">
        <v>1559.3529866400004</v>
      </c>
      <c r="I17" s="228">
        <v>1413.6195365900001</v>
      </c>
      <c r="J17" s="228">
        <v>944.45676290000017</v>
      </c>
      <c r="K17" s="228">
        <v>1207.1094484352341</v>
      </c>
      <c r="L17" s="228">
        <v>1266.97243787</v>
      </c>
      <c r="M17" s="228">
        <v>1180.36780598</v>
      </c>
      <c r="N17" s="228">
        <v>1117.2709290600001</v>
      </c>
      <c r="O17" s="228">
        <v>1231.38707826</v>
      </c>
      <c r="P17" s="228">
        <v>311.65307024544256</v>
      </c>
      <c r="Q17" s="228">
        <v>328.37939053629827</v>
      </c>
      <c r="R17" s="228">
        <v>333.93233269232155</v>
      </c>
      <c r="S17" s="228">
        <v>349.72669698827326</v>
      </c>
      <c r="T17" s="228">
        <v>290.62871417486139</v>
      </c>
      <c r="U17" s="228">
        <v>339.76849321568079</v>
      </c>
      <c r="V17" s="228">
        <v>359.3573288952216</v>
      </c>
      <c r="W17" s="228">
        <v>386.97527372536882</v>
      </c>
      <c r="X17" s="228">
        <v>409.69279824</v>
      </c>
      <c r="Y17" s="228">
        <v>549.53943956000001</v>
      </c>
      <c r="Z17" s="228">
        <v>560.49038092000001</v>
      </c>
      <c r="AA17" s="228">
        <v>506.75208805</v>
      </c>
      <c r="AB17" s="228">
        <v>377.33850900000004</v>
      </c>
      <c r="AC17" s="228">
        <v>367.68842099999995</v>
      </c>
      <c r="AD17" s="228">
        <v>415.14687800000002</v>
      </c>
      <c r="AE17" s="228">
        <v>470.93024300000002</v>
      </c>
      <c r="AF17" s="228">
        <v>393.49266017000002</v>
      </c>
      <c r="AG17" s="228">
        <v>344.95015597999986</v>
      </c>
      <c r="AH17" s="228">
        <v>354.74986209000019</v>
      </c>
      <c r="AI17" s="228">
        <v>381.78999599999986</v>
      </c>
      <c r="AJ17" s="228">
        <v>358.42011599999978</v>
      </c>
      <c r="AK17" s="228">
        <v>374.79309480000018</v>
      </c>
      <c r="AL17" s="228">
        <v>405.20209483000014</v>
      </c>
      <c r="AM17" s="228">
        <v>420.93768101000023</v>
      </c>
      <c r="AN17" s="228">
        <v>353.28629707000005</v>
      </c>
      <c r="AO17" s="228">
        <v>351.59379527000016</v>
      </c>
      <c r="AP17" s="228">
        <v>370.61157180999976</v>
      </c>
      <c r="AQ17" s="228">
        <v>338.12787244000003</v>
      </c>
      <c r="AR17" s="228">
        <v>274.16274791000012</v>
      </c>
      <c r="AS17" s="228">
        <v>162.88761441999992</v>
      </c>
      <c r="AT17" s="249">
        <v>217.27245504000007</v>
      </c>
      <c r="AU17" s="249">
        <v>290.13394553000001</v>
      </c>
      <c r="AV17" s="249">
        <v>272.78429239000002</v>
      </c>
      <c r="AW17" s="249">
        <v>294.92792258000003</v>
      </c>
      <c r="AX17" s="249">
        <v>319.71876903523412</v>
      </c>
      <c r="AY17" s="249">
        <v>319.67846443000002</v>
      </c>
      <c r="AZ17" s="249">
        <v>278.41552036000002</v>
      </c>
      <c r="BA17" s="249">
        <v>291.40433050000001</v>
      </c>
      <c r="BB17" s="249">
        <v>353.18717591000006</v>
      </c>
      <c r="BC17" s="249">
        <v>343.96541109999998</v>
      </c>
      <c r="BD17" s="249">
        <v>276.45097942999996</v>
      </c>
      <c r="BE17" s="249">
        <v>294.65097952000002</v>
      </c>
      <c r="BF17" s="249">
        <v>319.45711592999999</v>
      </c>
      <c r="BG17" s="249">
        <v>289.80873109999993</v>
      </c>
      <c r="BH17" s="249">
        <v>269.13424295999994</v>
      </c>
      <c r="BI17" s="249">
        <v>263.48550247000003</v>
      </c>
      <c r="BJ17" s="249">
        <v>278.71864943999998</v>
      </c>
      <c r="BK17" s="249">
        <v>305.93253419000001</v>
      </c>
      <c r="BL17" s="249">
        <v>246.48984976000003</v>
      </c>
      <c r="BM17" s="249">
        <v>264.29283744999998</v>
      </c>
      <c r="BN17" s="249">
        <v>338.57394920999997</v>
      </c>
      <c r="BO17" s="249">
        <v>382.03044183999998</v>
      </c>
      <c r="BP17" s="249">
        <v>361.09017329</v>
      </c>
      <c r="BQ17" s="224">
        <v>115.50047403744964</v>
      </c>
      <c r="BR17" s="224">
        <v>95.05465429833437</v>
      </c>
      <c r="BS17" s="224">
        <v>101.09794190965856</v>
      </c>
      <c r="BT17" s="224">
        <v>110.57733737448888</v>
      </c>
      <c r="BU17" s="224">
        <v>113.66448829889352</v>
      </c>
      <c r="BV17" s="224">
        <v>104.13756486291588</v>
      </c>
      <c r="BW17" s="224">
        <v>112.30017980154217</v>
      </c>
      <c r="BX17" s="224">
        <v>116.29767507782168</v>
      </c>
      <c r="BY17" s="224">
        <v>105.3344778129577</v>
      </c>
      <c r="BZ17" s="224">
        <v>122.03480850331989</v>
      </c>
      <c r="CA17" s="224">
        <v>118.85043483497284</v>
      </c>
      <c r="CB17" s="224">
        <v>108.84145364998052</v>
      </c>
      <c r="CC17" s="224">
        <v>100.24429131954142</v>
      </c>
      <c r="CD17" s="224">
        <v>96.482735219021691</v>
      </c>
      <c r="CE17" s="224">
        <v>93.901687636298277</v>
      </c>
      <c r="CF17" s="224">
        <v>107.34283525966922</v>
      </c>
      <c r="CG17" s="224">
        <v>120.90350670195082</v>
      </c>
      <c r="CH17" s="224">
        <v>111.52215125406076</v>
      </c>
      <c r="CI17" s="224">
        <v>113.81037539989897</v>
      </c>
      <c r="CJ17" s="224">
        <v>121.38865973255392</v>
      </c>
      <c r="CK17" s="224">
        <v>124.15829376276869</v>
      </c>
      <c r="CL17" s="224">
        <v>126.66620855803333</v>
      </c>
      <c r="CM17" s="224">
        <v>128.37260326796849</v>
      </c>
      <c r="CN17" s="224">
        <v>131.936461899367</v>
      </c>
      <c r="CO17" s="224">
        <v>141.49126326999999</v>
      </c>
      <c r="CP17" s="224">
        <v>120.46300646</v>
      </c>
      <c r="CQ17" s="224">
        <v>147.73852851000004</v>
      </c>
      <c r="CR17" s="224">
        <v>166.28510786000001</v>
      </c>
      <c r="CS17" s="224">
        <v>191.77568137</v>
      </c>
      <c r="CT17" s="224">
        <v>191.47865032999999</v>
      </c>
      <c r="CU17" s="224">
        <v>194.28770459999996</v>
      </c>
      <c r="CV17" s="224">
        <v>178.24171144000002</v>
      </c>
      <c r="CW17" s="224">
        <v>187.96096488000001</v>
      </c>
      <c r="CX17" s="224">
        <v>175.78747989000001</v>
      </c>
      <c r="CY17" s="224">
        <v>166.97669441999997</v>
      </c>
      <c r="CZ17" s="224">
        <v>163.98791373999998</v>
      </c>
      <c r="DA17" s="224">
        <v>136.515839</v>
      </c>
      <c r="DB17" s="224">
        <v>116.152815</v>
      </c>
      <c r="DC17" s="224">
        <v>124.66985500000001</v>
      </c>
      <c r="DD17" s="224">
        <v>120.897913</v>
      </c>
      <c r="DE17" s="224">
        <v>130.669861</v>
      </c>
      <c r="DF17" s="224">
        <v>116.12064699999999</v>
      </c>
      <c r="DG17" s="224">
        <v>131.589719</v>
      </c>
      <c r="DH17" s="224">
        <v>149.21020300000001</v>
      </c>
      <c r="DI17" s="224">
        <v>134.34695600000001</v>
      </c>
      <c r="DJ17" s="224">
        <v>167.62572700000001</v>
      </c>
      <c r="DK17" s="224">
        <v>155.65939</v>
      </c>
      <c r="DL17" s="224">
        <v>147.64512599999998</v>
      </c>
      <c r="DM17" s="224">
        <v>143.18166692</v>
      </c>
      <c r="DN17" s="224">
        <v>118.92138323000007</v>
      </c>
      <c r="DO17" s="224">
        <v>131.38961001999996</v>
      </c>
      <c r="DP17" s="224">
        <v>116.18211405000007</v>
      </c>
      <c r="DQ17" s="224">
        <v>109.52584430999998</v>
      </c>
      <c r="DR17" s="224">
        <v>119.24219761999983</v>
      </c>
      <c r="DS17" s="224">
        <v>115.90942146000015</v>
      </c>
      <c r="DT17" s="224">
        <v>127.43355724000004</v>
      </c>
      <c r="DU17" s="224">
        <v>111.40688339</v>
      </c>
      <c r="DV17" s="224">
        <v>125.40577178999969</v>
      </c>
      <c r="DW17" s="224">
        <v>141.33939534000012</v>
      </c>
      <c r="DX17" s="224">
        <v>115.04482887000009</v>
      </c>
      <c r="DY17" s="224">
        <v>128.61224970000004</v>
      </c>
      <c r="DZ17" s="224">
        <v>112.33673998999986</v>
      </c>
      <c r="EA17" s="224">
        <v>117.47112630999989</v>
      </c>
      <c r="EB17" s="224">
        <v>120.03403996999999</v>
      </c>
      <c r="EC17" s="224">
        <v>129.69689621000001</v>
      </c>
      <c r="ED17" s="224">
        <v>125.06215862000018</v>
      </c>
      <c r="EE17" s="224">
        <v>140.11758988000008</v>
      </c>
      <c r="EF17" s="224">
        <v>142.58451462000002</v>
      </c>
      <c r="EG17" s="224">
        <v>122.49999033</v>
      </c>
      <c r="EH17" s="224">
        <v>155.7976436600002</v>
      </c>
      <c r="EI17" s="224">
        <v>144.75721018000007</v>
      </c>
      <c r="EJ17" s="224">
        <v>120.38282716999996</v>
      </c>
      <c r="EK17" s="224">
        <v>131.28475924999989</v>
      </c>
      <c r="EL17" s="224">
        <v>111.73364143000009</v>
      </c>
      <c r="EM17" s="224">
        <v>110.26789639000005</v>
      </c>
      <c r="EN17" s="224">
        <v>114.84042188000001</v>
      </c>
      <c r="EO17" s="224">
        <v>128.09400136000014</v>
      </c>
      <c r="EP17" s="224">
        <v>108.65937203000003</v>
      </c>
      <c r="EQ17" s="224">
        <v>133.69995300999997</v>
      </c>
      <c r="ER17" s="224">
        <v>123.7295854499999</v>
      </c>
      <c r="ES17" s="224">
        <v>113.18203334999986</v>
      </c>
      <c r="ET17" s="224">
        <v>126.74651210999993</v>
      </c>
      <c r="EU17" s="224">
        <v>112.91695990000005</v>
      </c>
      <c r="EV17" s="224">
        <v>98.464400430000055</v>
      </c>
      <c r="EW17" s="224">
        <v>116.48697939000009</v>
      </c>
      <c r="EX17" s="224">
        <v>80.789610300000092</v>
      </c>
      <c r="EY17" s="224">
        <v>76.886158219999942</v>
      </c>
      <c r="EZ17" s="224">
        <v>40.971478579999946</v>
      </c>
      <c r="FA17" s="224">
        <v>51.998295889999952</v>
      </c>
      <c r="FB17" s="224">
        <v>69.917839950000044</v>
      </c>
      <c r="FC17" s="224">
        <v>66.683807449999961</v>
      </c>
      <c r="FD17" s="224">
        <v>72.70442237999994</v>
      </c>
      <c r="FE17" s="224">
        <v>77.884225210000182</v>
      </c>
      <c r="FF17" s="224">
        <v>88.636729790000018</v>
      </c>
      <c r="FG17" s="224">
        <v>95.439837890000021</v>
      </c>
      <c r="FH17" s="224">
        <v>106.05737784999994</v>
      </c>
      <c r="FI17" s="224">
        <v>94.214292389999997</v>
      </c>
      <c r="FJ17" s="224">
        <v>82.09</v>
      </c>
      <c r="FK17" s="224">
        <v>96.48</v>
      </c>
      <c r="FL17" s="224">
        <v>90.55</v>
      </c>
      <c r="FM17" s="224">
        <v>93.58484476000001</v>
      </c>
      <c r="FN17" s="224">
        <v>110.79307782000001</v>
      </c>
      <c r="FO17" s="224">
        <v>114.04645246</v>
      </c>
      <c r="FP17" s="224">
        <v>101.82857951523411</v>
      </c>
      <c r="FQ17" s="224">
        <v>103.84373706000002</v>
      </c>
      <c r="FR17" s="224">
        <v>101.53318267000002</v>
      </c>
      <c r="FS17" s="224">
        <v>105.12277147</v>
      </c>
      <c r="FT17" s="224">
        <v>113.02251029</v>
      </c>
      <c r="FU17" s="224">
        <v>94.957842590000027</v>
      </c>
      <c r="FV17" s="224">
        <v>83.13314668000001</v>
      </c>
      <c r="FW17" s="224">
        <v>100.32453109000001</v>
      </c>
      <c r="FX17" s="224">
        <v>93.142257250000014</v>
      </c>
      <c r="FY17" s="224">
        <v>98.636124039999999</v>
      </c>
      <c r="FZ17" s="224">
        <v>99.625949209999987</v>
      </c>
      <c r="GA17" s="224">
        <v>101.40818596000001</v>
      </c>
      <c r="GB17" s="224">
        <v>122.01460863</v>
      </c>
      <c r="GC17" s="224">
        <v>129.76438132000001</v>
      </c>
      <c r="GD17" s="224">
        <v>113.11247149</v>
      </c>
      <c r="GE17" s="224">
        <v>116.18002607000001</v>
      </c>
      <c r="GF17" s="224">
        <v>114.67291354</v>
      </c>
      <c r="GG17" s="224">
        <v>96.200638639999966</v>
      </c>
      <c r="GH17" s="224">
        <v>77.983555059999986</v>
      </c>
      <c r="GI17" s="224">
        <v>102.26678573000001</v>
      </c>
      <c r="GJ17" s="224">
        <v>88.831873250000015</v>
      </c>
      <c r="GK17" s="224">
        <v>105.70857061000002</v>
      </c>
      <c r="GL17" s="224">
        <v>100.11053566</v>
      </c>
      <c r="GM17" s="224">
        <v>99.944467469999992</v>
      </c>
      <c r="GN17" s="224">
        <v>108.82149373999998</v>
      </c>
      <c r="GO17" s="224">
        <v>110.69115472</v>
      </c>
      <c r="GP17" s="224">
        <v>109.99858519</v>
      </c>
      <c r="GQ17" s="224">
        <v>100.24977501999997</v>
      </c>
      <c r="GR17" s="224">
        <v>79.560370889999959</v>
      </c>
      <c r="GS17" s="224">
        <v>99.006520339999966</v>
      </c>
      <c r="GT17" s="224">
        <v>84.048171879999998</v>
      </c>
      <c r="GU17" s="224">
        <v>86.079550740000002</v>
      </c>
      <c r="GV17" s="224">
        <v>87.127640060000004</v>
      </c>
      <c r="GW17" s="224">
        <v>99.974360669999996</v>
      </c>
      <c r="GX17" s="224">
        <v>76.383501740000014</v>
      </c>
      <c r="GY17" s="224">
        <v>93.763297410000007</v>
      </c>
      <c r="GZ17" s="224">
        <v>98.843848899999969</v>
      </c>
      <c r="HA17" s="224">
        <v>86.111503130000017</v>
      </c>
      <c r="HB17" s="224">
        <v>105.12460874000001</v>
      </c>
      <c r="HC17" s="224">
        <v>96.341957890000018</v>
      </c>
      <c r="HD17" s="224">
        <v>104.46596755999997</v>
      </c>
      <c r="HE17" s="224">
        <v>88.351164340000011</v>
      </c>
      <c r="HF17" s="224">
        <v>76.609520950000004</v>
      </c>
      <c r="HG17" s="224">
        <v>81.529164469999998</v>
      </c>
      <c r="HH17" s="224">
        <v>80.597163609999981</v>
      </c>
      <c r="HI17" s="224">
        <v>90.310581199999987</v>
      </c>
      <c r="HJ17" s="224">
        <v>93.385092640000011</v>
      </c>
      <c r="HK17" s="224">
        <v>112.33548862999999</v>
      </c>
      <c r="HL17" s="224">
        <v>108.40093319</v>
      </c>
      <c r="HM17" s="224">
        <v>117.83752739000001</v>
      </c>
      <c r="HN17" s="224">
        <v>128.40309071999999</v>
      </c>
      <c r="HO17" s="224">
        <v>127.68115532</v>
      </c>
      <c r="HP17" s="224">
        <v>125.94619579999998</v>
      </c>
      <c r="HQ17" s="224">
        <v>103.56107755999999</v>
      </c>
      <c r="HR17" s="224">
        <v>117.96644868</v>
      </c>
      <c r="HS17" s="224">
        <v>139.56264705000001</v>
      </c>
      <c r="HT17" s="224">
        <v>185.26837780999995</v>
      </c>
      <c r="HU17" s="224">
        <v>143.42791869999999</v>
      </c>
    </row>
    <row r="18" spans="1:229" x14ac:dyDescent="0.2">
      <c r="A18" s="229">
        <v>1215</v>
      </c>
      <c r="B18" s="231" t="s">
        <v>10</v>
      </c>
      <c r="C18" s="228">
        <v>1799.4192497821289</v>
      </c>
      <c r="D18" s="228">
        <v>1835.7418970575245</v>
      </c>
      <c r="E18" s="228">
        <v>1732.2526188242327</v>
      </c>
      <c r="F18" s="228">
        <v>1591.3656711709186</v>
      </c>
      <c r="G18" s="228">
        <v>1651.7354824328065</v>
      </c>
      <c r="H18" s="228">
        <v>1684.805430188999</v>
      </c>
      <c r="I18" s="228">
        <v>1592.8936603495013</v>
      </c>
      <c r="J18" s="228">
        <v>1272.3435110064979</v>
      </c>
      <c r="K18" s="228">
        <v>1515.9421724350668</v>
      </c>
      <c r="L18" s="228">
        <v>1426.4089501950091</v>
      </c>
      <c r="M18" s="228">
        <v>1121.1674527800155</v>
      </c>
      <c r="N18" s="228">
        <v>1206.0406234500133</v>
      </c>
      <c r="O18" s="228">
        <v>1257.9538827650103</v>
      </c>
      <c r="P18" s="228">
        <v>474.45893774963838</v>
      </c>
      <c r="Q18" s="228">
        <v>446.81444761584476</v>
      </c>
      <c r="R18" s="228">
        <v>452.76080424643436</v>
      </c>
      <c r="S18" s="228">
        <v>425.38506017021143</v>
      </c>
      <c r="T18" s="228">
        <v>467.32018521319242</v>
      </c>
      <c r="U18" s="228">
        <v>424.70725273071662</v>
      </c>
      <c r="V18" s="228">
        <v>446.38625464711811</v>
      </c>
      <c r="W18" s="228">
        <v>497.32820446649743</v>
      </c>
      <c r="X18" s="228">
        <v>501.87951686703599</v>
      </c>
      <c r="Y18" s="228">
        <v>420.38470048021657</v>
      </c>
      <c r="Z18" s="228">
        <v>440.57544397420133</v>
      </c>
      <c r="AA18" s="228">
        <v>369.41295750277936</v>
      </c>
      <c r="AB18" s="228">
        <v>449.25760534357329</v>
      </c>
      <c r="AC18" s="228">
        <v>369.9134494149983</v>
      </c>
      <c r="AD18" s="228">
        <v>367.06620977496834</v>
      </c>
      <c r="AE18" s="228">
        <v>405.12840663737876</v>
      </c>
      <c r="AF18" s="228">
        <v>401.81228420242644</v>
      </c>
      <c r="AG18" s="228">
        <v>415.03750200301585</v>
      </c>
      <c r="AH18" s="228">
        <v>410.56699727072908</v>
      </c>
      <c r="AI18" s="228">
        <v>424.3186989566351</v>
      </c>
      <c r="AJ18" s="228">
        <v>429.85418932299956</v>
      </c>
      <c r="AK18" s="228">
        <v>410.91613638599972</v>
      </c>
      <c r="AL18" s="228">
        <v>398.91056928800015</v>
      </c>
      <c r="AM18" s="228">
        <v>445.12453519199937</v>
      </c>
      <c r="AN18" s="228">
        <v>414.12703685800091</v>
      </c>
      <c r="AO18" s="228">
        <v>398.44335044400032</v>
      </c>
      <c r="AP18" s="228">
        <v>404.27853287750008</v>
      </c>
      <c r="AQ18" s="228">
        <v>376.04474016999984</v>
      </c>
      <c r="AR18" s="228">
        <v>370.87787291599932</v>
      </c>
      <c r="AS18" s="228">
        <v>253.66765119999909</v>
      </c>
      <c r="AT18" s="249">
        <v>322.14259125049944</v>
      </c>
      <c r="AU18" s="249">
        <v>325.65539563999999</v>
      </c>
      <c r="AV18" s="249">
        <v>340.1603742900013</v>
      </c>
      <c r="AW18" s="249">
        <v>354.87240842000142</v>
      </c>
      <c r="AX18" s="249">
        <v>407.29649523000091</v>
      </c>
      <c r="AY18" s="249">
        <v>413.61289449506296</v>
      </c>
      <c r="AZ18" s="249">
        <v>394.46832946500211</v>
      </c>
      <c r="BA18" s="249">
        <v>345.9359420700024</v>
      </c>
      <c r="BB18" s="249">
        <v>358.68987153500285</v>
      </c>
      <c r="BC18" s="249">
        <v>327.31480712500166</v>
      </c>
      <c r="BD18" s="249">
        <v>323.02967980500591</v>
      </c>
      <c r="BE18" s="249">
        <v>303.66903643500382</v>
      </c>
      <c r="BF18" s="249">
        <v>263.056348830003</v>
      </c>
      <c r="BG18" s="249">
        <v>231.41238771000275</v>
      </c>
      <c r="BH18" s="249">
        <v>247.95529424500563</v>
      </c>
      <c r="BI18" s="249">
        <v>320.00996824500265</v>
      </c>
      <c r="BJ18" s="249">
        <v>347.63976918500339</v>
      </c>
      <c r="BK18" s="249">
        <v>290.43559177500163</v>
      </c>
      <c r="BL18" s="249">
        <v>292.36625583500432</v>
      </c>
      <c r="BM18" s="249">
        <v>351.27911488500217</v>
      </c>
      <c r="BN18" s="249">
        <v>364.414879100002</v>
      </c>
      <c r="BO18" s="249">
        <v>249.89363294500191</v>
      </c>
      <c r="BP18" s="249">
        <v>232.42339991000199</v>
      </c>
      <c r="BQ18" s="224">
        <v>156.5061986019567</v>
      </c>
      <c r="BR18" s="224">
        <v>159.66105606807454</v>
      </c>
      <c r="BS18" s="224">
        <v>158.29168307960717</v>
      </c>
      <c r="BT18" s="224">
        <v>147.60559186525617</v>
      </c>
      <c r="BU18" s="224">
        <v>148.34647389169996</v>
      </c>
      <c r="BV18" s="224">
        <v>150.86238185888865</v>
      </c>
      <c r="BW18" s="224">
        <v>150.71477134190204</v>
      </c>
      <c r="BX18" s="224">
        <v>151.98003124866517</v>
      </c>
      <c r="BY18" s="224">
        <v>150.06600165586718</v>
      </c>
      <c r="BZ18" s="224">
        <v>141.2217488902553</v>
      </c>
      <c r="CA18" s="224">
        <v>142.77130928797163</v>
      </c>
      <c r="CB18" s="224">
        <v>141.39200199198453</v>
      </c>
      <c r="CC18" s="224">
        <v>162.29620225860214</v>
      </c>
      <c r="CD18" s="224">
        <v>150.35364862945784</v>
      </c>
      <c r="CE18" s="224">
        <v>154.67033432513242</v>
      </c>
      <c r="CF18" s="224">
        <v>147.76495330452087</v>
      </c>
      <c r="CG18" s="224">
        <v>136.31785584774491</v>
      </c>
      <c r="CH18" s="224">
        <v>140.62444357845084</v>
      </c>
      <c r="CI18" s="224">
        <v>152.02455111652247</v>
      </c>
      <c r="CJ18" s="224">
        <v>149.98521785677784</v>
      </c>
      <c r="CK18" s="224">
        <v>144.37648567381783</v>
      </c>
      <c r="CL18" s="224">
        <v>149.52086139774326</v>
      </c>
      <c r="CM18" s="224">
        <v>190.83791892023169</v>
      </c>
      <c r="CN18" s="224">
        <v>156.96942414852248</v>
      </c>
      <c r="CO18" s="224">
        <v>175.47501343610134</v>
      </c>
      <c r="CP18" s="224">
        <v>163.09558504126906</v>
      </c>
      <c r="CQ18" s="224">
        <v>163.30891838966562</v>
      </c>
      <c r="CR18" s="224">
        <v>149.57481586388411</v>
      </c>
      <c r="CS18" s="224">
        <v>138.72262735470395</v>
      </c>
      <c r="CT18" s="224">
        <v>132.08725726162854</v>
      </c>
      <c r="CU18" s="224">
        <v>174.20242470042032</v>
      </c>
      <c r="CV18" s="224">
        <v>135.16672744511209</v>
      </c>
      <c r="CW18" s="224">
        <v>131.2062918286689</v>
      </c>
      <c r="CX18" s="224">
        <v>129.66449246104006</v>
      </c>
      <c r="CY18" s="224">
        <v>119.2144113646917</v>
      </c>
      <c r="CZ18" s="224">
        <v>120.53405367704759</v>
      </c>
      <c r="DA18" s="224">
        <v>182.31431662185517</v>
      </c>
      <c r="DB18" s="224">
        <v>131.60880441562688</v>
      </c>
      <c r="DC18" s="224">
        <v>135.33448430609127</v>
      </c>
      <c r="DD18" s="224">
        <v>127.3721079654412</v>
      </c>
      <c r="DE18" s="224">
        <v>115.45141686739281</v>
      </c>
      <c r="DF18" s="224">
        <v>127.08992458216427</v>
      </c>
      <c r="DG18" s="224">
        <v>124.02541099091005</v>
      </c>
      <c r="DH18" s="224">
        <v>116.6269555321328</v>
      </c>
      <c r="DI18" s="224">
        <v>126.41384325192548</v>
      </c>
      <c r="DJ18" s="224">
        <v>126.01543199255291</v>
      </c>
      <c r="DK18" s="224">
        <v>116.14169382442833</v>
      </c>
      <c r="DL18" s="224">
        <v>162.97128082039751</v>
      </c>
      <c r="DM18" s="224">
        <v>135.316166734718</v>
      </c>
      <c r="DN18" s="224">
        <v>131.83117857799857</v>
      </c>
      <c r="DO18" s="224">
        <v>134.66493888970987</v>
      </c>
      <c r="DP18" s="224">
        <v>137.15466412708747</v>
      </c>
      <c r="DQ18" s="224">
        <v>131.66199684519691</v>
      </c>
      <c r="DR18" s="224">
        <v>146.22084103073149</v>
      </c>
      <c r="DS18" s="224">
        <v>135.52303155041048</v>
      </c>
      <c r="DT18" s="224">
        <v>136.34945187074561</v>
      </c>
      <c r="DU18" s="224">
        <v>138.69451384957304</v>
      </c>
      <c r="DV18" s="224">
        <v>133.7676752775302</v>
      </c>
      <c r="DW18" s="224">
        <v>132.11190560877165</v>
      </c>
      <c r="DX18" s="224">
        <v>158.43911807033331</v>
      </c>
      <c r="DY18" s="224">
        <v>140.10788047599974</v>
      </c>
      <c r="DZ18" s="224">
        <v>139.7901885389999</v>
      </c>
      <c r="EA18" s="224">
        <v>149.95612030799995</v>
      </c>
      <c r="EB18" s="224">
        <v>140.41920471799995</v>
      </c>
      <c r="EC18" s="224">
        <v>139.33953132599996</v>
      </c>
      <c r="ED18" s="224">
        <v>131.15740034199987</v>
      </c>
      <c r="EE18" s="224">
        <v>141.72563993200012</v>
      </c>
      <c r="EF18" s="224">
        <v>125.04554858600001</v>
      </c>
      <c r="EG18" s="224">
        <v>132.13938077000003</v>
      </c>
      <c r="EH18" s="224">
        <v>115.94498976599984</v>
      </c>
      <c r="EI18" s="224">
        <v>122.33608754999968</v>
      </c>
      <c r="EJ18" s="224">
        <v>206.84345787599983</v>
      </c>
      <c r="EK18" s="224">
        <v>135.91212876200035</v>
      </c>
      <c r="EL18" s="224">
        <v>139.09451390800038</v>
      </c>
      <c r="EM18" s="224">
        <v>139.12039418800023</v>
      </c>
      <c r="EN18" s="224">
        <v>131.01778649600016</v>
      </c>
      <c r="EO18" s="224">
        <v>130.79829339999989</v>
      </c>
      <c r="EP18" s="224">
        <v>136.62727054800033</v>
      </c>
      <c r="EQ18" s="224">
        <v>135.03305211399996</v>
      </c>
      <c r="ER18" s="224">
        <v>132.29684411200006</v>
      </c>
      <c r="ES18" s="224">
        <v>136.94863665150004</v>
      </c>
      <c r="ET18" s="224">
        <v>124.05315004599997</v>
      </c>
      <c r="EU18" s="224">
        <v>119.82525531399986</v>
      </c>
      <c r="EV18" s="224">
        <v>132.16633481000005</v>
      </c>
      <c r="EW18" s="224">
        <v>130.08110295399979</v>
      </c>
      <c r="EX18" s="224">
        <v>120.98147832799999</v>
      </c>
      <c r="EY18" s="224">
        <v>119.81529163399952</v>
      </c>
      <c r="EZ18" s="224">
        <v>86.782706799999914</v>
      </c>
      <c r="FA18" s="224">
        <v>68.643813549999862</v>
      </c>
      <c r="FB18" s="224">
        <v>98.241130849999308</v>
      </c>
      <c r="FC18" s="224">
        <v>112.03065247999955</v>
      </c>
      <c r="FD18" s="224">
        <v>106.85733024999998</v>
      </c>
      <c r="FE18" s="224">
        <v>103.25460852049993</v>
      </c>
      <c r="FF18" s="224">
        <v>102.57969880999991</v>
      </c>
      <c r="FG18" s="224">
        <v>112.15628811999999</v>
      </c>
      <c r="FH18" s="224">
        <v>110.91940871000008</v>
      </c>
      <c r="FI18" s="224">
        <v>116.45206954000025</v>
      </c>
      <c r="FJ18" s="224">
        <v>104.05292084000037</v>
      </c>
      <c r="FK18" s="224">
        <v>119.65538391000072</v>
      </c>
      <c r="FL18" s="224">
        <v>122.3968326800005</v>
      </c>
      <c r="FM18" s="224">
        <v>100.15501840000061</v>
      </c>
      <c r="FN18" s="224">
        <v>132.32055734000033</v>
      </c>
      <c r="FO18" s="224">
        <v>136.47176721000068</v>
      </c>
      <c r="FP18" s="224">
        <v>131.2002801500002</v>
      </c>
      <c r="FQ18" s="224">
        <v>139.62444787000004</v>
      </c>
      <c r="FR18" s="224">
        <v>127.41974937999996</v>
      </c>
      <c r="FS18" s="224">
        <v>139.73868624000013</v>
      </c>
      <c r="FT18" s="224">
        <v>146.4544588750629</v>
      </c>
      <c r="FU18" s="224">
        <v>133.77267623500032</v>
      </c>
      <c r="FV18" s="224">
        <v>132.91123896500113</v>
      </c>
      <c r="FW18" s="224">
        <v>127.78441426500062</v>
      </c>
      <c r="FX18" s="224">
        <v>118.95435976500087</v>
      </c>
      <c r="FY18" s="224">
        <v>116.54612918500057</v>
      </c>
      <c r="FZ18" s="224">
        <v>110.43545312000093</v>
      </c>
      <c r="GA18" s="224">
        <v>123.01346347500095</v>
      </c>
      <c r="GB18" s="224">
        <v>116.87589322500058</v>
      </c>
      <c r="GC18" s="224">
        <v>118.80051483500132</v>
      </c>
      <c r="GD18" s="224">
        <v>127.80878269000081</v>
      </c>
      <c r="GE18" s="224">
        <v>109.92610157000003</v>
      </c>
      <c r="GF18" s="224">
        <v>89.579922865000825</v>
      </c>
      <c r="GG18" s="224">
        <v>106.83233682500085</v>
      </c>
      <c r="GH18" s="224">
        <v>111.95603460500297</v>
      </c>
      <c r="GI18" s="224">
        <v>104.24130837500208</v>
      </c>
      <c r="GJ18" s="224">
        <v>106.32095517500103</v>
      </c>
      <c r="GK18" s="224">
        <v>91.679763360001289</v>
      </c>
      <c r="GL18" s="224">
        <v>105.66831790000151</v>
      </c>
      <c r="GM18" s="224">
        <v>93.225032275000956</v>
      </c>
      <c r="GN18" s="224">
        <v>78.272714305001131</v>
      </c>
      <c r="GO18" s="224">
        <v>91.558602250000916</v>
      </c>
      <c r="GP18" s="224">
        <v>94.249214805000918</v>
      </c>
      <c r="GQ18" s="224">
        <v>72.846490735000927</v>
      </c>
      <c r="GR18" s="224">
        <v>64.316682170000888</v>
      </c>
      <c r="GS18" s="224">
        <v>77.796886310001582</v>
      </c>
      <c r="GT18" s="224">
        <v>84.385525125002616</v>
      </c>
      <c r="GU18" s="224">
        <v>85.77288281000142</v>
      </c>
      <c r="GV18" s="224">
        <v>96.493529335001369</v>
      </c>
      <c r="GW18" s="224">
        <v>92.150224915000635</v>
      </c>
      <c r="GX18" s="224">
        <v>131.36621399500063</v>
      </c>
      <c r="GY18" s="224">
        <v>117.77661107000125</v>
      </c>
      <c r="GZ18" s="224">
        <v>122.84201910500093</v>
      </c>
      <c r="HA18" s="224">
        <v>107.02113901000119</v>
      </c>
      <c r="HB18" s="224">
        <v>107.77957135000069</v>
      </c>
      <c r="HC18" s="224">
        <v>96.743291425000464</v>
      </c>
      <c r="HD18" s="224">
        <v>85.912729000000482</v>
      </c>
      <c r="HE18" s="224">
        <v>105.1457012750014</v>
      </c>
      <c r="HF18" s="224">
        <v>99.174297510002162</v>
      </c>
      <c r="HG18" s="224">
        <v>88.046257050000733</v>
      </c>
      <c r="HH18" s="224">
        <v>110.76851425500092</v>
      </c>
      <c r="HI18" s="224">
        <v>105.6124568900007</v>
      </c>
      <c r="HJ18" s="224">
        <v>134.89814374000051</v>
      </c>
      <c r="HK18" s="224">
        <v>117.54341423500074</v>
      </c>
      <c r="HL18" s="224">
        <v>127.9464367800006</v>
      </c>
      <c r="HM18" s="224">
        <v>118.92502808500065</v>
      </c>
      <c r="HN18" s="224">
        <v>107.82700254500071</v>
      </c>
      <c r="HO18" s="224">
        <v>82.956000990000348</v>
      </c>
      <c r="HP18" s="224">
        <v>59.110629410000868</v>
      </c>
      <c r="HQ18" s="224">
        <v>79.974195850000029</v>
      </c>
      <c r="HR18" s="224">
        <v>55.769938835000502</v>
      </c>
      <c r="HS18" s="224">
        <v>96.679265225001473</v>
      </c>
      <c r="HT18" s="224">
        <v>114.71508727500101</v>
      </c>
      <c r="HU18" s="224">
        <v>102.00266503500103</v>
      </c>
    </row>
    <row r="19" spans="1:229" x14ac:dyDescent="0.2">
      <c r="A19" s="229">
        <v>1216</v>
      </c>
      <c r="B19" s="231" t="s">
        <v>11</v>
      </c>
      <c r="C19" s="228">
        <v>0</v>
      </c>
      <c r="D19" s="228">
        <v>0</v>
      </c>
      <c r="E19" s="228">
        <v>0</v>
      </c>
      <c r="F19" s="228">
        <v>758.30309800300006</v>
      </c>
      <c r="G19" s="228">
        <v>42.385197460000001</v>
      </c>
      <c r="H19" s="228">
        <v>11.090494320000001</v>
      </c>
      <c r="I19" s="228">
        <v>0</v>
      </c>
      <c r="J19" s="228">
        <v>176.67145431000003</v>
      </c>
      <c r="K19" s="228">
        <v>164.85219341027511</v>
      </c>
      <c r="L19" s="228">
        <v>664.58186813999998</v>
      </c>
      <c r="M19" s="228">
        <v>315.31287841000005</v>
      </c>
      <c r="N19" s="228">
        <v>441.44279815000027</v>
      </c>
      <c r="O19" s="228">
        <v>305.2535042200002</v>
      </c>
      <c r="P19" s="228">
        <v>0</v>
      </c>
      <c r="Q19" s="228">
        <v>0</v>
      </c>
      <c r="R19" s="228">
        <v>0</v>
      </c>
      <c r="S19" s="228">
        <v>0</v>
      </c>
      <c r="T19" s="228">
        <v>0</v>
      </c>
      <c r="U19" s="228">
        <v>0</v>
      </c>
      <c r="V19" s="228">
        <v>0</v>
      </c>
      <c r="W19" s="228">
        <v>0</v>
      </c>
      <c r="X19" s="228">
        <v>0</v>
      </c>
      <c r="Y19" s="228">
        <v>0</v>
      </c>
      <c r="Z19" s="228">
        <v>0</v>
      </c>
      <c r="AA19" s="228">
        <v>0</v>
      </c>
      <c r="AB19" s="228">
        <v>0</v>
      </c>
      <c r="AC19" s="228">
        <v>200.741892393</v>
      </c>
      <c r="AD19" s="228">
        <v>490.18404217</v>
      </c>
      <c r="AE19" s="228">
        <v>67.377163440000004</v>
      </c>
      <c r="AF19" s="228">
        <v>18.12932923</v>
      </c>
      <c r="AG19" s="228">
        <v>11.467679340000002</v>
      </c>
      <c r="AH19" s="228">
        <v>8.1341657200000004</v>
      </c>
      <c r="AI19" s="228">
        <v>4.6540231700000003</v>
      </c>
      <c r="AJ19" s="228">
        <v>2.4861615300000004</v>
      </c>
      <c r="AK19" s="228">
        <v>0.6867209700000001</v>
      </c>
      <c r="AL19" s="228">
        <v>0.81855792000000005</v>
      </c>
      <c r="AM19" s="228">
        <v>7.0990538999999995</v>
      </c>
      <c r="AN19" s="228">
        <v>0</v>
      </c>
      <c r="AO19" s="228">
        <v>0</v>
      </c>
      <c r="AP19" s="228">
        <v>0</v>
      </c>
      <c r="AQ19" s="228">
        <v>0</v>
      </c>
      <c r="AR19" s="228">
        <v>140.02655256000006</v>
      </c>
      <c r="AS19" s="228">
        <v>24.181938869999989</v>
      </c>
      <c r="AT19" s="249">
        <v>11.822923739999995</v>
      </c>
      <c r="AU19" s="249">
        <v>0.64003913999999351</v>
      </c>
      <c r="AV19" s="249">
        <v>135.70762784000001</v>
      </c>
      <c r="AW19" s="249">
        <v>21.186548559999999</v>
      </c>
      <c r="AX19" s="249">
        <v>6.8887889599999994</v>
      </c>
      <c r="AY19" s="249">
        <v>1.0692280502750999</v>
      </c>
      <c r="AZ19" s="249">
        <v>491.1223891800002</v>
      </c>
      <c r="BA19" s="249">
        <v>80.642679369999996</v>
      </c>
      <c r="BB19" s="249">
        <v>60.99109267</v>
      </c>
      <c r="BC19" s="249">
        <v>31.825706920000002</v>
      </c>
      <c r="BD19" s="249">
        <v>256.99379881000004</v>
      </c>
      <c r="BE19" s="249">
        <v>22.678037969999998</v>
      </c>
      <c r="BF19" s="249">
        <v>25.692225580000006</v>
      </c>
      <c r="BG19" s="249">
        <v>9.9488160499999978</v>
      </c>
      <c r="BH19" s="249">
        <v>174.66370301000009</v>
      </c>
      <c r="BI19" s="249">
        <v>256.36914875000014</v>
      </c>
      <c r="BJ19" s="249">
        <v>8.9811831500000014</v>
      </c>
      <c r="BK19" s="249">
        <v>1.4287632400000001</v>
      </c>
      <c r="BL19" s="249">
        <v>281.95784111000012</v>
      </c>
      <c r="BM19" s="249">
        <v>16.532869180000009</v>
      </c>
      <c r="BN19" s="249">
        <v>4.3286438999999994</v>
      </c>
      <c r="BO19" s="249">
        <v>2.4341500300000001</v>
      </c>
      <c r="BP19" s="249">
        <v>3.5011279999999999E-2</v>
      </c>
      <c r="BQ19" s="224">
        <v>0</v>
      </c>
      <c r="BR19" s="224">
        <v>0</v>
      </c>
      <c r="BS19" s="224">
        <v>0</v>
      </c>
      <c r="BT19" s="224">
        <v>0</v>
      </c>
      <c r="BU19" s="224">
        <v>0</v>
      </c>
      <c r="BV19" s="224">
        <v>0</v>
      </c>
      <c r="BW19" s="224">
        <v>0</v>
      </c>
      <c r="BX19" s="224">
        <v>0</v>
      </c>
      <c r="BY19" s="224">
        <v>0</v>
      </c>
      <c r="BZ19" s="224">
        <v>0</v>
      </c>
      <c r="CA19" s="224">
        <v>0</v>
      </c>
      <c r="CB19" s="224">
        <v>0</v>
      </c>
      <c r="CC19" s="224">
        <v>0</v>
      </c>
      <c r="CD19" s="224">
        <v>0</v>
      </c>
      <c r="CE19" s="224">
        <v>0</v>
      </c>
      <c r="CF19" s="224">
        <v>0</v>
      </c>
      <c r="CG19" s="224">
        <v>0</v>
      </c>
      <c r="CH19" s="224">
        <v>0</v>
      </c>
      <c r="CI19" s="224">
        <v>0</v>
      </c>
      <c r="CJ19" s="224">
        <v>0</v>
      </c>
      <c r="CK19" s="224">
        <v>0</v>
      </c>
      <c r="CL19" s="224">
        <v>0</v>
      </c>
      <c r="CM19" s="224">
        <v>0</v>
      </c>
      <c r="CN19" s="224">
        <v>0</v>
      </c>
      <c r="CO19" s="224">
        <v>0</v>
      </c>
      <c r="CP19" s="224">
        <v>0</v>
      </c>
      <c r="CQ19" s="224">
        <v>0</v>
      </c>
      <c r="CR19" s="224">
        <v>0</v>
      </c>
      <c r="CS19" s="224">
        <v>0</v>
      </c>
      <c r="CT19" s="224">
        <v>0</v>
      </c>
      <c r="CU19" s="224">
        <v>0</v>
      </c>
      <c r="CV19" s="224">
        <v>0</v>
      </c>
      <c r="CW19" s="224">
        <v>0</v>
      </c>
      <c r="CX19" s="224">
        <v>0</v>
      </c>
      <c r="CY19" s="224">
        <v>0</v>
      </c>
      <c r="CZ19" s="224">
        <v>0</v>
      </c>
      <c r="DA19" s="224">
        <v>0</v>
      </c>
      <c r="DB19" s="224">
        <v>0</v>
      </c>
      <c r="DC19" s="224">
        <v>0</v>
      </c>
      <c r="DD19" s="224">
        <v>0</v>
      </c>
      <c r="DE19" s="224">
        <v>0</v>
      </c>
      <c r="DF19" s="224">
        <v>200.741892393</v>
      </c>
      <c r="DG19" s="224">
        <v>220.02190404000001</v>
      </c>
      <c r="DH19" s="224">
        <v>227.58629815999998</v>
      </c>
      <c r="DI19" s="224">
        <v>42.575839970000004</v>
      </c>
      <c r="DJ19" s="224">
        <v>24.121086730000002</v>
      </c>
      <c r="DK19" s="224">
        <v>24.854514130000002</v>
      </c>
      <c r="DL19" s="224">
        <v>18.40156258</v>
      </c>
      <c r="DM19" s="224">
        <v>8.1484248000000026</v>
      </c>
      <c r="DN19" s="224">
        <v>6.434868709999999</v>
      </c>
      <c r="DO19" s="224">
        <v>3.5460357200000003</v>
      </c>
      <c r="DP19" s="224">
        <v>3.3868914599999993</v>
      </c>
      <c r="DQ19" s="224">
        <v>5.0523797100000012</v>
      </c>
      <c r="DR19" s="224">
        <v>3.0284081700000005</v>
      </c>
      <c r="DS19" s="224">
        <v>2.0073156599999993</v>
      </c>
      <c r="DT19" s="224">
        <v>1.5405561800000003</v>
      </c>
      <c r="DU19" s="224">
        <v>4.5862938800000004</v>
      </c>
      <c r="DV19" s="224">
        <v>1.9475804900000002</v>
      </c>
      <c r="DW19" s="224">
        <v>1.2651655900000001</v>
      </c>
      <c r="DX19" s="224">
        <v>1.44127709</v>
      </c>
      <c r="DY19" s="224">
        <v>1.1026375500000003</v>
      </c>
      <c r="DZ19" s="224">
        <v>0.7493310900000002</v>
      </c>
      <c r="EA19" s="224">
        <v>0.63419289000000012</v>
      </c>
      <c r="EB19" s="224">
        <v>0.27052959000000004</v>
      </c>
      <c r="EC19" s="224">
        <v>0.25230403000000001</v>
      </c>
      <c r="ED19" s="224">
        <v>0.16388735000000004</v>
      </c>
      <c r="EE19" s="224">
        <v>0.17287113999999995</v>
      </c>
      <c r="EF19" s="224">
        <v>0.30433099000000002</v>
      </c>
      <c r="EG19" s="224">
        <v>0.34135579000000005</v>
      </c>
      <c r="EH19" s="224">
        <v>0.29604064000000002</v>
      </c>
      <c r="EI19" s="224">
        <v>1.0267998500000002</v>
      </c>
      <c r="EJ19" s="224">
        <v>5.7762134099999995</v>
      </c>
      <c r="EK19" s="224">
        <v>0</v>
      </c>
      <c r="EL19" s="224">
        <v>0</v>
      </c>
      <c r="EM19" s="224">
        <v>0</v>
      </c>
      <c r="EN19" s="224">
        <v>0</v>
      </c>
      <c r="EO19" s="224">
        <v>0</v>
      </c>
      <c r="EP19" s="224">
        <v>0</v>
      </c>
      <c r="EQ19" s="224">
        <v>0</v>
      </c>
      <c r="ER19" s="224">
        <v>0</v>
      </c>
      <c r="ES19" s="224">
        <v>0</v>
      </c>
      <c r="ET19" s="224">
        <v>0</v>
      </c>
      <c r="EU19" s="224">
        <v>0</v>
      </c>
      <c r="EV19" s="224">
        <v>0</v>
      </c>
      <c r="EW19" s="224">
        <v>0</v>
      </c>
      <c r="EX19" s="224">
        <v>2.1223457900000002</v>
      </c>
      <c r="EY19" s="224">
        <v>137.90420677000006</v>
      </c>
      <c r="EZ19" s="224">
        <v>2.9685736300000007</v>
      </c>
      <c r="FA19" s="224">
        <v>10.646920279999994</v>
      </c>
      <c r="FB19" s="224">
        <v>10.566444959999997</v>
      </c>
      <c r="FC19" s="224">
        <v>10.277978529999995</v>
      </c>
      <c r="FD19" s="224">
        <v>1.0232736899999995</v>
      </c>
      <c r="FE19" s="224">
        <v>0.52167151999999994</v>
      </c>
      <c r="FF19" s="224">
        <v>0.22484375000000001</v>
      </c>
      <c r="FG19" s="224">
        <v>0.26700288</v>
      </c>
      <c r="FH19" s="224">
        <v>0.14819250999999348</v>
      </c>
      <c r="FI19" s="224">
        <v>2.07978094</v>
      </c>
      <c r="FJ19" s="224">
        <v>3.1843205200000004</v>
      </c>
      <c r="FK19" s="224">
        <v>130.44352638000001</v>
      </c>
      <c r="FL19" s="224">
        <v>8.7654484299999993</v>
      </c>
      <c r="FM19" s="224">
        <v>6.4189903199999998</v>
      </c>
      <c r="FN19" s="224">
        <v>6.0021098100000003</v>
      </c>
      <c r="FO19" s="224">
        <v>5.9223069099999996</v>
      </c>
      <c r="FP19" s="224">
        <v>0.65243110999999998</v>
      </c>
      <c r="FQ19" s="224">
        <v>0.31405094</v>
      </c>
      <c r="FR19" s="224">
        <v>0.36948744</v>
      </c>
      <c r="FS19" s="224">
        <v>0.24624697000000001</v>
      </c>
      <c r="FT19" s="224">
        <v>0.45349364027510003</v>
      </c>
      <c r="FU19" s="224">
        <v>2.7058100300000003</v>
      </c>
      <c r="FV19" s="224">
        <v>2.50737429</v>
      </c>
      <c r="FW19" s="224">
        <v>485.90920486000022</v>
      </c>
      <c r="FX19" s="224">
        <v>24.585761099999999</v>
      </c>
      <c r="FY19" s="224">
        <v>27.410102879999997</v>
      </c>
      <c r="FZ19" s="224">
        <v>28.646815389999997</v>
      </c>
      <c r="GA19" s="224">
        <v>24.59194179</v>
      </c>
      <c r="GB19" s="224">
        <v>18.452805410000003</v>
      </c>
      <c r="GC19" s="224">
        <v>17.946345469999997</v>
      </c>
      <c r="GD19" s="224">
        <v>16.915716539999998</v>
      </c>
      <c r="GE19" s="224">
        <v>4.1553404799999987</v>
      </c>
      <c r="GF19" s="224">
        <v>10.754649900000002</v>
      </c>
      <c r="GG19" s="224">
        <v>5.0486431399999994</v>
      </c>
      <c r="GH19" s="224">
        <v>3.23262187</v>
      </c>
      <c r="GI19" s="224">
        <v>248.71253380000002</v>
      </c>
      <c r="GJ19" s="224">
        <v>4.3811808799999996</v>
      </c>
      <c r="GK19" s="224">
        <v>9.067376160000002</v>
      </c>
      <c r="GL19" s="224">
        <v>9.2294809299999976</v>
      </c>
      <c r="GM19" s="224">
        <v>9.0433329400000044</v>
      </c>
      <c r="GN19" s="224">
        <v>8.5005349100000007</v>
      </c>
      <c r="GO19" s="224">
        <v>8.1483577300000007</v>
      </c>
      <c r="GP19" s="224">
        <v>8.1816240799999989</v>
      </c>
      <c r="GQ19" s="224">
        <v>0.94198237000000007</v>
      </c>
      <c r="GR19" s="224">
        <v>0.82520959999999999</v>
      </c>
      <c r="GS19" s="224">
        <v>2.2276917200000002</v>
      </c>
      <c r="GT19" s="224">
        <v>0.86667172999999997</v>
      </c>
      <c r="GU19" s="224">
        <v>171.56933956000009</v>
      </c>
      <c r="GV19" s="224">
        <v>102.4958048000001</v>
      </c>
      <c r="GW19" s="224">
        <v>149.83276656000001</v>
      </c>
      <c r="GX19" s="224">
        <v>4.0405773900000002</v>
      </c>
      <c r="GY19" s="224">
        <v>8.2121669500000003</v>
      </c>
      <c r="GZ19" s="224">
        <v>0.37820458000000001</v>
      </c>
      <c r="HA19" s="224">
        <v>0.39081162000000008</v>
      </c>
      <c r="HB19" s="224">
        <v>0.75203224000000002</v>
      </c>
      <c r="HC19" s="224">
        <v>0.26180175999999999</v>
      </c>
      <c r="HD19" s="224">
        <v>0.41492923999999998</v>
      </c>
      <c r="HE19" s="224">
        <v>1.14797807</v>
      </c>
      <c r="HF19" s="224">
        <v>3.6390846799999998</v>
      </c>
      <c r="HG19" s="224">
        <v>277.1707783600001</v>
      </c>
      <c r="HH19" s="224">
        <v>13.423086170000008</v>
      </c>
      <c r="HI19" s="224">
        <v>1.5940631199999999</v>
      </c>
      <c r="HJ19" s="224">
        <v>1.5157198900000004</v>
      </c>
      <c r="HK19" s="224">
        <v>1.5153983600000001</v>
      </c>
      <c r="HL19" s="224">
        <v>0.66500642999999993</v>
      </c>
      <c r="HM19" s="224">
        <v>2.14823911</v>
      </c>
      <c r="HN19" s="224">
        <v>0.99825841000000015</v>
      </c>
      <c r="HO19" s="224">
        <v>0.74037137999999991</v>
      </c>
      <c r="HP19" s="224">
        <v>0.69552024000000012</v>
      </c>
      <c r="HQ19" s="224">
        <v>0</v>
      </c>
      <c r="HR19" s="224">
        <v>0</v>
      </c>
      <c r="HS19" s="224">
        <v>3.5011279999999999E-2</v>
      </c>
      <c r="HT19" s="224">
        <v>2.8851970000000001E-2</v>
      </c>
      <c r="HU19" s="224">
        <v>2.5065589999999999E-2</v>
      </c>
    </row>
    <row r="20" spans="1:229" x14ac:dyDescent="0.2">
      <c r="A20" s="229">
        <v>122</v>
      </c>
      <c r="B20" s="238" t="s">
        <v>12</v>
      </c>
      <c r="C20" s="228">
        <v>0</v>
      </c>
      <c r="D20" s="228">
        <v>0</v>
      </c>
      <c r="E20" s="228">
        <v>0</v>
      </c>
      <c r="F20" s="228">
        <v>0</v>
      </c>
      <c r="G20" s="228">
        <v>0</v>
      </c>
      <c r="H20" s="228">
        <v>0</v>
      </c>
      <c r="I20" s="228">
        <v>0</v>
      </c>
      <c r="J20" s="228">
        <v>0</v>
      </c>
      <c r="K20" s="228">
        <v>0</v>
      </c>
      <c r="L20" s="228">
        <v>0</v>
      </c>
      <c r="M20" s="228">
        <v>0</v>
      </c>
      <c r="N20" s="228">
        <v>0</v>
      </c>
      <c r="O20" s="228">
        <v>0</v>
      </c>
      <c r="P20" s="228">
        <v>0</v>
      </c>
      <c r="Q20" s="228">
        <v>0</v>
      </c>
      <c r="R20" s="228">
        <v>0</v>
      </c>
      <c r="S20" s="228">
        <v>0</v>
      </c>
      <c r="T20" s="228">
        <v>0</v>
      </c>
      <c r="U20" s="228">
        <v>0</v>
      </c>
      <c r="V20" s="228">
        <v>0</v>
      </c>
      <c r="W20" s="228">
        <v>0</v>
      </c>
      <c r="X20" s="228">
        <v>0</v>
      </c>
      <c r="Y20" s="228">
        <v>0</v>
      </c>
      <c r="Z20" s="228">
        <v>0</v>
      </c>
      <c r="AA20" s="228">
        <v>0</v>
      </c>
      <c r="AB20" s="228">
        <v>0</v>
      </c>
      <c r="AC20" s="228">
        <v>0</v>
      </c>
      <c r="AD20" s="228">
        <v>0</v>
      </c>
      <c r="AE20" s="228">
        <v>0</v>
      </c>
      <c r="AF20" s="228">
        <v>0</v>
      </c>
      <c r="AG20" s="228">
        <v>0</v>
      </c>
      <c r="AH20" s="228">
        <v>0</v>
      </c>
      <c r="AI20" s="228">
        <v>0</v>
      </c>
      <c r="AJ20" s="228">
        <v>0</v>
      </c>
      <c r="AK20" s="228">
        <v>0</v>
      </c>
      <c r="AL20" s="228">
        <v>0</v>
      </c>
      <c r="AM20" s="228">
        <v>0</v>
      </c>
      <c r="AN20" s="228">
        <v>0</v>
      </c>
      <c r="AO20" s="228">
        <v>0</v>
      </c>
      <c r="AP20" s="228">
        <v>0</v>
      </c>
      <c r="AQ20" s="228">
        <v>0</v>
      </c>
      <c r="AR20" s="228">
        <v>0</v>
      </c>
      <c r="AS20" s="228">
        <v>0</v>
      </c>
      <c r="AT20" s="249">
        <v>0</v>
      </c>
      <c r="AU20" s="249">
        <v>0</v>
      </c>
      <c r="AV20" s="249">
        <v>0</v>
      </c>
      <c r="AW20" s="249">
        <v>0</v>
      </c>
      <c r="AX20" s="249">
        <v>0</v>
      </c>
      <c r="AY20" s="249">
        <v>0</v>
      </c>
      <c r="AZ20" s="249">
        <v>0</v>
      </c>
      <c r="BA20" s="249">
        <v>0</v>
      </c>
      <c r="BB20" s="249">
        <v>0</v>
      </c>
      <c r="BC20" s="249">
        <v>0</v>
      </c>
      <c r="BD20" s="249">
        <v>0</v>
      </c>
      <c r="BE20" s="249">
        <v>0</v>
      </c>
      <c r="BF20" s="249">
        <v>0</v>
      </c>
      <c r="BG20" s="249">
        <v>0</v>
      </c>
      <c r="BH20" s="249">
        <v>0</v>
      </c>
      <c r="BI20" s="249">
        <v>0</v>
      </c>
      <c r="BJ20" s="249">
        <v>0</v>
      </c>
      <c r="BK20" s="249">
        <v>0</v>
      </c>
      <c r="BL20" s="249">
        <v>0</v>
      </c>
      <c r="BM20" s="249">
        <v>0</v>
      </c>
      <c r="BN20" s="249">
        <v>0</v>
      </c>
      <c r="BO20" s="249">
        <v>0</v>
      </c>
      <c r="BP20" s="249">
        <v>0</v>
      </c>
      <c r="BQ20" s="224">
        <v>0</v>
      </c>
      <c r="BR20" s="224">
        <v>0</v>
      </c>
      <c r="BS20" s="224">
        <v>0</v>
      </c>
      <c r="BT20" s="224">
        <v>0</v>
      </c>
      <c r="BU20" s="224">
        <v>0</v>
      </c>
      <c r="BV20" s="224">
        <v>0</v>
      </c>
      <c r="BW20" s="224">
        <v>0</v>
      </c>
      <c r="BX20" s="224">
        <v>0</v>
      </c>
      <c r="BY20" s="224">
        <v>0</v>
      </c>
      <c r="BZ20" s="224">
        <v>0</v>
      </c>
      <c r="CA20" s="224">
        <v>0</v>
      </c>
      <c r="CB20" s="224">
        <v>0</v>
      </c>
      <c r="CC20" s="224">
        <v>0</v>
      </c>
      <c r="CD20" s="224">
        <v>0</v>
      </c>
      <c r="CE20" s="224">
        <v>0</v>
      </c>
      <c r="CF20" s="224">
        <v>0</v>
      </c>
      <c r="CG20" s="224">
        <v>0</v>
      </c>
      <c r="CH20" s="224">
        <v>0</v>
      </c>
      <c r="CI20" s="224">
        <v>0</v>
      </c>
      <c r="CJ20" s="224">
        <v>0</v>
      </c>
      <c r="CK20" s="224">
        <v>0</v>
      </c>
      <c r="CL20" s="224">
        <v>0</v>
      </c>
      <c r="CM20" s="224">
        <v>0</v>
      </c>
      <c r="CN20" s="224">
        <v>0</v>
      </c>
      <c r="CO20" s="224">
        <v>0</v>
      </c>
      <c r="CP20" s="224">
        <v>0</v>
      </c>
      <c r="CQ20" s="224">
        <v>0</v>
      </c>
      <c r="CR20" s="224">
        <v>0</v>
      </c>
      <c r="CS20" s="224">
        <v>0</v>
      </c>
      <c r="CT20" s="224">
        <v>0</v>
      </c>
      <c r="CU20" s="224">
        <v>0</v>
      </c>
      <c r="CV20" s="224">
        <v>0</v>
      </c>
      <c r="CW20" s="224">
        <v>0</v>
      </c>
      <c r="CX20" s="224">
        <v>0</v>
      </c>
      <c r="CY20" s="224">
        <v>0</v>
      </c>
      <c r="CZ20" s="224">
        <v>0</v>
      </c>
      <c r="DA20" s="224">
        <v>0</v>
      </c>
      <c r="DB20" s="224">
        <v>0</v>
      </c>
      <c r="DC20" s="224">
        <v>0</v>
      </c>
      <c r="DD20" s="224">
        <v>0</v>
      </c>
      <c r="DE20" s="224">
        <v>0</v>
      </c>
      <c r="DF20" s="224">
        <v>0</v>
      </c>
      <c r="DG20" s="224">
        <v>0</v>
      </c>
      <c r="DH20" s="224">
        <v>0</v>
      </c>
      <c r="DI20" s="224">
        <v>0</v>
      </c>
      <c r="DJ20" s="224">
        <v>0</v>
      </c>
      <c r="DK20" s="224">
        <v>0</v>
      </c>
      <c r="DL20" s="224">
        <v>0</v>
      </c>
      <c r="DM20" s="224">
        <v>0</v>
      </c>
      <c r="DN20" s="224">
        <v>0</v>
      </c>
      <c r="DO20" s="224">
        <v>0</v>
      </c>
      <c r="DP20" s="224">
        <v>0</v>
      </c>
      <c r="DQ20" s="224">
        <v>0</v>
      </c>
      <c r="DR20" s="224">
        <v>0</v>
      </c>
      <c r="DS20" s="224">
        <v>0</v>
      </c>
      <c r="DT20" s="224">
        <v>0</v>
      </c>
      <c r="DU20" s="224">
        <v>0</v>
      </c>
      <c r="DV20" s="224">
        <v>0</v>
      </c>
      <c r="DW20" s="224">
        <v>0</v>
      </c>
      <c r="DX20" s="224">
        <v>0</v>
      </c>
      <c r="DY20" s="224">
        <v>0</v>
      </c>
      <c r="DZ20" s="224">
        <v>0</v>
      </c>
      <c r="EA20" s="224">
        <v>0</v>
      </c>
      <c r="EB20" s="224">
        <v>0</v>
      </c>
      <c r="EC20" s="224">
        <v>0</v>
      </c>
      <c r="ED20" s="224">
        <v>0</v>
      </c>
      <c r="EE20" s="224">
        <v>0</v>
      </c>
      <c r="EF20" s="224">
        <v>0</v>
      </c>
      <c r="EG20" s="224">
        <v>0</v>
      </c>
      <c r="EH20" s="224">
        <v>0</v>
      </c>
      <c r="EI20" s="224">
        <v>0</v>
      </c>
      <c r="EJ20" s="224">
        <v>0</v>
      </c>
      <c r="EK20" s="224">
        <v>0</v>
      </c>
      <c r="EL20" s="224">
        <v>0</v>
      </c>
      <c r="EM20" s="224">
        <v>0</v>
      </c>
      <c r="EN20" s="224">
        <v>0</v>
      </c>
      <c r="EO20" s="224">
        <v>0</v>
      </c>
      <c r="EP20" s="224">
        <v>0</v>
      </c>
      <c r="EQ20" s="224">
        <v>0</v>
      </c>
      <c r="ER20" s="224">
        <v>0</v>
      </c>
      <c r="ES20" s="224">
        <v>0</v>
      </c>
      <c r="ET20" s="224">
        <v>0</v>
      </c>
      <c r="EU20" s="224">
        <v>0</v>
      </c>
      <c r="EV20" s="224">
        <v>0</v>
      </c>
      <c r="EW20" s="224">
        <v>0</v>
      </c>
      <c r="EX20" s="224">
        <v>0</v>
      </c>
      <c r="EY20" s="224">
        <v>0</v>
      </c>
      <c r="EZ20" s="224">
        <v>0</v>
      </c>
      <c r="FA20" s="224">
        <v>0</v>
      </c>
      <c r="FB20" s="224">
        <v>0</v>
      </c>
      <c r="FC20" s="224">
        <v>0</v>
      </c>
      <c r="FD20" s="224">
        <v>0</v>
      </c>
      <c r="FE20" s="224">
        <v>0</v>
      </c>
      <c r="FF20" s="224">
        <v>0</v>
      </c>
      <c r="FG20" s="224">
        <v>0</v>
      </c>
      <c r="FH20" s="224">
        <v>0</v>
      </c>
      <c r="FI20" s="224">
        <v>0</v>
      </c>
      <c r="FJ20" s="224">
        <v>0</v>
      </c>
      <c r="FK20" s="224">
        <v>0</v>
      </c>
      <c r="FL20" s="224">
        <v>0</v>
      </c>
      <c r="FM20" s="224">
        <v>0</v>
      </c>
      <c r="FN20" s="224">
        <v>0</v>
      </c>
      <c r="FO20" s="224">
        <v>0</v>
      </c>
      <c r="FP20" s="224">
        <v>0</v>
      </c>
      <c r="FQ20" s="224">
        <v>0</v>
      </c>
      <c r="FR20" s="224">
        <v>0</v>
      </c>
      <c r="FS20" s="224">
        <v>0</v>
      </c>
      <c r="FT20" s="224">
        <v>0</v>
      </c>
      <c r="FU20" s="224">
        <v>0</v>
      </c>
      <c r="FV20" s="224">
        <v>0</v>
      </c>
      <c r="FW20" s="224">
        <v>0</v>
      </c>
      <c r="FX20" s="224">
        <v>0</v>
      </c>
      <c r="FY20" s="224">
        <v>0</v>
      </c>
      <c r="FZ20" s="224">
        <v>0</v>
      </c>
      <c r="GA20" s="224">
        <v>0</v>
      </c>
      <c r="GB20" s="224">
        <v>0</v>
      </c>
      <c r="GC20" s="224">
        <v>0</v>
      </c>
      <c r="GD20" s="224">
        <v>0</v>
      </c>
      <c r="GE20" s="224">
        <v>0</v>
      </c>
      <c r="GF20" s="224">
        <v>0</v>
      </c>
      <c r="GG20" s="224">
        <v>0</v>
      </c>
      <c r="GH20" s="224">
        <v>0</v>
      </c>
      <c r="GI20" s="224">
        <v>0</v>
      </c>
      <c r="GJ20" s="224">
        <v>0</v>
      </c>
      <c r="GK20" s="224">
        <v>0</v>
      </c>
      <c r="GL20" s="224">
        <v>0</v>
      </c>
      <c r="GM20" s="224">
        <v>0</v>
      </c>
      <c r="GN20" s="224">
        <v>0</v>
      </c>
      <c r="GO20" s="224">
        <v>0</v>
      </c>
      <c r="GP20" s="224">
        <v>0</v>
      </c>
      <c r="GQ20" s="224">
        <v>0</v>
      </c>
      <c r="GR20" s="224">
        <v>0</v>
      </c>
      <c r="GS20" s="224">
        <v>0</v>
      </c>
      <c r="GT20" s="224">
        <v>0</v>
      </c>
      <c r="GU20" s="224">
        <v>0</v>
      </c>
      <c r="GV20" s="224">
        <v>0</v>
      </c>
      <c r="GW20" s="224">
        <v>0</v>
      </c>
      <c r="GX20" s="224">
        <v>0</v>
      </c>
      <c r="GY20" s="224">
        <v>0</v>
      </c>
      <c r="GZ20" s="224">
        <v>0</v>
      </c>
      <c r="HA20" s="224">
        <v>0</v>
      </c>
      <c r="HB20" s="224">
        <v>0</v>
      </c>
      <c r="HC20" s="224">
        <v>0</v>
      </c>
      <c r="HD20" s="224">
        <v>0</v>
      </c>
      <c r="HE20" s="224">
        <v>0</v>
      </c>
      <c r="HF20" s="224">
        <v>0</v>
      </c>
      <c r="HG20" s="224">
        <v>0</v>
      </c>
      <c r="HH20" s="224">
        <v>0</v>
      </c>
      <c r="HI20" s="224">
        <v>0</v>
      </c>
      <c r="HJ20" s="224">
        <v>0</v>
      </c>
      <c r="HK20" s="224">
        <v>0</v>
      </c>
      <c r="HL20" s="224">
        <v>0</v>
      </c>
      <c r="HM20" s="224">
        <v>0</v>
      </c>
      <c r="HN20" s="224">
        <v>0</v>
      </c>
      <c r="HO20" s="224">
        <v>0</v>
      </c>
      <c r="HP20" s="224">
        <v>0</v>
      </c>
      <c r="HQ20" s="224">
        <v>0</v>
      </c>
      <c r="HR20" s="224">
        <v>0</v>
      </c>
      <c r="HS20" s="224">
        <v>0</v>
      </c>
      <c r="HT20" s="224">
        <v>0</v>
      </c>
      <c r="HU20" s="224">
        <v>0</v>
      </c>
    </row>
    <row r="21" spans="1:229" x14ac:dyDescent="0.2">
      <c r="A21" s="229">
        <v>123</v>
      </c>
      <c r="B21" s="238" t="s">
        <v>24</v>
      </c>
      <c r="C21" s="228">
        <v>95.128120640329655</v>
      </c>
      <c r="D21" s="228">
        <v>94.995522859999994</v>
      </c>
      <c r="E21" s="228">
        <v>471.31818535000014</v>
      </c>
      <c r="F21" s="228">
        <v>382.9881458280525</v>
      </c>
      <c r="G21" s="228">
        <v>317.69131174</v>
      </c>
      <c r="H21" s="228">
        <v>559.97372065000002</v>
      </c>
      <c r="I21" s="228">
        <v>439.58404658601506</v>
      </c>
      <c r="J21" s="228">
        <v>493.01870694852431</v>
      </c>
      <c r="K21" s="228">
        <v>537.91930733000038</v>
      </c>
      <c r="L21" s="228">
        <v>455.57332069999939</v>
      </c>
      <c r="M21" s="228">
        <v>1071.5741709671424</v>
      </c>
      <c r="N21" s="228">
        <v>1456.5791825269407</v>
      </c>
      <c r="O21" s="228">
        <v>2128.6379474700002</v>
      </c>
      <c r="P21" s="228">
        <v>0</v>
      </c>
      <c r="Q21" s="228">
        <v>64.957790969999991</v>
      </c>
      <c r="R21" s="228">
        <v>30.170329670329668</v>
      </c>
      <c r="S21" s="228">
        <v>0</v>
      </c>
      <c r="T21" s="228">
        <v>81.945522859999997</v>
      </c>
      <c r="U21" s="228">
        <v>0</v>
      </c>
      <c r="V21" s="228">
        <v>0</v>
      </c>
      <c r="W21" s="228">
        <v>13.05</v>
      </c>
      <c r="X21" s="228">
        <v>292.29579883000002</v>
      </c>
      <c r="Y21" s="228">
        <v>111.72811799999999</v>
      </c>
      <c r="Z21" s="228">
        <v>37.926117909999995</v>
      </c>
      <c r="AA21" s="228">
        <v>29.368150610000001</v>
      </c>
      <c r="AB21" s="228">
        <v>75.249818349999998</v>
      </c>
      <c r="AC21" s="228">
        <v>133.75258955000001</v>
      </c>
      <c r="AD21" s="228">
        <v>40.700000000000003</v>
      </c>
      <c r="AE21" s="228">
        <v>133.2857379280525</v>
      </c>
      <c r="AF21" s="228">
        <v>42.5</v>
      </c>
      <c r="AG21" s="228">
        <v>88.350703740000014</v>
      </c>
      <c r="AH21" s="228">
        <v>128.18255300000001</v>
      </c>
      <c r="AI21" s="228">
        <v>58.658055000000004</v>
      </c>
      <c r="AJ21" s="228">
        <v>10</v>
      </c>
      <c r="AK21" s="228">
        <v>212.41266003999999</v>
      </c>
      <c r="AL21" s="228">
        <v>148.93560335000001</v>
      </c>
      <c r="AM21" s="228">
        <v>188.62545725999999</v>
      </c>
      <c r="AN21" s="228">
        <v>73</v>
      </c>
      <c r="AO21" s="228">
        <v>251.45072508601501</v>
      </c>
      <c r="AP21" s="228">
        <v>30</v>
      </c>
      <c r="AQ21" s="228">
        <v>85.133321499999994</v>
      </c>
      <c r="AR21" s="228">
        <v>333.05631376999997</v>
      </c>
      <c r="AS21" s="228">
        <v>108.7493315892622</v>
      </c>
      <c r="AT21" s="249">
        <v>51.213061589262189</v>
      </c>
      <c r="AU21" s="249">
        <v>0</v>
      </c>
      <c r="AV21" s="249">
        <v>186.68647988000001</v>
      </c>
      <c r="AW21" s="249">
        <v>190.62</v>
      </c>
      <c r="AX21" s="249">
        <v>20.94</v>
      </c>
      <c r="AY21" s="249">
        <v>139.67282745000037</v>
      </c>
      <c r="AZ21" s="249">
        <v>117.48622107999995</v>
      </c>
      <c r="BA21" s="249">
        <v>171.37588425999979</v>
      </c>
      <c r="BB21" s="249">
        <v>83.013996159999834</v>
      </c>
      <c r="BC21" s="249">
        <v>83.697219199999807</v>
      </c>
      <c r="BD21" s="249">
        <v>354.80451270714241</v>
      </c>
      <c r="BE21" s="249">
        <v>308.72281446</v>
      </c>
      <c r="BF21" s="249">
        <v>81.249440370000002</v>
      </c>
      <c r="BG21" s="249">
        <v>326.79740343000003</v>
      </c>
      <c r="BH21" s="249">
        <v>1137.3381111199999</v>
      </c>
      <c r="BI21" s="249">
        <v>138.17541704694042</v>
      </c>
      <c r="BJ21" s="249">
        <v>83.908147510000063</v>
      </c>
      <c r="BK21" s="249">
        <v>97.157506849999976</v>
      </c>
      <c r="BL21" s="249">
        <v>651.47218823999992</v>
      </c>
      <c r="BM21" s="249">
        <v>125.41003447999998</v>
      </c>
      <c r="BN21" s="249">
        <v>382.13948225000007</v>
      </c>
      <c r="BO21" s="249">
        <v>969.61624250000023</v>
      </c>
      <c r="BP21" s="249">
        <v>1028.6198447523238</v>
      </c>
      <c r="BQ21" s="224">
        <v>0</v>
      </c>
      <c r="BR21" s="224">
        <v>0</v>
      </c>
      <c r="BS21" s="224">
        <v>0</v>
      </c>
      <c r="BT21" s="224">
        <v>0</v>
      </c>
      <c r="BU21" s="224">
        <v>52.452223229999994</v>
      </c>
      <c r="BV21" s="224">
        <v>12.50556774</v>
      </c>
      <c r="BW21" s="224">
        <v>0</v>
      </c>
      <c r="BX21" s="224">
        <v>30.170329670329668</v>
      </c>
      <c r="BY21" s="224">
        <v>0</v>
      </c>
      <c r="BZ21" s="224">
        <v>0</v>
      </c>
      <c r="CA21" s="224">
        <v>0</v>
      </c>
      <c r="CB21" s="224">
        <v>0</v>
      </c>
      <c r="CC21" s="224">
        <v>24.950502409999999</v>
      </c>
      <c r="CD21" s="224">
        <v>56.995020449999998</v>
      </c>
      <c r="CE21" s="224">
        <v>0</v>
      </c>
      <c r="CF21" s="224">
        <v>0</v>
      </c>
      <c r="CG21" s="224">
        <v>0</v>
      </c>
      <c r="CH21" s="224">
        <v>0</v>
      </c>
      <c r="CI21" s="224">
        <v>0</v>
      </c>
      <c r="CJ21" s="224">
        <v>0</v>
      </c>
      <c r="CK21" s="224">
        <v>0</v>
      </c>
      <c r="CL21" s="224">
        <v>13.05</v>
      </c>
      <c r="CM21" s="224">
        <v>0</v>
      </c>
      <c r="CN21" s="224">
        <v>0</v>
      </c>
      <c r="CO21" s="224">
        <v>0</v>
      </c>
      <c r="CP21" s="224">
        <v>210.28902400000001</v>
      </c>
      <c r="CQ21" s="224">
        <v>82.006774829999998</v>
      </c>
      <c r="CR21" s="224">
        <v>60.990511999999995</v>
      </c>
      <c r="CS21" s="224">
        <v>50.593093999999994</v>
      </c>
      <c r="CT21" s="224">
        <v>0.144512</v>
      </c>
      <c r="CU21" s="224">
        <v>18.640511999999998</v>
      </c>
      <c r="CV21" s="224">
        <v>5.6445119999999998</v>
      </c>
      <c r="CW21" s="224">
        <v>13.64109391</v>
      </c>
      <c r="CX21" s="224">
        <v>0.144512</v>
      </c>
      <c r="CY21" s="224">
        <v>8.6405120000000011</v>
      </c>
      <c r="CZ21" s="224">
        <v>20.583126610000001</v>
      </c>
      <c r="DA21" s="224">
        <v>15.349</v>
      </c>
      <c r="DB21" s="224">
        <v>43.954000000000001</v>
      </c>
      <c r="DC21" s="224">
        <v>15.946818349999999</v>
      </c>
      <c r="DD21" s="224">
        <v>70.175810560000002</v>
      </c>
      <c r="DE21" s="224">
        <v>48.506778990000001</v>
      </c>
      <c r="DF21" s="224">
        <v>15.07</v>
      </c>
      <c r="DG21" s="224">
        <v>15</v>
      </c>
      <c r="DH21" s="224">
        <v>10.7</v>
      </c>
      <c r="DI21" s="224">
        <v>15</v>
      </c>
      <c r="DJ21" s="224">
        <v>15.696837</v>
      </c>
      <c r="DK21" s="224">
        <v>47.5</v>
      </c>
      <c r="DL21" s="224">
        <v>70.088900928052496</v>
      </c>
      <c r="DM21" s="224">
        <v>0</v>
      </c>
      <c r="DN21" s="224">
        <v>30</v>
      </c>
      <c r="DO21" s="224">
        <v>12.5</v>
      </c>
      <c r="DP21" s="224">
        <v>63.239703740000003</v>
      </c>
      <c r="DQ21" s="224">
        <v>12.5</v>
      </c>
      <c r="DR21" s="224">
        <v>12.611000000000001</v>
      </c>
      <c r="DS21" s="224">
        <v>103.07012400000001</v>
      </c>
      <c r="DT21" s="224">
        <v>12.5</v>
      </c>
      <c r="DU21" s="224">
        <v>12.612429000000001</v>
      </c>
      <c r="DV21" s="224">
        <v>12.5</v>
      </c>
      <c r="DW21" s="224">
        <v>12.5</v>
      </c>
      <c r="DX21" s="224">
        <v>33.658055000000004</v>
      </c>
      <c r="DY21" s="224">
        <v>0</v>
      </c>
      <c r="DZ21" s="224">
        <v>0</v>
      </c>
      <c r="EA21" s="224">
        <v>10</v>
      </c>
      <c r="EB21" s="224">
        <v>65.991864480000004</v>
      </c>
      <c r="EC21" s="224">
        <v>116.42079556</v>
      </c>
      <c r="ED21" s="224">
        <v>30</v>
      </c>
      <c r="EE21" s="224">
        <v>60</v>
      </c>
      <c r="EF21" s="224">
        <v>68.935603350000008</v>
      </c>
      <c r="EG21" s="224">
        <v>20</v>
      </c>
      <c r="EH21" s="224">
        <v>0</v>
      </c>
      <c r="EI21" s="224">
        <v>85.736642259999996</v>
      </c>
      <c r="EJ21" s="224">
        <v>102.88881499999999</v>
      </c>
      <c r="EK21" s="224">
        <v>13</v>
      </c>
      <c r="EL21" s="224">
        <v>45</v>
      </c>
      <c r="EM21" s="224">
        <v>15</v>
      </c>
      <c r="EN21" s="224">
        <v>14.971596086015015</v>
      </c>
      <c r="EO21" s="224">
        <v>194.479129</v>
      </c>
      <c r="EP21" s="224">
        <v>42</v>
      </c>
      <c r="EQ21" s="224">
        <v>10</v>
      </c>
      <c r="ER21" s="224">
        <v>10</v>
      </c>
      <c r="ES21" s="224">
        <v>10</v>
      </c>
      <c r="ET21" s="224">
        <v>10.133321499999999</v>
      </c>
      <c r="EU21" s="224">
        <v>10</v>
      </c>
      <c r="EV21" s="224">
        <v>65</v>
      </c>
      <c r="EW21" s="224">
        <v>0</v>
      </c>
      <c r="EX21" s="224">
        <v>10</v>
      </c>
      <c r="EY21" s="224">
        <v>323.05631376999997</v>
      </c>
      <c r="EZ21" s="224">
        <v>88.7</v>
      </c>
      <c r="FA21" s="224">
        <v>10</v>
      </c>
      <c r="FB21" s="224">
        <v>10.049331589262188</v>
      </c>
      <c r="FC21" s="224">
        <v>10.049331589262188</v>
      </c>
      <c r="FD21" s="224">
        <v>10</v>
      </c>
      <c r="FE21" s="224">
        <v>31.163730000000001</v>
      </c>
      <c r="FF21" s="224">
        <v>0</v>
      </c>
      <c r="FG21" s="224">
        <v>0</v>
      </c>
      <c r="FH21" s="224">
        <v>0</v>
      </c>
      <c r="FI21" s="224">
        <v>3.92221441</v>
      </c>
      <c r="FJ21" s="224">
        <v>11.909143160000006</v>
      </c>
      <c r="FK21" s="224">
        <v>170.85512231000001</v>
      </c>
      <c r="FL21" s="224">
        <v>166.9</v>
      </c>
      <c r="FM21" s="224">
        <v>11.24</v>
      </c>
      <c r="FN21" s="224">
        <v>12.479999999999999</v>
      </c>
      <c r="FO21" s="224">
        <v>8.629999999999999</v>
      </c>
      <c r="FP21" s="224">
        <v>1.0300000000000002</v>
      </c>
      <c r="FQ21" s="224">
        <v>11.280000000000001</v>
      </c>
      <c r="FR21" s="224">
        <v>9.0299999999999994</v>
      </c>
      <c r="FS21" s="224">
        <v>10</v>
      </c>
      <c r="FT21" s="224">
        <v>120.64282745000037</v>
      </c>
      <c r="FU21" s="224">
        <v>12.265321649999976</v>
      </c>
      <c r="FV21" s="224">
        <v>82.480453660000038</v>
      </c>
      <c r="FW21" s="224">
        <v>22.74044576999994</v>
      </c>
      <c r="FX21" s="224">
        <v>16.811207810000255</v>
      </c>
      <c r="FY21" s="224">
        <v>18.466571059999524</v>
      </c>
      <c r="FZ21" s="224">
        <v>136.09810539</v>
      </c>
      <c r="GA21" s="224">
        <v>45.604326769999744</v>
      </c>
      <c r="GB21" s="224">
        <v>13.545740010000371</v>
      </c>
      <c r="GC21" s="224">
        <v>23.863929379999711</v>
      </c>
      <c r="GD21" s="224">
        <v>33.258856500000562</v>
      </c>
      <c r="GE21" s="224">
        <v>23.66108124999991</v>
      </c>
      <c r="GF21" s="224">
        <v>26.777281449999343</v>
      </c>
      <c r="GG21" s="224">
        <v>303.55794829714239</v>
      </c>
      <c r="GH21" s="224">
        <v>28.849852720000001</v>
      </c>
      <c r="GI21" s="224">
        <v>22.39671169</v>
      </c>
      <c r="GJ21" s="224">
        <v>230.09169142000002</v>
      </c>
      <c r="GK21" s="224">
        <v>52.445479229999997</v>
      </c>
      <c r="GL21" s="224">
        <v>26.185643810000009</v>
      </c>
      <c r="GM21" s="224">
        <v>16.874322609999989</v>
      </c>
      <c r="GN21" s="224">
        <v>26.789899460000015</v>
      </c>
      <c r="GO21" s="224">
        <v>37.585218300000001</v>
      </c>
      <c r="GP21" s="224">
        <v>83.952702929999987</v>
      </c>
      <c r="GQ21" s="224">
        <v>83.308782899999983</v>
      </c>
      <c r="GR21" s="224">
        <v>159.53591760000006</v>
      </c>
      <c r="GS21" s="224">
        <v>104.74446565999999</v>
      </c>
      <c r="GT21" s="224">
        <v>710.10306075000005</v>
      </c>
      <c r="GU21" s="224">
        <v>322.49058470999995</v>
      </c>
      <c r="GV21" s="224">
        <v>63.975909846940397</v>
      </c>
      <c r="GW21" s="224">
        <v>42.836660630000011</v>
      </c>
      <c r="GX21" s="224">
        <v>31.36284657000002</v>
      </c>
      <c r="GY21" s="224">
        <v>16.936151979999998</v>
      </c>
      <c r="GZ21" s="224">
        <v>37.194493630000025</v>
      </c>
      <c r="HA21" s="224">
        <v>29.777501900000043</v>
      </c>
      <c r="HB21" s="224">
        <v>30.107869599999908</v>
      </c>
      <c r="HC21" s="224">
        <v>30.884983240000011</v>
      </c>
      <c r="HD21" s="224">
        <v>36.164654010000064</v>
      </c>
      <c r="HE21" s="224">
        <v>230.16443543</v>
      </c>
      <c r="HF21" s="224">
        <v>53.812178200000005</v>
      </c>
      <c r="HG21" s="224">
        <v>367.49557461000001</v>
      </c>
      <c r="HH21" s="224">
        <v>28.636177419999971</v>
      </c>
      <c r="HI21" s="224">
        <v>64.639917470000043</v>
      </c>
      <c r="HJ21" s="224">
        <v>32.133939589999962</v>
      </c>
      <c r="HK21" s="224">
        <v>86.549864420000034</v>
      </c>
      <c r="HL21" s="224">
        <v>275.88508973000006</v>
      </c>
      <c r="HM21" s="224">
        <v>19.704528099999997</v>
      </c>
      <c r="HN21" s="224">
        <v>58.755582939999954</v>
      </c>
      <c r="HO21" s="224">
        <v>17.498717600000131</v>
      </c>
      <c r="HP21" s="224">
        <v>893.36194196000008</v>
      </c>
      <c r="HQ21" s="224">
        <v>165.58595835</v>
      </c>
      <c r="HR21" s="224">
        <v>290.89651847232392</v>
      </c>
      <c r="HS21" s="224">
        <v>572.13736792999998</v>
      </c>
      <c r="HT21" s="224">
        <v>121.93446956</v>
      </c>
      <c r="HU21" s="224">
        <v>74.965502280000138</v>
      </c>
    </row>
    <row r="22" spans="1:229" x14ac:dyDescent="0.2">
      <c r="A22" s="229">
        <v>124</v>
      </c>
      <c r="B22" s="238" t="s">
        <v>51</v>
      </c>
      <c r="C22" s="228">
        <v>0</v>
      </c>
      <c r="D22" s="228">
        <v>0</v>
      </c>
      <c r="E22" s="228">
        <v>0</v>
      </c>
      <c r="F22" s="228">
        <v>0</v>
      </c>
      <c r="G22" s="228">
        <v>0</v>
      </c>
      <c r="H22" s="228">
        <v>0</v>
      </c>
      <c r="I22" s="228">
        <v>0</v>
      </c>
      <c r="J22" s="228">
        <v>0</v>
      </c>
      <c r="K22" s="228">
        <v>0</v>
      </c>
      <c r="L22" s="228">
        <v>0</v>
      </c>
      <c r="M22" s="228">
        <v>0</v>
      </c>
      <c r="N22" s="228">
        <v>0</v>
      </c>
      <c r="O22" s="228">
        <v>0</v>
      </c>
      <c r="P22" s="228">
        <v>0</v>
      </c>
      <c r="Q22" s="228">
        <v>0</v>
      </c>
      <c r="R22" s="228">
        <v>0</v>
      </c>
      <c r="S22" s="228">
        <v>0</v>
      </c>
      <c r="T22" s="228">
        <v>0</v>
      </c>
      <c r="U22" s="228">
        <v>0</v>
      </c>
      <c r="V22" s="228">
        <v>0</v>
      </c>
      <c r="W22" s="228">
        <v>0</v>
      </c>
      <c r="X22" s="228">
        <v>0</v>
      </c>
      <c r="Y22" s="228">
        <v>0</v>
      </c>
      <c r="Z22" s="228">
        <v>0</v>
      </c>
      <c r="AA22" s="228">
        <v>0</v>
      </c>
      <c r="AB22" s="228">
        <v>0</v>
      </c>
      <c r="AC22" s="228">
        <v>0</v>
      </c>
      <c r="AD22" s="228">
        <v>0</v>
      </c>
      <c r="AE22" s="228">
        <v>0</v>
      </c>
      <c r="AF22" s="228">
        <v>0</v>
      </c>
      <c r="AG22" s="228">
        <v>0</v>
      </c>
      <c r="AH22" s="228">
        <v>0</v>
      </c>
      <c r="AI22" s="228">
        <v>0</v>
      </c>
      <c r="AJ22" s="228">
        <v>0</v>
      </c>
      <c r="AK22" s="228">
        <v>0</v>
      </c>
      <c r="AL22" s="228">
        <v>0</v>
      </c>
      <c r="AM22" s="228">
        <v>0</v>
      </c>
      <c r="AN22" s="228">
        <v>0</v>
      </c>
      <c r="AO22" s="228">
        <v>0</v>
      </c>
      <c r="AP22" s="228">
        <v>0</v>
      </c>
      <c r="AQ22" s="228">
        <v>0</v>
      </c>
      <c r="AR22" s="228">
        <v>0</v>
      </c>
      <c r="AS22" s="228">
        <v>0</v>
      </c>
      <c r="AT22" s="249">
        <v>0</v>
      </c>
      <c r="AU22" s="249">
        <v>0</v>
      </c>
      <c r="AV22" s="249">
        <v>0</v>
      </c>
      <c r="AW22" s="249">
        <v>0</v>
      </c>
      <c r="AX22" s="249">
        <v>0</v>
      </c>
      <c r="AY22" s="249">
        <v>0</v>
      </c>
      <c r="AZ22" s="249">
        <v>0</v>
      </c>
      <c r="BA22" s="249">
        <v>0</v>
      </c>
      <c r="BB22" s="249">
        <v>0</v>
      </c>
      <c r="BC22" s="249">
        <v>0</v>
      </c>
      <c r="BD22" s="249">
        <v>0</v>
      </c>
      <c r="BE22" s="249">
        <v>0</v>
      </c>
      <c r="BF22" s="249">
        <v>0</v>
      </c>
      <c r="BG22" s="249">
        <v>0</v>
      </c>
      <c r="BH22" s="249">
        <v>0</v>
      </c>
      <c r="BI22" s="249">
        <v>0</v>
      </c>
      <c r="BJ22" s="249">
        <v>0</v>
      </c>
      <c r="BK22" s="249">
        <v>0</v>
      </c>
      <c r="BL22" s="249">
        <v>0</v>
      </c>
      <c r="BM22" s="249">
        <v>0</v>
      </c>
      <c r="BN22" s="249">
        <v>0</v>
      </c>
      <c r="BO22" s="249">
        <v>0</v>
      </c>
      <c r="BP22" s="249">
        <v>0</v>
      </c>
      <c r="BQ22" s="228">
        <v>0</v>
      </c>
      <c r="BR22" s="228">
        <v>0</v>
      </c>
      <c r="BS22" s="228">
        <v>0</v>
      </c>
      <c r="BT22" s="228">
        <v>0</v>
      </c>
      <c r="BU22" s="228">
        <v>0</v>
      </c>
      <c r="BV22" s="228">
        <v>0</v>
      </c>
      <c r="BW22" s="228">
        <v>0</v>
      </c>
      <c r="BX22" s="228">
        <v>0</v>
      </c>
      <c r="BY22" s="228">
        <v>0</v>
      </c>
      <c r="BZ22" s="228">
        <v>0</v>
      </c>
      <c r="CA22" s="228">
        <v>0</v>
      </c>
      <c r="CB22" s="228">
        <v>0</v>
      </c>
      <c r="CC22" s="228">
        <v>0</v>
      </c>
      <c r="CD22" s="228">
        <v>0</v>
      </c>
      <c r="CE22" s="228">
        <v>0</v>
      </c>
      <c r="CF22" s="228">
        <v>0</v>
      </c>
      <c r="CG22" s="228">
        <v>0</v>
      </c>
      <c r="CH22" s="228">
        <v>0</v>
      </c>
      <c r="CI22" s="228">
        <v>0</v>
      </c>
      <c r="CJ22" s="228">
        <v>0</v>
      </c>
      <c r="CK22" s="228">
        <v>0</v>
      </c>
      <c r="CL22" s="228">
        <v>0</v>
      </c>
      <c r="CM22" s="228">
        <v>0</v>
      </c>
      <c r="CN22" s="228">
        <v>0</v>
      </c>
      <c r="CO22" s="228">
        <v>0</v>
      </c>
      <c r="CP22" s="228">
        <v>0</v>
      </c>
      <c r="CQ22" s="228">
        <v>0</v>
      </c>
      <c r="CR22" s="228">
        <v>0</v>
      </c>
      <c r="CS22" s="228">
        <v>0</v>
      </c>
      <c r="CT22" s="228">
        <v>0</v>
      </c>
      <c r="CU22" s="228">
        <v>0</v>
      </c>
      <c r="CV22" s="228">
        <v>0</v>
      </c>
      <c r="CW22" s="228">
        <v>0</v>
      </c>
      <c r="CX22" s="228">
        <v>0</v>
      </c>
      <c r="CY22" s="228">
        <v>0</v>
      </c>
      <c r="CZ22" s="228">
        <v>0</v>
      </c>
      <c r="DA22" s="228">
        <v>0</v>
      </c>
      <c r="DB22" s="228">
        <v>0</v>
      </c>
      <c r="DC22" s="228">
        <v>0</v>
      </c>
      <c r="DD22" s="228">
        <v>0</v>
      </c>
      <c r="DE22" s="228">
        <v>0</v>
      </c>
      <c r="DF22" s="228">
        <v>0</v>
      </c>
      <c r="DG22" s="228">
        <v>0</v>
      </c>
      <c r="DH22" s="228">
        <v>0</v>
      </c>
      <c r="DI22" s="228">
        <v>0</v>
      </c>
      <c r="DJ22" s="228">
        <v>0</v>
      </c>
      <c r="DK22" s="228">
        <v>0</v>
      </c>
      <c r="DL22" s="228">
        <v>0</v>
      </c>
      <c r="DM22" s="228">
        <v>0</v>
      </c>
      <c r="DN22" s="228">
        <v>0</v>
      </c>
      <c r="DO22" s="228">
        <v>0</v>
      </c>
      <c r="DP22" s="228">
        <v>0</v>
      </c>
      <c r="DQ22" s="228">
        <v>0</v>
      </c>
      <c r="DR22" s="228">
        <v>0</v>
      </c>
      <c r="DS22" s="228">
        <v>0</v>
      </c>
      <c r="DT22" s="228">
        <v>0</v>
      </c>
      <c r="DU22" s="228">
        <v>0</v>
      </c>
      <c r="DV22" s="228">
        <v>0</v>
      </c>
      <c r="DW22" s="228">
        <v>0</v>
      </c>
      <c r="DX22" s="228">
        <v>0</v>
      </c>
      <c r="DY22" s="228">
        <v>0</v>
      </c>
      <c r="DZ22" s="228">
        <v>0</v>
      </c>
      <c r="EA22" s="228">
        <v>0</v>
      </c>
      <c r="EB22" s="228">
        <v>0</v>
      </c>
      <c r="EC22" s="228">
        <v>0</v>
      </c>
      <c r="ED22" s="228">
        <v>0</v>
      </c>
      <c r="EE22" s="228">
        <v>0</v>
      </c>
      <c r="EF22" s="228">
        <v>0</v>
      </c>
      <c r="EG22" s="228">
        <v>0</v>
      </c>
      <c r="EH22" s="228">
        <v>0</v>
      </c>
      <c r="EI22" s="228">
        <v>0</v>
      </c>
      <c r="EJ22" s="228">
        <v>0</v>
      </c>
      <c r="EK22" s="228">
        <v>0</v>
      </c>
      <c r="EL22" s="228">
        <v>0</v>
      </c>
      <c r="EM22" s="228">
        <v>0</v>
      </c>
      <c r="EN22" s="228">
        <v>0</v>
      </c>
      <c r="EO22" s="228">
        <v>0</v>
      </c>
      <c r="EP22" s="228">
        <v>0</v>
      </c>
      <c r="EQ22" s="228">
        <v>0</v>
      </c>
      <c r="ER22" s="228">
        <v>0</v>
      </c>
      <c r="ES22" s="228">
        <v>0</v>
      </c>
      <c r="ET22" s="228">
        <v>0</v>
      </c>
      <c r="EU22" s="228">
        <v>0</v>
      </c>
      <c r="EV22" s="228">
        <v>0</v>
      </c>
      <c r="EW22" s="228">
        <v>0</v>
      </c>
      <c r="EX22" s="228">
        <v>0</v>
      </c>
      <c r="EY22" s="228">
        <v>0</v>
      </c>
      <c r="EZ22" s="228">
        <v>0</v>
      </c>
      <c r="FA22" s="228">
        <v>0</v>
      </c>
      <c r="FB22" s="228">
        <v>0</v>
      </c>
      <c r="FC22" s="228">
        <v>0</v>
      </c>
      <c r="FD22" s="228">
        <v>0</v>
      </c>
      <c r="FE22" s="228">
        <v>0</v>
      </c>
      <c r="FF22" s="228">
        <v>0</v>
      </c>
      <c r="FG22" s="228">
        <v>0</v>
      </c>
      <c r="FH22" s="228">
        <v>0</v>
      </c>
      <c r="FI22" s="228">
        <v>0</v>
      </c>
      <c r="FJ22" s="228">
        <v>0</v>
      </c>
      <c r="FK22" s="228">
        <v>0</v>
      </c>
      <c r="FL22" s="228">
        <v>0</v>
      </c>
      <c r="FM22" s="228">
        <v>0</v>
      </c>
      <c r="FN22" s="228">
        <v>0</v>
      </c>
      <c r="FO22" s="228">
        <v>0</v>
      </c>
      <c r="FP22" s="228">
        <v>0</v>
      </c>
      <c r="FQ22" s="228">
        <v>0</v>
      </c>
      <c r="FR22" s="228">
        <v>0</v>
      </c>
      <c r="FS22" s="228">
        <v>0</v>
      </c>
      <c r="FT22" s="228">
        <v>0</v>
      </c>
      <c r="FU22" s="228">
        <v>0</v>
      </c>
      <c r="FV22" s="228">
        <v>0</v>
      </c>
      <c r="FW22" s="228">
        <v>0</v>
      </c>
      <c r="FX22" s="228">
        <v>0</v>
      </c>
      <c r="FY22" s="228">
        <v>0</v>
      </c>
      <c r="FZ22" s="228">
        <v>0</v>
      </c>
      <c r="GA22" s="228">
        <v>0</v>
      </c>
      <c r="GB22" s="228">
        <v>0</v>
      </c>
      <c r="GC22" s="228">
        <v>0</v>
      </c>
      <c r="GD22" s="228">
        <v>0</v>
      </c>
      <c r="GE22" s="228">
        <v>0</v>
      </c>
      <c r="GF22" s="228">
        <v>0</v>
      </c>
      <c r="GG22" s="228">
        <v>0</v>
      </c>
      <c r="GH22" s="228">
        <v>0</v>
      </c>
      <c r="GI22" s="228">
        <v>0</v>
      </c>
      <c r="GJ22" s="228">
        <v>0</v>
      </c>
      <c r="GK22" s="228">
        <v>0</v>
      </c>
      <c r="GL22" s="228">
        <v>0</v>
      </c>
      <c r="GM22" s="228">
        <v>0</v>
      </c>
      <c r="GN22" s="228">
        <v>0</v>
      </c>
      <c r="GO22" s="228">
        <v>0</v>
      </c>
      <c r="GP22" s="228">
        <v>0</v>
      </c>
      <c r="GQ22" s="228">
        <v>0</v>
      </c>
      <c r="GR22" s="228">
        <v>0</v>
      </c>
      <c r="GS22" s="228">
        <v>0</v>
      </c>
      <c r="GT22" s="228">
        <v>0</v>
      </c>
      <c r="GU22" s="228">
        <v>0</v>
      </c>
      <c r="GV22" s="228">
        <v>0</v>
      </c>
      <c r="GW22" s="228">
        <v>0</v>
      </c>
      <c r="GX22" s="228">
        <v>0</v>
      </c>
      <c r="GY22" s="228">
        <v>0</v>
      </c>
      <c r="GZ22" s="228">
        <v>0</v>
      </c>
      <c r="HA22" s="228">
        <v>0</v>
      </c>
      <c r="HB22" s="228">
        <v>0</v>
      </c>
      <c r="HC22" s="228">
        <v>0</v>
      </c>
      <c r="HD22" s="228">
        <v>0</v>
      </c>
      <c r="HE22" s="228">
        <v>0</v>
      </c>
      <c r="HF22" s="228">
        <v>0</v>
      </c>
      <c r="HG22" s="228">
        <v>0</v>
      </c>
      <c r="HH22" s="228">
        <v>0</v>
      </c>
      <c r="HI22" s="228">
        <v>0</v>
      </c>
      <c r="HJ22" s="228">
        <v>0</v>
      </c>
      <c r="HK22" s="228">
        <v>0</v>
      </c>
      <c r="HL22" s="228">
        <v>0</v>
      </c>
      <c r="HM22" s="228">
        <v>0</v>
      </c>
      <c r="HN22" s="228">
        <v>0</v>
      </c>
      <c r="HO22" s="228">
        <v>0</v>
      </c>
      <c r="HP22" s="228">
        <v>0</v>
      </c>
      <c r="HQ22" s="228">
        <v>0</v>
      </c>
      <c r="HR22" s="228">
        <v>0</v>
      </c>
      <c r="HS22" s="228">
        <v>0</v>
      </c>
      <c r="HT22" s="228">
        <v>0</v>
      </c>
      <c r="HU22" s="228">
        <v>0</v>
      </c>
    </row>
    <row r="23" spans="1:229" x14ac:dyDescent="0.2">
      <c r="A23" s="229">
        <v>125</v>
      </c>
      <c r="B23" s="238" t="s">
        <v>52</v>
      </c>
      <c r="C23" s="228">
        <v>1960.4994123700003</v>
      </c>
      <c r="D23" s="228">
        <v>2060.7485144899993</v>
      </c>
      <c r="E23" s="228">
        <v>1973.3603904999995</v>
      </c>
      <c r="F23" s="228">
        <v>2121.89926431</v>
      </c>
      <c r="G23" s="228">
        <v>1927.8398055200007</v>
      </c>
      <c r="H23" s="228">
        <v>2159.2397072500003</v>
      </c>
      <c r="I23" s="228">
        <v>2065.1234866087111</v>
      </c>
      <c r="J23" s="228">
        <v>1917.2923281700073</v>
      </c>
      <c r="K23" s="228">
        <v>2175.025951196204</v>
      </c>
      <c r="L23" s="228">
        <v>2558.7658917100071</v>
      </c>
      <c r="M23" s="228">
        <v>2679.988020720004</v>
      </c>
      <c r="N23" s="228">
        <v>2722.0926659500046</v>
      </c>
      <c r="O23" s="228">
        <v>2955.6193893700101</v>
      </c>
      <c r="P23" s="228">
        <v>418.53625008000006</v>
      </c>
      <c r="Q23" s="228">
        <v>556.98434011000018</v>
      </c>
      <c r="R23" s="228">
        <v>433.99876027999994</v>
      </c>
      <c r="S23" s="228">
        <v>550.98006190000012</v>
      </c>
      <c r="T23" s="228">
        <v>436.66800296999997</v>
      </c>
      <c r="U23" s="228">
        <v>522.98456854999984</v>
      </c>
      <c r="V23" s="228">
        <v>540.05449265999994</v>
      </c>
      <c r="W23" s="228">
        <v>561.04145030999973</v>
      </c>
      <c r="X23" s="228">
        <v>487.90436597999968</v>
      </c>
      <c r="Y23" s="228">
        <v>482.47289295999997</v>
      </c>
      <c r="Z23" s="228">
        <v>398.00934275000009</v>
      </c>
      <c r="AA23" s="228">
        <v>604.97378880999986</v>
      </c>
      <c r="AB23" s="228">
        <v>451.01177120999989</v>
      </c>
      <c r="AC23" s="228">
        <v>492.11323198000002</v>
      </c>
      <c r="AD23" s="228">
        <v>444.53811148</v>
      </c>
      <c r="AE23" s="228">
        <v>734.23614964000035</v>
      </c>
      <c r="AF23" s="228">
        <v>393.27678862999988</v>
      </c>
      <c r="AG23" s="228">
        <v>515.29293010000015</v>
      </c>
      <c r="AH23" s="228">
        <v>523.67369243000019</v>
      </c>
      <c r="AI23" s="228">
        <v>495.5963943600002</v>
      </c>
      <c r="AJ23" s="228">
        <v>406.15984733000016</v>
      </c>
      <c r="AK23" s="228">
        <v>638.36996662999991</v>
      </c>
      <c r="AL23" s="228">
        <v>592.07357321999996</v>
      </c>
      <c r="AM23" s="228">
        <v>522.63632007000035</v>
      </c>
      <c r="AN23" s="228">
        <v>377.79084340967762</v>
      </c>
      <c r="AO23" s="228">
        <v>492.9583979996778</v>
      </c>
      <c r="AP23" s="228">
        <v>491.32584855967787</v>
      </c>
      <c r="AQ23" s="228">
        <v>703.048396639678</v>
      </c>
      <c r="AR23" s="228">
        <v>598.82140865000247</v>
      </c>
      <c r="AS23" s="228">
        <v>278.81518051000097</v>
      </c>
      <c r="AT23" s="249">
        <v>507.52114373000086</v>
      </c>
      <c r="AU23" s="249">
        <v>532.13459528000294</v>
      </c>
      <c r="AV23" s="249">
        <v>377.21642473999879</v>
      </c>
      <c r="AW23" s="249">
        <v>528.709545399999</v>
      </c>
      <c r="AX23" s="249">
        <v>538.10526455000206</v>
      </c>
      <c r="AY23" s="249">
        <v>730.99471650620376</v>
      </c>
      <c r="AZ23" s="249">
        <v>487.46218976000222</v>
      </c>
      <c r="BA23" s="249">
        <v>663.46481660000063</v>
      </c>
      <c r="BB23" s="249">
        <v>633.88425591000271</v>
      </c>
      <c r="BC23" s="249">
        <v>773.95462944000178</v>
      </c>
      <c r="BD23" s="249">
        <v>636.37721456000281</v>
      </c>
      <c r="BE23" s="249">
        <v>752.51432681999984</v>
      </c>
      <c r="BF23" s="249">
        <v>711.63790175000054</v>
      </c>
      <c r="BG23" s="249">
        <v>579.45857759000069</v>
      </c>
      <c r="BH23" s="249">
        <v>550.00506947999975</v>
      </c>
      <c r="BI23" s="249">
        <v>816.02363890000129</v>
      </c>
      <c r="BJ23" s="249">
        <v>704.9292576200055</v>
      </c>
      <c r="BK23" s="249">
        <v>651.13469994999878</v>
      </c>
      <c r="BL23" s="249">
        <v>687.29985017000172</v>
      </c>
      <c r="BM23" s="249">
        <v>756.21669672000212</v>
      </c>
      <c r="BN23" s="249">
        <v>689.63666781000222</v>
      </c>
      <c r="BO23" s="249">
        <v>822.46617467000419</v>
      </c>
      <c r="BP23" s="249">
        <v>967.92245076000268</v>
      </c>
      <c r="BQ23" s="228">
        <v>133.68767579333334</v>
      </c>
      <c r="BR23" s="228">
        <v>149.22805261333335</v>
      </c>
      <c r="BS23" s="228">
        <v>135.62052167333337</v>
      </c>
      <c r="BT23" s="228">
        <v>187.44535402333344</v>
      </c>
      <c r="BU23" s="228">
        <v>222.99198168333336</v>
      </c>
      <c r="BV23" s="228">
        <v>146.54700440333343</v>
      </c>
      <c r="BW23" s="228">
        <v>143.86619983333324</v>
      </c>
      <c r="BX23" s="228">
        <v>152.20421297333328</v>
      </c>
      <c r="BY23" s="228">
        <v>137.92834747333342</v>
      </c>
      <c r="BZ23" s="228">
        <v>208.51782696333342</v>
      </c>
      <c r="CA23" s="228">
        <v>167.33812386333335</v>
      </c>
      <c r="CB23" s="228">
        <v>175.1241110733333</v>
      </c>
      <c r="CC23" s="228">
        <v>136.58187071666669</v>
      </c>
      <c r="CD23" s="228">
        <v>149.54049299666667</v>
      </c>
      <c r="CE23" s="228">
        <v>150.54563925666665</v>
      </c>
      <c r="CF23" s="228">
        <v>158.38425912666662</v>
      </c>
      <c r="CG23" s="228">
        <v>197.9621651866666</v>
      </c>
      <c r="CH23" s="228">
        <v>166.63814423666665</v>
      </c>
      <c r="CI23" s="228">
        <v>184.17222646666673</v>
      </c>
      <c r="CJ23" s="228">
        <v>162.93853276666655</v>
      </c>
      <c r="CK23" s="228">
        <v>192.94373342666663</v>
      </c>
      <c r="CL23" s="228">
        <v>175.47590915666663</v>
      </c>
      <c r="CM23" s="228">
        <v>192.65538663666666</v>
      </c>
      <c r="CN23" s="228">
        <v>192.91015451666644</v>
      </c>
      <c r="CO23" s="228">
        <v>59.010324750000009</v>
      </c>
      <c r="CP23" s="228">
        <v>303.27978160999976</v>
      </c>
      <c r="CQ23" s="228">
        <v>125.61425961999994</v>
      </c>
      <c r="CR23" s="228">
        <v>110.37428095000001</v>
      </c>
      <c r="CS23" s="228">
        <v>224.42874673999995</v>
      </c>
      <c r="CT23" s="228">
        <v>147.66986527</v>
      </c>
      <c r="CU23" s="228">
        <v>134.97375299000009</v>
      </c>
      <c r="CV23" s="228">
        <v>143.61987540999993</v>
      </c>
      <c r="CW23" s="228">
        <v>119.41571435000004</v>
      </c>
      <c r="CX23" s="228">
        <v>213.86695735000012</v>
      </c>
      <c r="CY23" s="228">
        <v>152.61197441999994</v>
      </c>
      <c r="CZ23" s="228">
        <v>238.49485703999983</v>
      </c>
      <c r="DA23" s="228">
        <v>79.458647670000019</v>
      </c>
      <c r="DB23" s="228">
        <v>200.94238984999993</v>
      </c>
      <c r="DC23" s="228">
        <v>170.61073368999996</v>
      </c>
      <c r="DD23" s="228">
        <v>161.97230752000007</v>
      </c>
      <c r="DE23" s="228">
        <v>157.50849316</v>
      </c>
      <c r="DF23" s="228">
        <v>172.63243129999992</v>
      </c>
      <c r="DG23" s="228">
        <v>117.54825084000007</v>
      </c>
      <c r="DH23" s="228">
        <v>181.74192149000001</v>
      </c>
      <c r="DI23" s="228">
        <v>145.24793914999995</v>
      </c>
      <c r="DJ23" s="228">
        <v>166.53315767000007</v>
      </c>
      <c r="DK23" s="228">
        <v>142.01871276999998</v>
      </c>
      <c r="DL23" s="228">
        <v>425.68427920000028</v>
      </c>
      <c r="DM23" s="228">
        <v>102.06745581999995</v>
      </c>
      <c r="DN23" s="228">
        <v>115.43272937000003</v>
      </c>
      <c r="DO23" s="228">
        <v>175.77660343999992</v>
      </c>
      <c r="DP23" s="228">
        <v>118.22852011000005</v>
      </c>
      <c r="DQ23" s="228">
        <v>275.2126466900001</v>
      </c>
      <c r="DR23" s="228">
        <v>121.85176330000002</v>
      </c>
      <c r="DS23" s="228">
        <v>237.84120201000002</v>
      </c>
      <c r="DT23" s="228">
        <v>173.33131446000004</v>
      </c>
      <c r="DU23" s="228">
        <v>112.50117596000008</v>
      </c>
      <c r="DV23" s="228">
        <v>178.99627546000013</v>
      </c>
      <c r="DW23" s="228">
        <v>151.82568613999996</v>
      </c>
      <c r="DX23" s="228">
        <v>164.77443276000005</v>
      </c>
      <c r="DY23" s="228">
        <v>107.08196646000002</v>
      </c>
      <c r="DZ23" s="228">
        <v>157.18162939000007</v>
      </c>
      <c r="EA23" s="228">
        <v>141.89625148000005</v>
      </c>
      <c r="EB23" s="228">
        <v>189.30572539000002</v>
      </c>
      <c r="EC23" s="228">
        <v>317.27046220000005</v>
      </c>
      <c r="ED23" s="228">
        <v>131.79377903999989</v>
      </c>
      <c r="EE23" s="228">
        <v>179.86806941999998</v>
      </c>
      <c r="EF23" s="228">
        <v>155.10320488000005</v>
      </c>
      <c r="EG23" s="228">
        <v>257.10229891999995</v>
      </c>
      <c r="EH23" s="228">
        <v>195.95667118000006</v>
      </c>
      <c r="EI23" s="228">
        <v>160.85535565000009</v>
      </c>
      <c r="EJ23" s="228">
        <v>165.82429324000017</v>
      </c>
      <c r="EK23" s="228">
        <v>112.43357234322592</v>
      </c>
      <c r="EL23" s="228">
        <v>117.24092410322591</v>
      </c>
      <c r="EM23" s="228">
        <v>148.11634696322579</v>
      </c>
      <c r="EN23" s="228">
        <v>137.54249608322601</v>
      </c>
      <c r="EO23" s="228">
        <v>179.28137776322581</v>
      </c>
      <c r="EP23" s="228">
        <v>176.13452415322595</v>
      </c>
      <c r="EQ23" s="228">
        <v>181.25010077322602</v>
      </c>
      <c r="ER23" s="228">
        <v>145.08588726322597</v>
      </c>
      <c r="ES23" s="228">
        <v>164.98986052322587</v>
      </c>
      <c r="ET23" s="228">
        <v>397.1927482232262</v>
      </c>
      <c r="EU23" s="228">
        <v>115.97442559322587</v>
      </c>
      <c r="EV23" s="228">
        <v>189.8812228232259</v>
      </c>
      <c r="EW23" s="228">
        <v>126.63926075000079</v>
      </c>
      <c r="EX23" s="228">
        <v>154.44188472000141</v>
      </c>
      <c r="EY23" s="228">
        <v>317.74026318000028</v>
      </c>
      <c r="EZ23" s="228">
        <v>104.67267685999994</v>
      </c>
      <c r="FA23" s="228">
        <v>111.63304604999969</v>
      </c>
      <c r="FB23" s="228">
        <v>62.509457600001333</v>
      </c>
      <c r="FC23" s="228">
        <v>107.02793508999933</v>
      </c>
      <c r="FD23" s="228">
        <v>295.85595146000048</v>
      </c>
      <c r="FE23" s="228">
        <v>104.63725718000106</v>
      </c>
      <c r="FF23" s="228">
        <v>128.39143140000104</v>
      </c>
      <c r="FG23" s="228">
        <v>192.72356518000157</v>
      </c>
      <c r="FH23" s="228">
        <v>211.01959870000036</v>
      </c>
      <c r="FI23" s="228">
        <v>16.748627026666568</v>
      </c>
      <c r="FJ23" s="228">
        <v>85.996368266666565</v>
      </c>
      <c r="FK23" s="228">
        <v>274.47142944666564</v>
      </c>
      <c r="FL23" s="228">
        <v>205.25471542666668</v>
      </c>
      <c r="FM23" s="228">
        <v>146.4456789766667</v>
      </c>
      <c r="FN23" s="228">
        <v>177.00915099666568</v>
      </c>
      <c r="FO23" s="228">
        <v>179.42975125666669</v>
      </c>
      <c r="FP23" s="228">
        <v>137.41974582666768</v>
      </c>
      <c r="FQ23" s="228">
        <v>221.25576746666769</v>
      </c>
      <c r="FR23" s="228">
        <v>205.16928471666768</v>
      </c>
      <c r="FS23" s="228">
        <v>272.79922562166604</v>
      </c>
      <c r="FT23" s="228">
        <v>253.02620616787001</v>
      </c>
      <c r="FU23" s="228">
        <v>152.60889070000084</v>
      </c>
      <c r="FV23" s="228">
        <v>135.58248248000075</v>
      </c>
      <c r="FW23" s="228">
        <v>199.2708165800006</v>
      </c>
      <c r="FX23" s="228">
        <v>255.53627456000052</v>
      </c>
      <c r="FY23" s="228">
        <v>206.28535785000105</v>
      </c>
      <c r="FZ23" s="228">
        <v>201.64318418999898</v>
      </c>
      <c r="GA23" s="228">
        <v>180.45529927000163</v>
      </c>
      <c r="GB23" s="228">
        <v>177.23632522999992</v>
      </c>
      <c r="GC23" s="228">
        <v>276.19263141000113</v>
      </c>
      <c r="GD23" s="228">
        <v>240.6847474100006</v>
      </c>
      <c r="GE23" s="228">
        <v>179.833836480001</v>
      </c>
      <c r="GF23" s="228">
        <v>353.43604555000013</v>
      </c>
      <c r="GG23" s="228">
        <v>162.65642500000106</v>
      </c>
      <c r="GH23" s="228">
        <v>189.93901330000031</v>
      </c>
      <c r="GI23" s="228">
        <v>283.78177626000149</v>
      </c>
      <c r="GJ23" s="228">
        <v>302.71788179999874</v>
      </c>
      <c r="GK23" s="228">
        <v>244.84893421000038</v>
      </c>
      <c r="GL23" s="228">
        <v>204.94751081000069</v>
      </c>
      <c r="GM23" s="228">
        <v>224.12044369000179</v>
      </c>
      <c r="GN23" s="228">
        <v>215.75918642999744</v>
      </c>
      <c r="GO23" s="228">
        <v>271.75827163000133</v>
      </c>
      <c r="GP23" s="228">
        <v>222.31551511000052</v>
      </c>
      <c r="GQ23" s="228">
        <v>172.77958571999972</v>
      </c>
      <c r="GR23" s="228">
        <v>184.36347676000054</v>
      </c>
      <c r="GS23" s="228">
        <v>162.98248001000027</v>
      </c>
      <c r="GT23" s="228">
        <v>174.87785744999903</v>
      </c>
      <c r="GU23" s="228">
        <v>212.1447320200005</v>
      </c>
      <c r="GV23" s="228">
        <v>307.7101722000001</v>
      </c>
      <c r="GW23" s="228">
        <v>241.1625097100017</v>
      </c>
      <c r="GX23" s="228">
        <v>267.15095698999943</v>
      </c>
      <c r="GY23" s="228">
        <v>238.26266673000265</v>
      </c>
      <c r="GZ23" s="228">
        <v>181.5866756800007</v>
      </c>
      <c r="HA23" s="228">
        <v>285.07991521000213</v>
      </c>
      <c r="HB23" s="228">
        <v>237.26077214999506</v>
      </c>
      <c r="HC23" s="228">
        <v>163.06784879000199</v>
      </c>
      <c r="HD23" s="228">
        <v>250.80607901000178</v>
      </c>
      <c r="HE23" s="228">
        <v>193.30903360000056</v>
      </c>
      <c r="HF23" s="228">
        <v>154.93619439000076</v>
      </c>
      <c r="HG23" s="228">
        <v>339.05462218000031</v>
      </c>
      <c r="HH23" s="228">
        <v>324.70453179000145</v>
      </c>
      <c r="HI23" s="228">
        <v>238.50762051999976</v>
      </c>
      <c r="HJ23" s="228">
        <v>193.00454441000085</v>
      </c>
      <c r="HK23" s="228">
        <v>200.60504970000207</v>
      </c>
      <c r="HL23" s="228">
        <v>211.50245395999963</v>
      </c>
      <c r="HM23" s="228">
        <v>277.5291641500005</v>
      </c>
      <c r="HN23" s="228">
        <v>247.98864670999885</v>
      </c>
      <c r="HO23" s="228">
        <v>323.1353599800027</v>
      </c>
      <c r="HP23" s="228">
        <v>251.34216798000261</v>
      </c>
      <c r="HQ23" s="228">
        <v>323.79318798000071</v>
      </c>
      <c r="HR23" s="228">
        <v>290.79962621999999</v>
      </c>
      <c r="HS23" s="228">
        <v>353.32963656000197</v>
      </c>
      <c r="HT23" s="228">
        <v>536.25750480999909</v>
      </c>
      <c r="HU23" s="228">
        <v>266.72600191999857</v>
      </c>
    </row>
    <row r="24" spans="1:229" x14ac:dyDescent="0.2">
      <c r="A24" s="222"/>
      <c r="B24" s="223"/>
      <c r="C24" s="223"/>
      <c r="D24" s="223"/>
      <c r="E24" s="223"/>
      <c r="F24" s="223"/>
      <c r="G24" s="223"/>
      <c r="H24" s="223"/>
      <c r="I24" s="223"/>
      <c r="J24" s="223"/>
      <c r="K24" s="223"/>
      <c r="L24" s="223"/>
      <c r="M24" s="223"/>
      <c r="N24" s="223"/>
      <c r="O24" s="223"/>
      <c r="P24" s="223"/>
      <c r="Q24" s="223"/>
      <c r="R24" s="223"/>
      <c r="S24" s="223"/>
      <c r="T24" s="223"/>
      <c r="U24" s="223"/>
      <c r="V24" s="223"/>
      <c r="W24" s="223"/>
      <c r="X24" s="223"/>
      <c r="Y24" s="223"/>
      <c r="Z24" s="223"/>
      <c r="AA24" s="223"/>
      <c r="AB24" s="223"/>
      <c r="AC24" s="223"/>
      <c r="AD24" s="223"/>
      <c r="AE24" s="223"/>
      <c r="AF24" s="223"/>
      <c r="AG24" s="223"/>
      <c r="AH24" s="223"/>
      <c r="AI24" s="223"/>
      <c r="AJ24" s="223"/>
      <c r="AK24" s="223"/>
      <c r="AL24" s="223"/>
      <c r="AM24" s="223"/>
      <c r="AN24" s="223"/>
      <c r="AO24" s="223"/>
      <c r="AP24" s="223"/>
      <c r="AQ24" s="223"/>
      <c r="AR24" s="223"/>
      <c r="AS24" s="223"/>
      <c r="AT24" s="223"/>
      <c r="AU24" s="223"/>
      <c r="AV24" s="223"/>
      <c r="AW24" s="223"/>
      <c r="AX24" s="223"/>
      <c r="AY24" s="223"/>
      <c r="AZ24" s="223"/>
      <c r="BA24" s="223"/>
      <c r="BB24" s="223"/>
      <c r="BC24" s="223"/>
      <c r="BD24" s="223"/>
      <c r="BE24" s="223"/>
      <c r="BF24" s="223"/>
      <c r="BG24" s="223"/>
      <c r="BH24" s="223"/>
      <c r="BI24" s="223"/>
      <c r="BJ24" s="223"/>
      <c r="BK24" s="223"/>
      <c r="BL24" s="223"/>
      <c r="BM24" s="223"/>
      <c r="BN24" s="223"/>
      <c r="BO24" s="223"/>
      <c r="BP24" s="223"/>
      <c r="BQ24" s="223"/>
      <c r="BR24" s="223"/>
      <c r="BS24" s="223"/>
      <c r="BT24" s="223"/>
      <c r="BU24" s="223"/>
      <c r="BV24" s="223"/>
      <c r="BW24" s="223"/>
      <c r="BX24" s="223"/>
      <c r="BY24" s="223"/>
      <c r="BZ24" s="223"/>
      <c r="CA24" s="223"/>
      <c r="CB24" s="223"/>
      <c r="CC24" s="223"/>
      <c r="CD24" s="223"/>
      <c r="CE24" s="223"/>
      <c r="CF24" s="223"/>
      <c r="CG24" s="223"/>
      <c r="CH24" s="223"/>
      <c r="CI24" s="223"/>
      <c r="CJ24" s="223"/>
      <c r="CK24" s="223"/>
      <c r="CL24" s="223"/>
      <c r="CM24" s="223"/>
      <c r="CN24" s="223"/>
      <c r="CO24" s="223"/>
      <c r="CP24" s="223"/>
      <c r="CQ24" s="223"/>
      <c r="CR24" s="223"/>
      <c r="CS24" s="223"/>
      <c r="CT24" s="223"/>
      <c r="CU24" s="223"/>
      <c r="CV24" s="223"/>
      <c r="CW24" s="223"/>
      <c r="CX24" s="223"/>
      <c r="CY24" s="223"/>
      <c r="CZ24" s="223"/>
      <c r="DA24" s="223"/>
      <c r="DB24" s="223"/>
      <c r="DC24" s="223"/>
      <c r="DD24" s="223"/>
      <c r="DE24" s="223"/>
      <c r="DF24" s="223"/>
      <c r="DG24" s="223"/>
      <c r="DH24" s="223"/>
      <c r="DI24" s="223"/>
      <c r="DJ24" s="223"/>
      <c r="DK24" s="223"/>
      <c r="DL24" s="223"/>
      <c r="DM24" s="223"/>
      <c r="DN24" s="223"/>
      <c r="DO24" s="223"/>
      <c r="DP24" s="223"/>
      <c r="DQ24" s="223"/>
      <c r="DR24" s="223"/>
      <c r="DS24" s="223"/>
      <c r="DT24" s="223"/>
      <c r="DU24" s="223"/>
      <c r="DV24" s="223"/>
      <c r="DW24" s="223"/>
      <c r="DX24" s="223"/>
      <c r="DY24" s="223"/>
      <c r="DZ24" s="223"/>
      <c r="EA24" s="223"/>
      <c r="EB24" s="223"/>
      <c r="EC24" s="223"/>
      <c r="ED24" s="223"/>
      <c r="EE24" s="223"/>
      <c r="EF24" s="223"/>
      <c r="EG24" s="223"/>
      <c r="EH24" s="223"/>
      <c r="EI24" s="223"/>
      <c r="EJ24" s="223"/>
      <c r="EK24" s="223"/>
      <c r="EL24" s="223"/>
      <c r="EM24" s="223"/>
      <c r="EN24" s="223"/>
      <c r="EO24" s="223"/>
      <c r="EP24" s="223"/>
      <c r="EQ24" s="223"/>
      <c r="ER24" s="223"/>
      <c r="ES24" s="223"/>
      <c r="ET24" s="223"/>
      <c r="EU24" s="223"/>
      <c r="EV24" s="223"/>
      <c r="EW24" s="223"/>
      <c r="EX24" s="223"/>
      <c r="EY24" s="223"/>
      <c r="EZ24" s="223"/>
      <c r="FA24" s="223"/>
      <c r="FB24" s="223"/>
      <c r="FC24" s="223"/>
      <c r="FD24" s="223"/>
      <c r="FE24" s="223"/>
      <c r="FF24" s="223"/>
      <c r="FG24" s="223"/>
      <c r="FH24" s="223"/>
      <c r="FI24" s="223"/>
      <c r="FJ24" s="223"/>
      <c r="FK24" s="223"/>
      <c r="FL24" s="223"/>
      <c r="FM24" s="223"/>
      <c r="FN24" s="223"/>
      <c r="FO24" s="223"/>
      <c r="FP24" s="223"/>
      <c r="FQ24" s="223"/>
      <c r="FR24" s="223"/>
      <c r="FS24" s="223"/>
      <c r="FT24" s="223"/>
      <c r="FU24" s="223"/>
      <c r="FV24" s="223"/>
      <c r="FW24" s="223"/>
      <c r="FX24" s="223"/>
      <c r="FY24" s="223"/>
      <c r="FZ24" s="223"/>
      <c r="GA24" s="223"/>
      <c r="GB24" s="223"/>
      <c r="GC24" s="223"/>
      <c r="GD24" s="223"/>
      <c r="GE24" s="223"/>
      <c r="GF24" s="223"/>
      <c r="GG24" s="223"/>
      <c r="GH24" s="223"/>
      <c r="GI24" s="223"/>
      <c r="GJ24" s="223"/>
      <c r="GK24" s="223"/>
      <c r="GL24" s="223"/>
      <c r="GM24" s="223"/>
      <c r="GN24" s="223"/>
      <c r="GO24" s="223"/>
      <c r="GP24" s="223"/>
      <c r="GQ24" s="223"/>
      <c r="GR24" s="223"/>
      <c r="GS24" s="223"/>
      <c r="GT24" s="223"/>
      <c r="GU24" s="223"/>
      <c r="GV24" s="223"/>
      <c r="GW24" s="223"/>
      <c r="GX24" s="223"/>
      <c r="GY24" s="223"/>
      <c r="GZ24" s="223"/>
      <c r="HA24" s="223"/>
      <c r="HB24" s="223"/>
      <c r="HC24" s="223"/>
      <c r="HD24" s="223"/>
      <c r="HE24" s="223"/>
      <c r="HF24" s="223"/>
      <c r="HG24" s="223"/>
      <c r="HH24" s="223"/>
      <c r="HI24" s="223"/>
      <c r="HJ24" s="223"/>
      <c r="HK24" s="223"/>
      <c r="HL24" s="223"/>
      <c r="HM24" s="223"/>
      <c r="HN24" s="223"/>
      <c r="HO24" s="223"/>
      <c r="HP24" s="223"/>
      <c r="HQ24" s="223"/>
      <c r="HR24" s="223"/>
      <c r="HS24" s="223"/>
      <c r="HT24" s="223"/>
      <c r="HU24" s="223"/>
    </row>
    <row r="25" spans="1:229" s="94" customFormat="1" x14ac:dyDescent="0.2">
      <c r="A25" s="234">
        <v>2</v>
      </c>
      <c r="B25" s="235" t="s">
        <v>219</v>
      </c>
      <c r="C25" s="236">
        <v>33507.432734243128</v>
      </c>
      <c r="D25" s="236">
        <v>34549.722239148883</v>
      </c>
      <c r="E25" s="236">
        <v>30608.731986604893</v>
      </c>
      <c r="F25" s="236">
        <v>29490.046770930803</v>
      </c>
      <c r="G25" s="236">
        <v>29048.294548358735</v>
      </c>
      <c r="H25" s="236">
        <v>30492.917957034162</v>
      </c>
      <c r="I25" s="236">
        <v>30821.145198203194</v>
      </c>
      <c r="J25" s="236">
        <v>27492.218499826471</v>
      </c>
      <c r="K25" s="236">
        <v>29324.122640210575</v>
      </c>
      <c r="L25" s="236">
        <v>30169.343712376129</v>
      </c>
      <c r="M25" s="236">
        <v>27048.940882001298</v>
      </c>
      <c r="N25" s="236">
        <v>27557.956850121689</v>
      </c>
      <c r="O25" s="236">
        <v>29958.76405973687</v>
      </c>
      <c r="P25" s="236">
        <v>7225.3841761245158</v>
      </c>
      <c r="Q25" s="236">
        <v>7737.6975400454157</v>
      </c>
      <c r="R25" s="236">
        <v>8189.1986456559425</v>
      </c>
      <c r="S25" s="236">
        <v>10355.152372417253</v>
      </c>
      <c r="T25" s="236">
        <v>7400.542450337588</v>
      </c>
      <c r="U25" s="236">
        <v>8168.044914174945</v>
      </c>
      <c r="V25" s="236">
        <v>8480.9374291518579</v>
      </c>
      <c r="W25" s="236">
        <v>10500.197445484495</v>
      </c>
      <c r="X25" s="236">
        <v>6817.6167617127176</v>
      </c>
      <c r="Y25" s="236">
        <v>7756.3398639625866</v>
      </c>
      <c r="Z25" s="236">
        <v>6874.01047243833</v>
      </c>
      <c r="AA25" s="236">
        <v>9160.7648884912578</v>
      </c>
      <c r="AB25" s="236">
        <v>6279.8599627016793</v>
      </c>
      <c r="AC25" s="236">
        <v>6507.5279717495623</v>
      </c>
      <c r="AD25" s="236">
        <v>7325.2566120751972</v>
      </c>
      <c r="AE25" s="236">
        <v>9377.4022244043626</v>
      </c>
      <c r="AF25" s="236">
        <v>6636.7374438187999</v>
      </c>
      <c r="AG25" s="236">
        <v>6792.9506909071679</v>
      </c>
      <c r="AH25" s="236">
        <v>6140.7069139795267</v>
      </c>
      <c r="AI25" s="236">
        <v>9477.8994996532383</v>
      </c>
      <c r="AJ25" s="236">
        <v>6422.3834576057479</v>
      </c>
      <c r="AK25" s="236">
        <v>7323.9799051754517</v>
      </c>
      <c r="AL25" s="236">
        <v>7419.5615383401882</v>
      </c>
      <c r="AM25" s="236">
        <v>9326.9930559127661</v>
      </c>
      <c r="AN25" s="236">
        <v>6488.4591651083456</v>
      </c>
      <c r="AO25" s="236">
        <v>7703.9255295921166</v>
      </c>
      <c r="AP25" s="236">
        <v>7532.0085628530305</v>
      </c>
      <c r="AQ25" s="236">
        <v>9096.7519406497031</v>
      </c>
      <c r="AR25" s="236">
        <v>6468.200985911375</v>
      </c>
      <c r="AS25" s="236">
        <v>6963.717373333252</v>
      </c>
      <c r="AT25" s="236">
        <v>6201.0442468156698</v>
      </c>
      <c r="AU25" s="236">
        <v>7859.2558937661761</v>
      </c>
      <c r="AV25" s="236">
        <v>6170.3000862442623</v>
      </c>
      <c r="AW25" s="236">
        <v>7025.4794187688985</v>
      </c>
      <c r="AX25" s="236">
        <v>6864.5375477798825</v>
      </c>
      <c r="AY25" s="236">
        <v>9263.8055874175279</v>
      </c>
      <c r="AZ25" s="236">
        <v>7044.6056565835925</v>
      </c>
      <c r="BA25" s="236">
        <v>7990.1407592326705</v>
      </c>
      <c r="BB25" s="236">
        <v>7300.0822344882208</v>
      </c>
      <c r="BC25" s="236">
        <v>7834.515062071644</v>
      </c>
      <c r="BD25" s="236">
        <v>5914.3138727080186</v>
      </c>
      <c r="BE25" s="236">
        <v>6653.099161877446</v>
      </c>
      <c r="BF25" s="236">
        <v>6682.1719850803547</v>
      </c>
      <c r="BG25" s="236">
        <v>7799.3558623354802</v>
      </c>
      <c r="BH25" s="236">
        <v>5861.9946329503073</v>
      </c>
      <c r="BI25" s="236">
        <v>6285.6449913419465</v>
      </c>
      <c r="BJ25" s="236">
        <v>7280.7364418324032</v>
      </c>
      <c r="BK25" s="236">
        <v>8129.5807839970275</v>
      </c>
      <c r="BL25" s="236">
        <v>6866.1535765359849</v>
      </c>
      <c r="BM25" s="236">
        <v>6927.2291223302636</v>
      </c>
      <c r="BN25" s="236">
        <v>7510.1738038924896</v>
      </c>
      <c r="BO25" s="236">
        <v>8655.20755697813</v>
      </c>
      <c r="BP25" s="236">
        <v>7213.5673527462777</v>
      </c>
      <c r="BQ25" s="236">
        <f t="shared" ref="BQ25:DL25" si="200">BQ27+BQ37+BQ42</f>
        <v>2010.4458283853778</v>
      </c>
      <c r="BR25" s="236">
        <f t="shared" si="200"/>
        <v>2576.8886346145437</v>
      </c>
      <c r="BS25" s="236">
        <f t="shared" si="200"/>
        <v>2638.0497131245947</v>
      </c>
      <c r="BT25" s="236">
        <f t="shared" si="200"/>
        <v>2585.0579700515204</v>
      </c>
      <c r="BU25" s="236">
        <f t="shared" si="200"/>
        <v>2464.6649920902269</v>
      </c>
      <c r="BV25" s="236">
        <f t="shared" si="200"/>
        <v>2687.9745779036689</v>
      </c>
      <c r="BW25" s="236">
        <f t="shared" si="200"/>
        <v>2415.7879680623078</v>
      </c>
      <c r="BX25" s="236">
        <f t="shared" si="200"/>
        <v>2841.31935104797</v>
      </c>
      <c r="BY25" s="236">
        <f t="shared" si="200"/>
        <v>2932.0913265456647</v>
      </c>
      <c r="BZ25" s="236">
        <f t="shared" si="200"/>
        <v>3094.7093047409835</v>
      </c>
      <c r="CA25" s="236">
        <f t="shared" si="200"/>
        <v>3163.7554072410539</v>
      </c>
      <c r="CB25" s="236">
        <f t="shared" si="200"/>
        <v>4096.6876604352155</v>
      </c>
      <c r="CC25" s="236">
        <f t="shared" si="200"/>
        <v>2241.7626176088384</v>
      </c>
      <c r="CD25" s="236">
        <f t="shared" si="200"/>
        <v>2596.2392827361973</v>
      </c>
      <c r="CE25" s="236">
        <f t="shared" si="200"/>
        <v>2562.5405499925519</v>
      </c>
      <c r="CF25" s="236">
        <f t="shared" si="200"/>
        <v>2963.6090973525761</v>
      </c>
      <c r="CG25" s="236">
        <f t="shared" si="200"/>
        <v>2493.7420439774414</v>
      </c>
      <c r="CH25" s="236">
        <f t="shared" si="200"/>
        <v>2710.693772844927</v>
      </c>
      <c r="CI25" s="236">
        <f t="shared" si="200"/>
        <v>2789.6234162033265</v>
      </c>
      <c r="CJ25" s="236">
        <f t="shared" si="200"/>
        <v>2702.6820998881331</v>
      </c>
      <c r="CK25" s="236">
        <f t="shared" si="200"/>
        <v>2988.6319130603979</v>
      </c>
      <c r="CL25" s="236">
        <f t="shared" si="200"/>
        <v>3141.3317609361952</v>
      </c>
      <c r="CM25" s="236">
        <f t="shared" si="200"/>
        <v>3136.4882910966453</v>
      </c>
      <c r="CN25" s="236">
        <f t="shared" si="200"/>
        <v>4222.3773934516539</v>
      </c>
      <c r="CO25" s="236">
        <f t="shared" si="200"/>
        <v>1697.5947037350074</v>
      </c>
      <c r="CP25" s="236">
        <f t="shared" si="200"/>
        <v>2406.855390769394</v>
      </c>
      <c r="CQ25" s="236">
        <f t="shared" si="200"/>
        <v>2713.1666672083156</v>
      </c>
      <c r="CR25" s="236">
        <f t="shared" si="200"/>
        <v>2328.0934118905752</v>
      </c>
      <c r="CS25" s="236">
        <f t="shared" si="200"/>
        <v>2680.5398560867775</v>
      </c>
      <c r="CT25" s="236">
        <f t="shared" si="200"/>
        <v>2747.706595985233</v>
      </c>
      <c r="CU25" s="236">
        <f t="shared" si="200"/>
        <v>2587.0664110439589</v>
      </c>
      <c r="CV25" s="236">
        <f t="shared" si="200"/>
        <v>2066.5385397228711</v>
      </c>
      <c r="CW25" s="236">
        <f t="shared" si="200"/>
        <v>2220.4055216714996</v>
      </c>
      <c r="CX25" s="236">
        <f t="shared" si="200"/>
        <v>2493.4233797405032</v>
      </c>
      <c r="CY25" s="236">
        <f t="shared" si="200"/>
        <v>2136.8206459616508</v>
      </c>
      <c r="CZ25" s="236">
        <f t="shared" si="200"/>
        <v>4530.5208627891043</v>
      </c>
      <c r="DA25" s="236">
        <f t="shared" si="200"/>
        <v>1561.7993744186124</v>
      </c>
      <c r="DB25" s="236">
        <f t="shared" si="200"/>
        <v>2122.0603487641933</v>
      </c>
      <c r="DC25" s="236">
        <f t="shared" si="200"/>
        <v>2596.0002395188731</v>
      </c>
      <c r="DD25" s="236">
        <f t="shared" si="200"/>
        <v>2249.1731898140056</v>
      </c>
      <c r="DE25" s="236">
        <f t="shared" si="200"/>
        <v>1764.3486524227449</v>
      </c>
      <c r="DF25" s="236">
        <f t="shared" si="200"/>
        <v>2494.0061295128116</v>
      </c>
      <c r="DG25" s="236">
        <f t="shared" si="200"/>
        <v>2268.0148320357034</v>
      </c>
      <c r="DH25" s="236">
        <f t="shared" si="200"/>
        <v>2417.3690701870787</v>
      </c>
      <c r="DI25" s="236">
        <f t="shared" si="200"/>
        <v>2639.872709852415</v>
      </c>
      <c r="DJ25" s="236">
        <f t="shared" si="200"/>
        <v>2251.1127372836172</v>
      </c>
      <c r="DK25" s="236">
        <f t="shared" si="200"/>
        <v>2760.6584332522634</v>
      </c>
      <c r="DL25" s="236">
        <f t="shared" si="200"/>
        <v>4365.6310538684811</v>
      </c>
      <c r="DM25" s="236">
        <f t="shared" ref="DM25:EJ25" si="201">DM27+DM37+DM42</f>
        <v>1595.3706021636035</v>
      </c>
      <c r="DN25" s="236">
        <f t="shared" si="201"/>
        <v>2112.5604307822559</v>
      </c>
      <c r="DO25" s="236">
        <f t="shared" si="201"/>
        <v>2928.8064108729395</v>
      </c>
      <c r="DP25" s="236">
        <f t="shared" si="201"/>
        <v>2370.5450893653806</v>
      </c>
      <c r="DQ25" s="236">
        <f t="shared" si="201"/>
        <v>2179.4332379370653</v>
      </c>
      <c r="DR25" s="236">
        <f t="shared" si="201"/>
        <v>2242.972363604722</v>
      </c>
      <c r="DS25" s="236">
        <f t="shared" si="201"/>
        <v>1861.6042124351675</v>
      </c>
      <c r="DT25" s="236">
        <f t="shared" si="201"/>
        <v>2157.9699115328795</v>
      </c>
      <c r="DU25" s="236">
        <f t="shared" si="201"/>
        <v>2121.1327900114802</v>
      </c>
      <c r="DV25" s="236">
        <f t="shared" si="201"/>
        <v>2394.2246672804795</v>
      </c>
      <c r="DW25" s="236">
        <f t="shared" si="201"/>
        <v>2582.9672493654793</v>
      </c>
      <c r="DX25" s="236">
        <f t="shared" si="201"/>
        <v>4500.7075830072808</v>
      </c>
      <c r="DY25" s="236">
        <f t="shared" si="201"/>
        <v>1643.4698966348774</v>
      </c>
      <c r="DZ25" s="236">
        <f t="shared" si="201"/>
        <v>1993.8160271001404</v>
      </c>
      <c r="EA25" s="236">
        <f t="shared" si="201"/>
        <v>2785.0975338707303</v>
      </c>
      <c r="EB25" s="236">
        <f t="shared" si="201"/>
        <v>2674.7523183709714</v>
      </c>
      <c r="EC25" s="236">
        <f t="shared" si="201"/>
        <v>2416.3966834777402</v>
      </c>
      <c r="ED25" s="236">
        <f t="shared" si="201"/>
        <v>2232.8309033267396</v>
      </c>
      <c r="EE25" s="236">
        <f t="shared" si="201"/>
        <v>2333.0264372064876</v>
      </c>
      <c r="EF25" s="236">
        <f t="shared" si="201"/>
        <v>2501.7274888761613</v>
      </c>
      <c r="EG25" s="236">
        <f t="shared" si="201"/>
        <v>2584.8076122575403</v>
      </c>
      <c r="EH25" s="236">
        <f t="shared" si="201"/>
        <v>2426.6031936279405</v>
      </c>
      <c r="EI25" s="236">
        <f t="shared" si="201"/>
        <v>2395.581957260446</v>
      </c>
      <c r="EJ25" s="236">
        <f t="shared" si="201"/>
        <v>4504.8079050243805</v>
      </c>
      <c r="EK25" s="236">
        <f t="shared" ref="EK25:FG25" si="202">EK27+EK37+EK42</f>
        <v>2086.9110118161757</v>
      </c>
      <c r="EL25" s="236">
        <f t="shared" si="202"/>
        <v>2151.2950254340913</v>
      </c>
      <c r="EM25" s="236">
        <f t="shared" si="202"/>
        <v>2250.2531278580777</v>
      </c>
      <c r="EN25" s="236">
        <f t="shared" si="202"/>
        <v>2627.2675827707858</v>
      </c>
      <c r="EO25" s="236">
        <f t="shared" si="202"/>
        <v>2585.5804954872387</v>
      </c>
      <c r="EP25" s="236">
        <f t="shared" si="202"/>
        <v>2491.0774513340921</v>
      </c>
      <c r="EQ25" s="236">
        <f t="shared" si="202"/>
        <v>2639.8789889776804</v>
      </c>
      <c r="ER25" s="236">
        <f t="shared" si="202"/>
        <v>2353.258935727933</v>
      </c>
      <c r="ES25" s="236">
        <f t="shared" si="202"/>
        <v>2538.8706381474176</v>
      </c>
      <c r="ET25" s="236">
        <f t="shared" si="202"/>
        <v>2368.2164476417515</v>
      </c>
      <c r="EU25" s="236">
        <f t="shared" si="202"/>
        <v>2311.2100395826069</v>
      </c>
      <c r="EV25" s="236">
        <f t="shared" si="202"/>
        <v>4417.3254534253447</v>
      </c>
      <c r="EW25" s="236">
        <f t="shared" si="202"/>
        <v>2061.8036449222118</v>
      </c>
      <c r="EX25" s="236">
        <f t="shared" si="202"/>
        <v>2138.3281909968791</v>
      </c>
      <c r="EY25" s="236">
        <f t="shared" si="202"/>
        <v>2268.069149992285</v>
      </c>
      <c r="EZ25" s="236">
        <f t="shared" si="202"/>
        <v>2190.4018942337893</v>
      </c>
      <c r="FA25" s="236">
        <f t="shared" si="202"/>
        <v>2629.0318473127672</v>
      </c>
      <c r="FB25" s="236">
        <f t="shared" si="202"/>
        <v>2144.283631786695</v>
      </c>
      <c r="FC25" s="236">
        <f t="shared" si="202"/>
        <v>2104.428527159871</v>
      </c>
      <c r="FD25" s="236">
        <f t="shared" si="202"/>
        <v>2309.5306693699122</v>
      </c>
      <c r="FE25" s="236">
        <f t="shared" si="202"/>
        <v>1787.0850502858866</v>
      </c>
      <c r="FF25" s="236">
        <f t="shared" si="202"/>
        <v>2129.9494893756382</v>
      </c>
      <c r="FG25" s="236">
        <f t="shared" si="202"/>
        <v>2104.774720698053</v>
      </c>
      <c r="FH25" s="236">
        <f t="shared" ref="FH25:FT25" si="203">FH27+FH37+FH42</f>
        <v>3624.5316836924849</v>
      </c>
      <c r="FI25" s="236">
        <f t="shared" si="203"/>
        <v>1876.5178913114701</v>
      </c>
      <c r="FJ25" s="236">
        <f t="shared" si="203"/>
        <v>1864.1417765870237</v>
      </c>
      <c r="FK25" s="236">
        <f t="shared" si="203"/>
        <v>2429.6404183457689</v>
      </c>
      <c r="FL25" s="236">
        <f t="shared" si="203"/>
        <v>2266.1408728391007</v>
      </c>
      <c r="FM25" s="236">
        <f t="shared" si="203"/>
        <v>2359.4352182266034</v>
      </c>
      <c r="FN25" s="236">
        <f t="shared" si="203"/>
        <v>2399.9033277031949</v>
      </c>
      <c r="FO25" s="236">
        <f t="shared" si="203"/>
        <v>2387.5793100746278</v>
      </c>
      <c r="FP25" s="236">
        <f t="shared" si="203"/>
        <v>2504.9277320457672</v>
      </c>
      <c r="FQ25" s="236">
        <f t="shared" si="203"/>
        <v>1972.0305056594893</v>
      </c>
      <c r="FR25" s="236">
        <f t="shared" si="203"/>
        <v>2446.7262475496782</v>
      </c>
      <c r="FS25" s="236">
        <f t="shared" si="203"/>
        <v>2283.6038219993366</v>
      </c>
      <c r="FT25" s="236">
        <f t="shared" si="203"/>
        <v>4533.4755178685127</v>
      </c>
      <c r="FU25" s="236">
        <f t="shared" ref="FU25:FW25" si="204">FU27+FU37+FU42</f>
        <v>1877.8977920151567</v>
      </c>
      <c r="FV25" s="236">
        <f t="shared" si="204"/>
        <v>2552.2297311956318</v>
      </c>
      <c r="FW25" s="236">
        <f t="shared" si="204"/>
        <v>2614.4781333728038</v>
      </c>
      <c r="FX25" s="236">
        <f t="shared" ref="FX25:FZ25" si="205">FX27+FX37+FX42</f>
        <v>2689.7987934859143</v>
      </c>
      <c r="FY25" s="236">
        <f t="shared" si="205"/>
        <v>2233.9448297748954</v>
      </c>
      <c r="FZ25" s="236">
        <f t="shared" si="205"/>
        <v>3066.3971359718598</v>
      </c>
      <c r="GA25" s="236">
        <f t="shared" ref="GA25" si="206">GA27+GA37+GA42</f>
        <v>2590.7858871680578</v>
      </c>
      <c r="GB25" s="236">
        <f t="shared" ref="GB25" si="207">GB27+GB37+GB42</f>
        <v>2741.2636864348774</v>
      </c>
      <c r="GC25" s="236">
        <f t="shared" ref="GC25:GD25" si="208">GC27+GC37+GC42</f>
        <v>1968.0326608852858</v>
      </c>
      <c r="GD25" s="236">
        <f t="shared" si="208"/>
        <v>2132.6616590504304</v>
      </c>
      <c r="GE25" s="236">
        <f t="shared" ref="GE25" si="209">GE27+GE37+GE42</f>
        <v>2287.3373964986313</v>
      </c>
      <c r="GF25" s="236">
        <f t="shared" ref="GF25" si="210">GF27+GF37+GF42</f>
        <v>3414.5160065225823</v>
      </c>
      <c r="GG25" s="236">
        <f t="shared" ref="GG25:GH25" si="211">GG27+GG37+GG42</f>
        <v>1577.6272626920254</v>
      </c>
      <c r="GH25" s="236">
        <f t="shared" si="211"/>
        <v>2193.3556883550345</v>
      </c>
      <c r="GI25" s="236">
        <f t="shared" ref="GI25:GJ25" si="212">GI27+GI37+GI42</f>
        <v>2143.3309216609587</v>
      </c>
      <c r="GJ25" s="236">
        <f t="shared" si="212"/>
        <v>2172.4450998353846</v>
      </c>
      <c r="GK25" s="236">
        <f t="shared" ref="GK25:GL25" si="213">GK27+GK37+GK42</f>
        <v>2352.3089859071724</v>
      </c>
      <c r="GL25" s="236">
        <f t="shared" si="213"/>
        <v>2128.3450761348881</v>
      </c>
      <c r="GM25" s="236">
        <f t="shared" ref="GM25:GN25" si="214">GM27+GM37+GM42</f>
        <v>2199.1284403478012</v>
      </c>
      <c r="GN25" s="236">
        <f t="shared" si="214"/>
        <v>2389.9100851376938</v>
      </c>
      <c r="GO25" s="236">
        <f t="shared" ref="GO25" si="215">GO27+GO37+GO42</f>
        <v>2093.1334595948592</v>
      </c>
      <c r="GP25" s="236">
        <f t="shared" ref="GP25" si="216">GP27+GP37+GP42</f>
        <v>2213.3022233263282</v>
      </c>
      <c r="GQ25" s="236">
        <f t="shared" ref="GQ25" si="217">GQ27+GQ37+GQ42</f>
        <v>2486.280053860889</v>
      </c>
      <c r="GR25" s="236">
        <f t="shared" ref="GR25:GS25" si="218">GR27+GR37+GR42</f>
        <v>3099.773585148263</v>
      </c>
      <c r="GS25" s="236">
        <f t="shared" si="218"/>
        <v>1886.4590145727054</v>
      </c>
      <c r="GT25" s="236">
        <f t="shared" ref="GT25" si="219">GT27+GT37+GT42</f>
        <v>1907.6130269617722</v>
      </c>
      <c r="GU25" s="236">
        <f t="shared" ref="GU25" si="220">GU27+GU37+GU42</f>
        <v>2067.9225914158301</v>
      </c>
      <c r="GV25" s="236">
        <f t="shared" ref="GV25" si="221">GV27+GV37+GV42</f>
        <v>2018.3582091501059</v>
      </c>
      <c r="GW25" s="236">
        <f t="shared" ref="GW25" si="222">GW27+GW37+GW42</f>
        <v>2247.6391520776651</v>
      </c>
      <c r="GX25" s="236">
        <f t="shared" ref="GX25" si="223">GX27+GX37+GX42</f>
        <v>2019.6476301141756</v>
      </c>
      <c r="GY25" s="236">
        <f t="shared" ref="GY25" si="224">GY27+GY37+GY42</f>
        <v>2793.8501587611131</v>
      </c>
      <c r="GZ25" s="236">
        <f t="shared" ref="GZ25" si="225">GZ27+GZ37+GZ42</f>
        <v>2328.3919749049755</v>
      </c>
      <c r="HA25" s="236">
        <f t="shared" ref="HA25" si="226">HA27+HA37+HA42</f>
        <v>2158.4943081663146</v>
      </c>
      <c r="HB25" s="236">
        <f t="shared" ref="HB25" si="227">HB27+HB37+HB42</f>
        <v>2166.0155105474919</v>
      </c>
      <c r="HC25" s="236">
        <f t="shared" ref="HC25" si="228">HC27+HC37+HC42</f>
        <v>2638.466413295685</v>
      </c>
      <c r="HD25" s="236">
        <f t="shared" ref="HD25" si="229">HD27+HD37+HD42</f>
        <v>3325.0988601538506</v>
      </c>
      <c r="HE25" s="236">
        <f t="shared" ref="HE25:HF25" si="230">HE27+HE37+HE42</f>
        <v>2200.6507330091281</v>
      </c>
      <c r="HF25" s="236">
        <f t="shared" si="230"/>
        <v>2250.4305826691566</v>
      </c>
      <c r="HG25" s="236">
        <f t="shared" ref="HG25:HH25" si="231">HG27+HG37+HG42</f>
        <v>2415.0722608577007</v>
      </c>
      <c r="HH25" s="236">
        <f t="shared" si="231"/>
        <v>2378.3219742317292</v>
      </c>
      <c r="HI25" s="236">
        <f t="shared" ref="HI25:HJ25" si="232">HI27+HI37+HI42</f>
        <v>2406.7320122019428</v>
      </c>
      <c r="HJ25" s="236">
        <f t="shared" si="232"/>
        <v>2142.1751358965926</v>
      </c>
      <c r="HK25" s="236">
        <f t="shared" ref="HK25:HL25" si="233">HK27+HK37+HK42</f>
        <v>2473.643037637315</v>
      </c>
      <c r="HL25" s="236">
        <f t="shared" si="233"/>
        <v>2483.9761823173385</v>
      </c>
      <c r="HM25" s="236">
        <f t="shared" ref="HM25:HN25" si="234">HM27+HM37+HM42</f>
        <v>2552.5545839378365</v>
      </c>
      <c r="HN25" s="236">
        <f t="shared" si="234"/>
        <v>2393.6504080099585</v>
      </c>
      <c r="HO25" s="236">
        <f t="shared" ref="HO25:HP25" si="235">HO27+HO37+HO42</f>
        <v>3174.3428369417416</v>
      </c>
      <c r="HP25" s="236">
        <f t="shared" si="235"/>
        <v>3087.2143120264309</v>
      </c>
      <c r="HQ25" s="236">
        <f t="shared" ref="HQ25:HR25" si="236">HQ27+HQ37+HQ42</f>
        <v>2267.5468898198924</v>
      </c>
      <c r="HR25" s="236">
        <f t="shared" si="236"/>
        <v>2425.1130933065629</v>
      </c>
      <c r="HS25" s="236">
        <f t="shared" ref="HS25:HT25" si="237">HS27+HS37+HS42</f>
        <v>2520.907369619822</v>
      </c>
      <c r="HT25" s="236">
        <f t="shared" si="237"/>
        <v>2460.2353805533266</v>
      </c>
      <c r="HU25" s="236">
        <f t="shared" ref="HU25" si="238">HU27+HU37+HU42</f>
        <v>2530.5581709294838</v>
      </c>
    </row>
    <row r="26" spans="1:229" x14ac:dyDescent="0.2">
      <c r="A26" s="222"/>
      <c r="B26" s="223"/>
      <c r="C26" s="223"/>
      <c r="D26" s="223"/>
      <c r="E26" s="223"/>
      <c r="F26" s="223"/>
      <c r="G26" s="223"/>
      <c r="H26" s="223"/>
      <c r="I26" s="223"/>
      <c r="J26" s="223"/>
      <c r="K26" s="223"/>
      <c r="L26" s="223"/>
      <c r="M26" s="223"/>
      <c r="N26" s="223"/>
      <c r="O26" s="223"/>
      <c r="P26" s="223"/>
      <c r="Q26" s="223"/>
      <c r="R26" s="223"/>
      <c r="S26" s="223"/>
      <c r="T26" s="223"/>
      <c r="U26" s="223"/>
      <c r="V26" s="223"/>
      <c r="W26" s="223"/>
      <c r="X26" s="223"/>
      <c r="Y26" s="223"/>
      <c r="Z26" s="223"/>
      <c r="AA26" s="223"/>
      <c r="AB26" s="223"/>
      <c r="AC26" s="223"/>
      <c r="AD26" s="223"/>
      <c r="AE26" s="223"/>
      <c r="AF26" s="223"/>
      <c r="AG26" s="223"/>
      <c r="AH26" s="223"/>
      <c r="AI26" s="223"/>
      <c r="AJ26" s="223"/>
      <c r="AK26" s="223"/>
      <c r="AL26" s="223"/>
      <c r="AM26" s="223"/>
      <c r="AN26" s="223"/>
      <c r="AO26" s="223"/>
      <c r="AP26" s="223"/>
      <c r="AQ26" s="223"/>
      <c r="AR26" s="223"/>
      <c r="AS26" s="223"/>
      <c r="AT26" s="223"/>
      <c r="AU26" s="223"/>
      <c r="AV26" s="223"/>
      <c r="AW26" s="223"/>
      <c r="AX26" s="223"/>
      <c r="AY26" s="223"/>
      <c r="AZ26" s="223"/>
      <c r="BA26" s="223"/>
      <c r="BB26" s="223"/>
      <c r="BC26" s="223"/>
      <c r="BD26" s="223"/>
      <c r="BE26" s="223"/>
      <c r="BF26" s="223"/>
      <c r="BG26" s="223"/>
      <c r="BH26" s="223"/>
      <c r="BI26" s="223"/>
      <c r="BJ26" s="223"/>
      <c r="BK26" s="223"/>
      <c r="BL26" s="223"/>
      <c r="BM26" s="223"/>
      <c r="BN26" s="223"/>
      <c r="BO26" s="223"/>
      <c r="BP26" s="223"/>
      <c r="BQ26" s="223"/>
      <c r="BR26" s="223"/>
      <c r="BS26" s="223"/>
      <c r="BT26" s="223"/>
      <c r="BU26" s="223"/>
      <c r="BV26" s="223"/>
      <c r="BW26" s="223"/>
      <c r="BX26" s="223"/>
      <c r="BY26" s="223"/>
      <c r="BZ26" s="223"/>
      <c r="CA26" s="223"/>
      <c r="CB26" s="223"/>
      <c r="CC26" s="223"/>
      <c r="CD26" s="223"/>
      <c r="CE26" s="223"/>
      <c r="CF26" s="223"/>
      <c r="CG26" s="223"/>
      <c r="CH26" s="223"/>
      <c r="CI26" s="223"/>
      <c r="CJ26" s="223"/>
      <c r="CK26" s="223"/>
      <c r="CL26" s="223"/>
      <c r="CM26" s="223"/>
      <c r="CN26" s="223"/>
      <c r="CO26" s="223"/>
      <c r="CP26" s="223"/>
      <c r="CQ26" s="223"/>
      <c r="CR26" s="223"/>
      <c r="CS26" s="223"/>
      <c r="CT26" s="223"/>
      <c r="CU26" s="223"/>
      <c r="CV26" s="223"/>
      <c r="CW26" s="223"/>
      <c r="CX26" s="223"/>
      <c r="CY26" s="223"/>
      <c r="CZ26" s="223"/>
      <c r="DA26" s="223"/>
      <c r="DB26" s="223"/>
      <c r="DC26" s="223"/>
      <c r="DD26" s="223"/>
      <c r="DE26" s="223"/>
      <c r="DF26" s="223"/>
      <c r="DG26" s="223"/>
      <c r="DH26" s="223"/>
      <c r="DI26" s="223"/>
      <c r="DJ26" s="223"/>
      <c r="DK26" s="223"/>
      <c r="DL26" s="223"/>
      <c r="DM26" s="223"/>
      <c r="DN26" s="223"/>
      <c r="DO26" s="223"/>
      <c r="DP26" s="223"/>
      <c r="DQ26" s="223"/>
      <c r="DR26" s="223"/>
      <c r="DS26" s="223"/>
      <c r="DT26" s="223"/>
      <c r="DU26" s="223"/>
      <c r="DV26" s="223"/>
      <c r="DW26" s="223"/>
      <c r="DX26" s="223"/>
      <c r="DY26" s="223"/>
      <c r="DZ26" s="223"/>
      <c r="EA26" s="223"/>
      <c r="EB26" s="223"/>
      <c r="EC26" s="223"/>
      <c r="ED26" s="223"/>
      <c r="EE26" s="223"/>
      <c r="EF26" s="223"/>
      <c r="EG26" s="223"/>
      <c r="EH26" s="223"/>
      <c r="EI26" s="223"/>
      <c r="EJ26" s="223"/>
      <c r="EK26" s="223"/>
      <c r="EL26" s="223"/>
      <c r="EM26" s="223"/>
      <c r="EN26" s="223"/>
      <c r="EO26" s="223"/>
      <c r="EP26" s="223"/>
      <c r="EQ26" s="223"/>
      <c r="ER26" s="223"/>
      <c r="ES26" s="223"/>
      <c r="ET26" s="223"/>
      <c r="EU26" s="223"/>
      <c r="EV26" s="223"/>
      <c r="EW26" s="223"/>
      <c r="EX26" s="223"/>
      <c r="EY26" s="223"/>
      <c r="EZ26" s="223"/>
      <c r="FA26" s="223"/>
      <c r="FB26" s="223"/>
      <c r="FC26" s="223"/>
      <c r="FD26" s="223"/>
      <c r="FE26" s="223"/>
      <c r="FF26" s="223"/>
      <c r="FG26" s="223"/>
      <c r="FH26" s="223"/>
      <c r="FI26" s="223"/>
      <c r="FJ26" s="223"/>
      <c r="FK26" s="223"/>
      <c r="FL26" s="223"/>
      <c r="FM26" s="223"/>
      <c r="FN26" s="223"/>
      <c r="FO26" s="223"/>
      <c r="FP26" s="223"/>
      <c r="FQ26" s="223"/>
      <c r="FR26" s="223"/>
      <c r="FS26" s="223"/>
      <c r="FT26" s="223"/>
      <c r="FU26" s="223"/>
      <c r="FV26" s="223"/>
      <c r="FW26" s="223"/>
      <c r="FX26" s="223"/>
      <c r="FY26" s="223"/>
      <c r="FZ26" s="223"/>
      <c r="GA26" s="223"/>
      <c r="GB26" s="223"/>
      <c r="GC26" s="223"/>
      <c r="GD26" s="223"/>
      <c r="GE26" s="223"/>
      <c r="GF26" s="223"/>
      <c r="GG26" s="223"/>
      <c r="GH26" s="223"/>
      <c r="GI26" s="223"/>
      <c r="GJ26" s="223"/>
      <c r="GK26" s="223"/>
      <c r="GL26" s="223"/>
      <c r="GM26" s="223"/>
      <c r="GN26" s="223"/>
      <c r="GO26" s="223"/>
      <c r="GP26" s="223"/>
      <c r="GQ26" s="223"/>
      <c r="GR26" s="223"/>
      <c r="GS26" s="223"/>
      <c r="GT26" s="223"/>
      <c r="GU26" s="223"/>
      <c r="GV26" s="223"/>
      <c r="GW26" s="223"/>
      <c r="GX26" s="223"/>
      <c r="GY26" s="223"/>
      <c r="GZ26" s="223"/>
      <c r="HA26" s="223"/>
      <c r="HB26" s="223"/>
      <c r="HC26" s="223"/>
      <c r="HD26" s="223"/>
      <c r="HE26" s="223"/>
      <c r="HF26" s="223"/>
      <c r="HG26" s="223"/>
      <c r="HH26" s="223"/>
      <c r="HI26" s="223"/>
      <c r="HJ26" s="223"/>
      <c r="HK26" s="223"/>
      <c r="HL26" s="223"/>
      <c r="HM26" s="223"/>
      <c r="HN26" s="223"/>
      <c r="HO26" s="223"/>
      <c r="HP26" s="223"/>
      <c r="HQ26" s="223"/>
      <c r="HR26" s="223"/>
      <c r="HS26" s="223"/>
      <c r="HT26" s="223"/>
      <c r="HU26" s="223"/>
    </row>
    <row r="27" spans="1:229" x14ac:dyDescent="0.2">
      <c r="A27" s="237">
        <v>21</v>
      </c>
      <c r="B27" s="226" t="s">
        <v>212</v>
      </c>
      <c r="C27" s="227">
        <v>21937.045014553121</v>
      </c>
      <c r="D27" s="227">
        <v>22718.142438008887</v>
      </c>
      <c r="E27" s="227">
        <v>20444.717796884888</v>
      </c>
      <c r="F27" s="227">
        <v>18933.524846160799</v>
      </c>
      <c r="G27" s="227">
        <v>20289.028908728735</v>
      </c>
      <c r="H27" s="227">
        <v>22848.010817374161</v>
      </c>
      <c r="I27" s="227">
        <v>25112.142823253198</v>
      </c>
      <c r="J27" s="227">
        <v>22302.093208096474</v>
      </c>
      <c r="K27" s="227">
        <v>21919.363645022051</v>
      </c>
      <c r="L27" s="227">
        <v>24958.479702506127</v>
      </c>
      <c r="M27" s="227">
        <v>21860.488230237959</v>
      </c>
      <c r="N27" s="227">
        <v>22796.680967701686</v>
      </c>
      <c r="O27" s="227">
        <v>24296.594253426876</v>
      </c>
      <c r="P27" s="227">
        <v>5007.7474111945157</v>
      </c>
      <c r="Q27" s="227">
        <v>5342.2451475054158</v>
      </c>
      <c r="R27" s="227">
        <v>5301.3610792259424</v>
      </c>
      <c r="S27" s="227">
        <v>6285.6913766272537</v>
      </c>
      <c r="T27" s="227">
        <v>5060.2055871775874</v>
      </c>
      <c r="U27" s="227">
        <v>5652.4926030449442</v>
      </c>
      <c r="V27" s="227">
        <v>5316.1051025518573</v>
      </c>
      <c r="W27" s="227">
        <v>6689.3391452344931</v>
      </c>
      <c r="X27" s="227">
        <v>4774.666289292717</v>
      </c>
      <c r="Y27" s="227">
        <v>5063.1283325525856</v>
      </c>
      <c r="Z27" s="227">
        <v>5043.3431065683299</v>
      </c>
      <c r="AA27" s="227">
        <v>5563.5800684712576</v>
      </c>
      <c r="AB27" s="227">
        <v>4509.7736244316793</v>
      </c>
      <c r="AC27" s="227">
        <v>4567.1907669195625</v>
      </c>
      <c r="AD27" s="227">
        <v>4460.4864243551974</v>
      </c>
      <c r="AE27" s="227">
        <v>5396.0740304543606</v>
      </c>
      <c r="AF27" s="227">
        <v>4539.3265690888002</v>
      </c>
      <c r="AG27" s="227">
        <v>4945.3360626471676</v>
      </c>
      <c r="AH27" s="227">
        <v>4832.3326133395267</v>
      </c>
      <c r="AI27" s="227">
        <v>5972.0336636532384</v>
      </c>
      <c r="AJ27" s="227">
        <v>4907.9437922357483</v>
      </c>
      <c r="AK27" s="227">
        <v>5538.4791582154521</v>
      </c>
      <c r="AL27" s="227">
        <v>5763.5590245201884</v>
      </c>
      <c r="AM27" s="227">
        <v>6638.0288424027658</v>
      </c>
      <c r="AN27" s="227">
        <v>5750.5525658083452</v>
      </c>
      <c r="AO27" s="227">
        <v>6095.063345332117</v>
      </c>
      <c r="AP27" s="227">
        <v>6111.0733023130315</v>
      </c>
      <c r="AQ27" s="227">
        <v>7155.4536097997043</v>
      </c>
      <c r="AR27" s="227">
        <v>5863.5015986713752</v>
      </c>
      <c r="AS27" s="227">
        <v>5512.1140083032524</v>
      </c>
      <c r="AT27" s="227">
        <v>5207.3370648556711</v>
      </c>
      <c r="AU27" s="227">
        <v>5719.1405362661753</v>
      </c>
      <c r="AV27" s="227">
        <v>4990.6270890557262</v>
      </c>
      <c r="AW27" s="227">
        <v>5292.6642702788986</v>
      </c>
      <c r="AX27" s="227">
        <v>5433.820568919883</v>
      </c>
      <c r="AY27" s="227">
        <v>6202.2517167675387</v>
      </c>
      <c r="AZ27" s="227">
        <v>6180.5295312035923</v>
      </c>
      <c r="BA27" s="227">
        <v>6822.2796376526694</v>
      </c>
      <c r="BB27" s="227">
        <v>5968.2866822182214</v>
      </c>
      <c r="BC27" s="227">
        <v>5987.3838514316421</v>
      </c>
      <c r="BD27" s="227">
        <v>4878.7717903880184</v>
      </c>
      <c r="BE27" s="227">
        <v>5295.7107765174442</v>
      </c>
      <c r="BF27" s="227">
        <v>5490.0056423503556</v>
      </c>
      <c r="BG27" s="227">
        <v>6196.0000209821446</v>
      </c>
      <c r="BH27" s="227">
        <v>5087.1680451903085</v>
      </c>
      <c r="BI27" s="227">
        <v>5261.4817738419461</v>
      </c>
      <c r="BJ27" s="227">
        <v>5970.8065029374029</v>
      </c>
      <c r="BK27" s="227">
        <v>6477.2246457320271</v>
      </c>
      <c r="BL27" s="227">
        <v>5778.6109559259867</v>
      </c>
      <c r="BM27" s="227">
        <v>5681.9492425502649</v>
      </c>
      <c r="BN27" s="227">
        <v>6137.0250509324906</v>
      </c>
      <c r="BO27" s="227">
        <v>6699.0090040181312</v>
      </c>
      <c r="BP27" s="227">
        <v>5902.684962156276</v>
      </c>
      <c r="BQ27" s="227">
        <f t="shared" ref="BQ27:DL27" si="239">+BQ28+BQ29+BQ30+BQ33+BQ34+BQ35</f>
        <v>1426.7118008853777</v>
      </c>
      <c r="BR27" s="227">
        <f t="shared" si="239"/>
        <v>1718.0519630045437</v>
      </c>
      <c r="BS27" s="227">
        <f t="shared" si="239"/>
        <v>1862.9836473045948</v>
      </c>
      <c r="BT27" s="227">
        <f t="shared" si="239"/>
        <v>1750.6017116415205</v>
      </c>
      <c r="BU27" s="227">
        <f t="shared" si="239"/>
        <v>1709.1683258402268</v>
      </c>
      <c r="BV27" s="227">
        <f t="shared" si="239"/>
        <v>1882.4751100236688</v>
      </c>
      <c r="BW27" s="227">
        <f t="shared" si="239"/>
        <v>1605.9586624523072</v>
      </c>
      <c r="BX27" s="227">
        <f t="shared" si="239"/>
        <v>1901.1031879779703</v>
      </c>
      <c r="BY27" s="227">
        <f t="shared" si="239"/>
        <v>1794.2992287956645</v>
      </c>
      <c r="BZ27" s="227">
        <f t="shared" si="239"/>
        <v>1877.7473544409834</v>
      </c>
      <c r="CA27" s="227">
        <f t="shared" si="239"/>
        <v>1815.2795621210537</v>
      </c>
      <c r="CB27" s="227">
        <f t="shared" si="239"/>
        <v>2592.6644600652162</v>
      </c>
      <c r="CC27" s="227">
        <f t="shared" si="239"/>
        <v>1670.6393700788381</v>
      </c>
      <c r="CD27" s="227">
        <f t="shared" si="239"/>
        <v>1668.0232334061975</v>
      </c>
      <c r="CE27" s="227">
        <f t="shared" si="239"/>
        <v>1721.5429836925521</v>
      </c>
      <c r="CF27" s="227">
        <f t="shared" si="239"/>
        <v>2131.8016770925756</v>
      </c>
      <c r="CG27" s="227">
        <f t="shared" si="239"/>
        <v>1719.5717144674411</v>
      </c>
      <c r="CH27" s="227">
        <f t="shared" si="239"/>
        <v>1801.1192114849268</v>
      </c>
      <c r="CI27" s="227">
        <f t="shared" si="239"/>
        <v>1853.8953675233263</v>
      </c>
      <c r="CJ27" s="227">
        <f t="shared" si="239"/>
        <v>1743.5403840281335</v>
      </c>
      <c r="CK27" s="227">
        <f t="shared" si="239"/>
        <v>1718.6693510003979</v>
      </c>
      <c r="CL27" s="227">
        <f t="shared" si="239"/>
        <v>1930.4363551261947</v>
      </c>
      <c r="CM27" s="227">
        <f t="shared" si="239"/>
        <v>1919.9300397966449</v>
      </c>
      <c r="CN27" s="227">
        <f t="shared" si="239"/>
        <v>2838.9727503116537</v>
      </c>
      <c r="CO27" s="227">
        <f t="shared" si="239"/>
        <v>1286.8671160750075</v>
      </c>
      <c r="CP27" s="227">
        <f t="shared" si="239"/>
        <v>1529.0851359493938</v>
      </c>
      <c r="CQ27" s="227">
        <f t="shared" si="239"/>
        <v>1958.7140372683157</v>
      </c>
      <c r="CR27" s="227">
        <f t="shared" si="239"/>
        <v>1669.3468095305748</v>
      </c>
      <c r="CS27" s="227">
        <f t="shared" si="239"/>
        <v>1593.1820323867773</v>
      </c>
      <c r="CT27" s="227">
        <f t="shared" si="239"/>
        <v>1800.599490635233</v>
      </c>
      <c r="CU27" s="227">
        <f t="shared" si="239"/>
        <v>1667.6757324239588</v>
      </c>
      <c r="CV27" s="227">
        <f t="shared" si="239"/>
        <v>1606.667929342871</v>
      </c>
      <c r="CW27" s="227">
        <f t="shared" si="239"/>
        <v>1768.9994448014997</v>
      </c>
      <c r="CX27" s="227">
        <f t="shared" si="239"/>
        <v>1589.8497303605031</v>
      </c>
      <c r="CY27" s="227">
        <f t="shared" si="239"/>
        <v>1630.7151159816508</v>
      </c>
      <c r="CZ27" s="227">
        <f t="shared" si="239"/>
        <v>2343.0152221291037</v>
      </c>
      <c r="DA27" s="227">
        <f t="shared" si="239"/>
        <v>1189.7240801886123</v>
      </c>
      <c r="DB27" s="227">
        <f t="shared" si="239"/>
        <v>1629.9160981941934</v>
      </c>
      <c r="DC27" s="227">
        <f t="shared" si="239"/>
        <v>1690.1334460488731</v>
      </c>
      <c r="DD27" s="227">
        <f t="shared" si="239"/>
        <v>1524.4934058040055</v>
      </c>
      <c r="DE27" s="227">
        <f t="shared" si="239"/>
        <v>1466.8378836527449</v>
      </c>
      <c r="DF27" s="227">
        <f t="shared" si="239"/>
        <v>1575.8594774628116</v>
      </c>
      <c r="DG27" s="227">
        <f t="shared" si="239"/>
        <v>1290.7339198557031</v>
      </c>
      <c r="DH27" s="227">
        <f t="shared" si="239"/>
        <v>1544.9550007070789</v>
      </c>
      <c r="DI27" s="227">
        <f t="shared" si="239"/>
        <v>1624.797503792415</v>
      </c>
      <c r="DJ27" s="227">
        <f t="shared" si="239"/>
        <v>1531.8328768036172</v>
      </c>
      <c r="DK27" s="227">
        <f t="shared" si="239"/>
        <v>1578.7338482422631</v>
      </c>
      <c r="DL27" s="227">
        <f t="shared" si="239"/>
        <v>2285.5073054084805</v>
      </c>
      <c r="DM27" s="227">
        <f t="shared" ref="DM27:EI27" si="240">+DM28+DM29+DM30+DM33+DM34+DM35</f>
        <v>1193.1218764336036</v>
      </c>
      <c r="DN27" s="227">
        <f t="shared" si="240"/>
        <v>1346.2858237222558</v>
      </c>
      <c r="DO27" s="227">
        <f t="shared" si="240"/>
        <v>1999.9188689329394</v>
      </c>
      <c r="DP27" s="227">
        <f t="shared" si="240"/>
        <v>1635.6774662853807</v>
      </c>
      <c r="DQ27" s="227">
        <f t="shared" si="240"/>
        <v>1600.499229667065</v>
      </c>
      <c r="DR27" s="227">
        <f t="shared" si="240"/>
        <v>1709.1593666947219</v>
      </c>
      <c r="DS27" s="227">
        <f t="shared" si="240"/>
        <v>1437.0494757651675</v>
      </c>
      <c r="DT27" s="227">
        <f t="shared" si="240"/>
        <v>1637.1979486128794</v>
      </c>
      <c r="DU27" s="227">
        <f t="shared" si="240"/>
        <v>1758.0851889614803</v>
      </c>
      <c r="DV27" s="227">
        <f t="shared" si="240"/>
        <v>1596.6522557004794</v>
      </c>
      <c r="DW27" s="227">
        <f t="shared" si="240"/>
        <v>1662.2331189454796</v>
      </c>
      <c r="DX27" s="227">
        <f t="shared" si="240"/>
        <v>2713.1482890072803</v>
      </c>
      <c r="DY27" s="227">
        <f t="shared" si="240"/>
        <v>1402.5746499948773</v>
      </c>
      <c r="DZ27" s="227">
        <f t="shared" si="240"/>
        <v>1561.1612633401405</v>
      </c>
      <c r="EA27" s="227">
        <f t="shared" si="240"/>
        <v>1944.2078789007301</v>
      </c>
      <c r="EB27" s="227">
        <f t="shared" si="240"/>
        <v>1886.1624168209714</v>
      </c>
      <c r="EC27" s="227">
        <f t="shared" si="240"/>
        <v>1891.7013133177404</v>
      </c>
      <c r="ED27" s="227">
        <f t="shared" si="240"/>
        <v>1760.6154280767398</v>
      </c>
      <c r="EE27" s="227">
        <f t="shared" si="240"/>
        <v>1813.9050081064877</v>
      </c>
      <c r="EF27" s="227">
        <f t="shared" si="240"/>
        <v>1993.7088478061614</v>
      </c>
      <c r="EG27" s="227">
        <f t="shared" si="240"/>
        <v>1955.9451686075404</v>
      </c>
      <c r="EH27" s="227">
        <f t="shared" si="240"/>
        <v>1940.7860614979406</v>
      </c>
      <c r="EI27" s="227">
        <f t="shared" si="240"/>
        <v>1877.1135218804457</v>
      </c>
      <c r="EJ27" s="227">
        <f t="shared" ref="EJ27:FG27" si="241">+EJ28+EJ29+EJ30+EJ33+EJ34+EJ35</f>
        <v>2820.1292590243802</v>
      </c>
      <c r="EK27" s="227">
        <f t="shared" si="241"/>
        <v>1833.1399115561755</v>
      </c>
      <c r="EL27" s="227">
        <f t="shared" si="241"/>
        <v>1808.6819746040912</v>
      </c>
      <c r="EM27" s="227">
        <f t="shared" si="241"/>
        <v>2108.730679648078</v>
      </c>
      <c r="EN27" s="227">
        <f t="shared" si="241"/>
        <v>2053.587384320786</v>
      </c>
      <c r="EO27" s="227">
        <f t="shared" si="241"/>
        <v>2040.920829677239</v>
      </c>
      <c r="EP27" s="227">
        <f t="shared" si="241"/>
        <v>2000.5551313340916</v>
      </c>
      <c r="EQ27" s="227">
        <f t="shared" si="241"/>
        <v>2163.9261265276805</v>
      </c>
      <c r="ER27" s="227">
        <f t="shared" si="241"/>
        <v>1929.9696994579333</v>
      </c>
      <c r="ES27" s="227">
        <f t="shared" si="241"/>
        <v>2017.1774763274177</v>
      </c>
      <c r="ET27" s="227">
        <f t="shared" si="241"/>
        <v>2059.5745675117519</v>
      </c>
      <c r="EU27" s="227">
        <f t="shared" si="241"/>
        <v>2039.0645329626075</v>
      </c>
      <c r="EV27" s="227">
        <f t="shared" si="241"/>
        <v>3056.8145093253438</v>
      </c>
      <c r="EW27" s="227">
        <f t="shared" si="241"/>
        <v>2007.9786140722119</v>
      </c>
      <c r="EX27" s="227">
        <f t="shared" si="241"/>
        <v>1742.7573174768791</v>
      </c>
      <c r="EY27" s="227">
        <f t="shared" si="241"/>
        <v>2112.7656671222853</v>
      </c>
      <c r="EZ27" s="227">
        <f t="shared" si="241"/>
        <v>1983.4323142537892</v>
      </c>
      <c r="FA27" s="227">
        <f t="shared" si="241"/>
        <v>1666.3499204727675</v>
      </c>
      <c r="FB27" s="227">
        <f t="shared" si="241"/>
        <v>1862.331773576695</v>
      </c>
      <c r="FC27" s="227">
        <f t="shared" si="241"/>
        <v>1782.2933103898711</v>
      </c>
      <c r="FD27" s="227">
        <f t="shared" si="241"/>
        <v>2003.4405236599121</v>
      </c>
      <c r="FE27" s="227">
        <f t="shared" si="241"/>
        <v>1421.6032308058877</v>
      </c>
      <c r="FF27" s="227">
        <f t="shared" si="241"/>
        <v>1687.139603965639</v>
      </c>
      <c r="FG27" s="227">
        <f t="shared" si="241"/>
        <v>1571.326275028053</v>
      </c>
      <c r="FH27" s="227">
        <f t="shared" ref="FH27:FT27" si="242">+FH28+FH29+FH30+FH33+FH34+FH35</f>
        <v>2460.6746572724828</v>
      </c>
      <c r="FI27" s="227">
        <f t="shared" si="242"/>
        <v>1557.1389095129334</v>
      </c>
      <c r="FJ27" s="227">
        <f t="shared" si="242"/>
        <v>1531.6297092070236</v>
      </c>
      <c r="FK27" s="227">
        <f t="shared" si="242"/>
        <v>1901.8584703357687</v>
      </c>
      <c r="FL27" s="227">
        <f t="shared" si="242"/>
        <v>1797.076814109101</v>
      </c>
      <c r="FM27" s="227">
        <f t="shared" si="242"/>
        <v>1728.2371616166035</v>
      </c>
      <c r="FN27" s="227">
        <f t="shared" si="242"/>
        <v>1767.3502945531948</v>
      </c>
      <c r="FO27" s="227">
        <f t="shared" si="242"/>
        <v>1842.3778701746278</v>
      </c>
      <c r="FP27" s="227">
        <f t="shared" si="242"/>
        <v>1948.9387745657673</v>
      </c>
      <c r="FQ27" s="227">
        <f t="shared" si="242"/>
        <v>1642.5039241794898</v>
      </c>
      <c r="FR27" s="227">
        <f t="shared" si="242"/>
        <v>1743.1738827896781</v>
      </c>
      <c r="FS27" s="227">
        <f t="shared" si="242"/>
        <v>1712.0752837793366</v>
      </c>
      <c r="FT27" s="227">
        <f t="shared" si="242"/>
        <v>2747.0025501985237</v>
      </c>
      <c r="FU27" s="227">
        <f t="shared" ref="FU27:FW27" si="243">+FU28+FU29+FU30+FU33+FU34+FU35</f>
        <v>1803.8552347501568</v>
      </c>
      <c r="FV27" s="227">
        <f t="shared" si="243"/>
        <v>2072.4519059706317</v>
      </c>
      <c r="FW27" s="227">
        <f t="shared" si="243"/>
        <v>2304.2223904828033</v>
      </c>
      <c r="FX27" s="227">
        <f t="shared" ref="FX27:FZ27" si="244">+FX28+FX29+FX30+FX33+FX34+FX35</f>
        <v>2348.0424121159149</v>
      </c>
      <c r="FY27" s="227">
        <f t="shared" si="244"/>
        <v>2026.688209894895</v>
      </c>
      <c r="FZ27" s="227">
        <f t="shared" si="244"/>
        <v>2447.5490156418587</v>
      </c>
      <c r="GA27" s="227">
        <f t="shared" ref="GA27" si="245">+GA28+GA29+GA30+GA33+GA34+GA35</f>
        <v>2124.291353918059</v>
      </c>
      <c r="GB27" s="227">
        <f t="shared" ref="GB27" si="246">+GB28+GB29+GB30+GB33+GB34+GB35</f>
        <v>2299.3537342248765</v>
      </c>
      <c r="GC27" s="227">
        <f t="shared" ref="GC27:GD27" si="247">+GC28+GC29+GC30+GC33+GC34+GC35</f>
        <v>1544.6415940752861</v>
      </c>
      <c r="GD27" s="227">
        <f t="shared" si="247"/>
        <v>1668.7494970704286</v>
      </c>
      <c r="GE27" s="227">
        <f t="shared" ref="GE27" si="248">+GE28+GE29+GE30+GE33+GE34+GE35</f>
        <v>1814.9182982986329</v>
      </c>
      <c r="GF27" s="227">
        <f t="shared" ref="GF27" si="249">+GF28+GF29+GF30+GF33+GF34+GF35</f>
        <v>2503.7160560625807</v>
      </c>
      <c r="GG27" s="227">
        <f t="shared" ref="GG27:GH27" si="250">+GG28+GG29+GG30+GG33+GG34+GG35</f>
        <v>1548.3953044620255</v>
      </c>
      <c r="GH27" s="227">
        <f t="shared" si="250"/>
        <v>1576.1511365850349</v>
      </c>
      <c r="GI27" s="227">
        <f t="shared" ref="GI27:GJ27" si="251">+GI28+GI29+GI30+GI33+GI34+GI35</f>
        <v>1754.225349340958</v>
      </c>
      <c r="GJ27" s="227">
        <f t="shared" si="251"/>
        <v>1668.2395757753852</v>
      </c>
      <c r="GK27" s="227">
        <f t="shared" ref="GK27:GL27" si="252">+GK28+GK29+GK30+GK33+GK34+GK35</f>
        <v>1922.1720514671715</v>
      </c>
      <c r="GL27" s="227">
        <f t="shared" si="252"/>
        <v>1705.299149274887</v>
      </c>
      <c r="GM27" s="227">
        <f t="shared" ref="GM27:GN27" si="253">+GM28+GM29+GM30+GM33+GM34+GM35</f>
        <v>1815.1708233078014</v>
      </c>
      <c r="GN27" s="227">
        <f t="shared" si="253"/>
        <v>1982.4972347076953</v>
      </c>
      <c r="GO27" s="227">
        <f t="shared" ref="GO27" si="254">+GO28+GO29+GO30+GO33+GO34+GO35</f>
        <v>1692.3375843348585</v>
      </c>
      <c r="GP27" s="227">
        <f t="shared" ref="GP27" si="255">+GP28+GP29+GP30+GP33+GP34+GP35</f>
        <v>1743.1505554063276</v>
      </c>
      <c r="GQ27" s="227">
        <f t="shared" ref="GQ27" si="256">+GQ28+GQ29+GQ30+GQ33+GQ34+GQ35</f>
        <v>2001.8164414675548</v>
      </c>
      <c r="GR27" s="227">
        <f t="shared" ref="GR27:GS27" si="257">+GR28+GR29+GR30+GR33+GR34+GR35</f>
        <v>2451.0330241082615</v>
      </c>
      <c r="GS27" s="227">
        <f t="shared" si="257"/>
        <v>1646.4020440127056</v>
      </c>
      <c r="GT27" s="227">
        <f t="shared" ref="GT27" si="258">+GT28+GT29+GT30+GT33+GT34+GT35</f>
        <v>1640.1552013717724</v>
      </c>
      <c r="GU27" s="227">
        <f t="shared" ref="GU27" si="259">+GU28+GU29+GU30+GU33+GU34+GU35</f>
        <v>1800.6107998058303</v>
      </c>
      <c r="GV27" s="227">
        <f t="shared" ref="GV27" si="260">+GV28+GV29+GV30+GV33+GV34+GV35</f>
        <v>1711.6835795801055</v>
      </c>
      <c r="GW27" s="227">
        <f t="shared" ref="GW27" si="261">+GW28+GW29+GW30+GW33+GW34+GW35</f>
        <v>1911.1551614576651</v>
      </c>
      <c r="GX27" s="227">
        <f t="shared" ref="GX27" si="262">+GX28+GX29+GX30+GX33+GX34+GX35</f>
        <v>1638.6430328041754</v>
      </c>
      <c r="GY27" s="227">
        <f t="shared" ref="GY27" si="263">+GY28+GY29+GY30+GY33+GY34+GY35</f>
        <v>2343.272261881114</v>
      </c>
      <c r="GZ27" s="227">
        <f t="shared" ref="GZ27" si="264">+GZ28+GZ29+GZ30+GZ33+GZ34+GZ35</f>
        <v>1890.8153282249746</v>
      </c>
      <c r="HA27" s="227">
        <f t="shared" ref="HA27" si="265">+HA28+HA29+HA30+HA33+HA34+HA35</f>
        <v>1736.7189128313153</v>
      </c>
      <c r="HB27" s="227">
        <f t="shared" ref="HB27" si="266">+HB28+HB29+HB30+HB33+HB34+HB35</f>
        <v>1782.6992282024921</v>
      </c>
      <c r="HC27" s="227">
        <f t="shared" ref="HC27" si="267">+HC28+HC29+HC30+HC33+HC34+HC35</f>
        <v>2163.374725115686</v>
      </c>
      <c r="HD27" s="227">
        <f t="shared" ref="HD27" si="268">+HD28+HD29+HD30+HD33+HD34+HD35</f>
        <v>2531.1506924138489</v>
      </c>
      <c r="HE27" s="227">
        <f t="shared" ref="HE27:HF27" si="269">+HE28+HE29+HE30+HE33+HE34+HE35</f>
        <v>1880.3496656591283</v>
      </c>
      <c r="HF27" s="227">
        <f t="shared" si="269"/>
        <v>1887.7195722291567</v>
      </c>
      <c r="HG27" s="227">
        <f t="shared" ref="HG27:HH27" si="270">+HG28+HG29+HG30+HG33+HG34+HG35</f>
        <v>2010.5417180377015</v>
      </c>
      <c r="HH27" s="227">
        <f t="shared" si="270"/>
        <v>1924.0776854817286</v>
      </c>
      <c r="HI27" s="227">
        <f t="shared" ref="HI27:HJ27" si="271">+HI28+HI29+HI30+HI33+HI34+HI35</f>
        <v>2020.4497934319429</v>
      </c>
      <c r="HJ27" s="227">
        <f t="shared" si="271"/>
        <v>1737.4217636365934</v>
      </c>
      <c r="HK27" s="227">
        <f t="shared" ref="HK27:HL27" si="272">+HK28+HK29+HK30+HK33+HK34+HK35</f>
        <v>2094.0123416473152</v>
      </c>
      <c r="HL27" s="227">
        <f t="shared" si="272"/>
        <v>2075.1595947473388</v>
      </c>
      <c r="HM27" s="227">
        <f t="shared" ref="HM27:HN27" si="273">+HM28+HM29+HM30+HM33+HM34+HM35</f>
        <v>1967.8531145378367</v>
      </c>
      <c r="HN27" s="227">
        <f t="shared" si="273"/>
        <v>1907.2944797599589</v>
      </c>
      <c r="HO27" s="227">
        <f t="shared" ref="HO27:HP27" si="274">+HO28+HO29+HO30+HO33+HO34+HO35</f>
        <v>2524.5829208217401</v>
      </c>
      <c r="HP27" s="227">
        <f t="shared" si="274"/>
        <v>2267.1316034364322</v>
      </c>
      <c r="HQ27" s="227">
        <f t="shared" ref="HQ27:HR27" si="275">+HQ28+HQ29+HQ30+HQ33+HQ34+HQ35</f>
        <v>1940.0517442198918</v>
      </c>
      <c r="HR27" s="227">
        <f t="shared" si="275"/>
        <v>1869.2066728565626</v>
      </c>
      <c r="HS27" s="227">
        <f t="shared" ref="HS27:HT27" si="276">+HS28+HS29+HS30+HS33+HS34+HS35</f>
        <v>2093.4265450798212</v>
      </c>
      <c r="HT27" s="227">
        <f t="shared" si="276"/>
        <v>2012.1409637133281</v>
      </c>
      <c r="HU27" s="227">
        <f t="shared" ref="HU27" si="277">+HU28+HU29+HU30+HU33+HU34+HU35</f>
        <v>2015.4252273496813</v>
      </c>
    </row>
    <row r="28" spans="1:229" x14ac:dyDescent="0.2">
      <c r="A28" s="229">
        <v>211</v>
      </c>
      <c r="B28" s="238" t="s">
        <v>28</v>
      </c>
      <c r="C28" s="228">
        <v>7897.1278679999978</v>
      </c>
      <c r="D28" s="228">
        <v>8358.9642213200004</v>
      </c>
      <c r="E28" s="228">
        <v>8761.5178014499979</v>
      </c>
      <c r="F28" s="228">
        <v>8870.1156040999995</v>
      </c>
      <c r="G28" s="228">
        <v>9139.6091279900011</v>
      </c>
      <c r="H28" s="228">
        <v>9450.5380151800018</v>
      </c>
      <c r="I28" s="228">
        <v>9297.4870148700011</v>
      </c>
      <c r="J28" s="228">
        <v>8592.1740773899983</v>
      </c>
      <c r="K28" s="228">
        <v>8217.2324707499793</v>
      </c>
      <c r="L28" s="228">
        <v>9174.5402744300336</v>
      </c>
      <c r="M28" s="228">
        <v>9738.5831221300105</v>
      </c>
      <c r="N28" s="228">
        <v>9862.134077379993</v>
      </c>
      <c r="O28" s="228">
        <v>10046.727583779992</v>
      </c>
      <c r="P28" s="228">
        <v>1806.7830939499995</v>
      </c>
      <c r="Q28" s="228">
        <v>1774.9109215799997</v>
      </c>
      <c r="R28" s="228">
        <v>1925.7983634500001</v>
      </c>
      <c r="S28" s="228">
        <v>2389.63548902</v>
      </c>
      <c r="T28" s="228">
        <v>1826.7579436999999</v>
      </c>
      <c r="U28" s="228">
        <v>1846.2889958000005</v>
      </c>
      <c r="V28" s="228">
        <v>2082.55297088</v>
      </c>
      <c r="W28" s="228">
        <v>2603.3643109400005</v>
      </c>
      <c r="X28" s="228">
        <v>1969.1020887</v>
      </c>
      <c r="Y28" s="228">
        <v>2035.7647692099995</v>
      </c>
      <c r="Z28" s="228">
        <v>2168.6500030799994</v>
      </c>
      <c r="AA28" s="228">
        <v>2588.0009404599996</v>
      </c>
      <c r="AB28" s="228">
        <v>2085.1897728499998</v>
      </c>
      <c r="AC28" s="228">
        <v>2071.6384663099998</v>
      </c>
      <c r="AD28" s="228">
        <v>2161.7010510700002</v>
      </c>
      <c r="AE28" s="228">
        <v>2551.5863138699997</v>
      </c>
      <c r="AF28" s="228">
        <v>2109.7236804099998</v>
      </c>
      <c r="AG28" s="228">
        <v>2158.0818863699997</v>
      </c>
      <c r="AH28" s="228">
        <v>2238.0953746</v>
      </c>
      <c r="AI28" s="228">
        <v>2633.7081866099998</v>
      </c>
      <c r="AJ28" s="228">
        <v>2181.2318358100006</v>
      </c>
      <c r="AK28" s="228">
        <v>2247.3677509299996</v>
      </c>
      <c r="AL28" s="228">
        <v>2300.7609826299995</v>
      </c>
      <c r="AM28" s="228">
        <v>2721.1774458099999</v>
      </c>
      <c r="AN28" s="228">
        <v>2179.1147657000001</v>
      </c>
      <c r="AO28" s="228">
        <v>2183.8620578500004</v>
      </c>
      <c r="AP28" s="228">
        <v>2279.3043032899996</v>
      </c>
      <c r="AQ28" s="228">
        <v>2655.2058880300001</v>
      </c>
      <c r="AR28" s="228">
        <v>2150.8050353499975</v>
      </c>
      <c r="AS28" s="228">
        <v>2030.3084466300029</v>
      </c>
      <c r="AT28" s="249">
        <v>2096.1951978999978</v>
      </c>
      <c r="AU28" s="249">
        <v>2314.8653975100001</v>
      </c>
      <c r="AV28" s="249">
        <v>1885.93810315001</v>
      </c>
      <c r="AW28" s="249">
        <v>1933.1148167200299</v>
      </c>
      <c r="AX28" s="249">
        <v>2038.5688856799502</v>
      </c>
      <c r="AY28" s="249">
        <v>2359.6106651999889</v>
      </c>
      <c r="AZ28" s="249">
        <v>2131.3578926400041</v>
      </c>
      <c r="BA28" s="249">
        <v>2118.5182431500207</v>
      </c>
      <c r="BB28" s="249">
        <v>2239.358832869983</v>
      </c>
      <c r="BC28" s="249">
        <v>2685.3053057700254</v>
      </c>
      <c r="BD28" s="249">
        <v>2271.3744594599862</v>
      </c>
      <c r="BE28" s="249">
        <v>2260.6371680900279</v>
      </c>
      <c r="BF28" s="249">
        <v>2419.4658715500295</v>
      </c>
      <c r="BG28" s="249">
        <v>2787.1056230299664</v>
      </c>
      <c r="BH28" s="249">
        <v>2298.3282535100138</v>
      </c>
      <c r="BI28" s="249">
        <v>2323.2698427000114</v>
      </c>
      <c r="BJ28" s="249">
        <v>2433.0200273499963</v>
      </c>
      <c r="BK28" s="249">
        <v>2807.5159538199719</v>
      </c>
      <c r="BL28" s="249">
        <v>2386.9844379199817</v>
      </c>
      <c r="BM28" s="249">
        <v>2344.5379421900116</v>
      </c>
      <c r="BN28" s="249">
        <v>2483.3332822000148</v>
      </c>
      <c r="BO28" s="249">
        <v>2831.871921469985</v>
      </c>
      <c r="BP28" s="249">
        <v>2339.9538345799911</v>
      </c>
      <c r="BQ28" s="224">
        <v>521.43094506999978</v>
      </c>
      <c r="BR28" s="224">
        <v>597.71281077999981</v>
      </c>
      <c r="BS28" s="224">
        <v>687.63933809999992</v>
      </c>
      <c r="BT28" s="224">
        <v>597.61202747999994</v>
      </c>
      <c r="BU28" s="224">
        <v>594.31920062999995</v>
      </c>
      <c r="BV28" s="224">
        <v>582.9796934699998</v>
      </c>
      <c r="BW28" s="224">
        <v>625.05854091999993</v>
      </c>
      <c r="BX28" s="224">
        <v>702.51525219000018</v>
      </c>
      <c r="BY28" s="224">
        <v>598.22457033999979</v>
      </c>
      <c r="BZ28" s="224">
        <v>624.61578137000026</v>
      </c>
      <c r="CA28" s="224">
        <v>640.16002811999999</v>
      </c>
      <c r="CB28" s="224">
        <v>1124.8596795299995</v>
      </c>
      <c r="CC28" s="224">
        <v>480.98930135000001</v>
      </c>
      <c r="CD28" s="224">
        <v>682.8622650100001</v>
      </c>
      <c r="CE28" s="224">
        <v>662.90637733999995</v>
      </c>
      <c r="CF28" s="224">
        <v>678.17216862000021</v>
      </c>
      <c r="CG28" s="224">
        <v>627.35385686000006</v>
      </c>
      <c r="CH28" s="224">
        <v>540.76297032000025</v>
      </c>
      <c r="CI28" s="224">
        <v>727.36894656999993</v>
      </c>
      <c r="CJ28" s="224">
        <v>756.85933614000021</v>
      </c>
      <c r="CK28" s="224">
        <v>598.32468816999972</v>
      </c>
      <c r="CL28" s="224">
        <v>723.37327137000023</v>
      </c>
      <c r="CM28" s="224">
        <v>678.03062543000021</v>
      </c>
      <c r="CN28" s="224">
        <v>1201.96041414</v>
      </c>
      <c r="CO28" s="224">
        <v>484.47902788999994</v>
      </c>
      <c r="CP28" s="224">
        <v>740.27502467000011</v>
      </c>
      <c r="CQ28" s="224">
        <v>744.34803613999998</v>
      </c>
      <c r="CR28" s="224">
        <v>701.32390413999974</v>
      </c>
      <c r="CS28" s="224">
        <v>654.87358064000011</v>
      </c>
      <c r="CT28" s="224">
        <v>679.56728442999986</v>
      </c>
      <c r="CU28" s="224">
        <v>689.98851581999963</v>
      </c>
      <c r="CV28" s="224">
        <v>794.44154658999958</v>
      </c>
      <c r="CW28" s="224">
        <v>684.21994067000003</v>
      </c>
      <c r="CX28" s="224">
        <v>703.89118841000004</v>
      </c>
      <c r="CY28" s="224">
        <v>687.93855764000011</v>
      </c>
      <c r="CZ28" s="224">
        <v>1196.1711944099993</v>
      </c>
      <c r="DA28" s="224">
        <v>591.2355193599999</v>
      </c>
      <c r="DB28" s="224">
        <v>735.98534977000008</v>
      </c>
      <c r="DC28" s="224">
        <v>757.96890371999984</v>
      </c>
      <c r="DD28" s="224">
        <v>705.91754621999996</v>
      </c>
      <c r="DE28" s="224">
        <v>677.78226505999999</v>
      </c>
      <c r="DF28" s="224">
        <v>687.93865503000006</v>
      </c>
      <c r="DG28" s="224">
        <v>676.25028539999994</v>
      </c>
      <c r="DH28" s="224">
        <v>804.86107978000018</v>
      </c>
      <c r="DI28" s="224">
        <v>680.58968589000006</v>
      </c>
      <c r="DJ28" s="224">
        <v>706.3211906199997</v>
      </c>
      <c r="DK28" s="224">
        <v>698.47632543999964</v>
      </c>
      <c r="DL28" s="224">
        <v>1146.78879781</v>
      </c>
      <c r="DM28" s="224">
        <v>639.21110586000009</v>
      </c>
      <c r="DN28" s="224">
        <v>716.9347189199998</v>
      </c>
      <c r="DO28" s="224">
        <v>753.57785562999993</v>
      </c>
      <c r="DP28" s="224">
        <v>753.56320714000003</v>
      </c>
      <c r="DQ28" s="224">
        <v>697.31507667000017</v>
      </c>
      <c r="DR28" s="224">
        <v>707.20360255999981</v>
      </c>
      <c r="DS28" s="224">
        <v>702.90441082000018</v>
      </c>
      <c r="DT28" s="224">
        <v>832.8169197999996</v>
      </c>
      <c r="DU28" s="224">
        <v>702.37404398000047</v>
      </c>
      <c r="DV28" s="224">
        <v>725.05991336999966</v>
      </c>
      <c r="DW28" s="224">
        <v>715.26896166999995</v>
      </c>
      <c r="DX28" s="224">
        <v>1193.3793115700003</v>
      </c>
      <c r="DY28" s="224">
        <v>662.86029394000002</v>
      </c>
      <c r="DZ28" s="224">
        <v>739.14703476000022</v>
      </c>
      <c r="EA28" s="224">
        <v>779.22450711000022</v>
      </c>
      <c r="EB28" s="224">
        <v>730.34227321999992</v>
      </c>
      <c r="EC28" s="224">
        <v>780.15790838999999</v>
      </c>
      <c r="ED28" s="224">
        <v>736.86756931999969</v>
      </c>
      <c r="EE28" s="224">
        <v>736.28036575999977</v>
      </c>
      <c r="EF28" s="224">
        <v>842.33751944000005</v>
      </c>
      <c r="EG28" s="224">
        <v>722.1430974299999</v>
      </c>
      <c r="EH28" s="224">
        <v>750.61496284000032</v>
      </c>
      <c r="EI28" s="224">
        <v>740.21614241999987</v>
      </c>
      <c r="EJ28" s="224">
        <v>1230.3463405499999</v>
      </c>
      <c r="EK28" s="224">
        <v>621.39770469000018</v>
      </c>
      <c r="EL28" s="224">
        <v>790.83161200000018</v>
      </c>
      <c r="EM28" s="224">
        <v>766.88544901</v>
      </c>
      <c r="EN28" s="224">
        <v>738.81285226</v>
      </c>
      <c r="EO28" s="224">
        <v>723.83697704000019</v>
      </c>
      <c r="EP28" s="224">
        <v>721.2122285500003</v>
      </c>
      <c r="EQ28" s="224">
        <v>720.30296901999964</v>
      </c>
      <c r="ER28" s="224">
        <v>839.88931507000007</v>
      </c>
      <c r="ES28" s="224">
        <v>719.11201919999996</v>
      </c>
      <c r="ET28" s="224">
        <v>730.61381983999991</v>
      </c>
      <c r="EU28" s="224">
        <v>724.60620416999984</v>
      </c>
      <c r="EV28" s="224">
        <v>1199.9858640200002</v>
      </c>
      <c r="EW28" s="224">
        <v>650.36419643000022</v>
      </c>
      <c r="EX28" s="224">
        <v>730.28311356999973</v>
      </c>
      <c r="EY28" s="224">
        <v>770.15772534999792</v>
      </c>
      <c r="EZ28" s="224">
        <v>707.6320023300018</v>
      </c>
      <c r="FA28" s="224">
        <v>651.95308154999998</v>
      </c>
      <c r="FB28" s="224">
        <v>670.72336275000123</v>
      </c>
      <c r="FC28" s="224">
        <v>691.11043908000215</v>
      </c>
      <c r="FD28" s="224">
        <v>806.09874343999661</v>
      </c>
      <c r="FE28" s="224">
        <v>598.98601537999912</v>
      </c>
      <c r="FF28" s="224">
        <v>655.94714835000275</v>
      </c>
      <c r="FG28" s="224">
        <v>603.94990625999696</v>
      </c>
      <c r="FH28" s="224">
        <v>1054.9683429000004</v>
      </c>
      <c r="FI28" s="224">
        <v>574.86587667798904</v>
      </c>
      <c r="FJ28" s="224">
        <v>587.32160551201105</v>
      </c>
      <c r="FK28" s="224">
        <v>723.75062096000988</v>
      </c>
      <c r="FL28" s="224">
        <v>642.38156684998989</v>
      </c>
      <c r="FM28" s="224">
        <v>672.92306300000018</v>
      </c>
      <c r="FN28" s="224">
        <v>617.81018687003996</v>
      </c>
      <c r="FO28" s="224">
        <v>656.76273785994954</v>
      </c>
      <c r="FP28" s="224">
        <v>733.71</v>
      </c>
      <c r="FQ28" s="224">
        <v>648.09614782000062</v>
      </c>
      <c r="FR28" s="224">
        <v>649.89783666998846</v>
      </c>
      <c r="FS28" s="224">
        <v>634.07000000000005</v>
      </c>
      <c r="FT28" s="224">
        <v>1075.6428285300001</v>
      </c>
      <c r="FU28" s="224">
        <v>600.90175663999935</v>
      </c>
      <c r="FV28" s="224">
        <v>765.35837350000384</v>
      </c>
      <c r="FW28" s="224">
        <v>765.09776250000118</v>
      </c>
      <c r="FX28" s="224">
        <v>702.08625875001064</v>
      </c>
      <c r="FY28" s="224">
        <v>713.42897452999102</v>
      </c>
      <c r="FZ28" s="224">
        <v>703.00300987001879</v>
      </c>
      <c r="GA28" s="224">
        <v>706.00585686997601</v>
      </c>
      <c r="GB28" s="224">
        <v>821.73172926001155</v>
      </c>
      <c r="GC28" s="224">
        <v>711.62124673999563</v>
      </c>
      <c r="GD28" s="224">
        <v>724.48112721999939</v>
      </c>
      <c r="GE28" s="224">
        <v>744.83724910001899</v>
      </c>
      <c r="GF28" s="224">
        <v>1215.9869294500072</v>
      </c>
      <c r="GG28" s="224">
        <v>676.9871779999994</v>
      </c>
      <c r="GH28" s="224">
        <v>771.37019477999377</v>
      </c>
      <c r="GI28" s="224">
        <v>823.01708667999299</v>
      </c>
      <c r="GJ28" s="224">
        <v>751.84627512003067</v>
      </c>
      <c r="GK28" s="224">
        <v>742.91940756999031</v>
      </c>
      <c r="GL28" s="224">
        <v>765.8714854000068</v>
      </c>
      <c r="GM28" s="224">
        <v>767.51633852998225</v>
      </c>
      <c r="GN28" s="224">
        <v>874.41091767005253</v>
      </c>
      <c r="GO28" s="224">
        <v>777.53861534999476</v>
      </c>
      <c r="GP28" s="224">
        <v>766.59044019998669</v>
      </c>
      <c r="GQ28" s="224">
        <v>769.74610978003477</v>
      </c>
      <c r="GR28" s="224">
        <v>1250.7690730499451</v>
      </c>
      <c r="GS28" s="224">
        <v>691.54929070000048</v>
      </c>
      <c r="GT28" s="224">
        <v>770.5706018700065</v>
      </c>
      <c r="GU28" s="224">
        <v>836.20836094000686</v>
      </c>
      <c r="GV28" s="224">
        <v>778.51111729000036</v>
      </c>
      <c r="GW28" s="224">
        <v>768.56533685999909</v>
      </c>
      <c r="GX28" s="224">
        <v>776.19338855001183</v>
      </c>
      <c r="GY28" s="224">
        <v>777.68997866997256</v>
      </c>
      <c r="GZ28" s="224">
        <v>886.06827843997041</v>
      </c>
      <c r="HA28" s="224">
        <v>769.26177024005347</v>
      </c>
      <c r="HB28" s="224">
        <v>788.14723394997282</v>
      </c>
      <c r="HC28" s="224">
        <v>790.36077066000678</v>
      </c>
      <c r="HD28" s="224">
        <v>1229.0079492099921</v>
      </c>
      <c r="HE28" s="224">
        <v>707.69542503000037</v>
      </c>
      <c r="HF28" s="224">
        <v>790.3920831499936</v>
      </c>
      <c r="HG28" s="224">
        <v>888.89692973998763</v>
      </c>
      <c r="HH28" s="224">
        <v>790.48522141002456</v>
      </c>
      <c r="HI28" s="224">
        <v>776.00742232998834</v>
      </c>
      <c r="HJ28" s="224">
        <v>778.04529844999877</v>
      </c>
      <c r="HK28" s="224">
        <v>807.03964924000752</v>
      </c>
      <c r="HL28" s="224">
        <v>892.43337501001281</v>
      </c>
      <c r="HM28" s="224">
        <v>783.86025794999409</v>
      </c>
      <c r="HN28" s="224">
        <v>785.41020973999844</v>
      </c>
      <c r="HO28" s="224">
        <v>1205.1260557700498</v>
      </c>
      <c r="HP28" s="224">
        <v>841.33565595993673</v>
      </c>
      <c r="HQ28" s="224">
        <v>708.13460670999905</v>
      </c>
      <c r="HR28" s="224">
        <v>788.36858268999731</v>
      </c>
      <c r="HS28" s="224">
        <v>843.45064517999492</v>
      </c>
      <c r="HT28" s="224">
        <v>788.4265474100248</v>
      </c>
      <c r="HU28" s="224">
        <v>761.29592819998413</v>
      </c>
    </row>
    <row r="29" spans="1:229" x14ac:dyDescent="0.2">
      <c r="A29" s="229">
        <v>212</v>
      </c>
      <c r="B29" s="238" t="s">
        <v>27</v>
      </c>
      <c r="C29" s="228">
        <v>9504.8107107496944</v>
      </c>
      <c r="D29" s="228">
        <v>10325.679306863221</v>
      </c>
      <c r="E29" s="228">
        <v>7885.3280040800009</v>
      </c>
      <c r="F29" s="228">
        <v>6070.1123274799993</v>
      </c>
      <c r="G29" s="228">
        <v>6516.2902892476086</v>
      </c>
      <c r="H29" s="228">
        <v>7934.6008785631584</v>
      </c>
      <c r="I29" s="228">
        <v>8122.3807103352628</v>
      </c>
      <c r="J29" s="228">
        <v>6083.2877723184511</v>
      </c>
      <c r="K29" s="228">
        <v>7412.3941047118733</v>
      </c>
      <c r="L29" s="228">
        <v>8115.2403326220292</v>
      </c>
      <c r="M29" s="228">
        <v>3289.8951290726773</v>
      </c>
      <c r="N29" s="228">
        <v>3424.8546741531868</v>
      </c>
      <c r="O29" s="228">
        <v>3445.8309481957863</v>
      </c>
      <c r="P29" s="228">
        <v>2206.9648681824401</v>
      </c>
      <c r="Q29" s="228">
        <v>2356.2147609476883</v>
      </c>
      <c r="R29" s="228">
        <v>2337.5469382511064</v>
      </c>
      <c r="S29" s="228">
        <v>2604.08414336846</v>
      </c>
      <c r="T29" s="228">
        <v>2161.519366003221</v>
      </c>
      <c r="U29" s="228">
        <v>2714.3960694000002</v>
      </c>
      <c r="V29" s="228">
        <v>2531.3433435899997</v>
      </c>
      <c r="W29" s="228">
        <v>2918.4205278700001</v>
      </c>
      <c r="X29" s="228">
        <v>1781.6562985099999</v>
      </c>
      <c r="Y29" s="228">
        <v>2020.4754809999997</v>
      </c>
      <c r="Z29" s="228">
        <v>2071.1528690899995</v>
      </c>
      <c r="AA29" s="228">
        <v>2012.0433554800002</v>
      </c>
      <c r="AB29" s="228">
        <v>1543.48840713</v>
      </c>
      <c r="AC29" s="228">
        <v>1452.0766257999999</v>
      </c>
      <c r="AD29" s="228">
        <v>1390.34930872</v>
      </c>
      <c r="AE29" s="228">
        <v>1684.1979858299999</v>
      </c>
      <c r="AF29" s="228">
        <v>1398.9535824800482</v>
      </c>
      <c r="AG29" s="228">
        <v>1715.1199849975601</v>
      </c>
      <c r="AH29" s="228">
        <v>1562.4800378300001</v>
      </c>
      <c r="AI29" s="228">
        <v>1839.7366839399999</v>
      </c>
      <c r="AJ29" s="228">
        <v>1578.5669794089472</v>
      </c>
      <c r="AK29" s="228">
        <v>1891.6534382510524</v>
      </c>
      <c r="AL29" s="228">
        <v>2167.5816907857898</v>
      </c>
      <c r="AM29" s="228">
        <v>2296.7987701173683</v>
      </c>
      <c r="AN29" s="228">
        <v>1909.3499646778951</v>
      </c>
      <c r="AO29" s="228">
        <v>2040.5721628863157</v>
      </c>
      <c r="AP29" s="228">
        <v>2045.3746779526318</v>
      </c>
      <c r="AQ29" s="228">
        <v>2127.0839048184212</v>
      </c>
      <c r="AR29" s="228">
        <v>1795.0385789478951</v>
      </c>
      <c r="AS29" s="228">
        <v>1501.8232730226314</v>
      </c>
      <c r="AT29" s="249">
        <v>979.84603122105273</v>
      </c>
      <c r="AU29" s="249">
        <v>1806.5798891268716</v>
      </c>
      <c r="AV29" s="249">
        <v>1578.058505441581</v>
      </c>
      <c r="AW29" s="249">
        <v>1719.9104154725787</v>
      </c>
      <c r="AX29" s="249">
        <v>2058.6832279821556</v>
      </c>
      <c r="AY29" s="249">
        <v>2055.7419558155566</v>
      </c>
      <c r="AZ29" s="249">
        <v>2301.8220848647356</v>
      </c>
      <c r="BA29" s="249">
        <v>2831.2442259315817</v>
      </c>
      <c r="BB29" s="249">
        <v>1912.0992685288629</v>
      </c>
      <c r="BC29" s="249">
        <v>1070.074753296848</v>
      </c>
      <c r="BD29" s="249">
        <v>559.05907090684286</v>
      </c>
      <c r="BE29" s="249">
        <v>834.23817359737188</v>
      </c>
      <c r="BF29" s="249">
        <v>861.79671066526987</v>
      </c>
      <c r="BG29" s="249">
        <v>1034.8011739031924</v>
      </c>
      <c r="BH29" s="249">
        <v>549.28327782315864</v>
      </c>
      <c r="BI29" s="249">
        <v>723.77277533739948</v>
      </c>
      <c r="BJ29" s="249">
        <v>1094.5574646478856</v>
      </c>
      <c r="BK29" s="249">
        <v>1057.2411563447436</v>
      </c>
      <c r="BL29" s="249">
        <v>755.52102115210346</v>
      </c>
      <c r="BM29" s="249">
        <v>821.34745261579451</v>
      </c>
      <c r="BN29" s="249">
        <v>826.34194904367405</v>
      </c>
      <c r="BO29" s="249">
        <v>1042.6205253842143</v>
      </c>
      <c r="BP29" s="249">
        <v>747.17624927210409</v>
      </c>
      <c r="BQ29" s="224">
        <v>602.242151606677</v>
      </c>
      <c r="BR29" s="224">
        <v>782.28214089451899</v>
      </c>
      <c r="BS29" s="224">
        <v>822.4405756812439</v>
      </c>
      <c r="BT29" s="224">
        <v>756.69907883764802</v>
      </c>
      <c r="BU29" s="224">
        <v>753.34859499458003</v>
      </c>
      <c r="BV29" s="224">
        <v>846.16708711546005</v>
      </c>
      <c r="BW29" s="224">
        <v>692.42358222771963</v>
      </c>
      <c r="BX29" s="224">
        <v>865.01574777496035</v>
      </c>
      <c r="BY29" s="224">
        <v>780.10760824842635</v>
      </c>
      <c r="BZ29" s="224">
        <v>861.00430718889106</v>
      </c>
      <c r="CA29" s="224">
        <v>827.90111504922709</v>
      </c>
      <c r="CB29" s="224">
        <v>915.17872113034173</v>
      </c>
      <c r="CC29" s="224">
        <v>798.06074863828292</v>
      </c>
      <c r="CD29" s="224">
        <v>691.95112203703786</v>
      </c>
      <c r="CE29" s="224">
        <v>671.50749532790007</v>
      </c>
      <c r="CF29" s="224">
        <v>1089.7072783799999</v>
      </c>
      <c r="CG29" s="224">
        <v>770.19665028000009</v>
      </c>
      <c r="CH29" s="224">
        <v>854.4921407400002</v>
      </c>
      <c r="CI29" s="224">
        <v>879.94123985999988</v>
      </c>
      <c r="CJ29" s="224">
        <v>798.87009259999991</v>
      </c>
      <c r="CK29" s="224">
        <v>852.53201112999989</v>
      </c>
      <c r="CL29" s="224">
        <v>904.76412577999986</v>
      </c>
      <c r="CM29" s="224">
        <v>899.09596592999992</v>
      </c>
      <c r="CN29" s="224">
        <v>1114.5604361600001</v>
      </c>
      <c r="CO29" s="224">
        <v>533.8736389500001</v>
      </c>
      <c r="CP29" s="224">
        <v>606.35797650999996</v>
      </c>
      <c r="CQ29" s="224">
        <v>641.42468305</v>
      </c>
      <c r="CR29" s="224">
        <v>640.72183794999989</v>
      </c>
      <c r="CS29" s="224">
        <v>676.18171606999999</v>
      </c>
      <c r="CT29" s="224">
        <v>703.57192697999994</v>
      </c>
      <c r="CU29" s="224">
        <v>766.89729532999991</v>
      </c>
      <c r="CV29" s="224">
        <v>605.25047873999995</v>
      </c>
      <c r="CW29" s="224">
        <v>699.00509502</v>
      </c>
      <c r="CX29" s="224">
        <v>632.9967141300001</v>
      </c>
      <c r="CY29" s="224">
        <v>697.05701714999998</v>
      </c>
      <c r="CZ29" s="224">
        <v>681.98962419999987</v>
      </c>
      <c r="DA29" s="224">
        <v>407.64556550999998</v>
      </c>
      <c r="DB29" s="224">
        <v>645.17596443000002</v>
      </c>
      <c r="DC29" s="224">
        <v>490.66687719000009</v>
      </c>
      <c r="DD29" s="224">
        <v>489.72611377999988</v>
      </c>
      <c r="DE29" s="224">
        <v>483.39823017999998</v>
      </c>
      <c r="DF29" s="224">
        <v>478.95228184000007</v>
      </c>
      <c r="DG29" s="224">
        <v>382.65004127999998</v>
      </c>
      <c r="DH29" s="224">
        <v>496.68241252000001</v>
      </c>
      <c r="DI29" s="224">
        <v>511.01685492000007</v>
      </c>
      <c r="DJ29" s="224">
        <v>502.62533861999998</v>
      </c>
      <c r="DK29" s="224">
        <v>579.4924117999999</v>
      </c>
      <c r="DL29" s="224">
        <v>602.08023540999989</v>
      </c>
      <c r="DM29" s="224">
        <v>352.58832771468803</v>
      </c>
      <c r="DN29" s="224">
        <v>410.01052229707989</v>
      </c>
      <c r="DO29" s="224">
        <v>636.35473246828019</v>
      </c>
      <c r="DP29" s="224">
        <v>585.67899340596</v>
      </c>
      <c r="DQ29" s="224">
        <v>575.59740862400008</v>
      </c>
      <c r="DR29" s="224">
        <v>553.84358296760001</v>
      </c>
      <c r="DS29" s="224">
        <v>500.17724393000009</v>
      </c>
      <c r="DT29" s="224">
        <v>559.98786800000016</v>
      </c>
      <c r="DU29" s="224">
        <v>502.31492590000005</v>
      </c>
      <c r="DV29" s="224">
        <v>514.48477765999996</v>
      </c>
      <c r="DW29" s="224">
        <v>571.70506613999999</v>
      </c>
      <c r="DX29" s="224">
        <v>753.54684014000009</v>
      </c>
      <c r="DY29" s="224">
        <v>472.69312938421047</v>
      </c>
      <c r="DZ29" s="224">
        <v>524.97773828947368</v>
      </c>
      <c r="EA29" s="224">
        <v>580.89611173526316</v>
      </c>
      <c r="EB29" s="224">
        <v>655.68536506210501</v>
      </c>
      <c r="EC29" s="224">
        <v>665.67346608947366</v>
      </c>
      <c r="ED29" s="224">
        <v>570.29460709947375</v>
      </c>
      <c r="EE29" s="224">
        <v>672.53233976842102</v>
      </c>
      <c r="EF29" s="224">
        <v>827.79429207789485</v>
      </c>
      <c r="EG29" s="224">
        <v>667.25505893947366</v>
      </c>
      <c r="EH29" s="224">
        <v>711.65184163947367</v>
      </c>
      <c r="EI29" s="224">
        <v>671.42082718157894</v>
      </c>
      <c r="EJ29" s="224">
        <v>913.72610129631585</v>
      </c>
      <c r="EK29" s="224">
        <v>678.95014104684208</v>
      </c>
      <c r="EL29" s="224">
        <v>611.61529872315793</v>
      </c>
      <c r="EM29" s="224">
        <v>618.78452490789493</v>
      </c>
      <c r="EN29" s="224">
        <v>662.86949101105267</v>
      </c>
      <c r="EO29" s="224">
        <v>733.46819320210534</v>
      </c>
      <c r="EP29" s="224">
        <v>644.23447867315792</v>
      </c>
      <c r="EQ29" s="224">
        <v>770.34773292894738</v>
      </c>
      <c r="ER29" s="224">
        <v>613.22606637000001</v>
      </c>
      <c r="ES29" s="224">
        <v>661.80087865368421</v>
      </c>
      <c r="ET29" s="224">
        <v>661.87703667473681</v>
      </c>
      <c r="EU29" s="224">
        <v>709.92357181315788</v>
      </c>
      <c r="EV29" s="224">
        <v>755.28329633052635</v>
      </c>
      <c r="EW29" s="224">
        <v>691.76102348842119</v>
      </c>
      <c r="EX29" s="224">
        <v>545.46822040368409</v>
      </c>
      <c r="EY29" s="224">
        <v>557.80933505578957</v>
      </c>
      <c r="EZ29" s="224">
        <v>576.37435864105271</v>
      </c>
      <c r="FA29" s="224">
        <v>481.75929354368407</v>
      </c>
      <c r="FB29" s="224">
        <v>443.68962083789472</v>
      </c>
      <c r="FC29" s="224">
        <v>373.97823146315778</v>
      </c>
      <c r="FD29" s="224">
        <v>293.36064905421074</v>
      </c>
      <c r="FE29" s="224">
        <v>312.50715070368415</v>
      </c>
      <c r="FF29" s="224">
        <v>535.58356268315777</v>
      </c>
      <c r="FG29" s="224">
        <v>509.59675316596571</v>
      </c>
      <c r="FH29" s="224">
        <v>761.39957327774823</v>
      </c>
      <c r="FI29" s="224">
        <v>499.70193164473687</v>
      </c>
      <c r="FJ29" s="224">
        <v>464.81018385473681</v>
      </c>
      <c r="FK29" s="224">
        <v>613.54638994210734</v>
      </c>
      <c r="FL29" s="224">
        <v>609.05813222315589</v>
      </c>
      <c r="FM29" s="224">
        <v>539.72647504526822</v>
      </c>
      <c r="FN29" s="224">
        <v>571.12580820415451</v>
      </c>
      <c r="FO29" s="224">
        <v>766.35065151790559</v>
      </c>
      <c r="FP29" s="224">
        <v>722.77637546473682</v>
      </c>
      <c r="FQ29" s="224">
        <v>569.55620099951352</v>
      </c>
      <c r="FR29" s="224">
        <v>588.70605849845117</v>
      </c>
      <c r="FS29" s="224">
        <v>635.17160503421064</v>
      </c>
      <c r="FT29" s="224">
        <v>831.86429228289489</v>
      </c>
      <c r="FU29" s="224">
        <v>610.18049064789466</v>
      </c>
      <c r="FV29" s="224">
        <v>773.27864053473627</v>
      </c>
      <c r="FW29" s="224">
        <v>918.36295368210472</v>
      </c>
      <c r="FX29" s="224">
        <v>985.16063849210559</v>
      </c>
      <c r="FY29" s="224">
        <v>730.55157902421092</v>
      </c>
      <c r="FZ29" s="224">
        <v>1115.5320084152652</v>
      </c>
      <c r="GA29" s="224">
        <v>797.75640502367514</v>
      </c>
      <c r="GB29" s="224">
        <v>849.71855723202464</v>
      </c>
      <c r="GC29" s="224">
        <v>264.62430627316331</v>
      </c>
      <c r="GD29" s="224">
        <v>285.54199393316213</v>
      </c>
      <c r="GE29" s="224">
        <v>315.78149596158079</v>
      </c>
      <c r="GF29" s="224">
        <v>468.751263402105</v>
      </c>
      <c r="GG29" s="224">
        <v>131.44012654105268</v>
      </c>
      <c r="GH29" s="224">
        <v>181.74051726789406</v>
      </c>
      <c r="GI29" s="224">
        <v>245.87842709789618</v>
      </c>
      <c r="GJ29" s="224">
        <v>246.18804773315566</v>
      </c>
      <c r="GK29" s="224">
        <v>285.72172188894785</v>
      </c>
      <c r="GL29" s="224">
        <v>302.32840397526832</v>
      </c>
      <c r="GM29" s="224">
        <v>285.2132524389404</v>
      </c>
      <c r="GN29" s="224">
        <v>284.88883152684866</v>
      </c>
      <c r="GO29" s="224">
        <v>291.69462669948086</v>
      </c>
      <c r="GP29" s="224">
        <v>303.64601015367759</v>
      </c>
      <c r="GQ29" s="224">
        <v>342.18533793635606</v>
      </c>
      <c r="GR29" s="224">
        <v>388.96982581315876</v>
      </c>
      <c r="GS29" s="224">
        <v>134.77563545263152</v>
      </c>
      <c r="GT29" s="224">
        <v>182.28827888947427</v>
      </c>
      <c r="GU29" s="224">
        <v>232.21936348105277</v>
      </c>
      <c r="GV29" s="224">
        <v>218.35168153842073</v>
      </c>
      <c r="GW29" s="224">
        <v>266.59284097739675</v>
      </c>
      <c r="GX29" s="224">
        <v>238.82825282158205</v>
      </c>
      <c r="GY29" s="224">
        <v>579.89054231052614</v>
      </c>
      <c r="GZ29" s="224">
        <v>240.48234191157792</v>
      </c>
      <c r="HA29" s="224">
        <v>274.18458042578146</v>
      </c>
      <c r="HB29" s="224">
        <v>269.3872934394841</v>
      </c>
      <c r="HC29" s="224">
        <v>394.92396247737065</v>
      </c>
      <c r="HD29" s="224">
        <v>392.92990042788881</v>
      </c>
      <c r="HE29" s="224">
        <v>199.52548504000009</v>
      </c>
      <c r="HF29" s="224">
        <v>280.9349431152624</v>
      </c>
      <c r="HG29" s="224">
        <v>275.06059299684091</v>
      </c>
      <c r="HH29" s="224">
        <v>251.80455738947629</v>
      </c>
      <c r="HI29" s="224">
        <v>293.0562138068392</v>
      </c>
      <c r="HJ29" s="224">
        <v>276.48668141947911</v>
      </c>
      <c r="HK29" s="224">
        <v>265.37248351473551</v>
      </c>
      <c r="HL29" s="224">
        <v>289.50927271421057</v>
      </c>
      <c r="HM29" s="224">
        <v>271.46019281472792</v>
      </c>
      <c r="HN29" s="224">
        <v>295.33075896684568</v>
      </c>
      <c r="HO29" s="224">
        <v>342.17450053157518</v>
      </c>
      <c r="HP29" s="224">
        <v>405.11526588579335</v>
      </c>
      <c r="HQ29" s="224">
        <v>187.79929644315786</v>
      </c>
      <c r="HR29" s="224">
        <v>246.16483078684294</v>
      </c>
      <c r="HS29" s="224">
        <v>313.21212204210326</v>
      </c>
      <c r="HT29" s="224">
        <v>269.49308637658066</v>
      </c>
      <c r="HU29" s="224">
        <v>293.93953273658468</v>
      </c>
    </row>
    <row r="30" spans="1:229" x14ac:dyDescent="0.2">
      <c r="A30" s="229">
        <v>213</v>
      </c>
      <c r="B30" s="238" t="s">
        <v>29</v>
      </c>
      <c r="C30" s="224">
        <v>1168.6091449134349</v>
      </c>
      <c r="D30" s="224">
        <v>1396.9707375356616</v>
      </c>
      <c r="E30" s="224">
        <v>1759.3573087048906</v>
      </c>
      <c r="F30" s="224">
        <v>1938.1464518055379</v>
      </c>
      <c r="G30" s="224">
        <v>2480.5504733029675</v>
      </c>
      <c r="H30" s="224">
        <v>2979.191999670998</v>
      </c>
      <c r="I30" s="224">
        <v>3255.7060877518006</v>
      </c>
      <c r="J30" s="224">
        <v>3298.1839889279836</v>
      </c>
      <c r="K30" s="224">
        <v>1950.516084146142</v>
      </c>
      <c r="L30" s="224">
        <v>2401.3326936140666</v>
      </c>
      <c r="M30" s="224">
        <v>3218.0321366352728</v>
      </c>
      <c r="N30" s="224">
        <v>3570.9692046985042</v>
      </c>
      <c r="O30" s="224">
        <v>4099.8659251161262</v>
      </c>
      <c r="P30" s="224">
        <v>166.89655082207719</v>
      </c>
      <c r="Q30" s="224">
        <v>405.72190021772838</v>
      </c>
      <c r="R30" s="224">
        <v>184.03018104483581</v>
      </c>
      <c r="S30" s="224">
        <v>411.96051282879341</v>
      </c>
      <c r="T30" s="224">
        <v>246.80545676436708</v>
      </c>
      <c r="U30" s="224">
        <v>399.89295996494241</v>
      </c>
      <c r="V30" s="224">
        <v>242.970788601859</v>
      </c>
      <c r="W30" s="224">
        <v>507.30153220449318</v>
      </c>
      <c r="X30" s="224">
        <v>336.42064985271725</v>
      </c>
      <c r="Y30" s="224">
        <v>519.49480687258506</v>
      </c>
      <c r="Z30" s="224">
        <v>381.86213521833065</v>
      </c>
      <c r="AA30" s="224">
        <v>521.57971676125749</v>
      </c>
      <c r="AB30" s="224">
        <v>396.86026845619659</v>
      </c>
      <c r="AC30" s="224">
        <v>530.18978384074705</v>
      </c>
      <c r="AD30" s="224">
        <v>417.93296370304768</v>
      </c>
      <c r="AE30" s="224">
        <v>593.16343580554633</v>
      </c>
      <c r="AF30" s="224">
        <v>586.096492261712</v>
      </c>
      <c r="AG30" s="224">
        <v>605.64021414256831</v>
      </c>
      <c r="AH30" s="224">
        <v>608.14779225248719</v>
      </c>
      <c r="AI30" s="224">
        <v>680.66597464619997</v>
      </c>
      <c r="AJ30" s="224">
        <v>605.02006229180006</v>
      </c>
      <c r="AK30" s="224">
        <v>796.72117777940002</v>
      </c>
      <c r="AL30" s="224">
        <v>725.24895269939998</v>
      </c>
      <c r="AM30" s="224">
        <v>852.20180690039751</v>
      </c>
      <c r="AN30" s="224">
        <v>737.57591463439996</v>
      </c>
      <c r="AO30" s="224">
        <v>871.01277576380016</v>
      </c>
      <c r="AP30" s="224">
        <v>794.91437677240003</v>
      </c>
      <c r="AQ30" s="224">
        <v>852.20302058120046</v>
      </c>
      <c r="AR30" s="224">
        <v>870.02673306551821</v>
      </c>
      <c r="AS30" s="224">
        <v>908.21823593841759</v>
      </c>
      <c r="AT30" s="224">
        <v>1050.1562414133205</v>
      </c>
      <c r="AU30" s="224">
        <v>469.78277851072761</v>
      </c>
      <c r="AV30" s="249">
        <v>460.0749084528851</v>
      </c>
      <c r="AW30" s="249">
        <v>497.6107859190588</v>
      </c>
      <c r="AX30" s="249">
        <v>449.44207719783162</v>
      </c>
      <c r="AY30" s="249">
        <v>543.3883125763665</v>
      </c>
      <c r="AZ30" s="249">
        <v>549.35642051885202</v>
      </c>
      <c r="BA30" s="249">
        <v>600.42014131106635</v>
      </c>
      <c r="BB30" s="249">
        <v>542.93329270937977</v>
      </c>
      <c r="BC30" s="249">
        <v>708.62283907476819</v>
      </c>
      <c r="BD30" s="249">
        <v>699.1105271111893</v>
      </c>
      <c r="BE30" s="249">
        <v>875.71969230004368</v>
      </c>
      <c r="BF30" s="249">
        <v>790.92940697505594</v>
      </c>
      <c r="BG30" s="249">
        <v>852.27251024898396</v>
      </c>
      <c r="BH30" s="249">
        <v>894.4067440471357</v>
      </c>
      <c r="BI30" s="249">
        <v>817.38659376453484</v>
      </c>
      <c r="BJ30" s="249">
        <v>948.33564211952182</v>
      </c>
      <c r="BK30" s="249">
        <v>910.84022476731229</v>
      </c>
      <c r="BL30" s="249">
        <v>1105.9755741965564</v>
      </c>
      <c r="BM30" s="249">
        <v>889.72615176511226</v>
      </c>
      <c r="BN30" s="249">
        <v>1136.7837273294572</v>
      </c>
      <c r="BO30" s="249">
        <v>967.38047182499997</v>
      </c>
      <c r="BP30" s="249">
        <v>1232.4332612150124</v>
      </c>
      <c r="BQ30" s="224">
        <f t="shared" ref="BQ30:DL30" si="278">SUM(BQ31:BQ32)</f>
        <v>17.689004802034322</v>
      </c>
      <c r="BR30" s="224">
        <f t="shared" si="278"/>
        <v>45.766221593358509</v>
      </c>
      <c r="BS30" s="224">
        <f t="shared" si="278"/>
        <v>103.44132442668437</v>
      </c>
      <c r="BT30" s="224">
        <f t="shared" si="278"/>
        <v>91.03593872720576</v>
      </c>
      <c r="BU30" s="224">
        <f t="shared" si="278"/>
        <v>107.50471652898028</v>
      </c>
      <c r="BV30" s="224">
        <f t="shared" si="278"/>
        <v>207.18124496154232</v>
      </c>
      <c r="BW30" s="224">
        <f t="shared" si="278"/>
        <v>10.466430807920823</v>
      </c>
      <c r="BX30" s="224">
        <f t="shared" si="278"/>
        <v>49.086019556343118</v>
      </c>
      <c r="BY30" s="224">
        <f t="shared" si="278"/>
        <v>124.47773068057187</v>
      </c>
      <c r="BZ30" s="224">
        <f t="shared" si="278"/>
        <v>95.260744825425235</v>
      </c>
      <c r="CA30" s="224">
        <f t="shared" si="278"/>
        <v>76.847476215159844</v>
      </c>
      <c r="CB30" s="224">
        <f t="shared" si="278"/>
        <v>239.8522917882083</v>
      </c>
      <c r="CC30" s="224">
        <f t="shared" si="278"/>
        <v>30.122738683888567</v>
      </c>
      <c r="CD30" s="224">
        <f t="shared" si="278"/>
        <v>63.056607652493106</v>
      </c>
      <c r="CE30" s="224">
        <f t="shared" si="278"/>
        <v>153.62611042798542</v>
      </c>
      <c r="CF30" s="224">
        <f t="shared" si="278"/>
        <v>114.87788954590846</v>
      </c>
      <c r="CG30" s="224">
        <f t="shared" si="278"/>
        <v>115.91209394077426</v>
      </c>
      <c r="CH30" s="224">
        <f t="shared" si="278"/>
        <v>169.10297647825968</v>
      </c>
      <c r="CI30" s="224">
        <f t="shared" si="278"/>
        <v>30.022636276659831</v>
      </c>
      <c r="CJ30" s="224">
        <f t="shared" si="278"/>
        <v>59.831362271467249</v>
      </c>
      <c r="CK30" s="224">
        <f t="shared" si="278"/>
        <v>153.11679005373193</v>
      </c>
      <c r="CL30" s="224">
        <f t="shared" si="278"/>
        <v>114.28795455952768</v>
      </c>
      <c r="CM30" s="224">
        <f t="shared" si="278"/>
        <v>128.21963331997844</v>
      </c>
      <c r="CN30" s="224">
        <f t="shared" si="278"/>
        <v>264.79394432498708</v>
      </c>
      <c r="CO30" s="224">
        <f t="shared" si="278"/>
        <v>33.409462061674304</v>
      </c>
      <c r="CP30" s="224">
        <f t="shared" si="278"/>
        <v>67.252535336060419</v>
      </c>
      <c r="CQ30" s="224">
        <f t="shared" si="278"/>
        <v>235.75865245498255</v>
      </c>
      <c r="CR30" s="224">
        <f t="shared" si="278"/>
        <v>113.62190804724166</v>
      </c>
      <c r="CS30" s="224">
        <f t="shared" si="278"/>
        <v>136.23895794344378</v>
      </c>
      <c r="CT30" s="224">
        <f t="shared" si="278"/>
        <v>269.6339408818996</v>
      </c>
      <c r="CU30" s="224">
        <f t="shared" si="278"/>
        <v>44.361359710625834</v>
      </c>
      <c r="CV30" s="224">
        <f t="shared" si="278"/>
        <v>69.287427609538071</v>
      </c>
      <c r="CW30" s="224">
        <f t="shared" si="278"/>
        <v>268.21334789816672</v>
      </c>
      <c r="CX30" s="224">
        <f t="shared" si="278"/>
        <v>120.13810734716935</v>
      </c>
      <c r="CY30" s="224">
        <f t="shared" si="278"/>
        <v>134.04316866831758</v>
      </c>
      <c r="CZ30" s="224">
        <f t="shared" si="278"/>
        <v>267.39844074577059</v>
      </c>
      <c r="DA30" s="224">
        <f t="shared" si="278"/>
        <v>57.503252645673776</v>
      </c>
      <c r="DB30" s="224">
        <f t="shared" si="278"/>
        <v>69.118419777921375</v>
      </c>
      <c r="DC30" s="224">
        <f t="shared" si="278"/>
        <v>270.23859603260144</v>
      </c>
      <c r="DD30" s="224">
        <f t="shared" si="278"/>
        <v>118.913124747734</v>
      </c>
      <c r="DE30" s="224">
        <f t="shared" si="278"/>
        <v>148.03299891647328</v>
      </c>
      <c r="DF30" s="224">
        <f t="shared" si="278"/>
        <v>263.24366017653978</v>
      </c>
      <c r="DG30" s="224">
        <f t="shared" si="278"/>
        <v>72.735746959431452</v>
      </c>
      <c r="DH30" s="224">
        <f t="shared" si="278"/>
        <v>70.523001544140072</v>
      </c>
      <c r="DI30" s="224">
        <f t="shared" si="278"/>
        <v>274.67421519947618</v>
      </c>
      <c r="DJ30" s="224">
        <f t="shared" si="278"/>
        <v>148.38852734067947</v>
      </c>
      <c r="DK30" s="224">
        <f t="shared" si="278"/>
        <v>140.38619682932483</v>
      </c>
      <c r="DL30" s="224">
        <f t="shared" si="278"/>
        <v>304.38871163554199</v>
      </c>
      <c r="DM30" s="224">
        <f t="shared" ref="DM30:DQ30" si="279">SUM(DM31:DM32)</f>
        <v>92.790281233235831</v>
      </c>
      <c r="DN30" s="224">
        <f t="shared" si="279"/>
        <v>73.006770749496326</v>
      </c>
      <c r="DO30" s="224">
        <f t="shared" si="279"/>
        <v>420.29944027897983</v>
      </c>
      <c r="DP30" s="224">
        <f t="shared" si="279"/>
        <v>140.79231348374071</v>
      </c>
      <c r="DQ30" s="224">
        <f t="shared" si="279"/>
        <v>159.56958871738499</v>
      </c>
      <c r="DR30" s="224">
        <f t="shared" ref="DR30:FG30" si="280">SUM(DR31:DR32)</f>
        <v>305.27831194144261</v>
      </c>
      <c r="DS30" s="224">
        <f t="shared" si="280"/>
        <v>94.607034569487197</v>
      </c>
      <c r="DT30" s="224">
        <f t="shared" si="280"/>
        <v>94.444060737200004</v>
      </c>
      <c r="DU30" s="224">
        <f t="shared" si="280"/>
        <v>419.09669694579998</v>
      </c>
      <c r="DV30" s="224">
        <f t="shared" si="280"/>
        <v>141.75004814480002</v>
      </c>
      <c r="DW30" s="224">
        <f t="shared" si="280"/>
        <v>147.92107557979998</v>
      </c>
      <c r="DX30" s="224">
        <f t="shared" si="280"/>
        <v>390.9948509216</v>
      </c>
      <c r="DY30" s="224">
        <f t="shared" si="280"/>
        <v>112.30687919900001</v>
      </c>
      <c r="DZ30" s="224">
        <f t="shared" si="280"/>
        <v>97.514340939000022</v>
      </c>
      <c r="EA30" s="224">
        <f t="shared" si="280"/>
        <v>395.19884215380006</v>
      </c>
      <c r="EB30" s="224">
        <f t="shared" si="280"/>
        <v>263.7865953772</v>
      </c>
      <c r="EC30" s="224">
        <f t="shared" si="280"/>
        <v>248.9580020766</v>
      </c>
      <c r="ED30" s="224">
        <f t="shared" si="280"/>
        <v>283.97658032560003</v>
      </c>
      <c r="EE30" s="224">
        <f t="shared" si="280"/>
        <v>232.52343196640004</v>
      </c>
      <c r="EF30" s="224">
        <f t="shared" si="280"/>
        <v>102.7461261766</v>
      </c>
      <c r="EG30" s="224">
        <f t="shared" si="280"/>
        <v>389.9793945564</v>
      </c>
      <c r="EH30" s="224">
        <f t="shared" si="280"/>
        <v>276.67684030679999</v>
      </c>
      <c r="EI30" s="224">
        <f t="shared" si="280"/>
        <v>259.58225426719997</v>
      </c>
      <c r="EJ30" s="224">
        <f t="shared" si="280"/>
        <v>315.9427123263975</v>
      </c>
      <c r="EK30" s="224">
        <f t="shared" si="280"/>
        <v>247.76800955599998</v>
      </c>
      <c r="EL30" s="224">
        <f t="shared" si="280"/>
        <v>105.79411628960003</v>
      </c>
      <c r="EM30" s="224">
        <f t="shared" si="280"/>
        <v>384.01378878879996</v>
      </c>
      <c r="EN30" s="224">
        <f t="shared" si="280"/>
        <v>277.81603279240005</v>
      </c>
      <c r="EO30" s="224">
        <f t="shared" si="280"/>
        <v>265.58051502180001</v>
      </c>
      <c r="EP30" s="224">
        <f t="shared" si="280"/>
        <v>327.61622794960005</v>
      </c>
      <c r="EQ30" s="224">
        <f t="shared" si="280"/>
        <v>358.01295501140004</v>
      </c>
      <c r="ER30" s="224">
        <f t="shared" si="280"/>
        <v>112.47804191660001</v>
      </c>
      <c r="ES30" s="224">
        <f t="shared" si="280"/>
        <v>324.42337984440002</v>
      </c>
      <c r="ET30" s="224">
        <f t="shared" si="280"/>
        <v>286.05508675359999</v>
      </c>
      <c r="EU30" s="224">
        <f t="shared" si="280"/>
        <v>253.74311859611618</v>
      </c>
      <c r="EV30" s="224">
        <f t="shared" si="280"/>
        <v>312.40481523148418</v>
      </c>
      <c r="EW30" s="224">
        <f t="shared" si="280"/>
        <v>350.25276055105036</v>
      </c>
      <c r="EX30" s="224">
        <f t="shared" si="280"/>
        <v>118.49602713847025</v>
      </c>
      <c r="EY30" s="224">
        <f t="shared" si="280"/>
        <v>401.2779453759976</v>
      </c>
      <c r="EZ30" s="224">
        <f t="shared" si="280"/>
        <v>335.53232687368478</v>
      </c>
      <c r="FA30" s="224">
        <f t="shared" si="280"/>
        <v>153.37939980638367</v>
      </c>
      <c r="FB30" s="224">
        <f t="shared" si="280"/>
        <v>419.30650925834914</v>
      </c>
      <c r="FC30" s="224">
        <f t="shared" si="280"/>
        <v>361.39634964881111</v>
      </c>
      <c r="FD30" s="224">
        <f t="shared" si="280"/>
        <v>516.44226009022964</v>
      </c>
      <c r="FE30" s="224">
        <f t="shared" si="280"/>
        <v>172.31763167427982</v>
      </c>
      <c r="FF30" s="224">
        <f t="shared" si="280"/>
        <v>162.26267695885332</v>
      </c>
      <c r="FG30" s="224">
        <f t="shared" si="280"/>
        <v>134.35932568769041</v>
      </c>
      <c r="FH30" s="224">
        <f t="shared" ref="FH30:FT30" si="281">SUM(FH31:FH32)</f>
        <v>173.16077586418385</v>
      </c>
      <c r="FI30" s="224">
        <f t="shared" si="281"/>
        <v>162.42797970860775</v>
      </c>
      <c r="FJ30" s="224">
        <f t="shared" si="281"/>
        <v>130.0045353281256</v>
      </c>
      <c r="FK30" s="224">
        <f t="shared" si="281"/>
        <v>167.64239341615178</v>
      </c>
      <c r="FL30" s="224">
        <f t="shared" si="281"/>
        <v>178.74562908837004</v>
      </c>
      <c r="FM30" s="224">
        <f t="shared" si="281"/>
        <v>167.33607299046005</v>
      </c>
      <c r="FN30" s="224">
        <f t="shared" si="281"/>
        <v>151.52908384022874</v>
      </c>
      <c r="FO30" s="224">
        <f t="shared" si="281"/>
        <v>149.50784119012553</v>
      </c>
      <c r="FP30" s="224">
        <f t="shared" si="281"/>
        <v>137.17072294423048</v>
      </c>
      <c r="FQ30" s="224">
        <f t="shared" si="281"/>
        <v>162.76351306347559</v>
      </c>
      <c r="FR30" s="224">
        <f t="shared" si="281"/>
        <v>236.895580406238</v>
      </c>
      <c r="FS30" s="224">
        <f t="shared" si="281"/>
        <v>158.46925315992587</v>
      </c>
      <c r="FT30" s="224">
        <f t="shared" si="281"/>
        <v>148.02347901020266</v>
      </c>
      <c r="FU30" s="224">
        <f t="shared" ref="FU30:FW30" si="282">SUM(FU31:FU32)</f>
        <v>252.65294993226274</v>
      </c>
      <c r="FV30" s="224">
        <f t="shared" si="282"/>
        <v>134.95066049589161</v>
      </c>
      <c r="FW30" s="224">
        <f t="shared" si="282"/>
        <v>161.75281009069761</v>
      </c>
      <c r="FX30" s="224">
        <f t="shared" ref="FX30:FZ30" si="283">SUM(FX31:FX32)</f>
        <v>223.78782283379812</v>
      </c>
      <c r="FY30" s="224">
        <f t="shared" si="283"/>
        <v>192.27079286069312</v>
      </c>
      <c r="FZ30" s="224">
        <f t="shared" si="283"/>
        <v>184.36152561657514</v>
      </c>
      <c r="GA30" s="224">
        <f t="shared" ref="GA30" si="284">SUM(GA31:GA32)</f>
        <v>223.0813488944124</v>
      </c>
      <c r="GB30" s="224">
        <f t="shared" ref="GB30" si="285">SUM(GB31:GB32)</f>
        <v>163.22867080284067</v>
      </c>
      <c r="GC30" s="224">
        <f t="shared" ref="GC30:GD30" si="286">SUM(GC31:GC32)</f>
        <v>156.62327301212667</v>
      </c>
      <c r="GD30" s="224">
        <f t="shared" si="286"/>
        <v>245.19955816726639</v>
      </c>
      <c r="GE30" s="224">
        <f t="shared" ref="GE30" si="287">SUM(GE31:GE32)</f>
        <v>310.23811184703385</v>
      </c>
      <c r="GF30" s="224">
        <f t="shared" ref="GF30" si="288">SUM(GF31:GF32)</f>
        <v>153.18516906046793</v>
      </c>
      <c r="GG30" s="224">
        <f t="shared" ref="GG30:GH30" si="289">SUM(GG31:GG32)</f>
        <v>330.65810682097344</v>
      </c>
      <c r="GH30" s="224">
        <f t="shared" si="289"/>
        <v>197.38017865714698</v>
      </c>
      <c r="GI30" s="224">
        <f t="shared" ref="GI30:GJ30" si="290">SUM(GI31:GI32)</f>
        <v>171.0722416330689</v>
      </c>
      <c r="GJ30" s="224">
        <f t="shared" si="290"/>
        <v>211.80833802219891</v>
      </c>
      <c r="GK30" s="224">
        <f t="shared" ref="GK30:GL30" si="291">SUM(GK31:GK32)</f>
        <v>452.37211380823294</v>
      </c>
      <c r="GL30" s="224">
        <f t="shared" si="291"/>
        <v>211.53924046961185</v>
      </c>
      <c r="GM30" s="224">
        <f t="shared" ref="GM30:GN30" si="292">SUM(GM31:GM32)</f>
        <v>318.49636626887838</v>
      </c>
      <c r="GN30" s="224">
        <f t="shared" si="292"/>
        <v>277.62329671079431</v>
      </c>
      <c r="GO30" s="224">
        <f t="shared" ref="GO30" si="293">SUM(GO31:GO32)</f>
        <v>194.8097439953832</v>
      </c>
      <c r="GP30" s="224">
        <f t="shared" ref="GP30" si="294">SUM(GP31:GP32)</f>
        <v>234.20450685266258</v>
      </c>
      <c r="GQ30" s="224">
        <f t="shared" ref="GQ30" si="295">SUM(GQ31:GQ32)</f>
        <v>436.16377171116363</v>
      </c>
      <c r="GR30" s="224">
        <f t="shared" ref="GR30:GS30" si="296">SUM(GR31:GR32)</f>
        <v>181.90423168515787</v>
      </c>
      <c r="GS30" s="224">
        <f t="shared" si="296"/>
        <v>421.60011534007356</v>
      </c>
      <c r="GT30" s="224">
        <f t="shared" ref="GT30" si="297">SUM(GT31:GT32)</f>
        <v>265.33560357229129</v>
      </c>
      <c r="GU30" s="224">
        <f t="shared" ref="GU30" si="298">SUM(GU31:GU32)</f>
        <v>207.47102513477091</v>
      </c>
      <c r="GV30" s="224">
        <f t="shared" ref="GV30" si="299">SUM(GV31:GV32)</f>
        <v>217.59083295168438</v>
      </c>
      <c r="GW30" s="224">
        <f t="shared" ref="GW30" si="300">SUM(GW31:GW32)</f>
        <v>432.18123770026898</v>
      </c>
      <c r="GX30" s="224">
        <f t="shared" ref="GX30" si="301">SUM(GX31:GX32)</f>
        <v>167.61452311258154</v>
      </c>
      <c r="GY30" s="224">
        <f t="shared" ref="GY30" si="302">SUM(GY31:GY32)</f>
        <v>430.83992638061511</v>
      </c>
      <c r="GZ30" s="224">
        <f t="shared" ref="GZ30" si="303">SUM(GZ31:GZ32)</f>
        <v>277.18712170342627</v>
      </c>
      <c r="HA30" s="224">
        <f t="shared" ref="HA30" si="304">SUM(HA31:HA32)</f>
        <v>240.30859403548047</v>
      </c>
      <c r="HB30" s="224">
        <f t="shared" ref="HB30" si="305">SUM(HB31:HB32)</f>
        <v>223.47792364303547</v>
      </c>
      <c r="HC30" s="224">
        <f t="shared" ref="HC30" si="306">SUM(HC31:HC32)</f>
        <v>455.41001427830849</v>
      </c>
      <c r="HD30" s="224">
        <f t="shared" ref="HD30" si="307">SUM(HD31:HD32)</f>
        <v>231.95228684596822</v>
      </c>
      <c r="HE30" s="224">
        <f t="shared" ref="HE30:HF30" si="308">SUM(HE31:HE32)</f>
        <v>527.35255903601274</v>
      </c>
      <c r="HF30" s="224">
        <f t="shared" si="308"/>
        <v>288.76897835078552</v>
      </c>
      <c r="HG30" s="224">
        <f t="shared" ref="HG30:HH30" si="309">SUM(HG31:HG32)</f>
        <v>289.85403680975799</v>
      </c>
      <c r="HH30" s="224">
        <f t="shared" si="309"/>
        <v>254.44936598911221</v>
      </c>
      <c r="HI30" s="224">
        <f t="shared" ref="HI30:HJ30" si="310">SUM(HI31:HI32)</f>
        <v>421.67525935200001</v>
      </c>
      <c r="HJ30" s="224">
        <f t="shared" si="310"/>
        <v>213.60152642399999</v>
      </c>
      <c r="HK30" s="224">
        <f t="shared" ref="HK30:HL30" si="311">SUM(HK31:HK32)</f>
        <v>530.72845407945726</v>
      </c>
      <c r="HL30" s="224">
        <f t="shared" si="311"/>
        <v>273.81613511999996</v>
      </c>
      <c r="HM30" s="224">
        <f t="shared" ref="HM30:HN30" si="312">SUM(HM31:HM32)</f>
        <v>332.23913813000001</v>
      </c>
      <c r="HN30" s="224">
        <f t="shared" si="312"/>
        <v>266.22214588999998</v>
      </c>
      <c r="HO30" s="224">
        <f t="shared" ref="HO30:HP30" si="313">SUM(HO31:HO32)</f>
        <v>412.30546145699998</v>
      </c>
      <c r="HP30" s="224">
        <f t="shared" si="313"/>
        <v>288.85286447800001</v>
      </c>
      <c r="HQ30" s="224">
        <f t="shared" ref="HQ30:HR30" si="314">SUM(HQ31:HQ32)</f>
        <v>578.14746875701235</v>
      </c>
      <c r="HR30" s="224">
        <f t="shared" si="314"/>
        <v>291.03447024000008</v>
      </c>
      <c r="HS30" s="224">
        <f t="shared" ref="HS30:HT30" si="315">SUM(HS31:HS32)</f>
        <v>363.25132221800004</v>
      </c>
      <c r="HT30" s="224">
        <f t="shared" si="315"/>
        <v>301.43847988699997</v>
      </c>
      <c r="HU30" s="224">
        <f t="shared" ref="HU30" si="316">SUM(HU31:HU32)</f>
        <v>435.03183063339003</v>
      </c>
    </row>
    <row r="31" spans="1:229" x14ac:dyDescent="0.2">
      <c r="A31" s="229">
        <v>2131</v>
      </c>
      <c r="B31" s="239" t="s">
        <v>14</v>
      </c>
      <c r="C31" s="228">
        <v>652.30861799999991</v>
      </c>
      <c r="D31" s="228">
        <v>714.90315372999999</v>
      </c>
      <c r="E31" s="228">
        <v>970.61580098000002</v>
      </c>
      <c r="F31" s="228">
        <v>1147.64073925</v>
      </c>
      <c r="G31" s="228">
        <v>1612.4426461279998</v>
      </c>
      <c r="H31" s="228">
        <v>2073.8774315135979</v>
      </c>
      <c r="I31" s="228">
        <v>2403.243398781271</v>
      </c>
      <c r="J31" s="228">
        <v>2326.240431891666</v>
      </c>
      <c r="K31" s="228">
        <v>899.95522530200003</v>
      </c>
      <c r="L31" s="228">
        <v>1260.5548871959998</v>
      </c>
      <c r="M31" s="228">
        <v>2025.8352712308754</v>
      </c>
      <c r="N31" s="228">
        <v>2339.7331048622464</v>
      </c>
      <c r="O31" s="228">
        <v>2469.94197872</v>
      </c>
      <c r="P31" s="228">
        <v>126.888301</v>
      </c>
      <c r="Q31" s="228">
        <v>201.78606100000002</v>
      </c>
      <c r="R31" s="228">
        <v>134.95831200000001</v>
      </c>
      <c r="S31" s="228">
        <v>188.67594400000002</v>
      </c>
      <c r="T31" s="228">
        <v>180.01634737000001</v>
      </c>
      <c r="U31" s="228">
        <v>148.78025973506001</v>
      </c>
      <c r="V31" s="228">
        <v>152.43947836494002</v>
      </c>
      <c r="W31" s="228">
        <v>233.66706825999998</v>
      </c>
      <c r="X31" s="228">
        <v>230.29733553</v>
      </c>
      <c r="Y31" s="228">
        <v>242.30115696999997</v>
      </c>
      <c r="Z31" s="228">
        <v>260.76041650999997</v>
      </c>
      <c r="AA31" s="228">
        <v>237.25689197000003</v>
      </c>
      <c r="AB31" s="228">
        <v>275.78057063</v>
      </c>
      <c r="AC31" s="228">
        <v>258.87811835999997</v>
      </c>
      <c r="AD31" s="228">
        <v>291.12021801999998</v>
      </c>
      <c r="AE31" s="228">
        <v>321.86183224000001</v>
      </c>
      <c r="AF31" s="228">
        <v>451.38340045999996</v>
      </c>
      <c r="AG31" s="228">
        <v>339.55634119999996</v>
      </c>
      <c r="AH31" s="228">
        <v>414.62727984999998</v>
      </c>
      <c r="AI31" s="228">
        <v>406.87562461799996</v>
      </c>
      <c r="AJ31" s="228">
        <v>414.87394309000007</v>
      </c>
      <c r="AK31" s="228">
        <v>527.89062148000005</v>
      </c>
      <c r="AL31" s="228">
        <v>549.33667708999997</v>
      </c>
      <c r="AM31" s="228">
        <v>581.77618985359754</v>
      </c>
      <c r="AN31" s="228">
        <v>568.19422743999996</v>
      </c>
      <c r="AO31" s="228">
        <v>617.74157994000007</v>
      </c>
      <c r="AP31" s="228">
        <v>614.27164544000004</v>
      </c>
      <c r="AQ31" s="228">
        <v>603.03594596127118</v>
      </c>
      <c r="AR31" s="228">
        <v>675.265453665</v>
      </c>
      <c r="AS31" s="228">
        <v>626.55682093399992</v>
      </c>
      <c r="AT31" s="249">
        <v>839.55000759866664</v>
      </c>
      <c r="AU31" s="249">
        <v>184.86814969400001</v>
      </c>
      <c r="AV31" s="249">
        <v>256.82503383099998</v>
      </c>
      <c r="AW31" s="249">
        <v>189.65330644099998</v>
      </c>
      <c r="AX31" s="249">
        <v>259.20133654699998</v>
      </c>
      <c r="AY31" s="249">
        <v>194.27554848300002</v>
      </c>
      <c r="AZ31" s="249">
        <v>372.27783261499997</v>
      </c>
      <c r="BA31" s="249">
        <v>202.704141177</v>
      </c>
      <c r="BB31" s="249">
        <v>375.985939288</v>
      </c>
      <c r="BC31" s="249">
        <v>309.58697411600002</v>
      </c>
      <c r="BD31" s="249">
        <v>543.25869755799999</v>
      </c>
      <c r="BE31" s="249">
        <v>432.46503590787501</v>
      </c>
      <c r="BF31" s="249">
        <v>591.84230502499997</v>
      </c>
      <c r="BG31" s="249">
        <v>458.26923274000001</v>
      </c>
      <c r="BH31" s="249">
        <v>662.96921397000006</v>
      </c>
      <c r="BI31" s="249">
        <v>468.06491457599998</v>
      </c>
      <c r="BJ31" s="249">
        <v>666.37477526000021</v>
      </c>
      <c r="BK31" s="249">
        <v>542.32420105624647</v>
      </c>
      <c r="BL31" s="249">
        <v>758.94283621499994</v>
      </c>
      <c r="BM31" s="249">
        <v>481.31571832999998</v>
      </c>
      <c r="BN31" s="249">
        <v>752.35713065999994</v>
      </c>
      <c r="BO31" s="249">
        <v>477.32629351499997</v>
      </c>
      <c r="BP31" s="249">
        <v>818.90996684000004</v>
      </c>
      <c r="BQ31" s="224">
        <v>15.150751</v>
      </c>
      <c r="BR31" s="224">
        <v>23.383948</v>
      </c>
      <c r="BS31" s="224">
        <v>88.353601999999995</v>
      </c>
      <c r="BT31" s="224">
        <v>16.028239999999997</v>
      </c>
      <c r="BU31" s="224">
        <v>19.739286000000007</v>
      </c>
      <c r="BV31" s="224">
        <v>166.01853500000001</v>
      </c>
      <c r="BW31" s="224">
        <v>3.7246870000000003</v>
      </c>
      <c r="BX31" s="224">
        <v>25.223821999999998</v>
      </c>
      <c r="BY31" s="224">
        <v>106.00980300000001</v>
      </c>
      <c r="BZ31" s="224">
        <v>18.215556000000007</v>
      </c>
      <c r="CA31" s="224">
        <v>13.911516000000006</v>
      </c>
      <c r="CB31" s="224">
        <v>156.54887199999999</v>
      </c>
      <c r="CC31" s="224">
        <v>16.512906999999998</v>
      </c>
      <c r="CD31" s="224">
        <v>34.483618000000007</v>
      </c>
      <c r="CE31" s="224">
        <v>129.01982236999999</v>
      </c>
      <c r="CF31" s="224">
        <v>17.915080000000003</v>
      </c>
      <c r="CG31" s="224">
        <v>15.154409999999999</v>
      </c>
      <c r="CH31" s="224">
        <v>115.71076973506001</v>
      </c>
      <c r="CI31" s="224">
        <v>11.751578364940002</v>
      </c>
      <c r="CJ31" s="224">
        <v>22.056139999999999</v>
      </c>
      <c r="CK31" s="224">
        <v>118.63176000000001</v>
      </c>
      <c r="CL31" s="224">
        <v>13.611789999999999</v>
      </c>
      <c r="CM31" s="224">
        <v>19.003158259999978</v>
      </c>
      <c r="CN31" s="224">
        <v>201.05212</v>
      </c>
      <c r="CO31" s="224">
        <v>9.9267934899999979</v>
      </c>
      <c r="CP31" s="224">
        <v>25.049694299999992</v>
      </c>
      <c r="CQ31" s="224">
        <v>195.32084774</v>
      </c>
      <c r="CR31" s="224">
        <v>12.303268310000007</v>
      </c>
      <c r="CS31" s="224">
        <v>24.533910979999987</v>
      </c>
      <c r="CT31" s="224">
        <v>205.46397767999997</v>
      </c>
      <c r="CU31" s="224">
        <v>16.240790880000002</v>
      </c>
      <c r="CV31" s="224">
        <v>26.573165709999991</v>
      </c>
      <c r="CW31" s="224">
        <v>217.94645992</v>
      </c>
      <c r="CX31" s="224">
        <v>13.300510000000003</v>
      </c>
      <c r="CY31" s="224">
        <v>21.536500000000018</v>
      </c>
      <c r="CZ31" s="224">
        <v>202.41988197000001</v>
      </c>
      <c r="DA31" s="224">
        <v>27.015949169999999</v>
      </c>
      <c r="DB31" s="224">
        <v>26.586067100000001</v>
      </c>
      <c r="DC31" s="224">
        <v>222.17855435999999</v>
      </c>
      <c r="DD31" s="224">
        <v>12.516703410000005</v>
      </c>
      <c r="DE31" s="224">
        <v>39.956089249999998</v>
      </c>
      <c r="DF31" s="224">
        <v>206.40532569999999</v>
      </c>
      <c r="DG31" s="224">
        <v>38.882719999999999</v>
      </c>
      <c r="DH31" s="224">
        <v>26.551476790000002</v>
      </c>
      <c r="DI31" s="224">
        <v>225.68602122999999</v>
      </c>
      <c r="DJ31" s="224">
        <v>43.104894969999997</v>
      </c>
      <c r="DK31" s="224">
        <v>29.186265760000001</v>
      </c>
      <c r="DL31" s="224">
        <v>249.57067151000001</v>
      </c>
      <c r="DM31" s="224">
        <v>59.130389969999996</v>
      </c>
      <c r="DN31" s="224">
        <v>23.428044219999997</v>
      </c>
      <c r="DO31" s="224">
        <v>368.82496627</v>
      </c>
      <c r="DP31" s="224">
        <v>44.318979859999985</v>
      </c>
      <c r="DQ31" s="224">
        <v>43.385099999999994</v>
      </c>
      <c r="DR31" s="224">
        <v>251.85226133999998</v>
      </c>
      <c r="DS31" s="224">
        <v>59.764303299999995</v>
      </c>
      <c r="DT31" s="224">
        <v>23.754243170000009</v>
      </c>
      <c r="DU31" s="224">
        <v>331.10873337999999</v>
      </c>
      <c r="DV31" s="224">
        <v>42.660126000000005</v>
      </c>
      <c r="DW31" s="224">
        <v>29.864191039999994</v>
      </c>
      <c r="DX31" s="224">
        <v>334.35130757799999</v>
      </c>
      <c r="DY31" s="224">
        <v>71.512</v>
      </c>
      <c r="DZ31" s="224">
        <v>25.682489970000006</v>
      </c>
      <c r="EA31" s="224">
        <v>317.67945312000006</v>
      </c>
      <c r="EB31" s="224">
        <v>164.71899999999999</v>
      </c>
      <c r="EC31" s="224">
        <v>130.63369797000001</v>
      </c>
      <c r="ED31" s="224">
        <v>232.53792351000004</v>
      </c>
      <c r="EE31" s="224">
        <v>195.03700000000003</v>
      </c>
      <c r="EF31" s="224">
        <v>31.106934539999997</v>
      </c>
      <c r="EG31" s="224">
        <v>323.19274254999999</v>
      </c>
      <c r="EH31" s="224">
        <v>177.49799999999999</v>
      </c>
      <c r="EI31" s="224">
        <v>148.13776895000001</v>
      </c>
      <c r="EJ31" s="224">
        <v>256.14042090359749</v>
      </c>
      <c r="EK31" s="224">
        <v>211.89976732999997</v>
      </c>
      <c r="EL31" s="224">
        <v>38.794182260000014</v>
      </c>
      <c r="EM31" s="224">
        <v>317.50027784999997</v>
      </c>
      <c r="EN31" s="224">
        <v>181.32692535000001</v>
      </c>
      <c r="EO31" s="224">
        <v>162.48507075999999</v>
      </c>
      <c r="EP31" s="224">
        <v>273.92958383000001</v>
      </c>
      <c r="EQ31" s="224">
        <v>321.61020761000003</v>
      </c>
      <c r="ER31" s="224">
        <v>43.508529060000001</v>
      </c>
      <c r="ES31" s="224">
        <v>249.15290877000001</v>
      </c>
      <c r="ET31" s="224">
        <v>186.38616551999999</v>
      </c>
      <c r="EU31" s="224">
        <v>157.77339776000002</v>
      </c>
      <c r="EV31" s="224">
        <v>258.87638268127114</v>
      </c>
      <c r="EW31" s="224">
        <v>310.77710765699999</v>
      </c>
      <c r="EX31" s="224">
        <v>38.755342592000012</v>
      </c>
      <c r="EY31" s="224">
        <v>325.73300341599997</v>
      </c>
      <c r="EZ31" s="224">
        <v>240.49334418799998</v>
      </c>
      <c r="FA31" s="224">
        <v>57.848274736</v>
      </c>
      <c r="FB31" s="224">
        <v>328.21520200999987</v>
      </c>
      <c r="FC31" s="224">
        <v>305.00106631999995</v>
      </c>
      <c r="FD31" s="224">
        <v>436.97891472366661</v>
      </c>
      <c r="FE31" s="224">
        <v>97.570026555000013</v>
      </c>
      <c r="FF31" s="224">
        <v>66.740164980000017</v>
      </c>
      <c r="FG31" s="224">
        <v>50.985852228999995</v>
      </c>
      <c r="FH31" s="224">
        <v>67.142132485000005</v>
      </c>
      <c r="FI31" s="224">
        <v>113.80143853600001</v>
      </c>
      <c r="FJ31" s="224">
        <v>52.594559111999999</v>
      </c>
      <c r="FK31" s="224">
        <v>90.429036183000008</v>
      </c>
      <c r="FL31" s="224">
        <v>47.092070426999989</v>
      </c>
      <c r="FM31" s="224">
        <v>88.592963785999999</v>
      </c>
      <c r="FN31" s="224">
        <v>53.968272228000004</v>
      </c>
      <c r="FO31" s="224">
        <v>105.46991893000001</v>
      </c>
      <c r="FP31" s="224">
        <v>62.093885869999994</v>
      </c>
      <c r="FQ31" s="224">
        <v>91.637531746999983</v>
      </c>
      <c r="FR31" s="224">
        <v>60.039816174000016</v>
      </c>
      <c r="FS31" s="224">
        <v>85.02936090899999</v>
      </c>
      <c r="FT31" s="224">
        <v>49.206371400000009</v>
      </c>
      <c r="FU31" s="224">
        <v>211.99454743500002</v>
      </c>
      <c r="FV31" s="224">
        <v>70.086595279999969</v>
      </c>
      <c r="FW31" s="224">
        <v>90.196689899999981</v>
      </c>
      <c r="FX31" s="224">
        <v>51.404313239000004</v>
      </c>
      <c r="FY31" s="224">
        <v>103.044594205</v>
      </c>
      <c r="FZ31" s="224">
        <v>48.255233732999997</v>
      </c>
      <c r="GA31" s="224">
        <v>189.45953351999998</v>
      </c>
      <c r="GB31" s="224">
        <v>94.305766890000001</v>
      </c>
      <c r="GC31" s="224">
        <v>92.220638878000003</v>
      </c>
      <c r="GD31" s="224">
        <v>58.478497293999993</v>
      </c>
      <c r="GE31" s="224">
        <v>190.57705124200001</v>
      </c>
      <c r="GF31" s="224">
        <v>60.531425580000011</v>
      </c>
      <c r="GG31" s="224">
        <v>295.20224609800005</v>
      </c>
      <c r="GH31" s="224">
        <v>135.90163692000002</v>
      </c>
      <c r="GI31" s="224">
        <v>112.15481454</v>
      </c>
      <c r="GJ31" s="224">
        <v>58.699013659999991</v>
      </c>
      <c r="GK31" s="224">
        <v>292.77798913487499</v>
      </c>
      <c r="GL31" s="224">
        <v>80.988033113000014</v>
      </c>
      <c r="GM31" s="224">
        <v>290.17949637000004</v>
      </c>
      <c r="GN31" s="224">
        <v>185.07554204099998</v>
      </c>
      <c r="GO31" s="224">
        <v>116.58726661400001</v>
      </c>
      <c r="GP31" s="224">
        <v>59.322114220000003</v>
      </c>
      <c r="GQ31" s="224">
        <v>303.99617535800002</v>
      </c>
      <c r="GR31" s="224">
        <v>94.950943162000002</v>
      </c>
      <c r="GS31" s="224">
        <v>366.18641189000004</v>
      </c>
      <c r="GT31" s="224">
        <v>180.50811314000001</v>
      </c>
      <c r="GU31" s="224">
        <v>116.27468893999998</v>
      </c>
      <c r="GV31" s="224">
        <v>57.883086929999997</v>
      </c>
      <c r="GW31" s="224">
        <v>318.3569334</v>
      </c>
      <c r="GX31" s="224">
        <v>91.824894245999999</v>
      </c>
      <c r="GY31" s="224">
        <v>366.08681177000005</v>
      </c>
      <c r="GZ31" s="224">
        <v>196.7308102100001</v>
      </c>
      <c r="HA31" s="224">
        <v>103.55715328000002</v>
      </c>
      <c r="HB31" s="224">
        <v>72.107763820000017</v>
      </c>
      <c r="HC31" s="224">
        <v>316.95765423800003</v>
      </c>
      <c r="HD31" s="224">
        <v>153.25878299824637</v>
      </c>
      <c r="HE31" s="224">
        <v>455.9160167</v>
      </c>
      <c r="HF31" s="224">
        <v>181.70307721500001</v>
      </c>
      <c r="HG31" s="224">
        <v>121.32374229999999</v>
      </c>
      <c r="HH31" s="224">
        <v>102.83250210000001</v>
      </c>
      <c r="HI31" s="224">
        <v>274.06178812600001</v>
      </c>
      <c r="HJ31" s="224">
        <v>104.421428104</v>
      </c>
      <c r="HK31" s="224">
        <v>452.47879992999992</v>
      </c>
      <c r="HL31" s="224">
        <v>169.92438983999995</v>
      </c>
      <c r="HM31" s="224">
        <v>129.95394088999998</v>
      </c>
      <c r="HN31" s="224">
        <v>83.195133199999987</v>
      </c>
      <c r="HO31" s="224">
        <v>242.22557248699999</v>
      </c>
      <c r="HP31" s="224">
        <v>151.90558782799999</v>
      </c>
      <c r="HQ31" s="224">
        <v>502.76061244199997</v>
      </c>
      <c r="HR31" s="224">
        <v>177.07046411000007</v>
      </c>
      <c r="HS31" s="224">
        <v>139.078890288</v>
      </c>
      <c r="HT31" s="224">
        <v>73.466720077000005</v>
      </c>
      <c r="HU31" s="224">
        <v>258.00942535339004</v>
      </c>
    </row>
    <row r="32" spans="1:229" x14ac:dyDescent="0.2">
      <c r="A32" s="229">
        <v>2132</v>
      </c>
      <c r="B32" s="239" t="s">
        <v>15</v>
      </c>
      <c r="C32" s="228">
        <v>516.30052691343462</v>
      </c>
      <c r="D32" s="228">
        <v>682.0675838056618</v>
      </c>
      <c r="E32" s="228">
        <v>788.74150772489043</v>
      </c>
      <c r="F32" s="228">
        <v>790.5057125555378</v>
      </c>
      <c r="G32" s="228">
        <v>868.1078271749675</v>
      </c>
      <c r="H32" s="228">
        <v>905.31456815740012</v>
      </c>
      <c r="I32" s="228">
        <v>852.46268897052937</v>
      </c>
      <c r="J32" s="228">
        <v>971.94355703631754</v>
      </c>
      <c r="K32" s="228">
        <v>1050.5608588441421</v>
      </c>
      <c r="L32" s="228">
        <v>1140.7778064180663</v>
      </c>
      <c r="M32" s="228">
        <v>1192.1968654043981</v>
      </c>
      <c r="N32" s="228">
        <v>1231.2360998362578</v>
      </c>
      <c r="O32" s="228">
        <v>1629.923946396126</v>
      </c>
      <c r="P32" s="228">
        <v>40.008249822077211</v>
      </c>
      <c r="Q32" s="228">
        <v>203.93583921772836</v>
      </c>
      <c r="R32" s="228">
        <v>49.071869044835807</v>
      </c>
      <c r="S32" s="228">
        <v>223.28456882879337</v>
      </c>
      <c r="T32" s="228">
        <v>66.789109394367102</v>
      </c>
      <c r="U32" s="228">
        <v>251.11270022988236</v>
      </c>
      <c r="V32" s="228">
        <v>90.531310236918998</v>
      </c>
      <c r="W32" s="228">
        <v>273.63446394449323</v>
      </c>
      <c r="X32" s="228">
        <v>106.12331432271728</v>
      </c>
      <c r="Y32" s="228">
        <v>277.19364990258509</v>
      </c>
      <c r="Z32" s="228">
        <v>121.10171870833064</v>
      </c>
      <c r="AA32" s="228">
        <v>284.32282479125746</v>
      </c>
      <c r="AB32" s="228">
        <v>121.07969782619659</v>
      </c>
      <c r="AC32" s="228">
        <v>271.31166548074708</v>
      </c>
      <c r="AD32" s="228">
        <v>126.81274568304775</v>
      </c>
      <c r="AE32" s="228">
        <v>271.30160356554632</v>
      </c>
      <c r="AF32" s="228">
        <v>134.71309180171201</v>
      </c>
      <c r="AG32" s="228">
        <v>266.08387294256835</v>
      </c>
      <c r="AH32" s="228">
        <v>193.52051240248721</v>
      </c>
      <c r="AI32" s="228">
        <v>273.79035002820001</v>
      </c>
      <c r="AJ32" s="228">
        <v>190.14611920180002</v>
      </c>
      <c r="AK32" s="228">
        <v>268.83055629939997</v>
      </c>
      <c r="AL32" s="228">
        <v>175.91227560940001</v>
      </c>
      <c r="AM32" s="228">
        <v>270.42561704679997</v>
      </c>
      <c r="AN32" s="228">
        <v>169.3816871944</v>
      </c>
      <c r="AO32" s="228">
        <v>253.27119582380013</v>
      </c>
      <c r="AP32" s="228">
        <v>180.64273133239999</v>
      </c>
      <c r="AQ32" s="228">
        <v>249.16707461992922</v>
      </c>
      <c r="AR32" s="228">
        <v>194.76127940051822</v>
      </c>
      <c r="AS32" s="228">
        <v>281.66141500441773</v>
      </c>
      <c r="AT32" s="249">
        <v>210.60623381465393</v>
      </c>
      <c r="AU32" s="249">
        <v>284.9146288167276</v>
      </c>
      <c r="AV32" s="249">
        <v>203.24987462188511</v>
      </c>
      <c r="AW32" s="249">
        <v>307.95747947805887</v>
      </c>
      <c r="AX32" s="249">
        <v>190.24074065083158</v>
      </c>
      <c r="AY32" s="249">
        <v>349.11276409336654</v>
      </c>
      <c r="AZ32" s="249">
        <v>177.07858790385205</v>
      </c>
      <c r="BA32" s="249">
        <v>397.71600013406641</v>
      </c>
      <c r="BB32" s="249">
        <v>166.94735342137977</v>
      </c>
      <c r="BC32" s="249">
        <v>399.03586495876817</v>
      </c>
      <c r="BD32" s="249">
        <v>155.85182955318922</v>
      </c>
      <c r="BE32" s="249">
        <v>443.25465639216873</v>
      </c>
      <c r="BF32" s="249">
        <v>199.08710195005591</v>
      </c>
      <c r="BG32" s="249">
        <v>394.00327750898407</v>
      </c>
      <c r="BH32" s="249">
        <v>231.43753007713573</v>
      </c>
      <c r="BI32" s="249">
        <v>349.32167918853497</v>
      </c>
      <c r="BJ32" s="249">
        <v>281.96086685952167</v>
      </c>
      <c r="BK32" s="249">
        <v>368.51602371106577</v>
      </c>
      <c r="BL32" s="249">
        <v>347.03273798155635</v>
      </c>
      <c r="BM32" s="249">
        <v>408.41043343511222</v>
      </c>
      <c r="BN32" s="249">
        <v>384.42659666945741</v>
      </c>
      <c r="BO32" s="249">
        <v>490.05417830999994</v>
      </c>
      <c r="BP32" s="249">
        <v>413.52329437501237</v>
      </c>
      <c r="BQ32" s="224">
        <v>2.5382538020343226</v>
      </c>
      <c r="BR32" s="224">
        <v>22.382273593358505</v>
      </c>
      <c r="BS32" s="224">
        <v>15.087722426684383</v>
      </c>
      <c r="BT32" s="224">
        <v>75.007698727205764</v>
      </c>
      <c r="BU32" s="224">
        <v>87.765430528980275</v>
      </c>
      <c r="BV32" s="224">
        <v>41.162709961542305</v>
      </c>
      <c r="BW32" s="224">
        <v>6.7417438079208232</v>
      </c>
      <c r="BX32" s="224">
        <v>23.862197556343119</v>
      </c>
      <c r="BY32" s="224">
        <v>18.467927680571862</v>
      </c>
      <c r="BZ32" s="224">
        <v>77.045188825425228</v>
      </c>
      <c r="CA32" s="224">
        <v>62.935960215159831</v>
      </c>
      <c r="CB32" s="224">
        <v>83.303419788208316</v>
      </c>
      <c r="CC32" s="224">
        <v>13.609831683888569</v>
      </c>
      <c r="CD32" s="224">
        <v>28.572989652493099</v>
      </c>
      <c r="CE32" s="224">
        <v>24.606288057985445</v>
      </c>
      <c r="CF32" s="224">
        <v>96.962809545908456</v>
      </c>
      <c r="CG32" s="224">
        <v>100.75768394077426</v>
      </c>
      <c r="CH32" s="224">
        <v>53.392206743199651</v>
      </c>
      <c r="CI32" s="224">
        <v>18.271057911719829</v>
      </c>
      <c r="CJ32" s="224">
        <v>37.77522227146725</v>
      </c>
      <c r="CK32" s="224">
        <v>34.485030053731919</v>
      </c>
      <c r="CL32" s="224">
        <v>100.67616455952768</v>
      </c>
      <c r="CM32" s="224">
        <v>109.21647505997846</v>
      </c>
      <c r="CN32" s="224">
        <v>63.741824324987078</v>
      </c>
      <c r="CO32" s="224">
        <v>23.482668571674303</v>
      </c>
      <c r="CP32" s="224">
        <v>42.202841036060434</v>
      </c>
      <c r="CQ32" s="224">
        <v>40.437804714982555</v>
      </c>
      <c r="CR32" s="224">
        <v>101.31863973724165</v>
      </c>
      <c r="CS32" s="224">
        <v>111.70504696344378</v>
      </c>
      <c r="CT32" s="224">
        <v>64.169963201899648</v>
      </c>
      <c r="CU32" s="224">
        <v>28.120568830625832</v>
      </c>
      <c r="CV32" s="224">
        <v>42.714261899538087</v>
      </c>
      <c r="CW32" s="224">
        <v>50.266887978166721</v>
      </c>
      <c r="CX32" s="224">
        <v>106.83759734716935</v>
      </c>
      <c r="CY32" s="224">
        <v>112.50666866831756</v>
      </c>
      <c r="CZ32" s="224">
        <v>64.978558775770551</v>
      </c>
      <c r="DA32" s="224">
        <v>30.487303475673777</v>
      </c>
      <c r="DB32" s="224">
        <v>42.532352677921374</v>
      </c>
      <c r="DC32" s="224">
        <v>48.060041672601436</v>
      </c>
      <c r="DD32" s="224">
        <v>106.396421337734</v>
      </c>
      <c r="DE32" s="224">
        <v>108.07690966647328</v>
      </c>
      <c r="DF32" s="224">
        <v>56.838334476539785</v>
      </c>
      <c r="DG32" s="224">
        <v>33.85302695943146</v>
      </c>
      <c r="DH32" s="224">
        <v>43.971524754140077</v>
      </c>
      <c r="DI32" s="224">
        <v>48.988193969476214</v>
      </c>
      <c r="DJ32" s="224">
        <v>105.28363237067947</v>
      </c>
      <c r="DK32" s="224">
        <v>111.19993106932483</v>
      </c>
      <c r="DL32" s="224">
        <v>54.818040125541984</v>
      </c>
      <c r="DM32" s="224">
        <v>33.659891263235835</v>
      </c>
      <c r="DN32" s="224">
        <v>49.578726529496336</v>
      </c>
      <c r="DO32" s="224">
        <v>51.47447400897984</v>
      </c>
      <c r="DP32" s="224">
        <v>96.473333623740729</v>
      </c>
      <c r="DQ32" s="224">
        <v>116.18448871738501</v>
      </c>
      <c r="DR32" s="224">
        <v>53.426050601442647</v>
      </c>
      <c r="DS32" s="224">
        <v>34.842731269487203</v>
      </c>
      <c r="DT32" s="224">
        <v>70.689817567199995</v>
      </c>
      <c r="DU32" s="224">
        <v>87.987963565800001</v>
      </c>
      <c r="DV32" s="224">
        <v>99.089922144799999</v>
      </c>
      <c r="DW32" s="224">
        <v>118.05688453979998</v>
      </c>
      <c r="DX32" s="224">
        <v>56.643543343600015</v>
      </c>
      <c r="DY32" s="224">
        <v>40.794879199000015</v>
      </c>
      <c r="DZ32" s="224">
        <v>71.831850969000016</v>
      </c>
      <c r="EA32" s="224">
        <v>77.519389033799996</v>
      </c>
      <c r="EB32" s="224">
        <v>99.067595377200021</v>
      </c>
      <c r="EC32" s="224">
        <v>118.32430410659998</v>
      </c>
      <c r="ED32" s="224">
        <v>51.438656815599998</v>
      </c>
      <c r="EE32" s="224">
        <v>37.486431966399998</v>
      </c>
      <c r="EF32" s="224">
        <v>71.639191636600003</v>
      </c>
      <c r="EG32" s="224">
        <v>66.786652006400004</v>
      </c>
      <c r="EH32" s="224">
        <v>99.178840306800012</v>
      </c>
      <c r="EI32" s="224">
        <v>111.44448531719998</v>
      </c>
      <c r="EJ32" s="224">
        <v>59.80229142280001</v>
      </c>
      <c r="EK32" s="224">
        <v>35.868242226</v>
      </c>
      <c r="EL32" s="224">
        <v>66.999934029600013</v>
      </c>
      <c r="EM32" s="224">
        <v>66.513510938799982</v>
      </c>
      <c r="EN32" s="224">
        <v>96.489107442400027</v>
      </c>
      <c r="EO32" s="224">
        <v>103.09544426180003</v>
      </c>
      <c r="EP32" s="224">
        <v>53.686644119600054</v>
      </c>
      <c r="EQ32" s="224">
        <v>36.402747401399992</v>
      </c>
      <c r="ER32" s="224">
        <v>68.969512856600005</v>
      </c>
      <c r="ES32" s="224">
        <v>75.270471074399993</v>
      </c>
      <c r="ET32" s="224">
        <v>99.668921233600003</v>
      </c>
      <c r="EU32" s="224">
        <v>95.969720836116153</v>
      </c>
      <c r="EV32" s="224">
        <v>53.528432550213054</v>
      </c>
      <c r="EW32" s="224">
        <v>39.475652894050356</v>
      </c>
      <c r="EX32" s="224">
        <v>79.740684546470249</v>
      </c>
      <c r="EY32" s="224">
        <v>75.54494195999763</v>
      </c>
      <c r="EZ32" s="224">
        <v>95.038982685684815</v>
      </c>
      <c r="FA32" s="224">
        <v>95.531125070383666</v>
      </c>
      <c r="FB32" s="224">
        <v>91.091307248349267</v>
      </c>
      <c r="FC32" s="224">
        <v>56.395283328811132</v>
      </c>
      <c r="FD32" s="224">
        <v>79.463345366562976</v>
      </c>
      <c r="FE32" s="224">
        <v>74.747605119279825</v>
      </c>
      <c r="FF32" s="224">
        <v>95.522511978853316</v>
      </c>
      <c r="FG32" s="224">
        <v>83.373473458690427</v>
      </c>
      <c r="FH32" s="224">
        <v>106.01864337918386</v>
      </c>
      <c r="FI32" s="224">
        <v>48.626541172607745</v>
      </c>
      <c r="FJ32" s="224">
        <v>77.409976216125614</v>
      </c>
      <c r="FK32" s="224">
        <v>77.213357233151754</v>
      </c>
      <c r="FL32" s="224">
        <v>131.65355866137006</v>
      </c>
      <c r="FM32" s="224">
        <v>78.743109204460055</v>
      </c>
      <c r="FN32" s="224">
        <v>97.560811612228747</v>
      </c>
      <c r="FO32" s="224">
        <v>44.037922260125534</v>
      </c>
      <c r="FP32" s="224">
        <v>75.076837074230468</v>
      </c>
      <c r="FQ32" s="224">
        <v>71.125981316475603</v>
      </c>
      <c r="FR32" s="224">
        <v>176.85576423223799</v>
      </c>
      <c r="FS32" s="224">
        <v>73.439892250925865</v>
      </c>
      <c r="FT32" s="224">
        <v>98.817107610202669</v>
      </c>
      <c r="FU32" s="224">
        <v>40.658402497262742</v>
      </c>
      <c r="FV32" s="224">
        <v>64.864065215891657</v>
      </c>
      <c r="FW32" s="224">
        <v>71.556120190697641</v>
      </c>
      <c r="FX32" s="224">
        <v>172.38350959479811</v>
      </c>
      <c r="FY32" s="224">
        <v>89.226198655693139</v>
      </c>
      <c r="FZ32" s="224">
        <v>136.10629188357512</v>
      </c>
      <c r="GA32" s="224">
        <v>33.621815374412414</v>
      </c>
      <c r="GB32" s="224">
        <v>68.922903912840681</v>
      </c>
      <c r="GC32" s="224">
        <v>64.402634134126671</v>
      </c>
      <c r="GD32" s="224">
        <v>186.7210608732664</v>
      </c>
      <c r="GE32" s="224">
        <v>119.66106060503384</v>
      </c>
      <c r="GF32" s="224">
        <v>92.653743480467924</v>
      </c>
      <c r="GG32" s="224">
        <v>35.45586072297337</v>
      </c>
      <c r="GH32" s="224">
        <v>61.478541737146955</v>
      </c>
      <c r="GI32" s="224">
        <v>58.917427093068895</v>
      </c>
      <c r="GJ32" s="224">
        <v>153.10932436219892</v>
      </c>
      <c r="GK32" s="224">
        <v>159.59412467335795</v>
      </c>
      <c r="GL32" s="224">
        <v>130.55120735661183</v>
      </c>
      <c r="GM32" s="224">
        <v>28.316869898878352</v>
      </c>
      <c r="GN32" s="224">
        <v>92.547754669794358</v>
      </c>
      <c r="GO32" s="224">
        <v>78.2224773813832</v>
      </c>
      <c r="GP32" s="224">
        <v>174.88239263266257</v>
      </c>
      <c r="GQ32" s="224">
        <v>132.16759635316362</v>
      </c>
      <c r="GR32" s="224">
        <v>86.953288523157852</v>
      </c>
      <c r="GS32" s="224">
        <v>55.413703450073506</v>
      </c>
      <c r="GT32" s="224">
        <v>84.827490432291285</v>
      </c>
      <c r="GU32" s="224">
        <v>91.196336194770936</v>
      </c>
      <c r="GV32" s="224">
        <v>159.70774602168439</v>
      </c>
      <c r="GW32" s="224">
        <v>113.82430430026901</v>
      </c>
      <c r="GX32" s="224">
        <v>75.789628866581552</v>
      </c>
      <c r="GY32" s="224">
        <v>64.753114610615057</v>
      </c>
      <c r="GZ32" s="224">
        <v>80.456311493426171</v>
      </c>
      <c r="HA32" s="224">
        <v>136.75144075548044</v>
      </c>
      <c r="HB32" s="224">
        <v>151.37015982303546</v>
      </c>
      <c r="HC32" s="224">
        <v>138.45236004030846</v>
      </c>
      <c r="HD32" s="224">
        <v>78.693503847721843</v>
      </c>
      <c r="HE32" s="224">
        <v>71.436542336012764</v>
      </c>
      <c r="HF32" s="224">
        <v>107.06590113578552</v>
      </c>
      <c r="HG32" s="224">
        <v>168.53029450975802</v>
      </c>
      <c r="HH32" s="224">
        <v>151.61686388911221</v>
      </c>
      <c r="HI32" s="224">
        <v>147.613471226</v>
      </c>
      <c r="HJ32" s="224">
        <v>109.18009832</v>
      </c>
      <c r="HK32" s="224">
        <v>78.249654149457385</v>
      </c>
      <c r="HL32" s="224">
        <v>103.89174528000001</v>
      </c>
      <c r="HM32" s="224">
        <v>202.28519724</v>
      </c>
      <c r="HN32" s="224">
        <v>183.02701268999999</v>
      </c>
      <c r="HO32" s="224">
        <v>170.07988896999996</v>
      </c>
      <c r="HP32" s="224">
        <v>136.94727664999999</v>
      </c>
      <c r="HQ32" s="224">
        <v>75.386856315012395</v>
      </c>
      <c r="HR32" s="224">
        <v>113.96400612999999</v>
      </c>
      <c r="HS32" s="224">
        <v>224.17243193000002</v>
      </c>
      <c r="HT32" s="224">
        <v>227.97175980999998</v>
      </c>
      <c r="HU32" s="224">
        <v>177.02240527999999</v>
      </c>
    </row>
    <row r="33" spans="1:229" x14ac:dyDescent="0.2">
      <c r="A33" s="229">
        <v>214</v>
      </c>
      <c r="B33" s="238" t="s">
        <v>24</v>
      </c>
      <c r="C33" s="228">
        <v>3366.4972908900008</v>
      </c>
      <c r="D33" s="228">
        <v>2636.5281722899999</v>
      </c>
      <c r="E33" s="228">
        <v>2038.5146826499997</v>
      </c>
      <c r="F33" s="228">
        <v>2030.5852270352616</v>
      </c>
      <c r="G33" s="228">
        <v>1943.4646808581563</v>
      </c>
      <c r="H33" s="228">
        <v>2225.0123498399998</v>
      </c>
      <c r="I33" s="228">
        <v>4265.4522754861318</v>
      </c>
      <c r="J33" s="228">
        <v>4170.2446978400403</v>
      </c>
      <c r="K33" s="228">
        <v>4202.1243811240556</v>
      </c>
      <c r="L33" s="228">
        <v>5135.1233160899956</v>
      </c>
      <c r="M33" s="228">
        <v>5444.9595016299991</v>
      </c>
      <c r="N33" s="228">
        <v>5749.61430088</v>
      </c>
      <c r="O33" s="228">
        <v>6539.7638959249689</v>
      </c>
      <c r="P33" s="228">
        <v>827.10289824000006</v>
      </c>
      <c r="Q33" s="228">
        <v>805.39756476000002</v>
      </c>
      <c r="R33" s="228">
        <v>853.98559647999991</v>
      </c>
      <c r="S33" s="228">
        <v>880.01123141000016</v>
      </c>
      <c r="T33" s="228">
        <v>825.12282071000004</v>
      </c>
      <c r="U33" s="228">
        <v>691.91457788000002</v>
      </c>
      <c r="V33" s="228">
        <v>459.23799947999976</v>
      </c>
      <c r="W33" s="228">
        <v>660.25277421999999</v>
      </c>
      <c r="X33" s="228">
        <v>687.48725222999997</v>
      </c>
      <c r="Y33" s="228">
        <v>487.39327546999994</v>
      </c>
      <c r="Z33" s="228">
        <v>421.67809918</v>
      </c>
      <c r="AA33" s="228">
        <v>441.95605577000015</v>
      </c>
      <c r="AB33" s="228">
        <v>477.3850824954821</v>
      </c>
      <c r="AC33" s="228">
        <v>508.83387696881539</v>
      </c>
      <c r="AD33" s="228">
        <v>483.10988966214899</v>
      </c>
      <c r="AE33" s="228">
        <v>561.25637790881501</v>
      </c>
      <c r="AF33" s="228">
        <v>402.44087640703901</v>
      </c>
      <c r="AG33" s="228">
        <v>406.68159195703913</v>
      </c>
      <c r="AH33" s="228">
        <v>379.79034806703919</v>
      </c>
      <c r="AI33" s="228">
        <v>754.55186442703916</v>
      </c>
      <c r="AJ33" s="228">
        <v>506.32196658500004</v>
      </c>
      <c r="AK33" s="228">
        <v>542.21655765499986</v>
      </c>
      <c r="AL33" s="228">
        <v>535.35796068500008</v>
      </c>
      <c r="AM33" s="228">
        <v>641.11586491499997</v>
      </c>
      <c r="AN33" s="228">
        <v>895.6134514360499</v>
      </c>
      <c r="AO33" s="228">
        <v>944.49573784200015</v>
      </c>
      <c r="AP33" s="228">
        <v>959.35552058800022</v>
      </c>
      <c r="AQ33" s="228">
        <v>1465.987565620082</v>
      </c>
      <c r="AR33" s="228">
        <v>1020.808968517965</v>
      </c>
      <c r="AS33" s="228">
        <v>1026.7312272122001</v>
      </c>
      <c r="AT33" s="249">
        <v>1048.7649189812998</v>
      </c>
      <c r="AU33" s="249">
        <v>1073.9395831285754</v>
      </c>
      <c r="AV33" s="249">
        <v>1052.4296804012499</v>
      </c>
      <c r="AW33" s="249">
        <v>1093.9058127872313</v>
      </c>
      <c r="AX33" s="249">
        <v>869.3818929299473</v>
      </c>
      <c r="AY33" s="249">
        <v>1186.4069950056269</v>
      </c>
      <c r="AZ33" s="249">
        <v>1171.8555003399999</v>
      </c>
      <c r="BA33" s="249">
        <v>1241.3674367000003</v>
      </c>
      <c r="BB33" s="249">
        <v>1249.6142873199951</v>
      </c>
      <c r="BC33" s="249">
        <v>1472.2860917300002</v>
      </c>
      <c r="BD33" s="249">
        <v>1315.03364042</v>
      </c>
      <c r="BE33" s="249">
        <v>1292.8866281100002</v>
      </c>
      <c r="BF33" s="249">
        <v>1364.8181006099999</v>
      </c>
      <c r="BG33" s="249">
        <v>1472.2211324900004</v>
      </c>
      <c r="BH33" s="249">
        <v>1318.2621149500001</v>
      </c>
      <c r="BI33" s="249">
        <v>1358.0605623199999</v>
      </c>
      <c r="BJ33" s="249">
        <v>1449.08445394</v>
      </c>
      <c r="BK33" s="249">
        <v>1624.20716967</v>
      </c>
      <c r="BL33" s="249">
        <v>1499.6207991073456</v>
      </c>
      <c r="BM33" s="249">
        <v>1576.119576569346</v>
      </c>
      <c r="BN33" s="249">
        <v>1659.2363292893456</v>
      </c>
      <c r="BO33" s="249">
        <v>1804.7871909589317</v>
      </c>
      <c r="BP33" s="249">
        <v>1551.6997510891674</v>
      </c>
      <c r="BQ33" s="224">
        <v>285.34969940666667</v>
      </c>
      <c r="BR33" s="224">
        <v>292.29078973666662</v>
      </c>
      <c r="BS33" s="224">
        <v>249.46240909666676</v>
      </c>
      <c r="BT33" s="224">
        <v>305.25466659666665</v>
      </c>
      <c r="BU33" s="224">
        <v>253.99581368666665</v>
      </c>
      <c r="BV33" s="224">
        <v>246.14708447666663</v>
      </c>
      <c r="BW33" s="224">
        <v>278.01010849666682</v>
      </c>
      <c r="BX33" s="224">
        <v>284.48616845666646</v>
      </c>
      <c r="BY33" s="224">
        <v>291.48931952666663</v>
      </c>
      <c r="BZ33" s="224">
        <v>296.86652105666673</v>
      </c>
      <c r="CA33" s="224">
        <v>270.3709427366669</v>
      </c>
      <c r="CB33" s="224">
        <v>312.77376761666648</v>
      </c>
      <c r="CC33" s="224">
        <v>361.46658140666671</v>
      </c>
      <c r="CD33" s="224">
        <v>230.15323870666668</v>
      </c>
      <c r="CE33" s="224">
        <v>233.5030005966666</v>
      </c>
      <c r="CF33" s="224">
        <v>249.04434054666677</v>
      </c>
      <c r="CG33" s="224">
        <v>206.10911338666659</v>
      </c>
      <c r="CH33" s="224">
        <v>236.76112394666671</v>
      </c>
      <c r="CI33" s="224">
        <v>216.5625448166667</v>
      </c>
      <c r="CJ33" s="224">
        <v>127.97959301666637</v>
      </c>
      <c r="CK33" s="224">
        <v>114.69586164666669</v>
      </c>
      <c r="CL33" s="224">
        <v>188.01100341666688</v>
      </c>
      <c r="CM33" s="224">
        <v>214.58381511666659</v>
      </c>
      <c r="CN33" s="224">
        <v>257.65795568666647</v>
      </c>
      <c r="CO33" s="224">
        <v>235.10498717333334</v>
      </c>
      <c r="CP33" s="224">
        <v>115.1995994333333</v>
      </c>
      <c r="CQ33" s="224">
        <v>337.18266562333338</v>
      </c>
      <c r="CR33" s="224">
        <v>213.67915939333338</v>
      </c>
      <c r="CS33" s="224">
        <v>125.88777773333322</v>
      </c>
      <c r="CT33" s="224">
        <v>147.8263383433333</v>
      </c>
      <c r="CU33" s="224">
        <v>166.42856156333335</v>
      </c>
      <c r="CV33" s="224">
        <v>137.68847640333351</v>
      </c>
      <c r="CW33" s="224">
        <v>117.56106121333309</v>
      </c>
      <c r="CX33" s="224">
        <v>132.82372047333354</v>
      </c>
      <c r="CY33" s="224">
        <v>111.67637252333304</v>
      </c>
      <c r="CZ33" s="224">
        <v>197.45596277333357</v>
      </c>
      <c r="DA33" s="224">
        <v>131.34945150293845</v>
      </c>
      <c r="DB33" s="224">
        <v>177.05744518627182</v>
      </c>
      <c r="DC33" s="224">
        <v>168.97818580627182</v>
      </c>
      <c r="DD33" s="224">
        <v>208.53983127627185</v>
      </c>
      <c r="DE33" s="224">
        <v>156.16706962627171</v>
      </c>
      <c r="DF33" s="224">
        <v>144.12697606627182</v>
      </c>
      <c r="DG33" s="224">
        <v>156.54525305627163</v>
      </c>
      <c r="DH33" s="224">
        <v>170.31585418293861</v>
      </c>
      <c r="DI33" s="224">
        <v>156.24878242293875</v>
      </c>
      <c r="DJ33" s="224">
        <v>172.23305805293802</v>
      </c>
      <c r="DK33" s="224">
        <v>158.76486234293856</v>
      </c>
      <c r="DL33" s="224">
        <v>230.25845751293843</v>
      </c>
      <c r="DM33" s="224">
        <v>100.86794531567965</v>
      </c>
      <c r="DN33" s="224">
        <v>137.67184157567971</v>
      </c>
      <c r="DO33" s="224">
        <v>163.90108951567962</v>
      </c>
      <c r="DP33" s="224">
        <v>142.53977618567973</v>
      </c>
      <c r="DQ33" s="224">
        <v>142.51048670567974</v>
      </c>
      <c r="DR33" s="224">
        <v>121.63132906567964</v>
      </c>
      <c r="DS33" s="224">
        <v>124.80102399567971</v>
      </c>
      <c r="DT33" s="224">
        <v>140.90099101567969</v>
      </c>
      <c r="DU33" s="224">
        <v>114.08833305567975</v>
      </c>
      <c r="DV33" s="224">
        <v>202.32150516567964</v>
      </c>
      <c r="DW33" s="224">
        <v>211.32383766567989</v>
      </c>
      <c r="DX33" s="224">
        <v>340.90652159567958</v>
      </c>
      <c r="DY33" s="224">
        <v>149.82652851166665</v>
      </c>
      <c r="DZ33" s="224">
        <v>181.63454509166667</v>
      </c>
      <c r="EA33" s="224">
        <v>174.86089298166672</v>
      </c>
      <c r="EB33" s="224">
        <v>211.76540668166672</v>
      </c>
      <c r="EC33" s="224">
        <v>174.25020799166668</v>
      </c>
      <c r="ED33" s="224">
        <v>156.20094298166651</v>
      </c>
      <c r="EE33" s="224">
        <v>157.76220988166682</v>
      </c>
      <c r="EF33" s="224">
        <v>206.96032743166649</v>
      </c>
      <c r="EG33" s="224">
        <v>170.63542337166677</v>
      </c>
      <c r="EH33" s="224">
        <v>190.16453466166655</v>
      </c>
      <c r="EI33" s="224">
        <v>176.03956611166694</v>
      </c>
      <c r="EJ33" s="224">
        <v>274.91176414166642</v>
      </c>
      <c r="EK33" s="224">
        <v>276.61212557333334</v>
      </c>
      <c r="EL33" s="224">
        <v>288.67950406133332</v>
      </c>
      <c r="EM33" s="224">
        <v>330.32182180138324</v>
      </c>
      <c r="EN33" s="224">
        <v>345.9722714973334</v>
      </c>
      <c r="EO33" s="224">
        <v>302.01017106333336</v>
      </c>
      <c r="EP33" s="224">
        <v>296.51329528133334</v>
      </c>
      <c r="EQ33" s="224">
        <v>306.60857114733335</v>
      </c>
      <c r="ER33" s="224">
        <v>356.56758741133325</v>
      </c>
      <c r="ES33" s="224">
        <v>296.17936202933356</v>
      </c>
      <c r="ET33" s="224">
        <v>367.35671786341538</v>
      </c>
      <c r="EU33" s="224">
        <v>333.41634083333355</v>
      </c>
      <c r="EV33" s="224">
        <v>765.21450692333303</v>
      </c>
      <c r="EW33" s="224">
        <v>308.44530631274</v>
      </c>
      <c r="EX33" s="224">
        <v>339.344029974725</v>
      </c>
      <c r="EY33" s="224">
        <v>373.01963223050006</v>
      </c>
      <c r="EZ33" s="224">
        <v>342.64461016905</v>
      </c>
      <c r="FA33" s="224">
        <v>364.6426183727001</v>
      </c>
      <c r="FB33" s="224">
        <v>319.44399867045001</v>
      </c>
      <c r="FC33" s="224">
        <v>344.5055923379</v>
      </c>
      <c r="FD33" s="224">
        <v>376.45814111547503</v>
      </c>
      <c r="FE33" s="224">
        <v>327.80118552792487</v>
      </c>
      <c r="FF33" s="224">
        <v>323.68242743362521</v>
      </c>
      <c r="FG33" s="224">
        <v>315.18823957440003</v>
      </c>
      <c r="FH33" s="224">
        <v>435.06891612055006</v>
      </c>
      <c r="FI33" s="224">
        <v>320.14312148159991</v>
      </c>
      <c r="FJ33" s="224">
        <v>347.43639400215</v>
      </c>
      <c r="FK33" s="224">
        <v>384.85016491750002</v>
      </c>
      <c r="FL33" s="224">
        <v>362.19975207758512</v>
      </c>
      <c r="FM33" s="224">
        <v>319.321623380875</v>
      </c>
      <c r="FN33" s="224">
        <v>412.38443732877101</v>
      </c>
      <c r="FO33" s="224">
        <v>262.98167307664716</v>
      </c>
      <c r="FP33" s="224">
        <v>348.34500666680009</v>
      </c>
      <c r="FQ33" s="224">
        <v>258.0552131865</v>
      </c>
      <c r="FR33" s="224">
        <v>249.08697461500088</v>
      </c>
      <c r="FS33" s="224">
        <v>269.46484945519984</v>
      </c>
      <c r="FT33" s="224">
        <v>667.85517093542626</v>
      </c>
      <c r="FU33" s="224">
        <v>338.32462985999996</v>
      </c>
      <c r="FV33" s="224">
        <v>389.68590786000004</v>
      </c>
      <c r="FW33" s="224">
        <v>443.84496261999988</v>
      </c>
      <c r="FX33" s="224">
        <v>422.70635713000064</v>
      </c>
      <c r="FY33" s="224">
        <v>383.75902874999991</v>
      </c>
      <c r="FZ33" s="224">
        <v>434.90205081999966</v>
      </c>
      <c r="GA33" s="224">
        <v>388.37022296999521</v>
      </c>
      <c r="GB33" s="224">
        <v>458.19074155999942</v>
      </c>
      <c r="GC33" s="224">
        <v>403.05332279000049</v>
      </c>
      <c r="GD33" s="224">
        <v>398.65812294000057</v>
      </c>
      <c r="GE33" s="224">
        <v>430.6227160499991</v>
      </c>
      <c r="GF33" s="224">
        <v>643.00525274000051</v>
      </c>
      <c r="GG33" s="224">
        <v>407.02374422000003</v>
      </c>
      <c r="GH33" s="224">
        <v>410.01770712999996</v>
      </c>
      <c r="GI33" s="224">
        <v>497.99218906999994</v>
      </c>
      <c r="GJ33" s="224">
        <v>451.53170135000005</v>
      </c>
      <c r="GK33" s="224">
        <v>428.60023607000011</v>
      </c>
      <c r="GL33" s="224">
        <v>412.75469068999996</v>
      </c>
      <c r="GM33" s="224">
        <v>416.73031891000045</v>
      </c>
      <c r="GN33" s="224">
        <v>525.04597967999962</v>
      </c>
      <c r="GO33" s="224">
        <v>423.04180201999969</v>
      </c>
      <c r="GP33" s="224">
        <v>424.67917657000032</v>
      </c>
      <c r="GQ33" s="224">
        <v>431.88942243000037</v>
      </c>
      <c r="GR33" s="224">
        <v>615.65253348999977</v>
      </c>
      <c r="GS33" s="224">
        <v>395.91858352000003</v>
      </c>
      <c r="GT33" s="224">
        <v>415.82278228000007</v>
      </c>
      <c r="GU33" s="224">
        <v>506.52074915000003</v>
      </c>
      <c r="GV33" s="224">
        <v>482.64363942999989</v>
      </c>
      <c r="GW33" s="224">
        <v>432.3749379300001</v>
      </c>
      <c r="GX33" s="224">
        <v>443.04198496000004</v>
      </c>
      <c r="GY33" s="224">
        <v>539.97294217000012</v>
      </c>
      <c r="GZ33" s="224">
        <v>479.95951064999991</v>
      </c>
      <c r="HA33" s="224">
        <v>429.15200112000002</v>
      </c>
      <c r="HB33" s="224">
        <v>494.60982659000013</v>
      </c>
      <c r="HC33" s="224">
        <v>464.48284211000021</v>
      </c>
      <c r="HD33" s="224">
        <v>665.11450096999965</v>
      </c>
      <c r="HE33" s="224">
        <v>442.17663787311517</v>
      </c>
      <c r="HF33" s="224">
        <v>513.11719750311522</v>
      </c>
      <c r="HG33" s="224">
        <v>544.32696373111514</v>
      </c>
      <c r="HH33" s="224">
        <v>598.34139135311534</v>
      </c>
      <c r="HI33" s="224">
        <v>516.08382269311551</v>
      </c>
      <c r="HJ33" s="224">
        <v>461.69436252311527</v>
      </c>
      <c r="HK33" s="224">
        <v>480.94383535311511</v>
      </c>
      <c r="HL33" s="224">
        <v>601.82164902311547</v>
      </c>
      <c r="HM33" s="224">
        <v>576.470844913115</v>
      </c>
      <c r="HN33" s="224">
        <v>539.91268380311476</v>
      </c>
      <c r="HO33" s="224">
        <v>556.02835330311495</v>
      </c>
      <c r="HP33" s="224">
        <v>708.84615385270183</v>
      </c>
      <c r="HQ33" s="224">
        <v>465.1277142697225</v>
      </c>
      <c r="HR33" s="224">
        <v>525.61637878972238</v>
      </c>
      <c r="HS33" s="224">
        <v>560.9556580297226</v>
      </c>
      <c r="HT33" s="224">
        <v>639.53642086972241</v>
      </c>
      <c r="HU33" s="224">
        <v>501.16541083972254</v>
      </c>
    </row>
    <row r="34" spans="1:229" x14ac:dyDescent="0.2">
      <c r="A34" s="229">
        <v>215</v>
      </c>
      <c r="B34" s="238" t="s">
        <v>26</v>
      </c>
      <c r="C34" s="228">
        <v>0</v>
      </c>
      <c r="D34" s="228">
        <v>0</v>
      </c>
      <c r="E34" s="228">
        <v>0</v>
      </c>
      <c r="F34" s="228">
        <v>0</v>
      </c>
      <c r="G34" s="228">
        <v>0</v>
      </c>
      <c r="H34" s="228">
        <v>0</v>
      </c>
      <c r="I34" s="228">
        <v>0</v>
      </c>
      <c r="J34" s="228">
        <v>0</v>
      </c>
      <c r="K34" s="228">
        <v>0</v>
      </c>
      <c r="L34" s="228">
        <v>0</v>
      </c>
      <c r="M34" s="228">
        <v>0</v>
      </c>
      <c r="N34" s="228">
        <v>0</v>
      </c>
      <c r="O34" s="228">
        <v>0</v>
      </c>
      <c r="P34" s="228">
        <v>0</v>
      </c>
      <c r="Q34" s="228">
        <v>0</v>
      </c>
      <c r="R34" s="228">
        <v>0</v>
      </c>
      <c r="S34" s="228">
        <v>0</v>
      </c>
      <c r="T34" s="228">
        <v>0</v>
      </c>
      <c r="U34" s="228">
        <v>0</v>
      </c>
      <c r="V34" s="228">
        <v>0</v>
      </c>
      <c r="W34" s="228">
        <v>0</v>
      </c>
      <c r="X34" s="228">
        <v>0</v>
      </c>
      <c r="Y34" s="228">
        <v>0</v>
      </c>
      <c r="Z34" s="228">
        <v>0</v>
      </c>
      <c r="AA34" s="228">
        <v>0</v>
      </c>
      <c r="AB34" s="228">
        <v>0</v>
      </c>
      <c r="AC34" s="228">
        <v>0</v>
      </c>
      <c r="AD34" s="228">
        <v>0</v>
      </c>
      <c r="AE34" s="228">
        <v>0</v>
      </c>
      <c r="AF34" s="228">
        <v>0</v>
      </c>
      <c r="AG34" s="228">
        <v>0</v>
      </c>
      <c r="AH34" s="228">
        <v>0</v>
      </c>
      <c r="AI34" s="228">
        <v>0</v>
      </c>
      <c r="AJ34" s="228">
        <v>0</v>
      </c>
      <c r="AK34" s="228">
        <v>0</v>
      </c>
      <c r="AL34" s="228">
        <v>0</v>
      </c>
      <c r="AM34" s="228">
        <v>0</v>
      </c>
      <c r="AN34" s="228">
        <v>0</v>
      </c>
      <c r="AO34" s="228">
        <v>0</v>
      </c>
      <c r="AP34" s="228">
        <v>0</v>
      </c>
      <c r="AQ34" s="228">
        <v>0</v>
      </c>
      <c r="AR34" s="228">
        <v>0</v>
      </c>
      <c r="AS34" s="228">
        <v>0</v>
      </c>
      <c r="AT34" s="249">
        <v>0</v>
      </c>
      <c r="AU34" s="249">
        <v>0</v>
      </c>
      <c r="AV34" s="249">
        <v>0</v>
      </c>
      <c r="AW34" s="249">
        <v>0</v>
      </c>
      <c r="AX34" s="249">
        <v>0</v>
      </c>
      <c r="AY34" s="249">
        <v>0</v>
      </c>
      <c r="AZ34" s="249">
        <v>0</v>
      </c>
      <c r="BA34" s="249">
        <v>0</v>
      </c>
      <c r="BB34" s="249">
        <v>0</v>
      </c>
      <c r="BC34" s="249">
        <v>0</v>
      </c>
      <c r="BD34" s="249">
        <v>0</v>
      </c>
      <c r="BE34" s="249">
        <v>0</v>
      </c>
      <c r="BF34" s="249">
        <v>0</v>
      </c>
      <c r="BG34" s="249">
        <v>0</v>
      </c>
      <c r="BH34" s="249">
        <v>0</v>
      </c>
      <c r="BI34" s="249">
        <v>0</v>
      </c>
      <c r="BJ34" s="249">
        <v>0</v>
      </c>
      <c r="BK34" s="249">
        <v>0</v>
      </c>
      <c r="BL34" s="249">
        <v>0</v>
      </c>
      <c r="BM34" s="249">
        <v>0</v>
      </c>
      <c r="BN34" s="249">
        <v>0</v>
      </c>
      <c r="BO34" s="249">
        <v>0</v>
      </c>
      <c r="BP34" s="249">
        <v>0</v>
      </c>
      <c r="BQ34" s="224">
        <v>0</v>
      </c>
      <c r="BR34" s="224">
        <v>0</v>
      </c>
      <c r="BS34" s="224">
        <v>0</v>
      </c>
      <c r="BT34" s="224">
        <v>0</v>
      </c>
      <c r="BU34" s="224">
        <v>0</v>
      </c>
      <c r="BV34" s="224">
        <v>0</v>
      </c>
      <c r="BW34" s="224">
        <v>0</v>
      </c>
      <c r="BX34" s="224">
        <v>0</v>
      </c>
      <c r="BY34" s="224">
        <v>0</v>
      </c>
      <c r="BZ34" s="224">
        <v>0</v>
      </c>
      <c r="CA34" s="224">
        <v>0</v>
      </c>
      <c r="CB34" s="224">
        <v>0</v>
      </c>
      <c r="CC34" s="224">
        <v>0</v>
      </c>
      <c r="CD34" s="224">
        <v>0</v>
      </c>
      <c r="CE34" s="224">
        <v>0</v>
      </c>
      <c r="CF34" s="224">
        <v>0</v>
      </c>
      <c r="CG34" s="224">
        <v>0</v>
      </c>
      <c r="CH34" s="224">
        <v>0</v>
      </c>
      <c r="CI34" s="224">
        <v>0</v>
      </c>
      <c r="CJ34" s="224">
        <v>0</v>
      </c>
      <c r="CK34" s="224">
        <v>0</v>
      </c>
      <c r="CL34" s="224">
        <v>0</v>
      </c>
      <c r="CM34" s="224">
        <v>0</v>
      </c>
      <c r="CN34" s="224">
        <v>0</v>
      </c>
      <c r="CO34" s="224">
        <v>0</v>
      </c>
      <c r="CP34" s="224">
        <v>0</v>
      </c>
      <c r="CQ34" s="224">
        <v>0</v>
      </c>
      <c r="CR34" s="224">
        <v>0</v>
      </c>
      <c r="CS34" s="224">
        <v>0</v>
      </c>
      <c r="CT34" s="224">
        <v>0</v>
      </c>
      <c r="CU34" s="224">
        <v>0</v>
      </c>
      <c r="CV34" s="224">
        <v>0</v>
      </c>
      <c r="CW34" s="224">
        <v>0</v>
      </c>
      <c r="CX34" s="224">
        <v>0</v>
      </c>
      <c r="CY34" s="224">
        <v>0</v>
      </c>
      <c r="CZ34" s="224">
        <v>0</v>
      </c>
      <c r="DA34" s="224">
        <v>0</v>
      </c>
      <c r="DB34" s="224">
        <v>0</v>
      </c>
      <c r="DC34" s="224">
        <v>0</v>
      </c>
      <c r="DD34" s="224">
        <v>0</v>
      </c>
      <c r="DE34" s="224">
        <v>0</v>
      </c>
      <c r="DF34" s="224">
        <v>0</v>
      </c>
      <c r="DG34" s="224">
        <v>0</v>
      </c>
      <c r="DH34" s="224">
        <v>0</v>
      </c>
      <c r="DI34" s="224">
        <v>0</v>
      </c>
      <c r="DJ34" s="224">
        <v>0</v>
      </c>
      <c r="DK34" s="224">
        <v>0</v>
      </c>
      <c r="DL34" s="224">
        <v>0</v>
      </c>
      <c r="DM34" s="224">
        <v>0</v>
      </c>
      <c r="DN34" s="224">
        <v>0</v>
      </c>
      <c r="DO34" s="224">
        <v>0</v>
      </c>
      <c r="DP34" s="224">
        <v>0</v>
      </c>
      <c r="DQ34" s="224">
        <v>0</v>
      </c>
      <c r="DR34" s="224">
        <v>0</v>
      </c>
      <c r="DS34" s="224">
        <v>0</v>
      </c>
      <c r="DT34" s="224">
        <v>0</v>
      </c>
      <c r="DU34" s="224">
        <v>0</v>
      </c>
      <c r="DV34" s="224">
        <v>0</v>
      </c>
      <c r="DW34" s="224">
        <v>0</v>
      </c>
      <c r="DX34" s="224">
        <v>0</v>
      </c>
      <c r="DY34" s="224">
        <v>0</v>
      </c>
      <c r="DZ34" s="224">
        <v>0</v>
      </c>
      <c r="EA34" s="224">
        <v>0</v>
      </c>
      <c r="EB34" s="224">
        <v>0</v>
      </c>
      <c r="EC34" s="224">
        <v>0</v>
      </c>
      <c r="ED34" s="224">
        <v>0</v>
      </c>
      <c r="EE34" s="224">
        <v>0</v>
      </c>
      <c r="EF34" s="224">
        <v>0</v>
      </c>
      <c r="EG34" s="224">
        <v>0</v>
      </c>
      <c r="EH34" s="224">
        <v>0</v>
      </c>
      <c r="EI34" s="224">
        <v>0</v>
      </c>
      <c r="EJ34" s="224">
        <v>0</v>
      </c>
      <c r="EK34" s="224">
        <v>0</v>
      </c>
      <c r="EL34" s="224">
        <v>0</v>
      </c>
      <c r="EM34" s="224">
        <v>0</v>
      </c>
      <c r="EN34" s="224">
        <v>0</v>
      </c>
      <c r="EO34" s="224">
        <v>0</v>
      </c>
      <c r="EP34" s="224">
        <v>0</v>
      </c>
      <c r="EQ34" s="224">
        <v>0</v>
      </c>
      <c r="ER34" s="224">
        <v>0</v>
      </c>
      <c r="ES34" s="224">
        <v>0</v>
      </c>
      <c r="ET34" s="224">
        <v>0</v>
      </c>
      <c r="EU34" s="224">
        <v>0</v>
      </c>
      <c r="EV34" s="224">
        <v>0</v>
      </c>
      <c r="EW34" s="224">
        <v>0</v>
      </c>
      <c r="EX34" s="224">
        <v>0</v>
      </c>
      <c r="EY34" s="224">
        <v>0</v>
      </c>
      <c r="EZ34" s="224">
        <v>0</v>
      </c>
      <c r="FA34" s="224">
        <v>0</v>
      </c>
      <c r="FB34" s="224">
        <v>0</v>
      </c>
      <c r="FC34" s="224">
        <v>0</v>
      </c>
      <c r="FD34" s="224">
        <v>0</v>
      </c>
      <c r="FE34" s="224">
        <v>0</v>
      </c>
      <c r="FF34" s="224">
        <v>0</v>
      </c>
      <c r="FG34" s="224">
        <v>0</v>
      </c>
      <c r="FH34" s="224">
        <v>0</v>
      </c>
      <c r="FI34" s="224">
        <v>0</v>
      </c>
      <c r="FJ34" s="224">
        <v>0</v>
      </c>
      <c r="FK34" s="224">
        <v>0</v>
      </c>
      <c r="FL34" s="224">
        <v>0</v>
      </c>
      <c r="FM34" s="224">
        <v>0</v>
      </c>
      <c r="FN34" s="224">
        <v>0</v>
      </c>
      <c r="FO34" s="224">
        <v>0</v>
      </c>
      <c r="FP34" s="224">
        <v>0</v>
      </c>
      <c r="FQ34" s="224">
        <v>0</v>
      </c>
      <c r="FR34" s="224">
        <v>0</v>
      </c>
      <c r="FS34" s="224">
        <v>0</v>
      </c>
      <c r="FT34" s="224">
        <v>0</v>
      </c>
      <c r="FU34" s="224">
        <v>0</v>
      </c>
      <c r="FV34" s="224">
        <v>0</v>
      </c>
      <c r="FW34" s="224">
        <v>0</v>
      </c>
      <c r="FX34" s="224">
        <v>0</v>
      </c>
      <c r="FY34" s="224">
        <v>0</v>
      </c>
      <c r="FZ34" s="224">
        <v>0</v>
      </c>
      <c r="GA34" s="224">
        <v>0</v>
      </c>
      <c r="GB34" s="224">
        <v>0</v>
      </c>
      <c r="GC34" s="224">
        <v>0</v>
      </c>
      <c r="GD34" s="224">
        <v>0</v>
      </c>
      <c r="GE34" s="224">
        <v>0</v>
      </c>
      <c r="GF34" s="224">
        <v>0</v>
      </c>
      <c r="GG34" s="224">
        <v>0</v>
      </c>
      <c r="GH34" s="224">
        <v>0</v>
      </c>
      <c r="GI34" s="224">
        <v>0</v>
      </c>
      <c r="GJ34" s="224">
        <v>0</v>
      </c>
      <c r="GK34" s="224">
        <v>0</v>
      </c>
      <c r="GL34" s="224">
        <v>0</v>
      </c>
      <c r="GM34" s="224">
        <v>0</v>
      </c>
      <c r="GN34" s="224">
        <v>0</v>
      </c>
      <c r="GO34" s="224">
        <v>0</v>
      </c>
      <c r="GP34" s="224">
        <v>0</v>
      </c>
      <c r="GQ34" s="224">
        <v>0</v>
      </c>
      <c r="GR34" s="224">
        <v>0</v>
      </c>
      <c r="GS34" s="224">
        <v>0</v>
      </c>
      <c r="GT34" s="224">
        <v>0</v>
      </c>
      <c r="GU34" s="224">
        <v>0</v>
      </c>
      <c r="GV34" s="224">
        <v>0</v>
      </c>
      <c r="GW34" s="224">
        <v>0</v>
      </c>
      <c r="GX34" s="224">
        <v>0</v>
      </c>
      <c r="GY34" s="224">
        <v>0</v>
      </c>
      <c r="GZ34" s="224">
        <v>0</v>
      </c>
      <c r="HA34" s="224">
        <v>0</v>
      </c>
      <c r="HB34" s="224">
        <v>0</v>
      </c>
      <c r="HC34" s="224">
        <v>0</v>
      </c>
      <c r="HD34" s="224">
        <v>0</v>
      </c>
      <c r="HE34" s="224">
        <v>0</v>
      </c>
      <c r="HF34" s="224">
        <v>0</v>
      </c>
      <c r="HG34" s="224">
        <v>0</v>
      </c>
      <c r="HH34" s="224">
        <v>0</v>
      </c>
      <c r="HI34" s="224">
        <v>0</v>
      </c>
      <c r="HJ34" s="224">
        <v>0</v>
      </c>
      <c r="HK34" s="224">
        <v>0</v>
      </c>
      <c r="HL34" s="224">
        <v>0</v>
      </c>
      <c r="HM34" s="224">
        <v>0</v>
      </c>
      <c r="HN34" s="224">
        <v>0</v>
      </c>
      <c r="HO34" s="224">
        <v>0</v>
      </c>
      <c r="HP34" s="224">
        <v>0</v>
      </c>
      <c r="HQ34" s="224">
        <v>0</v>
      </c>
      <c r="HR34" s="224">
        <v>0</v>
      </c>
      <c r="HS34" s="224">
        <v>0</v>
      </c>
      <c r="HT34" s="224">
        <v>0</v>
      </c>
      <c r="HU34" s="224">
        <v>0</v>
      </c>
    </row>
    <row r="35" spans="1:229" x14ac:dyDescent="0.2">
      <c r="A35" s="229">
        <v>216</v>
      </c>
      <c r="B35" s="238" t="s">
        <v>53</v>
      </c>
      <c r="C35" s="228">
        <v>0</v>
      </c>
      <c r="D35" s="228">
        <v>0</v>
      </c>
      <c r="E35" s="228">
        <v>0</v>
      </c>
      <c r="F35" s="228">
        <v>24.565235740000002</v>
      </c>
      <c r="G35" s="228">
        <v>209.11433732999998</v>
      </c>
      <c r="H35" s="228">
        <v>258.66757412000004</v>
      </c>
      <c r="I35" s="228">
        <v>171.11673481</v>
      </c>
      <c r="J35" s="228">
        <v>158.20267161999993</v>
      </c>
      <c r="K35" s="228">
        <v>137.09660429000019</v>
      </c>
      <c r="L35" s="228">
        <v>132.24308575000003</v>
      </c>
      <c r="M35" s="228">
        <v>169.01834077000024</v>
      </c>
      <c r="N35" s="228">
        <v>189.10871058999996</v>
      </c>
      <c r="O35" s="228">
        <v>164.4059004100003</v>
      </c>
      <c r="P35" s="228">
        <v>0</v>
      </c>
      <c r="Q35" s="228">
        <v>0</v>
      </c>
      <c r="R35" s="228">
        <v>0</v>
      </c>
      <c r="S35" s="228">
        <v>0</v>
      </c>
      <c r="T35" s="228">
        <v>0</v>
      </c>
      <c r="U35" s="228">
        <v>0</v>
      </c>
      <c r="V35" s="228">
        <v>0</v>
      </c>
      <c r="W35" s="228">
        <v>0</v>
      </c>
      <c r="X35" s="228">
        <v>0</v>
      </c>
      <c r="Y35" s="228">
        <v>0</v>
      </c>
      <c r="Z35" s="228">
        <v>0</v>
      </c>
      <c r="AA35" s="228">
        <v>0</v>
      </c>
      <c r="AB35" s="228">
        <v>6.8500934999999998</v>
      </c>
      <c r="AC35" s="228">
        <v>4.4520140000000001</v>
      </c>
      <c r="AD35" s="228">
        <v>7.3932111999999996</v>
      </c>
      <c r="AE35" s="228">
        <v>5.8699170399999998</v>
      </c>
      <c r="AF35" s="228">
        <v>42.111937529999999</v>
      </c>
      <c r="AG35" s="228">
        <v>59.81238518</v>
      </c>
      <c r="AH35" s="228">
        <v>43.819060589999992</v>
      </c>
      <c r="AI35" s="228">
        <v>63.370954030000021</v>
      </c>
      <c r="AJ35" s="228">
        <v>36.802948139999998</v>
      </c>
      <c r="AK35" s="228">
        <v>60.520233599999997</v>
      </c>
      <c r="AL35" s="228">
        <v>34.609437719999995</v>
      </c>
      <c r="AM35" s="228">
        <v>126.73495466</v>
      </c>
      <c r="AN35" s="228">
        <v>28.898469360000007</v>
      </c>
      <c r="AO35" s="228">
        <v>55.120610989999989</v>
      </c>
      <c r="AP35" s="228">
        <v>32.124423709999995</v>
      </c>
      <c r="AQ35" s="228">
        <v>54.973230750000013</v>
      </c>
      <c r="AR35" s="228">
        <v>26.822282790000006</v>
      </c>
      <c r="AS35" s="228">
        <v>45.032825499999966</v>
      </c>
      <c r="AT35" s="249">
        <v>32.374675340000032</v>
      </c>
      <c r="AU35" s="249">
        <v>53.972887989999961</v>
      </c>
      <c r="AV35" s="249">
        <v>14.125891609999993</v>
      </c>
      <c r="AW35" s="249">
        <v>48.122439380000188</v>
      </c>
      <c r="AX35" s="249">
        <v>17.744485129999987</v>
      </c>
      <c r="AY35" s="249">
        <v>57.10378817000003</v>
      </c>
      <c r="AZ35" s="249">
        <v>26.137632840000009</v>
      </c>
      <c r="BA35" s="249">
        <v>30.729590559999952</v>
      </c>
      <c r="BB35" s="249">
        <v>24.281000790000043</v>
      </c>
      <c r="BC35" s="249">
        <v>51.094861560000027</v>
      </c>
      <c r="BD35" s="249">
        <v>34.194092490000003</v>
      </c>
      <c r="BE35" s="249">
        <v>32.229114420000009</v>
      </c>
      <c r="BF35" s="249">
        <v>52.995552549999857</v>
      </c>
      <c r="BG35" s="249">
        <v>49.599581310000346</v>
      </c>
      <c r="BH35" s="249">
        <v>26.887654860000026</v>
      </c>
      <c r="BI35" s="249">
        <v>38.991999719999939</v>
      </c>
      <c r="BJ35" s="249">
        <v>45.808914880000053</v>
      </c>
      <c r="BK35" s="249">
        <v>77.420141129999934</v>
      </c>
      <c r="BL35" s="249">
        <v>30.509123549999977</v>
      </c>
      <c r="BM35" s="249">
        <v>50.218119410000128</v>
      </c>
      <c r="BN35" s="249">
        <v>31.329763069999764</v>
      </c>
      <c r="BO35" s="249">
        <v>52.348894380000445</v>
      </c>
      <c r="BP35" s="249">
        <v>31.421865999999998</v>
      </c>
      <c r="BQ35" s="224">
        <v>0</v>
      </c>
      <c r="BR35" s="224">
        <v>0</v>
      </c>
      <c r="BS35" s="224">
        <v>0</v>
      </c>
      <c r="BT35" s="224">
        <v>0</v>
      </c>
      <c r="BU35" s="224">
        <v>0</v>
      </c>
      <c r="BV35" s="224">
        <v>0</v>
      </c>
      <c r="BW35" s="224">
        <v>0</v>
      </c>
      <c r="BX35" s="224">
        <v>0</v>
      </c>
      <c r="BY35" s="224">
        <v>0</v>
      </c>
      <c r="BZ35" s="224">
        <v>0</v>
      </c>
      <c r="CA35" s="224">
        <v>0</v>
      </c>
      <c r="CB35" s="224">
        <v>0</v>
      </c>
      <c r="CC35" s="224">
        <v>0</v>
      </c>
      <c r="CD35" s="224">
        <v>0</v>
      </c>
      <c r="CE35" s="224">
        <v>0</v>
      </c>
      <c r="CF35" s="224">
        <v>0</v>
      </c>
      <c r="CG35" s="224">
        <v>0</v>
      </c>
      <c r="CH35" s="224">
        <v>0</v>
      </c>
      <c r="CI35" s="224">
        <v>0</v>
      </c>
      <c r="CJ35" s="224">
        <v>0</v>
      </c>
      <c r="CK35" s="224">
        <v>0</v>
      </c>
      <c r="CL35" s="224">
        <v>0</v>
      </c>
      <c r="CM35" s="224">
        <v>0</v>
      </c>
      <c r="CN35" s="224">
        <v>0</v>
      </c>
      <c r="CO35" s="224">
        <v>0</v>
      </c>
      <c r="CP35" s="224">
        <v>0</v>
      </c>
      <c r="CQ35" s="224">
        <v>0</v>
      </c>
      <c r="CR35" s="224">
        <v>0</v>
      </c>
      <c r="CS35" s="224">
        <v>0</v>
      </c>
      <c r="CT35" s="224">
        <v>0</v>
      </c>
      <c r="CU35" s="224">
        <v>0</v>
      </c>
      <c r="CV35" s="224">
        <v>0</v>
      </c>
      <c r="CW35" s="224">
        <v>0</v>
      </c>
      <c r="CX35" s="224">
        <v>0</v>
      </c>
      <c r="CY35" s="224">
        <v>0</v>
      </c>
      <c r="CZ35" s="224">
        <v>0</v>
      </c>
      <c r="DA35" s="224">
        <v>1.9902911699999999</v>
      </c>
      <c r="DB35" s="224">
        <v>2.5789190299999998</v>
      </c>
      <c r="DC35" s="224">
        <v>2.2808832999999997</v>
      </c>
      <c r="DD35" s="224">
        <v>1.3967897799999998</v>
      </c>
      <c r="DE35" s="224">
        <v>1.4573198700000001</v>
      </c>
      <c r="DF35" s="224">
        <v>1.5979043500000001</v>
      </c>
      <c r="DG35" s="224">
        <v>2.5525931600000002</v>
      </c>
      <c r="DH35" s="224">
        <v>2.5726526799999996</v>
      </c>
      <c r="DI35" s="224">
        <v>2.2679653599999998</v>
      </c>
      <c r="DJ35" s="224">
        <v>2.26476217</v>
      </c>
      <c r="DK35" s="224">
        <v>1.6140518299999997</v>
      </c>
      <c r="DL35" s="224">
        <v>1.9911030399999998</v>
      </c>
      <c r="DM35" s="224">
        <v>7.6642163099999996</v>
      </c>
      <c r="DN35" s="224">
        <v>8.6619701799999991</v>
      </c>
      <c r="DO35" s="224">
        <v>25.785751040000001</v>
      </c>
      <c r="DP35" s="224">
        <v>13.103176069999998</v>
      </c>
      <c r="DQ35" s="224">
        <v>25.506668950000009</v>
      </c>
      <c r="DR35" s="224">
        <v>21.202540159999991</v>
      </c>
      <c r="DS35" s="224">
        <v>14.55976245000001</v>
      </c>
      <c r="DT35" s="224">
        <v>9.0481090599999945</v>
      </c>
      <c r="DU35" s="224">
        <v>20.21118907999999</v>
      </c>
      <c r="DV35" s="224">
        <v>13.036011360000009</v>
      </c>
      <c r="DW35" s="224">
        <v>16.014177889999999</v>
      </c>
      <c r="DX35" s="224">
        <v>34.320764780000012</v>
      </c>
      <c r="DY35" s="224">
        <v>4.8878189600000006</v>
      </c>
      <c r="DZ35" s="224">
        <v>17.88760426</v>
      </c>
      <c r="EA35" s="224">
        <v>14.027524919999998</v>
      </c>
      <c r="EB35" s="224">
        <v>24.58277648</v>
      </c>
      <c r="EC35" s="224">
        <v>22.661728769999996</v>
      </c>
      <c r="ED35" s="224">
        <v>13.275728350000003</v>
      </c>
      <c r="EE35" s="224">
        <v>14.806660730000001</v>
      </c>
      <c r="EF35" s="224">
        <v>13.870582679999997</v>
      </c>
      <c r="EG35" s="224">
        <v>5.9321943100000025</v>
      </c>
      <c r="EH35" s="224">
        <v>11.677882049999999</v>
      </c>
      <c r="EI35" s="224">
        <v>29.854731900000008</v>
      </c>
      <c r="EJ35" s="224">
        <v>85.202340709999987</v>
      </c>
      <c r="EK35" s="224">
        <v>8.4119306900000019</v>
      </c>
      <c r="EL35" s="224">
        <v>11.761443530000003</v>
      </c>
      <c r="EM35" s="224">
        <v>8.7250951399999988</v>
      </c>
      <c r="EN35" s="224">
        <v>28.116736759999998</v>
      </c>
      <c r="EO35" s="224">
        <v>16.024973349999996</v>
      </c>
      <c r="EP35" s="224">
        <v>10.978900879999999</v>
      </c>
      <c r="EQ35" s="224">
        <v>8.6538984199999991</v>
      </c>
      <c r="ER35" s="224">
        <v>7.8086886900000021</v>
      </c>
      <c r="ES35" s="224">
        <v>15.661836599999996</v>
      </c>
      <c r="ET35" s="224">
        <v>13.67190638000001</v>
      </c>
      <c r="EU35" s="224">
        <v>17.375297549999978</v>
      </c>
      <c r="EV35" s="224">
        <v>23.926026820000022</v>
      </c>
      <c r="EW35" s="224">
        <v>7.1553272899999989</v>
      </c>
      <c r="EX35" s="224">
        <v>9.1659263900000028</v>
      </c>
      <c r="EY35" s="224">
        <v>10.501029110000005</v>
      </c>
      <c r="EZ35" s="224">
        <v>21.24901624000001</v>
      </c>
      <c r="FA35" s="224">
        <v>14.615527199999949</v>
      </c>
      <c r="FB35" s="224">
        <v>9.168282060000001</v>
      </c>
      <c r="FC35" s="224">
        <v>11.302697860000023</v>
      </c>
      <c r="FD35" s="224">
        <v>11.080729960000005</v>
      </c>
      <c r="FE35" s="224">
        <v>9.9912475199999999</v>
      </c>
      <c r="FF35" s="224">
        <v>9.6637885399999881</v>
      </c>
      <c r="FG35" s="224">
        <v>8.2320503399999296</v>
      </c>
      <c r="FH35" s="224">
        <v>36.077049110000047</v>
      </c>
      <c r="FI35" s="224">
        <v>0</v>
      </c>
      <c r="FJ35" s="224">
        <v>2.0569905099999986</v>
      </c>
      <c r="FK35" s="224">
        <v>12.068901099999994</v>
      </c>
      <c r="FL35" s="224">
        <v>4.6917338700000011</v>
      </c>
      <c r="FM35" s="224">
        <v>28.929927199999991</v>
      </c>
      <c r="FN35" s="224">
        <v>14.500778310000197</v>
      </c>
      <c r="FO35" s="224">
        <v>6.7749665299999791</v>
      </c>
      <c r="FP35" s="224">
        <v>6.9366694899998906</v>
      </c>
      <c r="FQ35" s="224">
        <v>4.0328491100001189</v>
      </c>
      <c r="FR35" s="224">
        <v>18.587432599999843</v>
      </c>
      <c r="FS35" s="224">
        <v>14.899576130000174</v>
      </c>
      <c r="FT35" s="224">
        <v>23.616779440000013</v>
      </c>
      <c r="FU35" s="224">
        <v>1.7954076699999992</v>
      </c>
      <c r="FV35" s="224">
        <v>9.1783235799999972</v>
      </c>
      <c r="FW35" s="224">
        <v>15.163901590000012</v>
      </c>
      <c r="FX35" s="224">
        <v>14.301334910000003</v>
      </c>
      <c r="FY35" s="224">
        <v>6.6778347300000167</v>
      </c>
      <c r="FZ35" s="224">
        <v>9.7504209199999323</v>
      </c>
      <c r="GA35" s="224">
        <v>9.077520160000013</v>
      </c>
      <c r="GB35" s="224">
        <v>6.4840353700000151</v>
      </c>
      <c r="GC35" s="224">
        <v>8.7194452600000147</v>
      </c>
      <c r="GD35" s="224">
        <v>14.868694810000004</v>
      </c>
      <c r="GE35" s="224">
        <v>13.438725340000055</v>
      </c>
      <c r="GF35" s="224">
        <v>22.787441409999964</v>
      </c>
      <c r="GG35" s="224">
        <v>2.2861488799999994</v>
      </c>
      <c r="GH35" s="224">
        <v>15.642538749999989</v>
      </c>
      <c r="GI35" s="224">
        <v>16.265404860000018</v>
      </c>
      <c r="GJ35" s="224">
        <v>6.865213549999952</v>
      </c>
      <c r="GK35" s="224">
        <v>12.558572130000087</v>
      </c>
      <c r="GL35" s="224">
        <v>12.805328739999972</v>
      </c>
      <c r="GM35" s="224">
        <v>27.214547159999984</v>
      </c>
      <c r="GN35" s="224">
        <v>20.528209119999929</v>
      </c>
      <c r="GO35" s="224">
        <v>5.2527962699999478</v>
      </c>
      <c r="GP35" s="224">
        <v>14.030421630000241</v>
      </c>
      <c r="GQ35" s="224">
        <v>21.831799609999983</v>
      </c>
      <c r="GR35" s="224">
        <v>13.737360070000122</v>
      </c>
      <c r="GS35" s="224">
        <v>2.5584189999999993</v>
      </c>
      <c r="GT35" s="224">
        <v>6.1379347600000003</v>
      </c>
      <c r="GU35" s="224">
        <v>18.191301100000025</v>
      </c>
      <c r="GV35" s="224">
        <v>14.586308370000054</v>
      </c>
      <c r="GW35" s="224">
        <v>11.440807990000003</v>
      </c>
      <c r="GX35" s="224">
        <v>12.964883359999885</v>
      </c>
      <c r="GY35" s="224">
        <v>14.878872350000087</v>
      </c>
      <c r="GZ35" s="224">
        <v>7.1180755200000192</v>
      </c>
      <c r="HA35" s="224">
        <v>23.811967009999947</v>
      </c>
      <c r="HB35" s="224">
        <v>7.0769505799999592</v>
      </c>
      <c r="HC35" s="224">
        <v>58.19713558999991</v>
      </c>
      <c r="HD35" s="224">
        <v>12.146054960000072</v>
      </c>
      <c r="HE35" s="224">
        <v>3.5995586800000003</v>
      </c>
      <c r="HF35" s="224">
        <v>14.506370109999999</v>
      </c>
      <c r="HG35" s="224">
        <v>12.403194759999975</v>
      </c>
      <c r="HH35" s="224">
        <v>28.99714934000005</v>
      </c>
      <c r="HI35" s="224">
        <v>13.627075250000033</v>
      </c>
      <c r="HJ35" s="224">
        <v>7.5938948200000453</v>
      </c>
      <c r="HK35" s="224">
        <v>9.9279194599999698</v>
      </c>
      <c r="HL35" s="224">
        <v>17.579162879999814</v>
      </c>
      <c r="HM35" s="224">
        <v>3.8226807299999805</v>
      </c>
      <c r="HN35" s="224">
        <v>20.418681360000022</v>
      </c>
      <c r="HO35" s="224">
        <v>8.9485497600000627</v>
      </c>
      <c r="HP35" s="224">
        <v>22.98166326000036</v>
      </c>
      <c r="HQ35" s="224">
        <v>0.84265803999999978</v>
      </c>
      <c r="HR35" s="224">
        <v>18.022410349999994</v>
      </c>
      <c r="HS35" s="224">
        <v>12.556797610000004</v>
      </c>
      <c r="HT35" s="224">
        <v>13.246429170000013</v>
      </c>
      <c r="HU35" s="224">
        <v>23.992524939999942</v>
      </c>
    </row>
    <row r="36" spans="1:229" x14ac:dyDescent="0.2">
      <c r="A36" s="229"/>
      <c r="B36" s="239"/>
      <c r="C36" s="223"/>
      <c r="D36" s="223"/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  <c r="Q36" s="223"/>
      <c r="R36" s="223"/>
      <c r="S36" s="223"/>
      <c r="T36" s="223"/>
      <c r="U36" s="223"/>
      <c r="V36" s="223"/>
      <c r="W36" s="223"/>
      <c r="X36" s="223"/>
      <c r="Y36" s="223"/>
      <c r="Z36" s="223"/>
      <c r="AA36" s="223"/>
      <c r="AB36" s="223"/>
      <c r="AC36" s="223"/>
      <c r="AD36" s="223"/>
      <c r="AE36" s="223"/>
      <c r="AF36" s="223"/>
      <c r="AG36" s="223"/>
      <c r="AH36" s="223"/>
      <c r="AI36" s="223"/>
      <c r="AJ36" s="223"/>
      <c r="AK36" s="223"/>
      <c r="AL36" s="223"/>
      <c r="AM36" s="223"/>
      <c r="AN36" s="223"/>
      <c r="AO36" s="223"/>
      <c r="AP36" s="223"/>
      <c r="AQ36" s="223"/>
      <c r="AR36" s="223"/>
      <c r="AS36" s="223"/>
      <c r="AT36" s="223"/>
      <c r="AU36" s="223"/>
      <c r="AV36" s="223"/>
      <c r="AW36" s="223"/>
      <c r="AX36" s="223"/>
      <c r="AY36" s="223"/>
      <c r="AZ36" s="223"/>
      <c r="BA36" s="223"/>
      <c r="BB36" s="223"/>
      <c r="BC36" s="223"/>
      <c r="BD36" s="223"/>
      <c r="BE36" s="223"/>
      <c r="BF36" s="223"/>
      <c r="BG36" s="223"/>
      <c r="BH36" s="223"/>
      <c r="BI36" s="223"/>
      <c r="BJ36" s="223"/>
      <c r="BK36" s="223"/>
      <c r="BL36" s="223"/>
      <c r="BM36" s="223"/>
      <c r="BN36" s="223"/>
      <c r="BO36" s="223"/>
      <c r="BP36" s="223"/>
      <c r="BQ36" s="223"/>
      <c r="BR36" s="223"/>
      <c r="BS36" s="223"/>
      <c r="BT36" s="223"/>
      <c r="BU36" s="223"/>
      <c r="BV36" s="223"/>
      <c r="BW36" s="223"/>
      <c r="BX36" s="223"/>
      <c r="BY36" s="223"/>
      <c r="BZ36" s="223"/>
      <c r="CA36" s="223"/>
      <c r="CB36" s="223"/>
      <c r="CC36" s="223"/>
      <c r="CD36" s="223"/>
      <c r="CE36" s="223"/>
      <c r="CF36" s="223"/>
      <c r="CG36" s="223"/>
      <c r="CH36" s="223"/>
      <c r="CI36" s="223"/>
      <c r="CJ36" s="223"/>
      <c r="CK36" s="223"/>
      <c r="CL36" s="223"/>
      <c r="CM36" s="223"/>
      <c r="CN36" s="223"/>
      <c r="CO36" s="223"/>
      <c r="CP36" s="223"/>
      <c r="CQ36" s="223"/>
      <c r="CR36" s="223"/>
      <c r="CS36" s="223"/>
      <c r="CT36" s="223"/>
      <c r="CU36" s="223"/>
      <c r="CV36" s="223"/>
      <c r="CW36" s="223"/>
      <c r="CX36" s="223"/>
      <c r="CY36" s="223"/>
      <c r="CZ36" s="223"/>
      <c r="DA36" s="223"/>
      <c r="DB36" s="223"/>
      <c r="DC36" s="223"/>
      <c r="DD36" s="223"/>
      <c r="DE36" s="223"/>
      <c r="DF36" s="223"/>
      <c r="DG36" s="223"/>
      <c r="DH36" s="223"/>
      <c r="DI36" s="223"/>
      <c r="DJ36" s="223"/>
      <c r="DK36" s="223"/>
      <c r="DL36" s="223"/>
      <c r="DM36" s="223"/>
      <c r="DN36" s="223"/>
      <c r="DO36" s="223"/>
      <c r="DP36" s="223"/>
      <c r="DQ36" s="223"/>
      <c r="DR36" s="223"/>
      <c r="DS36" s="223"/>
      <c r="DT36" s="223"/>
      <c r="DU36" s="223"/>
      <c r="DV36" s="223"/>
      <c r="DW36" s="223"/>
      <c r="DX36" s="223"/>
      <c r="DY36" s="223"/>
      <c r="DZ36" s="223"/>
      <c r="EA36" s="223"/>
      <c r="EB36" s="223"/>
      <c r="EC36" s="223"/>
      <c r="ED36" s="223"/>
      <c r="EE36" s="223"/>
      <c r="EF36" s="223"/>
      <c r="EG36" s="223"/>
      <c r="EH36" s="223"/>
      <c r="EI36" s="223"/>
      <c r="EJ36" s="223"/>
      <c r="EK36" s="223"/>
      <c r="EL36" s="223"/>
      <c r="EM36" s="223"/>
      <c r="EN36" s="223"/>
      <c r="EO36" s="223"/>
      <c r="EP36" s="223"/>
      <c r="EQ36" s="223"/>
      <c r="ER36" s="223"/>
      <c r="ES36" s="223"/>
      <c r="ET36" s="223"/>
      <c r="EU36" s="223"/>
      <c r="EV36" s="223"/>
      <c r="EW36" s="223"/>
      <c r="EX36" s="223"/>
      <c r="EY36" s="223"/>
      <c r="EZ36" s="223"/>
      <c r="FA36" s="223"/>
      <c r="FB36" s="223"/>
      <c r="FC36" s="223"/>
      <c r="FD36" s="223"/>
      <c r="FE36" s="223"/>
      <c r="FF36" s="223"/>
      <c r="FG36" s="223"/>
      <c r="FH36" s="223"/>
      <c r="FI36" s="223"/>
      <c r="FJ36" s="223"/>
      <c r="FK36" s="223"/>
      <c r="FL36" s="223"/>
      <c r="FM36" s="223"/>
      <c r="FN36" s="223"/>
      <c r="FO36" s="223"/>
      <c r="FP36" s="223"/>
      <c r="FQ36" s="223"/>
      <c r="FR36" s="223"/>
      <c r="FS36" s="223"/>
      <c r="FT36" s="223"/>
      <c r="FU36" s="223"/>
      <c r="FV36" s="223"/>
      <c r="FW36" s="223"/>
      <c r="FX36" s="223"/>
      <c r="FY36" s="223"/>
      <c r="FZ36" s="223"/>
      <c r="GA36" s="223"/>
      <c r="GB36" s="223"/>
      <c r="GC36" s="223"/>
      <c r="GD36" s="223"/>
      <c r="GE36" s="223"/>
      <c r="GF36" s="223"/>
      <c r="GG36" s="223"/>
      <c r="GH36" s="223"/>
      <c r="GI36" s="223"/>
      <c r="GJ36" s="223"/>
      <c r="GK36" s="223"/>
      <c r="GL36" s="223"/>
      <c r="GM36" s="223"/>
      <c r="GN36" s="223"/>
      <c r="GO36" s="223"/>
      <c r="GP36" s="223"/>
      <c r="GQ36" s="223"/>
      <c r="GR36" s="223"/>
      <c r="GS36" s="223"/>
      <c r="GT36" s="223"/>
      <c r="GU36" s="223"/>
      <c r="GV36" s="223"/>
      <c r="GW36" s="223"/>
      <c r="GX36" s="223"/>
      <c r="GY36" s="223"/>
      <c r="GZ36" s="223"/>
      <c r="HA36" s="223"/>
      <c r="HB36" s="223"/>
      <c r="HC36" s="223"/>
      <c r="HD36" s="223"/>
      <c r="HE36" s="223"/>
      <c r="HF36" s="223"/>
      <c r="HG36" s="223"/>
      <c r="HH36" s="223"/>
      <c r="HI36" s="223"/>
      <c r="HJ36" s="223"/>
      <c r="HK36" s="223"/>
      <c r="HL36" s="223"/>
      <c r="HM36" s="223"/>
      <c r="HN36" s="223"/>
      <c r="HO36" s="223"/>
      <c r="HP36" s="223"/>
      <c r="HQ36" s="223"/>
      <c r="HR36" s="223"/>
      <c r="HS36" s="223"/>
      <c r="HT36" s="223"/>
      <c r="HU36" s="223"/>
    </row>
    <row r="37" spans="1:229" x14ac:dyDescent="0.2">
      <c r="A37" s="237">
        <v>22</v>
      </c>
      <c r="B37" s="226" t="s">
        <v>213</v>
      </c>
      <c r="C37" s="227">
        <v>11570.387719689999</v>
      </c>
      <c r="D37" s="227">
        <v>11831.579801140002</v>
      </c>
      <c r="E37" s="227">
        <v>10164.014189720003</v>
      </c>
      <c r="F37" s="227">
        <v>10556.521924770001</v>
      </c>
      <c r="G37" s="227">
        <v>8759.2656396300008</v>
      </c>
      <c r="H37" s="227">
        <v>7644.9071396600002</v>
      </c>
      <c r="I37" s="227">
        <v>5709.0023749499978</v>
      </c>
      <c r="J37" s="227">
        <v>5190.1252917299989</v>
      </c>
      <c r="K37" s="227">
        <v>7404.7589951885248</v>
      </c>
      <c r="L37" s="227">
        <v>5210.8640098700016</v>
      </c>
      <c r="M37" s="227">
        <v>5188.4526517633367</v>
      </c>
      <c r="N37" s="227">
        <v>4761.2758824200009</v>
      </c>
      <c r="O37" s="227">
        <v>5662.1698063099975</v>
      </c>
      <c r="P37" s="227">
        <v>2217.63676493</v>
      </c>
      <c r="Q37" s="227">
        <v>2395.4523925399999</v>
      </c>
      <c r="R37" s="227">
        <v>2887.8375664300006</v>
      </c>
      <c r="S37" s="227">
        <v>4069.4609957899997</v>
      </c>
      <c r="T37" s="227">
        <v>2340.3368631600001</v>
      </c>
      <c r="U37" s="227">
        <v>2515.5523111300008</v>
      </c>
      <c r="V37" s="227">
        <v>3164.8323265999998</v>
      </c>
      <c r="W37" s="227">
        <v>3810.8583002500004</v>
      </c>
      <c r="X37" s="227">
        <v>2042.9504724200001</v>
      </c>
      <c r="Y37" s="227">
        <v>2693.2115314100006</v>
      </c>
      <c r="Z37" s="227">
        <v>1830.6673658700004</v>
      </c>
      <c r="AA37" s="227">
        <v>3597.1848200200002</v>
      </c>
      <c r="AB37" s="227">
        <v>1770.0863382699999</v>
      </c>
      <c r="AC37" s="227">
        <v>1940.3372048300002</v>
      </c>
      <c r="AD37" s="227">
        <v>2864.7701877200002</v>
      </c>
      <c r="AE37" s="227">
        <v>3981.3281939500002</v>
      </c>
      <c r="AF37" s="227">
        <v>2097.4108747299997</v>
      </c>
      <c r="AG37" s="227">
        <v>1847.61462826</v>
      </c>
      <c r="AH37" s="227">
        <v>1308.3743006400002</v>
      </c>
      <c r="AI37" s="227">
        <v>3505.8658359999999</v>
      </c>
      <c r="AJ37" s="227">
        <v>1514.4396653699998</v>
      </c>
      <c r="AK37" s="227">
        <v>1785.5007469599996</v>
      </c>
      <c r="AL37" s="227">
        <v>1656.0025138199999</v>
      </c>
      <c r="AM37" s="227">
        <v>2688.9642135100007</v>
      </c>
      <c r="AN37" s="227">
        <v>737.90659930000004</v>
      </c>
      <c r="AO37" s="227">
        <v>1608.8621842599998</v>
      </c>
      <c r="AP37" s="227">
        <v>1420.9352605399995</v>
      </c>
      <c r="AQ37" s="227">
        <v>1941.2983308499995</v>
      </c>
      <c r="AR37" s="227">
        <v>604.6993872399994</v>
      </c>
      <c r="AS37" s="227">
        <v>1451.6033650299996</v>
      </c>
      <c r="AT37" s="227">
        <v>993.70718195999893</v>
      </c>
      <c r="AU37" s="227">
        <v>2140.1153575000008</v>
      </c>
      <c r="AV37" s="227">
        <v>1179.6729971885366</v>
      </c>
      <c r="AW37" s="227">
        <v>1732.81514849</v>
      </c>
      <c r="AX37" s="227">
        <v>1430.7169788599995</v>
      </c>
      <c r="AY37" s="227">
        <v>3061.5538706499888</v>
      </c>
      <c r="AZ37" s="227">
        <v>864.07612538000012</v>
      </c>
      <c r="BA37" s="227">
        <v>1167.8611215800008</v>
      </c>
      <c r="BB37" s="227">
        <v>1331.7955522699992</v>
      </c>
      <c r="BC37" s="227">
        <v>1847.1312106400019</v>
      </c>
      <c r="BD37" s="227">
        <v>1035.5420823200002</v>
      </c>
      <c r="BE37" s="227">
        <v>1357.3883853600014</v>
      </c>
      <c r="BF37" s="227">
        <v>1192.1663427299986</v>
      </c>
      <c r="BG37" s="227">
        <v>1603.3558413533362</v>
      </c>
      <c r="BH37" s="227">
        <v>774.8265877599996</v>
      </c>
      <c r="BI37" s="227">
        <v>1024.1632175000009</v>
      </c>
      <c r="BJ37" s="227">
        <v>1309.9299388949996</v>
      </c>
      <c r="BK37" s="227">
        <v>1652.3561382650005</v>
      </c>
      <c r="BL37" s="227">
        <v>1087.5426206099994</v>
      </c>
      <c r="BM37" s="227">
        <v>1245.2798797799999</v>
      </c>
      <c r="BN37" s="227">
        <v>1373.148752959999</v>
      </c>
      <c r="BO37" s="227">
        <v>1956.1985529599997</v>
      </c>
      <c r="BP37" s="227">
        <v>1310.8823905900013</v>
      </c>
      <c r="BQ37" s="224">
        <f t="shared" ref="BQ37:DL37" si="317">+BQ38+BQ39+BQ40</f>
        <v>583.73402750000025</v>
      </c>
      <c r="BR37" s="224">
        <f t="shared" si="317"/>
        <v>858.83667161000005</v>
      </c>
      <c r="BS37" s="224">
        <f t="shared" si="317"/>
        <v>775.06606581999995</v>
      </c>
      <c r="BT37" s="224">
        <f t="shared" si="317"/>
        <v>834.45625841000003</v>
      </c>
      <c r="BU37" s="224">
        <f t="shared" si="317"/>
        <v>755.49666625000009</v>
      </c>
      <c r="BV37" s="224">
        <f t="shared" si="317"/>
        <v>805.49946788000011</v>
      </c>
      <c r="BW37" s="224">
        <f t="shared" si="317"/>
        <v>809.82930561000057</v>
      </c>
      <c r="BX37" s="224">
        <f t="shared" si="317"/>
        <v>940.21616306999977</v>
      </c>
      <c r="BY37" s="224">
        <f t="shared" si="317"/>
        <v>1137.7920977500003</v>
      </c>
      <c r="BZ37" s="224">
        <f t="shared" si="317"/>
        <v>1216.9619503000004</v>
      </c>
      <c r="CA37" s="224">
        <f t="shared" si="317"/>
        <v>1348.47584512</v>
      </c>
      <c r="CB37" s="224">
        <f t="shared" si="317"/>
        <v>1504.0232003699994</v>
      </c>
      <c r="CC37" s="224">
        <f t="shared" si="317"/>
        <v>571.12324753000019</v>
      </c>
      <c r="CD37" s="224">
        <f t="shared" si="317"/>
        <v>928.21604933000003</v>
      </c>
      <c r="CE37" s="224">
        <f t="shared" si="317"/>
        <v>840.9975662999999</v>
      </c>
      <c r="CF37" s="224">
        <f t="shared" si="317"/>
        <v>831.80742026000041</v>
      </c>
      <c r="CG37" s="224">
        <f t="shared" si="317"/>
        <v>774.17032951000033</v>
      </c>
      <c r="CH37" s="224">
        <f t="shared" si="317"/>
        <v>909.57456136000019</v>
      </c>
      <c r="CI37" s="224">
        <f t="shared" si="317"/>
        <v>935.72804868000014</v>
      </c>
      <c r="CJ37" s="224">
        <f t="shared" si="317"/>
        <v>959.14171585999941</v>
      </c>
      <c r="CK37" s="224">
        <f t="shared" si="317"/>
        <v>1269.9625620600002</v>
      </c>
      <c r="CL37" s="224">
        <f t="shared" si="317"/>
        <v>1210.8954058100005</v>
      </c>
      <c r="CM37" s="224">
        <f t="shared" si="317"/>
        <v>1216.5582513000004</v>
      </c>
      <c r="CN37" s="224">
        <f t="shared" si="317"/>
        <v>1383.4046431399997</v>
      </c>
      <c r="CO37" s="224">
        <f t="shared" si="317"/>
        <v>410.72758765999987</v>
      </c>
      <c r="CP37" s="224">
        <f t="shared" si="317"/>
        <v>877.7702548200001</v>
      </c>
      <c r="CQ37" s="224">
        <f t="shared" si="317"/>
        <v>754.45262994000018</v>
      </c>
      <c r="CR37" s="224">
        <f t="shared" si="317"/>
        <v>658.74660236000045</v>
      </c>
      <c r="CS37" s="224">
        <f t="shared" si="317"/>
        <v>1087.3578237000002</v>
      </c>
      <c r="CT37" s="224">
        <f t="shared" si="317"/>
        <v>947.1071053500001</v>
      </c>
      <c r="CU37" s="224">
        <f t="shared" si="317"/>
        <v>919.39067862000013</v>
      </c>
      <c r="CV37" s="224">
        <f t="shared" si="317"/>
        <v>459.87061038000019</v>
      </c>
      <c r="CW37" s="224">
        <f t="shared" si="317"/>
        <v>451.40607687000011</v>
      </c>
      <c r="CX37" s="224">
        <f t="shared" si="317"/>
        <v>903.57364938000012</v>
      </c>
      <c r="CY37" s="224">
        <f t="shared" si="317"/>
        <v>506.10552998000009</v>
      </c>
      <c r="CZ37" s="224">
        <f t="shared" si="317"/>
        <v>2187.5056406600002</v>
      </c>
      <c r="DA37" s="224">
        <f t="shared" si="317"/>
        <v>372.07529423</v>
      </c>
      <c r="DB37" s="224">
        <f t="shared" si="317"/>
        <v>492.14425056999994</v>
      </c>
      <c r="DC37" s="224">
        <f t="shared" si="317"/>
        <v>905.86679346999995</v>
      </c>
      <c r="DD37" s="224">
        <f t="shared" si="317"/>
        <v>724.67978401000016</v>
      </c>
      <c r="DE37" s="224">
        <f t="shared" si="317"/>
        <v>297.51076876999991</v>
      </c>
      <c r="DF37" s="224">
        <f t="shared" si="317"/>
        <v>918.14665205000028</v>
      </c>
      <c r="DG37" s="224">
        <f t="shared" si="317"/>
        <v>977.2809121800002</v>
      </c>
      <c r="DH37" s="224">
        <f t="shared" si="317"/>
        <v>872.41406947999997</v>
      </c>
      <c r="DI37" s="224">
        <f t="shared" si="317"/>
        <v>1015.0752060599999</v>
      </c>
      <c r="DJ37" s="224">
        <f t="shared" si="317"/>
        <v>719.27986048000002</v>
      </c>
      <c r="DK37" s="224">
        <f t="shared" si="317"/>
        <v>1181.9245850100001</v>
      </c>
      <c r="DL37" s="224">
        <f t="shared" si="317"/>
        <v>2080.1237484600001</v>
      </c>
      <c r="DM37" s="224">
        <f t="shared" ref="DM37:EI37" si="318">+DM38+DM39+DM40</f>
        <v>402.24872572999982</v>
      </c>
      <c r="DN37" s="224">
        <f t="shared" si="318"/>
        <v>766.27460705999999</v>
      </c>
      <c r="DO37" s="224">
        <f t="shared" si="318"/>
        <v>928.88754193999989</v>
      </c>
      <c r="DP37" s="224">
        <f t="shared" si="318"/>
        <v>734.86762307999993</v>
      </c>
      <c r="DQ37" s="224">
        <f t="shared" si="318"/>
        <v>578.93400827000005</v>
      </c>
      <c r="DR37" s="224">
        <f t="shared" si="318"/>
        <v>533.81299690999992</v>
      </c>
      <c r="DS37" s="224">
        <f t="shared" si="318"/>
        <v>424.5547366699999</v>
      </c>
      <c r="DT37" s="224">
        <f t="shared" si="318"/>
        <v>520.77196292000019</v>
      </c>
      <c r="DU37" s="224">
        <f t="shared" si="318"/>
        <v>363.04760105000008</v>
      </c>
      <c r="DV37" s="224">
        <f t="shared" si="318"/>
        <v>797.57241157999999</v>
      </c>
      <c r="DW37" s="224">
        <f t="shared" si="318"/>
        <v>920.7341304199997</v>
      </c>
      <c r="DX37" s="224">
        <f t="shared" si="318"/>
        <v>1787.5592940000001</v>
      </c>
      <c r="DY37" s="224">
        <f t="shared" si="318"/>
        <v>240.89524664000004</v>
      </c>
      <c r="DZ37" s="224">
        <f t="shared" si="318"/>
        <v>432.65476375999992</v>
      </c>
      <c r="EA37" s="224">
        <f t="shared" si="318"/>
        <v>840.88965497000004</v>
      </c>
      <c r="EB37" s="224">
        <f t="shared" si="318"/>
        <v>788.58990154999992</v>
      </c>
      <c r="EC37" s="224">
        <f t="shared" si="318"/>
        <v>524.69537015999981</v>
      </c>
      <c r="ED37" s="224">
        <f t="shared" si="318"/>
        <v>472.21547524999988</v>
      </c>
      <c r="EE37" s="224">
        <f t="shared" si="318"/>
        <v>519.12142909999989</v>
      </c>
      <c r="EF37" s="224">
        <f t="shared" si="318"/>
        <v>508.01864106999994</v>
      </c>
      <c r="EG37" s="224">
        <f t="shared" si="318"/>
        <v>628.86244365000005</v>
      </c>
      <c r="EH37" s="224">
        <f t="shared" si="318"/>
        <v>485.81713213000006</v>
      </c>
      <c r="EI37" s="224">
        <f t="shared" si="318"/>
        <v>518.46843538000019</v>
      </c>
      <c r="EJ37" s="224">
        <f t="shared" ref="EJ37:FG37" si="319">+EJ38+EJ39+EJ40</f>
        <v>1684.6786460000003</v>
      </c>
      <c r="EK37" s="224">
        <f t="shared" si="319"/>
        <v>253.77110026</v>
      </c>
      <c r="EL37" s="224">
        <f t="shared" si="319"/>
        <v>342.61305082999996</v>
      </c>
      <c r="EM37" s="224">
        <f t="shared" si="319"/>
        <v>141.52244820999996</v>
      </c>
      <c r="EN37" s="224">
        <f t="shared" si="319"/>
        <v>573.68019844999981</v>
      </c>
      <c r="EO37" s="224">
        <f t="shared" si="319"/>
        <v>544.65966580999975</v>
      </c>
      <c r="EP37" s="224">
        <f t="shared" si="319"/>
        <v>490.52232000000032</v>
      </c>
      <c r="EQ37" s="224">
        <f t="shared" si="319"/>
        <v>475.95286245000005</v>
      </c>
      <c r="ER37" s="224">
        <f t="shared" si="319"/>
        <v>423.28923626999949</v>
      </c>
      <c r="ES37" s="224">
        <f t="shared" si="319"/>
        <v>521.69316181999966</v>
      </c>
      <c r="ET37" s="224">
        <f t="shared" si="319"/>
        <v>308.64188012999972</v>
      </c>
      <c r="EU37" s="224">
        <f t="shared" si="319"/>
        <v>272.14550661999959</v>
      </c>
      <c r="EV37" s="224">
        <f t="shared" si="319"/>
        <v>1360.5109441000004</v>
      </c>
      <c r="EW37" s="224">
        <f t="shared" si="319"/>
        <v>53.825030849999912</v>
      </c>
      <c r="EX37" s="224">
        <f t="shared" si="319"/>
        <v>395.57087351999985</v>
      </c>
      <c r="EY37" s="224">
        <f t="shared" si="319"/>
        <v>155.30348286999975</v>
      </c>
      <c r="EZ37" s="224">
        <f t="shared" si="319"/>
        <v>206.96957998000005</v>
      </c>
      <c r="FA37" s="224">
        <f t="shared" si="319"/>
        <v>962.68192683999951</v>
      </c>
      <c r="FB37" s="224">
        <f t="shared" si="319"/>
        <v>281.95185821000007</v>
      </c>
      <c r="FC37" s="224">
        <f t="shared" si="319"/>
        <v>322.13521677000017</v>
      </c>
      <c r="FD37" s="224">
        <f t="shared" si="319"/>
        <v>306.09014571000012</v>
      </c>
      <c r="FE37" s="224">
        <f t="shared" si="319"/>
        <v>365.48181947999876</v>
      </c>
      <c r="FF37" s="224">
        <f t="shared" si="319"/>
        <v>442.80988540999897</v>
      </c>
      <c r="FG37" s="224">
        <f t="shared" si="319"/>
        <v>533.44844566999996</v>
      </c>
      <c r="FH37" s="224">
        <f t="shared" ref="FH37:FT37" si="320">+FH38+FH39+FH40</f>
        <v>1163.8570264200018</v>
      </c>
      <c r="FI37" s="224">
        <f t="shared" si="320"/>
        <v>319.37898179853664</v>
      </c>
      <c r="FJ37" s="224">
        <f t="shared" si="320"/>
        <v>332.51206738000008</v>
      </c>
      <c r="FK37" s="224">
        <f t="shared" si="320"/>
        <v>527.78194801000006</v>
      </c>
      <c r="FL37" s="224">
        <f t="shared" si="320"/>
        <v>469.06405872999994</v>
      </c>
      <c r="FM37" s="224">
        <f t="shared" si="320"/>
        <v>631.19805660999998</v>
      </c>
      <c r="FN37" s="224">
        <f t="shared" si="320"/>
        <v>632.55303314999992</v>
      </c>
      <c r="FO37" s="224">
        <f t="shared" si="320"/>
        <v>545.20143989999997</v>
      </c>
      <c r="FP37" s="224">
        <f t="shared" si="320"/>
        <v>555.98895747999995</v>
      </c>
      <c r="FQ37" s="224">
        <f t="shared" si="320"/>
        <v>329.52658147999966</v>
      </c>
      <c r="FR37" s="224">
        <f t="shared" si="320"/>
        <v>703.55236476000005</v>
      </c>
      <c r="FS37" s="224">
        <f t="shared" si="320"/>
        <v>571.52853821999997</v>
      </c>
      <c r="FT37" s="224">
        <f t="shared" si="320"/>
        <v>1786.4729676699887</v>
      </c>
      <c r="FU37" s="224">
        <f t="shared" ref="FU37:FW37" si="321">+FU38+FU39+FU40</f>
        <v>74.042557264999999</v>
      </c>
      <c r="FV37" s="224">
        <f t="shared" si="321"/>
        <v>479.77782522499979</v>
      </c>
      <c r="FW37" s="224">
        <f t="shared" si="321"/>
        <v>310.25574289000042</v>
      </c>
      <c r="FX37" s="224">
        <f t="shared" ref="FX37:FZ37" si="322">+FX38+FX39+FX40</f>
        <v>341.75638136999942</v>
      </c>
      <c r="FY37" s="224">
        <f t="shared" si="322"/>
        <v>207.25661988000036</v>
      </c>
      <c r="FZ37" s="224">
        <f t="shared" si="322"/>
        <v>618.84812033000117</v>
      </c>
      <c r="GA37" s="224">
        <f t="shared" ref="GA37" si="323">+GA38+GA39+GA40</f>
        <v>466.49453324999865</v>
      </c>
      <c r="GB37" s="224">
        <f t="shared" ref="GB37" si="324">+GB38+GB39+GB40</f>
        <v>441.90995221000082</v>
      </c>
      <c r="GC37" s="224">
        <f t="shared" ref="GC37:GD37" si="325">+GC38+GC39+GC40</f>
        <v>423.3910668099997</v>
      </c>
      <c r="GD37" s="224">
        <f t="shared" si="325"/>
        <v>463.91216198000188</v>
      </c>
      <c r="GE37" s="224">
        <f t="shared" ref="GE37" si="326">+GE38+GE39+GE40</f>
        <v>472.41909819999825</v>
      </c>
      <c r="GF37" s="224">
        <f t="shared" ref="GF37" si="327">+GF38+GF39+GF40</f>
        <v>910.7999504600017</v>
      </c>
      <c r="GG37" s="224">
        <f t="shared" ref="GG37:GH37" si="328">+GG38+GG39+GG40</f>
        <v>29.231958229999996</v>
      </c>
      <c r="GH37" s="224">
        <f t="shared" si="328"/>
        <v>617.20455176999974</v>
      </c>
      <c r="GI37" s="224">
        <f t="shared" ref="GI37:GJ37" si="329">+GI38+GI39+GI40</f>
        <v>389.10557232000053</v>
      </c>
      <c r="GJ37" s="224">
        <f t="shared" si="329"/>
        <v>504.20552405999922</v>
      </c>
      <c r="GK37" s="224">
        <f t="shared" ref="GK37:GL37" si="330">+GK38+GK39+GK40</f>
        <v>430.13693444000103</v>
      </c>
      <c r="GL37" s="224">
        <f t="shared" si="330"/>
        <v>423.04592686000103</v>
      </c>
      <c r="GM37" s="224">
        <f t="shared" ref="GM37:GN37" si="331">+GM38+GM39+GM40</f>
        <v>383.9576170399996</v>
      </c>
      <c r="GN37" s="224">
        <f t="shared" si="331"/>
        <v>407.41285042999846</v>
      </c>
      <c r="GO37" s="224">
        <f t="shared" ref="GO37" si="332">+GO38+GO39+GO40</f>
        <v>400.79587526000046</v>
      </c>
      <c r="GP37" s="224">
        <f t="shared" ref="GP37" si="333">+GP38+GP39+GP40</f>
        <v>470.15166792000042</v>
      </c>
      <c r="GQ37" s="224">
        <f t="shared" ref="GQ37" si="334">+GQ38+GQ39+GQ40</f>
        <v>484.46361239333419</v>
      </c>
      <c r="GR37" s="224">
        <f t="shared" ref="GR37:GS37" si="335">+GR38+GR39+GR40</f>
        <v>648.74056104000169</v>
      </c>
      <c r="GS37" s="224">
        <f t="shared" si="335"/>
        <v>240.05697055999985</v>
      </c>
      <c r="GT37" s="224">
        <f t="shared" ref="GT37" si="336">+GT38+GT39+GT40</f>
        <v>267.45782558999991</v>
      </c>
      <c r="GU37" s="224">
        <f t="shared" ref="GU37" si="337">+GU38+GU39+GU40</f>
        <v>267.31179160999983</v>
      </c>
      <c r="GV37" s="224">
        <f t="shared" ref="GV37" si="338">+GV38+GV39+GV40</f>
        <v>306.67462957000038</v>
      </c>
      <c r="GW37" s="224">
        <f t="shared" ref="GW37" si="339">+GW38+GW39+GW40</f>
        <v>336.48399062000021</v>
      </c>
      <c r="GX37" s="224">
        <f t="shared" ref="GX37" si="340">+GX38+GX39+GX40</f>
        <v>381.00459731000035</v>
      </c>
      <c r="GY37" s="224">
        <f t="shared" ref="GY37" si="341">+GY38+GY39+GY40</f>
        <v>450.577896879999</v>
      </c>
      <c r="GZ37" s="224">
        <f t="shared" ref="GZ37" si="342">+GZ38+GZ39+GZ40</f>
        <v>437.5766466800012</v>
      </c>
      <c r="HA37" s="224">
        <f t="shared" ref="HA37" si="343">+HA38+HA39+HA40</f>
        <v>421.77539533499947</v>
      </c>
      <c r="HB37" s="224">
        <f t="shared" ref="HB37" si="344">+HB38+HB39+HB40</f>
        <v>383.31628234499965</v>
      </c>
      <c r="HC37" s="224">
        <f t="shared" ref="HC37" si="345">+HC38+HC39+HC40</f>
        <v>475.09168817999904</v>
      </c>
      <c r="HD37" s="224">
        <f t="shared" ref="HD37" si="346">+HD38+HD39+HD40</f>
        <v>793.94816774000162</v>
      </c>
      <c r="HE37" s="224">
        <f t="shared" ref="HE37:HF37" si="347">+HE38+HE39+HE40</f>
        <v>320.30106735000004</v>
      </c>
      <c r="HF37" s="224">
        <f t="shared" si="347"/>
        <v>362.71101044</v>
      </c>
      <c r="HG37" s="224">
        <f t="shared" ref="HG37:HH37" si="348">+HG38+HG39+HG40</f>
        <v>404.53054281999937</v>
      </c>
      <c r="HH37" s="224">
        <f t="shared" si="348"/>
        <v>454.24428875000069</v>
      </c>
      <c r="HI37" s="224">
        <f t="shared" ref="HI37:HJ37" si="349">+HI38+HI39+HI40</f>
        <v>386.28221876999987</v>
      </c>
      <c r="HJ37" s="224">
        <f t="shared" si="349"/>
        <v>404.75337225999937</v>
      </c>
      <c r="HK37" s="224">
        <f t="shared" ref="HK37:HL37" si="350">+HK38+HK39+HK40</f>
        <v>379.63069598999971</v>
      </c>
      <c r="HL37" s="224">
        <f t="shared" si="350"/>
        <v>408.81658756999968</v>
      </c>
      <c r="HM37" s="224">
        <f t="shared" ref="HM37:HN37" si="351">+HM38+HM39+HM40</f>
        <v>584.70146939999972</v>
      </c>
      <c r="HN37" s="224">
        <f t="shared" si="351"/>
        <v>486.35592824999947</v>
      </c>
      <c r="HO37" s="224">
        <f t="shared" ref="HO37:HP37" si="352">+HO38+HO39+HO40</f>
        <v>649.75991612000144</v>
      </c>
      <c r="HP37" s="224">
        <f t="shared" si="352"/>
        <v>820.08270858999856</v>
      </c>
      <c r="HQ37" s="224">
        <f t="shared" ref="HQ37:HR37" si="353">+HQ38+HQ39+HQ40</f>
        <v>327.49514560000034</v>
      </c>
      <c r="HR37" s="224">
        <f t="shared" si="353"/>
        <v>555.90642045000027</v>
      </c>
      <c r="HS37" s="224">
        <f t="shared" ref="HS37:HT37" si="354">+HS38+HS39+HS40</f>
        <v>427.48082454000064</v>
      </c>
      <c r="HT37" s="224">
        <f t="shared" si="354"/>
        <v>448.09441683999859</v>
      </c>
      <c r="HU37" s="224">
        <f t="shared" ref="HU37" si="355">+HU38+HU39+HU40</f>
        <v>515.13294357980237</v>
      </c>
    </row>
    <row r="38" spans="1:229" x14ac:dyDescent="0.2">
      <c r="A38" s="229">
        <v>221</v>
      </c>
      <c r="B38" s="230" t="s">
        <v>144</v>
      </c>
      <c r="C38" s="228">
        <v>4361.7496222499994</v>
      </c>
      <c r="D38" s="228">
        <v>4274.6399123700012</v>
      </c>
      <c r="E38" s="228">
        <v>2316.4660776900005</v>
      </c>
      <c r="F38" s="228">
        <v>2673.8104828799992</v>
      </c>
      <c r="G38" s="228">
        <v>2605.9144667400001</v>
      </c>
      <c r="H38" s="228">
        <v>1039.90919992</v>
      </c>
      <c r="I38" s="228">
        <v>819.52664183999991</v>
      </c>
      <c r="J38" s="228">
        <v>533.09327129999997</v>
      </c>
      <c r="K38" s="228">
        <v>680.67052386852561</v>
      </c>
      <c r="L38" s="228">
        <v>603.13508633000026</v>
      </c>
      <c r="M38" s="228">
        <v>451.20249753000019</v>
      </c>
      <c r="N38" s="228">
        <v>445.60107339000029</v>
      </c>
      <c r="O38" s="228">
        <v>612.14230956000029</v>
      </c>
      <c r="P38" s="228">
        <v>723.86004924000008</v>
      </c>
      <c r="Q38" s="228">
        <v>1014.6795330200001</v>
      </c>
      <c r="R38" s="228">
        <v>1098.6419917400001</v>
      </c>
      <c r="S38" s="228">
        <v>1524.5680482499995</v>
      </c>
      <c r="T38" s="228">
        <v>848.50937912000018</v>
      </c>
      <c r="U38" s="228">
        <v>938.65544117000024</v>
      </c>
      <c r="V38" s="228">
        <v>1048.2714374500001</v>
      </c>
      <c r="W38" s="228">
        <v>1439.2036546300008</v>
      </c>
      <c r="X38" s="228">
        <v>539.98464053000021</v>
      </c>
      <c r="Y38" s="228">
        <v>590.39401392000002</v>
      </c>
      <c r="Z38" s="228">
        <v>561.4839714000002</v>
      </c>
      <c r="AA38" s="228">
        <v>624.60345184000005</v>
      </c>
      <c r="AB38" s="228">
        <v>197.29140161999999</v>
      </c>
      <c r="AC38" s="228">
        <v>248.60159434999991</v>
      </c>
      <c r="AD38" s="228">
        <v>865.29652650999992</v>
      </c>
      <c r="AE38" s="228">
        <v>1362.6209603999996</v>
      </c>
      <c r="AF38" s="228">
        <v>611.49557920999996</v>
      </c>
      <c r="AG38" s="228">
        <v>585.13000418000024</v>
      </c>
      <c r="AH38" s="228">
        <v>358.36225770000004</v>
      </c>
      <c r="AI38" s="228">
        <v>1050.92662565</v>
      </c>
      <c r="AJ38" s="228">
        <v>104.32915089000001</v>
      </c>
      <c r="AK38" s="228">
        <v>205.62563196999997</v>
      </c>
      <c r="AL38" s="228">
        <v>249.99181137000002</v>
      </c>
      <c r="AM38" s="228">
        <v>479.96260568999998</v>
      </c>
      <c r="AN38" s="228">
        <v>28.301870010000002</v>
      </c>
      <c r="AO38" s="228">
        <v>289.83977099999993</v>
      </c>
      <c r="AP38" s="228">
        <v>159.04016786000003</v>
      </c>
      <c r="AQ38" s="228">
        <v>342.34483297000008</v>
      </c>
      <c r="AR38" s="228">
        <v>41.515316259999999</v>
      </c>
      <c r="AS38" s="228">
        <v>62.513026199999985</v>
      </c>
      <c r="AT38" s="249">
        <v>126.98538555999998</v>
      </c>
      <c r="AU38" s="249">
        <v>302.07954327999994</v>
      </c>
      <c r="AV38" s="249">
        <v>67.756990558536529</v>
      </c>
      <c r="AW38" s="249">
        <v>194.61197096000222</v>
      </c>
      <c r="AX38" s="249">
        <v>138.85072063999445</v>
      </c>
      <c r="AY38" s="249">
        <v>279.45084170999246</v>
      </c>
      <c r="AZ38" s="249">
        <v>26.084696199999996</v>
      </c>
      <c r="BA38" s="249">
        <v>92.59545318000022</v>
      </c>
      <c r="BB38" s="249">
        <v>134.36067572999968</v>
      </c>
      <c r="BC38" s="249">
        <v>350.09426122000042</v>
      </c>
      <c r="BD38" s="249">
        <v>34.493106959999999</v>
      </c>
      <c r="BE38" s="249">
        <v>132.7502094900002</v>
      </c>
      <c r="BF38" s="249">
        <v>97.349911509999941</v>
      </c>
      <c r="BG38" s="249">
        <v>186.60926957000004</v>
      </c>
      <c r="BH38" s="249">
        <v>9.9759941300000019</v>
      </c>
      <c r="BI38" s="249">
        <v>69.117876249999966</v>
      </c>
      <c r="BJ38" s="249">
        <v>155.07581411000004</v>
      </c>
      <c r="BK38" s="249">
        <v>211.43138890000029</v>
      </c>
      <c r="BL38" s="249">
        <v>43.125767810000021</v>
      </c>
      <c r="BM38" s="249">
        <v>103.41097089000003</v>
      </c>
      <c r="BN38" s="249">
        <v>172.77394548999976</v>
      </c>
      <c r="BO38" s="249">
        <v>292.83162537000049</v>
      </c>
      <c r="BP38" s="249">
        <v>61.568844000000013</v>
      </c>
      <c r="BQ38" s="224">
        <v>190.79400910000012</v>
      </c>
      <c r="BR38" s="224">
        <v>248.91941494</v>
      </c>
      <c r="BS38" s="224">
        <v>284.1466251999999</v>
      </c>
      <c r="BT38" s="224">
        <v>386.05777080999997</v>
      </c>
      <c r="BU38" s="224">
        <v>333.46105674000012</v>
      </c>
      <c r="BV38" s="224">
        <v>295.16070547000004</v>
      </c>
      <c r="BW38" s="224">
        <v>360.10648095000028</v>
      </c>
      <c r="BX38" s="224">
        <v>358.16874633999998</v>
      </c>
      <c r="BY38" s="224">
        <v>380.36676444999995</v>
      </c>
      <c r="BZ38" s="224">
        <v>423.52609768000013</v>
      </c>
      <c r="CA38" s="224">
        <v>551.12918822999973</v>
      </c>
      <c r="CB38" s="224">
        <v>549.91276233999963</v>
      </c>
      <c r="CC38" s="224">
        <v>152.24074625000006</v>
      </c>
      <c r="CD38" s="224">
        <v>395.97120865000011</v>
      </c>
      <c r="CE38" s="224">
        <v>300.29742421999998</v>
      </c>
      <c r="CF38" s="224">
        <v>290.05758616000026</v>
      </c>
      <c r="CG38" s="224">
        <v>333.25041636999993</v>
      </c>
      <c r="CH38" s="224">
        <v>315.34743864000006</v>
      </c>
      <c r="CI38" s="224">
        <v>348.65244225999999</v>
      </c>
      <c r="CJ38" s="224">
        <v>308.90864583000013</v>
      </c>
      <c r="CK38" s="224">
        <v>390.7103493599999</v>
      </c>
      <c r="CL38" s="224">
        <v>443.92190046000042</v>
      </c>
      <c r="CM38" s="224">
        <v>447.46740483000025</v>
      </c>
      <c r="CN38" s="224">
        <v>547.81434934000004</v>
      </c>
      <c r="CO38" s="224">
        <v>88.346107169999996</v>
      </c>
      <c r="CP38" s="224">
        <v>176.43423498000001</v>
      </c>
      <c r="CQ38" s="224">
        <v>275.20429838000013</v>
      </c>
      <c r="CR38" s="224">
        <v>109.60749697</v>
      </c>
      <c r="CS38" s="224">
        <v>211.05585786999998</v>
      </c>
      <c r="CT38" s="224">
        <v>269.73065908000001</v>
      </c>
      <c r="CU38" s="224">
        <v>167.14184857000012</v>
      </c>
      <c r="CV38" s="224">
        <v>221.46102329000013</v>
      </c>
      <c r="CW38" s="224">
        <v>172.88109953999998</v>
      </c>
      <c r="CX38" s="224">
        <v>201.81472495000008</v>
      </c>
      <c r="CY38" s="224">
        <v>202.74812686999996</v>
      </c>
      <c r="CZ38" s="224">
        <v>220.04060002000003</v>
      </c>
      <c r="DA38" s="224">
        <v>13.79802772</v>
      </c>
      <c r="DB38" s="224">
        <v>60.682586929999999</v>
      </c>
      <c r="DC38" s="224">
        <v>122.81078696999998</v>
      </c>
      <c r="DD38" s="224">
        <v>94.513858989999974</v>
      </c>
      <c r="DE38" s="224">
        <v>69.922979029999979</v>
      </c>
      <c r="DF38" s="224">
        <v>84.164756329999975</v>
      </c>
      <c r="DG38" s="224">
        <v>184.96501605000003</v>
      </c>
      <c r="DH38" s="224">
        <v>383.05186550000002</v>
      </c>
      <c r="DI38" s="224">
        <v>297.27964495999981</v>
      </c>
      <c r="DJ38" s="224">
        <v>148.11696021000003</v>
      </c>
      <c r="DK38" s="224">
        <v>495.39850920999982</v>
      </c>
      <c r="DL38" s="224">
        <v>719.10549097999967</v>
      </c>
      <c r="DM38" s="224">
        <v>53.020146640000007</v>
      </c>
      <c r="DN38" s="224">
        <v>256.26408989999999</v>
      </c>
      <c r="DO38" s="224">
        <v>302.21134266999991</v>
      </c>
      <c r="DP38" s="224">
        <v>288.6185528900001</v>
      </c>
      <c r="DQ38" s="224">
        <v>179.15464696000006</v>
      </c>
      <c r="DR38" s="224">
        <v>117.35680433000003</v>
      </c>
      <c r="DS38" s="224">
        <v>87.931408509999997</v>
      </c>
      <c r="DT38" s="224">
        <v>154.42169456000005</v>
      </c>
      <c r="DU38" s="224">
        <v>116.00915463</v>
      </c>
      <c r="DV38" s="224">
        <v>156.89062770999999</v>
      </c>
      <c r="DW38" s="224">
        <v>281.60259224999993</v>
      </c>
      <c r="DX38" s="224">
        <v>612.43340569000009</v>
      </c>
      <c r="DY38" s="224">
        <v>11.431022759999999</v>
      </c>
      <c r="DZ38" s="224">
        <v>25.170026829999991</v>
      </c>
      <c r="EA38" s="224">
        <v>67.72810130000002</v>
      </c>
      <c r="EB38" s="224">
        <v>67.433467309999983</v>
      </c>
      <c r="EC38" s="224">
        <v>51.207207229999995</v>
      </c>
      <c r="ED38" s="224">
        <v>86.984957429999994</v>
      </c>
      <c r="EE38" s="224">
        <v>60.774424149999994</v>
      </c>
      <c r="EF38" s="224">
        <v>97.294481660000017</v>
      </c>
      <c r="EG38" s="224">
        <v>91.922905560000004</v>
      </c>
      <c r="EH38" s="224">
        <v>83.028586959999998</v>
      </c>
      <c r="EI38" s="224">
        <v>79.816545849999954</v>
      </c>
      <c r="EJ38" s="224">
        <v>317.11747288000004</v>
      </c>
      <c r="EK38" s="224">
        <v>0.79406508000000009</v>
      </c>
      <c r="EL38" s="224">
        <v>9.9824559100000005</v>
      </c>
      <c r="EM38" s="224">
        <v>17.525349020000004</v>
      </c>
      <c r="EN38" s="224">
        <v>62.418806959999998</v>
      </c>
      <c r="EO38" s="224">
        <v>148.26546705999993</v>
      </c>
      <c r="EP38" s="224">
        <v>79.155496979999995</v>
      </c>
      <c r="EQ38" s="224">
        <v>67.829291169999991</v>
      </c>
      <c r="ER38" s="224">
        <v>47.764903220000008</v>
      </c>
      <c r="ES38" s="224">
        <v>43.445973470000027</v>
      </c>
      <c r="ET38" s="224">
        <v>80.284540640000074</v>
      </c>
      <c r="EU38" s="224">
        <v>68.346508780000022</v>
      </c>
      <c r="EV38" s="224">
        <v>193.71378354999996</v>
      </c>
      <c r="EW38" s="224">
        <v>3.0436350299999995</v>
      </c>
      <c r="EX38" s="224">
        <v>24.534075689999995</v>
      </c>
      <c r="EY38" s="224">
        <v>13.937605540000003</v>
      </c>
      <c r="EZ38" s="224">
        <v>13.554940839999995</v>
      </c>
      <c r="FA38" s="224">
        <v>28.161652419999996</v>
      </c>
      <c r="FB38" s="224">
        <v>20.796432939999999</v>
      </c>
      <c r="FC38" s="224">
        <v>31.234911869999998</v>
      </c>
      <c r="FD38" s="224">
        <v>50.848446959999997</v>
      </c>
      <c r="FE38" s="224">
        <v>44.902026729999989</v>
      </c>
      <c r="FF38" s="224">
        <v>26.973523130000004</v>
      </c>
      <c r="FG38" s="224">
        <v>91.561499089999998</v>
      </c>
      <c r="FH38" s="224">
        <v>183.54452105999997</v>
      </c>
      <c r="FI38" s="224">
        <v>5.2025299185365759</v>
      </c>
      <c r="FJ38" s="224">
        <v>3.0012510200002964</v>
      </c>
      <c r="FK38" s="224">
        <v>59.553209619999649</v>
      </c>
      <c r="FL38" s="224">
        <v>56.853513929998847</v>
      </c>
      <c r="FM38" s="224">
        <v>107.98674916000141</v>
      </c>
      <c r="FN38" s="224">
        <v>29.771707870001958</v>
      </c>
      <c r="FO38" s="224">
        <v>52.210746600001656</v>
      </c>
      <c r="FP38" s="224">
        <v>40.276568899995027</v>
      </c>
      <c r="FQ38" s="224">
        <v>46.363405139997752</v>
      </c>
      <c r="FR38" s="224">
        <v>54.847104530001829</v>
      </c>
      <c r="FS38" s="224">
        <v>54.875113830002363</v>
      </c>
      <c r="FT38" s="224">
        <v>169.72862334998825</v>
      </c>
      <c r="FU38" s="224">
        <v>4.47E-3</v>
      </c>
      <c r="FV38" s="224">
        <v>1.2342213900000001</v>
      </c>
      <c r="FW38" s="224">
        <v>24.846004809999997</v>
      </c>
      <c r="FX38" s="224">
        <v>17.98672107000003</v>
      </c>
      <c r="FY38" s="224">
        <v>46.063088159999985</v>
      </c>
      <c r="FZ38" s="224">
        <v>28.545643950000191</v>
      </c>
      <c r="GA38" s="224">
        <v>29.93031491999993</v>
      </c>
      <c r="GB38" s="224">
        <v>55.71462066999991</v>
      </c>
      <c r="GC38" s="224">
        <v>48.715740139999838</v>
      </c>
      <c r="GD38" s="224">
        <v>60.748224050000168</v>
      </c>
      <c r="GE38" s="224">
        <v>53.854402850000113</v>
      </c>
      <c r="GF38" s="224">
        <v>235.49163432000014</v>
      </c>
      <c r="GG38" s="224">
        <v>0.3963824000000003</v>
      </c>
      <c r="GH38" s="224">
        <v>13.259223649999994</v>
      </c>
      <c r="GI38" s="224">
        <v>20.837500910000006</v>
      </c>
      <c r="GJ38" s="224">
        <v>55.584897060000003</v>
      </c>
      <c r="GK38" s="224">
        <v>35.544261850000019</v>
      </c>
      <c r="GL38" s="224">
        <v>41.62105058000018</v>
      </c>
      <c r="GM38" s="224">
        <v>25.514208349999979</v>
      </c>
      <c r="GN38" s="224">
        <v>37.899614380000024</v>
      </c>
      <c r="GO38" s="224">
        <v>33.936088779999935</v>
      </c>
      <c r="GP38" s="224">
        <v>35.393825590000191</v>
      </c>
      <c r="GQ38" s="224">
        <v>52.093041739999798</v>
      </c>
      <c r="GR38" s="224">
        <v>99.122402240000028</v>
      </c>
      <c r="GS38" s="224">
        <v>0.50591894000000004</v>
      </c>
      <c r="GT38" s="224">
        <v>5.8190761799999997</v>
      </c>
      <c r="GU38" s="224">
        <v>3.6509990100000023</v>
      </c>
      <c r="GV38" s="224">
        <v>9.2123605999999985</v>
      </c>
      <c r="GW38" s="224">
        <v>20.927811509999998</v>
      </c>
      <c r="GX38" s="224">
        <v>38.977704139999972</v>
      </c>
      <c r="GY38" s="224">
        <v>44.863078700000038</v>
      </c>
      <c r="GZ38" s="224">
        <v>49.094511820000058</v>
      </c>
      <c r="HA38" s="224">
        <v>61.118223589999936</v>
      </c>
      <c r="HB38" s="224">
        <v>40.880643360000022</v>
      </c>
      <c r="HC38" s="224">
        <v>71.771809889999915</v>
      </c>
      <c r="HD38" s="224">
        <v>98.778935650000349</v>
      </c>
      <c r="HE38" s="224">
        <v>3.9412219499999974</v>
      </c>
      <c r="HF38" s="224">
        <v>11.803561649999995</v>
      </c>
      <c r="HG38" s="224">
        <v>27.38098421000003</v>
      </c>
      <c r="HH38" s="224">
        <v>44.17621605999998</v>
      </c>
      <c r="HI38" s="224">
        <v>26.610590550000133</v>
      </c>
      <c r="HJ38" s="224">
        <v>32.624164279999917</v>
      </c>
      <c r="HK38" s="224">
        <v>27.851404999999943</v>
      </c>
      <c r="HL38" s="224">
        <v>25.284332499999927</v>
      </c>
      <c r="HM38" s="224">
        <v>119.6382079899999</v>
      </c>
      <c r="HN38" s="224">
        <v>79.681603919999972</v>
      </c>
      <c r="HO38" s="224">
        <v>71.940169900000313</v>
      </c>
      <c r="HP38" s="224">
        <v>141.20985155000022</v>
      </c>
      <c r="HQ38" s="224">
        <v>0.66329198999999972</v>
      </c>
      <c r="HR38" s="224">
        <v>16.709140810000001</v>
      </c>
      <c r="HS38" s="224">
        <v>44.196411200000014</v>
      </c>
      <c r="HT38" s="224">
        <v>58.390300189999934</v>
      </c>
      <c r="HU38" s="224">
        <v>52.891758060000001</v>
      </c>
    </row>
    <row r="39" spans="1:229" x14ac:dyDescent="0.2">
      <c r="A39" s="229">
        <v>222</v>
      </c>
      <c r="B39" s="230" t="s">
        <v>24</v>
      </c>
      <c r="C39" s="228">
        <v>5605.5151098799997</v>
      </c>
      <c r="D39" s="228">
        <v>6211.5976114200002</v>
      </c>
      <c r="E39" s="228">
        <v>6906.5465578900003</v>
      </c>
      <c r="F39" s="228">
        <v>6373.8305134400007</v>
      </c>
      <c r="G39" s="228">
        <v>5262.1123631599994</v>
      </c>
      <c r="H39" s="228">
        <v>5162.7831682899996</v>
      </c>
      <c r="I39" s="228">
        <v>4129.2676738800001</v>
      </c>
      <c r="J39" s="228">
        <v>3504.1568848899997</v>
      </c>
      <c r="K39" s="228">
        <v>4914.6378222999992</v>
      </c>
      <c r="L39" s="228">
        <v>3808.4797312900009</v>
      </c>
      <c r="M39" s="228">
        <v>3754.579280223335</v>
      </c>
      <c r="N39" s="228">
        <v>3533.7070055699996</v>
      </c>
      <c r="O39" s="228">
        <v>4171.3346040199976</v>
      </c>
      <c r="P39" s="228">
        <v>1295.8627662800002</v>
      </c>
      <c r="Q39" s="228">
        <v>1105.28983382</v>
      </c>
      <c r="R39" s="228">
        <v>1454.9180640500003</v>
      </c>
      <c r="S39" s="228">
        <v>1749.4444457299999</v>
      </c>
      <c r="T39" s="228">
        <v>1292.5085584600001</v>
      </c>
      <c r="U39" s="228">
        <v>1344.3221749500003</v>
      </c>
      <c r="V39" s="228">
        <v>1886.4241661099995</v>
      </c>
      <c r="W39" s="228">
        <v>1688.3427118999996</v>
      </c>
      <c r="X39" s="228">
        <v>1331.6097319799999</v>
      </c>
      <c r="Y39" s="228">
        <v>1814.0274879900003</v>
      </c>
      <c r="Z39" s="228">
        <v>1092.2505698</v>
      </c>
      <c r="AA39" s="228">
        <v>2668.6587681200003</v>
      </c>
      <c r="AB39" s="228">
        <v>915.7928071099999</v>
      </c>
      <c r="AC39" s="228">
        <v>1262.1053282900002</v>
      </c>
      <c r="AD39" s="228">
        <v>1795.5580050200001</v>
      </c>
      <c r="AE39" s="228">
        <v>2400.3743730200003</v>
      </c>
      <c r="AF39" s="228">
        <v>1309.8744653699998</v>
      </c>
      <c r="AG39" s="228">
        <v>1143.6125404199997</v>
      </c>
      <c r="AH39" s="228">
        <v>849.65358994000007</v>
      </c>
      <c r="AI39" s="228">
        <v>1958.97176743</v>
      </c>
      <c r="AJ39" s="228">
        <v>924.44370419999996</v>
      </c>
      <c r="AK39" s="228">
        <v>1110.5652559799996</v>
      </c>
      <c r="AL39" s="228">
        <v>1319.6784416999999</v>
      </c>
      <c r="AM39" s="228">
        <v>1808.0957664100001</v>
      </c>
      <c r="AN39" s="228">
        <v>655.58506455999998</v>
      </c>
      <c r="AO39" s="228">
        <v>1206.43484122</v>
      </c>
      <c r="AP39" s="228">
        <v>961.51957124000046</v>
      </c>
      <c r="AQ39" s="228">
        <v>1305.7281968600005</v>
      </c>
      <c r="AR39" s="228">
        <v>387.19365757000008</v>
      </c>
      <c r="AS39" s="228">
        <v>1296.7021342799994</v>
      </c>
      <c r="AT39" s="249">
        <v>645.08334052000009</v>
      </c>
      <c r="AU39" s="249">
        <v>1175.1777525199998</v>
      </c>
      <c r="AV39" s="249">
        <v>858.1730745699997</v>
      </c>
      <c r="AW39" s="249">
        <v>1111.6641347099992</v>
      </c>
      <c r="AX39" s="249">
        <v>981.52314803000263</v>
      </c>
      <c r="AY39" s="249">
        <v>1963.2774649899975</v>
      </c>
      <c r="AZ39" s="249">
        <v>804.63160246000007</v>
      </c>
      <c r="BA39" s="249">
        <v>902.13935050000055</v>
      </c>
      <c r="BB39" s="249">
        <v>980.02370468999936</v>
      </c>
      <c r="BC39" s="249">
        <v>1121.6850736400015</v>
      </c>
      <c r="BD39" s="249">
        <v>893.32235006000019</v>
      </c>
      <c r="BE39" s="249">
        <v>934.77981912000087</v>
      </c>
      <c r="BF39" s="249">
        <v>893.89139903999876</v>
      </c>
      <c r="BG39" s="249">
        <v>1032.5857120033354</v>
      </c>
      <c r="BH39" s="249">
        <v>717.7371958699996</v>
      </c>
      <c r="BI39" s="249">
        <v>802.51072259000102</v>
      </c>
      <c r="BJ39" s="249">
        <v>905.32970899499969</v>
      </c>
      <c r="BK39" s="249">
        <v>1108.1293781149996</v>
      </c>
      <c r="BL39" s="249">
        <v>917.38982956999916</v>
      </c>
      <c r="BM39" s="249">
        <v>919.68449623999993</v>
      </c>
      <c r="BN39" s="249">
        <v>986.27977811999892</v>
      </c>
      <c r="BO39" s="249">
        <v>1347.9805000899996</v>
      </c>
      <c r="BP39" s="249">
        <v>1073.401175740001</v>
      </c>
      <c r="BQ39" s="224">
        <v>361.73582469000007</v>
      </c>
      <c r="BR39" s="224">
        <v>536.12076877000004</v>
      </c>
      <c r="BS39" s="224">
        <v>398.00617282000007</v>
      </c>
      <c r="BT39" s="224">
        <v>338.47423642999996</v>
      </c>
      <c r="BU39" s="224">
        <v>358.86798948000001</v>
      </c>
      <c r="BV39" s="224">
        <v>407.94760790999999</v>
      </c>
      <c r="BW39" s="224">
        <v>370.48181652000017</v>
      </c>
      <c r="BX39" s="224">
        <v>449.82951057999992</v>
      </c>
      <c r="BY39" s="224">
        <v>634.60673695000025</v>
      </c>
      <c r="BZ39" s="224">
        <v>587.03063945000008</v>
      </c>
      <c r="CA39" s="224">
        <v>497.72394707000001</v>
      </c>
      <c r="CB39" s="224">
        <v>664.6898592099999</v>
      </c>
      <c r="CC39" s="224">
        <v>408.32209728000021</v>
      </c>
      <c r="CD39" s="224">
        <v>472.82245039999992</v>
      </c>
      <c r="CE39" s="224">
        <v>411.36401078000006</v>
      </c>
      <c r="CF39" s="224">
        <v>484.04179281</v>
      </c>
      <c r="CG39" s="224">
        <v>335.22774398000035</v>
      </c>
      <c r="CH39" s="224">
        <v>525.05263816000001</v>
      </c>
      <c r="CI39" s="224">
        <v>512.33847584</v>
      </c>
      <c r="CJ39" s="224">
        <v>556.84197551999932</v>
      </c>
      <c r="CK39" s="224">
        <v>817.24371475000021</v>
      </c>
      <c r="CL39" s="224">
        <v>570.6005149099999</v>
      </c>
      <c r="CM39" s="224">
        <v>562.36683745000005</v>
      </c>
      <c r="CN39" s="224">
        <v>555.37535953999964</v>
      </c>
      <c r="CO39" s="224">
        <v>310.90490160999991</v>
      </c>
      <c r="CP39" s="224">
        <v>641.20658862000005</v>
      </c>
      <c r="CQ39" s="224">
        <v>379.49824174999998</v>
      </c>
      <c r="CR39" s="224">
        <v>493.44086897000034</v>
      </c>
      <c r="CS39" s="224">
        <v>757.68303351999998</v>
      </c>
      <c r="CT39" s="224">
        <v>562.90358549999996</v>
      </c>
      <c r="CU39" s="224">
        <v>690.08698893999986</v>
      </c>
      <c r="CV39" s="224">
        <v>190.10198513999995</v>
      </c>
      <c r="CW39" s="224">
        <v>212.06159572000013</v>
      </c>
      <c r="CX39" s="224">
        <v>592.40038791000006</v>
      </c>
      <c r="CY39" s="224">
        <v>236.5194151</v>
      </c>
      <c r="CZ39" s="224">
        <v>1839.7389651100002</v>
      </c>
      <c r="DA39" s="224">
        <v>348.79167002999998</v>
      </c>
      <c r="DB39" s="224">
        <v>187.35897366999995</v>
      </c>
      <c r="DC39" s="224">
        <v>379.64216340999997</v>
      </c>
      <c r="DD39" s="224">
        <v>481.9791885300001</v>
      </c>
      <c r="DE39" s="224">
        <v>208.40197345999997</v>
      </c>
      <c r="DF39" s="224">
        <v>571.72416630000032</v>
      </c>
      <c r="DG39" s="224">
        <v>648.18938319000017</v>
      </c>
      <c r="DH39" s="224">
        <v>456.56944387999988</v>
      </c>
      <c r="DI39" s="224">
        <v>690.79917795000006</v>
      </c>
      <c r="DJ39" s="224">
        <v>541.69608195000001</v>
      </c>
      <c r="DK39" s="224">
        <v>635.22991354999999</v>
      </c>
      <c r="DL39" s="224">
        <v>1223.4483775200006</v>
      </c>
      <c r="DM39" s="224">
        <v>337.50219682999983</v>
      </c>
      <c r="DN39" s="224">
        <v>490.00556647999997</v>
      </c>
      <c r="DO39" s="224">
        <v>482.36670206000002</v>
      </c>
      <c r="DP39" s="224">
        <v>412.11559880999982</v>
      </c>
      <c r="DQ39" s="224">
        <v>356.36734770999999</v>
      </c>
      <c r="DR39" s="224">
        <v>375.12959389999992</v>
      </c>
      <c r="DS39" s="224">
        <v>307.6649243899999</v>
      </c>
      <c r="DT39" s="224">
        <v>324.21580044000007</v>
      </c>
      <c r="DU39" s="224">
        <v>217.77286511000005</v>
      </c>
      <c r="DV39" s="224">
        <v>605.21121054000002</v>
      </c>
      <c r="DW39" s="224">
        <v>440.22812006999982</v>
      </c>
      <c r="DX39" s="224">
        <v>913.53243682000016</v>
      </c>
      <c r="DY39" s="224">
        <v>223.75914205000007</v>
      </c>
      <c r="DZ39" s="224">
        <v>367.04082447999997</v>
      </c>
      <c r="EA39" s="224">
        <v>333.64373766999995</v>
      </c>
      <c r="EB39" s="224">
        <v>401.9568117099999</v>
      </c>
      <c r="EC39" s="224">
        <v>343.11776934999978</v>
      </c>
      <c r="ED39" s="224">
        <v>365.49067491999989</v>
      </c>
      <c r="EE39" s="224">
        <v>437.44202010999993</v>
      </c>
      <c r="EF39" s="224">
        <v>382.76939671999992</v>
      </c>
      <c r="EG39" s="224">
        <v>499.46702487000005</v>
      </c>
      <c r="EH39" s="224">
        <v>345.53327901</v>
      </c>
      <c r="EI39" s="224">
        <v>375.70721356000013</v>
      </c>
      <c r="EJ39" s="224">
        <v>1086.8552738400001</v>
      </c>
      <c r="EK39" s="224">
        <v>246.77133237999999</v>
      </c>
      <c r="EL39" s="224">
        <v>305.85108558999997</v>
      </c>
      <c r="EM39" s="224">
        <v>102.96264658999996</v>
      </c>
      <c r="EN39" s="224">
        <v>478.55029673999974</v>
      </c>
      <c r="EO39" s="224">
        <v>354.58801078999988</v>
      </c>
      <c r="EP39" s="224">
        <v>373.29653369000033</v>
      </c>
      <c r="EQ39" s="224">
        <v>354.49101094000025</v>
      </c>
      <c r="ER39" s="224">
        <v>245.80806967999999</v>
      </c>
      <c r="ES39" s="224">
        <v>361.22049062000013</v>
      </c>
      <c r="ET39" s="224">
        <v>145.23515558999992</v>
      </c>
      <c r="EU39" s="224">
        <v>125.44109128999999</v>
      </c>
      <c r="EV39" s="224">
        <v>1035.0519499800007</v>
      </c>
      <c r="EW39" s="224">
        <v>6.308646219999976</v>
      </c>
      <c r="EX39" s="224">
        <v>297.16533085000015</v>
      </c>
      <c r="EY39" s="224">
        <v>83.719680499999996</v>
      </c>
      <c r="EZ39" s="224">
        <v>160.17195133000001</v>
      </c>
      <c r="FA39" s="224">
        <v>894.11671421999949</v>
      </c>
      <c r="FB39" s="224">
        <v>242.41346873000003</v>
      </c>
      <c r="FC39" s="224">
        <v>257.0546144700001</v>
      </c>
      <c r="FD39" s="224">
        <v>200.37976616000009</v>
      </c>
      <c r="FE39" s="224">
        <v>187.64895988999993</v>
      </c>
      <c r="FF39" s="224">
        <v>247.82758033999997</v>
      </c>
      <c r="FG39" s="224">
        <v>222.32961174999983</v>
      </c>
      <c r="FH39" s="224">
        <v>705.02056043000005</v>
      </c>
      <c r="FI39" s="224">
        <v>246.27879504000001</v>
      </c>
      <c r="FJ39" s="224">
        <v>286.07198485999987</v>
      </c>
      <c r="FK39" s="224">
        <v>325.82229466999985</v>
      </c>
      <c r="FL39" s="224">
        <v>286.67547108000099</v>
      </c>
      <c r="FM39" s="224">
        <v>310.85370372999932</v>
      </c>
      <c r="FN39" s="224">
        <v>514.13495989999888</v>
      </c>
      <c r="FO39" s="224">
        <v>399.54816243999949</v>
      </c>
      <c r="FP39" s="224">
        <v>395.17245951000297</v>
      </c>
      <c r="FQ39" s="224">
        <v>186.80252608000029</v>
      </c>
      <c r="FR39" s="224">
        <v>579.69547563999981</v>
      </c>
      <c r="FS39" s="224">
        <v>420.6910028099968</v>
      </c>
      <c r="FT39" s="224">
        <v>962.89098654000077</v>
      </c>
      <c r="FU39" s="224">
        <v>73.445517615</v>
      </c>
      <c r="FV39" s="224">
        <v>460.00308557499977</v>
      </c>
      <c r="FW39" s="224">
        <v>271.18299927000038</v>
      </c>
      <c r="FX39" s="224">
        <v>273.3820198799994</v>
      </c>
      <c r="FY39" s="224">
        <v>111.81375761000028</v>
      </c>
      <c r="FZ39" s="224">
        <v>516.94357301000093</v>
      </c>
      <c r="GA39" s="224">
        <v>339.50687245999859</v>
      </c>
      <c r="GB39" s="224">
        <v>325.69218702000086</v>
      </c>
      <c r="GC39" s="224">
        <v>314.82464520999986</v>
      </c>
      <c r="GD39" s="224">
        <v>314.6620411400018</v>
      </c>
      <c r="GE39" s="224">
        <v>344.73148911999778</v>
      </c>
      <c r="GF39" s="224">
        <v>462.29154338000188</v>
      </c>
      <c r="GG39" s="224">
        <v>11.274659889999999</v>
      </c>
      <c r="GH39" s="224">
        <v>575.7596985299997</v>
      </c>
      <c r="GI39" s="224">
        <v>306.28799164000048</v>
      </c>
      <c r="GJ39" s="224">
        <v>333.94467979999928</v>
      </c>
      <c r="GK39" s="224">
        <v>303.99455522000085</v>
      </c>
      <c r="GL39" s="224">
        <v>296.84058410000074</v>
      </c>
      <c r="GM39" s="224">
        <v>294.24953570999958</v>
      </c>
      <c r="GN39" s="224">
        <v>304.64424290999887</v>
      </c>
      <c r="GO39" s="224">
        <v>294.99762042000037</v>
      </c>
      <c r="GP39" s="224">
        <v>312.72591412000031</v>
      </c>
      <c r="GQ39" s="224">
        <v>303.12236232333407</v>
      </c>
      <c r="GR39" s="224">
        <v>416.73743556000107</v>
      </c>
      <c r="GS39" s="224">
        <v>237.49469015999986</v>
      </c>
      <c r="GT39" s="224">
        <v>237.49469015999986</v>
      </c>
      <c r="GU39" s="224">
        <v>242.74781554999987</v>
      </c>
      <c r="GV39" s="224">
        <v>253.46381646000037</v>
      </c>
      <c r="GW39" s="224">
        <v>272.24246953000028</v>
      </c>
      <c r="GX39" s="224">
        <v>276.80443660000032</v>
      </c>
      <c r="GY39" s="224">
        <v>312.92839736999906</v>
      </c>
      <c r="GZ39" s="224">
        <v>299.32676307000088</v>
      </c>
      <c r="HA39" s="224">
        <v>293.07454855499969</v>
      </c>
      <c r="HB39" s="224">
        <v>296.5315199849997</v>
      </c>
      <c r="HC39" s="224">
        <v>286.1485768099995</v>
      </c>
      <c r="HD39" s="224">
        <v>525.44928132000041</v>
      </c>
      <c r="HE39" s="224">
        <v>289.48482704000003</v>
      </c>
      <c r="HF39" s="224">
        <v>294.60573687999999</v>
      </c>
      <c r="HG39" s="224">
        <v>333.29926564999914</v>
      </c>
      <c r="HH39" s="224">
        <v>326.30443249000092</v>
      </c>
      <c r="HI39" s="224">
        <v>297.13347719999956</v>
      </c>
      <c r="HJ39" s="224">
        <v>296.24658654999951</v>
      </c>
      <c r="HK39" s="224">
        <v>301.74708538999971</v>
      </c>
      <c r="HL39" s="224">
        <v>333.66791770999976</v>
      </c>
      <c r="HM39" s="224">
        <v>350.86477501999946</v>
      </c>
      <c r="HN39" s="224">
        <v>359.33254593999953</v>
      </c>
      <c r="HO39" s="224">
        <v>445.69724297000204</v>
      </c>
      <c r="HP39" s="224">
        <v>542.95071117999805</v>
      </c>
      <c r="HQ39" s="224">
        <v>320.86401894000034</v>
      </c>
      <c r="HR39" s="224">
        <v>396.61913594000032</v>
      </c>
      <c r="HS39" s="224">
        <v>355.91802086000035</v>
      </c>
      <c r="HT39" s="224">
        <v>363.52935755999897</v>
      </c>
      <c r="HU39" s="224">
        <v>364.19800605980225</v>
      </c>
    </row>
    <row r="40" spans="1:229" x14ac:dyDescent="0.2">
      <c r="A40" s="229">
        <v>223</v>
      </c>
      <c r="B40" s="230" t="s">
        <v>25</v>
      </c>
      <c r="C40" s="228">
        <v>1603.1229875600002</v>
      </c>
      <c r="D40" s="228">
        <v>1345.3422773500006</v>
      </c>
      <c r="E40" s="228">
        <v>941.00155414000051</v>
      </c>
      <c r="F40" s="228">
        <v>1508.8809284500003</v>
      </c>
      <c r="G40" s="228">
        <v>891.23880972999996</v>
      </c>
      <c r="H40" s="228">
        <v>1442.2147714500006</v>
      </c>
      <c r="I40" s="228">
        <v>760.20805922999796</v>
      </c>
      <c r="J40" s="228">
        <v>1152.8751355399993</v>
      </c>
      <c r="K40" s="228">
        <v>1809.4506490200001</v>
      </c>
      <c r="L40" s="228">
        <v>799.24919225000019</v>
      </c>
      <c r="M40" s="228">
        <v>982.67087401000117</v>
      </c>
      <c r="N40" s="228">
        <v>781.96780346000037</v>
      </c>
      <c r="O40" s="228">
        <v>878.69289272999993</v>
      </c>
      <c r="P40" s="228">
        <v>197.91394940999999</v>
      </c>
      <c r="Q40" s="228">
        <v>275.48302570000021</v>
      </c>
      <c r="R40" s="228">
        <v>334.27751063999989</v>
      </c>
      <c r="S40" s="228">
        <v>795.44850181000015</v>
      </c>
      <c r="T40" s="228">
        <v>199.3189255799999</v>
      </c>
      <c r="U40" s="228">
        <v>232.5746950100002</v>
      </c>
      <c r="V40" s="228">
        <v>230.13672304000005</v>
      </c>
      <c r="W40" s="228">
        <v>683.31193372000007</v>
      </c>
      <c r="X40" s="228">
        <v>171.35609991000001</v>
      </c>
      <c r="Y40" s="228">
        <v>288.7900295000004</v>
      </c>
      <c r="Z40" s="228">
        <v>176.93282467000023</v>
      </c>
      <c r="AA40" s="228">
        <v>303.92260005999987</v>
      </c>
      <c r="AB40" s="228">
        <v>657.00212954000006</v>
      </c>
      <c r="AC40" s="228">
        <v>429.63028219</v>
      </c>
      <c r="AD40" s="228">
        <v>203.91565619000002</v>
      </c>
      <c r="AE40" s="228">
        <v>218.3328605300002</v>
      </c>
      <c r="AF40" s="228">
        <v>176.04083015000003</v>
      </c>
      <c r="AG40" s="228">
        <v>118.87208365999996</v>
      </c>
      <c r="AH40" s="228">
        <v>100.35845300000003</v>
      </c>
      <c r="AI40" s="228">
        <v>495.96744291999994</v>
      </c>
      <c r="AJ40" s="228">
        <v>485.66681027999999</v>
      </c>
      <c r="AK40" s="228">
        <v>469.30985900999997</v>
      </c>
      <c r="AL40" s="228">
        <v>86.332260749999989</v>
      </c>
      <c r="AM40" s="228">
        <v>400.90584141000045</v>
      </c>
      <c r="AN40" s="228">
        <v>54.019664730000031</v>
      </c>
      <c r="AO40" s="228">
        <v>112.58757203999994</v>
      </c>
      <c r="AP40" s="228">
        <v>300.37552143999892</v>
      </c>
      <c r="AQ40" s="228">
        <v>293.22530101999905</v>
      </c>
      <c r="AR40" s="228">
        <v>175.99041340999935</v>
      </c>
      <c r="AS40" s="228">
        <v>92.388204550000097</v>
      </c>
      <c r="AT40" s="249">
        <v>221.6384558799989</v>
      </c>
      <c r="AU40" s="249">
        <v>662.85806170000092</v>
      </c>
      <c r="AV40" s="249">
        <v>253.74293206000041</v>
      </c>
      <c r="AW40" s="249">
        <v>426.53904281999854</v>
      </c>
      <c r="AX40" s="249">
        <v>310.34311019000245</v>
      </c>
      <c r="AY40" s="249">
        <v>818.82556394999892</v>
      </c>
      <c r="AZ40" s="249">
        <v>33.359826720000001</v>
      </c>
      <c r="BA40" s="249">
        <v>173.1263179</v>
      </c>
      <c r="BB40" s="249">
        <v>217.41117185000016</v>
      </c>
      <c r="BC40" s="249">
        <v>375.35187577999994</v>
      </c>
      <c r="BD40" s="249">
        <v>107.72662530000008</v>
      </c>
      <c r="BE40" s="249">
        <v>289.85835675000021</v>
      </c>
      <c r="BF40" s="249">
        <v>200.92503217999987</v>
      </c>
      <c r="BG40" s="249">
        <v>384.16085978000092</v>
      </c>
      <c r="BH40" s="249">
        <v>47.113397760000041</v>
      </c>
      <c r="BI40" s="249">
        <v>152.53461865999998</v>
      </c>
      <c r="BJ40" s="249">
        <v>249.52441578999998</v>
      </c>
      <c r="BK40" s="249">
        <v>332.79537125000036</v>
      </c>
      <c r="BL40" s="249">
        <v>127.02702323000022</v>
      </c>
      <c r="BM40" s="249">
        <v>222.18441264999984</v>
      </c>
      <c r="BN40" s="249">
        <v>214.09502935000035</v>
      </c>
      <c r="BO40" s="249">
        <v>315.38642749999951</v>
      </c>
      <c r="BP40" s="249">
        <v>175.91237085000029</v>
      </c>
      <c r="BQ40" s="224">
        <v>31.204193710000023</v>
      </c>
      <c r="BR40" s="224">
        <v>73.796487899999946</v>
      </c>
      <c r="BS40" s="224">
        <v>92.9132678</v>
      </c>
      <c r="BT40" s="224">
        <v>109.92425117000005</v>
      </c>
      <c r="BU40" s="224">
        <v>63.167620030000009</v>
      </c>
      <c r="BV40" s="224">
        <v>102.39115450000013</v>
      </c>
      <c r="BW40" s="224">
        <v>79.241008140000105</v>
      </c>
      <c r="BX40" s="224">
        <v>132.21790614999981</v>
      </c>
      <c r="BY40" s="224">
        <v>122.81859634999996</v>
      </c>
      <c r="BZ40" s="224">
        <v>206.40521317000008</v>
      </c>
      <c r="CA40" s="224">
        <v>299.6227098200003</v>
      </c>
      <c r="CB40" s="224">
        <v>289.42057881999983</v>
      </c>
      <c r="CC40" s="224">
        <v>10.560403999999998</v>
      </c>
      <c r="CD40" s="224">
        <v>59.422390279999973</v>
      </c>
      <c r="CE40" s="224">
        <v>129.33613129999992</v>
      </c>
      <c r="CF40" s="224">
        <v>57.708041290000047</v>
      </c>
      <c r="CG40" s="224">
        <v>105.69216916000005</v>
      </c>
      <c r="CH40" s="224">
        <v>69.17448456000011</v>
      </c>
      <c r="CI40" s="224">
        <v>74.737130580000098</v>
      </c>
      <c r="CJ40" s="224">
        <v>93.391094510000016</v>
      </c>
      <c r="CK40" s="224">
        <v>62.008497949999949</v>
      </c>
      <c r="CL40" s="224">
        <v>196.37299044000014</v>
      </c>
      <c r="CM40" s="224">
        <v>206.72400901999998</v>
      </c>
      <c r="CN40" s="224">
        <v>280.21493425999995</v>
      </c>
      <c r="CO40" s="224">
        <v>11.476578879999998</v>
      </c>
      <c r="CP40" s="224">
        <v>60.129431219999994</v>
      </c>
      <c r="CQ40" s="224">
        <v>99.750089810000034</v>
      </c>
      <c r="CR40" s="224">
        <v>55.698236420000043</v>
      </c>
      <c r="CS40" s="224">
        <v>118.61893231000018</v>
      </c>
      <c r="CT40" s="224">
        <v>114.47286077000015</v>
      </c>
      <c r="CU40" s="224">
        <v>62.16184111000014</v>
      </c>
      <c r="CV40" s="224">
        <v>48.307601950000084</v>
      </c>
      <c r="CW40" s="224">
        <v>66.463381609999999</v>
      </c>
      <c r="CX40" s="224">
        <v>109.35853651999999</v>
      </c>
      <c r="CY40" s="224">
        <v>66.837988010000117</v>
      </c>
      <c r="CZ40" s="224">
        <v>127.72607552999978</v>
      </c>
      <c r="DA40" s="224">
        <v>9.4855964800000017</v>
      </c>
      <c r="DB40" s="224">
        <v>244.10268996999997</v>
      </c>
      <c r="DC40" s="224">
        <v>403.41384309000006</v>
      </c>
      <c r="DD40" s="224">
        <v>148.18673649000002</v>
      </c>
      <c r="DE40" s="224">
        <v>19.185816280000001</v>
      </c>
      <c r="DF40" s="224">
        <v>262.25772941999998</v>
      </c>
      <c r="DG40" s="224">
        <v>144.12651294</v>
      </c>
      <c r="DH40" s="224">
        <v>32.792760100000017</v>
      </c>
      <c r="DI40" s="224">
        <v>26.996383150000014</v>
      </c>
      <c r="DJ40" s="224">
        <v>29.46681831999998</v>
      </c>
      <c r="DK40" s="224">
        <v>51.296162250000101</v>
      </c>
      <c r="DL40" s="224">
        <v>137.56987996000012</v>
      </c>
      <c r="DM40" s="224">
        <v>11.726382259999996</v>
      </c>
      <c r="DN40" s="224">
        <v>20.004950679999975</v>
      </c>
      <c r="DO40" s="224">
        <v>144.30949721000007</v>
      </c>
      <c r="DP40" s="224">
        <v>34.133471379999961</v>
      </c>
      <c r="DQ40" s="224">
        <v>43.412013599999995</v>
      </c>
      <c r="DR40" s="224">
        <v>41.326598679999996</v>
      </c>
      <c r="DS40" s="224">
        <v>28.958403769999997</v>
      </c>
      <c r="DT40" s="224">
        <v>42.134467920000041</v>
      </c>
      <c r="DU40" s="224">
        <v>29.265581309999995</v>
      </c>
      <c r="DV40" s="224">
        <v>35.470573330000022</v>
      </c>
      <c r="DW40" s="224">
        <v>198.90341809999998</v>
      </c>
      <c r="DX40" s="224">
        <v>261.59345148999995</v>
      </c>
      <c r="DY40" s="224">
        <v>5.7050818299999877</v>
      </c>
      <c r="DZ40" s="224">
        <v>40.443912449999971</v>
      </c>
      <c r="EA40" s="224">
        <v>439.51781600000004</v>
      </c>
      <c r="EB40" s="224">
        <v>319.19962253</v>
      </c>
      <c r="EC40" s="224">
        <v>130.37039357999998</v>
      </c>
      <c r="ED40" s="224">
        <v>19.739842899999978</v>
      </c>
      <c r="EE40" s="224">
        <v>20.904984839999983</v>
      </c>
      <c r="EF40" s="224">
        <v>27.954762690000003</v>
      </c>
      <c r="EG40" s="224">
        <v>37.472513219999996</v>
      </c>
      <c r="EH40" s="224">
        <v>57.255266160000062</v>
      </c>
      <c r="EI40" s="224">
        <v>62.944675970000105</v>
      </c>
      <c r="EJ40" s="224">
        <v>280.70589928000027</v>
      </c>
      <c r="EK40" s="224">
        <v>6.2057028000000054</v>
      </c>
      <c r="EL40" s="224">
        <v>26.779509330000021</v>
      </c>
      <c r="EM40" s="224">
        <v>21.034452600000005</v>
      </c>
      <c r="EN40" s="224">
        <v>32.711094750000079</v>
      </c>
      <c r="EO40" s="224">
        <v>41.806187959999896</v>
      </c>
      <c r="EP40" s="224">
        <v>38.070289329999959</v>
      </c>
      <c r="EQ40" s="224">
        <v>53.632560339999849</v>
      </c>
      <c r="ER40" s="224">
        <v>129.71626336999955</v>
      </c>
      <c r="ES40" s="224">
        <v>117.02669772999951</v>
      </c>
      <c r="ET40" s="224">
        <v>83.122183899999726</v>
      </c>
      <c r="EU40" s="224">
        <v>78.357906549999583</v>
      </c>
      <c r="EV40" s="224">
        <v>131.74521056999978</v>
      </c>
      <c r="EW40" s="224">
        <v>44.472749599999936</v>
      </c>
      <c r="EX40" s="224">
        <v>73.871466979999667</v>
      </c>
      <c r="EY40" s="224">
        <v>57.646196829999759</v>
      </c>
      <c r="EZ40" s="224">
        <v>33.242687810000049</v>
      </c>
      <c r="FA40" s="224">
        <v>40.403560200000001</v>
      </c>
      <c r="FB40" s="224">
        <v>18.741956540000047</v>
      </c>
      <c r="FC40" s="224">
        <v>33.845690430000019</v>
      </c>
      <c r="FD40" s="224">
        <v>54.861932590000016</v>
      </c>
      <c r="FE40" s="224">
        <v>132.93083285999887</v>
      </c>
      <c r="FF40" s="224">
        <v>168.00878193999901</v>
      </c>
      <c r="FG40" s="224">
        <v>219.55733483000012</v>
      </c>
      <c r="FH40" s="224">
        <v>275.29194493000176</v>
      </c>
      <c r="FI40" s="224">
        <v>67.897656840000025</v>
      </c>
      <c r="FJ40" s="224">
        <v>43.43883149999985</v>
      </c>
      <c r="FK40" s="224">
        <v>142.40644372000054</v>
      </c>
      <c r="FL40" s="224">
        <v>125.53507372000016</v>
      </c>
      <c r="FM40" s="224">
        <v>212.35760371999922</v>
      </c>
      <c r="FN40" s="224">
        <v>88.646365379999168</v>
      </c>
      <c r="FO40" s="224">
        <v>93.442530859998826</v>
      </c>
      <c r="FP40" s="224">
        <v>120.53992907000202</v>
      </c>
      <c r="FQ40" s="224">
        <v>96.360650260001606</v>
      </c>
      <c r="FR40" s="224">
        <v>69.009784589998375</v>
      </c>
      <c r="FS40" s="224">
        <v>95.962421580000822</v>
      </c>
      <c r="FT40" s="224">
        <v>653.85335777999967</v>
      </c>
      <c r="FU40" s="224">
        <v>0.59256965000000006</v>
      </c>
      <c r="FV40" s="224">
        <v>18.540518259999988</v>
      </c>
      <c r="FW40" s="224">
        <v>14.226738810000008</v>
      </c>
      <c r="FX40" s="224">
        <v>50.387640419999968</v>
      </c>
      <c r="FY40" s="224">
        <v>49.379774110000071</v>
      </c>
      <c r="FZ40" s="224">
        <v>73.358903369999965</v>
      </c>
      <c r="GA40" s="224">
        <v>97.057345870000148</v>
      </c>
      <c r="GB40" s="224">
        <v>60.503144520000035</v>
      </c>
      <c r="GC40" s="224">
        <v>59.850681459999976</v>
      </c>
      <c r="GD40" s="224">
        <v>88.501896789999904</v>
      </c>
      <c r="GE40" s="224">
        <v>73.833206230000386</v>
      </c>
      <c r="GF40" s="224">
        <v>213.01677275999964</v>
      </c>
      <c r="GG40" s="224">
        <v>17.560915939999997</v>
      </c>
      <c r="GH40" s="224">
        <v>28.185629590000026</v>
      </c>
      <c r="GI40" s="224">
        <v>61.98007977000006</v>
      </c>
      <c r="GJ40" s="224">
        <v>114.67594719999991</v>
      </c>
      <c r="GK40" s="224">
        <v>90.59811737000021</v>
      </c>
      <c r="GL40" s="224">
        <v>84.584292180000119</v>
      </c>
      <c r="GM40" s="224">
        <v>64.193872980000066</v>
      </c>
      <c r="GN40" s="224">
        <v>64.868993139999617</v>
      </c>
      <c r="GO40" s="224">
        <v>71.862166060000192</v>
      </c>
      <c r="GP40" s="224">
        <v>122.03192820999992</v>
      </c>
      <c r="GQ40" s="224">
        <v>129.24820833000032</v>
      </c>
      <c r="GR40" s="224">
        <v>132.88072324000069</v>
      </c>
      <c r="GS40" s="224">
        <v>2.0563614600000006</v>
      </c>
      <c r="GT40" s="224">
        <v>24.144059250000055</v>
      </c>
      <c r="GU40" s="224">
        <v>20.912977049999988</v>
      </c>
      <c r="GV40" s="224">
        <v>43.99845251</v>
      </c>
      <c r="GW40" s="224">
        <v>43.313709579999916</v>
      </c>
      <c r="GX40" s="224">
        <v>65.222456570000062</v>
      </c>
      <c r="GY40" s="224">
        <v>92.786420809999896</v>
      </c>
      <c r="GZ40" s="224">
        <v>89.15537179000026</v>
      </c>
      <c r="HA40" s="224">
        <v>67.582623189999836</v>
      </c>
      <c r="HB40" s="224">
        <v>45.904118999999923</v>
      </c>
      <c r="HC40" s="224">
        <v>117.17130147999961</v>
      </c>
      <c r="HD40" s="224">
        <v>169.71995077000085</v>
      </c>
      <c r="HE40" s="224">
        <v>26.875018359999988</v>
      </c>
      <c r="HF40" s="224">
        <v>56.301711910000023</v>
      </c>
      <c r="HG40" s="224">
        <v>43.850292960000218</v>
      </c>
      <c r="HH40" s="224">
        <v>83.763640199999756</v>
      </c>
      <c r="HI40" s="224">
        <v>62.538151020000157</v>
      </c>
      <c r="HJ40" s="224">
        <v>75.882621429999915</v>
      </c>
      <c r="HK40" s="224">
        <v>50.032205600000026</v>
      </c>
      <c r="HL40" s="224">
        <v>49.864337359999972</v>
      </c>
      <c r="HM40" s="224">
        <v>114.19848639000033</v>
      </c>
      <c r="HN40" s="224">
        <v>47.341778389999952</v>
      </c>
      <c r="HO40" s="224">
        <v>132.12250324999917</v>
      </c>
      <c r="HP40" s="224">
        <v>135.92214586000037</v>
      </c>
      <c r="HQ40" s="224">
        <v>5.9678346699999896</v>
      </c>
      <c r="HR40" s="224">
        <v>142.5781437</v>
      </c>
      <c r="HS40" s="224">
        <v>27.366392480000297</v>
      </c>
      <c r="HT40" s="224">
        <v>26.174759089999661</v>
      </c>
      <c r="HU40" s="224">
        <v>98.043179460000133</v>
      </c>
    </row>
    <row r="41" spans="1:229" x14ac:dyDescent="0.2">
      <c r="A41" s="222"/>
      <c r="B41" s="239"/>
      <c r="C41" s="223"/>
      <c r="D41" s="223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  <c r="Q41" s="223"/>
      <c r="R41" s="223"/>
      <c r="S41" s="223"/>
      <c r="T41" s="223"/>
      <c r="U41" s="223"/>
      <c r="V41" s="223"/>
      <c r="W41" s="223"/>
      <c r="X41" s="223"/>
      <c r="Y41" s="223"/>
      <c r="Z41" s="223"/>
      <c r="AA41" s="223"/>
      <c r="AB41" s="223"/>
      <c r="AC41" s="223"/>
      <c r="AD41" s="223"/>
      <c r="AE41" s="223"/>
      <c r="AF41" s="223"/>
      <c r="AG41" s="223"/>
      <c r="AH41" s="223"/>
      <c r="AI41" s="223"/>
      <c r="AJ41" s="223"/>
      <c r="AK41" s="223"/>
      <c r="AL41" s="223"/>
      <c r="AM41" s="223"/>
      <c r="AN41" s="223"/>
      <c r="AO41" s="223"/>
      <c r="AP41" s="223"/>
      <c r="AQ41" s="223"/>
      <c r="AR41" s="223"/>
      <c r="AS41" s="223"/>
      <c r="AT41" s="223"/>
      <c r="AU41" s="223"/>
      <c r="AV41" s="223"/>
      <c r="AW41" s="223"/>
      <c r="AX41" s="223"/>
      <c r="AY41" s="223"/>
      <c r="AZ41" s="223"/>
      <c r="BA41" s="223"/>
      <c r="BB41" s="223"/>
      <c r="BC41" s="223"/>
      <c r="BD41" s="223"/>
      <c r="BE41" s="223"/>
      <c r="BF41" s="223"/>
      <c r="BG41" s="223"/>
      <c r="BH41" s="223"/>
      <c r="BI41" s="223"/>
      <c r="BJ41" s="223"/>
      <c r="BK41" s="223"/>
      <c r="BL41" s="223"/>
      <c r="BM41" s="223"/>
      <c r="BN41" s="223"/>
      <c r="BO41" s="223"/>
      <c r="BP41" s="223"/>
      <c r="BQ41" s="223"/>
      <c r="BR41" s="223"/>
      <c r="BS41" s="223"/>
      <c r="BT41" s="223"/>
      <c r="BU41" s="223"/>
      <c r="BV41" s="223"/>
      <c r="BW41" s="223"/>
      <c r="BX41" s="223"/>
      <c r="BY41" s="223"/>
      <c r="BZ41" s="223"/>
      <c r="CA41" s="223"/>
      <c r="CB41" s="223"/>
      <c r="CC41" s="223"/>
      <c r="CD41" s="223"/>
      <c r="CE41" s="223"/>
      <c r="CF41" s="223"/>
      <c r="CG41" s="223"/>
      <c r="CH41" s="223"/>
      <c r="CI41" s="223"/>
      <c r="CJ41" s="223"/>
      <c r="CK41" s="223"/>
      <c r="CL41" s="223"/>
      <c r="CM41" s="223"/>
      <c r="CN41" s="223"/>
      <c r="CO41" s="223"/>
      <c r="CP41" s="223"/>
      <c r="CQ41" s="223"/>
      <c r="CR41" s="223"/>
      <c r="CS41" s="223"/>
      <c r="CT41" s="223"/>
      <c r="CU41" s="223"/>
      <c r="CV41" s="223"/>
      <c r="CW41" s="223"/>
      <c r="CX41" s="223"/>
      <c r="CY41" s="223"/>
      <c r="CZ41" s="223"/>
      <c r="DA41" s="223"/>
      <c r="DB41" s="223"/>
      <c r="DC41" s="223"/>
      <c r="DD41" s="223"/>
      <c r="DE41" s="223"/>
      <c r="DF41" s="223"/>
      <c r="DG41" s="223"/>
      <c r="DH41" s="223"/>
      <c r="DI41" s="223"/>
      <c r="DJ41" s="223"/>
      <c r="DK41" s="223"/>
      <c r="DL41" s="223"/>
      <c r="DM41" s="223"/>
      <c r="DN41" s="223"/>
      <c r="DO41" s="223"/>
      <c r="DP41" s="223"/>
      <c r="DQ41" s="223"/>
      <c r="DR41" s="223"/>
      <c r="DS41" s="223"/>
      <c r="DT41" s="223"/>
      <c r="DU41" s="223"/>
      <c r="DV41" s="223"/>
      <c r="DW41" s="223"/>
      <c r="DX41" s="223"/>
      <c r="DY41" s="223"/>
      <c r="DZ41" s="223"/>
      <c r="EA41" s="223"/>
      <c r="EB41" s="223"/>
      <c r="EC41" s="223"/>
      <c r="ED41" s="223"/>
      <c r="EE41" s="223"/>
      <c r="EF41" s="223"/>
      <c r="EG41" s="223"/>
      <c r="EH41" s="223"/>
      <c r="EI41" s="223"/>
      <c r="EJ41" s="223"/>
      <c r="EK41" s="223"/>
      <c r="EL41" s="223"/>
      <c r="EM41" s="223"/>
      <c r="EN41" s="223"/>
      <c r="EO41" s="223"/>
      <c r="EP41" s="223"/>
      <c r="EQ41" s="223"/>
      <c r="ER41" s="223"/>
      <c r="ES41" s="223"/>
      <c r="ET41" s="223"/>
      <c r="EU41" s="223"/>
      <c r="EV41" s="223"/>
      <c r="EW41" s="223"/>
      <c r="EX41" s="223"/>
      <c r="EY41" s="223"/>
      <c r="EZ41" s="223"/>
      <c r="FA41" s="223"/>
      <c r="FB41" s="223"/>
      <c r="FC41" s="223"/>
      <c r="FD41" s="223"/>
      <c r="FE41" s="223"/>
      <c r="FF41" s="223"/>
      <c r="FG41" s="223"/>
      <c r="FH41" s="223"/>
      <c r="FI41" s="223"/>
      <c r="FJ41" s="223"/>
      <c r="FK41" s="223"/>
      <c r="FL41" s="223"/>
      <c r="FM41" s="223"/>
      <c r="FN41" s="223"/>
      <c r="FO41" s="223"/>
      <c r="FP41" s="223"/>
      <c r="FQ41" s="223"/>
      <c r="FR41" s="223"/>
      <c r="FS41" s="223"/>
      <c r="FT41" s="223"/>
      <c r="FU41" s="223"/>
      <c r="FV41" s="223"/>
      <c r="FW41" s="223"/>
      <c r="FX41" s="223"/>
      <c r="FY41" s="223"/>
      <c r="FZ41" s="223"/>
      <c r="GA41" s="223"/>
      <c r="GB41" s="223"/>
      <c r="GC41" s="223"/>
      <c r="GD41" s="223"/>
      <c r="GE41" s="223"/>
      <c r="GF41" s="223"/>
      <c r="GG41" s="223"/>
      <c r="GH41" s="223"/>
      <c r="GI41" s="223"/>
      <c r="GJ41" s="223"/>
      <c r="GK41" s="223"/>
      <c r="GL41" s="223"/>
      <c r="GM41" s="223"/>
      <c r="GN41" s="223"/>
      <c r="GO41" s="223"/>
      <c r="GP41" s="223"/>
      <c r="GQ41" s="223"/>
      <c r="GR41" s="223"/>
      <c r="GS41" s="223"/>
      <c r="GT41" s="223"/>
      <c r="GU41" s="223"/>
      <c r="GV41" s="223"/>
      <c r="GW41" s="223"/>
      <c r="GX41" s="223"/>
      <c r="GY41" s="223"/>
      <c r="GZ41" s="223"/>
      <c r="HA41" s="223"/>
      <c r="HB41" s="223"/>
      <c r="HC41" s="223"/>
      <c r="HD41" s="223"/>
      <c r="HE41" s="223"/>
      <c r="HF41" s="223"/>
      <c r="HG41" s="223"/>
      <c r="HH41" s="223"/>
      <c r="HI41" s="223"/>
      <c r="HJ41" s="223"/>
      <c r="HK41" s="223"/>
      <c r="HL41" s="223"/>
      <c r="HM41" s="223"/>
      <c r="HN41" s="223"/>
      <c r="HO41" s="223"/>
      <c r="HP41" s="223"/>
      <c r="HQ41" s="223"/>
      <c r="HR41" s="223"/>
      <c r="HS41" s="223"/>
      <c r="HT41" s="223"/>
      <c r="HU41" s="223"/>
    </row>
    <row r="42" spans="1:229" x14ac:dyDescent="0.2">
      <c r="A42" s="237"/>
      <c r="B42" s="226"/>
      <c r="C42" s="224"/>
      <c r="D42" s="224"/>
      <c r="E42" s="224"/>
      <c r="F42" s="224"/>
      <c r="G42" s="224"/>
      <c r="H42" s="224"/>
      <c r="I42" s="224"/>
      <c r="J42" s="224"/>
      <c r="K42" s="224"/>
      <c r="L42" s="224"/>
      <c r="M42" s="224"/>
      <c r="N42" s="224"/>
      <c r="O42" s="224"/>
      <c r="P42" s="224"/>
      <c r="Q42" s="224"/>
      <c r="R42" s="224"/>
      <c r="S42" s="224"/>
      <c r="T42" s="224"/>
      <c r="U42" s="224"/>
      <c r="V42" s="224"/>
      <c r="W42" s="224"/>
      <c r="X42" s="224"/>
      <c r="Y42" s="224"/>
      <c r="Z42" s="224"/>
      <c r="AA42" s="224"/>
      <c r="AB42" s="224"/>
      <c r="AC42" s="224"/>
      <c r="AD42" s="224"/>
      <c r="AE42" s="224"/>
      <c r="AF42" s="224"/>
      <c r="AG42" s="224"/>
      <c r="AH42" s="224"/>
      <c r="AI42" s="224"/>
      <c r="AJ42" s="224"/>
      <c r="AK42" s="224"/>
      <c r="AL42" s="224"/>
      <c r="AM42" s="224"/>
      <c r="AN42" s="224"/>
      <c r="AO42" s="224"/>
      <c r="AP42" s="224"/>
      <c r="AQ42" s="224"/>
      <c r="AR42" s="224"/>
      <c r="AS42" s="224"/>
      <c r="AT42" s="224"/>
      <c r="AU42" s="224"/>
      <c r="AV42" s="224"/>
      <c r="AW42" s="224"/>
      <c r="AX42" s="224"/>
      <c r="AY42" s="224"/>
      <c r="AZ42" s="224"/>
      <c r="BA42" s="224"/>
      <c r="BB42" s="224"/>
      <c r="BC42" s="224"/>
      <c r="BD42" s="224"/>
      <c r="BE42" s="224"/>
      <c r="BF42" s="224"/>
      <c r="BG42" s="224"/>
      <c r="BH42" s="224"/>
      <c r="BI42" s="224"/>
      <c r="BJ42" s="224"/>
      <c r="BK42" s="224"/>
      <c r="BL42" s="224"/>
      <c r="BM42" s="224">
        <v>0</v>
      </c>
      <c r="BN42" s="224">
        <v>0</v>
      </c>
      <c r="BO42" s="224">
        <v>0</v>
      </c>
      <c r="BP42" s="224">
        <v>0</v>
      </c>
      <c r="BQ42" s="224"/>
      <c r="BR42" s="224"/>
      <c r="BS42" s="224"/>
      <c r="BT42" s="224"/>
      <c r="BU42" s="224"/>
      <c r="BV42" s="224"/>
      <c r="BW42" s="224"/>
      <c r="BX42" s="224"/>
      <c r="BY42" s="224"/>
      <c r="BZ42" s="224"/>
      <c r="CA42" s="224"/>
      <c r="CB42" s="224"/>
      <c r="CC42" s="224"/>
      <c r="CD42" s="224"/>
      <c r="CE42" s="224"/>
      <c r="CF42" s="224"/>
      <c r="CG42" s="224"/>
      <c r="CH42" s="224"/>
      <c r="CI42" s="224"/>
      <c r="CJ42" s="224"/>
      <c r="CK42" s="224"/>
      <c r="CL42" s="224"/>
      <c r="CM42" s="224"/>
      <c r="CN42" s="224"/>
      <c r="CO42" s="224"/>
      <c r="CP42" s="224"/>
      <c r="CQ42" s="224"/>
      <c r="CR42" s="224"/>
      <c r="CS42" s="224"/>
      <c r="CT42" s="224"/>
      <c r="CU42" s="224"/>
      <c r="CV42" s="224"/>
      <c r="CW42" s="224"/>
      <c r="CX42" s="224"/>
      <c r="CY42" s="224"/>
      <c r="CZ42" s="224"/>
      <c r="DA42" s="224"/>
      <c r="DB42" s="224"/>
      <c r="DC42" s="224"/>
      <c r="DD42" s="224"/>
      <c r="DE42" s="224"/>
      <c r="DF42" s="224"/>
      <c r="DG42" s="224"/>
      <c r="DH42" s="224"/>
      <c r="DI42" s="224"/>
      <c r="DJ42" s="224"/>
      <c r="DK42" s="224"/>
      <c r="DL42" s="224"/>
      <c r="DM42" s="224"/>
      <c r="DN42" s="224"/>
      <c r="DO42" s="224"/>
      <c r="DP42" s="224"/>
      <c r="DQ42" s="224"/>
      <c r="DR42" s="224"/>
      <c r="DS42" s="224"/>
      <c r="DT42" s="224"/>
      <c r="DU42" s="224"/>
      <c r="DV42" s="224"/>
      <c r="DW42" s="224"/>
      <c r="DX42" s="224"/>
      <c r="DY42" s="224"/>
      <c r="DZ42" s="224"/>
      <c r="EA42" s="224"/>
      <c r="EB42" s="224"/>
      <c r="EC42" s="224"/>
      <c r="ED42" s="224"/>
      <c r="EE42" s="224"/>
      <c r="EF42" s="224"/>
      <c r="EG42" s="224"/>
      <c r="EH42" s="224"/>
      <c r="EI42" s="224"/>
      <c r="EJ42" s="224"/>
      <c r="EK42" s="224"/>
      <c r="EL42" s="224"/>
      <c r="EM42" s="224"/>
      <c r="EN42" s="224"/>
      <c r="EO42" s="224"/>
      <c r="EP42" s="224"/>
      <c r="EQ42" s="224"/>
      <c r="ER42" s="224"/>
      <c r="ES42" s="224"/>
      <c r="ET42" s="224"/>
      <c r="EU42" s="224"/>
      <c r="EV42" s="224"/>
      <c r="EW42" s="224"/>
      <c r="EX42" s="224"/>
      <c r="EY42" s="224"/>
      <c r="EZ42" s="224"/>
      <c r="FA42" s="224"/>
      <c r="FB42" s="224"/>
      <c r="FC42" s="224"/>
      <c r="FD42" s="224"/>
      <c r="FE42" s="224"/>
      <c r="FF42" s="224"/>
      <c r="FG42" s="224"/>
      <c r="FH42" s="224"/>
      <c r="FI42" s="224"/>
      <c r="FJ42" s="224"/>
      <c r="FK42" s="224"/>
      <c r="FL42" s="224"/>
      <c r="FM42" s="224"/>
      <c r="FN42" s="224"/>
      <c r="FO42" s="224"/>
      <c r="FP42" s="224"/>
      <c r="FQ42" s="224"/>
      <c r="FR42" s="224"/>
      <c r="FS42" s="224"/>
      <c r="FT42" s="224"/>
      <c r="FU42" s="224"/>
      <c r="FV42" s="224"/>
      <c r="FW42" s="224"/>
      <c r="FX42" s="224"/>
      <c r="FY42" s="224"/>
      <c r="FZ42" s="224"/>
      <c r="GA42" s="224"/>
      <c r="GB42" s="224"/>
      <c r="GC42" s="224"/>
      <c r="GD42" s="224"/>
      <c r="GE42" s="224"/>
      <c r="GF42" s="224"/>
      <c r="GG42" s="224"/>
      <c r="GH42" s="224"/>
      <c r="GI42" s="224"/>
      <c r="GJ42" s="224"/>
      <c r="GK42" s="224"/>
      <c r="GL42" s="224"/>
      <c r="GM42" s="224"/>
      <c r="GN42" s="224"/>
      <c r="GO42" s="224"/>
      <c r="GP42" s="224"/>
      <c r="GQ42" s="224"/>
      <c r="GR42" s="224"/>
      <c r="GS42" s="224"/>
      <c r="GT42" s="224"/>
      <c r="GU42" s="224"/>
      <c r="GV42" s="224"/>
      <c r="GW42" s="224"/>
      <c r="GX42" s="224"/>
      <c r="GY42" s="224"/>
      <c r="GZ42" s="224"/>
      <c r="HA42" s="224"/>
      <c r="HB42" s="224"/>
      <c r="HC42" s="224"/>
      <c r="HD42" s="224"/>
      <c r="HE42" s="224"/>
      <c r="HF42" s="224"/>
      <c r="HG42" s="224"/>
      <c r="HH42" s="224"/>
      <c r="HI42" s="224"/>
      <c r="HJ42" s="224"/>
      <c r="HK42" s="224"/>
      <c r="HL42" s="224"/>
      <c r="HM42" s="224"/>
      <c r="HN42" s="224"/>
      <c r="HO42" s="224"/>
      <c r="HP42" s="224"/>
      <c r="HQ42" s="224"/>
      <c r="HR42" s="224"/>
      <c r="HS42" s="224"/>
      <c r="HT42" s="224"/>
      <c r="HU42" s="224"/>
    </row>
    <row r="43" spans="1:229" s="98" customFormat="1" ht="22.5" x14ac:dyDescent="0.25">
      <c r="A43" s="243" t="s">
        <v>141</v>
      </c>
      <c r="B43" s="271" t="s">
        <v>194</v>
      </c>
      <c r="C43" s="245">
        <v>-8902.63746164029</v>
      </c>
      <c r="D43" s="245">
        <v>-10652.217881196091</v>
      </c>
      <c r="E43" s="245">
        <v>-6914.2137141131752</v>
      </c>
      <c r="F43" s="245">
        <v>-8018.5512320934868</v>
      </c>
      <c r="G43" s="245">
        <v>-6798.108494967968</v>
      </c>
      <c r="H43" s="245">
        <v>-4270.9975094870897</v>
      </c>
      <c r="I43" s="245">
        <v>-6166.53536024399</v>
      </c>
      <c r="J43" s="245">
        <v>-8048.8280262929729</v>
      </c>
      <c r="K43" s="245">
        <v>-4266.6965758443621</v>
      </c>
      <c r="L43" s="245">
        <v>-1546.4220151690897</v>
      </c>
      <c r="M43" s="245">
        <v>-5911.165290761408</v>
      </c>
      <c r="N43" s="245">
        <v>-3523.1100213214622</v>
      </c>
      <c r="O43" s="245">
        <v>-4579.9784711560151</v>
      </c>
      <c r="P43" s="245">
        <v>-1251.3767370237074</v>
      </c>
      <c r="Q43" s="245">
        <v>-1244.9328002386555</v>
      </c>
      <c r="R43" s="245">
        <v>-2151.4316353350023</v>
      </c>
      <c r="S43" s="245">
        <v>-4254.8962890429257</v>
      </c>
      <c r="T43" s="245">
        <v>-1421.7595372766209</v>
      </c>
      <c r="U43" s="245">
        <v>-1726.1826601421608</v>
      </c>
      <c r="V43" s="245">
        <v>-2745.9420224909568</v>
      </c>
      <c r="W43" s="245">
        <v>-4758.3336612863586</v>
      </c>
      <c r="X43" s="245">
        <v>-903.26339287449878</v>
      </c>
      <c r="Y43" s="245">
        <v>-1355.0169111320097</v>
      </c>
      <c r="Z43" s="245">
        <v>-606.85281866801574</v>
      </c>
      <c r="AA43" s="245">
        <v>-4049.0805914386442</v>
      </c>
      <c r="AB43" s="245">
        <v>-1543.6012965355108</v>
      </c>
      <c r="AC43" s="245">
        <v>-968.5626929555267</v>
      </c>
      <c r="AD43" s="245">
        <v>-1798.5193200656156</v>
      </c>
      <c r="AE43" s="245">
        <v>-3707.8679225368332</v>
      </c>
      <c r="AF43" s="245">
        <v>-1462.9076801728588</v>
      </c>
      <c r="AG43" s="245">
        <v>-857.10175644982337</v>
      </c>
      <c r="AH43" s="245">
        <v>-540.46070416165003</v>
      </c>
      <c r="AI43" s="245">
        <v>-3937.6383541836367</v>
      </c>
      <c r="AJ43" s="245">
        <v>-1062.0686794382173</v>
      </c>
      <c r="AK43" s="245">
        <v>-620.72601901215694</v>
      </c>
      <c r="AL43" s="245">
        <v>-801.19326566145992</v>
      </c>
      <c r="AM43" s="245">
        <v>-1787.0095453752438</v>
      </c>
      <c r="AN43" s="245">
        <v>-630.15203765276601</v>
      </c>
      <c r="AO43" s="245">
        <v>-794.28655454643831</v>
      </c>
      <c r="AP43" s="245">
        <v>-1509.7774845831973</v>
      </c>
      <c r="AQ43" s="245">
        <v>-3232.3192834615911</v>
      </c>
      <c r="AR43" s="245">
        <v>-266.56479006576501</v>
      </c>
      <c r="AS43" s="245">
        <v>-3240.1289204313498</v>
      </c>
      <c r="AT43" s="245">
        <v>-1466.8130927748507</v>
      </c>
      <c r="AU43" s="245">
        <v>-3075.3212230210138</v>
      </c>
      <c r="AV43" s="245">
        <v>-534.57718487270904</v>
      </c>
      <c r="AW43" s="245">
        <v>-561.93478005628458</v>
      </c>
      <c r="AX43" s="245">
        <v>-586.66430003255573</v>
      </c>
      <c r="AY43" s="245">
        <v>-2583.5203108828127</v>
      </c>
      <c r="AZ43" s="245">
        <v>251.91435476613333</v>
      </c>
      <c r="BA43" s="245">
        <v>254.59390055891527</v>
      </c>
      <c r="BB43" s="245">
        <v>92.338395045651851</v>
      </c>
      <c r="BC43" s="245">
        <v>-2145.2686655397893</v>
      </c>
      <c r="BD43" s="245">
        <v>-453.48230696900464</v>
      </c>
      <c r="BE43" s="245">
        <v>-684.88196690506106</v>
      </c>
      <c r="BF43" s="245">
        <v>-1742.3093643850775</v>
      </c>
      <c r="BG43" s="245">
        <v>-3030.4916525022641</v>
      </c>
      <c r="BH43" s="245">
        <v>79.337019277868876</v>
      </c>
      <c r="BI43" s="245">
        <v>182.36820492739866</v>
      </c>
      <c r="BJ43" s="245">
        <v>-1085.2252668294973</v>
      </c>
      <c r="BK43" s="245">
        <v>-2699.5899786972323</v>
      </c>
      <c r="BL43" s="245">
        <v>-748.43059960888604</v>
      </c>
      <c r="BM43" s="245">
        <v>-745.68810580944591</v>
      </c>
      <c r="BN43" s="245">
        <v>-1285.7208065287855</v>
      </c>
      <c r="BO43" s="245">
        <v>-1800.1389592088972</v>
      </c>
      <c r="BP43" s="245">
        <v>127.65709734558641</v>
      </c>
      <c r="BQ43" s="245">
        <f>BQ6-BQ25</f>
        <v>370.7745856250458</v>
      </c>
      <c r="BR43" s="245">
        <f t="shared" ref="BR43:DL43" si="356">BR6-BR25</f>
        <v>-994.37235001195268</v>
      </c>
      <c r="BS43" s="245">
        <f t="shared" si="356"/>
        <v>-627.77897263680075</v>
      </c>
      <c r="BT43" s="245">
        <f t="shared" si="356"/>
        <v>258.25046936711169</v>
      </c>
      <c r="BU43" s="245">
        <f t="shared" si="356"/>
        <v>-407.47670105897078</v>
      </c>
      <c r="BV43" s="245">
        <f t="shared" si="356"/>
        <v>-1095.7065685467962</v>
      </c>
      <c r="BW43" s="245">
        <f t="shared" si="356"/>
        <v>-222.59337503725374</v>
      </c>
      <c r="BX43" s="245">
        <f t="shared" si="356"/>
        <v>-958.25393891661088</v>
      </c>
      <c r="BY43" s="245">
        <f t="shared" si="356"/>
        <v>-970.58432138113722</v>
      </c>
      <c r="BZ43" s="245">
        <f t="shared" si="356"/>
        <v>-1027.255899182539</v>
      </c>
      <c r="CA43" s="245">
        <f t="shared" si="356"/>
        <v>-1268.2116057595715</v>
      </c>
      <c r="CB43" s="245">
        <f t="shared" si="356"/>
        <v>-1959.4287841008154</v>
      </c>
      <c r="CC43" s="245">
        <f t="shared" si="356"/>
        <v>47.75976480204281</v>
      </c>
      <c r="CD43" s="245">
        <f t="shared" si="356"/>
        <v>-910.57137370103965</v>
      </c>
      <c r="CE43" s="245">
        <f t="shared" si="356"/>
        <v>-558.94792837762361</v>
      </c>
      <c r="CF43" s="245">
        <f t="shared" si="356"/>
        <v>-320.06386347516582</v>
      </c>
      <c r="CG43" s="245">
        <f t="shared" si="356"/>
        <v>-543.78534488611785</v>
      </c>
      <c r="CH43" s="245">
        <f t="shared" si="356"/>
        <v>-862.33345178087711</v>
      </c>
      <c r="CI43" s="245">
        <f t="shared" si="356"/>
        <v>-810.72023672265186</v>
      </c>
      <c r="CJ43" s="245">
        <f t="shared" si="356"/>
        <v>-1034.7759947772533</v>
      </c>
      <c r="CK43" s="245">
        <f t="shared" si="356"/>
        <v>-900.44579099105158</v>
      </c>
      <c r="CL43" s="245">
        <f t="shared" si="356"/>
        <v>-1126.1379290596838</v>
      </c>
      <c r="CM43" s="245">
        <f t="shared" si="356"/>
        <v>-1300.0692923204838</v>
      </c>
      <c r="CN43" s="245">
        <f t="shared" si="356"/>
        <v>-2332.1264399061911</v>
      </c>
      <c r="CO43" s="245">
        <f t="shared" si="356"/>
        <v>349.6055864961927</v>
      </c>
      <c r="CP43" s="245">
        <f t="shared" si="356"/>
        <v>-409.14150501196991</v>
      </c>
      <c r="CQ43" s="245">
        <f t="shared" si="356"/>
        <v>-843.72747435872157</v>
      </c>
      <c r="CR43" s="245">
        <f t="shared" si="356"/>
        <v>287.04565445697153</v>
      </c>
      <c r="CS43" s="245">
        <f t="shared" si="356"/>
        <v>-751.07617221050668</v>
      </c>
      <c r="CT43" s="245">
        <f t="shared" si="356"/>
        <v>-890.98639337847453</v>
      </c>
      <c r="CU43" s="245">
        <f t="shared" si="356"/>
        <v>152.36876305532951</v>
      </c>
      <c r="CV43" s="245">
        <f t="shared" si="356"/>
        <v>-359.0025047287354</v>
      </c>
      <c r="CW43" s="245">
        <f t="shared" si="356"/>
        <v>-400.21907699460985</v>
      </c>
      <c r="CX43" s="245">
        <f t="shared" si="356"/>
        <v>-779.31244521185795</v>
      </c>
      <c r="CY43" s="245">
        <f t="shared" si="356"/>
        <v>-464.74521108720523</v>
      </c>
      <c r="CZ43" s="245">
        <f t="shared" si="356"/>
        <v>-2805.022935139581</v>
      </c>
      <c r="DA43" s="245">
        <f t="shared" si="356"/>
        <v>186.74279135039205</v>
      </c>
      <c r="DB43" s="245">
        <f t="shared" si="356"/>
        <v>-711.89754189783071</v>
      </c>
      <c r="DC43" s="245">
        <f t="shared" si="356"/>
        <v>-1018.4465459880721</v>
      </c>
      <c r="DD43" s="245">
        <f t="shared" si="356"/>
        <v>-69.531976093587673</v>
      </c>
      <c r="DE43" s="245">
        <f t="shared" si="356"/>
        <v>-195.17231023220984</v>
      </c>
      <c r="DF43" s="245">
        <f t="shared" si="356"/>
        <v>-703.85840662972919</v>
      </c>
      <c r="DG43" s="245">
        <f t="shared" si="356"/>
        <v>-434.04271625189358</v>
      </c>
      <c r="DH43" s="245">
        <f t="shared" si="356"/>
        <v>-506.97442001188801</v>
      </c>
      <c r="DI43" s="245">
        <f t="shared" si="356"/>
        <v>-857.50218380183401</v>
      </c>
      <c r="DJ43" s="245">
        <f t="shared" si="356"/>
        <v>-492.78318861954199</v>
      </c>
      <c r="DK43" s="245">
        <f t="shared" si="356"/>
        <v>-1098.971966844088</v>
      </c>
      <c r="DL43" s="245">
        <f t="shared" si="356"/>
        <v>-2116.112767073203</v>
      </c>
      <c r="DM43" s="245">
        <f t="shared" ref="DM43:EI43" si="357">DM6-DM25</f>
        <v>257.88600710165861</v>
      </c>
      <c r="DN43" s="245">
        <f t="shared" si="357"/>
        <v>-624.99527964541835</v>
      </c>
      <c r="DO43" s="245">
        <f t="shared" si="357"/>
        <v>-1095.7984076290982</v>
      </c>
      <c r="DP43" s="245">
        <f t="shared" si="357"/>
        <v>10.929617309257083</v>
      </c>
      <c r="DQ43" s="245">
        <f t="shared" si="357"/>
        <v>-306.30321880049883</v>
      </c>
      <c r="DR43" s="245">
        <f t="shared" si="357"/>
        <v>-561.72815495858072</v>
      </c>
      <c r="DS43" s="245">
        <f t="shared" si="357"/>
        <v>185.87089646452523</v>
      </c>
      <c r="DT43" s="245">
        <f t="shared" si="357"/>
        <v>-389.55355461716431</v>
      </c>
      <c r="DU43" s="245">
        <f t="shared" si="357"/>
        <v>-336.77804600901186</v>
      </c>
      <c r="DV43" s="245">
        <f t="shared" si="357"/>
        <v>-673.04814610729045</v>
      </c>
      <c r="DW43" s="245">
        <f t="shared" si="357"/>
        <v>-701.48184385713353</v>
      </c>
      <c r="DX43" s="245">
        <f t="shared" si="357"/>
        <v>-2563.1083642192129</v>
      </c>
      <c r="DY43" s="245">
        <f t="shared" si="357"/>
        <v>250.09624907951775</v>
      </c>
      <c r="DZ43" s="245">
        <f t="shared" si="357"/>
        <v>-453.77780944176925</v>
      </c>
      <c r="EA43" s="245">
        <f t="shared" si="357"/>
        <v>-858.38711907596644</v>
      </c>
      <c r="EB43" s="245">
        <f t="shared" si="357"/>
        <v>-130.05206988640839</v>
      </c>
      <c r="EC43" s="245">
        <f t="shared" si="357"/>
        <v>-210.64056787905611</v>
      </c>
      <c r="ED43" s="245">
        <f t="shared" si="357"/>
        <v>-280.03338124669244</v>
      </c>
      <c r="EE43" s="245">
        <f t="shared" si="357"/>
        <v>-124.65843391463477</v>
      </c>
      <c r="EF43" s="245">
        <f t="shared" si="357"/>
        <v>-318.11766457681733</v>
      </c>
      <c r="EG43" s="245">
        <f t="shared" si="357"/>
        <v>-358.41716717000782</v>
      </c>
      <c r="EH43" s="245">
        <f t="shared" si="357"/>
        <v>-178.99162151866858</v>
      </c>
      <c r="EI43" s="245">
        <f t="shared" si="357"/>
        <v>-90.830226152038904</v>
      </c>
      <c r="EJ43" s="245">
        <f t="shared" ref="EJ43:FG43" si="358">EJ6-EJ25</f>
        <v>-1517.1876977045381</v>
      </c>
      <c r="EK43" s="245">
        <f t="shared" si="358"/>
        <v>13.222790545887619</v>
      </c>
      <c r="EL43" s="245">
        <f t="shared" si="358"/>
        <v>-370.56962515970054</v>
      </c>
      <c r="EM43" s="245">
        <f t="shared" si="358"/>
        <v>-272.80520303895219</v>
      </c>
      <c r="EN43" s="245">
        <f t="shared" si="358"/>
        <v>74.585542395512221</v>
      </c>
      <c r="EO43" s="245">
        <f t="shared" si="358"/>
        <v>-214.25086343190242</v>
      </c>
      <c r="EP43" s="245">
        <f t="shared" si="358"/>
        <v>-654.6212335100488</v>
      </c>
      <c r="EQ43" s="245">
        <f t="shared" si="358"/>
        <v>-689.90495419149715</v>
      </c>
      <c r="ER43" s="245">
        <f t="shared" si="358"/>
        <v>-285.24522783269731</v>
      </c>
      <c r="ES43" s="245">
        <f t="shared" si="358"/>
        <v>-534.62730255900351</v>
      </c>
      <c r="ET43" s="245">
        <f t="shared" si="358"/>
        <v>-218.32422810778598</v>
      </c>
      <c r="EU43" s="245">
        <f t="shared" si="358"/>
        <v>-426.02293447221791</v>
      </c>
      <c r="EV43" s="245">
        <f t="shared" si="358"/>
        <v>-2587.9721208815868</v>
      </c>
      <c r="EW43" s="245">
        <f t="shared" si="358"/>
        <v>123.55271327021592</v>
      </c>
      <c r="EX43" s="245">
        <f t="shared" si="358"/>
        <v>-446.7181071234877</v>
      </c>
      <c r="EY43" s="245">
        <f t="shared" si="358"/>
        <v>56.600603787505861</v>
      </c>
      <c r="EZ43" s="245">
        <f t="shared" si="358"/>
        <v>-571.19328890273528</v>
      </c>
      <c r="FA43" s="245">
        <f t="shared" si="358"/>
        <v>-1596.6155311190819</v>
      </c>
      <c r="FB43" s="245">
        <f t="shared" si="358"/>
        <v>-1072.3201004095315</v>
      </c>
      <c r="FC43" s="245">
        <f t="shared" si="358"/>
        <v>-768.00382938744701</v>
      </c>
      <c r="FD43" s="245">
        <f t="shared" si="358"/>
        <v>-821.09684989569428</v>
      </c>
      <c r="FE43" s="245">
        <f t="shared" si="358"/>
        <v>122.2875865082915</v>
      </c>
      <c r="FF43" s="245">
        <f t="shared" si="358"/>
        <v>-671.93706819247654</v>
      </c>
      <c r="FG43" s="245">
        <f t="shared" si="358"/>
        <v>-483.9634107320876</v>
      </c>
      <c r="FH43" s="245">
        <f t="shared" ref="FH43:FT43" si="359">FH6-FH25</f>
        <v>-1919.4207440964492</v>
      </c>
      <c r="FI43" s="245">
        <f t="shared" si="359"/>
        <v>-95.559332350079103</v>
      </c>
      <c r="FJ43" s="245">
        <f t="shared" si="359"/>
        <v>-449.20274991562587</v>
      </c>
      <c r="FK43" s="245">
        <f t="shared" si="359"/>
        <v>10.184897392994571</v>
      </c>
      <c r="FL43" s="245">
        <f t="shared" si="359"/>
        <v>87.374113430719262</v>
      </c>
      <c r="FM43" s="245">
        <f t="shared" si="359"/>
        <v>-388.70774526467949</v>
      </c>
      <c r="FN43" s="245">
        <f t="shared" si="359"/>
        <v>-260.6011482223239</v>
      </c>
      <c r="FO43" s="245">
        <f t="shared" si="359"/>
        <v>-368.88938780007311</v>
      </c>
      <c r="FP43" s="245">
        <f t="shared" si="359"/>
        <v>-580.36357107913341</v>
      </c>
      <c r="FQ43" s="245">
        <f t="shared" si="359"/>
        <v>362.58865884664874</v>
      </c>
      <c r="FR43" s="245">
        <f t="shared" si="359"/>
        <v>-363.90428139459573</v>
      </c>
      <c r="FS43" s="245">
        <f t="shared" si="359"/>
        <v>78.821482046534129</v>
      </c>
      <c r="FT43" s="245">
        <f t="shared" si="359"/>
        <v>-2298.4375115347511</v>
      </c>
      <c r="FU43" s="245">
        <f t="shared" ref="FU43:FW43" si="360">FU6-FU25</f>
        <v>446.35708274772628</v>
      </c>
      <c r="FV43" s="245">
        <f t="shared" si="360"/>
        <v>-607.79860957589585</v>
      </c>
      <c r="FW43" s="245">
        <f t="shared" si="360"/>
        <v>413.35588159430381</v>
      </c>
      <c r="FX43" s="245">
        <f t="shared" ref="FX43:FZ43" si="361">FX6-FX25</f>
        <v>223.34995551119573</v>
      </c>
      <c r="FY43" s="245">
        <f t="shared" si="361"/>
        <v>446.76155734431404</v>
      </c>
      <c r="FZ43" s="245">
        <f t="shared" si="361"/>
        <v>-415.51761229659314</v>
      </c>
      <c r="GA43" s="245">
        <f t="shared" ref="GA43" si="362">GA6-GA25</f>
        <v>74.711941310628845</v>
      </c>
      <c r="GB43" s="245">
        <f t="shared" ref="GB43" si="363">GB6-GB25</f>
        <v>-49.023842637849611</v>
      </c>
      <c r="GC43" s="245">
        <f t="shared" ref="GC43:GD43" si="364">GC6-GC25</f>
        <v>66.650296372871935</v>
      </c>
      <c r="GD43" s="245">
        <f t="shared" si="364"/>
        <v>-310.60195803726583</v>
      </c>
      <c r="GE43" s="245">
        <f t="shared" ref="GE43" si="365">GE6-GE25</f>
        <v>-505.45736654704297</v>
      </c>
      <c r="GF43" s="245">
        <f t="shared" ref="GF43" si="366">GF6-GF25</f>
        <v>-1329.2093409554795</v>
      </c>
      <c r="GG43" s="245">
        <f t="shared" ref="GG43:GH43" si="367">GG6-GG25</f>
        <v>581.10027999118529</v>
      </c>
      <c r="GH43" s="245">
        <f t="shared" si="367"/>
        <v>-786.877136562136</v>
      </c>
      <c r="GI43" s="245">
        <f t="shared" ref="GI43:GJ43" si="368">GI6-GI25</f>
        <v>-247.70545039805393</v>
      </c>
      <c r="GJ43" s="245">
        <f t="shared" si="368"/>
        <v>477.73145122277901</v>
      </c>
      <c r="GK43" s="245">
        <f t="shared" ref="GK43:GL43" si="369">GK6-GK25</f>
        <v>-609.95931141822189</v>
      </c>
      <c r="GL43" s="245">
        <f t="shared" si="369"/>
        <v>-552.65410670961819</v>
      </c>
      <c r="GM43" s="245">
        <f t="shared" ref="GM43:GN43" si="370">GM6-GM25</f>
        <v>-683.13312230384804</v>
      </c>
      <c r="GN43" s="245">
        <f t="shared" si="370"/>
        <v>-722.6943845758542</v>
      </c>
      <c r="GO43" s="245">
        <f t="shared" ref="GO43" si="371">GO6-GO25</f>
        <v>-336.48185750537527</v>
      </c>
      <c r="GP43" s="245">
        <f t="shared" ref="GP43" si="372">GP6-GP25</f>
        <v>-628.22901426763383</v>
      </c>
      <c r="GQ43" s="245">
        <f t="shared" ref="GQ43" si="373">GQ6-GQ25</f>
        <v>-924.66910453952983</v>
      </c>
      <c r="GR43" s="245">
        <f t="shared" ref="GR43:GS43" si="374">GR6-GR25</f>
        <v>-1477.5935336951004</v>
      </c>
      <c r="GS43" s="245">
        <f t="shared" si="374"/>
        <v>-117.9045666900563</v>
      </c>
      <c r="GT43" s="245">
        <f t="shared" ref="GT43" si="375">GT6-GT25</f>
        <v>140.65061451270435</v>
      </c>
      <c r="GU43" s="245">
        <f t="shared" ref="GU43" si="376">GU6-GU25</f>
        <v>56.590971455220824</v>
      </c>
      <c r="GV43" s="245">
        <f t="shared" ref="GV43" si="377">GV6-GV25</f>
        <v>496.47191213025849</v>
      </c>
      <c r="GW43" s="245">
        <f t="shared" ref="GW43" si="378">GW6-GW25</f>
        <v>-127.68242028526129</v>
      </c>
      <c r="GX43" s="245">
        <f t="shared" ref="GX43" si="379">GX6-GX25</f>
        <v>-186.42128691759854</v>
      </c>
      <c r="GY43" s="245">
        <f t="shared" ref="GY43" si="380">GY6-GY25</f>
        <v>-474.53906385058281</v>
      </c>
      <c r="GZ43" s="245">
        <f t="shared" ref="GZ43" si="381">GZ6-GZ25</f>
        <v>-382.89618664839691</v>
      </c>
      <c r="HA43" s="245">
        <f t="shared" ref="HA43" si="382">HA6-HA25</f>
        <v>-227.79001633051757</v>
      </c>
      <c r="HB43" s="245">
        <f t="shared" ref="HB43" si="383">HB6-HB25</f>
        <v>-267.87085807801031</v>
      </c>
      <c r="HC43" s="245">
        <f t="shared" ref="HC43" si="384">HC6-HC25</f>
        <v>-898.73537602330816</v>
      </c>
      <c r="HD43" s="245">
        <f t="shared" ref="HD43" si="385">HD6-HD25</f>
        <v>-1532.983744595914</v>
      </c>
      <c r="HE43" s="245">
        <f t="shared" ref="HE43:HF43" si="386">HE6-HE25</f>
        <v>-35.60363754414584</v>
      </c>
      <c r="HF43" s="245">
        <f t="shared" si="386"/>
        <v>-763.94455130389861</v>
      </c>
      <c r="HG43" s="245">
        <f t="shared" ref="HG43:HH43" si="387">HG6-HG25</f>
        <v>51.117589239158406</v>
      </c>
      <c r="HH43" s="245">
        <f t="shared" si="387"/>
        <v>-0.50764547724020304</v>
      </c>
      <c r="HI43" s="245">
        <f t="shared" ref="HI43:HJ43" si="388">HI6-HI25</f>
        <v>-502.53491599510198</v>
      </c>
      <c r="HJ43" s="245">
        <f t="shared" si="388"/>
        <v>-242.64554433710373</v>
      </c>
      <c r="HK43" s="245">
        <f t="shared" ref="HK43:HL43" si="389">HK6-HK25</f>
        <v>-415.96207023757097</v>
      </c>
      <c r="HL43" s="245">
        <f t="shared" si="389"/>
        <v>-275.24700676311659</v>
      </c>
      <c r="HM43" s="245">
        <f t="shared" ref="HM43:HN43" si="390">HM6-HM25</f>
        <v>-594.51172952809793</v>
      </c>
      <c r="HN43" s="245">
        <f t="shared" si="390"/>
        <v>-358.32951883811211</v>
      </c>
      <c r="HO43" s="245">
        <f t="shared" ref="HO43:HP43" si="391">HO6-HO25</f>
        <v>-1181.9484547501575</v>
      </c>
      <c r="HP43" s="245">
        <f t="shared" si="391"/>
        <v>-259.86098562062762</v>
      </c>
      <c r="HQ43" s="245">
        <f t="shared" ref="HQ43:HR43" si="392">HQ6-HQ25</f>
        <v>269.59353197068776</v>
      </c>
      <c r="HR43" s="245">
        <f t="shared" si="392"/>
        <v>-387.15905650239893</v>
      </c>
      <c r="HS43" s="245">
        <f t="shared" ref="HS43:HT43" si="393">HS6-HS25</f>
        <v>245.22262187729757</v>
      </c>
      <c r="HT43" s="245">
        <f t="shared" si="393"/>
        <v>748.64712380824403</v>
      </c>
      <c r="HU43" s="245">
        <f t="shared" ref="HU43" si="394">HU6-HU25</f>
        <v>-72.122731227898385</v>
      </c>
    </row>
    <row r="44" spans="1:229" s="122" customFormat="1" x14ac:dyDescent="0.2">
      <c r="A44" s="272" t="s">
        <v>186</v>
      </c>
      <c r="B44" s="273" t="s">
        <v>189</v>
      </c>
      <c r="C44" s="274">
        <v>-4540.8878393902833</v>
      </c>
      <c r="D44" s="274">
        <v>-6377.5779688260955</v>
      </c>
      <c r="E44" s="274">
        <v>-4597.7476364231716</v>
      </c>
      <c r="F44" s="274">
        <v>-5344.7407492134835</v>
      </c>
      <c r="G44" s="274">
        <v>-4192.1940282279666</v>
      </c>
      <c r="H44" s="274">
        <v>-3231.0883095670888</v>
      </c>
      <c r="I44" s="274">
        <v>-5347.0087184039921</v>
      </c>
      <c r="J44" s="274">
        <v>-7515.7347549929746</v>
      </c>
      <c r="K44" s="274">
        <v>-3586.0260519758376</v>
      </c>
      <c r="L44" s="274">
        <v>-943.28692883908923</v>
      </c>
      <c r="M44" s="274">
        <v>-5459.9627932314061</v>
      </c>
      <c r="N44" s="274">
        <v>-3077.5089479314624</v>
      </c>
      <c r="O44" s="274">
        <v>-3967.8361615960148</v>
      </c>
      <c r="P44" s="274">
        <v>-527.51668778370777</v>
      </c>
      <c r="Q44" s="274">
        <v>-230.25326721865531</v>
      </c>
      <c r="R44" s="274">
        <v>-1052.7896435950015</v>
      </c>
      <c r="S44" s="274">
        <v>-2730.3282407929264</v>
      </c>
      <c r="T44" s="274">
        <v>-573.25015815662073</v>
      </c>
      <c r="U44" s="274">
        <v>-787.52721897216031</v>
      </c>
      <c r="V44" s="274">
        <v>-1697.6705850409567</v>
      </c>
      <c r="W44" s="274">
        <v>-3319.1300066563572</v>
      </c>
      <c r="X44" s="274">
        <v>-363.27875234449857</v>
      </c>
      <c r="Y44" s="274">
        <v>-764.62289721200978</v>
      </c>
      <c r="Z44" s="274">
        <v>-45.368847268015969</v>
      </c>
      <c r="AA44" s="274">
        <v>-3424.4771395986436</v>
      </c>
      <c r="AB44" s="274">
        <v>-1346.3098949155105</v>
      </c>
      <c r="AC44" s="274">
        <v>-719.96109860552701</v>
      </c>
      <c r="AD44" s="274">
        <v>-933.22279355561557</v>
      </c>
      <c r="AE44" s="274">
        <v>-2345.2469621368327</v>
      </c>
      <c r="AF44" s="274">
        <v>-851.41210096285897</v>
      </c>
      <c r="AG44" s="274">
        <v>-271.97175226982279</v>
      </c>
      <c r="AH44" s="274">
        <v>-182.09844646165013</v>
      </c>
      <c r="AI44" s="274">
        <v>-2886.7117285336367</v>
      </c>
      <c r="AJ44" s="274">
        <v>-957.73952854821755</v>
      </c>
      <c r="AK44" s="274">
        <v>-415.10038704215697</v>
      </c>
      <c r="AL44" s="274">
        <v>-551.20145429145987</v>
      </c>
      <c r="AM44" s="274">
        <v>-1307.0469396852441</v>
      </c>
      <c r="AN44" s="274">
        <v>-601.85016764276565</v>
      </c>
      <c r="AO44" s="274">
        <v>-504.44678354643861</v>
      </c>
      <c r="AP44" s="274">
        <v>-1350.7373167231976</v>
      </c>
      <c r="AQ44" s="274">
        <v>-2889.9744504915916</v>
      </c>
      <c r="AR44" s="274">
        <v>-225.04947380576459</v>
      </c>
      <c r="AS44" s="274">
        <v>-3177.6158942313496</v>
      </c>
      <c r="AT44" s="274">
        <v>-1339.827707214851</v>
      </c>
      <c r="AU44" s="274">
        <v>-2773.2416797410133</v>
      </c>
      <c r="AV44" s="274">
        <v>-466.82019431417302</v>
      </c>
      <c r="AW44" s="274">
        <v>-367.32280909628236</v>
      </c>
      <c r="AX44" s="274">
        <v>-447.81357939256134</v>
      </c>
      <c r="AY44" s="274">
        <v>-2304.0694691728199</v>
      </c>
      <c r="AZ44" s="274">
        <v>277.99905096613338</v>
      </c>
      <c r="BA44" s="274">
        <v>347.18935373891577</v>
      </c>
      <c r="BB44" s="274">
        <v>226.69907077565179</v>
      </c>
      <c r="BC44" s="274">
        <v>-1795.1744043197889</v>
      </c>
      <c r="BD44" s="274">
        <v>-418.98920000900466</v>
      </c>
      <c r="BE44" s="274">
        <v>-552.13175741506063</v>
      </c>
      <c r="BF44" s="274">
        <v>-1644.9594528750772</v>
      </c>
      <c r="BG44" s="274">
        <v>-2843.8823829322646</v>
      </c>
      <c r="BH44" s="274">
        <v>89.313013407868709</v>
      </c>
      <c r="BI44" s="274">
        <v>251.48608117739843</v>
      </c>
      <c r="BJ44" s="274">
        <v>-930.1494527194975</v>
      </c>
      <c r="BK44" s="274">
        <v>-2488.1585897972318</v>
      </c>
      <c r="BL44" s="274">
        <v>-705.30483179888643</v>
      </c>
      <c r="BM44" s="274">
        <v>-642.2771349194461</v>
      </c>
      <c r="BN44" s="274">
        <v>-1112.9468610387855</v>
      </c>
      <c r="BO44" s="274">
        <v>-1507.3073338388967</v>
      </c>
      <c r="BP44" s="274">
        <v>189.22594134558682</v>
      </c>
      <c r="BQ44" s="274">
        <f t="shared" ref="BQ44:DL44" si="395">+BQ6-BQ27-BQ39-BQ40</f>
        <v>561.56859472504584</v>
      </c>
      <c r="BR44" s="274">
        <f t="shared" si="395"/>
        <v>-745.45293507195277</v>
      </c>
      <c r="BS44" s="274">
        <f t="shared" si="395"/>
        <v>-343.63234743680084</v>
      </c>
      <c r="BT44" s="274">
        <f t="shared" si="395"/>
        <v>644.30824017711154</v>
      </c>
      <c r="BU44" s="274">
        <f t="shared" si="395"/>
        <v>-74.015644318970701</v>
      </c>
      <c r="BV44" s="274">
        <f t="shared" si="395"/>
        <v>-800.54586307679619</v>
      </c>
      <c r="BW44" s="274">
        <f t="shared" si="395"/>
        <v>137.51310591274657</v>
      </c>
      <c r="BX44" s="274">
        <f t="shared" si="395"/>
        <v>-600.08519257661078</v>
      </c>
      <c r="BY44" s="274">
        <f t="shared" si="395"/>
        <v>-590.21755693113721</v>
      </c>
      <c r="BZ44" s="274">
        <f t="shared" si="395"/>
        <v>-603.72980150253898</v>
      </c>
      <c r="CA44" s="274">
        <f t="shared" si="395"/>
        <v>-717.08241752957156</v>
      </c>
      <c r="CB44" s="274">
        <f t="shared" si="395"/>
        <v>-1409.5160217608159</v>
      </c>
      <c r="CC44" s="274">
        <f t="shared" si="395"/>
        <v>200.0005110520429</v>
      </c>
      <c r="CD44" s="274">
        <f t="shared" si="395"/>
        <v>-514.60016505103977</v>
      </c>
      <c r="CE44" s="274">
        <f t="shared" si="395"/>
        <v>-258.6505041576238</v>
      </c>
      <c r="CF44" s="274">
        <f t="shared" si="395"/>
        <v>-30.006277315165342</v>
      </c>
      <c r="CG44" s="274">
        <f t="shared" si="395"/>
        <v>-210.53492851611793</v>
      </c>
      <c r="CH44" s="274">
        <f t="shared" si="395"/>
        <v>-546.98601314087705</v>
      </c>
      <c r="CI44" s="274">
        <f t="shared" si="395"/>
        <v>-462.0677944626517</v>
      </c>
      <c r="CJ44" s="274">
        <f t="shared" si="395"/>
        <v>-725.86734894725316</v>
      </c>
      <c r="CK44" s="274">
        <f t="shared" si="395"/>
        <v>-509.73544163105174</v>
      </c>
      <c r="CL44" s="274">
        <f t="shared" si="395"/>
        <v>-682.21602859968334</v>
      </c>
      <c r="CM44" s="274">
        <f t="shared" si="395"/>
        <v>-852.60188749048348</v>
      </c>
      <c r="CN44" s="274">
        <f t="shared" si="395"/>
        <v>-1784.3120905661904</v>
      </c>
      <c r="CO44" s="274">
        <f t="shared" si="395"/>
        <v>437.95169366619274</v>
      </c>
      <c r="CP44" s="274">
        <f t="shared" si="395"/>
        <v>-232.70727003196973</v>
      </c>
      <c r="CQ44" s="274">
        <f t="shared" si="395"/>
        <v>-568.52317597872161</v>
      </c>
      <c r="CR44" s="274">
        <f t="shared" si="395"/>
        <v>396.65315142697159</v>
      </c>
      <c r="CS44" s="274">
        <f t="shared" si="395"/>
        <v>-540.02031434050673</v>
      </c>
      <c r="CT44" s="274">
        <f t="shared" si="395"/>
        <v>-621.25573429847464</v>
      </c>
      <c r="CU44" s="274">
        <f t="shared" si="395"/>
        <v>319.51061162532955</v>
      </c>
      <c r="CV44" s="274">
        <f t="shared" si="395"/>
        <v>-137.54148143873542</v>
      </c>
      <c r="CW44" s="274">
        <f t="shared" si="395"/>
        <v>-227.3379774546101</v>
      </c>
      <c r="CX44" s="274">
        <f t="shared" si="395"/>
        <v>-577.49772026185803</v>
      </c>
      <c r="CY44" s="274">
        <f t="shared" si="395"/>
        <v>-261.99708421720533</v>
      </c>
      <c r="CZ44" s="274">
        <f t="shared" si="395"/>
        <v>-2584.9823351195805</v>
      </c>
      <c r="DA44" s="274">
        <f t="shared" si="395"/>
        <v>200.54081907039213</v>
      </c>
      <c r="DB44" s="274">
        <f t="shared" si="395"/>
        <v>-651.21495496783064</v>
      </c>
      <c r="DC44" s="274">
        <f t="shared" si="395"/>
        <v>-895.63575901807212</v>
      </c>
      <c r="DD44" s="274">
        <f t="shared" si="395"/>
        <v>24.981882896412259</v>
      </c>
      <c r="DE44" s="274">
        <f t="shared" si="395"/>
        <v>-125.24933120220989</v>
      </c>
      <c r="DF44" s="274">
        <f t="shared" si="395"/>
        <v>-619.69365029972937</v>
      </c>
      <c r="DG44" s="274">
        <f t="shared" si="395"/>
        <v>-249.07770020189344</v>
      </c>
      <c r="DH44" s="274">
        <f t="shared" si="395"/>
        <v>-123.92255451188805</v>
      </c>
      <c r="DI44" s="274">
        <f t="shared" si="395"/>
        <v>-560.22253884183408</v>
      </c>
      <c r="DJ44" s="274">
        <f t="shared" si="395"/>
        <v>-344.66622840954193</v>
      </c>
      <c r="DK44" s="274">
        <f t="shared" si="395"/>
        <v>-603.57345763408773</v>
      </c>
      <c r="DL44" s="274">
        <f t="shared" si="395"/>
        <v>-1397.0072760932032</v>
      </c>
      <c r="DM44" s="274">
        <f t="shared" ref="DM44:EY44" si="396">+DM6-DM27-DM39-DM40</f>
        <v>310.90615374165873</v>
      </c>
      <c r="DN44" s="274">
        <f t="shared" si="396"/>
        <v>-368.73118974541819</v>
      </c>
      <c r="DO44" s="274">
        <f t="shared" si="396"/>
        <v>-793.58706495909814</v>
      </c>
      <c r="DP44" s="274">
        <f t="shared" si="396"/>
        <v>299.54817019925724</v>
      </c>
      <c r="DQ44" s="274">
        <f t="shared" si="396"/>
        <v>-127.14857184049853</v>
      </c>
      <c r="DR44" s="274">
        <f t="shared" si="396"/>
        <v>-444.37135062858061</v>
      </c>
      <c r="DS44" s="274">
        <f t="shared" si="396"/>
        <v>273.80230497452533</v>
      </c>
      <c r="DT44" s="274">
        <f t="shared" si="396"/>
        <v>-235.13186005716435</v>
      </c>
      <c r="DU44" s="274">
        <f t="shared" si="396"/>
        <v>-220.76889137901199</v>
      </c>
      <c r="DV44" s="274">
        <f t="shared" si="396"/>
        <v>-516.15751839729035</v>
      </c>
      <c r="DW44" s="274">
        <f t="shared" si="396"/>
        <v>-419.8792516071336</v>
      </c>
      <c r="DX44" s="274">
        <f t="shared" si="396"/>
        <v>-1950.6749585292125</v>
      </c>
      <c r="DY44" s="274">
        <f t="shared" si="396"/>
        <v>261.52727183951782</v>
      </c>
      <c r="DZ44" s="274">
        <f t="shared" si="396"/>
        <v>-428.60778261176927</v>
      </c>
      <c r="EA44" s="274">
        <f t="shared" si="396"/>
        <v>-790.65901777596616</v>
      </c>
      <c r="EB44" s="274">
        <f t="shared" si="396"/>
        <v>-62.618602576408364</v>
      </c>
      <c r="EC44" s="274">
        <f t="shared" si="396"/>
        <v>-159.43336064905606</v>
      </c>
      <c r="ED44" s="274">
        <f t="shared" si="396"/>
        <v>-193.04842381669249</v>
      </c>
      <c r="EE44" s="274">
        <f t="shared" si="396"/>
        <v>-63.884009764634797</v>
      </c>
      <c r="EF44" s="274">
        <f t="shared" si="396"/>
        <v>-220.82318291681742</v>
      </c>
      <c r="EG44" s="274">
        <f t="shared" si="396"/>
        <v>-266.49426161000792</v>
      </c>
      <c r="EH44" s="274">
        <f t="shared" si="396"/>
        <v>-95.963034558668753</v>
      </c>
      <c r="EI44" s="274">
        <f t="shared" si="396"/>
        <v>-11.013680302038836</v>
      </c>
      <c r="EJ44" s="274">
        <f t="shared" si="396"/>
        <v>-1200.0702248245382</v>
      </c>
      <c r="EK44" s="274">
        <f t="shared" si="396"/>
        <v>14.016855625887764</v>
      </c>
      <c r="EL44" s="274">
        <f t="shared" si="396"/>
        <v>-360.58716924970048</v>
      </c>
      <c r="EM44" s="274">
        <f t="shared" si="396"/>
        <v>-255.27985401895239</v>
      </c>
      <c r="EN44" s="274">
        <f t="shared" si="396"/>
        <v>137.0043493555122</v>
      </c>
      <c r="EO44" s="274">
        <f t="shared" si="396"/>
        <v>-65.985396371902453</v>
      </c>
      <c r="EP44" s="274">
        <f t="shared" si="396"/>
        <v>-575.46573653004862</v>
      </c>
      <c r="EQ44" s="274">
        <f t="shared" si="396"/>
        <v>-622.07566302149735</v>
      </c>
      <c r="ER44" s="274">
        <f t="shared" si="396"/>
        <v>-237.48032461269713</v>
      </c>
      <c r="ES44" s="274">
        <f t="shared" si="396"/>
        <v>-491.18132908900327</v>
      </c>
      <c r="ET44" s="274">
        <f t="shared" si="396"/>
        <v>-138.03968746778597</v>
      </c>
      <c r="EU44" s="274">
        <f t="shared" si="396"/>
        <v>-357.67642569221806</v>
      </c>
      <c r="EV44" s="274">
        <f t="shared" si="396"/>
        <v>-2394.2583373315865</v>
      </c>
      <c r="EW44" s="274">
        <f t="shared" si="396"/>
        <v>126.59634830021585</v>
      </c>
      <c r="EX44" s="274">
        <f t="shared" si="396"/>
        <v>-422.18403143348746</v>
      </c>
      <c r="EY44" s="274">
        <f t="shared" si="396"/>
        <v>70.538209327505825</v>
      </c>
      <c r="EZ44" s="274">
        <f t="shared" ref="EZ44:FW44" si="397">+EZ6-EZ27-EZ39-EZ40</f>
        <v>-557.63834806273508</v>
      </c>
      <c r="FA44" s="274">
        <f t="shared" si="397"/>
        <v>-1568.4538786990815</v>
      </c>
      <c r="FB44" s="274">
        <f t="shared" si="397"/>
        <v>-1051.5236674695316</v>
      </c>
      <c r="FC44" s="274">
        <f t="shared" si="397"/>
        <v>-736.76891751744722</v>
      </c>
      <c r="FD44" s="274">
        <f t="shared" si="397"/>
        <v>-770.24840293569434</v>
      </c>
      <c r="FE44" s="274">
        <f t="shared" si="397"/>
        <v>167.1896132382916</v>
      </c>
      <c r="FF44" s="274">
        <f t="shared" si="397"/>
        <v>-644.96354506247633</v>
      </c>
      <c r="FG44" s="274">
        <f t="shared" si="397"/>
        <v>-392.40191164208761</v>
      </c>
      <c r="FH44" s="274">
        <f t="shared" si="397"/>
        <v>-1735.8762230364489</v>
      </c>
      <c r="FI44" s="274">
        <f t="shared" si="397"/>
        <v>-90.356802431542491</v>
      </c>
      <c r="FJ44" s="274">
        <f t="shared" si="397"/>
        <v>-446.20149889562538</v>
      </c>
      <c r="FK44" s="274">
        <f t="shared" si="397"/>
        <v>69.738107012994362</v>
      </c>
      <c r="FL44" s="274">
        <f t="shared" si="397"/>
        <v>144.22762736071783</v>
      </c>
      <c r="FM44" s="274">
        <f t="shared" si="397"/>
        <v>-280.72099610467819</v>
      </c>
      <c r="FN44" s="274">
        <f t="shared" si="397"/>
        <v>-230.8294403523218</v>
      </c>
      <c r="FO44" s="274">
        <f t="shared" si="397"/>
        <v>-316.67864120007147</v>
      </c>
      <c r="FP44" s="274">
        <f t="shared" si="397"/>
        <v>-540.08700217913838</v>
      </c>
      <c r="FQ44" s="274">
        <f t="shared" si="397"/>
        <v>408.95206398664641</v>
      </c>
      <c r="FR44" s="274">
        <f t="shared" si="397"/>
        <v>-309.05717686459388</v>
      </c>
      <c r="FS44" s="274">
        <f t="shared" si="397"/>
        <v>133.69659587653649</v>
      </c>
      <c r="FT44" s="274">
        <f t="shared" si="397"/>
        <v>-2128.7088881847626</v>
      </c>
      <c r="FU44" s="274">
        <f t="shared" si="397"/>
        <v>446.36155274772625</v>
      </c>
      <c r="FV44" s="274">
        <f t="shared" si="397"/>
        <v>-606.56438818589561</v>
      </c>
      <c r="FW44" s="274">
        <f t="shared" si="397"/>
        <v>438.20188640430382</v>
      </c>
      <c r="FX44" s="274">
        <f t="shared" ref="FX44:FZ44" si="398">+FX6-FX27-FX39-FX40</f>
        <v>241.33667658119577</v>
      </c>
      <c r="FY44" s="274">
        <f t="shared" si="398"/>
        <v>492.82464550431416</v>
      </c>
      <c r="FZ44" s="274">
        <f t="shared" si="398"/>
        <v>-386.97196834659286</v>
      </c>
      <c r="GA44" s="274">
        <f t="shared" ref="GA44" si="399">+GA6-GA27-GA39-GA40</f>
        <v>104.64225623062887</v>
      </c>
      <c r="GB44" s="274">
        <f t="shared" ref="GB44" si="400">+GB6-GB27-GB39-GB40</f>
        <v>6.6907780321504333</v>
      </c>
      <c r="GC44" s="274">
        <f t="shared" ref="GC44:GD44" si="401">+GC6-GC27-GC39-GC40</f>
        <v>115.36603651287186</v>
      </c>
      <c r="GD44" s="274">
        <f t="shared" si="401"/>
        <v>-249.85373398726566</v>
      </c>
      <c r="GE44" s="274">
        <f t="shared" ref="GE44" si="402">+GE6-GE27-GE39-GE40</f>
        <v>-451.6029636970427</v>
      </c>
      <c r="GF44" s="274">
        <f t="shared" ref="GF44" si="403">+GF6-GF27-GF39-GF40</f>
        <v>-1093.7177066354795</v>
      </c>
      <c r="GG44" s="274">
        <f t="shared" ref="GG44:GH44" si="404">+GG6-GG27-GG39-GG40</f>
        <v>581.49666239118528</v>
      </c>
      <c r="GH44" s="274">
        <f t="shared" si="404"/>
        <v>-773.61791291213615</v>
      </c>
      <c r="GI44" s="274">
        <f t="shared" ref="GI44:GJ44" si="405">+GI6-GI27-GI39-GI40</f>
        <v>-226.86794948805382</v>
      </c>
      <c r="GJ44" s="274">
        <f t="shared" si="405"/>
        <v>533.31634828277924</v>
      </c>
      <c r="GK44" s="274">
        <f t="shared" ref="GK44:GL44" si="406">+GK6-GK27-GK39-GK40</f>
        <v>-574.415049568222</v>
      </c>
      <c r="GL44" s="274">
        <f t="shared" si="406"/>
        <v>-511.03305612961788</v>
      </c>
      <c r="GM44" s="274">
        <f t="shared" ref="GM44:GN44" si="407">+GM6-GM27-GM39-GM40</f>
        <v>-657.61891395384782</v>
      </c>
      <c r="GN44" s="274">
        <f t="shared" si="407"/>
        <v>-684.79477019585408</v>
      </c>
      <c r="GO44" s="274">
        <f t="shared" ref="GO44" si="408">+GO6-GO27-GO39-GO40</f>
        <v>-302.54576872537518</v>
      </c>
      <c r="GP44" s="274">
        <f t="shared" ref="GP44" si="409">+GP6-GP27-GP39-GP40</f>
        <v>-592.83518867763348</v>
      </c>
      <c r="GQ44" s="274">
        <f t="shared" ref="GQ44" si="410">+GQ6-GQ27-GQ39-GQ40</f>
        <v>-872.57606279953006</v>
      </c>
      <c r="GR44" s="274">
        <f t="shared" ref="GR44:GS44" si="411">+GR6-GR27-GR39-GR40</f>
        <v>-1378.4711314551007</v>
      </c>
      <c r="GS44" s="274">
        <f t="shared" si="411"/>
        <v>-117.39864775005631</v>
      </c>
      <c r="GT44" s="274">
        <f t="shared" ref="GT44" si="412">+GT6-GT27-GT39-GT40</f>
        <v>146.46969069270429</v>
      </c>
      <c r="GU44" s="274">
        <f t="shared" ref="GU44" si="413">+GU6-GU27-GU39-GU40</f>
        <v>60.241970465220739</v>
      </c>
      <c r="GV44" s="274">
        <f t="shared" ref="GV44" si="414">+GV6-GV27-GV39-GV40</f>
        <v>505.68427273025861</v>
      </c>
      <c r="GW44" s="274">
        <f t="shared" ref="GW44" si="415">+GW6-GW27-GW39-GW40</f>
        <v>-106.75460877526149</v>
      </c>
      <c r="GX44" s="274">
        <f t="shared" ref="GX44" si="416">+GX6-GX27-GX39-GX40</f>
        <v>-147.44358277759869</v>
      </c>
      <c r="GY44" s="274">
        <f t="shared" ref="GY44" si="417">+GY6-GY27-GY39-GY40</f>
        <v>-429.67598515058262</v>
      </c>
      <c r="GZ44" s="274">
        <f t="shared" ref="GZ44" si="418">+GZ6-GZ27-GZ39-GZ40</f>
        <v>-333.80167482839704</v>
      </c>
      <c r="HA44" s="274">
        <f t="shared" ref="HA44" si="419">+HA6-HA27-HA39-HA40</f>
        <v>-166.67179274051779</v>
      </c>
      <c r="HB44" s="274">
        <f t="shared" ref="HB44" si="420">+HB6-HB27-HB39-HB40</f>
        <v>-226.99021471801018</v>
      </c>
      <c r="HC44" s="274">
        <f t="shared" ref="HC44" si="421">+HC6-HC27-HC39-HC40</f>
        <v>-826.96356613330818</v>
      </c>
      <c r="HD44" s="274">
        <f t="shared" ref="HD44" si="422">+HD6-HD27-HD39-HD40</f>
        <v>-1434.2048089459136</v>
      </c>
      <c r="HE44" s="274">
        <f t="shared" ref="HE44:HF44" si="423">+HE6-HE27-HE39-HE40</f>
        <v>-31.662415594146044</v>
      </c>
      <c r="HF44" s="274">
        <f t="shared" si="423"/>
        <v>-752.14098965389871</v>
      </c>
      <c r="HG44" s="274">
        <f t="shared" ref="HG44:HH44" si="424">+HG6-HG27-HG39-HG40</f>
        <v>78.4985734491583</v>
      </c>
      <c r="HH44" s="274">
        <f t="shared" si="424"/>
        <v>43.668570582759699</v>
      </c>
      <c r="HI44" s="274">
        <f t="shared" ref="HI44:HJ44" si="425">+HI6-HI27-HI39-HI40</f>
        <v>-475.92432544510183</v>
      </c>
      <c r="HJ44" s="274">
        <f t="shared" si="425"/>
        <v>-210.02138005710395</v>
      </c>
      <c r="HK44" s="274">
        <f t="shared" ref="HK44:HL44" si="426">+HK6-HK27-HK39-HK40</f>
        <v>-388.11066523757086</v>
      </c>
      <c r="HL44" s="274">
        <f t="shared" si="426"/>
        <v>-249.96267426311664</v>
      </c>
      <c r="HM44" s="274">
        <f t="shared" ref="HM44:HN44" si="427">+HM6-HM27-HM39-HM40</f>
        <v>-474.87352153809798</v>
      </c>
      <c r="HN44" s="274">
        <f t="shared" si="427"/>
        <v>-278.64791491811201</v>
      </c>
      <c r="HO44" s="274">
        <f t="shared" ref="HO44:HP44" si="428">+HO6-HO27-HO39-HO40</f>
        <v>-1110.0082848501572</v>
      </c>
      <c r="HP44" s="274">
        <f t="shared" si="428"/>
        <v>-118.65113407062736</v>
      </c>
      <c r="HQ44" s="274">
        <f t="shared" ref="HQ44:HR44" si="429">+HQ6-HQ27-HQ39-HQ40</f>
        <v>270.256823960688</v>
      </c>
      <c r="HR44" s="274">
        <f t="shared" si="429"/>
        <v>-370.44991569239897</v>
      </c>
      <c r="HS44" s="274">
        <f t="shared" ref="HS44:HT44" si="430">+HS6-HS27-HS39-HS40</f>
        <v>289.4190330772978</v>
      </c>
      <c r="HT44" s="274">
        <f t="shared" si="430"/>
        <v>807.03742399824398</v>
      </c>
      <c r="HU44" s="274">
        <f t="shared" ref="HU44" si="431">+HU6-HU27-HU39-HU40</f>
        <v>-19.230973167898284</v>
      </c>
    </row>
    <row r="45" spans="1:229" s="113" customFormat="1" x14ac:dyDescent="0.2">
      <c r="A45" s="254">
        <v>4</v>
      </c>
      <c r="B45" s="255" t="s">
        <v>188</v>
      </c>
      <c r="C45" s="260">
        <v>-7734.0283167268553</v>
      </c>
      <c r="D45" s="260">
        <v>-9255.2471436604301</v>
      </c>
      <c r="E45" s="260">
        <v>-5154.8564054082844</v>
      </c>
      <c r="F45" s="260">
        <v>-6080.4047802879486</v>
      </c>
      <c r="G45" s="260">
        <v>-4317.5580216650005</v>
      </c>
      <c r="H45" s="260">
        <v>-1291.8055098160917</v>
      </c>
      <c r="I45" s="260">
        <v>-2910.8292724921894</v>
      </c>
      <c r="J45" s="260">
        <v>-4750.6440373649893</v>
      </c>
      <c r="K45" s="260">
        <v>-2316.1804916982201</v>
      </c>
      <c r="L45" s="260">
        <v>854.91067844497684</v>
      </c>
      <c r="M45" s="260">
        <v>-2693.1331541261352</v>
      </c>
      <c r="N45" s="260">
        <v>47.859183377042427</v>
      </c>
      <c r="O45" s="260">
        <v>-480.11254603988891</v>
      </c>
      <c r="P45" s="260">
        <v>-1084.4801862016304</v>
      </c>
      <c r="Q45" s="260">
        <v>-839.21090002092694</v>
      </c>
      <c r="R45" s="260">
        <v>-1967.4014542901659</v>
      </c>
      <c r="S45" s="260">
        <v>-3842.9357762141326</v>
      </c>
      <c r="T45" s="260">
        <v>-1174.9540805122533</v>
      </c>
      <c r="U45" s="260">
        <v>-1326.2897001772185</v>
      </c>
      <c r="V45" s="260">
        <v>-2502.9712338890977</v>
      </c>
      <c r="W45" s="260">
        <v>-4251.0321290818656</v>
      </c>
      <c r="X45" s="260">
        <v>-566.84274302178153</v>
      </c>
      <c r="Y45" s="260">
        <v>-835.52210425942462</v>
      </c>
      <c r="Z45" s="260">
        <v>-224.99068344968509</v>
      </c>
      <c r="AA45" s="260">
        <v>-3527.5008746773865</v>
      </c>
      <c r="AB45" s="260">
        <v>-1146.7410280793142</v>
      </c>
      <c r="AC45" s="260">
        <v>-438.37290911477965</v>
      </c>
      <c r="AD45" s="260">
        <v>-1380.586356362568</v>
      </c>
      <c r="AE45" s="260">
        <v>-3114.704486731287</v>
      </c>
      <c r="AF45" s="260">
        <v>-876.81118791114682</v>
      </c>
      <c r="AG45" s="260">
        <v>-251.46154230725506</v>
      </c>
      <c r="AH45" s="260">
        <v>67.687088090837165</v>
      </c>
      <c r="AI45" s="260">
        <v>-3256.9723795374366</v>
      </c>
      <c r="AJ45" s="260">
        <v>-457.0486171464172</v>
      </c>
      <c r="AK45" s="260">
        <v>175.99515876724308</v>
      </c>
      <c r="AL45" s="260">
        <v>-75.944312962059939</v>
      </c>
      <c r="AM45" s="260">
        <v>-934.80773847484625</v>
      </c>
      <c r="AN45" s="260">
        <v>107.42387698163395</v>
      </c>
      <c r="AO45" s="260">
        <v>76.726221217361854</v>
      </c>
      <c r="AP45" s="260">
        <v>-714.86310781079726</v>
      </c>
      <c r="AQ45" s="260">
        <v>-2380.1162628803904</v>
      </c>
      <c r="AR45" s="260">
        <v>603.46194299975321</v>
      </c>
      <c r="AS45" s="260">
        <v>-2331.910684492932</v>
      </c>
      <c r="AT45" s="260">
        <v>-416.65685136153024</v>
      </c>
      <c r="AU45" s="260">
        <v>-2605.5384445102864</v>
      </c>
      <c r="AV45" s="260">
        <v>-74.502276419823943</v>
      </c>
      <c r="AW45" s="260">
        <v>-64.323994137225782</v>
      </c>
      <c r="AX45" s="260">
        <v>-137.22222283472411</v>
      </c>
      <c r="AY45" s="260">
        <v>-2040.1319983064463</v>
      </c>
      <c r="AZ45" s="260">
        <v>801.27077528498535</v>
      </c>
      <c r="BA45" s="260">
        <v>855.01404186998161</v>
      </c>
      <c r="BB45" s="260">
        <v>635.27168775503162</v>
      </c>
      <c r="BC45" s="260">
        <v>-1436.6458264650209</v>
      </c>
      <c r="BD45" s="260">
        <v>245.62822014218469</v>
      </c>
      <c r="BE45" s="260">
        <v>190.83772539498261</v>
      </c>
      <c r="BF45" s="260">
        <v>-951.37995741002158</v>
      </c>
      <c r="BG45" s="260">
        <v>-2178.2191422532801</v>
      </c>
      <c r="BH45" s="260">
        <v>973.74376332500458</v>
      </c>
      <c r="BI45" s="260">
        <v>999.75479869193362</v>
      </c>
      <c r="BJ45" s="260">
        <v>-136.88962470997544</v>
      </c>
      <c r="BK45" s="260">
        <v>-1788.7497539299202</v>
      </c>
      <c r="BL45" s="260">
        <v>357.5449745876702</v>
      </c>
      <c r="BM45" s="260">
        <v>144.03804595566629</v>
      </c>
      <c r="BN45" s="260">
        <v>-148.93707919932825</v>
      </c>
      <c r="BO45" s="260">
        <v>-832.7584873838972</v>
      </c>
      <c r="BP45" s="260">
        <v>1360.0903585605988</v>
      </c>
      <c r="BQ45" s="260">
        <f t="shared" ref="BQ45:DL45" si="432">+BQ43+BQ30</f>
        <v>388.46359042708013</v>
      </c>
      <c r="BR45" s="260">
        <f t="shared" si="432"/>
        <v>-948.60612841859415</v>
      </c>
      <c r="BS45" s="260">
        <f t="shared" si="432"/>
        <v>-524.33764821011641</v>
      </c>
      <c r="BT45" s="260">
        <f t="shared" si="432"/>
        <v>349.28640809431744</v>
      </c>
      <c r="BU45" s="260">
        <f t="shared" si="432"/>
        <v>-299.97198452999049</v>
      </c>
      <c r="BV45" s="260">
        <f t="shared" si="432"/>
        <v>-888.52532358525389</v>
      </c>
      <c r="BW45" s="260">
        <f t="shared" si="432"/>
        <v>-212.12694422933291</v>
      </c>
      <c r="BX45" s="260">
        <f t="shared" si="432"/>
        <v>-909.16791936026777</v>
      </c>
      <c r="BY45" s="260">
        <f t="shared" si="432"/>
        <v>-846.10659070056533</v>
      </c>
      <c r="BZ45" s="260">
        <f t="shared" si="432"/>
        <v>-931.99515435711373</v>
      </c>
      <c r="CA45" s="260">
        <f t="shared" si="432"/>
        <v>-1191.3641295444118</v>
      </c>
      <c r="CB45" s="260">
        <f t="shared" si="432"/>
        <v>-1719.5764923126071</v>
      </c>
      <c r="CC45" s="260">
        <f t="shared" si="432"/>
        <v>77.88250348593138</v>
      </c>
      <c r="CD45" s="260">
        <f t="shared" si="432"/>
        <v>-847.51476604854656</v>
      </c>
      <c r="CE45" s="260">
        <f t="shared" si="432"/>
        <v>-405.32181794963822</v>
      </c>
      <c r="CF45" s="260">
        <f t="shared" si="432"/>
        <v>-205.18597392925736</v>
      </c>
      <c r="CG45" s="260">
        <f t="shared" si="432"/>
        <v>-427.87325094534361</v>
      </c>
      <c r="CH45" s="260">
        <f t="shared" si="432"/>
        <v>-693.23047530261738</v>
      </c>
      <c r="CI45" s="260">
        <f t="shared" si="432"/>
        <v>-780.69760044599207</v>
      </c>
      <c r="CJ45" s="260">
        <f t="shared" si="432"/>
        <v>-974.9446325057861</v>
      </c>
      <c r="CK45" s="260">
        <f t="shared" si="432"/>
        <v>-747.32900093731962</v>
      </c>
      <c r="CL45" s="260">
        <f t="shared" si="432"/>
        <v>-1011.8499745001561</v>
      </c>
      <c r="CM45" s="260">
        <f t="shared" si="432"/>
        <v>-1171.8496590005054</v>
      </c>
      <c r="CN45" s="260">
        <f t="shared" si="432"/>
        <v>-2067.3324955812041</v>
      </c>
      <c r="CO45" s="260">
        <f t="shared" si="432"/>
        <v>383.01504855786698</v>
      </c>
      <c r="CP45" s="260">
        <f t="shared" si="432"/>
        <v>-341.88896967590949</v>
      </c>
      <c r="CQ45" s="260">
        <f t="shared" si="432"/>
        <v>-607.96882190373901</v>
      </c>
      <c r="CR45" s="260">
        <f t="shared" si="432"/>
        <v>400.66756250421321</v>
      </c>
      <c r="CS45" s="260">
        <f t="shared" si="432"/>
        <v>-614.8372142670629</v>
      </c>
      <c r="CT45" s="260">
        <f t="shared" si="432"/>
        <v>-621.35245249657487</v>
      </c>
      <c r="CU45" s="260">
        <f t="shared" si="432"/>
        <v>196.73012276595534</v>
      </c>
      <c r="CV45" s="260">
        <f t="shared" si="432"/>
        <v>-289.7150771191973</v>
      </c>
      <c r="CW45" s="260">
        <f t="shared" si="432"/>
        <v>-132.00572909644313</v>
      </c>
      <c r="CX45" s="260">
        <f t="shared" si="432"/>
        <v>-659.1743378646886</v>
      </c>
      <c r="CY45" s="260">
        <f t="shared" si="432"/>
        <v>-330.70204241888769</v>
      </c>
      <c r="CZ45" s="260">
        <f t="shared" si="432"/>
        <v>-2537.6244943938104</v>
      </c>
      <c r="DA45" s="260">
        <f t="shared" si="432"/>
        <v>244.24604399606582</v>
      </c>
      <c r="DB45" s="260">
        <f t="shared" si="432"/>
        <v>-642.77912211990929</v>
      </c>
      <c r="DC45" s="260">
        <f t="shared" si="432"/>
        <v>-748.20794995547067</v>
      </c>
      <c r="DD45" s="260">
        <f t="shared" si="432"/>
        <v>49.38114865414633</v>
      </c>
      <c r="DE45" s="260">
        <f t="shared" si="432"/>
        <v>-47.139311315736563</v>
      </c>
      <c r="DF45" s="260">
        <f t="shared" si="432"/>
        <v>-440.61474645318941</v>
      </c>
      <c r="DG45" s="260">
        <f t="shared" si="432"/>
        <v>-361.3069692924621</v>
      </c>
      <c r="DH45" s="260">
        <f t="shared" si="432"/>
        <v>-436.45141846774794</v>
      </c>
      <c r="DI45" s="260">
        <f t="shared" si="432"/>
        <v>-582.82796860235783</v>
      </c>
      <c r="DJ45" s="260">
        <f t="shared" si="432"/>
        <v>-344.39466127886249</v>
      </c>
      <c r="DK45" s="260">
        <f t="shared" si="432"/>
        <v>-958.58577001476317</v>
      </c>
      <c r="DL45" s="260">
        <f t="shared" si="432"/>
        <v>-1811.724055437661</v>
      </c>
      <c r="DM45" s="260">
        <f t="shared" ref="DM45:EI45" si="433">+DM43+DM30</f>
        <v>350.67628833489442</v>
      </c>
      <c r="DN45" s="260">
        <f t="shared" si="433"/>
        <v>-551.988508895922</v>
      </c>
      <c r="DO45" s="260">
        <f t="shared" si="433"/>
        <v>-675.49896735011839</v>
      </c>
      <c r="DP45" s="260">
        <f t="shared" si="433"/>
        <v>151.7219307929978</v>
      </c>
      <c r="DQ45" s="260">
        <f t="shared" si="433"/>
        <v>-146.73363008311384</v>
      </c>
      <c r="DR45" s="260">
        <f t="shared" si="433"/>
        <v>-256.44984301713811</v>
      </c>
      <c r="DS45" s="260">
        <f t="shared" si="433"/>
        <v>280.47793103401244</v>
      </c>
      <c r="DT45" s="260">
        <f t="shared" si="433"/>
        <v>-295.1094938799643</v>
      </c>
      <c r="DU45" s="260">
        <f t="shared" si="433"/>
        <v>82.318650936788117</v>
      </c>
      <c r="DV45" s="260">
        <f t="shared" si="433"/>
        <v>-531.29809796249037</v>
      </c>
      <c r="DW45" s="260">
        <f t="shared" si="433"/>
        <v>-553.56076827733352</v>
      </c>
      <c r="DX45" s="260">
        <f t="shared" si="433"/>
        <v>-2172.1135132976128</v>
      </c>
      <c r="DY45" s="260">
        <f t="shared" si="433"/>
        <v>362.40312827851778</v>
      </c>
      <c r="DZ45" s="260">
        <f t="shared" si="433"/>
        <v>-356.26346850276923</v>
      </c>
      <c r="EA45" s="260">
        <f t="shared" si="433"/>
        <v>-463.18827692216638</v>
      </c>
      <c r="EB45" s="260">
        <f t="shared" si="433"/>
        <v>133.73452549079161</v>
      </c>
      <c r="EC45" s="260">
        <f t="shared" si="433"/>
        <v>38.317434197543889</v>
      </c>
      <c r="ED45" s="260">
        <f t="shared" si="433"/>
        <v>3.9431990789075826</v>
      </c>
      <c r="EE45" s="260">
        <f t="shared" si="433"/>
        <v>107.86499805176527</v>
      </c>
      <c r="EF45" s="260">
        <f t="shared" si="433"/>
        <v>-215.37153840021733</v>
      </c>
      <c r="EG45" s="260">
        <f t="shared" si="433"/>
        <v>31.562227386392181</v>
      </c>
      <c r="EH45" s="260">
        <f t="shared" si="433"/>
        <v>97.685218788131408</v>
      </c>
      <c r="EI45" s="260">
        <f t="shared" si="433"/>
        <v>168.75202811516107</v>
      </c>
      <c r="EJ45" s="260">
        <f t="shared" ref="EJ45:FG45" si="434">+EJ43+EJ30</f>
        <v>-1201.2449853781407</v>
      </c>
      <c r="EK45" s="260">
        <f t="shared" si="434"/>
        <v>260.9908001018876</v>
      </c>
      <c r="EL45" s="260">
        <f t="shared" si="434"/>
        <v>-264.77550887010051</v>
      </c>
      <c r="EM45" s="260">
        <f t="shared" si="434"/>
        <v>111.20858574984777</v>
      </c>
      <c r="EN45" s="260">
        <f t="shared" si="434"/>
        <v>352.40157518791227</v>
      </c>
      <c r="EO45" s="260">
        <f t="shared" si="434"/>
        <v>51.329651589897594</v>
      </c>
      <c r="EP45" s="260">
        <f t="shared" si="434"/>
        <v>-327.00500556044875</v>
      </c>
      <c r="EQ45" s="260">
        <f t="shared" si="434"/>
        <v>-331.89199918009712</v>
      </c>
      <c r="ER45" s="260">
        <f t="shared" si="434"/>
        <v>-172.7671859160973</v>
      </c>
      <c r="ES45" s="260">
        <f t="shared" si="434"/>
        <v>-210.20392271460349</v>
      </c>
      <c r="ET45" s="260">
        <f t="shared" si="434"/>
        <v>67.73085864581401</v>
      </c>
      <c r="EU45" s="260">
        <f t="shared" si="434"/>
        <v>-172.27981587610174</v>
      </c>
      <c r="EV45" s="260">
        <f t="shared" si="434"/>
        <v>-2275.5673056501028</v>
      </c>
      <c r="EW45" s="260">
        <f t="shared" si="434"/>
        <v>473.80547382126628</v>
      </c>
      <c r="EX45" s="260">
        <f t="shared" si="434"/>
        <v>-328.22207998501744</v>
      </c>
      <c r="EY45" s="260">
        <f t="shared" si="434"/>
        <v>457.87854916350346</v>
      </c>
      <c r="EZ45" s="260">
        <f t="shared" si="434"/>
        <v>-235.66096202905049</v>
      </c>
      <c r="FA45" s="260">
        <f t="shared" si="434"/>
        <v>-1443.2361313126983</v>
      </c>
      <c r="FB45" s="260">
        <f t="shared" si="434"/>
        <v>-653.01359115118237</v>
      </c>
      <c r="FC45" s="260">
        <f t="shared" si="434"/>
        <v>-406.6074797386359</v>
      </c>
      <c r="FD45" s="260">
        <f t="shared" si="434"/>
        <v>-304.65458980546464</v>
      </c>
      <c r="FE45" s="260">
        <f t="shared" si="434"/>
        <v>294.60521818257132</v>
      </c>
      <c r="FF45" s="260">
        <f t="shared" si="434"/>
        <v>-509.67439123362323</v>
      </c>
      <c r="FG45" s="260">
        <f t="shared" si="434"/>
        <v>-349.60408504439715</v>
      </c>
      <c r="FH45" s="260">
        <f t="shared" ref="FH45:FT45" si="435">+FH43+FH30</f>
        <v>-1746.2599682322652</v>
      </c>
      <c r="FI45" s="260">
        <f t="shared" si="435"/>
        <v>66.868647358528648</v>
      </c>
      <c r="FJ45" s="260">
        <f t="shared" si="435"/>
        <v>-319.19821458750027</v>
      </c>
      <c r="FK45" s="260">
        <f t="shared" si="435"/>
        <v>177.82729080914635</v>
      </c>
      <c r="FL45" s="260">
        <f t="shared" si="435"/>
        <v>266.1197425190893</v>
      </c>
      <c r="FM45" s="260">
        <f t="shared" si="435"/>
        <v>-221.37167227421943</v>
      </c>
      <c r="FN45" s="260">
        <f t="shared" si="435"/>
        <v>-109.07206438209516</v>
      </c>
      <c r="FO45" s="260">
        <f t="shared" si="435"/>
        <v>-219.38154660994758</v>
      </c>
      <c r="FP45" s="260">
        <f t="shared" si="435"/>
        <v>-443.19284813490293</v>
      </c>
      <c r="FQ45" s="260">
        <f t="shared" si="435"/>
        <v>525.3521719101243</v>
      </c>
      <c r="FR45" s="260">
        <f t="shared" si="435"/>
        <v>-127.00870098835773</v>
      </c>
      <c r="FS45" s="260">
        <f t="shared" si="435"/>
        <v>237.29073520646</v>
      </c>
      <c r="FT45" s="260">
        <f t="shared" si="435"/>
        <v>-2150.4140325245485</v>
      </c>
      <c r="FU45" s="260">
        <f t="shared" ref="FU45:FW45" si="436">+FU43+FU30</f>
        <v>699.01003267998908</v>
      </c>
      <c r="FV45" s="260">
        <f t="shared" si="436"/>
        <v>-472.84794908000424</v>
      </c>
      <c r="FW45" s="260">
        <f t="shared" si="436"/>
        <v>575.10869168500142</v>
      </c>
      <c r="FX45" s="260">
        <f t="shared" ref="FX45:FZ45" si="437">+FX43+FX30</f>
        <v>447.13777834499388</v>
      </c>
      <c r="FY45" s="260">
        <f t="shared" si="437"/>
        <v>639.03235020500711</v>
      </c>
      <c r="FZ45" s="260">
        <f t="shared" si="437"/>
        <v>-231.15608668001801</v>
      </c>
      <c r="GA45" s="260">
        <f t="shared" ref="GA45" si="438">+GA43+GA30</f>
        <v>297.79329020504122</v>
      </c>
      <c r="GB45" s="260">
        <f t="shared" ref="GB45" si="439">+GB43+GB30</f>
        <v>114.20482816499106</v>
      </c>
      <c r="GC45" s="260">
        <f t="shared" ref="GC45:GD45" si="440">+GC43+GC30</f>
        <v>223.27356938499861</v>
      </c>
      <c r="GD45" s="260">
        <f t="shared" si="440"/>
        <v>-65.402399869999442</v>
      </c>
      <c r="GE45" s="260">
        <f t="shared" ref="GE45" si="441">+GE43+GE30</f>
        <v>-195.21925470000912</v>
      </c>
      <c r="GF45" s="260">
        <f t="shared" ref="GF45" si="442">+GF43+GF30</f>
        <v>-1176.0241718950117</v>
      </c>
      <c r="GG45" s="260">
        <f t="shared" ref="GG45:GH45" si="443">+GG43+GG30</f>
        <v>911.75838681215873</v>
      </c>
      <c r="GH45" s="260">
        <f t="shared" si="443"/>
        <v>-589.49695790498902</v>
      </c>
      <c r="GI45" s="260">
        <f t="shared" ref="GI45:GJ45" si="444">+GI43+GI30</f>
        <v>-76.633208764985028</v>
      </c>
      <c r="GJ45" s="260">
        <f t="shared" si="444"/>
        <v>689.5397892449779</v>
      </c>
      <c r="GK45" s="260">
        <f t="shared" ref="GK45:GL45" si="445">+GK43+GK30</f>
        <v>-157.58719760998895</v>
      </c>
      <c r="GL45" s="260">
        <f t="shared" si="445"/>
        <v>-341.11486624000634</v>
      </c>
      <c r="GM45" s="260">
        <f t="shared" ref="GM45:GN45" si="446">+GM43+GM30</f>
        <v>-364.63675603496966</v>
      </c>
      <c r="GN45" s="260">
        <f t="shared" si="446"/>
        <v>-445.07108786505989</v>
      </c>
      <c r="GO45" s="260">
        <f t="shared" ref="GO45" si="447">+GO43+GO30</f>
        <v>-141.67211350999207</v>
      </c>
      <c r="GP45" s="260">
        <f t="shared" ref="GP45" si="448">+GP43+GP30</f>
        <v>-394.02450741497125</v>
      </c>
      <c r="GQ45" s="260">
        <f t="shared" ref="GQ45" si="449">+GQ43+GQ30</f>
        <v>-488.50533282836619</v>
      </c>
      <c r="GR45" s="260">
        <f t="shared" ref="GR45:GS45" si="450">+GR43+GR30</f>
        <v>-1295.6893020099426</v>
      </c>
      <c r="GS45" s="260">
        <f t="shared" si="450"/>
        <v>303.69554865001726</v>
      </c>
      <c r="GT45" s="260">
        <f t="shared" ref="GT45" si="451">+GT43+GT30</f>
        <v>405.98621808499564</v>
      </c>
      <c r="GU45" s="260">
        <f t="shared" ref="GU45" si="452">+GU43+GU30</f>
        <v>264.06199658999174</v>
      </c>
      <c r="GV45" s="260">
        <f t="shared" ref="GV45" si="453">+GV43+GV30</f>
        <v>714.06274508194292</v>
      </c>
      <c r="GW45" s="260">
        <f t="shared" ref="GW45" si="454">+GW43+GW30</f>
        <v>304.49881741500769</v>
      </c>
      <c r="GX45" s="260">
        <f t="shared" ref="GX45" si="455">+GX43+GX30</f>
        <v>-18.806763805016999</v>
      </c>
      <c r="GY45" s="260">
        <f t="shared" ref="GY45" si="456">+GY43+GY30</f>
        <v>-43.699137469967695</v>
      </c>
      <c r="GZ45" s="260">
        <f t="shared" ref="GZ45" si="457">+GZ43+GZ30</f>
        <v>-105.70906494497063</v>
      </c>
      <c r="HA45" s="260">
        <f t="shared" ref="HA45" si="458">+HA43+HA30</f>
        <v>12.518577704962894</v>
      </c>
      <c r="HB45" s="260">
        <f t="shared" ref="HB45" si="459">+HB43+HB30</f>
        <v>-44.392934434974848</v>
      </c>
      <c r="HC45" s="260">
        <f t="shared" ref="HC45" si="460">+HC43+HC30</f>
        <v>-443.32536174499967</v>
      </c>
      <c r="HD45" s="260">
        <f t="shared" ref="HD45" si="461">+HD43+HD30</f>
        <v>-1301.0314577499457</v>
      </c>
      <c r="HE45" s="260">
        <f t="shared" ref="HE45:HF45" si="462">+HE43+HE30</f>
        <v>491.74892149186689</v>
      </c>
      <c r="HF45" s="260">
        <f t="shared" si="462"/>
        <v>-475.17557295311309</v>
      </c>
      <c r="HG45" s="260">
        <f t="shared" ref="HG45:HH45" si="463">+HG43+HG30</f>
        <v>340.97162604891639</v>
      </c>
      <c r="HH45" s="260">
        <f t="shared" si="463"/>
        <v>253.94172051187201</v>
      </c>
      <c r="HI45" s="260">
        <f t="shared" ref="HI45:HJ45" si="464">+HI43+HI30</f>
        <v>-80.859656643101971</v>
      </c>
      <c r="HJ45" s="260">
        <f t="shared" si="464"/>
        <v>-29.044017913103744</v>
      </c>
      <c r="HK45" s="260">
        <f t="shared" ref="HK45:HL45" si="465">+HK43+HK30</f>
        <v>114.7663838418863</v>
      </c>
      <c r="HL45" s="260">
        <f t="shared" si="465"/>
        <v>-1.4308716431166317</v>
      </c>
      <c r="HM45" s="260">
        <f t="shared" ref="HM45:HN45" si="466">+HM43+HM30</f>
        <v>-262.27259139809792</v>
      </c>
      <c r="HN45" s="260">
        <f t="shared" si="466"/>
        <v>-92.107372948112129</v>
      </c>
      <c r="HO45" s="260">
        <f t="shared" ref="HO45:HP45" si="467">+HO43+HO30</f>
        <v>-769.64299329315747</v>
      </c>
      <c r="HP45" s="260">
        <f t="shared" si="467"/>
        <v>28.991878857372399</v>
      </c>
      <c r="HQ45" s="260">
        <f t="shared" ref="HQ45:HR45" si="468">+HQ43+HQ30</f>
        <v>847.74100072770011</v>
      </c>
      <c r="HR45" s="260">
        <f t="shared" si="468"/>
        <v>-96.12458626239885</v>
      </c>
      <c r="HS45" s="260">
        <f t="shared" ref="HS45:HT45" si="469">+HS43+HS30</f>
        <v>608.47394409529761</v>
      </c>
      <c r="HT45" s="260">
        <f t="shared" si="469"/>
        <v>1050.0856036952441</v>
      </c>
      <c r="HU45" s="260">
        <f t="shared" ref="HU45" si="470">+HU43+HU30</f>
        <v>362.90909940549165</v>
      </c>
    </row>
    <row r="46" spans="1:229" s="113" customFormat="1" x14ac:dyDescent="0.2">
      <c r="A46" s="254">
        <v>41</v>
      </c>
      <c r="B46" s="255" t="s">
        <v>187</v>
      </c>
      <c r="C46" s="260">
        <v>-9145.5839481085331</v>
      </c>
      <c r="D46" s="260">
        <v>-8701.5174209433662</v>
      </c>
      <c r="E46" s="260">
        <v>-4967.4205685621564</v>
      </c>
      <c r="F46" s="260">
        <v>-6633.5182203392205</v>
      </c>
      <c r="G46" s="260">
        <v>-5564.6510910445386</v>
      </c>
      <c r="H46" s="260">
        <v>-3832.0427932908215</v>
      </c>
      <c r="I46" s="260">
        <v>-4695.4380155718427</v>
      </c>
      <c r="J46" s="260">
        <v>-4998.8528731249899</v>
      </c>
      <c r="K46" s="260">
        <v>-5363.4653733582199</v>
      </c>
      <c r="L46" s="260">
        <v>-3472.2710378850225</v>
      </c>
      <c r="M46" s="260">
        <v>-4536.854498966135</v>
      </c>
      <c r="N46" s="260">
        <v>-1758.2165069229577</v>
      </c>
      <c r="O46" s="260">
        <v>-2077.2076808998886</v>
      </c>
      <c r="P46" s="260">
        <v>-1545.4872727418565</v>
      </c>
      <c r="Q46" s="260">
        <v>-1079.6883926787013</v>
      </c>
      <c r="R46" s="260">
        <v>-2263.6474127069491</v>
      </c>
      <c r="S46" s="260">
        <v>-4256.7608699810262</v>
      </c>
      <c r="T46" s="260">
        <v>-1503.5296587137382</v>
      </c>
      <c r="U46" s="260">
        <v>-1162.8687474580213</v>
      </c>
      <c r="V46" s="260">
        <v>-2180.574054783277</v>
      </c>
      <c r="W46" s="260">
        <v>-3854.5449599883336</v>
      </c>
      <c r="X46" s="260">
        <v>-469.67198094319963</v>
      </c>
      <c r="Y46" s="260">
        <v>-826.71086199145066</v>
      </c>
      <c r="Z46" s="260">
        <v>-222.80486990419854</v>
      </c>
      <c r="AA46" s="260">
        <v>-3448.2328557233013</v>
      </c>
      <c r="AB46" s="260">
        <v>-796.24632435068236</v>
      </c>
      <c r="AC46" s="260">
        <v>-645.34678186451504</v>
      </c>
      <c r="AD46" s="260">
        <v>-1742.7475003341722</v>
      </c>
      <c r="AE46" s="260">
        <v>-3449.1776137898514</v>
      </c>
      <c r="AF46" s="260">
        <v>-1128.1228192622987</v>
      </c>
      <c r="AG46" s="260">
        <v>-474.12689094219786</v>
      </c>
      <c r="AH46" s="260">
        <v>-295.62843085733834</v>
      </c>
      <c r="AI46" s="260">
        <v>-3666.7729499827042</v>
      </c>
      <c r="AJ46" s="260">
        <v>-614.74096279821515</v>
      </c>
      <c r="AK46" s="260">
        <v>-387.13229859615126</v>
      </c>
      <c r="AL46" s="260">
        <v>-757.3625820515972</v>
      </c>
      <c r="AM46" s="260">
        <v>-2072.8069498448463</v>
      </c>
      <c r="AN46" s="260">
        <v>-266.07105195836607</v>
      </c>
      <c r="AO46" s="260">
        <v>-474.78819494229151</v>
      </c>
      <c r="AP46" s="260">
        <v>-1178.5744023507973</v>
      </c>
      <c r="AQ46" s="260">
        <v>-2776.0043663203905</v>
      </c>
      <c r="AR46" s="260">
        <v>224.61264539975309</v>
      </c>
      <c r="AS46" s="260">
        <v>-1663.1711814829318</v>
      </c>
      <c r="AT46" s="260">
        <v>-847.44473011153025</v>
      </c>
      <c r="AU46" s="260">
        <v>-2712.8496069302864</v>
      </c>
      <c r="AV46" s="260">
        <v>-410.81637167982399</v>
      </c>
      <c r="AW46" s="260">
        <v>-1079.6188057872253</v>
      </c>
      <c r="AX46" s="260">
        <v>-848.96343586472449</v>
      </c>
      <c r="AY46" s="260">
        <v>-3024.0667600264464</v>
      </c>
      <c r="AZ46" s="260">
        <v>136.26100016498549</v>
      </c>
      <c r="BA46" s="260">
        <v>-162.18410825001865</v>
      </c>
      <c r="BB46" s="260">
        <v>-1023.0456578549688</v>
      </c>
      <c r="BC46" s="260">
        <v>-2423.3022719450209</v>
      </c>
      <c r="BD46" s="260">
        <v>-141.7882329578153</v>
      </c>
      <c r="BE46" s="260">
        <v>-341.62271515501737</v>
      </c>
      <c r="BF46" s="260">
        <v>-1564.8289538900217</v>
      </c>
      <c r="BG46" s="260">
        <v>-2488.6145969632798</v>
      </c>
      <c r="BH46" s="260">
        <v>747.51828549500465</v>
      </c>
      <c r="BI46" s="260">
        <v>516.12027477193362</v>
      </c>
      <c r="BJ46" s="260">
        <v>-575.1578803999754</v>
      </c>
      <c r="BK46" s="260">
        <v>-2446.6971867899201</v>
      </c>
      <c r="BL46" s="260">
        <v>157.56314854767027</v>
      </c>
      <c r="BM46" s="260">
        <v>-282.8247307743336</v>
      </c>
      <c r="BN46" s="260">
        <v>-611.21233453932814</v>
      </c>
      <c r="BO46" s="260">
        <v>-1340.7337641338972</v>
      </c>
      <c r="BP46" s="260">
        <v>912.44162165059902</v>
      </c>
      <c r="BQ46" s="260">
        <f t="shared" ref="BQ46:CE46" si="471">+BQ45+BQ49-BQ8</f>
        <v>-54.35004577441714</v>
      </c>
      <c r="BR46" s="260">
        <f t="shared" si="471"/>
        <v>-780.77118675483166</v>
      </c>
      <c r="BS46" s="260">
        <f t="shared" si="471"/>
        <v>-710.36604021260814</v>
      </c>
      <c r="BT46" s="260">
        <f t="shared" si="471"/>
        <v>-11.144536045677455</v>
      </c>
      <c r="BU46" s="260">
        <f t="shared" si="471"/>
        <v>-435.45226307507318</v>
      </c>
      <c r="BV46" s="260">
        <f t="shared" si="471"/>
        <v>-633.09159355795055</v>
      </c>
      <c r="BW46" s="260">
        <f t="shared" si="471"/>
        <v>-532.92949492752518</v>
      </c>
      <c r="BX46" s="260">
        <f t="shared" si="471"/>
        <v>-848.59324999371506</v>
      </c>
      <c r="BY46" s="260">
        <f t="shared" si="471"/>
        <v>-882.12466778570888</v>
      </c>
      <c r="BZ46" s="260">
        <f t="shared" si="471"/>
        <v>-1014.687120196347</v>
      </c>
      <c r="CA46" s="260">
        <f t="shared" si="471"/>
        <v>-1249.4407820379943</v>
      </c>
      <c r="CB46" s="260">
        <f t="shared" si="471"/>
        <v>-1992.6329677466849</v>
      </c>
      <c r="CC46" s="260">
        <f t="shared" si="471"/>
        <v>-33.549085516825699</v>
      </c>
      <c r="CD46" s="260">
        <f t="shared" si="471"/>
        <v>-791.66979061284428</v>
      </c>
      <c r="CE46" s="260">
        <f t="shared" si="471"/>
        <v>-678.31078258406842</v>
      </c>
      <c r="CF46" s="260">
        <f t="shared" ref="CF46:EQ46" si="472">+CF45+CF49-CF8</f>
        <v>-0.16896630789847222</v>
      </c>
      <c r="CG46" s="260">
        <f t="shared" si="472"/>
        <v>-498.91385220521641</v>
      </c>
      <c r="CH46" s="260">
        <f t="shared" si="472"/>
        <v>-663.78592894490635</v>
      </c>
      <c r="CI46" s="260">
        <f t="shared" si="472"/>
        <v>-634.33453983626805</v>
      </c>
      <c r="CJ46" s="260">
        <f t="shared" si="472"/>
        <v>-792.55362310521184</v>
      </c>
      <c r="CK46" s="260">
        <f t="shared" si="472"/>
        <v>-753.68589184179734</v>
      </c>
      <c r="CL46" s="260">
        <f t="shared" si="472"/>
        <v>-1001.3774030059344</v>
      </c>
      <c r="CM46" s="260">
        <f t="shared" si="472"/>
        <v>-1064.2075456287987</v>
      </c>
      <c r="CN46" s="260">
        <f t="shared" si="472"/>
        <v>-1788.9600113536003</v>
      </c>
      <c r="CO46" s="260">
        <f t="shared" si="472"/>
        <v>389.344706838467</v>
      </c>
      <c r="CP46" s="260">
        <f t="shared" si="472"/>
        <v>-261.23601758373383</v>
      </c>
      <c r="CQ46" s="260">
        <f t="shared" si="472"/>
        <v>-597.78067019793298</v>
      </c>
      <c r="CR46" s="260">
        <f t="shared" si="472"/>
        <v>373.50528643111664</v>
      </c>
      <c r="CS46" s="260">
        <f t="shared" si="472"/>
        <v>-567.1640086118839</v>
      </c>
      <c r="CT46" s="260">
        <f t="shared" si="472"/>
        <v>-633.05213981068323</v>
      </c>
      <c r="CU46" s="260">
        <f t="shared" si="472"/>
        <v>177.79645697801743</v>
      </c>
      <c r="CV46" s="260">
        <f t="shared" si="472"/>
        <v>-321.98304747103316</v>
      </c>
      <c r="CW46" s="260">
        <f t="shared" si="472"/>
        <v>-78.618279411182755</v>
      </c>
      <c r="CX46" s="260">
        <f t="shared" si="472"/>
        <v>-634.00092521478359</v>
      </c>
      <c r="CY46" s="260">
        <f t="shared" si="472"/>
        <v>-318.18668686333342</v>
      </c>
      <c r="CZ46" s="260">
        <f t="shared" si="472"/>
        <v>-2496.0452436451842</v>
      </c>
      <c r="DA46" s="260">
        <f t="shared" si="472"/>
        <v>263.54395035176145</v>
      </c>
      <c r="DB46" s="260">
        <f t="shared" si="472"/>
        <v>-354.32397309027203</v>
      </c>
      <c r="DC46" s="260">
        <f t="shared" si="472"/>
        <v>-705.46630161217149</v>
      </c>
      <c r="DD46" s="260">
        <f t="shared" si="472"/>
        <v>28.189943323728642</v>
      </c>
      <c r="DE46" s="260">
        <f t="shared" si="472"/>
        <v>-146.95261505297174</v>
      </c>
      <c r="DF46" s="260">
        <f t="shared" si="472"/>
        <v>-526.58411013527189</v>
      </c>
      <c r="DG46" s="260">
        <f t="shared" si="472"/>
        <v>-492.61640595429384</v>
      </c>
      <c r="DH46" s="260">
        <f t="shared" si="472"/>
        <v>-555.92632477693837</v>
      </c>
      <c r="DI46" s="260">
        <f t="shared" si="472"/>
        <v>-694.20476960293968</v>
      </c>
      <c r="DJ46" s="260">
        <f t="shared" si="472"/>
        <v>-417.36660588722333</v>
      </c>
      <c r="DK46" s="260">
        <f t="shared" si="472"/>
        <v>-974.60300474693827</v>
      </c>
      <c r="DL46" s="260">
        <f t="shared" si="472"/>
        <v>-2057.2080031556893</v>
      </c>
      <c r="DM46" s="260">
        <f t="shared" si="472"/>
        <v>315.4495154636154</v>
      </c>
      <c r="DN46" s="260">
        <f t="shared" si="472"/>
        <v>-637.24585582338568</v>
      </c>
      <c r="DO46" s="260">
        <f t="shared" si="472"/>
        <v>-806.3264789025277</v>
      </c>
      <c r="DP46" s="260">
        <f t="shared" si="472"/>
        <v>153.00195023061588</v>
      </c>
      <c r="DQ46" s="260">
        <f t="shared" si="472"/>
        <v>-292.47897735113406</v>
      </c>
      <c r="DR46" s="260">
        <f t="shared" si="472"/>
        <v>-334.64986382167899</v>
      </c>
      <c r="DS46" s="260">
        <f t="shared" si="472"/>
        <v>96.226699702068004</v>
      </c>
      <c r="DT46" s="260">
        <f t="shared" si="472"/>
        <v>-360.34972781518729</v>
      </c>
      <c r="DU46" s="260">
        <f t="shared" si="472"/>
        <v>-31.505402744220305</v>
      </c>
      <c r="DV46" s="260">
        <f t="shared" si="472"/>
        <v>-619.13802955819142</v>
      </c>
      <c r="DW46" s="260">
        <f t="shared" si="472"/>
        <v>-708.13740914436039</v>
      </c>
      <c r="DX46" s="260">
        <f t="shared" si="472"/>
        <v>-2339.4975112801521</v>
      </c>
      <c r="DY46" s="260">
        <f t="shared" si="472"/>
        <v>403.18932949579118</v>
      </c>
      <c r="DZ46" s="260">
        <f t="shared" si="472"/>
        <v>-338.38426176980539</v>
      </c>
      <c r="EA46" s="260">
        <f t="shared" si="472"/>
        <v>-679.54603052420157</v>
      </c>
      <c r="EB46" s="260">
        <f t="shared" si="472"/>
        <v>67.464113777397415</v>
      </c>
      <c r="EC46" s="260">
        <f t="shared" si="472"/>
        <v>-114.45947954245605</v>
      </c>
      <c r="ED46" s="260">
        <f t="shared" si="472"/>
        <v>-340.13693283109251</v>
      </c>
      <c r="EE46" s="260">
        <f t="shared" si="472"/>
        <v>-116.72959002823472</v>
      </c>
      <c r="EF46" s="260">
        <f t="shared" si="472"/>
        <v>-395.23543050021726</v>
      </c>
      <c r="EG46" s="260">
        <f t="shared" si="472"/>
        <v>-245.39756152314538</v>
      </c>
      <c r="EH46" s="260">
        <f t="shared" si="472"/>
        <v>-301.54045516186852</v>
      </c>
      <c r="EI46" s="260">
        <f t="shared" si="472"/>
        <v>-322.80199610483885</v>
      </c>
      <c r="EJ46" s="260">
        <f t="shared" si="472"/>
        <v>-1448.4644985781406</v>
      </c>
      <c r="EK46" s="260">
        <f t="shared" si="472"/>
        <v>297.16874122188767</v>
      </c>
      <c r="EL46" s="260">
        <f t="shared" si="472"/>
        <v>-412.05002430010046</v>
      </c>
      <c r="EM46" s="260">
        <f t="shared" si="472"/>
        <v>-151.18976888015209</v>
      </c>
      <c r="EN46" s="260">
        <f t="shared" si="472"/>
        <v>200.59294026791213</v>
      </c>
      <c r="EO46" s="260">
        <f t="shared" si="472"/>
        <v>-246.4706590301023</v>
      </c>
      <c r="EP46" s="260">
        <f t="shared" si="472"/>
        <v>-428.91047618010231</v>
      </c>
      <c r="EQ46" s="260">
        <f t="shared" si="472"/>
        <v>-332.7847613500972</v>
      </c>
      <c r="ER46" s="260">
        <f t="shared" ref="ER46:GE46" si="473">+ER45+ER49-ER8</f>
        <v>-416.57284268609726</v>
      </c>
      <c r="ES46" s="260">
        <f t="shared" si="473"/>
        <v>-429.21679831460347</v>
      </c>
      <c r="ET46" s="260">
        <f t="shared" si="473"/>
        <v>-35.10496503418608</v>
      </c>
      <c r="EU46" s="260">
        <f t="shared" si="473"/>
        <v>-342.13931993610169</v>
      </c>
      <c r="EV46" s="260">
        <f t="shared" si="473"/>
        <v>-2398.7600813501031</v>
      </c>
      <c r="EW46" s="260">
        <f t="shared" si="473"/>
        <v>446.46703717126627</v>
      </c>
      <c r="EX46" s="260">
        <f t="shared" si="473"/>
        <v>-550.51280634501768</v>
      </c>
      <c r="EY46" s="260">
        <f t="shared" si="473"/>
        <v>328.65841457350348</v>
      </c>
      <c r="EZ46" s="260">
        <f t="shared" si="473"/>
        <v>48.384409520949504</v>
      </c>
      <c r="FA46" s="260">
        <f t="shared" si="473"/>
        <v>-1217.4732308526982</v>
      </c>
      <c r="FB46" s="260">
        <f t="shared" si="473"/>
        <v>-494.0823601511824</v>
      </c>
      <c r="FC46" s="260">
        <f t="shared" si="473"/>
        <v>-459.81716251863588</v>
      </c>
      <c r="FD46" s="260">
        <f t="shared" si="473"/>
        <v>-372.02635597546464</v>
      </c>
      <c r="FE46" s="260">
        <f t="shared" si="473"/>
        <v>-15.601211617428703</v>
      </c>
      <c r="FF46" s="260">
        <f t="shared" si="473"/>
        <v>-581.15051649362329</v>
      </c>
      <c r="FG46" s="260">
        <f t="shared" si="473"/>
        <v>-476.18413856439719</v>
      </c>
      <c r="FH46" s="260">
        <f t="shared" si="473"/>
        <v>-1655.5149518722651</v>
      </c>
      <c r="FI46" s="260">
        <f t="shared" si="473"/>
        <v>96.00470666852874</v>
      </c>
      <c r="FJ46" s="260">
        <f t="shared" si="473"/>
        <v>-318.20556583750033</v>
      </c>
      <c r="FK46" s="260">
        <f t="shared" si="473"/>
        <v>-188.6155125108537</v>
      </c>
      <c r="FL46" s="260">
        <f t="shared" si="473"/>
        <v>120.34590170908928</v>
      </c>
      <c r="FM46" s="260">
        <f t="shared" si="473"/>
        <v>-631.80824985421941</v>
      </c>
      <c r="FN46" s="260">
        <f t="shared" si="473"/>
        <v>-568.15645764209512</v>
      </c>
      <c r="FO46" s="260">
        <f t="shared" si="473"/>
        <v>-305.30582416994764</v>
      </c>
      <c r="FP46" s="260">
        <f t="shared" si="473"/>
        <v>-548.3185369249029</v>
      </c>
      <c r="FQ46" s="260">
        <f t="shared" si="473"/>
        <v>4.6609252301241213</v>
      </c>
      <c r="FR46" s="260">
        <f t="shared" si="473"/>
        <v>-437.99128239835773</v>
      </c>
      <c r="FS46" s="260">
        <f t="shared" si="473"/>
        <v>-248.29511435353993</v>
      </c>
      <c r="FT46" s="260">
        <f t="shared" si="473"/>
        <v>-2337.7803632745481</v>
      </c>
      <c r="FU46" s="260">
        <f t="shared" si="473"/>
        <v>542.93242636998889</v>
      </c>
      <c r="FV46" s="260">
        <f t="shared" si="473"/>
        <v>-603.25081117000434</v>
      </c>
      <c r="FW46" s="260">
        <f t="shared" si="473"/>
        <v>196.57938496500128</v>
      </c>
      <c r="FX46" s="260">
        <f t="shared" si="473"/>
        <v>419.5410365049936</v>
      </c>
      <c r="FY46" s="260">
        <f t="shared" si="473"/>
        <v>-81.905042764992913</v>
      </c>
      <c r="FZ46" s="260">
        <f t="shared" si="473"/>
        <v>-499.82010199001809</v>
      </c>
      <c r="GA46" s="260">
        <f t="shared" si="473"/>
        <v>-372.73545406495884</v>
      </c>
      <c r="GB46" s="260">
        <f t="shared" si="473"/>
        <v>-490.92366688500897</v>
      </c>
      <c r="GC46" s="260">
        <f t="shared" si="473"/>
        <v>-159.38653690500138</v>
      </c>
      <c r="GD46" s="260">
        <f t="shared" si="473"/>
        <v>-316.61120396999945</v>
      </c>
      <c r="GE46" s="260">
        <f t="shared" si="473"/>
        <v>-508.39015538000911</v>
      </c>
      <c r="GF46" s="260">
        <f t="shared" ref="GF46" si="474">+GF45+GF49-GF8</f>
        <v>-1598.3009125950116</v>
      </c>
      <c r="GG46" s="260">
        <f t="shared" ref="GG46:GH46" si="475">+GG45+GG49-GG8</f>
        <v>735.08912728215876</v>
      </c>
      <c r="GH46" s="260">
        <f t="shared" si="475"/>
        <v>-716.362925224989</v>
      </c>
      <c r="GI46" s="260">
        <f t="shared" ref="GI46" si="476">+GI45+GI49-GI8</f>
        <v>-160.51443501498505</v>
      </c>
      <c r="GJ46" s="260">
        <f>+GJ45+GJ49-GJ8</f>
        <v>451.58570494497792</v>
      </c>
      <c r="GK46" s="260">
        <f t="shared" ref="GK46:GL46" si="477">+GK45+GK49-GK8</f>
        <v>-339.07730791998898</v>
      </c>
      <c r="GL46" s="260">
        <f t="shared" si="477"/>
        <v>-454.13111218000631</v>
      </c>
      <c r="GM46" s="260">
        <f t="shared" ref="GM46:GN46" si="478">+GM45+GM49-GM8</f>
        <v>-462.44218187496972</v>
      </c>
      <c r="GN46" s="260">
        <f t="shared" si="478"/>
        <v>-684.86718871505991</v>
      </c>
      <c r="GO46" s="260">
        <f t="shared" ref="GO46" si="479">+GO45+GO49-GO8</f>
        <v>-417.51958329999206</v>
      </c>
      <c r="GP46" s="260">
        <f t="shared" ref="GP46" si="480">+GP45+GP49-GP8</f>
        <v>-495.72086689497121</v>
      </c>
      <c r="GQ46" s="260">
        <f t="shared" ref="GQ46" si="481">+GQ45+GQ49-GQ8</f>
        <v>-662.33182883836616</v>
      </c>
      <c r="GR46" s="260">
        <f t="shared" ref="GR46:GS46" si="482">+GR45+GR49-GR8</f>
        <v>-1330.5619012299426</v>
      </c>
      <c r="GS46" s="260">
        <f t="shared" si="482"/>
        <v>253.88348557001723</v>
      </c>
      <c r="GT46" s="260">
        <f t="shared" ref="GT46" si="483">+GT45+GT49-GT8</f>
        <v>361.24165440499564</v>
      </c>
      <c r="GU46" s="260">
        <f t="shared" ref="GU46" si="484">+GU45+GU49-GU8</f>
        <v>132.39314551999172</v>
      </c>
      <c r="GV46" s="260">
        <f t="shared" ref="GV46" si="485">+GV45+GV49-GV8</f>
        <v>599.59904901194295</v>
      </c>
      <c r="GW46" s="260">
        <f t="shared" ref="GW46" si="486">+GW45+GW49-GW8</f>
        <v>73.799418945007687</v>
      </c>
      <c r="GX46" s="260">
        <f t="shared" ref="GX46" si="487">+GX45+GX49-GX8</f>
        <v>-157.27819318501699</v>
      </c>
      <c r="GY46" s="260">
        <f t="shared" ref="GY46" si="488">+GY45+GY49-GY8</f>
        <v>37.105348250032307</v>
      </c>
      <c r="GZ46" s="260">
        <f t="shared" ref="GZ46" si="489">+GZ45+GZ49-GZ8</f>
        <v>-391.28025498497067</v>
      </c>
      <c r="HA46" s="260">
        <f t="shared" ref="HA46" si="490">+HA45+HA49-HA8</f>
        <v>-220.98297366503706</v>
      </c>
      <c r="HB46" s="260">
        <f t="shared" ref="HB46" si="491">+HB45+HB49-HB8</f>
        <v>-355.81495916497477</v>
      </c>
      <c r="HC46" s="260">
        <f t="shared" ref="HC46" si="492">+HC45+HC49-HC8</f>
        <v>-635.72070742499966</v>
      </c>
      <c r="HD46" s="260">
        <f t="shared" ref="HD46" si="493">+HD45+HD49-HD8</f>
        <v>-1455.1615201999457</v>
      </c>
      <c r="HE46" s="260">
        <f t="shared" ref="HE46:HF46" si="494">+HE45+HE49-HE8</f>
        <v>407.41168035186689</v>
      </c>
      <c r="HF46" s="260">
        <f t="shared" si="494"/>
        <v>-538.72681039311306</v>
      </c>
      <c r="HG46" s="260">
        <f t="shared" ref="HG46:HH46" si="495">+HG45+HG49-HG8</f>
        <v>288.87827858891643</v>
      </c>
      <c r="HH46" s="260">
        <f t="shared" si="495"/>
        <v>133.87044304187197</v>
      </c>
      <c r="HI46" s="260">
        <f t="shared" ref="HI46:HJ46" si="496">+HI45+HI49-HI8</f>
        <v>-160.59894252310195</v>
      </c>
      <c r="HJ46" s="260">
        <f t="shared" si="496"/>
        <v>-256.09623129310364</v>
      </c>
      <c r="HK46" s="260">
        <f t="shared" ref="HK46:HL46" si="497">+HK45+HK49-HK8</f>
        <v>-64.002404138113661</v>
      </c>
      <c r="HL46" s="260">
        <f t="shared" si="497"/>
        <v>-110.69362409311667</v>
      </c>
      <c r="HM46" s="260">
        <f t="shared" ref="HM46:HN46" si="498">+HM45+HM49-HM8</f>
        <v>-436.51630630809785</v>
      </c>
      <c r="HN46" s="260">
        <f t="shared" si="498"/>
        <v>-290.84092447811213</v>
      </c>
      <c r="HO46" s="260">
        <f t="shared" ref="HO46:HP46" si="499">+HO45+HO49-HO8</f>
        <v>-903.9400182531574</v>
      </c>
      <c r="HP46" s="260">
        <f t="shared" si="499"/>
        <v>-145.95282140262765</v>
      </c>
      <c r="HQ46" s="260">
        <f t="shared" ref="HQ46:HR46" si="500">+HQ45+HQ49-HQ8</f>
        <v>700.22548092770012</v>
      </c>
      <c r="HR46" s="260">
        <f t="shared" si="500"/>
        <v>-178.88404842239885</v>
      </c>
      <c r="HS46" s="260">
        <f t="shared" ref="HS46:HT46" si="501">+HS45+HS49-HS8</f>
        <v>391.10018914529763</v>
      </c>
      <c r="HT46" s="260">
        <f t="shared" si="501"/>
        <v>786.44224092524405</v>
      </c>
      <c r="HU46" s="260">
        <f t="shared" ref="HU46" si="502">+HU45+HU49-HU8</f>
        <v>-110.24833745450826</v>
      </c>
    </row>
    <row r="47" spans="1:229" x14ac:dyDescent="0.2">
      <c r="A47" s="225"/>
      <c r="B47" s="226"/>
      <c r="C47" s="249"/>
      <c r="D47" s="249"/>
      <c r="E47" s="249"/>
      <c r="F47" s="249"/>
      <c r="G47" s="249"/>
      <c r="H47" s="249"/>
      <c r="I47" s="249"/>
      <c r="J47" s="249"/>
      <c r="K47" s="249"/>
      <c r="L47" s="249"/>
      <c r="M47" s="249"/>
      <c r="N47" s="249"/>
      <c r="O47" s="249"/>
      <c r="P47" s="249"/>
      <c r="Q47" s="249"/>
      <c r="R47" s="249"/>
      <c r="S47" s="249"/>
      <c r="T47" s="249"/>
      <c r="U47" s="249"/>
      <c r="V47" s="249"/>
      <c r="W47" s="249"/>
      <c r="X47" s="249"/>
      <c r="Y47" s="249"/>
      <c r="Z47" s="249"/>
      <c r="AA47" s="249"/>
      <c r="AB47" s="249"/>
      <c r="AC47" s="249"/>
      <c r="AD47" s="249"/>
      <c r="AE47" s="249"/>
      <c r="AF47" s="249"/>
      <c r="AG47" s="249"/>
      <c r="AH47" s="249"/>
      <c r="AI47" s="249"/>
      <c r="AJ47" s="249"/>
      <c r="AK47" s="249"/>
      <c r="AL47" s="249"/>
      <c r="AM47" s="249"/>
      <c r="AN47" s="249"/>
      <c r="AO47" s="249"/>
      <c r="AP47" s="249"/>
      <c r="AQ47" s="249"/>
      <c r="AR47" s="249"/>
      <c r="AS47" s="249"/>
      <c r="AT47" s="249"/>
      <c r="AU47" s="249"/>
      <c r="AV47" s="249"/>
      <c r="AW47" s="249"/>
      <c r="AX47" s="249"/>
      <c r="AY47" s="249"/>
      <c r="AZ47" s="249"/>
      <c r="BA47" s="249"/>
      <c r="BB47" s="249"/>
      <c r="BC47" s="249"/>
      <c r="BD47" s="249"/>
      <c r="BE47" s="249"/>
      <c r="BF47" s="249"/>
      <c r="BG47" s="249"/>
      <c r="BH47" s="249"/>
      <c r="BI47" s="249"/>
      <c r="BJ47" s="249"/>
      <c r="BK47" s="249"/>
      <c r="BL47" s="249"/>
      <c r="BM47" s="249"/>
      <c r="BN47" s="249"/>
      <c r="BO47" s="249"/>
      <c r="BP47" s="249"/>
      <c r="BQ47" s="249"/>
      <c r="BR47" s="249"/>
      <c r="BS47" s="249"/>
      <c r="BT47" s="249"/>
      <c r="BU47" s="249"/>
      <c r="BV47" s="249"/>
      <c r="BW47" s="249"/>
      <c r="BX47" s="249"/>
      <c r="BY47" s="249"/>
      <c r="BZ47" s="249"/>
      <c r="CA47" s="249"/>
      <c r="CB47" s="249"/>
      <c r="CC47" s="249"/>
      <c r="CD47" s="249"/>
      <c r="CE47" s="249"/>
      <c r="CF47" s="249"/>
      <c r="CG47" s="249"/>
      <c r="CH47" s="249"/>
      <c r="CI47" s="249"/>
      <c r="CJ47" s="249"/>
      <c r="CK47" s="249"/>
      <c r="CL47" s="249"/>
      <c r="CM47" s="249"/>
      <c r="CN47" s="249"/>
      <c r="CO47" s="249"/>
      <c r="CP47" s="249"/>
      <c r="CQ47" s="249"/>
      <c r="CR47" s="249"/>
      <c r="CS47" s="249"/>
      <c r="CT47" s="249"/>
      <c r="CU47" s="249"/>
      <c r="CV47" s="249"/>
      <c r="CW47" s="249"/>
      <c r="CX47" s="249"/>
      <c r="CY47" s="249"/>
      <c r="CZ47" s="249"/>
      <c r="DA47" s="249"/>
      <c r="DB47" s="249"/>
      <c r="DC47" s="249"/>
      <c r="DD47" s="249"/>
      <c r="DE47" s="249"/>
      <c r="DF47" s="249"/>
      <c r="DG47" s="249"/>
      <c r="DH47" s="249"/>
      <c r="DI47" s="249"/>
      <c r="DJ47" s="249"/>
      <c r="DK47" s="249"/>
      <c r="DL47" s="249"/>
      <c r="DM47" s="249"/>
      <c r="DN47" s="249"/>
      <c r="DO47" s="249"/>
      <c r="DP47" s="249"/>
      <c r="DQ47" s="249"/>
      <c r="DR47" s="249"/>
      <c r="DS47" s="249"/>
      <c r="DT47" s="249"/>
      <c r="DU47" s="249"/>
      <c r="DV47" s="249"/>
      <c r="DW47" s="249"/>
      <c r="DX47" s="249"/>
      <c r="DY47" s="249"/>
      <c r="DZ47" s="249"/>
      <c r="EA47" s="249"/>
      <c r="EB47" s="249"/>
      <c r="EC47" s="249"/>
      <c r="ED47" s="249"/>
      <c r="EE47" s="249"/>
      <c r="EF47" s="249"/>
      <c r="EG47" s="249"/>
      <c r="EH47" s="249"/>
      <c r="EI47" s="249"/>
      <c r="EJ47" s="249"/>
      <c r="EK47" s="249"/>
      <c r="EL47" s="249"/>
      <c r="EM47" s="249"/>
      <c r="EN47" s="249"/>
      <c r="EO47" s="249"/>
      <c r="EP47" s="249"/>
      <c r="EQ47" s="249"/>
      <c r="ER47" s="249"/>
      <c r="ES47" s="249"/>
      <c r="ET47" s="249"/>
      <c r="EU47" s="249"/>
      <c r="EV47" s="249"/>
      <c r="EW47" s="249"/>
      <c r="EX47" s="249"/>
      <c r="EY47" s="249"/>
      <c r="EZ47" s="249"/>
      <c r="FA47" s="249"/>
      <c r="FB47" s="249"/>
      <c r="FC47" s="249"/>
      <c r="FD47" s="249"/>
      <c r="FE47" s="249"/>
      <c r="FF47" s="249"/>
      <c r="FG47" s="249"/>
      <c r="FH47" s="249"/>
      <c r="FI47" s="249"/>
      <c r="FJ47" s="249"/>
      <c r="FK47" s="249"/>
      <c r="FL47" s="249"/>
      <c r="FM47" s="249"/>
      <c r="FN47" s="249"/>
      <c r="FO47" s="249"/>
      <c r="FP47" s="249"/>
      <c r="FQ47" s="249"/>
      <c r="FR47" s="249"/>
      <c r="FS47" s="249"/>
      <c r="FT47" s="249"/>
      <c r="FU47" s="249"/>
      <c r="FV47" s="249"/>
      <c r="FW47" s="249"/>
      <c r="FX47" s="249"/>
      <c r="FY47" s="249"/>
      <c r="FZ47" s="249"/>
      <c r="GA47" s="249"/>
      <c r="GB47" s="249"/>
      <c r="GC47" s="249"/>
      <c r="GD47" s="249"/>
      <c r="GE47" s="249"/>
      <c r="GF47" s="249"/>
      <c r="GG47" s="249"/>
      <c r="GH47" s="249"/>
      <c r="GI47" s="249"/>
      <c r="GJ47" s="249"/>
      <c r="GK47" s="249"/>
      <c r="GL47" s="249"/>
      <c r="GM47" s="249"/>
      <c r="GN47" s="249"/>
      <c r="GO47" s="249"/>
      <c r="GP47" s="249"/>
      <c r="GQ47" s="249"/>
      <c r="GR47" s="249"/>
      <c r="GS47" s="249"/>
      <c r="GT47" s="249"/>
      <c r="GU47" s="249"/>
      <c r="GV47" s="249"/>
      <c r="GW47" s="249"/>
      <c r="GX47" s="249"/>
      <c r="GY47" s="249"/>
      <c r="GZ47" s="249"/>
      <c r="HA47" s="249"/>
      <c r="HB47" s="249"/>
      <c r="HC47" s="249"/>
      <c r="HD47" s="249"/>
      <c r="HE47" s="249"/>
      <c r="HF47" s="249"/>
      <c r="HG47" s="249"/>
      <c r="HH47" s="249"/>
      <c r="HI47" s="249"/>
      <c r="HJ47" s="249"/>
      <c r="HK47" s="249"/>
      <c r="HL47" s="249"/>
      <c r="HM47" s="249"/>
      <c r="HN47" s="249"/>
      <c r="HO47" s="249"/>
      <c r="HP47" s="249"/>
      <c r="HQ47" s="249"/>
      <c r="HR47" s="249"/>
      <c r="HS47" s="249"/>
      <c r="HT47" s="249"/>
      <c r="HU47" s="249"/>
    </row>
    <row r="48" spans="1:229" s="115" customFormat="1" x14ac:dyDescent="0.2">
      <c r="A48" s="254"/>
      <c r="B48" s="256" t="s">
        <v>184</v>
      </c>
      <c r="C48" s="261"/>
      <c r="D48" s="262"/>
      <c r="E48" s="262"/>
      <c r="F48" s="262"/>
      <c r="G48" s="262"/>
      <c r="H48" s="262"/>
      <c r="I48" s="262"/>
      <c r="J48" s="262"/>
      <c r="K48" s="262"/>
      <c r="L48" s="262"/>
      <c r="M48" s="262"/>
      <c r="N48" s="262"/>
      <c r="O48" s="262"/>
      <c r="P48" s="262"/>
      <c r="Q48" s="262"/>
      <c r="R48" s="262"/>
      <c r="S48" s="262"/>
      <c r="T48" s="262"/>
      <c r="U48" s="262"/>
      <c r="V48" s="262"/>
      <c r="W48" s="262"/>
      <c r="X48" s="262"/>
      <c r="Y48" s="262"/>
      <c r="Z48" s="262"/>
      <c r="AA48" s="262"/>
      <c r="AB48" s="262"/>
      <c r="AC48" s="262"/>
      <c r="AD48" s="262"/>
      <c r="AE48" s="262"/>
      <c r="AF48" s="262"/>
      <c r="AG48" s="262"/>
      <c r="AH48" s="262"/>
      <c r="AI48" s="262"/>
      <c r="AJ48" s="262"/>
      <c r="AK48" s="262"/>
      <c r="AL48" s="262"/>
      <c r="AM48" s="262"/>
      <c r="AN48" s="262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62"/>
      <c r="BE48" s="262"/>
      <c r="BF48" s="262"/>
      <c r="BG48" s="262"/>
      <c r="BH48" s="262"/>
      <c r="BI48" s="262"/>
      <c r="BJ48" s="262"/>
      <c r="BK48" s="262"/>
      <c r="BL48" s="262"/>
      <c r="BM48" s="262"/>
      <c r="BN48" s="262"/>
      <c r="BO48" s="262"/>
      <c r="BP48" s="262"/>
      <c r="BQ48" s="262"/>
      <c r="BR48" s="262"/>
      <c r="BS48" s="262"/>
      <c r="BT48" s="262"/>
      <c r="BU48" s="262"/>
      <c r="BV48" s="262"/>
      <c r="BW48" s="262"/>
      <c r="BX48" s="262"/>
      <c r="BY48" s="262"/>
      <c r="BZ48" s="262"/>
      <c r="CA48" s="262"/>
      <c r="CB48" s="262"/>
      <c r="CC48" s="262"/>
      <c r="CD48" s="262"/>
      <c r="CE48" s="262"/>
      <c r="CF48" s="262"/>
      <c r="CG48" s="262"/>
      <c r="CH48" s="262"/>
      <c r="CI48" s="262"/>
      <c r="CJ48" s="262"/>
      <c r="CK48" s="262"/>
      <c r="CL48" s="262"/>
      <c r="CM48" s="262"/>
      <c r="CN48" s="262"/>
      <c r="CO48" s="262"/>
      <c r="CP48" s="262"/>
      <c r="CQ48" s="262"/>
      <c r="CR48" s="262"/>
      <c r="CS48" s="262"/>
      <c r="CT48" s="262"/>
      <c r="CU48" s="262"/>
      <c r="CV48" s="262"/>
      <c r="CW48" s="262"/>
      <c r="CX48" s="262"/>
      <c r="CY48" s="262"/>
      <c r="CZ48" s="262"/>
      <c r="DA48" s="262"/>
      <c r="DB48" s="262"/>
      <c r="DC48" s="262"/>
      <c r="DD48" s="262"/>
      <c r="DE48" s="262"/>
      <c r="DF48" s="262"/>
      <c r="DG48" s="262"/>
      <c r="DH48" s="262"/>
      <c r="DI48" s="262"/>
      <c r="DJ48" s="262"/>
      <c r="DK48" s="262"/>
      <c r="DL48" s="262"/>
      <c r="DM48" s="262"/>
      <c r="DN48" s="262"/>
      <c r="DO48" s="262"/>
      <c r="DP48" s="262"/>
      <c r="DQ48" s="262"/>
      <c r="DR48" s="262"/>
      <c r="DS48" s="262"/>
      <c r="DT48" s="262"/>
      <c r="DU48" s="262"/>
      <c r="DV48" s="262"/>
      <c r="DW48" s="262"/>
      <c r="DX48" s="262"/>
      <c r="DY48" s="262"/>
      <c r="DZ48" s="262"/>
      <c r="EA48" s="262"/>
      <c r="EB48" s="262"/>
      <c r="EC48" s="262"/>
      <c r="ED48" s="262"/>
      <c r="EE48" s="262"/>
      <c r="EF48" s="262"/>
      <c r="EG48" s="262"/>
      <c r="EH48" s="262"/>
      <c r="EI48" s="262"/>
      <c r="EJ48" s="262"/>
      <c r="EK48" s="262"/>
      <c r="EL48" s="262"/>
      <c r="EM48" s="262"/>
      <c r="EN48" s="262"/>
      <c r="EO48" s="262"/>
      <c r="EP48" s="262"/>
      <c r="EQ48" s="262"/>
      <c r="ER48" s="262"/>
      <c r="ES48" s="262"/>
      <c r="ET48" s="262"/>
      <c r="EU48" s="262"/>
      <c r="EV48" s="262"/>
      <c r="EW48" s="262"/>
      <c r="EX48" s="262"/>
      <c r="EY48" s="262"/>
      <c r="EZ48" s="262"/>
      <c r="FA48" s="262"/>
      <c r="FB48" s="262"/>
      <c r="FC48" s="262"/>
      <c r="FD48" s="262"/>
      <c r="FE48" s="262"/>
      <c r="FF48" s="262"/>
      <c r="FG48" s="262"/>
      <c r="FH48" s="262"/>
      <c r="FI48" s="262"/>
      <c r="FJ48" s="262"/>
      <c r="FK48" s="262"/>
      <c r="FL48" s="262"/>
      <c r="FM48" s="262"/>
      <c r="FN48" s="262"/>
      <c r="FO48" s="262"/>
      <c r="FP48" s="262"/>
      <c r="FQ48" s="262"/>
      <c r="FR48" s="262"/>
      <c r="FS48" s="262"/>
      <c r="FT48" s="262"/>
      <c r="FU48" s="262"/>
      <c r="FV48" s="262"/>
      <c r="FW48" s="262"/>
      <c r="FX48" s="262"/>
      <c r="FY48" s="262"/>
      <c r="FZ48" s="262"/>
      <c r="GA48" s="262"/>
      <c r="GB48" s="262"/>
      <c r="GC48" s="262"/>
      <c r="GD48" s="262"/>
      <c r="GE48" s="262"/>
      <c r="GF48" s="262"/>
      <c r="GG48" s="262"/>
      <c r="GH48" s="262"/>
      <c r="GI48" s="262"/>
      <c r="GJ48" s="262"/>
      <c r="GK48" s="262"/>
      <c r="GL48" s="262"/>
      <c r="GM48" s="262"/>
      <c r="GN48" s="262"/>
      <c r="GO48" s="262"/>
      <c r="GP48" s="262"/>
      <c r="GQ48" s="262"/>
      <c r="GR48" s="262"/>
      <c r="GS48" s="262"/>
      <c r="GT48" s="262"/>
      <c r="GU48" s="262"/>
      <c r="GV48" s="262"/>
      <c r="GW48" s="262"/>
      <c r="GX48" s="262"/>
      <c r="GY48" s="262"/>
      <c r="GZ48" s="262"/>
      <c r="HA48" s="262"/>
      <c r="HB48" s="262"/>
      <c r="HC48" s="262"/>
      <c r="HD48" s="262"/>
      <c r="HE48" s="262"/>
      <c r="HF48" s="262"/>
      <c r="HG48" s="262"/>
      <c r="HH48" s="262"/>
      <c r="HI48" s="262"/>
      <c r="HJ48" s="262"/>
      <c r="HK48" s="262"/>
      <c r="HL48" s="262"/>
      <c r="HM48" s="262"/>
      <c r="HN48" s="262"/>
      <c r="HO48" s="262"/>
      <c r="HP48" s="262"/>
      <c r="HQ48" s="262"/>
      <c r="HR48" s="262"/>
      <c r="HS48" s="262"/>
      <c r="HT48" s="262"/>
      <c r="HU48" s="262"/>
    </row>
    <row r="49" spans="1:229" s="113" customFormat="1" x14ac:dyDescent="0.2">
      <c r="A49" s="254">
        <v>23</v>
      </c>
      <c r="B49" s="255" t="s">
        <v>228</v>
      </c>
      <c r="C49" s="260">
        <v>7470.0580036996944</v>
      </c>
      <c r="D49" s="260">
        <v>7835.5093271032201</v>
      </c>
      <c r="E49" s="260">
        <v>5476.3941415700001</v>
      </c>
      <c r="F49" s="260">
        <v>4160.12853507</v>
      </c>
      <c r="G49" s="260">
        <v>4403.7246711676089</v>
      </c>
      <c r="H49" s="260">
        <v>5545.0160354131576</v>
      </c>
      <c r="I49" s="260">
        <v>5879.6548455052634</v>
      </c>
      <c r="J49" s="260">
        <v>4418.8720644484511</v>
      </c>
      <c r="K49" s="260">
        <v>5747.7946320018418</v>
      </c>
      <c r="L49" s="260">
        <v>6181.6481667120215</v>
      </c>
      <c r="M49" s="260">
        <v>1191.6062664026708</v>
      </c>
      <c r="N49" s="260">
        <v>1548.8496330031876</v>
      </c>
      <c r="O49" s="260">
        <v>1355.3073219457895</v>
      </c>
      <c r="P49" s="260">
        <v>1856.39271026244</v>
      </c>
      <c r="Q49" s="260">
        <v>1841.902690247688</v>
      </c>
      <c r="R49" s="260">
        <v>1856.3935999411065</v>
      </c>
      <c r="S49" s="260">
        <v>1915.3690032484601</v>
      </c>
      <c r="T49" s="260">
        <v>1772.758555893221</v>
      </c>
      <c r="U49" s="260">
        <v>2141.11485859</v>
      </c>
      <c r="V49" s="260">
        <v>1892.1210333899999</v>
      </c>
      <c r="W49" s="260">
        <v>2029.5148792299997</v>
      </c>
      <c r="X49" s="260">
        <v>1358.6510442700001</v>
      </c>
      <c r="Y49" s="260">
        <v>1429.1972541</v>
      </c>
      <c r="Z49" s="260">
        <v>1401.6165850899999</v>
      </c>
      <c r="AA49" s="260">
        <v>1286.9292581099999</v>
      </c>
      <c r="AB49" s="260">
        <v>1252.2651496599999</v>
      </c>
      <c r="AC49" s="260">
        <v>918.57908487999998</v>
      </c>
      <c r="AD49" s="260">
        <v>912.94660374999989</v>
      </c>
      <c r="AE49" s="260">
        <v>1076.33769678</v>
      </c>
      <c r="AF49" s="260">
        <v>1003.3348863400481</v>
      </c>
      <c r="AG49" s="260">
        <v>1159.9833745375599</v>
      </c>
      <c r="AH49" s="260">
        <v>1078.4293532800002</v>
      </c>
      <c r="AI49" s="260">
        <v>1161.97705701</v>
      </c>
      <c r="AJ49" s="260">
        <v>1247.0601564189474</v>
      </c>
      <c r="AK49" s="260">
        <v>1272.0545558010524</v>
      </c>
      <c r="AL49" s="260">
        <v>1580.1357840257897</v>
      </c>
      <c r="AM49" s="260">
        <v>1445.7655391673684</v>
      </c>
      <c r="AN49" s="260">
        <v>1544.2852994378948</v>
      </c>
      <c r="AO49" s="260">
        <v>1382.9418193663157</v>
      </c>
      <c r="AP49" s="260">
        <v>1543.0549797026315</v>
      </c>
      <c r="AQ49" s="260">
        <v>1409.372746998421</v>
      </c>
      <c r="AR49" s="260">
        <v>1373.6183240178948</v>
      </c>
      <c r="AS49" s="260">
        <v>1172.9657851226316</v>
      </c>
      <c r="AT49" s="260">
        <v>680.82482463105259</v>
      </c>
      <c r="AU49" s="260">
        <v>1191.4631306768713</v>
      </c>
      <c r="AV49" s="260">
        <v>1370.1703239515787</v>
      </c>
      <c r="AW49" s="260">
        <v>1277.1131108926318</v>
      </c>
      <c r="AX49" s="260">
        <v>1687.5006896721052</v>
      </c>
      <c r="AY49" s="260">
        <v>1413.0105074855264</v>
      </c>
      <c r="AZ49" s="260">
        <v>1935.5431884747368</v>
      </c>
      <c r="BA49" s="260">
        <v>2407.3586344915789</v>
      </c>
      <c r="BB49" s="260">
        <v>1491.740660908863</v>
      </c>
      <c r="BC49" s="260">
        <v>347.00568283684208</v>
      </c>
      <c r="BD49" s="260">
        <v>289.94454359684215</v>
      </c>
      <c r="BE49" s="260">
        <v>297.39422842736843</v>
      </c>
      <c r="BF49" s="260">
        <v>303.64534455526319</v>
      </c>
      <c r="BG49" s="260">
        <v>300.62214982319688</v>
      </c>
      <c r="BH49" s="260">
        <v>299.32682607315786</v>
      </c>
      <c r="BI49" s="260">
        <v>307.4993239473979</v>
      </c>
      <c r="BJ49" s="260">
        <v>613.38208782789479</v>
      </c>
      <c r="BK49" s="260">
        <v>328.64139515473687</v>
      </c>
      <c r="BL49" s="260">
        <v>349.03362683210526</v>
      </c>
      <c r="BM49" s="260">
        <v>335.34222801578949</v>
      </c>
      <c r="BN49" s="260">
        <v>338.32973172368423</v>
      </c>
      <c r="BO49" s="260">
        <v>332.60173537421053</v>
      </c>
      <c r="BP49" s="260">
        <v>405.38457350210524</v>
      </c>
      <c r="BQ49" s="260">
        <f t="shared" ref="BQ49:BT49" si="503">+BQ50+BQ51</f>
        <v>529.99861819667694</v>
      </c>
      <c r="BR49" s="260">
        <f t="shared" si="503"/>
        <v>660.98730593451899</v>
      </c>
      <c r="BS49" s="260">
        <f t="shared" si="503"/>
        <v>665.40678613124396</v>
      </c>
      <c r="BT49" s="260">
        <f t="shared" si="503"/>
        <v>572.31906260764799</v>
      </c>
      <c r="BU49" s="260">
        <f t="shared" ref="BU49" si="504">+BU50+BU51</f>
        <v>579.78531028457996</v>
      </c>
      <c r="BV49" s="260">
        <f t="shared" ref="BV49" si="505">+BV50+BV51</f>
        <v>689.79831735545997</v>
      </c>
      <c r="BW49" s="260">
        <f t="shared" ref="BW49" si="506">+BW50+BW51</f>
        <v>514.48528672771977</v>
      </c>
      <c r="BX49" s="260">
        <f t="shared" ref="BX49" si="507">+BX50+BX51</f>
        <v>702.12913050496036</v>
      </c>
      <c r="BY49" s="260">
        <f t="shared" ref="BY49" si="508">+BY50+BY51</f>
        <v>639.77918270842622</v>
      </c>
      <c r="BZ49" s="260">
        <f t="shared" ref="BZ49" si="509">+BZ50+BZ51</f>
        <v>696.01372833889104</v>
      </c>
      <c r="CA49" s="260">
        <f t="shared" ref="CA49" si="510">+CA50+CA51</f>
        <v>612.20869693922702</v>
      </c>
      <c r="CB49" s="260">
        <f t="shared" ref="CB49" si="511">+CB50+CB51</f>
        <v>607.14657797034204</v>
      </c>
      <c r="CC49" s="260">
        <f t="shared" ref="CC49" si="512">+CC50+CC51</f>
        <v>712.06946919828295</v>
      </c>
      <c r="CD49" s="260">
        <f t="shared" ref="CD49" si="513">+CD50+CD51</f>
        <v>548.61833687703802</v>
      </c>
      <c r="CE49" s="260">
        <f t="shared" ref="CE49" si="514">+CE50+CE51</f>
        <v>512.07074981790004</v>
      </c>
      <c r="CF49" s="260">
        <f t="shared" ref="CF49" si="515">+CF50+CF51</f>
        <v>890.61418551999998</v>
      </c>
      <c r="CG49" s="260">
        <f t="shared" ref="CG49" si="516">+CG50+CG51</f>
        <v>581.48535831999993</v>
      </c>
      <c r="CH49" s="260">
        <f t="shared" ref="CH49" si="517">+CH50+CH51</f>
        <v>669.01531475000002</v>
      </c>
      <c r="CI49" s="260">
        <f t="shared" ref="CI49" si="518">+CI50+CI51</f>
        <v>669.99359462999996</v>
      </c>
      <c r="CJ49" s="260">
        <f t="shared" ref="CJ49" si="519">+CJ50+CJ51</f>
        <v>573.04836266999996</v>
      </c>
      <c r="CK49" s="260">
        <f t="shared" ref="CK49" si="520">+CK50+CK51</f>
        <v>649.07907608999994</v>
      </c>
      <c r="CL49" s="260">
        <f t="shared" ref="CL49" si="521">+CL50+CL51</f>
        <v>676.95387922999998</v>
      </c>
      <c r="CM49" s="260">
        <f t="shared" ref="CM49" si="522">+CM50+CM51</f>
        <v>580.03599999999994</v>
      </c>
      <c r="CN49" s="260">
        <f t="shared" ref="CN49" si="523">+CN50+CN51</f>
        <v>772.52500000000009</v>
      </c>
      <c r="CO49" s="260">
        <f t="shared" ref="CO49" si="524">+CO50+CO51</f>
        <v>455.81093319000001</v>
      </c>
      <c r="CP49" s="260">
        <f t="shared" ref="CP49" si="525">+CP50+CP51</f>
        <v>470.58102928</v>
      </c>
      <c r="CQ49" s="260">
        <f t="shared" ref="CQ49" si="526">+CQ50+CQ51</f>
        <v>432.25908179999999</v>
      </c>
      <c r="CR49" s="260">
        <f t="shared" ref="CR49" si="527">+CR50+CR51</f>
        <v>444.46074862</v>
      </c>
      <c r="CS49" s="260">
        <f t="shared" ref="CS49" si="528">+CS50+CS51</f>
        <v>493.94278969999999</v>
      </c>
      <c r="CT49" s="260">
        <f t="shared" ref="CT49" si="529">+CT50+CT51</f>
        <v>490.79371577999996</v>
      </c>
      <c r="CU49" s="260">
        <f t="shared" ref="CU49" si="530">+CU50+CU51</f>
        <v>514.62474999999995</v>
      </c>
      <c r="CV49" s="260">
        <f t="shared" ref="CV49" si="531">+CV50+CV51</f>
        <v>412.84833708999997</v>
      </c>
      <c r="CW49" s="260">
        <f t="shared" ref="CW49" si="532">+CW50+CW51</f>
        <v>474.14349800000002</v>
      </c>
      <c r="CX49" s="260">
        <f t="shared" ref="CX49" si="533">+CX50+CX51</f>
        <v>434.01597956000001</v>
      </c>
      <c r="CY49" s="260">
        <f t="shared" ref="CY49" si="534">+CY50+CY51</f>
        <v>431.06665215999999</v>
      </c>
      <c r="CZ49" s="260">
        <f t="shared" ref="CZ49" si="535">+CZ50+CZ51</f>
        <v>421.84662638999998</v>
      </c>
      <c r="DA49" s="260">
        <f t="shared" ref="DA49" si="536">+DA50+DA51</f>
        <v>351.99632790999999</v>
      </c>
      <c r="DB49" s="260">
        <f t="shared" ref="DB49" si="537">+DB50+DB51</f>
        <v>553.14816715999996</v>
      </c>
      <c r="DC49" s="260">
        <f t="shared" ref="DC49" si="538">+DC50+DC51</f>
        <v>347.12065459000002</v>
      </c>
      <c r="DD49" s="260">
        <f t="shared" ref="DD49" si="539">+DD50+DD51</f>
        <v>317.38625625999998</v>
      </c>
      <c r="DE49" s="260">
        <f t="shared" ref="DE49" si="540">+DE50+DE51</f>
        <v>282.40752519999995</v>
      </c>
      <c r="DF49" s="260">
        <f t="shared" ref="DF49" si="541">+DF50+DF51</f>
        <v>318.78530341999999</v>
      </c>
      <c r="DG49" s="260">
        <f t="shared" ref="DG49" si="542">+DG50+DG51</f>
        <v>238.36283909000002</v>
      </c>
      <c r="DH49" s="260">
        <f t="shared" ref="DH49" si="543">+DH50+DH51</f>
        <v>332.04270810999998</v>
      </c>
      <c r="DI49" s="260">
        <f t="shared" ref="DI49" si="544">+DI50+DI51</f>
        <v>342.54105655000001</v>
      </c>
      <c r="DJ49" s="260">
        <f t="shared" ref="DJ49" si="545">+DJ50+DJ51</f>
        <v>343.59546518000002</v>
      </c>
      <c r="DK49" s="260">
        <f t="shared" ref="DK49" si="546">+DK50+DK51</f>
        <v>378.56456413000001</v>
      </c>
      <c r="DL49" s="260">
        <f t="shared" ref="DL49" si="547">+DL50+DL51</f>
        <v>354.17766747000002</v>
      </c>
      <c r="DM49" s="260">
        <f t="shared" ref="DM49" si="548">+DM50+DM51</f>
        <v>312.83733855468802</v>
      </c>
      <c r="DN49" s="260">
        <f t="shared" ref="DN49" si="549">+DN50+DN51</f>
        <v>283.77065487708001</v>
      </c>
      <c r="DO49" s="260">
        <f t="shared" ref="DO49" si="550">+DO50+DO51</f>
        <v>406.72689290828004</v>
      </c>
      <c r="DP49" s="260">
        <f t="shared" ref="DP49" si="551">+DP50+DP51</f>
        <v>414.22033124595998</v>
      </c>
      <c r="DQ49" s="260">
        <f t="shared" ref="DQ49" si="552">+DQ50+DQ51</f>
        <v>378.12818863399997</v>
      </c>
      <c r="DR49" s="260">
        <f t="shared" ref="DR49" si="553">+DR50+DR51</f>
        <v>367.63485465759999</v>
      </c>
      <c r="DS49" s="260">
        <f t="shared" ref="DS49" si="554">+DS50+DS51</f>
        <v>312.70453423000004</v>
      </c>
      <c r="DT49" s="260">
        <f t="shared" ref="DT49" si="555">+DT50+DT51</f>
        <v>417.95180477999997</v>
      </c>
      <c r="DU49" s="260">
        <f t="shared" ref="DU49" si="556">+DU50+DU51</f>
        <v>347.77301427000003</v>
      </c>
      <c r="DV49" s="260">
        <f t="shared" ref="DV49" si="557">+DV50+DV51</f>
        <v>340.01762121999997</v>
      </c>
      <c r="DW49" s="260">
        <f t="shared" ref="DW49" si="558">+DW50+DW51</f>
        <v>401.28499973999993</v>
      </c>
      <c r="DX49" s="260">
        <f t="shared" ref="DX49" si="559">+DX50+DX51</f>
        <v>420.67443605</v>
      </c>
      <c r="DY49" s="260">
        <f t="shared" ref="DY49" si="560">+DY50+DY51</f>
        <v>429.56361442421053</v>
      </c>
      <c r="DZ49" s="260">
        <f t="shared" ref="DZ49" si="561">+DZ50+DZ51</f>
        <v>408.96170619947361</v>
      </c>
      <c r="EA49" s="260">
        <f t="shared" ref="EA49" si="562">+EA50+EA51</f>
        <v>408.53483579526323</v>
      </c>
      <c r="EB49" s="260">
        <f t="shared" ref="EB49" si="563">+EB50+EB51</f>
        <v>457.849392732105</v>
      </c>
      <c r="EC49" s="260">
        <f t="shared" ref="EC49" si="564">+EC50+EC51</f>
        <v>445.43070424947371</v>
      </c>
      <c r="ED49" s="260">
        <f t="shared" ref="ED49" si="565">+ED50+ED51</f>
        <v>368.77445881947369</v>
      </c>
      <c r="EE49" s="260">
        <f t="shared" ref="EE49" si="566">+EE50+EE51</f>
        <v>485.36360046842111</v>
      </c>
      <c r="EF49" s="260">
        <f t="shared" ref="EF49" si="567">+EF50+EF51</f>
        <v>634.77309224789474</v>
      </c>
      <c r="EG49" s="260">
        <f t="shared" ref="EG49" si="568">+EG50+EG51</f>
        <v>459.99909130947367</v>
      </c>
      <c r="EH49" s="260">
        <f t="shared" ref="EH49" si="569">+EH50+EH51</f>
        <v>482.70290215947364</v>
      </c>
      <c r="EI49" s="260">
        <f t="shared" ref="EI49" si="570">+EI50+EI51</f>
        <v>426.312734891579</v>
      </c>
      <c r="EJ49" s="260">
        <f t="shared" ref="EJ49" si="571">+EJ50+EJ51</f>
        <v>536.74990211631587</v>
      </c>
      <c r="EK49" s="260">
        <f t="shared" ref="EK49" si="572">+EK50+EK51</f>
        <v>627.63087872684207</v>
      </c>
      <c r="EL49" s="260">
        <f t="shared" ref="EL49" si="573">+EL50+EL51</f>
        <v>456.84569693315791</v>
      </c>
      <c r="EM49" s="260">
        <f t="shared" ref="EM49" si="574">+EM50+EM51</f>
        <v>459.80872377789478</v>
      </c>
      <c r="EN49" s="260">
        <f t="shared" ref="EN49" si="575">+EN50+EN51</f>
        <v>391.39046337105259</v>
      </c>
      <c r="EO49" s="260">
        <f t="shared" ref="EO49" si="576">+EO50+EO51</f>
        <v>533.71138788210521</v>
      </c>
      <c r="EP49" s="260">
        <f t="shared" ref="EP49" si="577">+EP50+EP51</f>
        <v>457.83996811315785</v>
      </c>
      <c r="EQ49" s="260">
        <f t="shared" ref="EQ49" si="578">+EQ50+EQ51</f>
        <v>585.42479625894737</v>
      </c>
      <c r="ER49" s="260">
        <f t="shared" ref="ER49" si="579">+ER50+ER51</f>
        <v>473.44118047000006</v>
      </c>
      <c r="ES49" s="260">
        <f t="shared" ref="ES49" si="580">+ES50+ES51</f>
        <v>484.18900297368424</v>
      </c>
      <c r="ET49" s="260">
        <f t="shared" ref="ET49" si="581">+ET50+ET51</f>
        <v>492.10281261473676</v>
      </c>
      <c r="EU49" s="260">
        <f t="shared" ref="EU49" si="582">+EU50+EU51</f>
        <v>509.89901466315791</v>
      </c>
      <c r="EV49" s="260">
        <f t="shared" ref="EV49" si="583">+EV50+EV51</f>
        <v>407.37091972052633</v>
      </c>
      <c r="EW49" s="260">
        <f t="shared" ref="EW49" si="584">+EW50+EW51</f>
        <v>597.44921991842102</v>
      </c>
      <c r="EX49" s="260">
        <f t="shared" ref="EX49" si="585">+EX50+EX51</f>
        <v>385.45173200368419</v>
      </c>
      <c r="EY49" s="260">
        <f t="shared" ref="EY49" si="586">+EY50+EY51</f>
        <v>390.71737209578953</v>
      </c>
      <c r="EZ49" s="260">
        <f t="shared" ref="EZ49" si="587">+EZ50+EZ51</f>
        <v>420.31432238105265</v>
      </c>
      <c r="FA49" s="260">
        <f t="shared" ref="FA49" si="588">+FA50+FA51</f>
        <v>390.18730299368423</v>
      </c>
      <c r="FB49" s="260">
        <f t="shared" ref="FB49" si="589">+FB50+FB51</f>
        <v>362.46415974789471</v>
      </c>
      <c r="FC49" s="260">
        <f t="shared" ref="FC49" si="590">+FC50+FC51</f>
        <v>275.25660070315791</v>
      </c>
      <c r="FD49" s="260">
        <f t="shared" ref="FD49" si="591">+FD50+FD51</f>
        <v>199.38303081421051</v>
      </c>
      <c r="FE49" s="260">
        <f t="shared" ref="FE49" si="592">+FE50+FE51</f>
        <v>206.18519311368425</v>
      </c>
      <c r="FF49" s="260">
        <f t="shared" ref="FF49" si="593">+FF50+FF51</f>
        <v>366.22074648315782</v>
      </c>
      <c r="FG49" s="260">
        <f t="shared" ref="FG49" si="594">+FG50+FG51</f>
        <v>313.0306186859649</v>
      </c>
      <c r="FH49" s="260">
        <f t="shared" ref="FH49" si="595">+FH50+FH51</f>
        <v>512.21176550774851</v>
      </c>
      <c r="FI49" s="260">
        <f t="shared" ref="FI49" si="596">+FI50+FI51</f>
        <v>492.24193164473695</v>
      </c>
      <c r="FJ49" s="260">
        <f t="shared" ref="FJ49" si="597">+FJ50+FJ51</f>
        <v>400.74018385473676</v>
      </c>
      <c r="FK49" s="260">
        <f t="shared" ref="FK49" si="598">+FK50+FK51</f>
        <v>477.18820845210524</v>
      </c>
      <c r="FL49" s="260">
        <f t="shared" ref="FL49" si="599">+FL50+FL51</f>
        <v>485.9407567131579</v>
      </c>
      <c r="FM49" s="260">
        <f t="shared" ref="FM49" si="600">+FM50+FM51</f>
        <v>363.49970664526325</v>
      </c>
      <c r="FN49" s="260">
        <f t="shared" ref="FN49" si="601">+FN50+FN51</f>
        <v>427.67264753421051</v>
      </c>
      <c r="FO49" s="260">
        <f t="shared" ref="FO49" si="602">+FO50+FO51</f>
        <v>624.4797882578946</v>
      </c>
      <c r="FP49" s="260">
        <f t="shared" ref="FP49" si="603">+FP50+FP51</f>
        <v>605.16637546473692</v>
      </c>
      <c r="FQ49" s="260">
        <f t="shared" ref="FQ49" si="604">+FQ50+FQ51</f>
        <v>457.85452594947361</v>
      </c>
      <c r="FR49" s="260">
        <f t="shared" ref="FR49" si="605">+FR50+FR51</f>
        <v>450.19130424842115</v>
      </c>
      <c r="FS49" s="260">
        <f t="shared" ref="FS49" si="606">+FS50+FS51</f>
        <v>480.35160503421054</v>
      </c>
      <c r="FT49" s="260">
        <f t="shared" ref="FT49" si="607">+FT50+FT51</f>
        <v>482.46759820289481</v>
      </c>
      <c r="FU49" s="260">
        <f t="shared" ref="FU49" si="608">+FU50+FU51</f>
        <v>591.81964475789471</v>
      </c>
      <c r="FV49" s="260">
        <f t="shared" ref="FV49" si="609">+FV50+FV51</f>
        <v>581.92103506473677</v>
      </c>
      <c r="FW49" s="260">
        <f t="shared" ref="FW49" si="610">+FW50+FW51</f>
        <v>761.80250865210519</v>
      </c>
      <c r="FX49" s="260">
        <f t="shared" ref="FX49" si="611">+FX50+FX51</f>
        <v>863.93247066210517</v>
      </c>
      <c r="FY49" s="260">
        <f t="shared" ref="FY49" si="612">+FY50+FY51</f>
        <v>597.05396694421052</v>
      </c>
      <c r="FZ49" s="260">
        <f t="shared" ref="FZ49" si="613">+FZ50+FZ51</f>
        <v>946.37219688526318</v>
      </c>
      <c r="GA49" s="260">
        <f t="shared" ref="GA49" si="614">+GA50+GA51</f>
        <v>670.6208416236841</v>
      </c>
      <c r="GB49" s="260">
        <f t="shared" ref="GB49" si="615">+GB50+GB51</f>
        <v>710.72034595202103</v>
      </c>
      <c r="GC49" s="260">
        <f t="shared" ref="GC49" si="616">+GC50+GC51</f>
        <v>110.3994733331579</v>
      </c>
      <c r="GD49" s="260">
        <f t="shared" ref="GD49" si="617">+GD50+GD51</f>
        <v>114.76937414315789</v>
      </c>
      <c r="GE49" s="260">
        <f t="shared" ref="GE49:GF49" si="618">+GE50+GE51</f>
        <v>117.08718346157895</v>
      </c>
      <c r="GF49" s="260">
        <f t="shared" si="618"/>
        <v>115.14912523210526</v>
      </c>
      <c r="GG49" s="260">
        <f t="shared" ref="GG49:GH49" si="619">+GG50+GG51</f>
        <v>101.50460065105264</v>
      </c>
      <c r="GH49" s="260">
        <f t="shared" si="619"/>
        <v>84.75170480789474</v>
      </c>
      <c r="GI49" s="260">
        <f t="shared" ref="GI49:GJ49" si="620">+GI50+GI51</f>
        <v>103.68823813789474</v>
      </c>
      <c r="GJ49" s="260">
        <f t="shared" si="620"/>
        <v>94.605614983157878</v>
      </c>
      <c r="GK49" s="260">
        <f t="shared" ref="GK49:GL49" si="621">+GK50+GK51</f>
        <v>100.66300902894737</v>
      </c>
      <c r="GL49" s="260">
        <f t="shared" si="621"/>
        <v>102.12560441526317</v>
      </c>
      <c r="GM49" s="260">
        <f t="shared" ref="GM49:GN49" si="622">+GM50+GM51</f>
        <v>101.90691628894736</v>
      </c>
      <c r="GN49" s="260">
        <f t="shared" si="622"/>
        <v>102.83624649684211</v>
      </c>
      <c r="GO49" s="260">
        <f t="shared" ref="GO49" si="623">+GO50+GO51</f>
        <v>98.9021817694737</v>
      </c>
      <c r="GP49" s="260">
        <f t="shared" ref="GP49" si="624">+GP50+GP51</f>
        <v>99.276924543684231</v>
      </c>
      <c r="GQ49" s="260">
        <f t="shared" ref="GQ49" si="625">+GQ50+GQ51</f>
        <v>106.02054506635476</v>
      </c>
      <c r="GR49" s="260">
        <f t="shared" ref="GR49:GS49" si="626">+GR50+GR51</f>
        <v>95.324680213157905</v>
      </c>
      <c r="GS49" s="260">
        <f t="shared" si="626"/>
        <v>107.31508323263157</v>
      </c>
      <c r="GT49" s="260">
        <f t="shared" ref="GT49" si="627">+GT50+GT51</f>
        <v>90.283945629473678</v>
      </c>
      <c r="GU49" s="260">
        <f t="shared" ref="GU49" si="628">+GU50+GU51</f>
        <v>101.72779721105265</v>
      </c>
      <c r="GV49" s="260">
        <f t="shared" ref="GV49" si="629">+GV50+GV51</f>
        <v>93.980065878421058</v>
      </c>
      <c r="GW49" s="260">
        <f t="shared" ref="GW49" si="630">+GW50+GW51</f>
        <v>126.8823966273979</v>
      </c>
      <c r="GX49" s="260">
        <f t="shared" ref="GX49" si="631">+GX50+GX51</f>
        <v>86.636861441578958</v>
      </c>
      <c r="GY49" s="260">
        <f t="shared" ref="GY49" si="632">+GY50+GY51</f>
        <v>396.20678125052632</v>
      </c>
      <c r="GZ49" s="260">
        <f t="shared" ref="GZ49" si="633">+GZ50+GZ51</f>
        <v>102.02898720157896</v>
      </c>
      <c r="HA49" s="260">
        <f t="shared" ref="HA49" si="634">+HA50+HA51</f>
        <v>115.14631937578946</v>
      </c>
      <c r="HB49" s="260">
        <f t="shared" ref="HB49" si="635">+HB50+HB51</f>
        <v>100.4003090594737</v>
      </c>
      <c r="HC49" s="260">
        <f t="shared" ref="HC49" si="636">+HC50+HC51</f>
        <v>123.60410199736842</v>
      </c>
      <c r="HD49" s="260">
        <f t="shared" ref="HD49" si="637">+HD50+HD51</f>
        <v>104.63698409789473</v>
      </c>
      <c r="HE49" s="260">
        <f t="shared" ref="HE49:HF49" si="638">+HE50+HE51</f>
        <v>132.30423475000001</v>
      </c>
      <c r="HF49" s="260">
        <f t="shared" si="638"/>
        <v>102.89181565526316</v>
      </c>
      <c r="HG49" s="260">
        <f t="shared" ref="HG49:HH49" si="639">+HG50+HG51</f>
        <v>113.83757642684211</v>
      </c>
      <c r="HH49" s="260">
        <f t="shared" si="639"/>
        <v>100.8873799694737</v>
      </c>
      <c r="HI49" s="260">
        <f t="shared" ref="HI49:HJ49" si="640">+HI50+HI51</f>
        <v>126.72546658684212</v>
      </c>
      <c r="HJ49" s="260">
        <f t="shared" si="640"/>
        <v>107.72938145947369</v>
      </c>
      <c r="HK49" s="260">
        <f t="shared" ref="HK49:HL49" si="641">+HK50+HK51</f>
        <v>98.85706573473685</v>
      </c>
      <c r="HL49" s="260">
        <f t="shared" si="641"/>
        <v>113.95179988421053</v>
      </c>
      <c r="HM49" s="260">
        <f t="shared" ref="HM49:HN49" si="642">+HM50+HM51</f>
        <v>125.52086610473684</v>
      </c>
      <c r="HN49" s="260">
        <f t="shared" si="642"/>
        <v>107.45174249684212</v>
      </c>
      <c r="HO49" s="260">
        <f t="shared" ref="HO49:HP49" si="643">+HO50+HO51</f>
        <v>121.20650139157895</v>
      </c>
      <c r="HP49" s="260">
        <f t="shared" si="643"/>
        <v>103.94349148578948</v>
      </c>
      <c r="HQ49" s="260">
        <f t="shared" ref="HQ49:HR49" si="644">+HQ50+HQ51</f>
        <v>169.89044198315787</v>
      </c>
      <c r="HR49" s="260">
        <f t="shared" si="644"/>
        <v>91.060475986842107</v>
      </c>
      <c r="HS49" s="260">
        <f t="shared" ref="HS49:HT49" si="645">+HS50+HS51</f>
        <v>144.43365553210526</v>
      </c>
      <c r="HT49" s="260">
        <f t="shared" si="645"/>
        <v>106.67435459657895</v>
      </c>
      <c r="HU49" s="260">
        <f t="shared" ref="HU49" si="646">+HU50+HU51</f>
        <v>113.12902414657894</v>
      </c>
    </row>
    <row r="50" spans="1:229" s="115" customFormat="1" x14ac:dyDescent="0.2">
      <c r="A50" s="257">
        <v>231</v>
      </c>
      <c r="B50" s="263" t="s">
        <v>182</v>
      </c>
      <c r="C50" s="259">
        <v>1674.1051118021696</v>
      </c>
      <c r="D50" s="259">
        <v>1593.1348117532207</v>
      </c>
      <c r="E50" s="259">
        <v>1446.075</v>
      </c>
      <c r="F50" s="259">
        <v>1451.4201736799998</v>
      </c>
      <c r="G50" s="259">
        <v>1385.4186962476081</v>
      </c>
      <c r="H50" s="259">
        <v>1504.3271841231576</v>
      </c>
      <c r="I50" s="259">
        <v>1406.7362692852632</v>
      </c>
      <c r="J50" s="259">
        <v>1232.4486821984506</v>
      </c>
      <c r="K50" s="259">
        <v>1235.4716184718422</v>
      </c>
      <c r="L50" s="259">
        <v>1363.428424052021</v>
      </c>
      <c r="M50" s="228">
        <v>1191.6062664026708</v>
      </c>
      <c r="N50" s="228">
        <v>1548.8496330031876</v>
      </c>
      <c r="O50" s="228">
        <v>1355.3073219457895</v>
      </c>
      <c r="P50" s="259">
        <v>412.63405520523997</v>
      </c>
      <c r="Q50" s="259">
        <v>429.81938097268801</v>
      </c>
      <c r="R50" s="259">
        <v>419.67078843077741</v>
      </c>
      <c r="S50" s="259">
        <v>411.98088719346401</v>
      </c>
      <c r="T50" s="259">
        <v>398.05855589322096</v>
      </c>
      <c r="U50" s="259">
        <v>400.01285858999995</v>
      </c>
      <c r="V50" s="259">
        <v>402.51039727</v>
      </c>
      <c r="W50" s="259">
        <v>392.55299999999994</v>
      </c>
      <c r="X50" s="259">
        <v>368.78600000000006</v>
      </c>
      <c r="Y50" s="259">
        <v>362.79899999999998</v>
      </c>
      <c r="Z50" s="259">
        <v>356.78199999999998</v>
      </c>
      <c r="AA50" s="259">
        <v>357.70799999999997</v>
      </c>
      <c r="AB50" s="259">
        <v>357.03750927999999</v>
      </c>
      <c r="AC50" s="259">
        <v>364.339</v>
      </c>
      <c r="AD50" s="259">
        <v>371.59243261</v>
      </c>
      <c r="AE50" s="259">
        <v>358.45123179000001</v>
      </c>
      <c r="AF50" s="259">
        <v>333.07933899004803</v>
      </c>
      <c r="AG50" s="259">
        <v>349.31888683756</v>
      </c>
      <c r="AH50" s="259">
        <v>344.36359184000003</v>
      </c>
      <c r="AI50" s="259">
        <v>358.65687858000001</v>
      </c>
      <c r="AJ50" s="259">
        <v>375.3497605989474</v>
      </c>
      <c r="AK50" s="259">
        <v>380.93912780105239</v>
      </c>
      <c r="AL50" s="259">
        <v>385.38924537578953</v>
      </c>
      <c r="AM50" s="259">
        <v>362.64905034736842</v>
      </c>
      <c r="AN50" s="259">
        <v>354.29722966789473</v>
      </c>
      <c r="AO50" s="259">
        <v>355.1220883263158</v>
      </c>
      <c r="AP50" s="259">
        <v>356.8725632426316</v>
      </c>
      <c r="AQ50" s="259">
        <v>340.44438804842105</v>
      </c>
      <c r="AR50" s="259">
        <v>359.28027093789478</v>
      </c>
      <c r="AS50" s="259">
        <v>232.05544954263161</v>
      </c>
      <c r="AT50" s="261">
        <v>321.46391953105262</v>
      </c>
      <c r="AU50" s="261">
        <v>319.64904218687133</v>
      </c>
      <c r="AV50" s="261">
        <v>315.70433921157894</v>
      </c>
      <c r="AW50" s="261">
        <v>325.0645611526316</v>
      </c>
      <c r="AX50" s="261">
        <v>327.66595359210527</v>
      </c>
      <c r="AY50" s="261">
        <v>267.03676451552633</v>
      </c>
      <c r="AZ50" s="261">
        <v>339.00092341473686</v>
      </c>
      <c r="BA50" s="261">
        <v>332.42093624157894</v>
      </c>
      <c r="BB50" s="261">
        <v>345.00088155886317</v>
      </c>
      <c r="BC50" s="261">
        <v>347.00568283684208</v>
      </c>
      <c r="BD50" s="261">
        <v>289.94454359684215</v>
      </c>
      <c r="BE50" s="261">
        <v>297.39422842736843</v>
      </c>
      <c r="BF50" s="261">
        <v>303.64534455526319</v>
      </c>
      <c r="BG50" s="261">
        <v>300.62214982319688</v>
      </c>
      <c r="BH50" s="261">
        <v>299.32682607315786</v>
      </c>
      <c r="BI50" s="261">
        <v>307.4993239473979</v>
      </c>
      <c r="BJ50" s="261">
        <v>613.38208782789479</v>
      </c>
      <c r="BK50" s="261">
        <v>328.64139515473687</v>
      </c>
      <c r="BL50" s="261">
        <v>349.03362683210526</v>
      </c>
      <c r="BM50" s="261">
        <v>335.34222801578949</v>
      </c>
      <c r="BN50" s="261">
        <v>338.32973172368423</v>
      </c>
      <c r="BO50" s="261">
        <v>332.60173537421053</v>
      </c>
      <c r="BP50" s="261">
        <v>405.38457350210524</v>
      </c>
      <c r="BQ50" s="259">
        <v>144.69764871097703</v>
      </c>
      <c r="BR50" s="259">
        <v>128.658529118519</v>
      </c>
      <c r="BS50" s="259">
        <v>139.27787737574397</v>
      </c>
      <c r="BT50" s="259">
        <v>143.20468621344799</v>
      </c>
      <c r="BU50" s="259">
        <v>144.57890785728</v>
      </c>
      <c r="BV50" s="259">
        <v>142.03578690195999</v>
      </c>
      <c r="BW50" s="259">
        <v>144.2820445942198</v>
      </c>
      <c r="BX50" s="259">
        <v>141.17159273076041</v>
      </c>
      <c r="BY50" s="259">
        <v>134.21715110579723</v>
      </c>
      <c r="BZ50" s="259">
        <v>139.66621670152603</v>
      </c>
      <c r="CA50" s="259">
        <v>134.55291962589601</v>
      </c>
      <c r="CB50" s="259">
        <v>137.76175086604201</v>
      </c>
      <c r="CC50" s="259">
        <v>137.53946919828297</v>
      </c>
      <c r="CD50" s="259">
        <v>124.41833687703799</v>
      </c>
      <c r="CE50" s="259">
        <v>136.10074981790001</v>
      </c>
      <c r="CF50" s="259">
        <v>131.00618552</v>
      </c>
      <c r="CG50" s="259">
        <v>136.96135831999999</v>
      </c>
      <c r="CH50" s="259">
        <v>132.04531474999999</v>
      </c>
      <c r="CI50" s="259">
        <v>135.48359463</v>
      </c>
      <c r="CJ50" s="259">
        <v>136.756146</v>
      </c>
      <c r="CK50" s="259">
        <v>130.27065664</v>
      </c>
      <c r="CL50" s="259">
        <v>133.91199999999998</v>
      </c>
      <c r="CM50" s="259">
        <v>135.446</v>
      </c>
      <c r="CN50" s="259">
        <v>123.19500000000001</v>
      </c>
      <c r="CO50" s="259">
        <v>125.02200000000001</v>
      </c>
      <c r="CP50" s="259">
        <v>115.32100000000001</v>
      </c>
      <c r="CQ50" s="259">
        <v>128.44300000000001</v>
      </c>
      <c r="CR50" s="259">
        <v>122.375</v>
      </c>
      <c r="CS50" s="259">
        <v>121.682</v>
      </c>
      <c r="CT50" s="259">
        <v>118.74199999999999</v>
      </c>
      <c r="CU50" s="259">
        <v>120.425</v>
      </c>
      <c r="CV50" s="259">
        <v>120.473</v>
      </c>
      <c r="CW50" s="259">
        <v>115.88399999999999</v>
      </c>
      <c r="CX50" s="259">
        <v>118.413</v>
      </c>
      <c r="CY50" s="259">
        <v>116.188</v>
      </c>
      <c r="CZ50" s="259">
        <v>123.107</v>
      </c>
      <c r="DA50" s="259">
        <v>123.63499999999999</v>
      </c>
      <c r="DB50" s="259">
        <v>113.41606737000001</v>
      </c>
      <c r="DC50" s="259">
        <v>119.98644191</v>
      </c>
      <c r="DD50" s="259">
        <v>118.16</v>
      </c>
      <c r="DE50" s="259">
        <v>124.443</v>
      </c>
      <c r="DF50" s="259">
        <v>121.73599999999999</v>
      </c>
      <c r="DG50" s="259">
        <v>125.74600000000001</v>
      </c>
      <c r="DH50" s="259">
        <v>125.117</v>
      </c>
      <c r="DI50" s="259">
        <v>120.72943261</v>
      </c>
      <c r="DJ50" s="259">
        <v>120.08823178999999</v>
      </c>
      <c r="DK50" s="259">
        <v>115.733</v>
      </c>
      <c r="DL50" s="259">
        <v>122.63000000000001</v>
      </c>
      <c r="DM50" s="259">
        <v>111.65679468468801</v>
      </c>
      <c r="DN50" s="259">
        <v>105.03898431707999</v>
      </c>
      <c r="DO50" s="259">
        <v>116.38355998828</v>
      </c>
      <c r="DP50" s="259">
        <v>113.82952472596</v>
      </c>
      <c r="DQ50" s="259">
        <v>117.906726784</v>
      </c>
      <c r="DR50" s="259">
        <v>117.5826353276</v>
      </c>
      <c r="DS50" s="259">
        <v>122.70627451</v>
      </c>
      <c r="DT50" s="259">
        <v>111.1922859</v>
      </c>
      <c r="DU50" s="259">
        <v>110.46503143</v>
      </c>
      <c r="DV50" s="259">
        <v>117.12959273</v>
      </c>
      <c r="DW50" s="259">
        <v>119.00588911</v>
      </c>
      <c r="DX50" s="259">
        <v>122.52139674</v>
      </c>
      <c r="DY50" s="259">
        <v>130.47367828421054</v>
      </c>
      <c r="DZ50" s="259">
        <v>118.57303639947369</v>
      </c>
      <c r="EA50" s="259">
        <v>126.30304591526316</v>
      </c>
      <c r="EB50" s="259">
        <v>123.599243132105</v>
      </c>
      <c r="EC50" s="259">
        <v>129.9602273294737</v>
      </c>
      <c r="ED50" s="259">
        <v>127.37965733947368</v>
      </c>
      <c r="EE50" s="259">
        <v>129.87877469842107</v>
      </c>
      <c r="EF50" s="259">
        <v>130.54352232789478</v>
      </c>
      <c r="EG50" s="259">
        <v>124.96694834947371</v>
      </c>
      <c r="EH50" s="259">
        <v>127.59094718947368</v>
      </c>
      <c r="EI50" s="259">
        <v>116.72382390157894</v>
      </c>
      <c r="EJ50" s="259">
        <v>118.33427925631578</v>
      </c>
      <c r="EK50" s="259">
        <v>121.73562132684211</v>
      </c>
      <c r="EL50" s="259">
        <v>111.9452326631579</v>
      </c>
      <c r="EM50" s="259">
        <v>120.61637567789475</v>
      </c>
      <c r="EN50" s="259">
        <v>115.53191331105263</v>
      </c>
      <c r="EO50" s="259">
        <v>121.52044930210526</v>
      </c>
      <c r="EP50" s="259">
        <v>118.06972571315789</v>
      </c>
      <c r="EQ50" s="259">
        <v>121.01880383894738</v>
      </c>
      <c r="ER50" s="259">
        <v>118.59955916000001</v>
      </c>
      <c r="ES50" s="259">
        <v>117.25420024368422</v>
      </c>
      <c r="ET50" s="259">
        <v>100.82850320473683</v>
      </c>
      <c r="EU50" s="259">
        <v>117.3823676731579</v>
      </c>
      <c r="EV50" s="259">
        <v>122.23351717052631</v>
      </c>
      <c r="EW50" s="259">
        <v>120.75626469842106</v>
      </c>
      <c r="EX50" s="259">
        <v>112.49721997368421</v>
      </c>
      <c r="EY50" s="259">
        <v>126.0267862657895</v>
      </c>
      <c r="EZ50" s="259">
        <v>45.751452991052638</v>
      </c>
      <c r="FA50" s="259">
        <v>85.395705813684216</v>
      </c>
      <c r="FB50" s="259">
        <v>100.90829073789475</v>
      </c>
      <c r="FC50" s="259">
        <v>109.2744707331579</v>
      </c>
      <c r="FD50" s="259">
        <v>107.58584867421052</v>
      </c>
      <c r="FE50" s="259">
        <v>104.60360012368422</v>
      </c>
      <c r="FF50" s="259">
        <v>106.62304313315788</v>
      </c>
      <c r="FG50" s="259">
        <v>105.50812073596491</v>
      </c>
      <c r="FH50" s="259">
        <v>107.51787831774854</v>
      </c>
      <c r="FI50" s="259">
        <v>106.52887825473684</v>
      </c>
      <c r="FJ50" s="259">
        <v>98.426105784736848</v>
      </c>
      <c r="FK50" s="259">
        <v>110.74935517210527</v>
      </c>
      <c r="FL50" s="259">
        <v>108.05043668315791</v>
      </c>
      <c r="FM50" s="259">
        <v>110.26721876526317</v>
      </c>
      <c r="FN50" s="259">
        <v>106.74690570421053</v>
      </c>
      <c r="FO50" s="259">
        <v>112.44268266789473</v>
      </c>
      <c r="FP50" s="259">
        <v>109.42129436473684</v>
      </c>
      <c r="FQ50" s="259">
        <v>105.80197655947369</v>
      </c>
      <c r="FR50" s="259">
        <v>109.25926615842107</v>
      </c>
      <c r="FS50" s="259">
        <v>106.85794987421053</v>
      </c>
      <c r="FT50" s="259">
        <v>50.91954848289474</v>
      </c>
      <c r="FU50" s="259">
        <v>120.67504516789475</v>
      </c>
      <c r="FV50" s="259">
        <v>103.65739448473686</v>
      </c>
      <c r="FW50" s="259">
        <v>114.66848376210527</v>
      </c>
      <c r="FX50" s="259">
        <v>114.56712808210527</v>
      </c>
      <c r="FY50" s="259">
        <v>120.65187743421055</v>
      </c>
      <c r="FZ50" s="259">
        <v>97.201930725263153</v>
      </c>
      <c r="GA50" s="259">
        <v>115.10508558368423</v>
      </c>
      <c r="GB50" s="259">
        <v>119.49632264202104</v>
      </c>
      <c r="GC50" s="259">
        <v>110.3994733331579</v>
      </c>
      <c r="GD50" s="259">
        <v>114.76937414315789</v>
      </c>
      <c r="GE50" s="259">
        <v>117.08718346157895</v>
      </c>
      <c r="GF50" s="259">
        <v>115.14912523210526</v>
      </c>
      <c r="GG50" s="259">
        <v>101.50460065105264</v>
      </c>
      <c r="GH50" s="259">
        <v>84.75170480789474</v>
      </c>
      <c r="GI50" s="259">
        <v>103.68823813789474</v>
      </c>
      <c r="GJ50" s="259">
        <v>94.605614983157878</v>
      </c>
      <c r="GK50" s="259">
        <v>100.66300902894737</v>
      </c>
      <c r="GL50" s="259">
        <v>102.12560441526317</v>
      </c>
      <c r="GM50" s="259">
        <v>101.90691628894736</v>
      </c>
      <c r="GN50" s="259">
        <v>102.83624649684211</v>
      </c>
      <c r="GO50" s="259">
        <v>98.9021817694737</v>
      </c>
      <c r="GP50" s="259">
        <v>99.276924543684231</v>
      </c>
      <c r="GQ50" s="259">
        <v>106.02054506635476</v>
      </c>
      <c r="GR50" s="259">
        <v>95.324680213157905</v>
      </c>
      <c r="GS50" s="259">
        <v>107.31508323263157</v>
      </c>
      <c r="GT50" s="259">
        <v>90.283945629473678</v>
      </c>
      <c r="GU50" s="259">
        <v>101.72779721105265</v>
      </c>
      <c r="GV50" s="259">
        <v>93.980065878421058</v>
      </c>
      <c r="GW50" s="259">
        <v>126.8823966273979</v>
      </c>
      <c r="GX50" s="259">
        <v>86.636861441578958</v>
      </c>
      <c r="GY50" s="259">
        <v>396.20678125052632</v>
      </c>
      <c r="GZ50" s="259">
        <v>102.02898720157896</v>
      </c>
      <c r="HA50" s="259">
        <v>115.14631937578946</v>
      </c>
      <c r="HB50" s="259">
        <v>100.4003090594737</v>
      </c>
      <c r="HC50" s="259">
        <v>123.60410199736842</v>
      </c>
      <c r="HD50" s="259">
        <v>104.63698409789473</v>
      </c>
      <c r="HE50" s="259">
        <v>132.30423475000001</v>
      </c>
      <c r="HF50" s="259">
        <v>102.89181565526316</v>
      </c>
      <c r="HG50" s="259">
        <v>113.83757642684211</v>
      </c>
      <c r="HH50" s="259">
        <v>100.8873799694737</v>
      </c>
      <c r="HI50" s="259">
        <v>126.72546658684212</v>
      </c>
      <c r="HJ50" s="259">
        <v>107.72938145947369</v>
      </c>
      <c r="HK50" s="259">
        <v>98.85706573473685</v>
      </c>
      <c r="HL50" s="259">
        <v>113.95179988421053</v>
      </c>
      <c r="HM50" s="259">
        <v>125.52086610473684</v>
      </c>
      <c r="HN50" s="259">
        <v>107.45174249684212</v>
      </c>
      <c r="HO50" s="259">
        <v>121.20650139157895</v>
      </c>
      <c r="HP50" s="259">
        <v>103.94349148578948</v>
      </c>
      <c r="HQ50" s="259">
        <v>169.89044198315787</v>
      </c>
      <c r="HR50" s="259">
        <v>91.060475986842107</v>
      </c>
      <c r="HS50" s="259">
        <v>144.43365553210526</v>
      </c>
      <c r="HT50" s="259">
        <v>106.67435459657895</v>
      </c>
      <c r="HU50" s="259">
        <v>113.12902414657894</v>
      </c>
    </row>
    <row r="51" spans="1:229" s="115" customFormat="1" x14ac:dyDescent="0.2">
      <c r="A51" s="257">
        <v>232</v>
      </c>
      <c r="B51" s="263" t="s">
        <v>183</v>
      </c>
      <c r="C51" s="259">
        <v>5795.9528918975248</v>
      </c>
      <c r="D51" s="259">
        <v>6242.3745153499995</v>
      </c>
      <c r="E51" s="259">
        <v>4030.3191415699998</v>
      </c>
      <c r="F51" s="259">
        <v>2708.7083613899999</v>
      </c>
      <c r="G51" s="259">
        <v>3018.3059749200006</v>
      </c>
      <c r="H51" s="259">
        <v>4040.68885129</v>
      </c>
      <c r="I51" s="259">
        <v>4472.9185762200004</v>
      </c>
      <c r="J51" s="259">
        <v>3186.42338225</v>
      </c>
      <c r="K51" s="259">
        <v>4512.3230135299991</v>
      </c>
      <c r="L51" s="259">
        <v>4818.2197426600005</v>
      </c>
      <c r="M51" s="228">
        <v>0</v>
      </c>
      <c r="N51" s="228">
        <v>0</v>
      </c>
      <c r="O51" s="228">
        <v>0</v>
      </c>
      <c r="P51" s="259">
        <v>1443.7586550572</v>
      </c>
      <c r="Q51" s="259">
        <v>1412.0833092749999</v>
      </c>
      <c r="R51" s="259">
        <v>1436.7228115103289</v>
      </c>
      <c r="S51" s="259">
        <v>1503.3881160549961</v>
      </c>
      <c r="T51" s="259">
        <v>1374.7</v>
      </c>
      <c r="U51" s="259">
        <v>1741.1020000000001</v>
      </c>
      <c r="V51" s="259">
        <v>1489.61063612</v>
      </c>
      <c r="W51" s="259">
        <v>1636.9618792299998</v>
      </c>
      <c r="X51" s="259">
        <v>989.86504427</v>
      </c>
      <c r="Y51" s="259">
        <v>1066.3982541</v>
      </c>
      <c r="Z51" s="259">
        <v>1044.83458509</v>
      </c>
      <c r="AA51" s="259">
        <v>929.22125811000001</v>
      </c>
      <c r="AB51" s="259">
        <v>895.22764037999991</v>
      </c>
      <c r="AC51" s="259">
        <v>554.24008487999993</v>
      </c>
      <c r="AD51" s="259">
        <v>541.35417113999995</v>
      </c>
      <c r="AE51" s="259">
        <v>717.88646499000004</v>
      </c>
      <c r="AF51" s="259">
        <v>670.25554735000003</v>
      </c>
      <c r="AG51" s="259">
        <v>810.6644877</v>
      </c>
      <c r="AH51" s="259">
        <v>734.06576144000007</v>
      </c>
      <c r="AI51" s="259">
        <v>803.32017842999994</v>
      </c>
      <c r="AJ51" s="259">
        <v>871.71039581999992</v>
      </c>
      <c r="AK51" s="259">
        <v>891.11542800000007</v>
      </c>
      <c r="AL51" s="259">
        <v>1194.74653865</v>
      </c>
      <c r="AM51" s="259">
        <v>1083.1164888200001</v>
      </c>
      <c r="AN51" s="259">
        <v>1189.98806977</v>
      </c>
      <c r="AO51" s="259">
        <v>1027.8197310399999</v>
      </c>
      <c r="AP51" s="259">
        <v>1186.18241646</v>
      </c>
      <c r="AQ51" s="259">
        <v>1068.9283589500001</v>
      </c>
      <c r="AR51" s="259">
        <v>1014.33805308</v>
      </c>
      <c r="AS51" s="259">
        <v>940.91033558000004</v>
      </c>
      <c r="AT51" s="261">
        <v>359.36090509999997</v>
      </c>
      <c r="AU51" s="261">
        <v>871.8140884899999</v>
      </c>
      <c r="AV51" s="261">
        <v>1054.4659847399998</v>
      </c>
      <c r="AW51" s="261">
        <v>952.04854974000011</v>
      </c>
      <c r="AX51" s="261">
        <v>1359.8347360799999</v>
      </c>
      <c r="AY51" s="261">
        <v>1145.9737429700001</v>
      </c>
      <c r="AZ51" s="261">
        <v>1596.5422650599999</v>
      </c>
      <c r="BA51" s="261">
        <v>2074.9376982499998</v>
      </c>
      <c r="BB51" s="261">
        <v>1146.7397793499999</v>
      </c>
      <c r="BC51" s="261">
        <v>0</v>
      </c>
      <c r="BD51" s="261">
        <v>0</v>
      </c>
      <c r="BE51" s="261">
        <v>0</v>
      </c>
      <c r="BF51" s="261">
        <v>0</v>
      </c>
      <c r="BG51" s="261">
        <v>0</v>
      </c>
      <c r="BH51" s="261">
        <v>0</v>
      </c>
      <c r="BI51" s="261">
        <v>0</v>
      </c>
      <c r="BJ51" s="261">
        <v>0</v>
      </c>
      <c r="BK51" s="261">
        <v>0</v>
      </c>
      <c r="BL51" s="261">
        <v>0</v>
      </c>
      <c r="BM51" s="261">
        <v>0</v>
      </c>
      <c r="BN51" s="261">
        <v>0</v>
      </c>
      <c r="BO51" s="261">
        <v>0</v>
      </c>
      <c r="BP51" s="261">
        <v>0</v>
      </c>
      <c r="BQ51" s="259">
        <v>385.30096948569997</v>
      </c>
      <c r="BR51" s="259">
        <v>532.32877681599996</v>
      </c>
      <c r="BS51" s="259">
        <v>526.12890875549999</v>
      </c>
      <c r="BT51" s="259">
        <v>429.11437639420001</v>
      </c>
      <c r="BU51" s="259">
        <v>435.20640242730002</v>
      </c>
      <c r="BV51" s="259">
        <v>547.76253045349995</v>
      </c>
      <c r="BW51" s="259">
        <v>370.2032421335</v>
      </c>
      <c r="BX51" s="259">
        <v>560.95753777419998</v>
      </c>
      <c r="BY51" s="259">
        <v>505.56203160262902</v>
      </c>
      <c r="BZ51" s="259">
        <v>556.34751163736507</v>
      </c>
      <c r="CA51" s="259">
        <v>477.65577731333099</v>
      </c>
      <c r="CB51" s="259">
        <v>469.38482710430003</v>
      </c>
      <c r="CC51" s="259">
        <v>574.53</v>
      </c>
      <c r="CD51" s="259">
        <v>424.2</v>
      </c>
      <c r="CE51" s="259">
        <v>375.97</v>
      </c>
      <c r="CF51" s="259">
        <v>759.60799999999995</v>
      </c>
      <c r="CG51" s="259">
        <v>444.524</v>
      </c>
      <c r="CH51" s="259">
        <v>536.97</v>
      </c>
      <c r="CI51" s="259">
        <v>534.51</v>
      </c>
      <c r="CJ51" s="259">
        <v>436.29221667000002</v>
      </c>
      <c r="CK51" s="259">
        <v>518.80841944999997</v>
      </c>
      <c r="CL51" s="259">
        <v>543.04187922999995</v>
      </c>
      <c r="CM51" s="259">
        <v>444.59</v>
      </c>
      <c r="CN51" s="259">
        <v>649.33000000000004</v>
      </c>
      <c r="CO51" s="259">
        <v>330.78893319000002</v>
      </c>
      <c r="CP51" s="259">
        <v>355.26002927999997</v>
      </c>
      <c r="CQ51" s="259">
        <v>303.81608180000001</v>
      </c>
      <c r="CR51" s="259">
        <v>322.08574862</v>
      </c>
      <c r="CS51" s="259">
        <v>372.26078969999998</v>
      </c>
      <c r="CT51" s="259">
        <v>372.05171577999999</v>
      </c>
      <c r="CU51" s="259">
        <v>394.19974999999999</v>
      </c>
      <c r="CV51" s="259">
        <v>292.37533708999996</v>
      </c>
      <c r="CW51" s="259">
        <v>358.25949800000001</v>
      </c>
      <c r="CX51" s="259">
        <v>315.60297955999999</v>
      </c>
      <c r="CY51" s="259">
        <v>314.87865216</v>
      </c>
      <c r="CZ51" s="259">
        <v>298.73962639000001</v>
      </c>
      <c r="DA51" s="259">
        <v>228.36132791</v>
      </c>
      <c r="DB51" s="259">
        <v>439.73209978999995</v>
      </c>
      <c r="DC51" s="259">
        <v>227.13421268000002</v>
      </c>
      <c r="DD51" s="259">
        <v>199.22625626000001</v>
      </c>
      <c r="DE51" s="259">
        <v>157.96452519999997</v>
      </c>
      <c r="DF51" s="259">
        <v>197.04930341999997</v>
      </c>
      <c r="DG51" s="259">
        <v>112.61683909000001</v>
      </c>
      <c r="DH51" s="259">
        <v>206.92570810999996</v>
      </c>
      <c r="DI51" s="259">
        <v>221.81162394000003</v>
      </c>
      <c r="DJ51" s="259">
        <v>223.50723339000001</v>
      </c>
      <c r="DK51" s="259">
        <v>262.83156413</v>
      </c>
      <c r="DL51" s="259">
        <v>231.54766746999999</v>
      </c>
      <c r="DM51" s="259">
        <v>201.18054387000001</v>
      </c>
      <c r="DN51" s="259">
        <v>178.73167056</v>
      </c>
      <c r="DO51" s="259">
        <v>290.34333292000002</v>
      </c>
      <c r="DP51" s="259">
        <v>300.39080652000001</v>
      </c>
      <c r="DQ51" s="259">
        <v>260.22146184999997</v>
      </c>
      <c r="DR51" s="259">
        <v>250.05221932999999</v>
      </c>
      <c r="DS51" s="259">
        <v>189.99825972000005</v>
      </c>
      <c r="DT51" s="259">
        <v>306.75951887999997</v>
      </c>
      <c r="DU51" s="259">
        <v>237.30798284000002</v>
      </c>
      <c r="DV51" s="259">
        <v>222.88802848999998</v>
      </c>
      <c r="DW51" s="259">
        <v>282.27911062999993</v>
      </c>
      <c r="DX51" s="259">
        <v>298.15303931</v>
      </c>
      <c r="DY51" s="259">
        <v>299.08993613999996</v>
      </c>
      <c r="DZ51" s="259">
        <v>290.38866979999995</v>
      </c>
      <c r="EA51" s="259">
        <v>282.23178988000006</v>
      </c>
      <c r="EB51" s="259">
        <v>334.25014959999999</v>
      </c>
      <c r="EC51" s="259">
        <v>315.47047692000001</v>
      </c>
      <c r="ED51" s="259">
        <v>241.39480148000001</v>
      </c>
      <c r="EE51" s="259">
        <v>355.48482577000004</v>
      </c>
      <c r="EF51" s="259">
        <v>504.22956992000002</v>
      </c>
      <c r="EG51" s="259">
        <v>335.03214295999999</v>
      </c>
      <c r="EH51" s="259">
        <v>355.11195496999994</v>
      </c>
      <c r="EI51" s="259">
        <v>309.58891099000004</v>
      </c>
      <c r="EJ51" s="259">
        <v>418.41562286000004</v>
      </c>
      <c r="EK51" s="259">
        <v>505.89525739999999</v>
      </c>
      <c r="EL51" s="259">
        <v>344.90046427000004</v>
      </c>
      <c r="EM51" s="259">
        <v>339.1923481</v>
      </c>
      <c r="EN51" s="259">
        <v>275.85855005999997</v>
      </c>
      <c r="EO51" s="259">
        <v>412.19093857999997</v>
      </c>
      <c r="EP51" s="259">
        <v>339.77024239999997</v>
      </c>
      <c r="EQ51" s="259">
        <v>464.40599242000002</v>
      </c>
      <c r="ER51" s="259">
        <v>354.84162131000005</v>
      </c>
      <c r="ES51" s="259">
        <v>366.93480273</v>
      </c>
      <c r="ET51" s="259">
        <v>391.27430940999994</v>
      </c>
      <c r="EU51" s="259">
        <v>392.51664699000003</v>
      </c>
      <c r="EV51" s="259">
        <v>285.13740255000005</v>
      </c>
      <c r="EW51" s="259">
        <v>476.69295521999999</v>
      </c>
      <c r="EX51" s="259">
        <v>272.95451202999999</v>
      </c>
      <c r="EY51" s="259">
        <v>264.69058583000003</v>
      </c>
      <c r="EZ51" s="259">
        <v>374.56286939</v>
      </c>
      <c r="FA51" s="259">
        <v>304.79159718</v>
      </c>
      <c r="FB51" s="259">
        <v>261.55586900999998</v>
      </c>
      <c r="FC51" s="259">
        <v>165.98212997000002</v>
      </c>
      <c r="FD51" s="259">
        <v>91.79718213999999</v>
      </c>
      <c r="FE51" s="259">
        <v>101.58159299000002</v>
      </c>
      <c r="FF51" s="259">
        <v>259.59770334999996</v>
      </c>
      <c r="FG51" s="259">
        <v>207.52249794999997</v>
      </c>
      <c r="FH51" s="259">
        <v>404.69388719</v>
      </c>
      <c r="FI51" s="259">
        <v>385.71305339000008</v>
      </c>
      <c r="FJ51" s="259">
        <v>302.31407806999994</v>
      </c>
      <c r="FK51" s="259">
        <v>366.43885327999999</v>
      </c>
      <c r="FL51" s="259">
        <v>377.89032003</v>
      </c>
      <c r="FM51" s="259">
        <v>253.23248788000006</v>
      </c>
      <c r="FN51" s="259">
        <v>320.92574182999999</v>
      </c>
      <c r="FO51" s="259">
        <v>512.0371055899999</v>
      </c>
      <c r="FP51" s="259">
        <v>495.74508110000005</v>
      </c>
      <c r="FQ51" s="259">
        <v>352.05254938999991</v>
      </c>
      <c r="FR51" s="259">
        <v>340.93203809000005</v>
      </c>
      <c r="FS51" s="259">
        <v>373.49365516</v>
      </c>
      <c r="FT51" s="259">
        <v>431.54804972000005</v>
      </c>
      <c r="FU51" s="259">
        <v>471.14459958999993</v>
      </c>
      <c r="FV51" s="259">
        <v>478.2636405799999</v>
      </c>
      <c r="FW51" s="259">
        <v>647.13402488999998</v>
      </c>
      <c r="FX51" s="259">
        <v>749.36534257999995</v>
      </c>
      <c r="FY51" s="259">
        <v>476.40208951</v>
      </c>
      <c r="FZ51" s="259">
        <v>849.17026615999998</v>
      </c>
      <c r="GA51" s="259">
        <v>555.51575603999993</v>
      </c>
      <c r="GB51" s="259">
        <v>591.22402331000001</v>
      </c>
      <c r="GC51" s="259">
        <v>0</v>
      </c>
      <c r="GD51" s="259">
        <v>0</v>
      </c>
      <c r="GE51" s="259">
        <v>0</v>
      </c>
      <c r="GF51" s="259">
        <v>0</v>
      </c>
      <c r="GG51" s="259">
        <v>0</v>
      </c>
      <c r="GH51" s="259">
        <v>0</v>
      </c>
      <c r="GI51" s="259">
        <v>0</v>
      </c>
      <c r="GJ51" s="259">
        <v>0</v>
      </c>
      <c r="GK51" s="259">
        <v>0</v>
      </c>
      <c r="GL51" s="259">
        <f>+GK51</f>
        <v>0</v>
      </c>
      <c r="GM51" s="259">
        <f t="shared" ref="GM51:GN51" si="647">+GL51</f>
        <v>0</v>
      </c>
      <c r="GN51" s="259">
        <f t="shared" si="647"/>
        <v>0</v>
      </c>
      <c r="GO51" s="259">
        <f t="shared" ref="GO51" si="648">+GN51</f>
        <v>0</v>
      </c>
      <c r="GP51" s="259">
        <f t="shared" ref="GP51" si="649">+GO51</f>
        <v>0</v>
      </c>
      <c r="GQ51" s="259">
        <f t="shared" ref="GQ51" si="650">+GP51</f>
        <v>0</v>
      </c>
      <c r="GR51" s="259">
        <f t="shared" ref="GR51" si="651">+GQ51</f>
        <v>0</v>
      </c>
      <c r="GS51" s="259">
        <f t="shared" ref="GS51:GT51" si="652">+GR51</f>
        <v>0</v>
      </c>
      <c r="GT51" s="259">
        <f t="shared" si="652"/>
        <v>0</v>
      </c>
      <c r="GU51" s="259">
        <f t="shared" ref="GU51" si="653">+GT51</f>
        <v>0</v>
      </c>
      <c r="GV51" s="259">
        <f t="shared" ref="GV51" si="654">+GU51</f>
        <v>0</v>
      </c>
      <c r="GW51" s="259">
        <f t="shared" ref="GW51" si="655">+GV51</f>
        <v>0</v>
      </c>
      <c r="GX51" s="259">
        <f t="shared" ref="GX51" si="656">+GW51</f>
        <v>0</v>
      </c>
      <c r="GY51" s="259">
        <f t="shared" ref="GY51" si="657">+GX51</f>
        <v>0</v>
      </c>
      <c r="GZ51" s="259">
        <f t="shared" ref="GZ51" si="658">+GY51</f>
        <v>0</v>
      </c>
      <c r="HA51" s="259">
        <f t="shared" ref="HA51" si="659">+GZ51</f>
        <v>0</v>
      </c>
      <c r="HB51" s="259">
        <f t="shared" ref="HB51" si="660">+HA51</f>
        <v>0</v>
      </c>
      <c r="HC51" s="259">
        <f t="shared" ref="HC51" si="661">+HB51</f>
        <v>0</v>
      </c>
      <c r="HD51" s="259">
        <f t="shared" ref="HD51" si="662">+HC51</f>
        <v>0</v>
      </c>
      <c r="HE51" s="259">
        <f t="shared" ref="HE51" si="663">+HD51</f>
        <v>0</v>
      </c>
      <c r="HF51" s="259">
        <f t="shared" ref="HF51:HU51" si="664">+HE51</f>
        <v>0</v>
      </c>
      <c r="HG51" s="259">
        <f t="shared" si="664"/>
        <v>0</v>
      </c>
      <c r="HH51" s="259">
        <f t="shared" si="664"/>
        <v>0</v>
      </c>
      <c r="HI51" s="259">
        <f t="shared" si="664"/>
        <v>0</v>
      </c>
      <c r="HJ51" s="259">
        <f t="shared" si="664"/>
        <v>0</v>
      </c>
      <c r="HK51" s="259">
        <f t="shared" si="664"/>
        <v>0</v>
      </c>
      <c r="HL51" s="259">
        <f t="shared" si="664"/>
        <v>0</v>
      </c>
      <c r="HM51" s="259">
        <f t="shared" si="664"/>
        <v>0</v>
      </c>
      <c r="HN51" s="259">
        <f t="shared" si="664"/>
        <v>0</v>
      </c>
      <c r="HO51" s="259">
        <f t="shared" si="664"/>
        <v>0</v>
      </c>
      <c r="HP51" s="259">
        <f t="shared" si="664"/>
        <v>0</v>
      </c>
      <c r="HQ51" s="259">
        <f t="shared" si="664"/>
        <v>0</v>
      </c>
      <c r="HR51" s="259">
        <f t="shared" si="664"/>
        <v>0</v>
      </c>
      <c r="HS51" s="259">
        <f t="shared" si="664"/>
        <v>0</v>
      </c>
      <c r="HT51" s="259">
        <f t="shared" si="664"/>
        <v>0</v>
      </c>
      <c r="HU51" s="259">
        <f t="shared" si="664"/>
        <v>0</v>
      </c>
    </row>
    <row r="52" spans="1:229" ht="12" thickBot="1" x14ac:dyDescent="0.25">
      <c r="A52" s="247"/>
      <c r="B52" s="248"/>
      <c r="C52" s="248"/>
      <c r="D52" s="248"/>
      <c r="E52" s="248"/>
      <c r="F52" s="248"/>
      <c r="G52" s="248"/>
      <c r="H52" s="248"/>
      <c r="I52" s="248"/>
      <c r="J52" s="248"/>
      <c r="K52" s="248"/>
      <c r="L52" s="248"/>
      <c r="M52" s="248"/>
      <c r="N52" s="248"/>
      <c r="O52" s="248"/>
      <c r="P52" s="248"/>
      <c r="Q52" s="248"/>
      <c r="R52" s="248"/>
      <c r="S52" s="248"/>
      <c r="T52" s="248"/>
      <c r="U52" s="248"/>
      <c r="V52" s="248"/>
      <c r="W52" s="248"/>
      <c r="X52" s="248"/>
      <c r="Y52" s="248"/>
      <c r="Z52" s="248"/>
      <c r="AA52" s="248"/>
      <c r="AB52" s="248"/>
      <c r="AC52" s="248"/>
      <c r="AD52" s="248"/>
      <c r="AE52" s="248"/>
      <c r="AF52" s="248"/>
      <c r="AG52" s="248"/>
      <c r="AH52" s="248"/>
      <c r="AI52" s="248"/>
      <c r="AJ52" s="248"/>
      <c r="AK52" s="248"/>
      <c r="AL52" s="248"/>
      <c r="AM52" s="248"/>
      <c r="AN52" s="248"/>
      <c r="AO52" s="248"/>
      <c r="AP52" s="248"/>
      <c r="AQ52" s="248"/>
      <c r="AR52" s="248"/>
      <c r="AS52" s="248"/>
      <c r="AT52" s="248"/>
      <c r="AU52" s="248"/>
      <c r="AV52" s="248"/>
      <c r="AW52" s="248"/>
      <c r="AX52" s="248"/>
      <c r="AY52" s="248"/>
      <c r="AZ52" s="248"/>
      <c r="BA52" s="248"/>
      <c r="BB52" s="248"/>
      <c r="BC52" s="248"/>
      <c r="BD52" s="248"/>
      <c r="BE52" s="248"/>
      <c r="BF52" s="248"/>
      <c r="BG52" s="248"/>
      <c r="BH52" s="248"/>
      <c r="BI52" s="248"/>
      <c r="BJ52" s="248"/>
      <c r="BK52" s="248"/>
      <c r="BL52" s="248"/>
      <c r="BM52" s="248"/>
      <c r="BN52" s="248"/>
      <c r="BO52" s="248"/>
      <c r="BP52" s="248"/>
      <c r="BQ52" s="248"/>
      <c r="BR52" s="248"/>
      <c r="BS52" s="248"/>
      <c r="BT52" s="248"/>
      <c r="BU52" s="248"/>
      <c r="BV52" s="248"/>
      <c r="BW52" s="248"/>
      <c r="BX52" s="248"/>
      <c r="BY52" s="248"/>
      <c r="BZ52" s="248"/>
      <c r="CA52" s="248"/>
      <c r="CB52" s="248"/>
      <c r="CC52" s="248"/>
      <c r="CD52" s="248"/>
      <c r="CE52" s="248"/>
      <c r="CF52" s="248"/>
      <c r="CG52" s="248"/>
      <c r="CH52" s="248"/>
      <c r="CI52" s="248"/>
      <c r="CJ52" s="248"/>
      <c r="CK52" s="248"/>
      <c r="CL52" s="248"/>
      <c r="CM52" s="248"/>
      <c r="CN52" s="248"/>
      <c r="CO52" s="248"/>
      <c r="CP52" s="248"/>
      <c r="CQ52" s="248"/>
      <c r="CR52" s="248"/>
      <c r="CS52" s="248"/>
      <c r="CT52" s="248"/>
      <c r="CU52" s="248"/>
      <c r="CV52" s="248"/>
      <c r="CW52" s="248"/>
      <c r="CX52" s="248"/>
      <c r="CY52" s="248"/>
      <c r="CZ52" s="248"/>
      <c r="DA52" s="248"/>
      <c r="DB52" s="248"/>
      <c r="DC52" s="248"/>
      <c r="DD52" s="248"/>
      <c r="DE52" s="248"/>
      <c r="DF52" s="248"/>
      <c r="DG52" s="248"/>
      <c r="DH52" s="248"/>
      <c r="DI52" s="248"/>
      <c r="DJ52" s="248"/>
      <c r="DK52" s="248"/>
      <c r="DL52" s="248"/>
      <c r="DM52" s="248"/>
      <c r="DN52" s="248"/>
      <c r="DO52" s="248"/>
      <c r="DP52" s="248"/>
      <c r="DQ52" s="248"/>
      <c r="DR52" s="248"/>
      <c r="DS52" s="248"/>
      <c r="DT52" s="248"/>
      <c r="DU52" s="248"/>
      <c r="DV52" s="248"/>
      <c r="DW52" s="248"/>
      <c r="DX52" s="248"/>
      <c r="DY52" s="248"/>
      <c r="DZ52" s="248"/>
      <c r="EA52" s="248"/>
      <c r="EB52" s="248"/>
      <c r="EC52" s="248"/>
      <c r="ED52" s="248"/>
      <c r="EE52" s="248"/>
      <c r="EF52" s="248"/>
      <c r="EG52" s="248"/>
      <c r="EH52" s="248"/>
      <c r="EI52" s="248"/>
      <c r="EJ52" s="248"/>
      <c r="EK52" s="248"/>
      <c r="EL52" s="248"/>
      <c r="EM52" s="248"/>
      <c r="EN52" s="248"/>
      <c r="EO52" s="248"/>
      <c r="EP52" s="248"/>
      <c r="EQ52" s="248"/>
      <c r="ER52" s="248"/>
      <c r="ES52" s="248"/>
      <c r="ET52" s="248"/>
      <c r="EU52" s="248"/>
      <c r="EV52" s="248"/>
      <c r="EW52" s="248"/>
      <c r="EX52" s="248"/>
      <c r="EY52" s="248"/>
      <c r="EZ52" s="248"/>
      <c r="FA52" s="248"/>
      <c r="FB52" s="248"/>
      <c r="FC52" s="248"/>
      <c r="FD52" s="248"/>
      <c r="FE52" s="248"/>
      <c r="FF52" s="248"/>
      <c r="FG52" s="248"/>
      <c r="FH52" s="248"/>
      <c r="FI52" s="248"/>
      <c r="FJ52" s="248"/>
      <c r="FK52" s="248"/>
      <c r="FL52" s="248"/>
      <c r="FM52" s="248"/>
      <c r="FN52" s="248"/>
      <c r="FO52" s="248"/>
      <c r="FP52" s="248"/>
      <c r="FQ52" s="248"/>
      <c r="FR52" s="248"/>
      <c r="FS52" s="248"/>
      <c r="FT52" s="248"/>
      <c r="FU52" s="248"/>
      <c r="FV52" s="248"/>
      <c r="FW52" s="248"/>
      <c r="FX52" s="248"/>
      <c r="FY52" s="248"/>
      <c r="FZ52" s="248"/>
      <c r="GA52" s="248"/>
      <c r="GB52" s="248"/>
      <c r="GC52" s="248"/>
      <c r="GD52" s="248"/>
      <c r="GE52" s="248"/>
      <c r="GF52" s="248"/>
      <c r="GG52" s="248"/>
      <c r="GH52" s="248"/>
      <c r="GI52" s="248"/>
      <c r="GJ52" s="248"/>
      <c r="GK52" s="248"/>
      <c r="GL52" s="248"/>
      <c r="GM52" s="248"/>
      <c r="GN52" s="248"/>
      <c r="GO52" s="248"/>
      <c r="GP52" s="248"/>
      <c r="GQ52" s="248"/>
      <c r="GR52" s="248"/>
      <c r="GS52" s="248"/>
      <c r="GT52" s="248"/>
      <c r="GU52" s="248"/>
      <c r="GV52" s="248"/>
      <c r="GW52" s="248"/>
      <c r="GX52" s="248"/>
      <c r="GY52" s="248"/>
      <c r="GZ52" s="248"/>
      <c r="HA52" s="248"/>
      <c r="HB52" s="248"/>
      <c r="HC52" s="248"/>
      <c r="HD52" s="248"/>
      <c r="HE52" s="248"/>
      <c r="HF52" s="248"/>
      <c r="HG52" s="248"/>
      <c r="HH52" s="248"/>
      <c r="HI52" s="248"/>
      <c r="HJ52" s="248"/>
      <c r="HK52" s="248"/>
      <c r="HL52" s="248"/>
      <c r="HM52" s="248"/>
      <c r="HN52" s="248"/>
      <c r="HO52" s="248"/>
      <c r="HP52" s="248"/>
      <c r="HQ52" s="248"/>
      <c r="HR52" s="248"/>
      <c r="HS52" s="248"/>
      <c r="HT52" s="248"/>
      <c r="HU52" s="248"/>
    </row>
    <row r="53" spans="1:229" ht="12" thickTop="1" x14ac:dyDescent="0.2"/>
  </sheetData>
  <mergeCells count="4">
    <mergeCell ref="A2:B2"/>
    <mergeCell ref="C4:O4"/>
    <mergeCell ref="P4:BP4"/>
    <mergeCell ref="BQ4:HU4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HW84"/>
  <sheetViews>
    <sheetView zoomScale="120" zoomScaleNormal="120" workbookViewId="0">
      <pane xSplit="2" ySplit="5" topLeftCell="HJ48" activePane="bottomRight" state="frozen"/>
      <selection activeCell="C1" sqref="C1:CE1048576"/>
      <selection pane="topRight" activeCell="C1" sqref="C1:CE1048576"/>
      <selection pane="bottomLeft" activeCell="C1" sqref="C1:CE1048576"/>
      <selection pane="bottomRight" activeCell="HT43" sqref="HT43"/>
    </sheetView>
  </sheetViews>
  <sheetFormatPr baseColWidth="10" defaultColWidth="11.42578125" defaultRowHeight="11.25" x14ac:dyDescent="0.2"/>
  <cols>
    <col min="1" max="1" width="14.28515625" style="99" customWidth="1"/>
    <col min="2" max="2" width="51.140625" style="85" customWidth="1"/>
    <col min="3" max="3" width="8.5703125" style="85" bestFit="1" customWidth="1"/>
    <col min="4" max="4" width="9.140625" style="85" bestFit="1" customWidth="1"/>
    <col min="5" max="14" width="8.5703125" style="85" bestFit="1" customWidth="1"/>
    <col min="15" max="15" width="8.5703125" style="85" customWidth="1"/>
    <col min="16" max="17" width="8.140625" style="85" bestFit="1" customWidth="1"/>
    <col min="18" max="19" width="8.42578125" style="85" bestFit="1" customWidth="1"/>
    <col min="20" max="21" width="8.140625" style="85" bestFit="1" customWidth="1"/>
    <col min="22" max="23" width="8.42578125" style="85" bestFit="1" customWidth="1"/>
    <col min="24" max="26" width="8.140625" style="85" bestFit="1" customWidth="1"/>
    <col min="27" max="27" width="8.42578125" style="85" bestFit="1" customWidth="1"/>
    <col min="28" max="30" width="8.140625" style="85" bestFit="1" customWidth="1"/>
    <col min="31" max="31" width="8.42578125" style="85" bestFit="1" customWidth="1"/>
    <col min="32" max="34" width="8.140625" style="85" bestFit="1" customWidth="1"/>
    <col min="35" max="35" width="8.42578125" style="85" bestFit="1" customWidth="1"/>
    <col min="36" max="38" width="8.140625" style="85" bestFit="1" customWidth="1"/>
    <col min="39" max="39" width="8.28515625" style="85" bestFit="1" customWidth="1"/>
    <col min="40" max="42" width="8.140625" style="85" bestFit="1" customWidth="1"/>
    <col min="43" max="43" width="8.42578125" style="85" bestFit="1" customWidth="1"/>
    <col min="44" max="44" width="8.140625" style="85" bestFit="1" customWidth="1"/>
    <col min="45" max="45" width="8.42578125" style="85" bestFit="1" customWidth="1"/>
    <col min="46" max="46" width="8.28515625" style="85" bestFit="1" customWidth="1"/>
    <col min="47" max="47" width="8.5703125" style="85" bestFit="1" customWidth="1"/>
    <col min="48" max="50" width="8.140625" style="85" bestFit="1" customWidth="1"/>
    <col min="51" max="51" width="8.42578125" style="85" bestFit="1" customWidth="1"/>
    <col min="52" max="63" width="8.7109375" style="85" bestFit="1" customWidth="1"/>
    <col min="64" max="69" width="8.7109375" style="85" customWidth="1"/>
    <col min="70" max="70" width="7.5703125" style="85" bestFit="1" customWidth="1"/>
    <col min="71" max="73" width="7.42578125" style="85" bestFit="1" customWidth="1"/>
    <col min="74" max="74" width="7.7109375" style="85" bestFit="1" customWidth="1"/>
    <col min="75" max="75" width="8.140625" style="85" bestFit="1" customWidth="1"/>
    <col min="76" max="76" width="7.42578125" style="85" bestFit="1" customWidth="1"/>
    <col min="77" max="77" width="7.5703125" style="85" bestFit="1" customWidth="1"/>
    <col min="78" max="78" width="7.42578125" style="85" bestFit="1" customWidth="1"/>
    <col min="79" max="81" width="8.140625" style="85" bestFit="1" customWidth="1"/>
    <col min="82" max="82" width="7.5703125" style="85" bestFit="1" customWidth="1"/>
    <col min="83" max="85" width="7.42578125" style="85" bestFit="1" customWidth="1"/>
    <col min="86" max="86" width="7.7109375" style="85" bestFit="1" customWidth="1"/>
    <col min="87" max="88" width="7.42578125" style="85" bestFit="1" customWidth="1"/>
    <col min="89" max="89" width="8.140625" style="85" bestFit="1" customWidth="1"/>
    <col min="90" max="90" width="7.42578125" style="85" bestFit="1" customWidth="1"/>
    <col min="91" max="91" width="7.7109375" style="85" bestFit="1" customWidth="1"/>
    <col min="92" max="92" width="8.140625" style="85" bestFit="1" customWidth="1"/>
    <col min="93" max="93" width="8.42578125" style="85" bestFit="1" customWidth="1"/>
    <col min="94" max="94" width="7.5703125" style="85" bestFit="1" customWidth="1"/>
    <col min="95" max="97" width="7.42578125" style="85" bestFit="1" customWidth="1"/>
    <col min="98" max="98" width="7.7109375" style="85" bestFit="1" customWidth="1"/>
    <col min="99" max="100" width="7.42578125" style="85" bestFit="1" customWidth="1"/>
    <col min="101" max="101" width="7.5703125" style="85" bestFit="1" customWidth="1"/>
    <col min="102" max="104" width="7.42578125" style="85" bestFit="1" customWidth="1"/>
    <col min="105" max="105" width="8.42578125" style="85" bestFit="1" customWidth="1"/>
    <col min="106" max="106" width="7.5703125" style="85" bestFit="1" customWidth="1"/>
    <col min="107" max="108" width="7.42578125" style="85" bestFit="1" customWidth="1"/>
    <col min="109" max="109" width="7.28515625" style="85" bestFit="1" customWidth="1"/>
    <col min="110" max="110" width="7.7109375" style="85" bestFit="1" customWidth="1"/>
    <col min="111" max="111" width="7.42578125" style="85" bestFit="1" customWidth="1"/>
    <col min="112" max="112" width="7.28515625" style="85" bestFit="1" customWidth="1"/>
    <col min="113" max="113" width="7.5703125" style="85" bestFit="1" customWidth="1"/>
    <col min="114" max="114" width="7.42578125" style="85" bestFit="1" customWidth="1"/>
    <col min="115" max="115" width="7.28515625" style="85" bestFit="1" customWidth="1"/>
    <col min="116" max="116" width="8.140625" style="85" bestFit="1" customWidth="1"/>
    <col min="117" max="117" width="8.42578125" style="85" bestFit="1" customWidth="1"/>
    <col min="118" max="118" width="7.5703125" style="85" bestFit="1" customWidth="1"/>
    <col min="119" max="119" width="7.42578125" style="85" bestFit="1" customWidth="1"/>
    <col min="120" max="120" width="8.140625" style="85" bestFit="1" customWidth="1"/>
    <col min="121" max="121" width="7.42578125" style="85" bestFit="1" customWidth="1"/>
    <col min="122" max="122" width="7.7109375" style="85" bestFit="1" customWidth="1"/>
    <col min="123" max="124" width="7.28515625" style="85" bestFit="1" customWidth="1"/>
    <col min="125" max="125" width="7.5703125" style="85" bestFit="1" customWidth="1"/>
    <col min="126" max="128" width="7.42578125" style="85" bestFit="1" customWidth="1"/>
    <col min="129" max="129" width="8.42578125" style="85" bestFit="1" customWidth="1"/>
    <col min="130" max="130" width="7.5703125" style="85" bestFit="1" customWidth="1"/>
    <col min="131" max="131" width="7.28515625" style="85" bestFit="1" customWidth="1"/>
    <col min="132" max="133" width="7.42578125" style="85" bestFit="1" customWidth="1"/>
    <col min="134" max="134" width="7.7109375" style="85" bestFit="1" customWidth="1"/>
    <col min="135" max="135" width="7.28515625" style="85" bestFit="1" customWidth="1"/>
    <col min="136" max="136" width="7.42578125" style="85" bestFit="1" customWidth="1"/>
    <col min="137" max="137" width="7.5703125" style="85" bestFit="1" customWidth="1"/>
    <col min="138" max="140" width="7.42578125" style="85" bestFit="1" customWidth="1"/>
    <col min="141" max="141" width="7.7109375" style="85" bestFit="1" customWidth="1"/>
    <col min="142" max="142" width="7.5703125" style="85" bestFit="1" customWidth="1"/>
    <col min="143" max="145" width="7.42578125" style="85" bestFit="1" customWidth="1"/>
    <col min="146" max="146" width="7.7109375" style="85" bestFit="1" customWidth="1"/>
    <col min="147" max="148" width="7.42578125" style="85" bestFit="1" customWidth="1"/>
    <col min="149" max="149" width="7.5703125" style="85" bestFit="1" customWidth="1"/>
    <col min="150" max="152" width="7.42578125" style="85" bestFit="1" customWidth="1"/>
    <col min="153" max="153" width="8.42578125" style="85" bestFit="1" customWidth="1"/>
    <col min="154" max="154" width="7.85546875" style="85" bestFit="1" customWidth="1"/>
    <col min="155" max="155" width="7.42578125" style="85" bestFit="1" customWidth="1"/>
    <col min="156" max="156" width="7.7109375" style="85" bestFit="1" customWidth="1"/>
    <col min="157" max="157" width="7.42578125" style="85" bestFit="1" customWidth="1"/>
    <col min="158" max="159" width="8.140625" style="85" bestFit="1" customWidth="1"/>
    <col min="160" max="160" width="7.28515625" style="85" bestFit="1" customWidth="1"/>
    <col min="161" max="161" width="7.85546875" style="85" bestFit="1" customWidth="1"/>
    <col min="162" max="162" width="7.7109375" style="85" bestFit="1" customWidth="1"/>
    <col min="163" max="163" width="7.42578125" style="85" bestFit="1" customWidth="1"/>
    <col min="164" max="164" width="7.7109375" style="85" bestFit="1" customWidth="1"/>
    <col min="165" max="165" width="8.140625" style="85" bestFit="1" customWidth="1"/>
    <col min="166" max="166" width="7.5703125" style="85" bestFit="1" customWidth="1"/>
    <col min="167" max="167" width="7.28515625" style="85" bestFit="1" customWidth="1"/>
    <col min="168" max="169" width="7.42578125" style="85" bestFit="1" customWidth="1"/>
    <col min="170" max="176" width="7.7109375" style="85" bestFit="1" customWidth="1"/>
    <col min="177" max="220" width="8.140625" style="85" bestFit="1" customWidth="1"/>
    <col min="221" max="16384" width="11.42578125" style="85"/>
  </cols>
  <sheetData>
    <row r="1" spans="1:231" ht="23.25" customHeight="1" x14ac:dyDescent="0.2">
      <c r="A1" s="280" t="s">
        <v>163</v>
      </c>
      <c r="B1" s="84"/>
      <c r="BR1" s="200"/>
      <c r="BS1" s="200"/>
      <c r="BT1" s="200"/>
      <c r="BU1" s="200"/>
      <c r="BV1" s="200"/>
      <c r="BW1" s="200"/>
      <c r="BX1" s="200"/>
      <c r="BY1" s="200"/>
      <c r="BZ1" s="200"/>
      <c r="CA1" s="200"/>
      <c r="CB1" s="200"/>
      <c r="CC1" s="200"/>
      <c r="CD1" s="200"/>
      <c r="CE1" s="200"/>
      <c r="CF1" s="200"/>
      <c r="CG1" s="200"/>
      <c r="CH1" s="200"/>
      <c r="CI1" s="200"/>
      <c r="CJ1" s="200"/>
      <c r="CK1" s="200"/>
      <c r="CL1" s="200"/>
      <c r="CM1" s="200"/>
      <c r="CN1" s="200"/>
      <c r="CO1" s="200"/>
      <c r="CP1" s="200"/>
      <c r="CQ1" s="200"/>
      <c r="CR1" s="200"/>
      <c r="CS1" s="200"/>
      <c r="CT1" s="200"/>
      <c r="CU1" s="200"/>
      <c r="CV1" s="200"/>
      <c r="CW1" s="200"/>
      <c r="CX1" s="200"/>
      <c r="CY1" s="200"/>
      <c r="CZ1" s="200"/>
      <c r="DA1" s="200"/>
      <c r="DB1" s="200"/>
      <c r="DC1" s="200"/>
      <c r="DD1" s="200"/>
      <c r="DE1" s="200"/>
      <c r="DF1" s="200"/>
      <c r="DG1" s="200"/>
      <c r="DH1" s="200"/>
      <c r="DI1" s="200"/>
      <c r="DJ1" s="200"/>
      <c r="DK1" s="200"/>
      <c r="DL1" s="200"/>
      <c r="DM1" s="200"/>
      <c r="DN1" s="200"/>
      <c r="DO1" s="200"/>
      <c r="DP1" s="200"/>
      <c r="DQ1" s="200"/>
      <c r="DR1" s="200"/>
      <c r="DS1" s="200"/>
      <c r="DT1" s="200"/>
      <c r="DU1" s="200"/>
      <c r="DV1" s="200"/>
      <c r="DW1" s="200"/>
      <c r="DX1" s="200"/>
      <c r="DY1" s="200"/>
      <c r="DZ1" s="200"/>
      <c r="EA1" s="200"/>
      <c r="EB1" s="200"/>
      <c r="EC1" s="200"/>
      <c r="ED1" s="200"/>
      <c r="EE1" s="200"/>
      <c r="EF1" s="200"/>
      <c r="EG1" s="200"/>
      <c r="EH1" s="200"/>
      <c r="EI1" s="200"/>
      <c r="EJ1" s="200"/>
      <c r="EK1" s="200"/>
      <c r="EL1" s="200"/>
      <c r="EM1" s="200"/>
      <c r="EN1" s="200"/>
      <c r="EO1" s="200"/>
      <c r="EP1" s="200"/>
      <c r="EQ1" s="200"/>
      <c r="ER1" s="200"/>
      <c r="ES1" s="200"/>
      <c r="ET1" s="200"/>
      <c r="EU1" s="200"/>
      <c r="EV1" s="200"/>
      <c r="EW1" s="200"/>
      <c r="EX1" s="200"/>
      <c r="EY1" s="200"/>
      <c r="EZ1" s="200"/>
      <c r="FA1" s="200"/>
      <c r="FB1" s="200"/>
      <c r="FC1" s="200"/>
      <c r="FD1" s="200"/>
      <c r="FE1" s="200"/>
      <c r="FF1" s="200"/>
      <c r="FG1" s="200"/>
      <c r="FH1" s="200"/>
      <c r="FI1" s="200"/>
      <c r="FJ1" s="200"/>
      <c r="FK1" s="200"/>
      <c r="FL1" s="200"/>
      <c r="FM1" s="200"/>
      <c r="FN1" s="200"/>
      <c r="FO1" s="200"/>
      <c r="FP1" s="200"/>
      <c r="FQ1" s="200"/>
      <c r="FR1" s="200"/>
      <c r="FS1" s="200"/>
      <c r="FT1" s="200"/>
      <c r="FU1" s="200"/>
      <c r="FV1" s="200"/>
      <c r="FW1" s="200"/>
      <c r="FX1" s="200"/>
      <c r="FY1" s="200"/>
      <c r="FZ1" s="200"/>
      <c r="GA1" s="200"/>
      <c r="GB1" s="200"/>
      <c r="GC1" s="200"/>
      <c r="GD1" s="200"/>
      <c r="GE1" s="200"/>
      <c r="GF1" s="200"/>
      <c r="GG1" s="200"/>
      <c r="GH1" s="200"/>
      <c r="GI1" s="200"/>
      <c r="GJ1" s="200"/>
      <c r="GK1" s="200"/>
      <c r="GL1" s="200"/>
      <c r="GM1" s="200"/>
      <c r="GN1" s="200"/>
      <c r="GO1" s="200"/>
      <c r="GP1" s="200"/>
      <c r="GQ1" s="200"/>
      <c r="GR1" s="200"/>
      <c r="GS1" s="200"/>
      <c r="GT1" s="200"/>
      <c r="GU1" s="200"/>
      <c r="GV1" s="200"/>
      <c r="GW1" s="200"/>
      <c r="GX1" s="200"/>
      <c r="GY1" s="200"/>
      <c r="GZ1" s="200"/>
      <c r="HA1" s="200"/>
      <c r="HB1" s="200"/>
      <c r="HC1" s="200"/>
      <c r="HD1" s="200"/>
      <c r="HE1" s="200"/>
      <c r="HF1" s="200"/>
      <c r="HG1" s="200"/>
      <c r="HH1" s="200"/>
      <c r="HI1" s="200"/>
      <c r="HJ1" s="200"/>
      <c r="HK1" s="200"/>
      <c r="HL1" s="200"/>
      <c r="HM1" s="200"/>
      <c r="HN1" s="200"/>
      <c r="HO1" s="200"/>
      <c r="HP1" s="200"/>
      <c r="HQ1" s="200"/>
      <c r="HR1" s="200"/>
      <c r="HS1" s="200"/>
      <c r="HT1" s="200"/>
      <c r="HU1" s="200"/>
      <c r="HV1" s="200"/>
      <c r="HW1" s="200"/>
    </row>
    <row r="2" spans="1:231" x14ac:dyDescent="0.2">
      <c r="A2" s="337" t="s">
        <v>31</v>
      </c>
      <c r="B2" s="337"/>
      <c r="CE2" s="200"/>
      <c r="CF2" s="200"/>
      <c r="CG2" s="200"/>
      <c r="CH2" s="200"/>
      <c r="CI2" s="200"/>
      <c r="CJ2" s="200"/>
      <c r="CK2" s="200"/>
      <c r="CL2" s="200"/>
      <c r="CM2" s="200"/>
      <c r="CN2" s="200"/>
      <c r="CO2" s="200"/>
      <c r="CP2" s="200"/>
      <c r="CQ2" s="200"/>
      <c r="CR2" s="200"/>
      <c r="CS2" s="200"/>
      <c r="CT2" s="200"/>
      <c r="CU2" s="200"/>
      <c r="CV2" s="200"/>
      <c r="CW2" s="200"/>
      <c r="CX2" s="200"/>
      <c r="CY2" s="200"/>
      <c r="CZ2" s="200"/>
      <c r="DA2" s="200"/>
      <c r="DB2" s="200"/>
      <c r="DC2" s="200"/>
      <c r="DD2" s="200"/>
      <c r="DE2" s="200"/>
      <c r="DF2" s="200"/>
      <c r="DG2" s="200"/>
      <c r="DH2" s="200"/>
      <c r="DI2" s="200"/>
      <c r="DJ2" s="200"/>
      <c r="DK2" s="200"/>
      <c r="DL2" s="200"/>
      <c r="DM2" s="200"/>
      <c r="DN2" s="200"/>
      <c r="DO2" s="200"/>
      <c r="DP2" s="200"/>
      <c r="DQ2" s="200"/>
      <c r="DR2" s="200"/>
      <c r="DS2" s="200"/>
      <c r="DT2" s="200"/>
      <c r="DU2" s="200"/>
      <c r="DV2" s="200"/>
      <c r="DW2" s="200"/>
      <c r="DX2" s="200"/>
      <c r="DY2" s="200"/>
      <c r="DZ2" s="200"/>
      <c r="EA2" s="200"/>
      <c r="EB2" s="200"/>
      <c r="EC2" s="200"/>
      <c r="ED2" s="200"/>
      <c r="EE2" s="200"/>
      <c r="EF2" s="200"/>
      <c r="EG2" s="200"/>
      <c r="EH2" s="200"/>
      <c r="EI2" s="200"/>
      <c r="EJ2" s="200"/>
      <c r="EK2" s="200"/>
      <c r="EL2" s="200"/>
      <c r="EM2" s="200"/>
      <c r="EN2" s="200"/>
      <c r="EO2" s="200"/>
      <c r="EP2" s="200"/>
      <c r="EQ2" s="200"/>
      <c r="ER2" s="200"/>
      <c r="ES2" s="200"/>
      <c r="ET2" s="200"/>
      <c r="EU2" s="200"/>
      <c r="EV2" s="200"/>
      <c r="EW2" s="200"/>
      <c r="EX2" s="200"/>
      <c r="EY2" s="200"/>
      <c r="EZ2" s="200"/>
      <c r="FA2" s="200"/>
      <c r="FB2" s="200"/>
      <c r="FC2" s="200"/>
      <c r="FD2" s="200"/>
      <c r="FE2" s="200"/>
      <c r="FF2" s="200"/>
      <c r="FG2" s="200"/>
      <c r="FH2" s="200"/>
      <c r="FI2" s="200"/>
      <c r="FJ2" s="200"/>
      <c r="FK2" s="200"/>
      <c r="FL2" s="200"/>
      <c r="FM2" s="200"/>
      <c r="FN2" s="200"/>
      <c r="FO2" s="200"/>
      <c r="FP2" s="200"/>
      <c r="FQ2" s="200"/>
      <c r="FR2" s="200"/>
      <c r="FS2" s="200"/>
      <c r="FT2" s="200"/>
      <c r="FU2" s="200"/>
      <c r="FV2" s="200"/>
      <c r="FW2" s="200"/>
      <c r="FX2" s="200"/>
      <c r="FY2" s="200"/>
      <c r="FZ2" s="200"/>
      <c r="GA2" s="200"/>
      <c r="GB2" s="200"/>
      <c r="GC2" s="200"/>
      <c r="GD2" s="200"/>
      <c r="GE2" s="200"/>
      <c r="GF2" s="200"/>
      <c r="GG2" s="200"/>
      <c r="GH2" s="200"/>
      <c r="GI2" s="200"/>
      <c r="GJ2" s="200"/>
      <c r="GK2" s="200"/>
      <c r="GL2" s="200"/>
      <c r="GM2" s="200"/>
      <c r="GN2" s="200"/>
      <c r="GO2" s="200"/>
      <c r="GP2" s="200"/>
      <c r="GQ2" s="200"/>
      <c r="GR2" s="200"/>
      <c r="GS2" s="200"/>
      <c r="GT2" s="200"/>
      <c r="GU2" s="200"/>
      <c r="GV2" s="200"/>
      <c r="GW2" s="200"/>
      <c r="GX2" s="200"/>
      <c r="GY2" s="200"/>
      <c r="GZ2" s="200"/>
      <c r="HA2" s="200"/>
      <c r="HB2" s="200"/>
      <c r="HC2" s="200"/>
      <c r="HD2" s="200"/>
      <c r="HE2" s="200"/>
      <c r="HF2" s="200"/>
      <c r="HG2" s="200"/>
      <c r="HH2" s="200"/>
      <c r="HI2" s="200"/>
      <c r="HJ2" s="200"/>
      <c r="HK2" s="200"/>
      <c r="HL2" s="200"/>
      <c r="HM2" s="200"/>
      <c r="HN2" s="200"/>
      <c r="HO2" s="200"/>
      <c r="HP2" s="200"/>
      <c r="HQ2" s="200"/>
      <c r="HR2" s="200"/>
      <c r="HS2" s="200"/>
      <c r="HT2" s="200"/>
      <c r="HU2" s="200"/>
      <c r="HV2" s="200"/>
      <c r="HW2" s="200"/>
    </row>
    <row r="3" spans="1:231" x14ac:dyDescent="0.2">
      <c r="A3" s="86"/>
      <c r="B3" s="87"/>
    </row>
    <row r="4" spans="1:231" s="88" customFormat="1" ht="27" customHeight="1" x14ac:dyDescent="0.25">
      <c r="A4" s="210"/>
      <c r="B4" s="16"/>
      <c r="C4" s="338" t="s">
        <v>13</v>
      </c>
      <c r="D4" s="339" t="s">
        <v>13</v>
      </c>
      <c r="E4" s="339" t="s">
        <v>13</v>
      </c>
      <c r="F4" s="339" t="s">
        <v>13</v>
      </c>
      <c r="G4" s="339" t="s">
        <v>13</v>
      </c>
      <c r="H4" s="339" t="s">
        <v>13</v>
      </c>
      <c r="I4" s="339" t="s">
        <v>13</v>
      </c>
      <c r="J4" s="339" t="s">
        <v>13</v>
      </c>
      <c r="K4" s="339" t="s">
        <v>13</v>
      </c>
      <c r="L4" s="339" t="s">
        <v>180</v>
      </c>
      <c r="M4" s="339" t="s">
        <v>180</v>
      </c>
      <c r="N4" s="339" t="s">
        <v>180</v>
      </c>
      <c r="O4" s="339" t="s">
        <v>13</v>
      </c>
      <c r="P4" s="331" t="s">
        <v>80</v>
      </c>
      <c r="Q4" s="332" t="s">
        <v>80</v>
      </c>
      <c r="R4" s="332" t="s">
        <v>80</v>
      </c>
      <c r="S4" s="332" t="s">
        <v>80</v>
      </c>
      <c r="T4" s="332" t="s">
        <v>80</v>
      </c>
      <c r="U4" s="332" t="s">
        <v>80</v>
      </c>
      <c r="V4" s="332" t="s">
        <v>80</v>
      </c>
      <c r="W4" s="332" t="s">
        <v>80</v>
      </c>
      <c r="X4" s="332" t="s">
        <v>80</v>
      </c>
      <c r="Y4" s="332" t="s">
        <v>80</v>
      </c>
      <c r="Z4" s="332" t="s">
        <v>80</v>
      </c>
      <c r="AA4" s="332" t="s">
        <v>80</v>
      </c>
      <c r="AB4" s="332" t="s">
        <v>80</v>
      </c>
      <c r="AC4" s="332" t="s">
        <v>80</v>
      </c>
      <c r="AD4" s="332" t="s">
        <v>80</v>
      </c>
      <c r="AE4" s="332" t="s">
        <v>80</v>
      </c>
      <c r="AF4" s="332" t="s">
        <v>80</v>
      </c>
      <c r="AG4" s="332" t="s">
        <v>80</v>
      </c>
      <c r="AH4" s="332" t="s">
        <v>80</v>
      </c>
      <c r="AI4" s="332" t="s">
        <v>80</v>
      </c>
      <c r="AJ4" s="332" t="s">
        <v>80</v>
      </c>
      <c r="AK4" s="332" t="s">
        <v>80</v>
      </c>
      <c r="AL4" s="332" t="s">
        <v>80</v>
      </c>
      <c r="AM4" s="332" t="s">
        <v>80</v>
      </c>
      <c r="AN4" s="332" t="s">
        <v>80</v>
      </c>
      <c r="AO4" s="332" t="s">
        <v>80</v>
      </c>
      <c r="AP4" s="332" t="s">
        <v>80</v>
      </c>
      <c r="AQ4" s="332" t="s">
        <v>80</v>
      </c>
      <c r="AR4" s="332" t="s">
        <v>80</v>
      </c>
      <c r="AS4" s="332" t="s">
        <v>80</v>
      </c>
      <c r="AT4" s="332" t="s">
        <v>80</v>
      </c>
      <c r="AU4" s="332" t="s">
        <v>80</v>
      </c>
      <c r="AV4" s="332" t="s">
        <v>80</v>
      </c>
      <c r="AW4" s="332" t="s">
        <v>80</v>
      </c>
      <c r="AX4" s="332" t="s">
        <v>80</v>
      </c>
      <c r="AY4" s="332" t="s">
        <v>80</v>
      </c>
      <c r="AZ4" s="332" t="s">
        <v>132</v>
      </c>
      <c r="BA4" s="332" t="s">
        <v>132</v>
      </c>
      <c r="BB4" s="332" t="s">
        <v>132</v>
      </c>
      <c r="BC4" s="332" t="s">
        <v>132</v>
      </c>
      <c r="BD4" s="332" t="s">
        <v>132</v>
      </c>
      <c r="BE4" s="332" t="s">
        <v>132</v>
      </c>
      <c r="BF4" s="332" t="s">
        <v>132</v>
      </c>
      <c r="BG4" s="332" t="s">
        <v>132</v>
      </c>
      <c r="BH4" s="332" t="s">
        <v>132</v>
      </c>
      <c r="BI4" s="332" t="s">
        <v>132</v>
      </c>
      <c r="BJ4" s="332" t="s">
        <v>132</v>
      </c>
      <c r="BK4" s="332" t="s">
        <v>132</v>
      </c>
      <c r="BL4" s="332" t="s">
        <v>132</v>
      </c>
      <c r="BM4" s="332" t="s">
        <v>132</v>
      </c>
      <c r="BN4" s="332" t="s">
        <v>132</v>
      </c>
      <c r="BO4" s="332" t="s">
        <v>132</v>
      </c>
      <c r="BP4" s="332" t="s">
        <v>132</v>
      </c>
      <c r="BQ4" s="332" t="s">
        <v>132</v>
      </c>
      <c r="BR4" s="342" t="s">
        <v>81</v>
      </c>
      <c r="BS4" s="343"/>
      <c r="BT4" s="343"/>
      <c r="BU4" s="343"/>
      <c r="BV4" s="343"/>
      <c r="BW4" s="343"/>
      <c r="BX4" s="343"/>
      <c r="BY4" s="343"/>
      <c r="BZ4" s="343"/>
      <c r="CA4" s="343"/>
      <c r="CB4" s="343"/>
      <c r="CC4" s="343"/>
      <c r="CD4" s="343"/>
      <c r="CE4" s="343"/>
      <c r="CF4" s="343"/>
      <c r="CG4" s="343"/>
      <c r="CH4" s="343"/>
      <c r="CI4" s="343"/>
      <c r="CJ4" s="343"/>
      <c r="CK4" s="343"/>
      <c r="CL4" s="343"/>
      <c r="CM4" s="343"/>
      <c r="CN4" s="343"/>
      <c r="CO4" s="343"/>
      <c r="CP4" s="343"/>
      <c r="CQ4" s="343"/>
      <c r="CR4" s="343"/>
      <c r="CS4" s="343"/>
      <c r="CT4" s="343"/>
      <c r="CU4" s="343"/>
      <c r="CV4" s="343"/>
      <c r="CW4" s="343"/>
      <c r="CX4" s="343"/>
      <c r="CY4" s="343"/>
      <c r="CZ4" s="343"/>
      <c r="DA4" s="343"/>
      <c r="DB4" s="343"/>
      <c r="DC4" s="343"/>
      <c r="DD4" s="343"/>
      <c r="DE4" s="343"/>
      <c r="DF4" s="343"/>
      <c r="DG4" s="343"/>
      <c r="DH4" s="343"/>
      <c r="DI4" s="343"/>
      <c r="DJ4" s="343"/>
      <c r="DK4" s="343"/>
      <c r="DL4" s="343"/>
      <c r="DM4" s="343"/>
      <c r="DN4" s="343"/>
      <c r="DO4" s="343"/>
      <c r="DP4" s="343"/>
      <c r="DQ4" s="343"/>
      <c r="DR4" s="343"/>
      <c r="DS4" s="343"/>
      <c r="DT4" s="343"/>
      <c r="DU4" s="343"/>
      <c r="DV4" s="343"/>
      <c r="DW4" s="343"/>
      <c r="DX4" s="343"/>
      <c r="DY4" s="343"/>
      <c r="DZ4" s="343"/>
      <c r="EA4" s="343"/>
      <c r="EB4" s="343"/>
      <c r="EC4" s="343"/>
      <c r="ED4" s="343"/>
      <c r="EE4" s="343"/>
      <c r="EF4" s="343"/>
      <c r="EG4" s="343"/>
      <c r="EH4" s="343"/>
      <c r="EI4" s="343"/>
      <c r="EJ4" s="343"/>
      <c r="EK4" s="343"/>
      <c r="EL4" s="343"/>
      <c r="EM4" s="343"/>
      <c r="EN4" s="343"/>
      <c r="EO4" s="343"/>
      <c r="EP4" s="343"/>
      <c r="EQ4" s="343"/>
      <c r="ER4" s="343"/>
      <c r="ES4" s="343"/>
      <c r="ET4" s="343"/>
      <c r="EU4" s="343"/>
      <c r="EV4" s="343"/>
      <c r="EW4" s="343"/>
      <c r="EX4" s="343"/>
      <c r="EY4" s="343"/>
      <c r="EZ4" s="343"/>
      <c r="FA4" s="343"/>
      <c r="FB4" s="343"/>
      <c r="FC4" s="343"/>
      <c r="FD4" s="343"/>
      <c r="FE4" s="343"/>
      <c r="FF4" s="343"/>
      <c r="FG4" s="343"/>
      <c r="FH4" s="343"/>
      <c r="FI4" s="343"/>
      <c r="FJ4" s="343"/>
      <c r="FK4" s="343"/>
      <c r="FL4" s="343"/>
      <c r="FM4" s="343"/>
      <c r="FN4" s="343"/>
      <c r="FO4" s="343"/>
      <c r="FP4" s="343"/>
      <c r="FQ4" s="343"/>
      <c r="FR4" s="343"/>
      <c r="FS4" s="343"/>
      <c r="FT4" s="343"/>
      <c r="FU4" s="343"/>
      <c r="FV4" s="343"/>
      <c r="FW4" s="343"/>
      <c r="FX4" s="343"/>
      <c r="FY4" s="343"/>
      <c r="FZ4" s="343"/>
      <c r="GA4" s="343"/>
      <c r="GB4" s="343"/>
      <c r="GC4" s="343"/>
      <c r="GD4" s="343"/>
      <c r="GE4" s="343"/>
      <c r="GF4" s="343"/>
      <c r="GG4" s="343"/>
      <c r="GH4" s="343"/>
      <c r="GI4" s="343"/>
      <c r="GJ4" s="343"/>
      <c r="GK4" s="343"/>
      <c r="GL4" s="343"/>
      <c r="GM4" s="343"/>
      <c r="GN4" s="343"/>
      <c r="GO4" s="343"/>
      <c r="GP4" s="343"/>
      <c r="GQ4" s="343"/>
      <c r="GR4" s="343"/>
      <c r="GS4" s="343"/>
      <c r="GT4" s="343"/>
      <c r="GU4" s="343"/>
      <c r="GV4" s="343"/>
      <c r="GW4" s="343"/>
      <c r="GX4" s="343"/>
      <c r="GY4" s="343"/>
      <c r="GZ4" s="343"/>
      <c r="HA4" s="343"/>
      <c r="HB4" s="343"/>
      <c r="HC4" s="343"/>
      <c r="HD4" s="343"/>
      <c r="HE4" s="343"/>
      <c r="HF4" s="343"/>
      <c r="HG4" s="343"/>
      <c r="HH4" s="343"/>
      <c r="HI4" s="343"/>
      <c r="HJ4" s="343"/>
      <c r="HK4" s="343"/>
      <c r="HL4" s="343"/>
      <c r="HM4" s="343"/>
      <c r="HN4" s="343"/>
      <c r="HO4" s="343"/>
      <c r="HP4" s="343"/>
      <c r="HQ4" s="343"/>
      <c r="HR4" s="343"/>
      <c r="HS4" s="343"/>
      <c r="HT4" s="343"/>
      <c r="HU4" s="343"/>
      <c r="HV4" s="343"/>
      <c r="HW4" s="343"/>
    </row>
    <row r="5" spans="1:231" s="88" customFormat="1" x14ac:dyDescent="0.25">
      <c r="A5" s="218" t="s">
        <v>30</v>
      </c>
      <c r="B5" s="218" t="s">
        <v>58</v>
      </c>
      <c r="C5" s="357">
        <v>2013</v>
      </c>
      <c r="D5" s="357">
        <v>2014</v>
      </c>
      <c r="E5" s="357">
        <v>2015</v>
      </c>
      <c r="F5" s="357">
        <v>2016</v>
      </c>
      <c r="G5" s="357">
        <v>2017</v>
      </c>
      <c r="H5" s="357">
        <v>2018</v>
      </c>
      <c r="I5" s="357">
        <v>2019</v>
      </c>
      <c r="J5" s="357">
        <v>2020</v>
      </c>
      <c r="K5" s="357">
        <v>2021</v>
      </c>
      <c r="L5" s="357">
        <v>2022</v>
      </c>
      <c r="M5" s="357">
        <v>2023</v>
      </c>
      <c r="N5" s="357">
        <v>2024</v>
      </c>
      <c r="O5" s="357">
        <v>2025</v>
      </c>
      <c r="P5" s="358" t="s">
        <v>146</v>
      </c>
      <c r="Q5" s="358" t="s">
        <v>147</v>
      </c>
      <c r="R5" s="358" t="s">
        <v>148</v>
      </c>
      <c r="S5" s="358" t="s">
        <v>149</v>
      </c>
      <c r="T5" s="358" t="s">
        <v>150</v>
      </c>
      <c r="U5" s="358" t="s">
        <v>151</v>
      </c>
      <c r="V5" s="358" t="s">
        <v>153</v>
      </c>
      <c r="W5" s="358" t="s">
        <v>154</v>
      </c>
      <c r="X5" s="358" t="s">
        <v>155</v>
      </c>
      <c r="Y5" s="358" t="s">
        <v>156</v>
      </c>
      <c r="Z5" s="358" t="s">
        <v>152</v>
      </c>
      <c r="AA5" s="358" t="s">
        <v>157</v>
      </c>
      <c r="AB5" s="358" t="s">
        <v>158</v>
      </c>
      <c r="AC5" s="358" t="s">
        <v>159</v>
      </c>
      <c r="AD5" s="358" t="s">
        <v>160</v>
      </c>
      <c r="AE5" s="358" t="s">
        <v>161</v>
      </c>
      <c r="AF5" s="358" t="s">
        <v>59</v>
      </c>
      <c r="AG5" s="358" t="s">
        <v>60</v>
      </c>
      <c r="AH5" s="358" t="s">
        <v>61</v>
      </c>
      <c r="AI5" s="358" t="s">
        <v>62</v>
      </c>
      <c r="AJ5" s="358" t="s">
        <v>63</v>
      </c>
      <c r="AK5" s="358" t="s">
        <v>64</v>
      </c>
      <c r="AL5" s="358" t="s">
        <v>65</v>
      </c>
      <c r="AM5" s="358" t="s">
        <v>66</v>
      </c>
      <c r="AN5" s="358" t="s">
        <v>67</v>
      </c>
      <c r="AO5" s="358" t="s">
        <v>68</v>
      </c>
      <c r="AP5" s="358" t="s">
        <v>69</v>
      </c>
      <c r="AQ5" s="358" t="s">
        <v>70</v>
      </c>
      <c r="AR5" s="358" t="s">
        <v>71</v>
      </c>
      <c r="AS5" s="358" t="s">
        <v>72</v>
      </c>
      <c r="AT5" s="358" t="s">
        <v>73</v>
      </c>
      <c r="AU5" s="358" t="s">
        <v>74</v>
      </c>
      <c r="AV5" s="358" t="s">
        <v>127</v>
      </c>
      <c r="AW5" s="358" t="s">
        <v>129</v>
      </c>
      <c r="AX5" s="358" t="s">
        <v>130</v>
      </c>
      <c r="AY5" s="358" t="s">
        <v>131</v>
      </c>
      <c r="AZ5" s="358" t="s">
        <v>128</v>
      </c>
      <c r="BA5" s="358" t="s">
        <v>162</v>
      </c>
      <c r="BB5" s="358" t="s">
        <v>169</v>
      </c>
      <c r="BC5" s="358" t="s">
        <v>181</v>
      </c>
      <c r="BD5" s="358" t="s">
        <v>203</v>
      </c>
      <c r="BE5" s="358" t="s">
        <v>236</v>
      </c>
      <c r="BF5" s="358" t="s">
        <v>235</v>
      </c>
      <c r="BG5" s="358" t="s">
        <v>202</v>
      </c>
      <c r="BH5" s="358" t="s">
        <v>269</v>
      </c>
      <c r="BI5" s="358" t="s">
        <v>270</v>
      </c>
      <c r="BJ5" s="358" t="s">
        <v>271</v>
      </c>
      <c r="BK5" s="358" t="s">
        <v>278</v>
      </c>
      <c r="BL5" s="358" t="s">
        <v>279</v>
      </c>
      <c r="BM5" s="358" t="s">
        <v>280</v>
      </c>
      <c r="BN5" s="358" t="s">
        <v>281</v>
      </c>
      <c r="BO5" s="358" t="s">
        <v>282</v>
      </c>
      <c r="BP5" s="358" t="s">
        <v>283</v>
      </c>
      <c r="BQ5" s="358" t="s">
        <v>284</v>
      </c>
      <c r="BR5" s="93">
        <v>41275</v>
      </c>
      <c r="BS5" s="93">
        <v>41306</v>
      </c>
      <c r="BT5" s="93">
        <v>41334</v>
      </c>
      <c r="BU5" s="93">
        <v>41365</v>
      </c>
      <c r="BV5" s="93">
        <v>41395</v>
      </c>
      <c r="BW5" s="93">
        <v>41426</v>
      </c>
      <c r="BX5" s="93">
        <v>41456</v>
      </c>
      <c r="BY5" s="93">
        <v>41487</v>
      </c>
      <c r="BZ5" s="93">
        <v>41518</v>
      </c>
      <c r="CA5" s="93">
        <v>41548</v>
      </c>
      <c r="CB5" s="93">
        <v>41579</v>
      </c>
      <c r="CC5" s="93">
        <v>41609</v>
      </c>
      <c r="CD5" s="93">
        <v>41640</v>
      </c>
      <c r="CE5" s="93">
        <v>41671</v>
      </c>
      <c r="CF5" s="93">
        <v>41699</v>
      </c>
      <c r="CG5" s="93">
        <v>41730</v>
      </c>
      <c r="CH5" s="93">
        <v>41760</v>
      </c>
      <c r="CI5" s="93">
        <v>41791</v>
      </c>
      <c r="CJ5" s="93">
        <v>41821</v>
      </c>
      <c r="CK5" s="93">
        <v>41852</v>
      </c>
      <c r="CL5" s="93">
        <v>41883</v>
      </c>
      <c r="CM5" s="93">
        <v>41913</v>
      </c>
      <c r="CN5" s="93">
        <v>41944</v>
      </c>
      <c r="CO5" s="93">
        <v>41974</v>
      </c>
      <c r="CP5" s="93">
        <v>42005</v>
      </c>
      <c r="CQ5" s="93">
        <v>42036</v>
      </c>
      <c r="CR5" s="93">
        <v>42064</v>
      </c>
      <c r="CS5" s="93">
        <v>42095</v>
      </c>
      <c r="CT5" s="93">
        <v>42125</v>
      </c>
      <c r="CU5" s="93">
        <v>42156</v>
      </c>
      <c r="CV5" s="93">
        <v>42186</v>
      </c>
      <c r="CW5" s="93">
        <v>42217</v>
      </c>
      <c r="CX5" s="93">
        <v>42248</v>
      </c>
      <c r="CY5" s="93">
        <v>42278</v>
      </c>
      <c r="CZ5" s="93">
        <v>42309</v>
      </c>
      <c r="DA5" s="93">
        <v>42339</v>
      </c>
      <c r="DB5" s="93">
        <v>42370</v>
      </c>
      <c r="DC5" s="93">
        <v>42401</v>
      </c>
      <c r="DD5" s="93">
        <v>42430</v>
      </c>
      <c r="DE5" s="93">
        <v>42461</v>
      </c>
      <c r="DF5" s="93">
        <v>42491</v>
      </c>
      <c r="DG5" s="93">
        <v>42522</v>
      </c>
      <c r="DH5" s="93">
        <v>42552</v>
      </c>
      <c r="DI5" s="93">
        <v>42583</v>
      </c>
      <c r="DJ5" s="93">
        <v>42614</v>
      </c>
      <c r="DK5" s="93">
        <v>42644</v>
      </c>
      <c r="DL5" s="93">
        <v>42675</v>
      </c>
      <c r="DM5" s="93">
        <v>42705</v>
      </c>
      <c r="DN5" s="93">
        <v>42736</v>
      </c>
      <c r="DO5" s="93">
        <v>42767</v>
      </c>
      <c r="DP5" s="93">
        <v>42795</v>
      </c>
      <c r="DQ5" s="93">
        <v>42826</v>
      </c>
      <c r="DR5" s="93">
        <v>42856</v>
      </c>
      <c r="DS5" s="93">
        <v>42887</v>
      </c>
      <c r="DT5" s="93">
        <v>42917</v>
      </c>
      <c r="DU5" s="93">
        <v>42948</v>
      </c>
      <c r="DV5" s="93">
        <v>42979</v>
      </c>
      <c r="DW5" s="93">
        <v>43009</v>
      </c>
      <c r="DX5" s="93">
        <v>43040</v>
      </c>
      <c r="DY5" s="93">
        <v>43070</v>
      </c>
      <c r="DZ5" s="93">
        <v>43101</v>
      </c>
      <c r="EA5" s="93">
        <v>43132</v>
      </c>
      <c r="EB5" s="93">
        <v>43160</v>
      </c>
      <c r="EC5" s="93">
        <v>43191</v>
      </c>
      <c r="ED5" s="93">
        <v>43221</v>
      </c>
      <c r="EE5" s="93">
        <v>43252</v>
      </c>
      <c r="EF5" s="93">
        <v>43282</v>
      </c>
      <c r="EG5" s="93">
        <v>43313</v>
      </c>
      <c r="EH5" s="93">
        <v>43344</v>
      </c>
      <c r="EI5" s="93">
        <v>43374</v>
      </c>
      <c r="EJ5" s="93">
        <v>43405</v>
      </c>
      <c r="EK5" s="93">
        <v>43435</v>
      </c>
      <c r="EL5" s="93">
        <v>43466</v>
      </c>
      <c r="EM5" s="93">
        <v>43497</v>
      </c>
      <c r="EN5" s="93">
        <v>43525</v>
      </c>
      <c r="EO5" s="93">
        <v>43556</v>
      </c>
      <c r="EP5" s="93">
        <v>43586</v>
      </c>
      <c r="EQ5" s="93">
        <v>43617</v>
      </c>
      <c r="ER5" s="93">
        <v>43647</v>
      </c>
      <c r="ES5" s="93">
        <v>43678</v>
      </c>
      <c r="ET5" s="93">
        <v>43709</v>
      </c>
      <c r="EU5" s="93">
        <v>43739</v>
      </c>
      <c r="EV5" s="93">
        <v>43770</v>
      </c>
      <c r="EW5" s="93">
        <v>43800</v>
      </c>
      <c r="EX5" s="93">
        <v>43831</v>
      </c>
      <c r="EY5" s="93">
        <v>43862</v>
      </c>
      <c r="EZ5" s="93">
        <v>43891</v>
      </c>
      <c r="FA5" s="93">
        <v>43922</v>
      </c>
      <c r="FB5" s="93">
        <v>43952</v>
      </c>
      <c r="FC5" s="93">
        <v>43983</v>
      </c>
      <c r="FD5" s="93">
        <v>44013</v>
      </c>
      <c r="FE5" s="93">
        <v>44044</v>
      </c>
      <c r="FF5" s="93">
        <v>44075</v>
      </c>
      <c r="FG5" s="93">
        <v>44105</v>
      </c>
      <c r="FH5" s="93">
        <v>44136</v>
      </c>
      <c r="FI5" s="93">
        <v>44166</v>
      </c>
      <c r="FJ5" s="93">
        <v>44197</v>
      </c>
      <c r="FK5" s="93">
        <v>44228</v>
      </c>
      <c r="FL5" s="93">
        <v>44256</v>
      </c>
      <c r="FM5" s="93">
        <v>44287</v>
      </c>
      <c r="FN5" s="93">
        <v>44317</v>
      </c>
      <c r="FO5" s="93">
        <v>44348</v>
      </c>
      <c r="FP5" s="93">
        <v>44378</v>
      </c>
      <c r="FQ5" s="93">
        <v>44409</v>
      </c>
      <c r="FR5" s="93">
        <v>44440</v>
      </c>
      <c r="FS5" s="93">
        <v>44470</v>
      </c>
      <c r="FT5" s="93">
        <v>44501</v>
      </c>
      <c r="FU5" s="93">
        <v>44531</v>
      </c>
      <c r="FV5" s="93">
        <v>44562</v>
      </c>
      <c r="FW5" s="93">
        <v>44593</v>
      </c>
      <c r="FX5" s="93">
        <v>44621</v>
      </c>
      <c r="FY5" s="93">
        <v>44652</v>
      </c>
      <c r="FZ5" s="93">
        <v>44682</v>
      </c>
      <c r="GA5" s="93">
        <v>44713</v>
      </c>
      <c r="GB5" s="93">
        <v>44743</v>
      </c>
      <c r="GC5" s="93">
        <v>44774</v>
      </c>
      <c r="GD5" s="93">
        <v>44805</v>
      </c>
      <c r="GE5" s="93">
        <v>44835</v>
      </c>
      <c r="GF5" s="93">
        <v>44866</v>
      </c>
      <c r="GG5" s="93">
        <v>44896</v>
      </c>
      <c r="GH5" s="93">
        <v>44927</v>
      </c>
      <c r="GI5" s="93">
        <v>44958</v>
      </c>
      <c r="GJ5" s="93">
        <v>44986</v>
      </c>
      <c r="GK5" s="93">
        <v>45017</v>
      </c>
      <c r="GL5" s="93">
        <v>45047</v>
      </c>
      <c r="GM5" s="93">
        <v>45078</v>
      </c>
      <c r="GN5" s="93">
        <v>45108</v>
      </c>
      <c r="GO5" s="93">
        <v>45139</v>
      </c>
      <c r="GP5" s="93">
        <v>45170</v>
      </c>
      <c r="GQ5" s="93">
        <v>45200</v>
      </c>
      <c r="GR5" s="93">
        <v>45231</v>
      </c>
      <c r="GS5" s="93">
        <v>45261</v>
      </c>
      <c r="GT5" s="93">
        <v>45292</v>
      </c>
      <c r="GU5" s="93">
        <v>45323</v>
      </c>
      <c r="GV5" s="93">
        <v>45352</v>
      </c>
      <c r="GW5" s="93">
        <v>45383</v>
      </c>
      <c r="GX5" s="93">
        <v>45413</v>
      </c>
      <c r="GY5" s="93">
        <v>45444</v>
      </c>
      <c r="GZ5" s="93">
        <v>45474</v>
      </c>
      <c r="HA5" s="93">
        <v>45505</v>
      </c>
      <c r="HB5" s="93">
        <v>45536</v>
      </c>
      <c r="HC5" s="93">
        <v>45566</v>
      </c>
      <c r="HD5" s="93">
        <v>45597</v>
      </c>
      <c r="HE5" s="93">
        <v>45627</v>
      </c>
      <c r="HF5" s="93">
        <v>45658</v>
      </c>
      <c r="HG5" s="93">
        <v>45689</v>
      </c>
      <c r="HH5" s="93">
        <v>45717</v>
      </c>
      <c r="HI5" s="93">
        <v>45748</v>
      </c>
      <c r="HJ5" s="93">
        <v>45778</v>
      </c>
      <c r="HK5" s="93">
        <v>45809</v>
      </c>
      <c r="HL5" s="93">
        <v>45839</v>
      </c>
      <c r="HM5" s="93">
        <v>45870</v>
      </c>
      <c r="HN5" s="93">
        <v>45901</v>
      </c>
      <c r="HO5" s="93">
        <v>45931</v>
      </c>
      <c r="HP5" s="93">
        <v>45962</v>
      </c>
      <c r="HQ5" s="93">
        <v>45992</v>
      </c>
      <c r="HR5" s="93">
        <v>46023</v>
      </c>
      <c r="HS5" s="93">
        <v>46054</v>
      </c>
      <c r="HT5" s="93">
        <v>46082</v>
      </c>
      <c r="HU5" s="93">
        <v>46113</v>
      </c>
      <c r="HV5" s="93">
        <v>46143</v>
      </c>
      <c r="HW5" s="93">
        <v>46174</v>
      </c>
    </row>
    <row r="6" spans="1:231" s="94" customFormat="1" x14ac:dyDescent="0.2">
      <c r="A6" s="219">
        <v>1</v>
      </c>
      <c r="B6" s="220" t="s">
        <v>0</v>
      </c>
      <c r="C6" s="221">
        <v>22930.690160800666</v>
      </c>
      <c r="D6" s="221">
        <v>22348.263446199569</v>
      </c>
      <c r="E6" s="221">
        <v>22684.876272491718</v>
      </c>
      <c r="F6" s="221">
        <v>20523.696365157317</v>
      </c>
      <c r="G6" s="221">
        <v>21050.595188933159</v>
      </c>
      <c r="H6" s="221">
        <v>24627.358729403913</v>
      </c>
      <c r="I6" s="221">
        <v>23245.906935453939</v>
      </c>
      <c r="J6" s="221">
        <v>18587.429478885046</v>
      </c>
      <c r="K6" s="221">
        <v>23686.87952084437</v>
      </c>
      <c r="L6" s="221">
        <v>26832.784691255016</v>
      </c>
      <c r="M6" s="221">
        <v>19541.517962240072</v>
      </c>
      <c r="N6" s="221">
        <v>22611.144276500094</v>
      </c>
      <c r="O6" s="221">
        <v>24020.323306425067</v>
      </c>
      <c r="P6" s="221">
        <v>5561.3733838955686</v>
      </c>
      <c r="Q6" s="221">
        <v>6062.945358834073</v>
      </c>
      <c r="R6" s="221">
        <v>5618.0962218901623</v>
      </c>
      <c r="S6" s="221">
        <v>5688.2751961808626</v>
      </c>
      <c r="T6" s="221">
        <v>5580.7243571677463</v>
      </c>
      <c r="U6" s="221">
        <v>6041.849395442784</v>
      </c>
      <c r="V6" s="221">
        <v>5332.4850093909008</v>
      </c>
      <c r="W6" s="221">
        <v>5393.2046841981355</v>
      </c>
      <c r="X6" s="221">
        <v>5679.9913688382185</v>
      </c>
      <c r="Y6" s="221">
        <v>6081.547952830575</v>
      </c>
      <c r="Z6" s="221">
        <v>6015.2386537703151</v>
      </c>
      <c r="AA6" s="221">
        <v>4908.0982970526147</v>
      </c>
      <c r="AB6" s="221">
        <v>4579.6591568861677</v>
      </c>
      <c r="AC6" s="221">
        <v>5284.8202787940354</v>
      </c>
      <c r="AD6" s="221">
        <v>5267.5148593995818</v>
      </c>
      <c r="AE6" s="221">
        <v>5391.7020700775283</v>
      </c>
      <c r="AF6" s="221">
        <v>4896.9379630058929</v>
      </c>
      <c r="AG6" s="221">
        <v>5652.3462892197858</v>
      </c>
      <c r="AH6" s="221">
        <v>5314.5030743378766</v>
      </c>
      <c r="AI6" s="221">
        <v>5186.8078623696019</v>
      </c>
      <c r="AJ6" s="221">
        <v>5003.3501829285833</v>
      </c>
      <c r="AK6" s="221">
        <v>6297.2570672922411</v>
      </c>
      <c r="AL6" s="221">
        <v>6191.9338736629388</v>
      </c>
      <c r="AM6" s="221">
        <v>7134.8176055201529</v>
      </c>
      <c r="AN6" s="221">
        <v>5509.7638073776843</v>
      </c>
      <c r="AO6" s="221">
        <v>6533.6116303993622</v>
      </c>
      <c r="AP6" s="221">
        <v>5654.0879233672013</v>
      </c>
      <c r="AQ6" s="221">
        <v>5548.443574309691</v>
      </c>
      <c r="AR6" s="221">
        <v>5908.8501635177154</v>
      </c>
      <c r="AS6" s="221">
        <v>3600.4807173892709</v>
      </c>
      <c r="AT6" s="221">
        <v>4493.1997250197674</v>
      </c>
      <c r="AU6" s="221">
        <v>4584.8988729582907</v>
      </c>
      <c r="AV6" s="221">
        <v>5331.403646889974</v>
      </c>
      <c r="AW6" s="221">
        <v>6117.126260829983</v>
      </c>
      <c r="AX6" s="221">
        <v>5904.2120453052212</v>
      </c>
      <c r="AY6" s="221">
        <v>6334.1375678191889</v>
      </c>
      <c r="AZ6" s="221">
        <v>6824.4842621149892</v>
      </c>
      <c r="BA6" s="221">
        <v>7819.6057048600069</v>
      </c>
      <c r="BB6" s="221">
        <v>6903.4187183750091</v>
      </c>
      <c r="BC6" s="221">
        <v>5285.2760059050133</v>
      </c>
      <c r="BD6" s="221">
        <v>4844.2805505550295</v>
      </c>
      <c r="BE6" s="221">
        <v>5671.7803524050159</v>
      </c>
      <c r="BF6" s="221">
        <v>4589.7955177700142</v>
      </c>
      <c r="BG6" s="221">
        <v>4435.6615415100187</v>
      </c>
      <c r="BH6" s="221">
        <v>5626.4931267850188</v>
      </c>
      <c r="BI6" s="221">
        <v>6106.1148405350068</v>
      </c>
      <c r="BJ6" s="221">
        <v>5815.3522738650108</v>
      </c>
      <c r="BK6" s="221">
        <v>5063.1840353150583</v>
      </c>
      <c r="BL6" s="221">
        <v>5734.7816354749939</v>
      </c>
      <c r="BM6" s="221">
        <v>5843.886095295029</v>
      </c>
      <c r="BN6" s="221">
        <v>5905.4975862700203</v>
      </c>
      <c r="BO6" s="221">
        <v>6536.157989385023</v>
      </c>
      <c r="BP6" s="221">
        <v>6958.4226813174337</v>
      </c>
      <c r="BQ6" s="221">
        <v>7548.9334744399894</v>
      </c>
      <c r="BR6" s="221">
        <f t="shared" ref="BR6:DM6" si="0">+BR8+BR15</f>
        <v>2236.5227652994463</v>
      </c>
      <c r="BS6" s="221">
        <f t="shared" si="0"/>
        <v>1453.857755484072</v>
      </c>
      <c r="BT6" s="221">
        <f t="shared" si="0"/>
        <v>1870.9928631120499</v>
      </c>
      <c r="BU6" s="221">
        <f t="shared" si="0"/>
        <v>2700.1037532051841</v>
      </c>
      <c r="BV6" s="221">
        <f t="shared" si="0"/>
        <v>1912.6093831739761</v>
      </c>
      <c r="BW6" s="221">
        <f t="shared" si="0"/>
        <v>1450.2322224549127</v>
      </c>
      <c r="BX6" s="221">
        <f t="shared" si="0"/>
        <v>2048.9125484308342</v>
      </c>
      <c r="BY6" s="221">
        <f t="shared" si="0"/>
        <v>1741.8938194005987</v>
      </c>
      <c r="BZ6" s="221">
        <f t="shared" si="0"/>
        <v>1827.2898540587303</v>
      </c>
      <c r="CA6" s="221">
        <f t="shared" si="0"/>
        <v>1927.7871888569184</v>
      </c>
      <c r="CB6" s="221">
        <f t="shared" si="0"/>
        <v>1760.9908818555864</v>
      </c>
      <c r="CC6" s="221">
        <f t="shared" si="0"/>
        <v>1999.4971254683583</v>
      </c>
      <c r="CD6" s="221">
        <f t="shared" si="0"/>
        <v>2151.9829132125983</v>
      </c>
      <c r="CE6" s="221">
        <f t="shared" si="0"/>
        <v>1561.2495721581197</v>
      </c>
      <c r="CF6" s="221">
        <f t="shared" si="0"/>
        <v>1867.4918717970284</v>
      </c>
      <c r="CG6" s="221">
        <f t="shared" si="0"/>
        <v>2512.5390483574106</v>
      </c>
      <c r="CH6" s="221">
        <f t="shared" si="0"/>
        <v>1812.9953407713235</v>
      </c>
      <c r="CI6" s="221">
        <f t="shared" si="0"/>
        <v>1716.3150063140499</v>
      </c>
      <c r="CJ6" s="221">
        <f t="shared" si="0"/>
        <v>1843.4195848506747</v>
      </c>
      <c r="CK6" s="221">
        <f t="shared" si="0"/>
        <v>1531.1499591108795</v>
      </c>
      <c r="CL6" s="221">
        <f t="shared" si="0"/>
        <v>1957.9154654293461</v>
      </c>
      <c r="CM6" s="221">
        <f t="shared" si="0"/>
        <v>1881.4267318765114</v>
      </c>
      <c r="CN6" s="221">
        <f t="shared" si="0"/>
        <v>1707.6739987761616</v>
      </c>
      <c r="CO6" s="221">
        <f t="shared" si="0"/>
        <v>1804.1039535454629</v>
      </c>
      <c r="CP6" s="221">
        <f t="shared" si="0"/>
        <v>1968.8742902312001</v>
      </c>
      <c r="CQ6" s="221">
        <f t="shared" si="0"/>
        <v>1926.5278857574242</v>
      </c>
      <c r="CR6" s="221">
        <f t="shared" si="0"/>
        <v>1784.5891928495939</v>
      </c>
      <c r="CS6" s="221">
        <f t="shared" si="0"/>
        <v>2508.0470663475467</v>
      </c>
      <c r="CT6" s="221">
        <f t="shared" si="0"/>
        <v>1817.2496838762709</v>
      </c>
      <c r="CU6" s="221">
        <f t="shared" si="0"/>
        <v>1756.2512026067584</v>
      </c>
      <c r="CV6" s="221">
        <f t="shared" si="0"/>
        <v>2648.7191740992885</v>
      </c>
      <c r="CW6" s="221">
        <f t="shared" si="0"/>
        <v>1629.2570349941357</v>
      </c>
      <c r="CX6" s="221">
        <f t="shared" si="0"/>
        <v>1737.2624446768896</v>
      </c>
      <c r="CY6" s="221">
        <f t="shared" si="0"/>
        <v>1635.6239345286453</v>
      </c>
      <c r="CZ6" s="221">
        <f t="shared" si="0"/>
        <v>1607.3034348744454</v>
      </c>
      <c r="DA6" s="221">
        <f t="shared" si="0"/>
        <v>1665.1709276495233</v>
      </c>
      <c r="DB6" s="221">
        <f t="shared" si="0"/>
        <v>1699.3471657690045</v>
      </c>
      <c r="DC6" s="221">
        <f t="shared" si="0"/>
        <v>1367.1817394963625</v>
      </c>
      <c r="DD6" s="221">
        <f t="shared" si="0"/>
        <v>1513.1302516208009</v>
      </c>
      <c r="DE6" s="221">
        <f t="shared" si="0"/>
        <v>2105.1242137204176</v>
      </c>
      <c r="DF6" s="221">
        <f t="shared" si="0"/>
        <v>1481.629342190535</v>
      </c>
      <c r="DG6" s="221">
        <f t="shared" si="0"/>
        <v>1698.0667228830825</v>
      </c>
      <c r="DH6" s="221">
        <f t="shared" si="0"/>
        <v>1749.37111578381</v>
      </c>
      <c r="DI6" s="221">
        <f t="shared" si="0"/>
        <v>1822.0126501751906</v>
      </c>
      <c r="DJ6" s="221">
        <f t="shared" si="0"/>
        <v>1696.131093440581</v>
      </c>
      <c r="DK6" s="221">
        <f t="shared" si="0"/>
        <v>1663.873316874075</v>
      </c>
      <c r="DL6" s="221">
        <f t="shared" si="0"/>
        <v>1577.5284664081753</v>
      </c>
      <c r="DM6" s="221">
        <f t="shared" si="0"/>
        <v>2150.3002867952782</v>
      </c>
      <c r="DN6" s="221">
        <f t="shared" ref="DN6:FH6" si="1">+DN8+DN15</f>
        <v>1759.3087875805741</v>
      </c>
      <c r="DO6" s="221">
        <f t="shared" si="1"/>
        <v>1399.0537378197575</v>
      </c>
      <c r="DP6" s="221">
        <f t="shared" si="1"/>
        <v>1738.5754376055613</v>
      </c>
      <c r="DQ6" s="221">
        <f t="shared" si="1"/>
        <v>2283.8905964086775</v>
      </c>
      <c r="DR6" s="221">
        <f t="shared" si="1"/>
        <v>1778.4549647525664</v>
      </c>
      <c r="DS6" s="221">
        <f t="shared" si="1"/>
        <v>1590.0007280585412</v>
      </c>
      <c r="DT6" s="221">
        <f t="shared" si="1"/>
        <v>1951.4781784496927</v>
      </c>
      <c r="DU6" s="221">
        <f t="shared" si="1"/>
        <v>1676.8409379157151</v>
      </c>
      <c r="DV6" s="221">
        <f t="shared" si="1"/>
        <v>1686.1839579724683</v>
      </c>
      <c r="DW6" s="221">
        <f t="shared" si="1"/>
        <v>1609.2505239231889</v>
      </c>
      <c r="DX6" s="221">
        <f t="shared" si="1"/>
        <v>1762.4795163983458</v>
      </c>
      <c r="DY6" s="221">
        <f t="shared" si="1"/>
        <v>1815.0778220480679</v>
      </c>
      <c r="DZ6" s="221">
        <f t="shared" si="1"/>
        <v>1773.5985953501845</v>
      </c>
      <c r="EA6" s="221">
        <f t="shared" si="1"/>
        <v>1414.4952812588976</v>
      </c>
      <c r="EB6" s="221">
        <f t="shared" si="1"/>
        <v>1815.2563063195007</v>
      </c>
      <c r="EC6" s="221">
        <f t="shared" si="1"/>
        <v>2394.2297266324576</v>
      </c>
      <c r="ED6" s="221">
        <f t="shared" si="1"/>
        <v>2086.54748969921</v>
      </c>
      <c r="EE6" s="221">
        <f t="shared" si="1"/>
        <v>1816.4798509605735</v>
      </c>
      <c r="EF6" s="221">
        <f t="shared" si="1"/>
        <v>2078.9825895734316</v>
      </c>
      <c r="EG6" s="221">
        <f t="shared" si="1"/>
        <v>2016.586483761449</v>
      </c>
      <c r="EH6" s="221">
        <f t="shared" si="1"/>
        <v>2096.3648003280587</v>
      </c>
      <c r="EI6" s="221">
        <f t="shared" si="1"/>
        <v>2105.2084797797988</v>
      </c>
      <c r="EJ6" s="221">
        <f t="shared" si="1"/>
        <v>2158.410074256828</v>
      </c>
      <c r="EK6" s="221">
        <f t="shared" si="1"/>
        <v>2871.1990514835265</v>
      </c>
      <c r="EL6" s="221">
        <f t="shared" si="1"/>
        <v>1977.7999652552212</v>
      </c>
      <c r="EM6" s="221">
        <f t="shared" si="1"/>
        <v>1673.8787677612327</v>
      </c>
      <c r="EN6" s="221">
        <f t="shared" si="1"/>
        <v>1858.0850743612309</v>
      </c>
      <c r="EO6" s="221">
        <f t="shared" si="1"/>
        <v>2590.0384909552449</v>
      </c>
      <c r="EP6" s="221">
        <f t="shared" si="1"/>
        <v>2222.199073623231</v>
      </c>
      <c r="EQ6" s="221">
        <f t="shared" si="1"/>
        <v>1721.3740658208853</v>
      </c>
      <c r="ER6" s="221">
        <f t="shared" si="1"/>
        <v>1821.9819694672358</v>
      </c>
      <c r="ES6" s="221">
        <f t="shared" si="1"/>
        <v>1959.5706544052355</v>
      </c>
      <c r="ET6" s="221">
        <f t="shared" si="1"/>
        <v>1872.53529949473</v>
      </c>
      <c r="EU6" s="221">
        <f t="shared" si="1"/>
        <v>2049.3085449392288</v>
      </c>
      <c r="EV6" s="221">
        <f t="shared" si="1"/>
        <v>1764.5055910372309</v>
      </c>
      <c r="EW6" s="221">
        <f t="shared" si="1"/>
        <v>1734.6294383332315</v>
      </c>
      <c r="EX6" s="221">
        <f t="shared" si="1"/>
        <v>2078.5322847440066</v>
      </c>
      <c r="EY6" s="221">
        <f t="shared" si="1"/>
        <v>1598.1451525697071</v>
      </c>
      <c r="EZ6" s="221">
        <f t="shared" si="1"/>
        <v>2232.1727262040013</v>
      </c>
      <c r="FA6" s="221">
        <f t="shared" si="1"/>
        <v>1604.2122494700013</v>
      </c>
      <c r="FB6" s="221">
        <f t="shared" si="1"/>
        <v>997.89767233000111</v>
      </c>
      <c r="FC6" s="221">
        <f t="shared" si="1"/>
        <v>998.37079558926871</v>
      </c>
      <c r="FD6" s="221">
        <f t="shared" si="1"/>
        <v>1250.974937949266</v>
      </c>
      <c r="FE6" s="221">
        <f t="shared" si="1"/>
        <v>1425.4406254600074</v>
      </c>
      <c r="FF6" s="221">
        <f t="shared" si="1"/>
        <v>1816.784161610494</v>
      </c>
      <c r="FG6" s="221">
        <f t="shared" si="1"/>
        <v>1404.4968030400039</v>
      </c>
      <c r="FH6" s="221">
        <f t="shared" si="1"/>
        <v>1551.5094777900006</v>
      </c>
      <c r="FI6" s="221">
        <f t="shared" ref="FI6:FW6" si="2">+FI8+FI15</f>
        <v>1628.8925921282871</v>
      </c>
      <c r="FJ6" s="221">
        <f t="shared" si="2"/>
        <v>1672.0339916266539</v>
      </c>
      <c r="FK6" s="221">
        <f t="shared" si="2"/>
        <v>1327.630040536661</v>
      </c>
      <c r="FL6" s="221">
        <f t="shared" si="2"/>
        <v>2331.7396147266581</v>
      </c>
      <c r="FM6" s="221">
        <f t="shared" si="2"/>
        <v>2244.730553646662</v>
      </c>
      <c r="FN6" s="221">
        <f t="shared" si="2"/>
        <v>1858.1541728066609</v>
      </c>
      <c r="FO6" s="221">
        <f t="shared" si="2"/>
        <v>2014.2415343766606</v>
      </c>
      <c r="FP6" s="221">
        <f t="shared" si="2"/>
        <v>1864.7993809566601</v>
      </c>
      <c r="FQ6" s="221">
        <f t="shared" si="2"/>
        <v>1824.5459886618969</v>
      </c>
      <c r="FR6" s="221">
        <f t="shared" si="2"/>
        <v>2214.8666756866642</v>
      </c>
      <c r="FS6" s="221">
        <f t="shared" si="2"/>
        <v>1958.0113820966612</v>
      </c>
      <c r="FT6" s="221">
        <f t="shared" si="2"/>
        <v>2185.10669782166</v>
      </c>
      <c r="FU6" s="221">
        <f t="shared" si="2"/>
        <v>2191.0194879008668</v>
      </c>
      <c r="FV6" s="221">
        <f t="shared" si="2"/>
        <v>2238.1332313649882</v>
      </c>
      <c r="FW6" s="221">
        <f t="shared" si="2"/>
        <v>1803.0960383949991</v>
      </c>
      <c r="FX6" s="221">
        <f t="shared" ref="FX6:FY6" si="3">+FX8+FX15</f>
        <v>2783.2549923550023</v>
      </c>
      <c r="FY6" s="221">
        <f t="shared" si="3"/>
        <v>2799.9081197050045</v>
      </c>
      <c r="FZ6" s="221">
        <f t="shared" ref="FZ6" si="4">+FZ8+FZ15</f>
        <v>2519.932439154999</v>
      </c>
      <c r="GA6" s="221">
        <f t="shared" ref="GA6" si="5">+GA8+GA15</f>
        <v>2499.7651460000034</v>
      </c>
      <c r="GB6" s="221">
        <f t="shared" ref="GB6:GC6" si="6">+GB8+GB15</f>
        <v>2540.7563093750023</v>
      </c>
      <c r="GC6" s="221">
        <f t="shared" si="6"/>
        <v>2531.5193632550072</v>
      </c>
      <c r="GD6" s="221">
        <f t="shared" ref="GD6" si="7">+GD8+GD15</f>
        <v>1831.1430457450001</v>
      </c>
      <c r="GE6" s="221">
        <f t="shared" ref="GE6" si="8">+GE8+GE15</f>
        <v>1723.917426930007</v>
      </c>
      <c r="GF6" s="221">
        <f t="shared" ref="GF6" si="9">+GF8+GF15</f>
        <v>1603.4500489000095</v>
      </c>
      <c r="GG6" s="221">
        <f t="shared" ref="GG6:GH6" si="10">+GG8+GG15</f>
        <v>1957.9085300749973</v>
      </c>
      <c r="GH6" s="221">
        <f t="shared" si="10"/>
        <v>1748.9923450250158</v>
      </c>
      <c r="GI6" s="221">
        <f t="shared" ref="GI6" si="11">+GI8+GI15</f>
        <v>1305.5242361650037</v>
      </c>
      <c r="GJ6" s="221">
        <f t="shared" ref="GJ6" si="12">+GJ8+GJ15</f>
        <v>1789.7639693650101</v>
      </c>
      <c r="GK6" s="221">
        <f t="shared" ref="GK6" si="13">+GK8+GK15</f>
        <v>2571.3528425450058</v>
      </c>
      <c r="GL6" s="221">
        <f>+GL8+GL15</f>
        <v>1599.7888233200033</v>
      </c>
      <c r="GM6" s="221">
        <f t="shared" ref="GM6" si="14">+GM8+GM15</f>
        <v>1500.6386865400068</v>
      </c>
      <c r="GN6" s="221">
        <f t="shared" ref="GN6" si="15">+GN8+GN15</f>
        <v>1409.1061528850059</v>
      </c>
      <c r="GO6" s="221">
        <f t="shared" ref="GO6" si="16">+GO8+GO15</f>
        <v>1567.6799587149976</v>
      </c>
      <c r="GP6" s="221">
        <f t="shared" ref="GP6" si="17">+GP8+GP15</f>
        <v>1613.0094061700104</v>
      </c>
      <c r="GQ6" s="221">
        <f t="shared" ref="GQ6:GR6" si="18">+GQ8+GQ15</f>
        <v>1499.08254966501</v>
      </c>
      <c r="GR6" s="221">
        <f t="shared" si="18"/>
        <v>1396.7668153350044</v>
      </c>
      <c r="GS6" s="221">
        <f t="shared" ref="GS6:GU6" si="19">+GS8+GS15</f>
        <v>1539.8121765100045</v>
      </c>
      <c r="GT6" s="221">
        <f t="shared" si="19"/>
        <v>1656.9049372100176</v>
      </c>
      <c r="GU6" s="221">
        <f t="shared" si="19"/>
        <v>1966.2039614650027</v>
      </c>
      <c r="GV6" s="221">
        <f t="shared" ref="GV6" si="20">+GV8+GV15</f>
        <v>2003.3842281099983</v>
      </c>
      <c r="GW6" s="221">
        <f t="shared" ref="GW6" si="21">+GW8+GW15</f>
        <v>2380.2165398150032</v>
      </c>
      <c r="GX6" s="221">
        <f t="shared" ref="GX6" si="22">+GX8+GX15</f>
        <v>1964.893034025006</v>
      </c>
      <c r="GY6" s="221">
        <f t="shared" ref="GY6" si="23">+GY8+GY15</f>
        <v>1761.0052666949982</v>
      </c>
      <c r="GZ6" s="221">
        <f t="shared" ref="GZ6" si="24">+GZ8+GZ15</f>
        <v>2188.0427528400041</v>
      </c>
      <c r="HA6" s="221">
        <f t="shared" ref="HA6" si="25">+HA8+HA15</f>
        <v>1838.2645234149995</v>
      </c>
      <c r="HB6" s="221">
        <f t="shared" ref="HB6:HC6" si="26">+HB8+HB15</f>
        <v>1789.0449976100074</v>
      </c>
      <c r="HC6" s="221">
        <f t="shared" si="26"/>
        <v>1812.8005288400077</v>
      </c>
      <c r="HD6" s="221">
        <f t="shared" ref="HD6:HE6" si="27">+HD8+HD15</f>
        <v>1577.6675660250085</v>
      </c>
      <c r="HE6" s="221">
        <f t="shared" si="27"/>
        <v>1672.7159404500419</v>
      </c>
      <c r="HF6" s="221">
        <f t="shared" ref="HF6:HH6" si="28">+HF8+HF15</f>
        <v>2019.1594492949821</v>
      </c>
      <c r="HG6" s="221">
        <f t="shared" si="28"/>
        <v>1377.3022984399947</v>
      </c>
      <c r="HH6" s="221">
        <f t="shared" si="28"/>
        <v>2338.3198877400168</v>
      </c>
      <c r="HI6" s="221">
        <f t="shared" ref="HI6:HJ6" si="29">+HI8+HI15</f>
        <v>2267.7217292150153</v>
      </c>
      <c r="HJ6" s="221">
        <f t="shared" si="29"/>
        <v>1768.3718482999986</v>
      </c>
      <c r="HK6" s="221">
        <f t="shared" ref="HK6:HL6" si="30">+HK8+HK15</f>
        <v>1807.792517780015</v>
      </c>
      <c r="HL6" s="221">
        <f t="shared" si="30"/>
        <v>1997.2635104550072</v>
      </c>
      <c r="HM6" s="221">
        <f t="shared" ref="HM6:HN6" si="31">+HM8+HM15</f>
        <v>2062.5981447200115</v>
      </c>
      <c r="HN6" s="221">
        <f t="shared" si="31"/>
        <v>1845.6359310950018</v>
      </c>
      <c r="HO6" s="221">
        <f t="shared" ref="HO6:HP6" si="32">+HO8+HO15</f>
        <v>1917.9629174350043</v>
      </c>
      <c r="HP6" s="221">
        <f t="shared" si="32"/>
        <v>1875.6105931400052</v>
      </c>
      <c r="HQ6" s="221">
        <f t="shared" ref="HQ6:HS6" si="33">+HQ8+HQ15</f>
        <v>2742.5844788100135</v>
      </c>
      <c r="HR6" s="221">
        <f t="shared" si="33"/>
        <v>2431.7372507574223</v>
      </c>
      <c r="HS6" s="221">
        <f t="shared" si="33"/>
        <v>1931.0477753049979</v>
      </c>
      <c r="HT6" s="221">
        <f t="shared" ref="HT6:HU6" si="34">+HT8+HT15</f>
        <v>2595.6376552550141</v>
      </c>
      <c r="HU6" s="221">
        <f t="shared" si="34"/>
        <v>3120.1827494549916</v>
      </c>
      <c r="HV6" s="221">
        <f t="shared" ref="HV6:HW6" si="35">+HV8+HV15</f>
        <v>2275.1886450250063</v>
      </c>
      <c r="HW6" s="221">
        <f t="shared" si="35"/>
        <v>2153.562079959991</v>
      </c>
    </row>
    <row r="7" spans="1:231" hidden="1" x14ac:dyDescent="0.2">
      <c r="A7" s="222"/>
      <c r="B7" s="223"/>
      <c r="C7" s="224"/>
      <c r="D7" s="224"/>
      <c r="E7" s="224"/>
      <c r="F7" s="224"/>
      <c r="G7" s="224"/>
      <c r="H7" s="224"/>
      <c r="I7" s="224"/>
      <c r="J7" s="224"/>
      <c r="K7" s="224"/>
      <c r="L7" s="224">
        <v>0</v>
      </c>
      <c r="M7" s="224">
        <v>0</v>
      </c>
      <c r="N7" s="224">
        <v>0</v>
      </c>
      <c r="O7" s="224">
        <v>0</v>
      </c>
      <c r="P7" s="224">
        <v>0</v>
      </c>
      <c r="Q7" s="224">
        <v>0</v>
      </c>
      <c r="R7" s="224">
        <v>0</v>
      </c>
      <c r="S7" s="224">
        <v>0</v>
      </c>
      <c r="T7" s="224">
        <v>0</v>
      </c>
      <c r="U7" s="224">
        <v>0</v>
      </c>
      <c r="V7" s="224">
        <v>0</v>
      </c>
      <c r="W7" s="224">
        <v>0</v>
      </c>
      <c r="X7" s="224">
        <v>0</v>
      </c>
      <c r="Y7" s="224">
        <v>0</v>
      </c>
      <c r="Z7" s="224">
        <v>0</v>
      </c>
      <c r="AA7" s="224">
        <v>0</v>
      </c>
      <c r="AB7" s="224">
        <v>0</v>
      </c>
      <c r="AC7" s="224">
        <v>0</v>
      </c>
      <c r="AD7" s="224">
        <v>0</v>
      </c>
      <c r="AE7" s="224">
        <v>0</v>
      </c>
      <c r="AF7" s="224"/>
      <c r="AG7" s="224"/>
      <c r="AH7" s="224"/>
      <c r="AI7" s="224"/>
      <c r="AJ7" s="224"/>
      <c r="AK7" s="224"/>
      <c r="AL7" s="224"/>
      <c r="AM7" s="224"/>
      <c r="AN7" s="224"/>
      <c r="AO7" s="224"/>
      <c r="AP7" s="224"/>
      <c r="AQ7" s="224"/>
      <c r="AR7" s="224"/>
      <c r="AS7" s="224"/>
      <c r="AT7" s="224"/>
      <c r="AU7" s="224"/>
      <c r="AV7" s="224"/>
      <c r="AW7" s="224"/>
      <c r="AX7" s="224"/>
      <c r="AY7" s="224"/>
      <c r="AZ7" s="224"/>
      <c r="BA7" s="224"/>
      <c r="BB7" s="224"/>
      <c r="BC7" s="224"/>
      <c r="BD7" s="224"/>
      <c r="BE7" s="224">
        <v>0</v>
      </c>
      <c r="BF7" s="224">
        <v>0</v>
      </c>
      <c r="BG7" s="224">
        <v>0</v>
      </c>
      <c r="BH7" s="224">
        <v>0</v>
      </c>
      <c r="BI7" s="224">
        <v>0</v>
      </c>
      <c r="BJ7" s="224">
        <v>0</v>
      </c>
      <c r="BK7" s="224">
        <v>0</v>
      </c>
      <c r="BL7" s="224">
        <v>0</v>
      </c>
      <c r="BM7" s="224">
        <v>0</v>
      </c>
      <c r="BN7" s="224">
        <v>0</v>
      </c>
      <c r="BO7" s="224">
        <v>0</v>
      </c>
      <c r="BP7" s="224">
        <v>0</v>
      </c>
      <c r="BQ7" s="224">
        <v>0</v>
      </c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  <c r="CM7" s="224"/>
      <c r="CN7" s="224"/>
      <c r="CO7" s="224"/>
      <c r="CP7" s="224"/>
      <c r="CQ7" s="224"/>
      <c r="CR7" s="224"/>
      <c r="CS7" s="224"/>
      <c r="CT7" s="224"/>
      <c r="CU7" s="224"/>
      <c r="CV7" s="224"/>
      <c r="CW7" s="224"/>
      <c r="CX7" s="224"/>
      <c r="CY7" s="224"/>
      <c r="CZ7" s="224"/>
      <c r="DA7" s="224"/>
      <c r="DB7" s="224"/>
      <c r="DC7" s="224"/>
      <c r="DD7" s="224"/>
      <c r="DE7" s="224"/>
      <c r="DF7" s="224"/>
      <c r="DG7" s="224"/>
      <c r="DH7" s="224"/>
      <c r="DI7" s="224"/>
      <c r="DJ7" s="224"/>
      <c r="DK7" s="224"/>
      <c r="DL7" s="224"/>
      <c r="DM7" s="224"/>
      <c r="DN7" s="224"/>
      <c r="DO7" s="224"/>
      <c r="DP7" s="224"/>
      <c r="DQ7" s="224"/>
      <c r="DR7" s="224"/>
      <c r="DS7" s="224"/>
      <c r="DT7" s="224"/>
      <c r="DU7" s="224"/>
      <c r="DV7" s="224"/>
      <c r="DW7" s="224"/>
      <c r="DX7" s="224"/>
      <c r="DY7" s="224"/>
      <c r="DZ7" s="224"/>
      <c r="EA7" s="224"/>
      <c r="EB7" s="224"/>
      <c r="EC7" s="224"/>
      <c r="ED7" s="224"/>
      <c r="EE7" s="224"/>
      <c r="EF7" s="224"/>
      <c r="EG7" s="224"/>
      <c r="EH7" s="224"/>
      <c r="EI7" s="224"/>
      <c r="EJ7" s="224"/>
      <c r="EK7" s="224"/>
      <c r="EL7" s="224"/>
      <c r="EM7" s="224"/>
      <c r="EN7" s="224"/>
      <c r="EO7" s="224"/>
      <c r="EP7" s="224"/>
      <c r="EQ7" s="224"/>
      <c r="ER7" s="224"/>
      <c r="ES7" s="224"/>
      <c r="ET7" s="224"/>
      <c r="EU7" s="224"/>
      <c r="EV7" s="224"/>
      <c r="EW7" s="224"/>
      <c r="EX7" s="224"/>
      <c r="EY7" s="224"/>
      <c r="EZ7" s="224"/>
      <c r="FA7" s="224"/>
      <c r="FB7" s="224"/>
      <c r="FC7" s="224"/>
      <c r="FD7" s="224"/>
      <c r="FE7" s="224"/>
      <c r="FF7" s="224"/>
      <c r="FG7" s="224"/>
      <c r="FH7" s="224"/>
      <c r="FI7" s="224"/>
      <c r="FJ7" s="224"/>
      <c r="FK7" s="224"/>
      <c r="FL7" s="224"/>
      <c r="FM7" s="224"/>
      <c r="FN7" s="224"/>
      <c r="FO7" s="224"/>
      <c r="FP7" s="224"/>
      <c r="FQ7" s="224"/>
      <c r="FR7" s="224"/>
      <c r="FS7" s="224"/>
      <c r="FT7" s="224"/>
      <c r="FU7" s="224"/>
      <c r="FV7" s="224"/>
      <c r="FW7" s="224"/>
      <c r="FX7" s="224"/>
      <c r="FY7" s="224"/>
      <c r="FZ7" s="224"/>
      <c r="GA7" s="224"/>
      <c r="GB7" s="224"/>
      <c r="GC7" s="224"/>
      <c r="GD7" s="224"/>
      <c r="GE7" s="224"/>
      <c r="GF7" s="224"/>
      <c r="GG7" s="224"/>
      <c r="GH7" s="224"/>
      <c r="GI7" s="224"/>
      <c r="GJ7" s="224"/>
      <c r="GK7" s="224"/>
      <c r="GL7" s="224"/>
      <c r="GM7" s="224"/>
      <c r="GN7" s="224"/>
      <c r="GO7" s="224"/>
      <c r="GP7" s="224"/>
      <c r="GQ7" s="224"/>
      <c r="GR7" s="224"/>
      <c r="GS7" s="224"/>
      <c r="GT7" s="224"/>
      <c r="GU7" s="224"/>
      <c r="GV7" s="224"/>
      <c r="GW7" s="224"/>
      <c r="GX7" s="224"/>
      <c r="GY7" s="224"/>
      <c r="GZ7" s="224"/>
      <c r="HA7" s="224"/>
      <c r="HB7" s="224"/>
      <c r="HC7" s="224"/>
      <c r="HD7" s="224"/>
      <c r="HE7" s="224"/>
      <c r="HF7" s="224"/>
      <c r="HG7" s="224"/>
      <c r="HH7" s="224"/>
      <c r="HI7" s="224"/>
      <c r="HJ7" s="224"/>
      <c r="HK7" s="224"/>
      <c r="HL7" s="224"/>
      <c r="HM7" s="224"/>
      <c r="HN7" s="224"/>
      <c r="HO7" s="224"/>
      <c r="HP7" s="224"/>
      <c r="HQ7" s="224"/>
      <c r="HR7" s="224"/>
      <c r="HS7" s="224"/>
      <c r="HT7" s="224"/>
      <c r="HU7" s="224"/>
      <c r="HV7" s="224"/>
      <c r="HW7" s="224"/>
    </row>
    <row r="8" spans="1:231" x14ac:dyDescent="0.2">
      <c r="A8" s="225">
        <v>11</v>
      </c>
      <c r="B8" s="226" t="s">
        <v>1</v>
      </c>
      <c r="C8" s="227">
        <v>7207.5085232792026</v>
      </c>
      <c r="D8" s="227">
        <v>5732.5386926329347</v>
      </c>
      <c r="E8" s="227">
        <v>4279.3163047238722</v>
      </c>
      <c r="F8" s="227">
        <v>3765.4428014412715</v>
      </c>
      <c r="G8" s="227">
        <v>4451.2268760895386</v>
      </c>
      <c r="H8" s="227">
        <v>6490.6916007447289</v>
      </c>
      <c r="I8" s="227">
        <v>6255.5606860796524</v>
      </c>
      <c r="J8" s="227">
        <v>3811.11990556</v>
      </c>
      <c r="K8" s="227">
        <v>7424.5329701400005</v>
      </c>
      <c r="L8" s="227">
        <v>8718.6928770899976</v>
      </c>
      <c r="M8" s="227">
        <v>1732.8138997900001</v>
      </c>
      <c r="N8" s="227">
        <v>1974.2134737599999</v>
      </c>
      <c r="O8" s="227">
        <v>1593.9401746499998</v>
      </c>
      <c r="P8" s="227">
        <v>1904.7657415974263</v>
      </c>
      <c r="Q8" s="227">
        <v>1652.5608019327742</v>
      </c>
      <c r="R8" s="227">
        <v>1732.9687699271121</v>
      </c>
      <c r="S8" s="227">
        <v>1917.2132098218897</v>
      </c>
      <c r="T8" s="227">
        <v>1703.2755782014851</v>
      </c>
      <c r="U8" s="227">
        <v>1577.6810472808027</v>
      </c>
      <c r="V8" s="227">
        <v>1167.2134570141793</v>
      </c>
      <c r="W8" s="227">
        <v>1284.3686101364679</v>
      </c>
      <c r="X8" s="227">
        <v>1027.1182821914183</v>
      </c>
      <c r="Y8" s="227">
        <v>1100.611011832026</v>
      </c>
      <c r="Z8" s="227">
        <v>1147.5117715445135</v>
      </c>
      <c r="AA8" s="227">
        <v>1004.0752391559145</v>
      </c>
      <c r="AB8" s="227">
        <v>745.17093665136804</v>
      </c>
      <c r="AC8" s="227">
        <v>871.40795762973528</v>
      </c>
      <c r="AD8" s="227">
        <v>1015.8853151116041</v>
      </c>
      <c r="AE8" s="227">
        <v>1132.9785920485642</v>
      </c>
      <c r="AF8" s="227">
        <v>977.75471705115206</v>
      </c>
      <c r="AG8" s="227">
        <v>1099.1460779349432</v>
      </c>
      <c r="AH8" s="227">
        <v>1156.001736748176</v>
      </c>
      <c r="AI8" s="227">
        <v>1218.3243443552674</v>
      </c>
      <c r="AJ8" s="227">
        <v>1047.787906831798</v>
      </c>
      <c r="AK8" s="227">
        <v>1429.185194293394</v>
      </c>
      <c r="AL8" s="227">
        <v>1835.1196540995377</v>
      </c>
      <c r="AM8" s="227">
        <v>2178.5988455199999</v>
      </c>
      <c r="AN8" s="227">
        <v>1569.2369082999999</v>
      </c>
      <c r="AO8" s="227">
        <v>1558.4288908796534</v>
      </c>
      <c r="AP8" s="227">
        <v>1638.6231193400001</v>
      </c>
      <c r="AQ8" s="227">
        <v>1489.2717675599999</v>
      </c>
      <c r="AR8" s="227">
        <v>1459.6815892900001</v>
      </c>
      <c r="AS8" s="227">
        <v>381.11854660000006</v>
      </c>
      <c r="AT8" s="227">
        <v>870.58127436000007</v>
      </c>
      <c r="AU8" s="227">
        <v>1099.73849531</v>
      </c>
      <c r="AV8" s="227">
        <v>1402.16516473</v>
      </c>
      <c r="AW8" s="227">
        <v>1945.9895446600001</v>
      </c>
      <c r="AX8" s="227">
        <v>2025.5807002600004</v>
      </c>
      <c r="AY8" s="227">
        <v>2050.7975604900003</v>
      </c>
      <c r="AZ8" s="227">
        <v>2128.5172143599998</v>
      </c>
      <c r="BA8" s="227">
        <v>2999.4278296799998</v>
      </c>
      <c r="BB8" s="227">
        <v>2661.0560953600002</v>
      </c>
      <c r="BC8" s="227">
        <v>929.69173769000008</v>
      </c>
      <c r="BD8" s="227">
        <v>354.55389906000005</v>
      </c>
      <c r="BE8" s="227">
        <v>533.41782640999998</v>
      </c>
      <c r="BF8" s="227">
        <v>567.0272381100001</v>
      </c>
      <c r="BG8" s="227">
        <v>277.81493620999998</v>
      </c>
      <c r="BH8" s="227">
        <v>210.71377846000001</v>
      </c>
      <c r="BI8" s="227">
        <v>472.22619489000004</v>
      </c>
      <c r="BJ8" s="227">
        <v>671.49144238000008</v>
      </c>
      <c r="BK8" s="227">
        <v>619.78205802999992</v>
      </c>
      <c r="BL8" s="227">
        <v>166.07411141999995</v>
      </c>
      <c r="BM8" s="227">
        <v>424.55008351999993</v>
      </c>
      <c r="BN8" s="227">
        <v>481.64957597</v>
      </c>
      <c r="BO8" s="227">
        <v>521.66640374000008</v>
      </c>
      <c r="BP8" s="227">
        <v>510.45150566999996</v>
      </c>
      <c r="BQ8" s="227">
        <v>955.57020538000006</v>
      </c>
      <c r="BR8" s="227">
        <f t="shared" ref="BR8:DM8" si="36">BR9+BR12</f>
        <v>828.11460568719713</v>
      </c>
      <c r="BS8" s="227">
        <f t="shared" si="36"/>
        <v>364.49383515223752</v>
      </c>
      <c r="BT8" s="227">
        <f t="shared" si="36"/>
        <v>712.15730075799161</v>
      </c>
      <c r="BU8" s="227">
        <f t="shared" si="36"/>
        <v>789.54532053419496</v>
      </c>
      <c r="BV8" s="227">
        <f t="shared" si="36"/>
        <v>570.68668097238265</v>
      </c>
      <c r="BW8" s="227">
        <f t="shared" si="36"/>
        <v>292.32880042619672</v>
      </c>
      <c r="BX8" s="227">
        <f t="shared" si="36"/>
        <v>691.00579283169225</v>
      </c>
      <c r="BY8" s="227">
        <f t="shared" si="36"/>
        <v>500.38286840764727</v>
      </c>
      <c r="BZ8" s="227">
        <f t="shared" si="36"/>
        <v>541.58010868777262</v>
      </c>
      <c r="CA8" s="227">
        <f t="shared" si="36"/>
        <v>639.03947747659822</v>
      </c>
      <c r="CB8" s="227">
        <f t="shared" si="36"/>
        <v>535.73242980691361</v>
      </c>
      <c r="CC8" s="227">
        <f t="shared" si="36"/>
        <v>742.44130253837795</v>
      </c>
      <c r="CD8" s="227">
        <f t="shared" si="36"/>
        <v>685.96158900275702</v>
      </c>
      <c r="CE8" s="227">
        <f t="shared" si="36"/>
        <v>368.35502456429776</v>
      </c>
      <c r="CF8" s="227">
        <f t="shared" si="36"/>
        <v>648.95896463443023</v>
      </c>
      <c r="CG8" s="227">
        <f t="shared" si="36"/>
        <v>554.5909923786412</v>
      </c>
      <c r="CH8" s="227">
        <f t="shared" si="36"/>
        <v>515.56460125987269</v>
      </c>
      <c r="CI8" s="227">
        <f t="shared" si="36"/>
        <v>507.52545364228894</v>
      </c>
      <c r="CJ8" s="227">
        <f t="shared" si="36"/>
        <v>388.14693939027597</v>
      </c>
      <c r="CK8" s="227">
        <f t="shared" si="36"/>
        <v>253.9012072694257</v>
      </c>
      <c r="CL8" s="227">
        <f t="shared" si="36"/>
        <v>525.1653103544777</v>
      </c>
      <c r="CM8" s="227">
        <f t="shared" si="36"/>
        <v>532.71420773577825</v>
      </c>
      <c r="CN8" s="227">
        <f t="shared" si="36"/>
        <v>343.64888662829327</v>
      </c>
      <c r="CO8" s="227">
        <f t="shared" si="36"/>
        <v>408.00551577239628</v>
      </c>
      <c r="CP8" s="227">
        <f t="shared" si="36"/>
        <v>371.15527490940002</v>
      </c>
      <c r="CQ8" s="227">
        <f t="shared" si="36"/>
        <v>318.74207718782435</v>
      </c>
      <c r="CR8" s="227">
        <f t="shared" si="36"/>
        <v>337.22093009419393</v>
      </c>
      <c r="CS8" s="227">
        <f t="shared" si="36"/>
        <v>364.53102469309658</v>
      </c>
      <c r="CT8" s="227">
        <f t="shared" si="36"/>
        <v>334.05558404482099</v>
      </c>
      <c r="CU8" s="227">
        <f t="shared" si="36"/>
        <v>402.02440309410832</v>
      </c>
      <c r="CV8" s="227">
        <f t="shared" si="36"/>
        <v>442.84241578793785</v>
      </c>
      <c r="CW8" s="227">
        <f t="shared" si="36"/>
        <v>366.83730744183589</v>
      </c>
      <c r="CX8" s="227">
        <f t="shared" si="36"/>
        <v>337.83204831473961</v>
      </c>
      <c r="CY8" s="227">
        <f t="shared" si="36"/>
        <v>330.35556691009504</v>
      </c>
      <c r="CZ8" s="227">
        <f t="shared" si="36"/>
        <v>353.77929660444568</v>
      </c>
      <c r="DA8" s="227">
        <f t="shared" si="36"/>
        <v>319.94037564137375</v>
      </c>
      <c r="DB8" s="227">
        <f t="shared" si="36"/>
        <v>283.5034215543044</v>
      </c>
      <c r="DC8" s="227">
        <f t="shared" si="36"/>
        <v>221.7119507603627</v>
      </c>
      <c r="DD8" s="227">
        <f t="shared" si="36"/>
        <v>239.95556433670095</v>
      </c>
      <c r="DE8" s="227">
        <f t="shared" si="36"/>
        <v>264.06046159041767</v>
      </c>
      <c r="DF8" s="227">
        <f t="shared" si="36"/>
        <v>294.6738289372351</v>
      </c>
      <c r="DG8" s="227">
        <f t="shared" si="36"/>
        <v>312.6736671020825</v>
      </c>
      <c r="DH8" s="227">
        <f t="shared" si="36"/>
        <v>285.07127575183176</v>
      </c>
      <c r="DI8" s="227">
        <f t="shared" si="36"/>
        <v>363.13561441919046</v>
      </c>
      <c r="DJ8" s="227">
        <f t="shared" si="36"/>
        <v>367.67842494058181</v>
      </c>
      <c r="DK8" s="227">
        <f t="shared" si="36"/>
        <v>322.11117799836086</v>
      </c>
      <c r="DL8" s="227">
        <f t="shared" si="36"/>
        <v>310.42379886217515</v>
      </c>
      <c r="DM8" s="227">
        <f t="shared" si="36"/>
        <v>500.44361518802833</v>
      </c>
      <c r="DN8" s="227">
        <f t="shared" ref="DN8:FH8" si="37">DN9+DN12</f>
        <v>254.11628974127899</v>
      </c>
      <c r="DO8" s="227">
        <f t="shared" si="37"/>
        <v>280.51658848746371</v>
      </c>
      <c r="DP8" s="227">
        <f t="shared" si="37"/>
        <v>443.12183882240925</v>
      </c>
      <c r="DQ8" s="227">
        <f t="shared" si="37"/>
        <v>315.35620154238188</v>
      </c>
      <c r="DR8" s="227">
        <f t="shared" si="37"/>
        <v>429.19848151802023</v>
      </c>
      <c r="DS8" s="227">
        <f t="shared" si="37"/>
        <v>354.59139487454087</v>
      </c>
      <c r="DT8" s="227">
        <f t="shared" si="37"/>
        <v>400.9588351119445</v>
      </c>
      <c r="DU8" s="227">
        <f t="shared" si="37"/>
        <v>391.61661971522295</v>
      </c>
      <c r="DV8" s="227">
        <f t="shared" si="37"/>
        <v>363.42628192100847</v>
      </c>
      <c r="DW8" s="227">
        <f t="shared" si="37"/>
        <v>315.9315555657011</v>
      </c>
      <c r="DX8" s="227">
        <f t="shared" si="37"/>
        <v>436.85575149702686</v>
      </c>
      <c r="DY8" s="227">
        <f t="shared" si="37"/>
        <v>465.53703729253948</v>
      </c>
      <c r="DZ8" s="227">
        <f t="shared" si="37"/>
        <v>268.80986284272655</v>
      </c>
      <c r="EA8" s="227">
        <f t="shared" si="37"/>
        <v>265.53956306703606</v>
      </c>
      <c r="EB8" s="227">
        <f t="shared" si="37"/>
        <v>513.43848092203518</v>
      </c>
      <c r="EC8" s="227">
        <f t="shared" si="37"/>
        <v>373.64928259339388</v>
      </c>
      <c r="ED8" s="227">
        <f t="shared" si="37"/>
        <v>478.99899209</v>
      </c>
      <c r="EE8" s="227">
        <f t="shared" si="37"/>
        <v>576.53691961000004</v>
      </c>
      <c r="EF8" s="227">
        <f t="shared" si="37"/>
        <v>580.57277482999996</v>
      </c>
      <c r="EG8" s="227">
        <f t="shared" si="37"/>
        <v>647.61364380999999</v>
      </c>
      <c r="EH8" s="227">
        <f t="shared" si="37"/>
        <v>606.93323545953763</v>
      </c>
      <c r="EI8" s="227">
        <f t="shared" si="37"/>
        <v>739.52548378000006</v>
      </c>
      <c r="EJ8" s="227">
        <f t="shared" si="37"/>
        <v>771.52510226000004</v>
      </c>
      <c r="EK8" s="227">
        <f t="shared" si="37"/>
        <v>667.54825947999996</v>
      </c>
      <c r="EL8" s="227">
        <f t="shared" si="37"/>
        <v>469.11910049999994</v>
      </c>
      <c r="EM8" s="227">
        <f t="shared" si="37"/>
        <v>497.27357984999992</v>
      </c>
      <c r="EN8" s="227">
        <f t="shared" si="37"/>
        <v>602.84422795</v>
      </c>
      <c r="EO8" s="227">
        <f t="shared" si="37"/>
        <v>431.38446407999999</v>
      </c>
      <c r="EP8" s="227">
        <f t="shared" si="37"/>
        <v>682.3811400699999</v>
      </c>
      <c r="EQ8" s="227">
        <f t="shared" si="37"/>
        <v>444.66328672965358</v>
      </c>
      <c r="ER8" s="227">
        <f t="shared" si="37"/>
        <v>458.32549311000002</v>
      </c>
      <c r="ES8" s="227">
        <f t="shared" si="37"/>
        <v>608.80378374999998</v>
      </c>
      <c r="ET8" s="227">
        <f t="shared" si="37"/>
        <v>571.49384248000001</v>
      </c>
      <c r="EU8" s="227">
        <f t="shared" si="37"/>
        <v>494.35496169999999</v>
      </c>
      <c r="EV8" s="227">
        <f t="shared" si="37"/>
        <v>559.07700464999994</v>
      </c>
      <c r="EW8" s="227">
        <f t="shared" si="37"/>
        <v>435.83980121000002</v>
      </c>
      <c r="EX8" s="227">
        <f t="shared" si="37"/>
        <v>517.96358312000007</v>
      </c>
      <c r="EY8" s="227">
        <f t="shared" si="37"/>
        <v>514.27752706000012</v>
      </c>
      <c r="EZ8" s="227">
        <f t="shared" si="37"/>
        <v>427.44047911000007</v>
      </c>
      <c r="FA8" s="227">
        <f t="shared" si="37"/>
        <v>121.27259497000001</v>
      </c>
      <c r="FB8" s="227">
        <f t="shared" si="37"/>
        <v>129.90575867000001</v>
      </c>
      <c r="FC8" s="227">
        <f t="shared" si="37"/>
        <v>129.94019296000002</v>
      </c>
      <c r="FD8" s="227">
        <f t="shared" si="37"/>
        <v>243.01652365999996</v>
      </c>
      <c r="FE8" s="227">
        <f t="shared" si="37"/>
        <v>203.76160297000001</v>
      </c>
      <c r="FF8" s="227">
        <f t="shared" si="37"/>
        <v>423.80314773000009</v>
      </c>
      <c r="FG8" s="227">
        <f t="shared" si="37"/>
        <v>384.18125359999999</v>
      </c>
      <c r="FH8" s="227">
        <f t="shared" si="37"/>
        <v>370.30884003</v>
      </c>
      <c r="FI8" s="227">
        <f t="shared" ref="FI8:FW8" si="38">FI9+FI12</f>
        <v>345.24840168000003</v>
      </c>
      <c r="FJ8" s="227">
        <f t="shared" si="38"/>
        <v>354.18130499999995</v>
      </c>
      <c r="FK8" s="227">
        <f t="shared" si="38"/>
        <v>312.43854896999994</v>
      </c>
      <c r="FL8" s="227">
        <f t="shared" si="38"/>
        <v>735.54531075999989</v>
      </c>
      <c r="FM8" s="227">
        <f t="shared" si="38"/>
        <v>522.93016490000002</v>
      </c>
      <c r="FN8" s="227">
        <f t="shared" si="38"/>
        <v>661.36298407000004</v>
      </c>
      <c r="FO8" s="227">
        <f t="shared" si="38"/>
        <v>761.69639569000014</v>
      </c>
      <c r="FP8" s="227">
        <f t="shared" si="38"/>
        <v>556.51352450000002</v>
      </c>
      <c r="FQ8" s="227">
        <f t="shared" si="38"/>
        <v>610.27389195000001</v>
      </c>
      <c r="FR8" s="227">
        <f t="shared" si="38"/>
        <v>858.79328381000005</v>
      </c>
      <c r="FS8" s="227">
        <f t="shared" si="38"/>
        <v>636.3633016</v>
      </c>
      <c r="FT8" s="227">
        <f t="shared" si="38"/>
        <v>788.61884837000002</v>
      </c>
      <c r="FU8" s="227">
        <f t="shared" si="38"/>
        <v>625.81541052</v>
      </c>
      <c r="FV8" s="227">
        <f t="shared" si="38"/>
        <v>661.77560767</v>
      </c>
      <c r="FW8" s="227">
        <f t="shared" si="38"/>
        <v>570.98881392999999</v>
      </c>
      <c r="FX8" s="227">
        <f t="shared" ref="FX8:FY8" si="39">FX9+FX12</f>
        <v>895.75279275999992</v>
      </c>
      <c r="FY8" s="227">
        <f t="shared" si="39"/>
        <v>778.28858321000007</v>
      </c>
      <c r="FZ8" s="227">
        <f t="shared" ref="FZ8" si="40">FZ9+FZ12</f>
        <v>1157.21741195</v>
      </c>
      <c r="GA8" s="227">
        <f t="shared" ref="GA8" si="41">GA9+GA12</f>
        <v>1063.9218345200002</v>
      </c>
      <c r="GB8" s="227">
        <f t="shared" ref="GB8:GC8" si="42">GB9+GB12</f>
        <v>1216.4080667899998</v>
      </c>
      <c r="GC8" s="227">
        <f t="shared" si="42"/>
        <v>1155.1283604600001</v>
      </c>
      <c r="GD8" s="227">
        <f t="shared" ref="GD8" si="43">GD9+GD12</f>
        <v>289.51966811</v>
      </c>
      <c r="GE8" s="227">
        <f t="shared" ref="GE8" si="44">GE9+GE12</f>
        <v>267.83590416000004</v>
      </c>
      <c r="GF8" s="227">
        <f t="shared" ref="GF8" si="45">GF9+GF12</f>
        <v>251.82810309000001</v>
      </c>
      <c r="GG8" s="227">
        <f t="shared" ref="GG8:GH8" si="46">GG9+GG12</f>
        <v>410.02773043999997</v>
      </c>
      <c r="GH8" s="227">
        <f t="shared" si="46"/>
        <v>162.18258007000003</v>
      </c>
      <c r="GI8" s="227">
        <f t="shared" ref="GI8" si="47">GI9+GI12</f>
        <v>110.66335649999999</v>
      </c>
      <c r="GJ8" s="227">
        <f t="shared" ref="GJ8" si="48">GJ9+GJ12</f>
        <v>81.707962490000014</v>
      </c>
      <c r="GK8" s="227">
        <f t="shared" ref="GK8" si="49">GK9+GK12</f>
        <v>253.73599077</v>
      </c>
      <c r="GL8" s="227">
        <f>GL9+GL12</f>
        <v>139.59226817000001</v>
      </c>
      <c r="GM8" s="227">
        <f t="shared" ref="GM8" si="50">GM9+GM12</f>
        <v>140.08956746999999</v>
      </c>
      <c r="GN8" s="227">
        <f t="shared" ref="GN8" si="51">GN9+GN12</f>
        <v>92.823176970000006</v>
      </c>
      <c r="GO8" s="227">
        <f t="shared" ref="GO8" si="52">GO9+GO12</f>
        <v>243.09660550000004</v>
      </c>
      <c r="GP8" s="227">
        <f t="shared" ref="GP8" si="53">GP9+GP12</f>
        <v>231.10745564000004</v>
      </c>
      <c r="GQ8" s="227">
        <f t="shared" ref="GQ8:GR8" si="54">GQ9+GQ12</f>
        <v>114.98262462999999</v>
      </c>
      <c r="GR8" s="227">
        <f t="shared" si="54"/>
        <v>115.00290709000001</v>
      </c>
      <c r="GS8" s="227">
        <f t="shared" ref="GS8:GU8" si="55">GS9+GS12</f>
        <v>47.829404489999995</v>
      </c>
      <c r="GT8" s="227">
        <f t="shared" si="55"/>
        <v>45.477635640000003</v>
      </c>
      <c r="GU8" s="227">
        <f t="shared" si="55"/>
        <v>52.968829299999996</v>
      </c>
      <c r="GV8" s="227">
        <f t="shared" ref="GV8" si="56">GV9+GV12</f>
        <v>112.26731352</v>
      </c>
      <c r="GW8" s="227">
        <f t="shared" ref="GW8" si="57">GW9+GW12</f>
        <v>116.82088324000001</v>
      </c>
      <c r="GX8" s="227">
        <f t="shared" ref="GX8" si="58">GX9+GX12</f>
        <v>202.51809733000002</v>
      </c>
      <c r="GY8" s="227">
        <f t="shared" ref="GY8" si="59">GY9+GY12</f>
        <v>152.88721432</v>
      </c>
      <c r="GZ8" s="227">
        <f t="shared" ref="GZ8" si="60">GZ9+GZ12</f>
        <v>184.13395346000004</v>
      </c>
      <c r="HA8" s="227">
        <f t="shared" ref="HA8" si="61">HA9+HA12</f>
        <v>280.3689124</v>
      </c>
      <c r="HB8" s="227">
        <f t="shared" ref="HB8:HC8" si="62">HB9+HB12</f>
        <v>206.98857651999998</v>
      </c>
      <c r="HC8" s="227">
        <f t="shared" si="62"/>
        <v>326.47821015999995</v>
      </c>
      <c r="HD8" s="227">
        <f t="shared" ref="HD8:HE8" si="63">HD9+HD12</f>
        <v>153.93597642999998</v>
      </c>
      <c r="HE8" s="227">
        <f t="shared" si="63"/>
        <v>139.36787143999999</v>
      </c>
      <c r="HF8" s="227">
        <f t="shared" ref="HF8:HH8" si="64">HF9+HF12</f>
        <v>70.753829719999985</v>
      </c>
      <c r="HG8" s="227">
        <f t="shared" si="64"/>
        <v>57.259320169999995</v>
      </c>
      <c r="HH8" s="227">
        <f t="shared" si="64"/>
        <v>38.06096153</v>
      </c>
      <c r="HI8" s="227">
        <f t="shared" ref="HI8:HJ8" si="65">HI9+HI12</f>
        <v>110.8660579</v>
      </c>
      <c r="HJ8" s="227">
        <f t="shared" si="65"/>
        <v>70.639504560000006</v>
      </c>
      <c r="HK8" s="227">
        <f t="shared" ref="HK8:HL8" si="66">HK9+HK12</f>
        <v>243.04452105999991</v>
      </c>
      <c r="HL8" s="227">
        <f t="shared" si="66"/>
        <v>217.20839677000001</v>
      </c>
      <c r="HM8" s="227">
        <f t="shared" ref="HM8:HN8" si="67">HM9+HM12</f>
        <v>77.083521500000003</v>
      </c>
      <c r="HN8" s="227">
        <f t="shared" si="67"/>
        <v>187.35765769999998</v>
      </c>
      <c r="HO8" s="227">
        <f t="shared" ref="HO8:HP8" si="68">HO9+HO12</f>
        <v>188.82732229000001</v>
      </c>
      <c r="HP8" s="227">
        <f t="shared" si="68"/>
        <v>138.71973730000002</v>
      </c>
      <c r="HQ8" s="227">
        <f t="shared" ref="HQ8:HS8" si="69">HQ9+HQ12</f>
        <v>194.11934415000005</v>
      </c>
      <c r="HR8" s="227">
        <f t="shared" si="69"/>
        <v>212.00279075</v>
      </c>
      <c r="HS8" s="227">
        <f t="shared" si="69"/>
        <v>107.13364068000001</v>
      </c>
      <c r="HT8" s="227">
        <f t="shared" ref="HT8:HU8" si="70">HT9+HT12</f>
        <v>191.31507423999997</v>
      </c>
      <c r="HU8" s="227">
        <f t="shared" si="70"/>
        <v>281.61796246</v>
      </c>
      <c r="HV8" s="227">
        <f t="shared" ref="HV8:HW8" si="71">HV9+HV12</f>
        <v>403.03966632999993</v>
      </c>
      <c r="HW8" s="227">
        <f t="shared" si="71"/>
        <v>270.91257659000001</v>
      </c>
    </row>
    <row r="9" spans="1:231" s="96" customFormat="1" x14ac:dyDescent="0.2">
      <c r="A9" s="222">
        <v>111</v>
      </c>
      <c r="B9" s="223" t="s">
        <v>2</v>
      </c>
      <c r="C9" s="228">
        <v>4682.2105675292023</v>
      </c>
      <c r="D9" s="228">
        <v>3703.9088431203431</v>
      </c>
      <c r="E9" s="228">
        <v>2268.2813383605881</v>
      </c>
      <c r="F9" s="228">
        <v>2449.1236885712715</v>
      </c>
      <c r="G9" s="228">
        <v>2989.2259538195381</v>
      </c>
      <c r="H9" s="228">
        <v>4619.4322727847293</v>
      </c>
      <c r="I9" s="228">
        <v>3986.1794086096529</v>
      </c>
      <c r="J9" s="228">
        <v>1892.5606739900002</v>
      </c>
      <c r="K9" s="228">
        <v>4005.4586680099997</v>
      </c>
      <c r="L9" s="228">
        <v>5674.3481674499981</v>
      </c>
      <c r="M9" s="228">
        <v>1732.8138997900001</v>
      </c>
      <c r="N9" s="228">
        <v>1974.2134737599999</v>
      </c>
      <c r="O9" s="228">
        <v>1593.9401746499998</v>
      </c>
      <c r="P9" s="228">
        <v>1257.0357415974263</v>
      </c>
      <c r="Q9" s="228">
        <v>1088.5608019327742</v>
      </c>
      <c r="R9" s="228">
        <v>1119.3087699271121</v>
      </c>
      <c r="S9" s="228">
        <v>1217.3052540718897</v>
      </c>
      <c r="T9" s="228">
        <v>1265.2900762014851</v>
      </c>
      <c r="U9" s="228">
        <v>1116.6510472808027</v>
      </c>
      <c r="V9" s="228">
        <v>606.4784520102753</v>
      </c>
      <c r="W9" s="228">
        <v>715.48926762777978</v>
      </c>
      <c r="X9" s="228">
        <v>508.97828798835587</v>
      </c>
      <c r="Y9" s="228">
        <v>554.38172678202591</v>
      </c>
      <c r="Z9" s="228">
        <v>630.69876998429197</v>
      </c>
      <c r="AA9" s="228">
        <v>574.22255360591453</v>
      </c>
      <c r="AB9" s="228">
        <v>438.95799712136807</v>
      </c>
      <c r="AC9" s="228">
        <v>526.57163730973525</v>
      </c>
      <c r="AD9" s="228">
        <v>687.09304131160411</v>
      </c>
      <c r="AE9" s="228">
        <v>796.5010128285644</v>
      </c>
      <c r="AF9" s="228">
        <v>701.22671705115204</v>
      </c>
      <c r="AG9" s="228">
        <v>819.25607793494305</v>
      </c>
      <c r="AH9" s="228">
        <v>831.61321251817594</v>
      </c>
      <c r="AI9" s="228">
        <v>637.12994631526749</v>
      </c>
      <c r="AJ9" s="228">
        <v>778.50621322179791</v>
      </c>
      <c r="AK9" s="228">
        <v>1098.0747442933939</v>
      </c>
      <c r="AL9" s="228">
        <v>1285.8451939195377</v>
      </c>
      <c r="AM9" s="228">
        <v>1457.0061213500001</v>
      </c>
      <c r="AN9" s="228">
        <v>1093.0369082999998</v>
      </c>
      <c r="AO9" s="228">
        <v>1004.4433508596535</v>
      </c>
      <c r="AP9" s="228">
        <v>1108.7282818900001</v>
      </c>
      <c r="AQ9" s="228">
        <v>779.97086755999999</v>
      </c>
      <c r="AR9" s="228">
        <v>825.93563529000005</v>
      </c>
      <c r="AS9" s="228">
        <v>167.00123159000003</v>
      </c>
      <c r="AT9" s="249">
        <v>416.73397824000006</v>
      </c>
      <c r="AU9" s="249">
        <v>482.88982886999997</v>
      </c>
      <c r="AV9" s="228">
        <v>768.96226316999991</v>
      </c>
      <c r="AW9" s="228">
        <v>1099.85426499</v>
      </c>
      <c r="AX9" s="249">
        <v>1075.2461198300002</v>
      </c>
      <c r="AY9" s="249">
        <v>1061.3960200199999</v>
      </c>
      <c r="AZ9" s="249">
        <v>999.27230040999996</v>
      </c>
      <c r="BA9" s="249">
        <v>1777.3469336799999</v>
      </c>
      <c r="BB9" s="249">
        <v>1968.0371956700001</v>
      </c>
      <c r="BC9" s="249">
        <v>929.69173769000008</v>
      </c>
      <c r="BD9" s="249">
        <v>354.55389906000005</v>
      </c>
      <c r="BE9" s="249">
        <v>533.41782640999998</v>
      </c>
      <c r="BF9" s="249">
        <v>567.0272381100001</v>
      </c>
      <c r="BG9" s="249">
        <v>277.81493620999998</v>
      </c>
      <c r="BH9" s="249">
        <v>210.71377846000001</v>
      </c>
      <c r="BI9" s="249">
        <v>472.22619489000004</v>
      </c>
      <c r="BJ9" s="249">
        <v>671.49144238000008</v>
      </c>
      <c r="BK9" s="249">
        <v>619.78205802999992</v>
      </c>
      <c r="BL9" s="249">
        <v>166.07411141999995</v>
      </c>
      <c r="BM9" s="249">
        <v>424.55008351999993</v>
      </c>
      <c r="BN9" s="249">
        <v>481.64957597</v>
      </c>
      <c r="BO9" s="249">
        <v>521.66640374000008</v>
      </c>
      <c r="BP9" s="249">
        <v>510.45150566999996</v>
      </c>
      <c r="BQ9" s="249">
        <v>955.57020538000006</v>
      </c>
      <c r="BR9" s="224">
        <f t="shared" ref="BR9:DM9" si="72">+BR10+BR11</f>
        <v>589.11460568719713</v>
      </c>
      <c r="BS9" s="224">
        <f t="shared" si="72"/>
        <v>184.27383515223752</v>
      </c>
      <c r="BT9" s="224">
        <f t="shared" si="72"/>
        <v>483.64730075799167</v>
      </c>
      <c r="BU9" s="224">
        <f t="shared" si="72"/>
        <v>639.54532053419496</v>
      </c>
      <c r="BV9" s="224">
        <f t="shared" si="72"/>
        <v>361.68668097238265</v>
      </c>
      <c r="BW9" s="224">
        <f t="shared" si="72"/>
        <v>87.328800426196693</v>
      </c>
      <c r="BX9" s="224">
        <f t="shared" si="72"/>
        <v>472.00579283169225</v>
      </c>
      <c r="BY9" s="224">
        <f t="shared" si="72"/>
        <v>274.16286840764724</v>
      </c>
      <c r="BZ9" s="224">
        <f t="shared" si="72"/>
        <v>373.14010868777262</v>
      </c>
      <c r="CA9" s="224">
        <f t="shared" si="72"/>
        <v>462.78947747659822</v>
      </c>
      <c r="CB9" s="224">
        <f t="shared" si="72"/>
        <v>382.10447405691355</v>
      </c>
      <c r="CC9" s="224">
        <f t="shared" si="72"/>
        <v>372.41130253837798</v>
      </c>
      <c r="CD9" s="224">
        <f t="shared" si="72"/>
        <v>524.46158900275702</v>
      </c>
      <c r="CE9" s="224">
        <f t="shared" si="72"/>
        <v>223.7730245642978</v>
      </c>
      <c r="CF9" s="224">
        <f t="shared" si="72"/>
        <v>517.05546263443023</v>
      </c>
      <c r="CG9" s="224">
        <f t="shared" si="72"/>
        <v>401.81099237864112</v>
      </c>
      <c r="CH9" s="224">
        <f t="shared" si="72"/>
        <v>363.8646012598727</v>
      </c>
      <c r="CI9" s="224">
        <f t="shared" si="72"/>
        <v>350.97545364228893</v>
      </c>
      <c r="CJ9" s="224">
        <f t="shared" si="72"/>
        <v>207.88693939027598</v>
      </c>
      <c r="CK9" s="224">
        <f t="shared" si="72"/>
        <v>82.072710609425698</v>
      </c>
      <c r="CL9" s="224">
        <f t="shared" si="72"/>
        <v>316.51880201057367</v>
      </c>
      <c r="CM9" s="224">
        <f t="shared" si="72"/>
        <v>288.59486522709028</v>
      </c>
      <c r="CN9" s="224">
        <f t="shared" si="72"/>
        <v>205.36888662829327</v>
      </c>
      <c r="CO9" s="224">
        <f t="shared" si="72"/>
        <v>221.52551577239632</v>
      </c>
      <c r="CP9" s="224">
        <f t="shared" si="72"/>
        <v>182.76240146633759</v>
      </c>
      <c r="CQ9" s="224">
        <f t="shared" si="72"/>
        <v>174.03885326782432</v>
      </c>
      <c r="CR9" s="224">
        <f t="shared" si="72"/>
        <v>152.1770332541939</v>
      </c>
      <c r="CS9" s="224">
        <f t="shared" si="72"/>
        <v>160.03525704309661</v>
      </c>
      <c r="CT9" s="224">
        <f t="shared" si="72"/>
        <v>181.49614948482102</v>
      </c>
      <c r="CU9" s="224">
        <f t="shared" si="72"/>
        <v>212.85032025410831</v>
      </c>
      <c r="CV9" s="224">
        <f t="shared" si="72"/>
        <v>238.83794129873382</v>
      </c>
      <c r="CW9" s="224">
        <f t="shared" si="72"/>
        <v>200.01714261183591</v>
      </c>
      <c r="CX9" s="224">
        <f t="shared" si="72"/>
        <v>191.84368607372218</v>
      </c>
      <c r="CY9" s="224">
        <f t="shared" si="72"/>
        <v>193.89786797009501</v>
      </c>
      <c r="CZ9" s="224">
        <f t="shared" si="72"/>
        <v>228.48052320444572</v>
      </c>
      <c r="DA9" s="224">
        <f t="shared" si="72"/>
        <v>151.8441624313738</v>
      </c>
      <c r="DB9" s="224">
        <f t="shared" si="72"/>
        <v>170.43792108430441</v>
      </c>
      <c r="DC9" s="224">
        <f t="shared" si="72"/>
        <v>138.61324710036271</v>
      </c>
      <c r="DD9" s="224">
        <f t="shared" si="72"/>
        <v>129.90682893670092</v>
      </c>
      <c r="DE9" s="224">
        <f t="shared" si="72"/>
        <v>148.02171379041766</v>
      </c>
      <c r="DF9" s="224">
        <f t="shared" si="72"/>
        <v>192.4341963272351</v>
      </c>
      <c r="DG9" s="224">
        <f t="shared" si="72"/>
        <v>186.11572719208249</v>
      </c>
      <c r="DH9" s="224">
        <f t="shared" si="72"/>
        <v>202.98428769183181</v>
      </c>
      <c r="DI9" s="224">
        <f t="shared" si="72"/>
        <v>241.50833463919048</v>
      </c>
      <c r="DJ9" s="224">
        <f t="shared" si="72"/>
        <v>242.60041898058176</v>
      </c>
      <c r="DK9" s="224">
        <f t="shared" si="72"/>
        <v>240.85734393836088</v>
      </c>
      <c r="DL9" s="224">
        <f t="shared" si="72"/>
        <v>211.40005370217517</v>
      </c>
      <c r="DM9" s="224">
        <f t="shared" si="72"/>
        <v>344.24361518802834</v>
      </c>
      <c r="DN9" s="224">
        <f t="shared" ref="DN9:FH9" si="73">+DN10+DN11</f>
        <v>159.61628974127899</v>
      </c>
      <c r="DO9" s="224">
        <f t="shared" si="73"/>
        <v>209.45858848746371</v>
      </c>
      <c r="DP9" s="224">
        <f t="shared" si="73"/>
        <v>332.15183882240927</v>
      </c>
      <c r="DQ9" s="224">
        <f t="shared" si="73"/>
        <v>244.56620154238189</v>
      </c>
      <c r="DR9" s="224">
        <f t="shared" si="73"/>
        <v>341.59848151802021</v>
      </c>
      <c r="DS9" s="224">
        <f t="shared" si="73"/>
        <v>233.09139487454087</v>
      </c>
      <c r="DT9" s="224">
        <f t="shared" si="73"/>
        <v>307.20031088194446</v>
      </c>
      <c r="DU9" s="224">
        <f t="shared" si="73"/>
        <v>283.78661971522297</v>
      </c>
      <c r="DV9" s="224">
        <f t="shared" si="73"/>
        <v>240.62628192100846</v>
      </c>
      <c r="DW9" s="224">
        <f t="shared" si="73"/>
        <v>183.53776116570108</v>
      </c>
      <c r="DX9" s="224">
        <f t="shared" si="73"/>
        <v>169.4551478570269</v>
      </c>
      <c r="DY9" s="224">
        <f t="shared" si="73"/>
        <v>284.1370372925395</v>
      </c>
      <c r="DZ9" s="224">
        <f t="shared" si="73"/>
        <v>183.50986284272656</v>
      </c>
      <c r="EA9" s="224">
        <f t="shared" si="73"/>
        <v>182.58992670703608</v>
      </c>
      <c r="EB9" s="224">
        <f t="shared" si="73"/>
        <v>412.4064236720352</v>
      </c>
      <c r="EC9" s="224">
        <f t="shared" si="73"/>
        <v>280.9388325933939</v>
      </c>
      <c r="ED9" s="224">
        <f t="shared" si="73"/>
        <v>355.59899208999997</v>
      </c>
      <c r="EE9" s="224">
        <f t="shared" si="73"/>
        <v>461.53691961000004</v>
      </c>
      <c r="EF9" s="224">
        <f t="shared" si="73"/>
        <v>377.09905982999999</v>
      </c>
      <c r="EG9" s="224">
        <f t="shared" si="73"/>
        <v>458.11289863000002</v>
      </c>
      <c r="EH9" s="224">
        <f t="shared" si="73"/>
        <v>450.63323545953762</v>
      </c>
      <c r="EI9" s="224">
        <f t="shared" si="73"/>
        <v>457.51313700000003</v>
      </c>
      <c r="EJ9" s="224">
        <f t="shared" si="73"/>
        <v>558.42510226000002</v>
      </c>
      <c r="EK9" s="224">
        <f t="shared" si="73"/>
        <v>441.06788209000001</v>
      </c>
      <c r="EL9" s="224">
        <f t="shared" si="73"/>
        <v>254.51910049999998</v>
      </c>
      <c r="EM9" s="224">
        <f t="shared" si="73"/>
        <v>380.37357984999994</v>
      </c>
      <c r="EN9" s="224">
        <f t="shared" si="73"/>
        <v>458.14422794999996</v>
      </c>
      <c r="EO9" s="224">
        <f t="shared" si="73"/>
        <v>281.58446407999998</v>
      </c>
      <c r="EP9" s="224">
        <f t="shared" si="73"/>
        <v>475.98114006999992</v>
      </c>
      <c r="EQ9" s="224">
        <f t="shared" si="73"/>
        <v>246.87774670965354</v>
      </c>
      <c r="ER9" s="224">
        <f t="shared" si="73"/>
        <v>291.66231311000001</v>
      </c>
      <c r="ES9" s="224">
        <f t="shared" si="73"/>
        <v>449.59418374999996</v>
      </c>
      <c r="ET9" s="224">
        <f t="shared" si="73"/>
        <v>367.47178503000004</v>
      </c>
      <c r="EU9" s="224">
        <f t="shared" si="73"/>
        <v>239.85336170000002</v>
      </c>
      <c r="EV9" s="224">
        <f t="shared" si="73"/>
        <v>314.09345965</v>
      </c>
      <c r="EW9" s="224">
        <f t="shared" si="73"/>
        <v>226.02404620999999</v>
      </c>
      <c r="EX9" s="224">
        <f t="shared" si="73"/>
        <v>236.28599811999999</v>
      </c>
      <c r="EY9" s="224">
        <f t="shared" si="73"/>
        <v>326.89839806000009</v>
      </c>
      <c r="EZ9" s="224">
        <f t="shared" si="73"/>
        <v>262.75123911000003</v>
      </c>
      <c r="FA9" s="224">
        <f t="shared" si="73"/>
        <v>99.026353880000016</v>
      </c>
      <c r="FB9" s="224">
        <f t="shared" si="73"/>
        <v>40.31314745000001</v>
      </c>
      <c r="FC9" s="224">
        <f t="shared" si="73"/>
        <v>27.661730260000006</v>
      </c>
      <c r="FD9" s="224">
        <f t="shared" si="73"/>
        <v>71.354875710000002</v>
      </c>
      <c r="FE9" s="224">
        <f t="shared" si="73"/>
        <v>112.24809247</v>
      </c>
      <c r="FF9" s="224">
        <f t="shared" si="73"/>
        <v>233.13101006000005</v>
      </c>
      <c r="FG9" s="224">
        <f t="shared" si="73"/>
        <v>181.68927840999999</v>
      </c>
      <c r="FH9" s="224">
        <f t="shared" si="73"/>
        <v>157.87599372</v>
      </c>
      <c r="FI9" s="224">
        <f t="shared" ref="FI9:FW9" si="74">+FI10+FI11</f>
        <v>143.32455673999999</v>
      </c>
      <c r="FJ9" s="224">
        <f t="shared" si="74"/>
        <v>172.12053499999999</v>
      </c>
      <c r="FK9" s="224">
        <f t="shared" si="74"/>
        <v>135.98315896999998</v>
      </c>
      <c r="FL9" s="224">
        <f t="shared" si="74"/>
        <v>460.85856919999992</v>
      </c>
      <c r="FM9" s="224">
        <f t="shared" si="74"/>
        <v>310.44840235999999</v>
      </c>
      <c r="FN9" s="224">
        <f t="shared" si="74"/>
        <v>368.91858561999999</v>
      </c>
      <c r="FO9" s="224">
        <f t="shared" si="74"/>
        <v>420.48727701000007</v>
      </c>
      <c r="FP9" s="224">
        <f t="shared" si="74"/>
        <v>217.39822088</v>
      </c>
      <c r="FQ9" s="224">
        <f t="shared" si="74"/>
        <v>261.90912441000006</v>
      </c>
      <c r="FR9" s="224">
        <f t="shared" si="74"/>
        <v>595.93877454000005</v>
      </c>
      <c r="FS9" s="224">
        <f t="shared" si="74"/>
        <v>351.09671159999999</v>
      </c>
      <c r="FT9" s="224">
        <f t="shared" si="74"/>
        <v>438.84797789999999</v>
      </c>
      <c r="FU9" s="224">
        <f t="shared" si="74"/>
        <v>271.45133052</v>
      </c>
      <c r="FV9" s="224">
        <f t="shared" si="74"/>
        <v>350.95707162999997</v>
      </c>
      <c r="FW9" s="224">
        <f t="shared" si="74"/>
        <v>248.29427393</v>
      </c>
      <c r="FX9" s="224">
        <f t="shared" ref="FX9:FY9" si="75">+FX10+FX11</f>
        <v>400.02095484999995</v>
      </c>
      <c r="FY9" s="224">
        <f t="shared" si="75"/>
        <v>374.34384321000005</v>
      </c>
      <c r="FZ9" s="224">
        <f t="shared" ref="FZ9" si="76">+FZ10+FZ11</f>
        <v>724.07665595000003</v>
      </c>
      <c r="GA9" s="224">
        <f t="shared" ref="GA9" si="77">+GA10+GA11</f>
        <v>678.92643452000004</v>
      </c>
      <c r="GB9" s="224">
        <f t="shared" ref="GB9:GC9" si="78">+GB10+GB11</f>
        <v>872.56056678999983</v>
      </c>
      <c r="GC9" s="224">
        <f t="shared" si="78"/>
        <v>805.95696077000002</v>
      </c>
      <c r="GD9" s="224">
        <f t="shared" ref="GD9" si="79">+GD10+GD11</f>
        <v>289.51966811</v>
      </c>
      <c r="GE9" s="224">
        <f t="shared" ref="GE9" si="80">+GE10+GE11</f>
        <v>267.83590416000004</v>
      </c>
      <c r="GF9" s="224">
        <f t="shared" ref="GF9" si="81">+GF10+GF11</f>
        <v>251.82810309000001</v>
      </c>
      <c r="GG9" s="224">
        <f t="shared" ref="GG9:GH9" si="82">+GG10+GG11</f>
        <v>410.02773043999997</v>
      </c>
      <c r="GH9" s="224">
        <f t="shared" si="82"/>
        <v>162.18258007000003</v>
      </c>
      <c r="GI9" s="224">
        <f t="shared" ref="GI9" si="83">+GI10+GI11</f>
        <v>110.66335649999999</v>
      </c>
      <c r="GJ9" s="224">
        <f t="shared" ref="GJ9" si="84">+GJ10+GJ11</f>
        <v>81.707962490000014</v>
      </c>
      <c r="GK9" s="224">
        <f t="shared" ref="GK9" si="85">+GK10+GK11</f>
        <v>253.73599077</v>
      </c>
      <c r="GL9" s="224">
        <f>+GL10+GL11</f>
        <v>139.59226817000001</v>
      </c>
      <c r="GM9" s="224">
        <f t="shared" ref="GM9" si="86">+GM10+GM11</f>
        <v>140.08956746999999</v>
      </c>
      <c r="GN9" s="224">
        <f t="shared" ref="GN9" si="87">+GN10+GN11</f>
        <v>92.823176970000006</v>
      </c>
      <c r="GO9" s="224">
        <f t="shared" ref="GO9" si="88">+GO10+GO11</f>
        <v>243.09660550000004</v>
      </c>
      <c r="GP9" s="224">
        <f t="shared" ref="GP9" si="89">+GP10+GP11</f>
        <v>231.10745564000004</v>
      </c>
      <c r="GQ9" s="224">
        <f t="shared" ref="GQ9:GR9" si="90">+GQ10+GQ11</f>
        <v>114.98262462999999</v>
      </c>
      <c r="GR9" s="224">
        <f t="shared" si="90"/>
        <v>115.00290709000001</v>
      </c>
      <c r="GS9" s="224">
        <f t="shared" ref="GS9:GU9" si="91">+GS10+GS11</f>
        <v>47.829404489999995</v>
      </c>
      <c r="GT9" s="224">
        <f t="shared" si="91"/>
        <v>45.477635640000003</v>
      </c>
      <c r="GU9" s="224">
        <f t="shared" si="91"/>
        <v>52.968829299999996</v>
      </c>
      <c r="GV9" s="224">
        <f t="shared" ref="GV9" si="92">+GV10+GV11</f>
        <v>112.26731352</v>
      </c>
      <c r="GW9" s="224">
        <f t="shared" ref="GW9" si="93">+GW10+GW11</f>
        <v>116.82088324000001</v>
      </c>
      <c r="GX9" s="224">
        <f t="shared" ref="GX9" si="94">+GX10+GX11</f>
        <v>202.51809733000002</v>
      </c>
      <c r="GY9" s="224">
        <f t="shared" ref="GY9" si="95">+GY10+GY11</f>
        <v>152.88721432</v>
      </c>
      <c r="GZ9" s="224">
        <f t="shared" ref="GZ9" si="96">+GZ10+GZ11</f>
        <v>184.13395346000004</v>
      </c>
      <c r="HA9" s="224">
        <f t="shared" ref="HA9" si="97">+HA10+HA11</f>
        <v>280.3689124</v>
      </c>
      <c r="HB9" s="224">
        <f t="shared" ref="HB9:HC9" si="98">+HB10+HB11</f>
        <v>206.98857651999998</v>
      </c>
      <c r="HC9" s="224">
        <f t="shared" si="98"/>
        <v>326.47821015999995</v>
      </c>
      <c r="HD9" s="224">
        <f t="shared" ref="HD9:HE9" si="99">+HD10+HD11</f>
        <v>153.93597642999998</v>
      </c>
      <c r="HE9" s="224">
        <f t="shared" si="99"/>
        <v>139.36787143999999</v>
      </c>
      <c r="HF9" s="224">
        <f t="shared" ref="HF9:HH9" si="100">+HF10+HF11</f>
        <v>70.753829719999985</v>
      </c>
      <c r="HG9" s="224">
        <f t="shared" si="100"/>
        <v>57.259320169999995</v>
      </c>
      <c r="HH9" s="224">
        <f t="shared" si="100"/>
        <v>38.06096153</v>
      </c>
      <c r="HI9" s="224">
        <f t="shared" ref="HI9:HJ9" si="101">+HI10+HI11</f>
        <v>110.8660579</v>
      </c>
      <c r="HJ9" s="224">
        <f t="shared" si="101"/>
        <v>70.639504560000006</v>
      </c>
      <c r="HK9" s="224">
        <f t="shared" ref="HK9:HL9" si="102">+HK10+HK11</f>
        <v>243.04452105999991</v>
      </c>
      <c r="HL9" s="224">
        <f t="shared" si="102"/>
        <v>217.20839677000001</v>
      </c>
      <c r="HM9" s="224">
        <f t="shared" ref="HM9:HN9" si="103">+HM10+HM11</f>
        <v>77.083521500000003</v>
      </c>
      <c r="HN9" s="224">
        <f t="shared" si="103"/>
        <v>187.35765769999998</v>
      </c>
      <c r="HO9" s="224">
        <f t="shared" ref="HO9:HP9" si="104">+HO10+HO11</f>
        <v>188.82732229000001</v>
      </c>
      <c r="HP9" s="224">
        <f t="shared" si="104"/>
        <v>138.71973730000002</v>
      </c>
      <c r="HQ9" s="224">
        <f t="shared" ref="HQ9:HS9" si="105">+HQ10+HQ11</f>
        <v>194.11934415000005</v>
      </c>
      <c r="HR9" s="224">
        <f t="shared" si="105"/>
        <v>212.00279075</v>
      </c>
      <c r="HS9" s="224">
        <f t="shared" si="105"/>
        <v>107.13364068000001</v>
      </c>
      <c r="HT9" s="224">
        <f t="shared" ref="HT9:HU9" si="106">+HT10+HT11</f>
        <v>191.31507423999997</v>
      </c>
      <c r="HU9" s="224">
        <f t="shared" si="106"/>
        <v>281.61796246</v>
      </c>
      <c r="HV9" s="224">
        <f t="shared" ref="HV9:HW9" si="107">+HV10+HV11</f>
        <v>403.03966632999993</v>
      </c>
      <c r="HW9" s="224">
        <f t="shared" si="107"/>
        <v>270.91257659000001</v>
      </c>
    </row>
    <row r="10" spans="1:231" s="96" customFormat="1" x14ac:dyDescent="0.2">
      <c r="A10" s="222">
        <v>1111</v>
      </c>
      <c r="B10" s="239" t="s">
        <v>118</v>
      </c>
      <c r="C10" s="228">
        <v>4682.2105675292023</v>
      </c>
      <c r="D10" s="228">
        <v>3703.9088431203431</v>
      </c>
      <c r="E10" s="228">
        <v>2268.2813383605881</v>
      </c>
      <c r="F10" s="228">
        <v>1998.907004461272</v>
      </c>
      <c r="G10" s="228">
        <v>1679.4260986795387</v>
      </c>
      <c r="H10" s="228">
        <v>2112.1969572847293</v>
      </c>
      <c r="I10" s="228">
        <v>2372.9266984896535</v>
      </c>
      <c r="J10" s="228">
        <v>558.88335878999999</v>
      </c>
      <c r="K10" s="228">
        <v>2688.0443147400001</v>
      </c>
      <c r="L10" s="228">
        <v>3571.1208787700002</v>
      </c>
      <c r="M10" s="228">
        <v>1732.8138997900001</v>
      </c>
      <c r="N10" s="228">
        <v>1974.2134737599999</v>
      </c>
      <c r="O10" s="228">
        <v>1593.9401746499998</v>
      </c>
      <c r="P10" s="228">
        <v>1257.0357415974263</v>
      </c>
      <c r="Q10" s="228">
        <v>1088.5608019327742</v>
      </c>
      <c r="R10" s="228">
        <v>1119.3087699271121</v>
      </c>
      <c r="S10" s="228">
        <v>1217.3052540718897</v>
      </c>
      <c r="T10" s="228">
        <v>1265.2900762014851</v>
      </c>
      <c r="U10" s="228">
        <v>1116.6510472808027</v>
      </c>
      <c r="V10" s="228">
        <v>606.4784520102753</v>
      </c>
      <c r="W10" s="228">
        <v>715.48926762777978</v>
      </c>
      <c r="X10" s="228">
        <v>508.97828798835587</v>
      </c>
      <c r="Y10" s="228">
        <v>554.38172678202591</v>
      </c>
      <c r="Z10" s="228">
        <v>630.69876998429197</v>
      </c>
      <c r="AA10" s="228">
        <v>574.22255360591453</v>
      </c>
      <c r="AB10" s="228">
        <v>413.43663941136805</v>
      </c>
      <c r="AC10" s="228">
        <v>416.10813357973524</v>
      </c>
      <c r="AD10" s="228">
        <v>519.84058045160407</v>
      </c>
      <c r="AE10" s="228">
        <v>649.5216510185644</v>
      </c>
      <c r="AF10" s="228">
        <v>455.30298180115199</v>
      </c>
      <c r="AG10" s="228">
        <v>422.81687901494303</v>
      </c>
      <c r="AH10" s="228">
        <v>420.54312952817594</v>
      </c>
      <c r="AI10" s="228">
        <v>380.76310833526748</v>
      </c>
      <c r="AJ10" s="228">
        <v>452.20763976179785</v>
      </c>
      <c r="AK10" s="228">
        <v>650.58281421339393</v>
      </c>
      <c r="AL10" s="228">
        <v>573.56167942953766</v>
      </c>
      <c r="AM10" s="228">
        <v>435.84482387999998</v>
      </c>
      <c r="AN10" s="228">
        <v>384.27986383999996</v>
      </c>
      <c r="AO10" s="228">
        <v>515.70609202965352</v>
      </c>
      <c r="AP10" s="228">
        <v>752.10477815000002</v>
      </c>
      <c r="AQ10" s="228">
        <v>720.83596447000014</v>
      </c>
      <c r="AR10" s="228">
        <v>296.00084715000003</v>
      </c>
      <c r="AS10" s="228">
        <v>46.365057570000019</v>
      </c>
      <c r="AT10" s="249">
        <v>85.477826090000008</v>
      </c>
      <c r="AU10" s="249">
        <v>131.03962798000001</v>
      </c>
      <c r="AV10" s="228">
        <v>192.02315482</v>
      </c>
      <c r="AW10" s="228">
        <v>458.65596160000001</v>
      </c>
      <c r="AX10" s="249">
        <v>975.96917830000007</v>
      </c>
      <c r="AY10" s="249">
        <v>1061.3960200199999</v>
      </c>
      <c r="AZ10" s="249">
        <v>985.01832186999991</v>
      </c>
      <c r="BA10" s="249">
        <v>1071.1025156000001</v>
      </c>
      <c r="BB10" s="249">
        <v>585.30830360999994</v>
      </c>
      <c r="BC10" s="249">
        <v>929.69173769000008</v>
      </c>
      <c r="BD10" s="249">
        <v>354.55389906000005</v>
      </c>
      <c r="BE10" s="249">
        <v>533.41782640999998</v>
      </c>
      <c r="BF10" s="249">
        <v>567.0272381100001</v>
      </c>
      <c r="BG10" s="249">
        <v>277.81493620999998</v>
      </c>
      <c r="BH10" s="249">
        <v>210.71377846000001</v>
      </c>
      <c r="BI10" s="249">
        <v>472.22619489000004</v>
      </c>
      <c r="BJ10" s="249">
        <v>671.49144238000008</v>
      </c>
      <c r="BK10" s="249">
        <v>619.78205802999992</v>
      </c>
      <c r="BL10" s="249">
        <v>166.07411141999995</v>
      </c>
      <c r="BM10" s="249">
        <v>424.55008351999993</v>
      </c>
      <c r="BN10" s="249">
        <v>481.64957597</v>
      </c>
      <c r="BO10" s="249">
        <v>521.66640374000008</v>
      </c>
      <c r="BP10" s="249">
        <v>510.45150566999996</v>
      </c>
      <c r="BQ10" s="249">
        <v>955.57020538000006</v>
      </c>
      <c r="BR10" s="224">
        <v>589.11460568719713</v>
      </c>
      <c r="BS10" s="224">
        <v>184.27383515223752</v>
      </c>
      <c r="BT10" s="224">
        <v>483.64730075799167</v>
      </c>
      <c r="BU10" s="224">
        <v>639.54532053419496</v>
      </c>
      <c r="BV10" s="224">
        <v>361.68668097238265</v>
      </c>
      <c r="BW10" s="224">
        <v>87.328800426196693</v>
      </c>
      <c r="BX10" s="224">
        <v>472.00579283169225</v>
      </c>
      <c r="BY10" s="224">
        <v>274.16286840764724</v>
      </c>
      <c r="BZ10" s="224">
        <v>373.14010868777262</v>
      </c>
      <c r="CA10" s="224">
        <v>462.78947747659822</v>
      </c>
      <c r="CB10" s="224">
        <v>382.10447405691355</v>
      </c>
      <c r="CC10" s="224">
        <v>372.41130253837798</v>
      </c>
      <c r="CD10" s="224">
        <v>524.46158900275702</v>
      </c>
      <c r="CE10" s="224">
        <v>223.7730245642978</v>
      </c>
      <c r="CF10" s="224">
        <v>517.05546263443023</v>
      </c>
      <c r="CG10" s="224">
        <v>401.81099237864112</v>
      </c>
      <c r="CH10" s="224">
        <v>363.8646012598727</v>
      </c>
      <c r="CI10" s="224">
        <v>350.97545364228893</v>
      </c>
      <c r="CJ10" s="224">
        <v>207.88693939027598</v>
      </c>
      <c r="CK10" s="224">
        <v>82.072710609425698</v>
      </c>
      <c r="CL10" s="224">
        <v>316.51880201057367</v>
      </c>
      <c r="CM10" s="224">
        <v>288.59486522709028</v>
      </c>
      <c r="CN10" s="224">
        <v>205.36888662829327</v>
      </c>
      <c r="CO10" s="224">
        <v>221.52551577239632</v>
      </c>
      <c r="CP10" s="224">
        <v>182.76240146633759</v>
      </c>
      <c r="CQ10" s="224">
        <v>174.03885326782432</v>
      </c>
      <c r="CR10" s="224">
        <v>152.1770332541939</v>
      </c>
      <c r="CS10" s="224">
        <v>160.03525704309661</v>
      </c>
      <c r="CT10" s="224">
        <v>181.49614948482102</v>
      </c>
      <c r="CU10" s="224">
        <v>212.85032025410831</v>
      </c>
      <c r="CV10" s="224">
        <v>238.83794129873382</v>
      </c>
      <c r="CW10" s="224">
        <v>200.01714261183591</v>
      </c>
      <c r="CX10" s="224">
        <v>191.84368607372218</v>
      </c>
      <c r="CY10" s="224">
        <v>193.89786797009501</v>
      </c>
      <c r="CZ10" s="224">
        <v>228.48052320444572</v>
      </c>
      <c r="DA10" s="224">
        <v>151.8441624313738</v>
      </c>
      <c r="DB10" s="224">
        <v>159.17047298430441</v>
      </c>
      <c r="DC10" s="224">
        <v>128.46803493036271</v>
      </c>
      <c r="DD10" s="224">
        <v>125.79813149670092</v>
      </c>
      <c r="DE10" s="224">
        <v>111.61225229041767</v>
      </c>
      <c r="DF10" s="224">
        <v>169.07702881723509</v>
      </c>
      <c r="DG10" s="224">
        <v>135.41885247208251</v>
      </c>
      <c r="DH10" s="224">
        <v>164.5443407718318</v>
      </c>
      <c r="DI10" s="224">
        <v>183.56324503919049</v>
      </c>
      <c r="DJ10" s="224">
        <v>171.73299464058178</v>
      </c>
      <c r="DK10" s="224">
        <v>191.57665513836091</v>
      </c>
      <c r="DL10" s="224">
        <v>173.22822351217519</v>
      </c>
      <c r="DM10" s="224">
        <v>284.71677236802833</v>
      </c>
      <c r="DN10" s="224">
        <v>107.73625458127898</v>
      </c>
      <c r="DO10" s="224">
        <v>139.3981027174637</v>
      </c>
      <c r="DP10" s="224">
        <v>208.16862450240927</v>
      </c>
      <c r="DQ10" s="224">
        <v>138.69383812238189</v>
      </c>
      <c r="DR10" s="224">
        <v>163.22174136802022</v>
      </c>
      <c r="DS10" s="224">
        <v>120.90129952454087</v>
      </c>
      <c r="DT10" s="224">
        <v>153.55897601194451</v>
      </c>
      <c r="DU10" s="224">
        <v>152.54827668522299</v>
      </c>
      <c r="DV10" s="224">
        <v>114.43587683100846</v>
      </c>
      <c r="DW10" s="224">
        <v>115.32383493570109</v>
      </c>
      <c r="DX10" s="224">
        <v>92.162438467026917</v>
      </c>
      <c r="DY10" s="224">
        <v>173.27683493253951</v>
      </c>
      <c r="DZ10" s="224">
        <v>114.17350437272657</v>
      </c>
      <c r="EA10" s="224">
        <v>103.01841977703607</v>
      </c>
      <c r="EB10" s="224">
        <v>235.01571561203522</v>
      </c>
      <c r="EC10" s="224">
        <v>163.98924504339391</v>
      </c>
      <c r="ED10" s="224">
        <v>204.12262014999996</v>
      </c>
      <c r="EE10" s="224">
        <v>282.47094901999998</v>
      </c>
      <c r="EF10" s="224">
        <v>136.45346636000002</v>
      </c>
      <c r="EG10" s="224">
        <v>176.26089438</v>
      </c>
      <c r="EH10" s="224">
        <v>260.84731868953764</v>
      </c>
      <c r="EI10" s="224">
        <v>157.29664178999997</v>
      </c>
      <c r="EJ10" s="224">
        <v>156.85860600999999</v>
      </c>
      <c r="EK10" s="224">
        <v>121.68957607999999</v>
      </c>
      <c r="EL10" s="224">
        <v>119.86435499</v>
      </c>
      <c r="EM10" s="224">
        <v>151.47311754999998</v>
      </c>
      <c r="EN10" s="224">
        <v>112.94239129999998</v>
      </c>
      <c r="EO10" s="224">
        <v>154.02194438000001</v>
      </c>
      <c r="EP10" s="224">
        <v>231.29806069999998</v>
      </c>
      <c r="EQ10" s="224">
        <v>130.38608694965353</v>
      </c>
      <c r="ER10" s="224">
        <v>161.02408199999999</v>
      </c>
      <c r="ES10" s="224">
        <v>250.12472893</v>
      </c>
      <c r="ET10" s="224">
        <v>340.95596722000005</v>
      </c>
      <c r="EU10" s="224">
        <v>227.05784039000002</v>
      </c>
      <c r="EV10" s="224">
        <v>289.78163604000002</v>
      </c>
      <c r="EW10" s="224">
        <v>203.99648804</v>
      </c>
      <c r="EX10" s="224">
        <v>201.58190148999998</v>
      </c>
      <c r="EY10" s="224">
        <v>26.949174990000007</v>
      </c>
      <c r="EZ10" s="224">
        <v>67.469770670000003</v>
      </c>
      <c r="FA10" s="224">
        <v>16.863624880000007</v>
      </c>
      <c r="FB10" s="224">
        <v>10.380030530000006</v>
      </c>
      <c r="FC10" s="224">
        <v>19.121402160000002</v>
      </c>
      <c r="FD10" s="224">
        <v>7.2047656600000076</v>
      </c>
      <c r="FE10" s="224">
        <v>24.636082870000006</v>
      </c>
      <c r="FF10" s="224">
        <v>53.636977559999998</v>
      </c>
      <c r="FG10" s="224">
        <v>30.331064900000005</v>
      </c>
      <c r="FH10" s="224">
        <v>50.439727970000007</v>
      </c>
      <c r="FI10" s="224">
        <v>50.268835109999991</v>
      </c>
      <c r="FJ10" s="224">
        <v>57.35043271</v>
      </c>
      <c r="FK10" s="224">
        <v>36.543148839999994</v>
      </c>
      <c r="FL10" s="224">
        <v>98.129573269999995</v>
      </c>
      <c r="FM10" s="224">
        <v>103.98244364999999</v>
      </c>
      <c r="FN10" s="224">
        <v>154.62042509</v>
      </c>
      <c r="FO10" s="224">
        <v>200.05309286000005</v>
      </c>
      <c r="FP10" s="224">
        <v>149.73418971999999</v>
      </c>
      <c r="FQ10" s="224">
        <v>230.29621404000005</v>
      </c>
      <c r="FR10" s="224">
        <v>595.93877454000005</v>
      </c>
      <c r="FS10" s="224">
        <v>351.09671159999999</v>
      </c>
      <c r="FT10" s="224">
        <v>438.84797789999999</v>
      </c>
      <c r="FU10" s="224">
        <v>271.45133052</v>
      </c>
      <c r="FV10" s="224">
        <v>350.95707162999997</v>
      </c>
      <c r="FW10" s="224">
        <v>241.04954549000001</v>
      </c>
      <c r="FX10" s="224">
        <v>393.01170474999998</v>
      </c>
      <c r="FY10" s="224">
        <v>355.64357107000006</v>
      </c>
      <c r="FZ10" s="224">
        <v>455.68983060000005</v>
      </c>
      <c r="GA10" s="224">
        <v>259.76911393</v>
      </c>
      <c r="GB10" s="224">
        <v>203.24110358999997</v>
      </c>
      <c r="GC10" s="224">
        <v>92.547531910000018</v>
      </c>
      <c r="GD10" s="224">
        <v>289.51966811</v>
      </c>
      <c r="GE10" s="224">
        <v>267.83590416000004</v>
      </c>
      <c r="GF10" s="224">
        <v>251.82810309000001</v>
      </c>
      <c r="GG10" s="224">
        <v>410.02773043999997</v>
      </c>
      <c r="GH10" s="224">
        <v>162.18258007000003</v>
      </c>
      <c r="GI10" s="224">
        <v>110.66335649999999</v>
      </c>
      <c r="GJ10" s="224">
        <v>81.707962490000014</v>
      </c>
      <c r="GK10" s="224">
        <v>253.73599077</v>
      </c>
      <c r="GL10" s="224">
        <v>139.59226817000001</v>
      </c>
      <c r="GM10" s="224">
        <v>140.08956746999999</v>
      </c>
      <c r="GN10" s="224">
        <v>92.823176970000006</v>
      </c>
      <c r="GO10" s="224">
        <v>243.09660550000004</v>
      </c>
      <c r="GP10" s="224">
        <v>231.10745564000004</v>
      </c>
      <c r="GQ10" s="224">
        <v>114.98262462999999</v>
      </c>
      <c r="GR10" s="224">
        <v>115.00290709000001</v>
      </c>
      <c r="GS10" s="224">
        <v>47.829404489999995</v>
      </c>
      <c r="GT10" s="224">
        <v>45.477635640000003</v>
      </c>
      <c r="GU10" s="224">
        <v>52.968829299999996</v>
      </c>
      <c r="GV10" s="224">
        <v>112.26731352</v>
      </c>
      <c r="GW10" s="224">
        <v>116.82088324000001</v>
      </c>
      <c r="GX10" s="224">
        <v>202.51809733000002</v>
      </c>
      <c r="GY10" s="224">
        <v>152.88721432</v>
      </c>
      <c r="GZ10" s="224">
        <v>184.13395346000004</v>
      </c>
      <c r="HA10" s="224">
        <v>280.3689124</v>
      </c>
      <c r="HB10" s="224">
        <v>206.98857651999998</v>
      </c>
      <c r="HC10" s="224">
        <v>326.47821015999995</v>
      </c>
      <c r="HD10" s="224">
        <v>153.93597642999998</v>
      </c>
      <c r="HE10" s="224">
        <v>139.36787143999999</v>
      </c>
      <c r="HF10" s="224">
        <v>70.753829719999985</v>
      </c>
      <c r="HG10" s="224">
        <v>57.259320169999995</v>
      </c>
      <c r="HH10" s="224">
        <v>38.06096153</v>
      </c>
      <c r="HI10" s="224">
        <v>110.8660579</v>
      </c>
      <c r="HJ10" s="224">
        <v>70.639504560000006</v>
      </c>
      <c r="HK10" s="224">
        <v>243.04452105999991</v>
      </c>
      <c r="HL10" s="224">
        <v>217.20839677000001</v>
      </c>
      <c r="HM10" s="224">
        <v>77.083521500000003</v>
      </c>
      <c r="HN10" s="224">
        <v>187.35765769999998</v>
      </c>
      <c r="HO10" s="224">
        <v>188.82732229000001</v>
      </c>
      <c r="HP10" s="224">
        <v>138.71973730000002</v>
      </c>
      <c r="HQ10" s="224">
        <v>194.11934415000005</v>
      </c>
      <c r="HR10" s="224">
        <v>212.00279075</v>
      </c>
      <c r="HS10" s="224">
        <v>107.13364068000001</v>
      </c>
      <c r="HT10" s="224">
        <v>191.31507423999997</v>
      </c>
      <c r="HU10" s="224">
        <v>281.61796246</v>
      </c>
      <c r="HV10" s="224">
        <v>403.03966632999993</v>
      </c>
      <c r="HW10" s="224">
        <v>270.91257659000001</v>
      </c>
    </row>
    <row r="11" spans="1:231" s="96" customFormat="1" x14ac:dyDescent="0.2">
      <c r="A11" s="222">
        <v>1112</v>
      </c>
      <c r="B11" s="239" t="s">
        <v>164</v>
      </c>
      <c r="C11" s="228">
        <v>0</v>
      </c>
      <c r="D11" s="228">
        <v>0</v>
      </c>
      <c r="E11" s="228">
        <v>0</v>
      </c>
      <c r="F11" s="228">
        <v>450.21668410999996</v>
      </c>
      <c r="G11" s="228">
        <v>1309.7998551399996</v>
      </c>
      <c r="H11" s="228">
        <v>2507.2353155000001</v>
      </c>
      <c r="I11" s="228">
        <v>1613.2527101199996</v>
      </c>
      <c r="J11" s="228">
        <v>1333.6773152000003</v>
      </c>
      <c r="K11" s="228">
        <v>1317.41435327</v>
      </c>
      <c r="L11" s="228">
        <v>2103.2272886799997</v>
      </c>
      <c r="M11" s="228">
        <v>0</v>
      </c>
      <c r="N11" s="228">
        <v>0</v>
      </c>
      <c r="O11" s="228">
        <v>0</v>
      </c>
      <c r="P11" s="228">
        <v>0</v>
      </c>
      <c r="Q11" s="228">
        <v>0</v>
      </c>
      <c r="R11" s="228">
        <v>0</v>
      </c>
      <c r="S11" s="228">
        <v>0</v>
      </c>
      <c r="T11" s="228">
        <v>0</v>
      </c>
      <c r="U11" s="228">
        <v>0</v>
      </c>
      <c r="V11" s="228">
        <v>0</v>
      </c>
      <c r="W11" s="228">
        <v>0</v>
      </c>
      <c r="X11" s="228">
        <v>0</v>
      </c>
      <c r="Y11" s="228">
        <v>0</v>
      </c>
      <c r="Z11" s="228">
        <v>0</v>
      </c>
      <c r="AA11" s="228">
        <v>0</v>
      </c>
      <c r="AB11" s="228">
        <v>25.521357709999997</v>
      </c>
      <c r="AC11" s="228">
        <v>110.46350372999999</v>
      </c>
      <c r="AD11" s="228">
        <v>167.25246085999999</v>
      </c>
      <c r="AE11" s="228">
        <v>146.97936180999997</v>
      </c>
      <c r="AF11" s="228">
        <v>245.92373524999999</v>
      </c>
      <c r="AG11" s="228">
        <v>396.43919891999997</v>
      </c>
      <c r="AH11" s="228">
        <v>411.07008298999995</v>
      </c>
      <c r="AI11" s="228">
        <v>256.36683798000001</v>
      </c>
      <c r="AJ11" s="228">
        <v>326.29857346</v>
      </c>
      <c r="AK11" s="228">
        <v>447.49193008000009</v>
      </c>
      <c r="AL11" s="228">
        <v>712.2835144899999</v>
      </c>
      <c r="AM11" s="228">
        <v>1021.1612974700001</v>
      </c>
      <c r="AN11" s="228">
        <v>708.75704445999986</v>
      </c>
      <c r="AO11" s="228">
        <v>488.73725882999997</v>
      </c>
      <c r="AP11" s="228">
        <v>356.62350373999999</v>
      </c>
      <c r="AQ11" s="228">
        <v>59.134903090000009</v>
      </c>
      <c r="AR11" s="228">
        <v>529.93478814000014</v>
      </c>
      <c r="AS11" s="228">
        <v>120.63617402000001</v>
      </c>
      <c r="AT11" s="249">
        <v>331.25615215000005</v>
      </c>
      <c r="AU11" s="249">
        <v>351.85020089</v>
      </c>
      <c r="AV11" s="228">
        <v>576.93910834999997</v>
      </c>
      <c r="AW11" s="228">
        <v>641.19830338999998</v>
      </c>
      <c r="AX11" s="249">
        <v>99.276941529999988</v>
      </c>
      <c r="AY11" s="249">
        <v>0</v>
      </c>
      <c r="AZ11" s="249">
        <v>14.25397854</v>
      </c>
      <c r="BA11" s="249">
        <v>706.24441808000006</v>
      </c>
      <c r="BB11" s="249">
        <v>1382.7288920599999</v>
      </c>
      <c r="BC11" s="249">
        <v>0</v>
      </c>
      <c r="BD11" s="249">
        <v>0</v>
      </c>
      <c r="BE11" s="249">
        <v>0</v>
      </c>
      <c r="BF11" s="249">
        <v>0</v>
      </c>
      <c r="BG11" s="249">
        <v>0</v>
      </c>
      <c r="BH11" s="249">
        <v>0</v>
      </c>
      <c r="BI11" s="249">
        <v>0</v>
      </c>
      <c r="BJ11" s="249">
        <v>0</v>
      </c>
      <c r="BK11" s="249">
        <v>0</v>
      </c>
      <c r="BL11" s="249">
        <v>0</v>
      </c>
      <c r="BM11" s="249">
        <v>0</v>
      </c>
      <c r="BN11" s="249">
        <v>0</v>
      </c>
      <c r="BO11" s="249">
        <v>0</v>
      </c>
      <c r="BP11" s="249">
        <v>0</v>
      </c>
      <c r="BQ11" s="249">
        <v>0</v>
      </c>
      <c r="BR11" s="224">
        <v>0</v>
      </c>
      <c r="BS11" s="224">
        <v>0</v>
      </c>
      <c r="BT11" s="224">
        <v>0</v>
      </c>
      <c r="BU11" s="224">
        <v>0</v>
      </c>
      <c r="BV11" s="224">
        <v>0</v>
      </c>
      <c r="BW11" s="224">
        <v>0</v>
      </c>
      <c r="BX11" s="224">
        <v>0</v>
      </c>
      <c r="BY11" s="224">
        <v>0</v>
      </c>
      <c r="BZ11" s="224">
        <v>0</v>
      </c>
      <c r="CA11" s="224">
        <v>0</v>
      </c>
      <c r="CB11" s="224">
        <v>0</v>
      </c>
      <c r="CC11" s="224">
        <v>0</v>
      </c>
      <c r="CD11" s="224">
        <v>0</v>
      </c>
      <c r="CE11" s="224">
        <v>0</v>
      </c>
      <c r="CF11" s="224">
        <v>0</v>
      </c>
      <c r="CG11" s="224">
        <v>0</v>
      </c>
      <c r="CH11" s="224">
        <v>0</v>
      </c>
      <c r="CI11" s="224">
        <v>0</v>
      </c>
      <c r="CJ11" s="224">
        <v>0</v>
      </c>
      <c r="CK11" s="224">
        <v>0</v>
      </c>
      <c r="CL11" s="224">
        <v>0</v>
      </c>
      <c r="CM11" s="224">
        <v>0</v>
      </c>
      <c r="CN11" s="224">
        <v>0</v>
      </c>
      <c r="CO11" s="224">
        <v>0</v>
      </c>
      <c r="CP11" s="224">
        <v>0</v>
      </c>
      <c r="CQ11" s="224">
        <v>0</v>
      </c>
      <c r="CR11" s="224">
        <v>0</v>
      </c>
      <c r="CS11" s="224">
        <v>0</v>
      </c>
      <c r="CT11" s="224">
        <v>0</v>
      </c>
      <c r="CU11" s="224">
        <v>0</v>
      </c>
      <c r="CV11" s="224">
        <v>0</v>
      </c>
      <c r="CW11" s="224">
        <v>0</v>
      </c>
      <c r="CX11" s="224">
        <v>0</v>
      </c>
      <c r="CY11" s="224">
        <v>0</v>
      </c>
      <c r="CZ11" s="224">
        <v>0</v>
      </c>
      <c r="DA11" s="224">
        <v>0</v>
      </c>
      <c r="DB11" s="224">
        <v>11.267448099999999</v>
      </c>
      <c r="DC11" s="224">
        <v>10.145212169999999</v>
      </c>
      <c r="DD11" s="224">
        <v>4.1086974400000011</v>
      </c>
      <c r="DE11" s="224">
        <v>36.409461499999999</v>
      </c>
      <c r="DF11" s="224">
        <v>23.357167509999996</v>
      </c>
      <c r="DG11" s="224">
        <v>50.696874719999997</v>
      </c>
      <c r="DH11" s="224">
        <v>38.439946920000004</v>
      </c>
      <c r="DI11" s="224">
        <v>57.945089599999996</v>
      </c>
      <c r="DJ11" s="224">
        <v>70.867424339999999</v>
      </c>
      <c r="DK11" s="224">
        <v>49.280688799999993</v>
      </c>
      <c r="DL11" s="224">
        <v>38.171830189999994</v>
      </c>
      <c r="DM11" s="224">
        <v>59.526842819999992</v>
      </c>
      <c r="DN11" s="224">
        <v>51.880035160000006</v>
      </c>
      <c r="DO11" s="224">
        <v>70.06048577</v>
      </c>
      <c r="DP11" s="224">
        <v>123.98321432</v>
      </c>
      <c r="DQ11" s="224">
        <v>105.87236342</v>
      </c>
      <c r="DR11" s="224">
        <v>178.37674014999999</v>
      </c>
      <c r="DS11" s="224">
        <v>112.19009535000001</v>
      </c>
      <c r="DT11" s="224">
        <v>153.64133486999998</v>
      </c>
      <c r="DU11" s="224">
        <v>131.23834303000001</v>
      </c>
      <c r="DV11" s="224">
        <v>126.19040508999998</v>
      </c>
      <c r="DW11" s="224">
        <v>68.213926229999998</v>
      </c>
      <c r="DX11" s="224">
        <v>77.292709389999985</v>
      </c>
      <c r="DY11" s="224">
        <v>110.86020236000002</v>
      </c>
      <c r="DZ11" s="224">
        <v>69.336358469999993</v>
      </c>
      <c r="EA11" s="224">
        <v>79.571506930000012</v>
      </c>
      <c r="EB11" s="224">
        <v>177.39070806000001</v>
      </c>
      <c r="EC11" s="224">
        <v>116.94958755</v>
      </c>
      <c r="ED11" s="224">
        <v>151.47637194000001</v>
      </c>
      <c r="EE11" s="224">
        <v>179.06597059000003</v>
      </c>
      <c r="EF11" s="224">
        <v>240.64559346999997</v>
      </c>
      <c r="EG11" s="224">
        <v>281.85200424999999</v>
      </c>
      <c r="EH11" s="224">
        <v>189.78591676999997</v>
      </c>
      <c r="EI11" s="224">
        <v>300.21649521000006</v>
      </c>
      <c r="EJ11" s="224">
        <v>401.56649625000006</v>
      </c>
      <c r="EK11" s="224">
        <v>319.37830601000002</v>
      </c>
      <c r="EL11" s="224">
        <v>134.65474551</v>
      </c>
      <c r="EM11" s="224">
        <v>228.90046229999999</v>
      </c>
      <c r="EN11" s="224">
        <v>345.20183664999996</v>
      </c>
      <c r="EO11" s="224">
        <v>127.56251969999998</v>
      </c>
      <c r="EP11" s="224">
        <v>244.68307936999997</v>
      </c>
      <c r="EQ11" s="224">
        <v>116.49165975999999</v>
      </c>
      <c r="ER11" s="224">
        <v>130.63823111000002</v>
      </c>
      <c r="ES11" s="224">
        <v>199.46945481999998</v>
      </c>
      <c r="ET11" s="224">
        <v>26.515817809999998</v>
      </c>
      <c r="EU11" s="224">
        <v>12.79552131</v>
      </c>
      <c r="EV11" s="224">
        <v>24.311823610000005</v>
      </c>
      <c r="EW11" s="224">
        <v>22.027558170000002</v>
      </c>
      <c r="EX11" s="224">
        <v>34.704096630000002</v>
      </c>
      <c r="EY11" s="224">
        <v>299.94922307000007</v>
      </c>
      <c r="EZ11" s="224">
        <v>195.28146844000003</v>
      </c>
      <c r="FA11" s="224">
        <v>82.162729000000013</v>
      </c>
      <c r="FB11" s="224">
        <v>29.933116920000003</v>
      </c>
      <c r="FC11" s="224">
        <v>8.5403281000000018</v>
      </c>
      <c r="FD11" s="224">
        <v>64.150110049999995</v>
      </c>
      <c r="FE11" s="224">
        <v>87.612009599999993</v>
      </c>
      <c r="FF11" s="224">
        <v>179.49403250000006</v>
      </c>
      <c r="FG11" s="224">
        <v>151.35821350999998</v>
      </c>
      <c r="FH11" s="224">
        <v>107.43626575</v>
      </c>
      <c r="FI11" s="224">
        <v>93.055721630000008</v>
      </c>
      <c r="FJ11" s="224">
        <v>114.77010229</v>
      </c>
      <c r="FK11" s="224">
        <v>99.44001012999999</v>
      </c>
      <c r="FL11" s="224">
        <v>362.72899592999994</v>
      </c>
      <c r="FM11" s="224">
        <v>206.46595871</v>
      </c>
      <c r="FN11" s="224">
        <v>214.29816052999999</v>
      </c>
      <c r="FO11" s="224">
        <v>220.43418414999999</v>
      </c>
      <c r="FP11" s="224">
        <v>67.664031159999993</v>
      </c>
      <c r="FQ11" s="224">
        <v>31.612910369999998</v>
      </c>
      <c r="FR11" s="224">
        <v>0</v>
      </c>
      <c r="FS11" s="224">
        <v>0</v>
      </c>
      <c r="FT11" s="224">
        <v>0</v>
      </c>
      <c r="FU11" s="224">
        <v>0</v>
      </c>
      <c r="FV11" s="224">
        <v>0</v>
      </c>
      <c r="FW11" s="224">
        <v>7.2447284400000003</v>
      </c>
      <c r="FX11" s="224">
        <v>7.0092501</v>
      </c>
      <c r="FY11" s="224">
        <v>18.700272139999999</v>
      </c>
      <c r="FZ11" s="224">
        <v>268.38682534999998</v>
      </c>
      <c r="GA11" s="224">
        <v>419.15732059000004</v>
      </c>
      <c r="GB11" s="224">
        <v>669.31946319999986</v>
      </c>
      <c r="GC11" s="224">
        <v>713.40942886000005</v>
      </c>
      <c r="GD11" s="224">
        <v>0</v>
      </c>
      <c r="GE11" s="224">
        <v>0</v>
      </c>
      <c r="GF11" s="224">
        <v>0</v>
      </c>
      <c r="GG11" s="224">
        <v>0</v>
      </c>
      <c r="GH11" s="224">
        <v>0</v>
      </c>
      <c r="GI11" s="224">
        <v>0</v>
      </c>
      <c r="GJ11" s="224">
        <v>0</v>
      </c>
      <c r="GK11" s="224">
        <v>0</v>
      </c>
      <c r="GL11" s="224">
        <v>0</v>
      </c>
      <c r="GM11" s="224">
        <f>+GL11</f>
        <v>0</v>
      </c>
      <c r="GN11" s="224">
        <f t="shared" ref="GN11" si="108">+GM11</f>
        <v>0</v>
      </c>
      <c r="GO11" s="224">
        <f t="shared" ref="GO11" si="109">+GN11</f>
        <v>0</v>
      </c>
      <c r="GP11" s="224">
        <f t="shared" ref="GP11" si="110">+GO11</f>
        <v>0</v>
      </c>
      <c r="GQ11" s="224">
        <f t="shared" ref="GQ11" si="111">+GP11</f>
        <v>0</v>
      </c>
      <c r="GR11" s="224">
        <f t="shared" ref="GR11" si="112">+GQ11</f>
        <v>0</v>
      </c>
      <c r="GS11" s="224">
        <f t="shared" ref="GS11" si="113">+GR11</f>
        <v>0</v>
      </c>
      <c r="GT11" s="224">
        <f t="shared" ref="GT11" si="114">+GS11</f>
        <v>0</v>
      </c>
      <c r="GU11" s="224">
        <f t="shared" ref="GU11" si="115">+GT11</f>
        <v>0</v>
      </c>
      <c r="GV11" s="224">
        <f t="shared" ref="GV11" si="116">+GU11</f>
        <v>0</v>
      </c>
      <c r="GW11" s="224">
        <f t="shared" ref="GW11" si="117">+GV11</f>
        <v>0</v>
      </c>
      <c r="GX11" s="224">
        <f t="shared" ref="GX11" si="118">+GW11</f>
        <v>0</v>
      </c>
      <c r="GY11" s="224">
        <f t="shared" ref="GY11" si="119">+GX11</f>
        <v>0</v>
      </c>
      <c r="GZ11" s="224">
        <f t="shared" ref="GZ11" si="120">+GY11</f>
        <v>0</v>
      </c>
      <c r="HA11" s="224">
        <f t="shared" ref="HA11" si="121">+GZ11</f>
        <v>0</v>
      </c>
      <c r="HB11" s="224">
        <f t="shared" ref="HB11" si="122">+HA11</f>
        <v>0</v>
      </c>
      <c r="HC11" s="224">
        <f t="shared" ref="HC11" si="123">+HB11</f>
        <v>0</v>
      </c>
      <c r="HD11" s="224">
        <f t="shared" ref="HD11" si="124">+HC11</f>
        <v>0</v>
      </c>
      <c r="HE11" s="224">
        <f t="shared" ref="HE11" si="125">+HD11</f>
        <v>0</v>
      </c>
      <c r="HF11" s="224">
        <f t="shared" ref="HF11" si="126">+HE11</f>
        <v>0</v>
      </c>
      <c r="HG11" s="224">
        <f t="shared" ref="HG11" si="127">+HF11</f>
        <v>0</v>
      </c>
      <c r="HH11" s="224">
        <f t="shared" ref="HH11:HQ11" si="128">+HG11</f>
        <v>0</v>
      </c>
      <c r="HI11" s="224">
        <f t="shared" si="128"/>
        <v>0</v>
      </c>
      <c r="HJ11" s="224">
        <f t="shared" si="128"/>
        <v>0</v>
      </c>
      <c r="HK11" s="224">
        <f t="shared" si="128"/>
        <v>0</v>
      </c>
      <c r="HL11" s="224">
        <f t="shared" si="128"/>
        <v>0</v>
      </c>
      <c r="HM11" s="224">
        <f t="shared" si="128"/>
        <v>0</v>
      </c>
      <c r="HN11" s="224">
        <f t="shared" si="128"/>
        <v>0</v>
      </c>
      <c r="HO11" s="224">
        <f t="shared" si="128"/>
        <v>0</v>
      </c>
      <c r="HP11" s="224">
        <f t="shared" si="128"/>
        <v>0</v>
      </c>
      <c r="HQ11" s="224">
        <f t="shared" si="128"/>
        <v>0</v>
      </c>
      <c r="HR11" s="224">
        <f t="shared" ref="HR11" si="129">+HQ11</f>
        <v>0</v>
      </c>
      <c r="HS11" s="224">
        <f t="shared" ref="HS11:HW11" si="130">+HR11</f>
        <v>0</v>
      </c>
      <c r="HT11" s="224">
        <f t="shared" si="130"/>
        <v>0</v>
      </c>
      <c r="HU11" s="224">
        <f t="shared" si="130"/>
        <v>0</v>
      </c>
      <c r="HV11" s="224">
        <f t="shared" si="130"/>
        <v>0</v>
      </c>
      <c r="HW11" s="224">
        <f t="shared" si="130"/>
        <v>0</v>
      </c>
    </row>
    <row r="12" spans="1:231" s="96" customFormat="1" x14ac:dyDescent="0.2">
      <c r="A12" s="222">
        <v>112</v>
      </c>
      <c r="B12" s="223" t="s">
        <v>3</v>
      </c>
      <c r="C12" s="228">
        <v>2525.2979557500003</v>
      </c>
      <c r="D12" s="228">
        <v>2028.6298495125918</v>
      </c>
      <c r="E12" s="228">
        <v>2011.0349663632842</v>
      </c>
      <c r="F12" s="228">
        <v>1316.31911287</v>
      </c>
      <c r="G12" s="228">
        <v>1462.00092227</v>
      </c>
      <c r="H12" s="228">
        <v>1871.2593279599998</v>
      </c>
      <c r="I12" s="228">
        <v>2269.38127747</v>
      </c>
      <c r="J12" s="228">
        <v>1918.5592315700001</v>
      </c>
      <c r="K12" s="228">
        <v>3419.0743021300004</v>
      </c>
      <c r="L12" s="228">
        <v>3044.3447096399996</v>
      </c>
      <c r="M12" s="228">
        <v>0</v>
      </c>
      <c r="N12" s="228">
        <v>0</v>
      </c>
      <c r="O12" s="228">
        <v>0</v>
      </c>
      <c r="P12" s="228">
        <v>647.73</v>
      </c>
      <c r="Q12" s="228">
        <v>564</v>
      </c>
      <c r="R12" s="228">
        <v>613.66000000000008</v>
      </c>
      <c r="S12" s="228">
        <v>699.90795574999993</v>
      </c>
      <c r="T12" s="228">
        <v>437.98550199999994</v>
      </c>
      <c r="U12" s="228">
        <v>461.03000000000003</v>
      </c>
      <c r="V12" s="228">
        <v>560.73500500390401</v>
      </c>
      <c r="W12" s="228">
        <v>568.87934250868796</v>
      </c>
      <c r="X12" s="228">
        <v>518.13999420306243</v>
      </c>
      <c r="Y12" s="228">
        <v>546.22928505000004</v>
      </c>
      <c r="Z12" s="228">
        <v>516.81300156022144</v>
      </c>
      <c r="AA12" s="228">
        <v>429.85268554999993</v>
      </c>
      <c r="AB12" s="228">
        <v>306.21293953000003</v>
      </c>
      <c r="AC12" s="228">
        <v>344.83632032000003</v>
      </c>
      <c r="AD12" s="228">
        <v>328.79227380000003</v>
      </c>
      <c r="AE12" s="228">
        <v>336.47757921999994</v>
      </c>
      <c r="AF12" s="228">
        <v>276.52800000000002</v>
      </c>
      <c r="AG12" s="228">
        <v>279.89</v>
      </c>
      <c r="AH12" s="228">
        <v>324.38852423000003</v>
      </c>
      <c r="AI12" s="228">
        <v>581.19439804000001</v>
      </c>
      <c r="AJ12" s="228">
        <v>269.28169360999999</v>
      </c>
      <c r="AK12" s="228">
        <v>331.11045000000001</v>
      </c>
      <c r="AL12" s="228">
        <v>549.27446018000001</v>
      </c>
      <c r="AM12" s="228">
        <v>721.59272416999988</v>
      </c>
      <c r="AN12" s="228">
        <v>476.2</v>
      </c>
      <c r="AO12" s="228">
        <v>553.98554002000003</v>
      </c>
      <c r="AP12" s="228">
        <v>529.89483745000007</v>
      </c>
      <c r="AQ12" s="228">
        <v>709.30089999999996</v>
      </c>
      <c r="AR12" s="228">
        <v>633.7459540000001</v>
      </c>
      <c r="AS12" s="228">
        <v>214.11731501</v>
      </c>
      <c r="AT12" s="249">
        <v>453.84729612000001</v>
      </c>
      <c r="AU12" s="249">
        <v>616.84866643999999</v>
      </c>
      <c r="AV12" s="228">
        <v>633.2029015600001</v>
      </c>
      <c r="AW12" s="228">
        <v>846.13527967000005</v>
      </c>
      <c r="AX12" s="249">
        <v>950.33458043000007</v>
      </c>
      <c r="AY12" s="249">
        <v>989.4015404700001</v>
      </c>
      <c r="AZ12" s="249">
        <v>1129.24491395</v>
      </c>
      <c r="BA12" s="249">
        <v>1222.0808959999999</v>
      </c>
      <c r="BB12" s="249">
        <v>693.01889969000001</v>
      </c>
      <c r="BC12" s="249">
        <v>0</v>
      </c>
      <c r="BD12" s="249">
        <v>0</v>
      </c>
      <c r="BE12" s="249">
        <v>0</v>
      </c>
      <c r="BF12" s="249">
        <v>0</v>
      </c>
      <c r="BG12" s="249">
        <v>0</v>
      </c>
      <c r="BH12" s="249">
        <v>0</v>
      </c>
      <c r="BI12" s="249">
        <v>0</v>
      </c>
      <c r="BJ12" s="249">
        <v>0</v>
      </c>
      <c r="BK12" s="249">
        <v>0</v>
      </c>
      <c r="BL12" s="249">
        <v>0</v>
      </c>
      <c r="BM12" s="249">
        <v>0</v>
      </c>
      <c r="BN12" s="249">
        <v>0</v>
      </c>
      <c r="BO12" s="249">
        <v>0</v>
      </c>
      <c r="BP12" s="249">
        <v>0</v>
      </c>
      <c r="BQ12" s="249">
        <v>0</v>
      </c>
      <c r="BR12" s="224">
        <f t="shared" ref="BR12:DM12" si="131">+BR13</f>
        <v>239</v>
      </c>
      <c r="BS12" s="224">
        <f t="shared" si="131"/>
        <v>180.22</v>
      </c>
      <c r="BT12" s="224">
        <f t="shared" si="131"/>
        <v>228.51</v>
      </c>
      <c r="BU12" s="224">
        <f t="shared" si="131"/>
        <v>150</v>
      </c>
      <c r="BV12" s="224">
        <f t="shared" si="131"/>
        <v>209</v>
      </c>
      <c r="BW12" s="224">
        <f t="shared" si="131"/>
        <v>205</v>
      </c>
      <c r="BX12" s="224">
        <f t="shared" si="131"/>
        <v>219</v>
      </c>
      <c r="BY12" s="224">
        <f t="shared" si="131"/>
        <v>226.22</v>
      </c>
      <c r="BZ12" s="224">
        <f t="shared" si="131"/>
        <v>168.44</v>
      </c>
      <c r="CA12" s="224">
        <f t="shared" si="131"/>
        <v>176.25</v>
      </c>
      <c r="CB12" s="224">
        <f t="shared" si="131"/>
        <v>153.62795575000001</v>
      </c>
      <c r="CC12" s="224">
        <f t="shared" si="131"/>
        <v>370.03</v>
      </c>
      <c r="CD12" s="224">
        <f t="shared" si="131"/>
        <v>161.5</v>
      </c>
      <c r="CE12" s="224">
        <f t="shared" si="131"/>
        <v>144.58199999999994</v>
      </c>
      <c r="CF12" s="224">
        <f t="shared" si="131"/>
        <v>131.903502</v>
      </c>
      <c r="CG12" s="224">
        <f t="shared" si="131"/>
        <v>152.78000000000003</v>
      </c>
      <c r="CH12" s="224">
        <f t="shared" si="131"/>
        <v>151.69999999999999</v>
      </c>
      <c r="CI12" s="224">
        <f t="shared" si="131"/>
        <v>156.55000000000001</v>
      </c>
      <c r="CJ12" s="224">
        <f t="shared" si="131"/>
        <v>180.26</v>
      </c>
      <c r="CK12" s="224">
        <f t="shared" si="131"/>
        <v>171.82849665999998</v>
      </c>
      <c r="CL12" s="224">
        <f t="shared" si="131"/>
        <v>208.64650834390397</v>
      </c>
      <c r="CM12" s="224">
        <f t="shared" si="131"/>
        <v>244.11934250868796</v>
      </c>
      <c r="CN12" s="224">
        <f t="shared" si="131"/>
        <v>138.28</v>
      </c>
      <c r="CO12" s="224">
        <f t="shared" si="131"/>
        <v>186.48</v>
      </c>
      <c r="CP12" s="224">
        <f t="shared" si="131"/>
        <v>188.39287344306243</v>
      </c>
      <c r="CQ12" s="224">
        <f t="shared" si="131"/>
        <v>144.70322392000003</v>
      </c>
      <c r="CR12" s="224">
        <f t="shared" si="131"/>
        <v>185.04389684</v>
      </c>
      <c r="CS12" s="224">
        <f t="shared" si="131"/>
        <v>204.49576765</v>
      </c>
      <c r="CT12" s="224">
        <f t="shared" si="131"/>
        <v>152.55943456</v>
      </c>
      <c r="CU12" s="224">
        <f t="shared" si="131"/>
        <v>189.17408284000001</v>
      </c>
      <c r="CV12" s="224">
        <f t="shared" si="131"/>
        <v>204.004474489204</v>
      </c>
      <c r="CW12" s="224">
        <f t="shared" si="131"/>
        <v>166.82016482999998</v>
      </c>
      <c r="CX12" s="224">
        <f t="shared" si="131"/>
        <v>145.98836224101746</v>
      </c>
      <c r="CY12" s="224">
        <f t="shared" si="131"/>
        <v>136.45769894</v>
      </c>
      <c r="CZ12" s="224">
        <f t="shared" si="131"/>
        <v>125.29877339999999</v>
      </c>
      <c r="DA12" s="224">
        <f t="shared" si="131"/>
        <v>168.09621320999997</v>
      </c>
      <c r="DB12" s="224">
        <f t="shared" si="131"/>
        <v>113.06550047</v>
      </c>
      <c r="DC12" s="224">
        <f t="shared" si="131"/>
        <v>83.098703659999998</v>
      </c>
      <c r="DD12" s="224">
        <f t="shared" si="131"/>
        <v>110.04873540000001</v>
      </c>
      <c r="DE12" s="224">
        <f t="shared" si="131"/>
        <v>116.03874780000001</v>
      </c>
      <c r="DF12" s="224">
        <f t="shared" si="131"/>
        <v>102.23963261</v>
      </c>
      <c r="DG12" s="224">
        <f t="shared" si="131"/>
        <v>126.55793991000002</v>
      </c>
      <c r="DH12" s="224">
        <f t="shared" si="131"/>
        <v>82.086988059999982</v>
      </c>
      <c r="DI12" s="224">
        <f t="shared" si="131"/>
        <v>121.62727977999999</v>
      </c>
      <c r="DJ12" s="224">
        <f t="shared" si="131"/>
        <v>125.07800596000003</v>
      </c>
      <c r="DK12" s="224">
        <f t="shared" si="131"/>
        <v>81.253834059999988</v>
      </c>
      <c r="DL12" s="224">
        <f t="shared" si="131"/>
        <v>99.02374515999999</v>
      </c>
      <c r="DM12" s="224">
        <f t="shared" si="131"/>
        <v>156.19999999999999</v>
      </c>
      <c r="DN12" s="224">
        <f t="shared" ref="DN12:DR12" si="132">+DN13</f>
        <v>94.5</v>
      </c>
      <c r="DO12" s="224">
        <f t="shared" si="132"/>
        <v>71.058000000000007</v>
      </c>
      <c r="DP12" s="224">
        <f t="shared" si="132"/>
        <v>110.97</v>
      </c>
      <c r="DQ12" s="224">
        <f t="shared" si="132"/>
        <v>70.790000000000006</v>
      </c>
      <c r="DR12" s="224">
        <f t="shared" si="132"/>
        <v>87.6</v>
      </c>
      <c r="DS12" s="224">
        <f t="shared" ref="DS12:GG12" si="133">+DS13</f>
        <v>121.5</v>
      </c>
      <c r="DT12" s="224">
        <f t="shared" si="133"/>
        <v>93.758524230000006</v>
      </c>
      <c r="DU12" s="224">
        <f t="shared" si="133"/>
        <v>107.83</v>
      </c>
      <c r="DV12" s="224">
        <f t="shared" si="133"/>
        <v>122.8</v>
      </c>
      <c r="DW12" s="224">
        <f t="shared" si="133"/>
        <v>132.39379440000002</v>
      </c>
      <c r="DX12" s="224">
        <f t="shared" si="133"/>
        <v>267.40060363999999</v>
      </c>
      <c r="DY12" s="224">
        <f t="shared" si="133"/>
        <v>181.4</v>
      </c>
      <c r="DZ12" s="224">
        <f t="shared" si="133"/>
        <v>85.3</v>
      </c>
      <c r="EA12" s="224">
        <f t="shared" si="133"/>
        <v>82.94963636</v>
      </c>
      <c r="EB12" s="224">
        <f t="shared" si="133"/>
        <v>101.03205724999999</v>
      </c>
      <c r="EC12" s="224">
        <f t="shared" si="133"/>
        <v>92.710449999999994</v>
      </c>
      <c r="ED12" s="224">
        <f t="shared" si="133"/>
        <v>123.4</v>
      </c>
      <c r="EE12" s="224">
        <f t="shared" si="133"/>
        <v>115</v>
      </c>
      <c r="EF12" s="224">
        <f t="shared" si="133"/>
        <v>203.473715</v>
      </c>
      <c r="EG12" s="224">
        <f t="shared" si="133"/>
        <v>189.50074518</v>
      </c>
      <c r="EH12" s="224">
        <f t="shared" si="133"/>
        <v>156.30000000000001</v>
      </c>
      <c r="EI12" s="224">
        <f t="shared" si="133"/>
        <v>282.01234677999997</v>
      </c>
      <c r="EJ12" s="224">
        <f t="shared" si="133"/>
        <v>213.1</v>
      </c>
      <c r="EK12" s="224">
        <f t="shared" si="133"/>
        <v>226.48037738999997</v>
      </c>
      <c r="EL12" s="224">
        <f t="shared" si="133"/>
        <v>214.6</v>
      </c>
      <c r="EM12" s="224">
        <f t="shared" si="133"/>
        <v>116.9</v>
      </c>
      <c r="EN12" s="224">
        <f t="shared" si="133"/>
        <v>144.69999999999999</v>
      </c>
      <c r="EO12" s="224">
        <f t="shared" si="133"/>
        <v>149.80000000000001</v>
      </c>
      <c r="EP12" s="224">
        <f t="shared" si="133"/>
        <v>206.4</v>
      </c>
      <c r="EQ12" s="224">
        <f t="shared" si="133"/>
        <v>197.78554002000001</v>
      </c>
      <c r="ER12" s="224">
        <f t="shared" si="133"/>
        <v>166.66318000000001</v>
      </c>
      <c r="ES12" s="224">
        <f t="shared" si="133"/>
        <v>159.20959999999999</v>
      </c>
      <c r="ET12" s="224">
        <f t="shared" si="133"/>
        <v>204.02205744999998</v>
      </c>
      <c r="EU12" s="224">
        <f t="shared" si="133"/>
        <v>254.5016</v>
      </c>
      <c r="EV12" s="224">
        <f t="shared" si="133"/>
        <v>244.98354499999999</v>
      </c>
      <c r="EW12" s="224">
        <f t="shared" si="133"/>
        <v>209.815755</v>
      </c>
      <c r="EX12" s="224">
        <f t="shared" si="133"/>
        <v>281.67758500000002</v>
      </c>
      <c r="EY12" s="224">
        <f t="shared" si="133"/>
        <v>187.37912900000001</v>
      </c>
      <c r="EZ12" s="224">
        <f t="shared" si="133"/>
        <v>164.68924000000001</v>
      </c>
      <c r="FA12" s="224">
        <f t="shared" si="133"/>
        <v>22.246241090000002</v>
      </c>
      <c r="FB12" s="224">
        <f t="shared" si="133"/>
        <v>89.592611219999995</v>
      </c>
      <c r="FC12" s="224">
        <f t="shared" si="133"/>
        <v>102.27846270000001</v>
      </c>
      <c r="FD12" s="224">
        <f t="shared" si="133"/>
        <v>171.66164794999997</v>
      </c>
      <c r="FE12" s="224">
        <f t="shared" si="133"/>
        <v>91.513510499999995</v>
      </c>
      <c r="FF12" s="224">
        <f t="shared" si="133"/>
        <v>190.67213767000001</v>
      </c>
      <c r="FG12" s="224">
        <f t="shared" si="133"/>
        <v>202.49197519000001</v>
      </c>
      <c r="FH12" s="224">
        <f t="shared" si="133"/>
        <v>212.43284631</v>
      </c>
      <c r="FI12" s="224">
        <f t="shared" si="133"/>
        <v>201.92384494000001</v>
      </c>
      <c r="FJ12" s="224">
        <f t="shared" si="133"/>
        <v>182.06076999999999</v>
      </c>
      <c r="FK12" s="224">
        <f t="shared" si="133"/>
        <v>176.45538999999999</v>
      </c>
      <c r="FL12" s="224">
        <f t="shared" si="133"/>
        <v>274.68674156000003</v>
      </c>
      <c r="FM12" s="224">
        <f t="shared" si="133"/>
        <v>212.48176254000003</v>
      </c>
      <c r="FN12" s="224">
        <f t="shared" si="133"/>
        <v>292.44439845000005</v>
      </c>
      <c r="FO12" s="224">
        <f t="shared" si="133"/>
        <v>341.20911868000002</v>
      </c>
      <c r="FP12" s="224">
        <f t="shared" si="133"/>
        <v>339.11530362000002</v>
      </c>
      <c r="FQ12" s="224">
        <f t="shared" si="133"/>
        <v>348.36476754</v>
      </c>
      <c r="FR12" s="224">
        <f t="shared" si="133"/>
        <v>262.85450926999999</v>
      </c>
      <c r="FS12" s="224">
        <f t="shared" si="133"/>
        <v>285.26659000000001</v>
      </c>
      <c r="FT12" s="224">
        <f t="shared" si="133"/>
        <v>349.77087047000003</v>
      </c>
      <c r="FU12" s="224">
        <f t="shared" si="133"/>
        <v>354.36408</v>
      </c>
      <c r="FV12" s="224">
        <f t="shared" si="133"/>
        <v>310.81853604000003</v>
      </c>
      <c r="FW12" s="224">
        <f t="shared" si="133"/>
        <v>322.69454000000002</v>
      </c>
      <c r="FX12" s="224">
        <f t="shared" si="133"/>
        <v>495.73183790999997</v>
      </c>
      <c r="FY12" s="224">
        <f t="shared" si="133"/>
        <v>403.94474000000002</v>
      </c>
      <c r="FZ12" s="224">
        <f t="shared" si="133"/>
        <v>433.14075600000001</v>
      </c>
      <c r="GA12" s="224">
        <f t="shared" si="133"/>
        <v>384.99540000000002</v>
      </c>
      <c r="GB12" s="224">
        <f t="shared" si="133"/>
        <v>343.84750000000003</v>
      </c>
      <c r="GC12" s="224">
        <f t="shared" si="133"/>
        <v>349.17139968999999</v>
      </c>
      <c r="GD12" s="224">
        <f t="shared" si="133"/>
        <v>0</v>
      </c>
      <c r="GE12" s="224">
        <f t="shared" si="133"/>
        <v>0</v>
      </c>
      <c r="GF12" s="224">
        <f t="shared" si="133"/>
        <v>0</v>
      </c>
      <c r="GG12" s="224">
        <f t="shared" si="133"/>
        <v>0</v>
      </c>
      <c r="GH12" s="224">
        <f t="shared" ref="GH12:HW12" si="134">+GH13</f>
        <v>0</v>
      </c>
      <c r="GI12" s="224">
        <f t="shared" si="134"/>
        <v>0</v>
      </c>
      <c r="GJ12" s="224">
        <f t="shared" si="134"/>
        <v>0</v>
      </c>
      <c r="GK12" s="224">
        <f t="shared" si="134"/>
        <v>0</v>
      </c>
      <c r="GL12" s="224">
        <f t="shared" si="134"/>
        <v>0</v>
      </c>
      <c r="GM12" s="224">
        <f t="shared" si="134"/>
        <v>0</v>
      </c>
      <c r="GN12" s="224">
        <f t="shared" si="134"/>
        <v>0</v>
      </c>
      <c r="GO12" s="224">
        <f t="shared" si="134"/>
        <v>0</v>
      </c>
      <c r="GP12" s="224">
        <f t="shared" si="134"/>
        <v>0</v>
      </c>
      <c r="GQ12" s="224">
        <f t="shared" si="134"/>
        <v>0</v>
      </c>
      <c r="GR12" s="224">
        <f t="shared" si="134"/>
        <v>0</v>
      </c>
      <c r="GS12" s="224">
        <f t="shared" si="134"/>
        <v>0</v>
      </c>
      <c r="GT12" s="224">
        <f t="shared" si="134"/>
        <v>0</v>
      </c>
      <c r="GU12" s="224">
        <f t="shared" si="134"/>
        <v>0</v>
      </c>
      <c r="GV12" s="224">
        <f t="shared" si="134"/>
        <v>0</v>
      </c>
      <c r="GW12" s="224">
        <f t="shared" si="134"/>
        <v>0</v>
      </c>
      <c r="GX12" s="224">
        <f t="shared" si="134"/>
        <v>0</v>
      </c>
      <c r="GY12" s="224">
        <f t="shared" si="134"/>
        <v>0</v>
      </c>
      <c r="GZ12" s="224">
        <f t="shared" si="134"/>
        <v>0</v>
      </c>
      <c r="HA12" s="224">
        <f t="shared" si="134"/>
        <v>0</v>
      </c>
      <c r="HB12" s="224">
        <f t="shared" si="134"/>
        <v>0</v>
      </c>
      <c r="HC12" s="224">
        <f t="shared" si="134"/>
        <v>0</v>
      </c>
      <c r="HD12" s="224">
        <f t="shared" si="134"/>
        <v>0</v>
      </c>
      <c r="HE12" s="224">
        <f t="shared" si="134"/>
        <v>0</v>
      </c>
      <c r="HF12" s="224">
        <f t="shared" si="134"/>
        <v>0</v>
      </c>
      <c r="HG12" s="224">
        <f t="shared" si="134"/>
        <v>0</v>
      </c>
      <c r="HH12" s="224">
        <f t="shared" si="134"/>
        <v>0</v>
      </c>
      <c r="HI12" s="224">
        <f t="shared" si="134"/>
        <v>0</v>
      </c>
      <c r="HJ12" s="224">
        <f t="shared" si="134"/>
        <v>0</v>
      </c>
      <c r="HK12" s="224">
        <f t="shared" si="134"/>
        <v>0</v>
      </c>
      <c r="HL12" s="224">
        <f t="shared" si="134"/>
        <v>0</v>
      </c>
      <c r="HM12" s="224">
        <f t="shared" si="134"/>
        <v>0</v>
      </c>
      <c r="HN12" s="224">
        <f t="shared" si="134"/>
        <v>0</v>
      </c>
      <c r="HO12" s="224">
        <f t="shared" si="134"/>
        <v>0</v>
      </c>
      <c r="HP12" s="224">
        <f t="shared" si="134"/>
        <v>0</v>
      </c>
      <c r="HQ12" s="224">
        <f t="shared" si="134"/>
        <v>0</v>
      </c>
      <c r="HR12" s="224">
        <f t="shared" si="134"/>
        <v>0</v>
      </c>
      <c r="HS12" s="224">
        <f t="shared" si="134"/>
        <v>0</v>
      </c>
      <c r="HT12" s="224">
        <f t="shared" si="134"/>
        <v>0</v>
      </c>
      <c r="HU12" s="224">
        <f t="shared" si="134"/>
        <v>0</v>
      </c>
      <c r="HV12" s="224">
        <f t="shared" si="134"/>
        <v>0</v>
      </c>
      <c r="HW12" s="224">
        <f t="shared" si="134"/>
        <v>0</v>
      </c>
    </row>
    <row r="13" spans="1:231" s="96" customFormat="1" x14ac:dyDescent="0.2">
      <c r="A13" s="222">
        <v>1121</v>
      </c>
      <c r="B13" s="239" t="s">
        <v>164</v>
      </c>
      <c r="C13" s="228">
        <v>2525.2979557500003</v>
      </c>
      <c r="D13" s="228">
        <v>2028.6298495125918</v>
      </c>
      <c r="E13" s="228">
        <v>2011.0349663632842</v>
      </c>
      <c r="F13" s="228">
        <v>1316.31911287</v>
      </c>
      <c r="G13" s="228">
        <v>1462.00092227</v>
      </c>
      <c r="H13" s="228">
        <v>1871.2593279599998</v>
      </c>
      <c r="I13" s="228">
        <v>2269.38127747</v>
      </c>
      <c r="J13" s="228">
        <v>1918.5592315700001</v>
      </c>
      <c r="K13" s="228">
        <v>3419.0743021300004</v>
      </c>
      <c r="L13" s="228">
        <v>3044.3447096399996</v>
      </c>
      <c r="M13" s="228">
        <v>0</v>
      </c>
      <c r="N13" s="228">
        <v>0</v>
      </c>
      <c r="O13" s="228">
        <v>0</v>
      </c>
      <c r="P13" s="228">
        <v>647.73</v>
      </c>
      <c r="Q13" s="228">
        <v>564</v>
      </c>
      <c r="R13" s="228">
        <v>613.66000000000008</v>
      </c>
      <c r="S13" s="228">
        <v>699.90795574999993</v>
      </c>
      <c r="T13" s="228">
        <v>437.98550199999994</v>
      </c>
      <c r="U13" s="228">
        <v>461.03000000000003</v>
      </c>
      <c r="V13" s="228">
        <v>560.73500500390401</v>
      </c>
      <c r="W13" s="228">
        <v>568.87934250868796</v>
      </c>
      <c r="X13" s="228">
        <v>518.13999420306243</v>
      </c>
      <c r="Y13" s="228">
        <v>546.22928505000004</v>
      </c>
      <c r="Z13" s="228">
        <v>516.81300156022144</v>
      </c>
      <c r="AA13" s="228">
        <v>429.85268554999993</v>
      </c>
      <c r="AB13" s="228">
        <v>306.21293953000003</v>
      </c>
      <c r="AC13" s="228">
        <v>344.83632032000003</v>
      </c>
      <c r="AD13" s="228">
        <v>328.79227380000003</v>
      </c>
      <c r="AE13" s="228">
        <v>336.47757921999994</v>
      </c>
      <c r="AF13" s="228">
        <v>276.52800000000002</v>
      </c>
      <c r="AG13" s="228">
        <v>279.89</v>
      </c>
      <c r="AH13" s="228">
        <v>324.38852423000003</v>
      </c>
      <c r="AI13" s="228">
        <v>581.19439804000001</v>
      </c>
      <c r="AJ13" s="228">
        <v>269.28169360999999</v>
      </c>
      <c r="AK13" s="228">
        <v>331.11045000000001</v>
      </c>
      <c r="AL13" s="228">
        <v>549.27446018000001</v>
      </c>
      <c r="AM13" s="228">
        <v>721.59272416999988</v>
      </c>
      <c r="AN13" s="228">
        <v>476.2</v>
      </c>
      <c r="AO13" s="228">
        <v>553.98554002000003</v>
      </c>
      <c r="AP13" s="228">
        <v>529.89483745000007</v>
      </c>
      <c r="AQ13" s="228">
        <v>709.30089999999996</v>
      </c>
      <c r="AR13" s="228">
        <v>633.7459540000001</v>
      </c>
      <c r="AS13" s="228">
        <v>214.11731501</v>
      </c>
      <c r="AT13" s="249">
        <v>453.84729612000001</v>
      </c>
      <c r="AU13" s="249">
        <v>616.84866643999999</v>
      </c>
      <c r="AV13" s="228">
        <v>633.2029015600001</v>
      </c>
      <c r="AW13" s="228">
        <v>846.13527967000005</v>
      </c>
      <c r="AX13" s="249">
        <v>950.33458043000007</v>
      </c>
      <c r="AY13" s="249">
        <v>989.4015404700001</v>
      </c>
      <c r="AZ13" s="249">
        <v>1129.24491395</v>
      </c>
      <c r="BA13" s="249">
        <v>1222.0808959999999</v>
      </c>
      <c r="BB13" s="249">
        <v>693.01889969000001</v>
      </c>
      <c r="BC13" s="249">
        <v>0</v>
      </c>
      <c r="BD13" s="249">
        <v>0</v>
      </c>
      <c r="BE13" s="249">
        <v>0</v>
      </c>
      <c r="BF13" s="249">
        <v>0</v>
      </c>
      <c r="BG13" s="249">
        <v>0</v>
      </c>
      <c r="BH13" s="249">
        <v>0</v>
      </c>
      <c r="BI13" s="249">
        <v>0</v>
      </c>
      <c r="BJ13" s="249">
        <v>0</v>
      </c>
      <c r="BK13" s="249">
        <v>0</v>
      </c>
      <c r="BL13" s="249">
        <v>0</v>
      </c>
      <c r="BM13" s="249">
        <v>0</v>
      </c>
      <c r="BN13" s="249">
        <v>0</v>
      </c>
      <c r="BO13" s="249">
        <v>0</v>
      </c>
      <c r="BP13" s="249">
        <v>0</v>
      </c>
      <c r="BQ13" s="249">
        <v>0</v>
      </c>
      <c r="BR13" s="224">
        <v>239</v>
      </c>
      <c r="BS13" s="224">
        <v>180.22</v>
      </c>
      <c r="BT13" s="224">
        <v>228.51</v>
      </c>
      <c r="BU13" s="224">
        <v>150</v>
      </c>
      <c r="BV13" s="224">
        <v>209</v>
      </c>
      <c r="BW13" s="224">
        <v>205</v>
      </c>
      <c r="BX13" s="224">
        <v>219</v>
      </c>
      <c r="BY13" s="224">
        <v>226.22</v>
      </c>
      <c r="BZ13" s="224">
        <v>168.44</v>
      </c>
      <c r="CA13" s="224">
        <v>176.25</v>
      </c>
      <c r="CB13" s="224">
        <v>153.62795575000001</v>
      </c>
      <c r="CC13" s="224">
        <v>370.03</v>
      </c>
      <c r="CD13" s="224">
        <v>161.5</v>
      </c>
      <c r="CE13" s="224">
        <v>144.58199999999994</v>
      </c>
      <c r="CF13" s="224">
        <v>131.903502</v>
      </c>
      <c r="CG13" s="224">
        <v>152.78000000000003</v>
      </c>
      <c r="CH13" s="224">
        <v>151.69999999999999</v>
      </c>
      <c r="CI13" s="224">
        <v>156.55000000000001</v>
      </c>
      <c r="CJ13" s="224">
        <v>180.26</v>
      </c>
      <c r="CK13" s="224">
        <v>171.82849665999998</v>
      </c>
      <c r="CL13" s="224">
        <v>208.64650834390397</v>
      </c>
      <c r="CM13" s="224">
        <v>244.11934250868796</v>
      </c>
      <c r="CN13" s="224">
        <v>138.28</v>
      </c>
      <c r="CO13" s="224">
        <v>186.48</v>
      </c>
      <c r="CP13" s="224">
        <v>188.39287344306243</v>
      </c>
      <c r="CQ13" s="224">
        <v>144.70322392000003</v>
      </c>
      <c r="CR13" s="224">
        <v>185.04389684</v>
      </c>
      <c r="CS13" s="224">
        <v>204.49576765</v>
      </c>
      <c r="CT13" s="224">
        <v>152.55943456</v>
      </c>
      <c r="CU13" s="224">
        <v>189.17408284000001</v>
      </c>
      <c r="CV13" s="224">
        <v>204.004474489204</v>
      </c>
      <c r="CW13" s="224">
        <v>166.82016482999998</v>
      </c>
      <c r="CX13" s="224">
        <v>145.98836224101746</v>
      </c>
      <c r="CY13" s="224">
        <v>136.45769894</v>
      </c>
      <c r="CZ13" s="224">
        <v>125.29877339999999</v>
      </c>
      <c r="DA13" s="224">
        <v>168.09621320999997</v>
      </c>
      <c r="DB13" s="224">
        <v>113.06550047</v>
      </c>
      <c r="DC13" s="224">
        <v>83.098703659999998</v>
      </c>
      <c r="DD13" s="224">
        <v>110.04873540000001</v>
      </c>
      <c r="DE13" s="224">
        <v>116.03874780000001</v>
      </c>
      <c r="DF13" s="224">
        <v>102.23963261</v>
      </c>
      <c r="DG13" s="224">
        <v>126.55793991000002</v>
      </c>
      <c r="DH13" s="224">
        <v>82.086988059999982</v>
      </c>
      <c r="DI13" s="224">
        <v>121.62727977999999</v>
      </c>
      <c r="DJ13" s="224">
        <v>125.07800596000003</v>
      </c>
      <c r="DK13" s="224">
        <v>81.253834059999988</v>
      </c>
      <c r="DL13" s="224">
        <v>99.02374515999999</v>
      </c>
      <c r="DM13" s="224">
        <v>156.19999999999999</v>
      </c>
      <c r="DN13" s="224">
        <v>94.5</v>
      </c>
      <c r="DO13" s="224">
        <v>71.058000000000007</v>
      </c>
      <c r="DP13" s="224">
        <v>110.97</v>
      </c>
      <c r="DQ13" s="224">
        <v>70.790000000000006</v>
      </c>
      <c r="DR13" s="224">
        <v>87.6</v>
      </c>
      <c r="DS13" s="224">
        <v>121.5</v>
      </c>
      <c r="DT13" s="224">
        <v>93.758524230000006</v>
      </c>
      <c r="DU13" s="224">
        <v>107.83</v>
      </c>
      <c r="DV13" s="224">
        <v>122.8</v>
      </c>
      <c r="DW13" s="224">
        <v>132.39379440000002</v>
      </c>
      <c r="DX13" s="224">
        <v>267.40060363999999</v>
      </c>
      <c r="DY13" s="224">
        <v>181.4</v>
      </c>
      <c r="DZ13" s="224">
        <v>85.3</v>
      </c>
      <c r="EA13" s="224">
        <v>82.94963636</v>
      </c>
      <c r="EB13" s="224">
        <v>101.03205724999999</v>
      </c>
      <c r="EC13" s="224">
        <v>92.710449999999994</v>
      </c>
      <c r="ED13" s="224">
        <v>123.4</v>
      </c>
      <c r="EE13" s="224">
        <v>115</v>
      </c>
      <c r="EF13" s="224">
        <v>203.473715</v>
      </c>
      <c r="EG13" s="224">
        <v>189.50074518</v>
      </c>
      <c r="EH13" s="224">
        <v>156.30000000000001</v>
      </c>
      <c r="EI13" s="224">
        <v>282.01234677999997</v>
      </c>
      <c r="EJ13" s="224">
        <v>213.1</v>
      </c>
      <c r="EK13" s="224">
        <v>226.48037738999997</v>
      </c>
      <c r="EL13" s="224">
        <v>214.6</v>
      </c>
      <c r="EM13" s="224">
        <v>116.9</v>
      </c>
      <c r="EN13" s="224">
        <v>144.69999999999999</v>
      </c>
      <c r="EO13" s="224">
        <v>149.80000000000001</v>
      </c>
      <c r="EP13" s="224">
        <v>206.4</v>
      </c>
      <c r="EQ13" s="224">
        <v>197.78554002000001</v>
      </c>
      <c r="ER13" s="224">
        <v>166.66318000000001</v>
      </c>
      <c r="ES13" s="224">
        <v>159.20959999999999</v>
      </c>
      <c r="ET13" s="224">
        <v>204.02205744999998</v>
      </c>
      <c r="EU13" s="224">
        <v>254.5016</v>
      </c>
      <c r="EV13" s="224">
        <v>244.98354499999999</v>
      </c>
      <c r="EW13" s="224">
        <v>209.815755</v>
      </c>
      <c r="EX13" s="224">
        <v>281.67758500000002</v>
      </c>
      <c r="EY13" s="224">
        <v>187.37912900000001</v>
      </c>
      <c r="EZ13" s="224">
        <v>164.68924000000001</v>
      </c>
      <c r="FA13" s="224">
        <v>22.246241090000002</v>
      </c>
      <c r="FB13" s="224">
        <v>89.592611219999995</v>
      </c>
      <c r="FC13" s="224">
        <v>102.27846270000001</v>
      </c>
      <c r="FD13" s="224">
        <v>171.66164794999997</v>
      </c>
      <c r="FE13" s="224">
        <v>91.513510499999995</v>
      </c>
      <c r="FF13" s="224">
        <v>190.67213767000001</v>
      </c>
      <c r="FG13" s="224">
        <v>202.49197519000001</v>
      </c>
      <c r="FH13" s="224">
        <v>212.43284631</v>
      </c>
      <c r="FI13" s="224">
        <v>201.92384494000001</v>
      </c>
      <c r="FJ13" s="224">
        <v>182.06076999999999</v>
      </c>
      <c r="FK13" s="224">
        <v>176.45538999999999</v>
      </c>
      <c r="FL13" s="224">
        <v>274.68674156000003</v>
      </c>
      <c r="FM13" s="224">
        <v>212.48176254000003</v>
      </c>
      <c r="FN13" s="224">
        <v>292.44439845000005</v>
      </c>
      <c r="FO13" s="224">
        <v>341.20911868000002</v>
      </c>
      <c r="FP13" s="224">
        <v>339.11530362000002</v>
      </c>
      <c r="FQ13" s="224">
        <v>348.36476754</v>
      </c>
      <c r="FR13" s="224">
        <v>262.85450926999999</v>
      </c>
      <c r="FS13" s="224">
        <v>285.26659000000001</v>
      </c>
      <c r="FT13" s="224">
        <v>349.77087047000003</v>
      </c>
      <c r="FU13" s="224">
        <v>354.36408</v>
      </c>
      <c r="FV13" s="224">
        <v>310.81853604000003</v>
      </c>
      <c r="FW13" s="224">
        <v>322.69454000000002</v>
      </c>
      <c r="FX13" s="224">
        <v>495.73183790999997</v>
      </c>
      <c r="FY13" s="224">
        <v>403.94474000000002</v>
      </c>
      <c r="FZ13" s="224">
        <v>433.14075600000001</v>
      </c>
      <c r="GA13" s="224">
        <v>384.99540000000002</v>
      </c>
      <c r="GB13" s="224">
        <v>343.84750000000003</v>
      </c>
      <c r="GC13" s="224">
        <v>349.17139968999999</v>
      </c>
      <c r="GD13" s="224">
        <v>0</v>
      </c>
      <c r="GE13" s="224">
        <v>0</v>
      </c>
      <c r="GF13" s="224">
        <v>0</v>
      </c>
      <c r="GG13" s="224">
        <v>0</v>
      </c>
      <c r="GH13" s="224">
        <v>0</v>
      </c>
      <c r="GI13" s="224">
        <v>0</v>
      </c>
      <c r="GJ13" s="224">
        <v>0</v>
      </c>
      <c r="GK13" s="224">
        <v>0</v>
      </c>
      <c r="GL13" s="224">
        <v>0</v>
      </c>
      <c r="GM13" s="224">
        <f>+GL13</f>
        <v>0</v>
      </c>
      <c r="GN13" s="224">
        <f t="shared" ref="GN13" si="135">+GM13</f>
        <v>0</v>
      </c>
      <c r="GO13" s="224">
        <f t="shared" ref="GO13" si="136">+GN13</f>
        <v>0</v>
      </c>
      <c r="GP13" s="224">
        <f t="shared" ref="GP13" si="137">+GO13</f>
        <v>0</v>
      </c>
      <c r="GQ13" s="224">
        <f t="shared" ref="GQ13" si="138">+GP13</f>
        <v>0</v>
      </c>
      <c r="GR13" s="224">
        <f t="shared" ref="GR13" si="139">+GQ13</f>
        <v>0</v>
      </c>
      <c r="GS13" s="224">
        <f t="shared" ref="GS13" si="140">+GR13</f>
        <v>0</v>
      </c>
      <c r="GT13" s="224">
        <f t="shared" ref="GT13" si="141">+GS13</f>
        <v>0</v>
      </c>
      <c r="GU13" s="224">
        <f t="shared" ref="GU13" si="142">+GT13</f>
        <v>0</v>
      </c>
      <c r="GV13" s="224">
        <f t="shared" ref="GV13" si="143">+GU13</f>
        <v>0</v>
      </c>
      <c r="GW13" s="224">
        <f t="shared" ref="GW13" si="144">+GV13</f>
        <v>0</v>
      </c>
      <c r="GX13" s="224">
        <f t="shared" ref="GX13" si="145">+GW13</f>
        <v>0</v>
      </c>
      <c r="GY13" s="224">
        <f t="shared" ref="GY13" si="146">+GX13</f>
        <v>0</v>
      </c>
      <c r="GZ13" s="224">
        <f t="shared" ref="GZ13" si="147">+GY13</f>
        <v>0</v>
      </c>
      <c r="HA13" s="224">
        <f t="shared" ref="HA13" si="148">+GZ13</f>
        <v>0</v>
      </c>
      <c r="HB13" s="224">
        <f t="shared" ref="HB13" si="149">+HA13</f>
        <v>0</v>
      </c>
      <c r="HC13" s="224">
        <f t="shared" ref="HC13" si="150">+HB13</f>
        <v>0</v>
      </c>
      <c r="HD13" s="224">
        <f t="shared" ref="HD13" si="151">+HC13</f>
        <v>0</v>
      </c>
      <c r="HE13" s="224">
        <f t="shared" ref="HE13" si="152">+HD13</f>
        <v>0</v>
      </c>
      <c r="HF13" s="224">
        <f t="shared" ref="HF13" si="153">+HE13</f>
        <v>0</v>
      </c>
      <c r="HG13" s="224">
        <f t="shared" ref="HG13" si="154">+HF13</f>
        <v>0</v>
      </c>
      <c r="HH13" s="224">
        <f t="shared" ref="HH13:HQ13" si="155">+HG13</f>
        <v>0</v>
      </c>
      <c r="HI13" s="224">
        <f t="shared" si="155"/>
        <v>0</v>
      </c>
      <c r="HJ13" s="224">
        <f t="shared" si="155"/>
        <v>0</v>
      </c>
      <c r="HK13" s="224">
        <f t="shared" si="155"/>
        <v>0</v>
      </c>
      <c r="HL13" s="224">
        <f t="shared" si="155"/>
        <v>0</v>
      </c>
      <c r="HM13" s="224">
        <f t="shared" si="155"/>
        <v>0</v>
      </c>
      <c r="HN13" s="224">
        <f t="shared" si="155"/>
        <v>0</v>
      </c>
      <c r="HO13" s="224">
        <f t="shared" si="155"/>
        <v>0</v>
      </c>
      <c r="HP13" s="224">
        <f t="shared" si="155"/>
        <v>0</v>
      </c>
      <c r="HQ13" s="224">
        <f t="shared" si="155"/>
        <v>0</v>
      </c>
      <c r="HR13" s="224">
        <f t="shared" ref="HR13" si="156">+HQ13</f>
        <v>0</v>
      </c>
      <c r="HS13" s="224">
        <f t="shared" ref="HS13:HW13" si="157">+HR13</f>
        <v>0</v>
      </c>
      <c r="HT13" s="224">
        <f t="shared" si="157"/>
        <v>0</v>
      </c>
      <c r="HU13" s="224">
        <f t="shared" si="157"/>
        <v>0</v>
      </c>
      <c r="HV13" s="224">
        <f t="shared" si="157"/>
        <v>0</v>
      </c>
      <c r="HW13" s="224">
        <f t="shared" si="157"/>
        <v>0</v>
      </c>
    </row>
    <row r="14" spans="1:231" hidden="1" x14ac:dyDescent="0.2">
      <c r="A14" s="222"/>
      <c r="B14" s="223"/>
      <c r="C14" s="223">
        <v>0</v>
      </c>
      <c r="D14" s="223">
        <v>0</v>
      </c>
      <c r="E14" s="223">
        <v>0</v>
      </c>
      <c r="F14" s="223">
        <v>0</v>
      </c>
      <c r="G14" s="223"/>
      <c r="H14" s="223"/>
      <c r="I14" s="223"/>
      <c r="J14" s="223"/>
      <c r="K14" s="223"/>
      <c r="L14" s="223">
        <v>0</v>
      </c>
      <c r="M14" s="223"/>
      <c r="N14" s="223">
        <v>0</v>
      </c>
      <c r="O14" s="223">
        <v>0</v>
      </c>
      <c r="P14" s="223">
        <v>0</v>
      </c>
      <c r="Q14" s="223">
        <v>0</v>
      </c>
      <c r="R14" s="223">
        <v>0</v>
      </c>
      <c r="S14" s="223">
        <v>0</v>
      </c>
      <c r="T14" s="223">
        <v>0</v>
      </c>
      <c r="U14" s="223">
        <v>0</v>
      </c>
      <c r="V14" s="223">
        <v>0</v>
      </c>
      <c r="W14" s="223">
        <v>0</v>
      </c>
      <c r="X14" s="223">
        <v>0</v>
      </c>
      <c r="Y14" s="223">
        <v>0</v>
      </c>
      <c r="Z14" s="223">
        <v>0</v>
      </c>
      <c r="AA14" s="223">
        <v>0</v>
      </c>
      <c r="AB14" s="223">
        <v>0</v>
      </c>
      <c r="AC14" s="223">
        <v>0</v>
      </c>
      <c r="AD14" s="223">
        <v>0</v>
      </c>
      <c r="AE14" s="223">
        <v>0</v>
      </c>
      <c r="AF14" s="223"/>
      <c r="AG14" s="223"/>
      <c r="AH14" s="223"/>
      <c r="AI14" s="223"/>
      <c r="AJ14" s="223"/>
      <c r="AK14" s="223"/>
      <c r="AL14" s="223"/>
      <c r="AM14" s="223"/>
      <c r="AN14" s="223"/>
      <c r="AO14" s="223"/>
      <c r="AP14" s="223"/>
      <c r="AQ14" s="223"/>
      <c r="AR14" s="223"/>
      <c r="AS14" s="223"/>
      <c r="AT14" s="223"/>
      <c r="AU14" s="223"/>
      <c r="AV14" s="223"/>
      <c r="AW14" s="223"/>
      <c r="AX14" s="223"/>
      <c r="AY14" s="223"/>
      <c r="AZ14" s="223"/>
      <c r="BA14" s="223"/>
      <c r="BB14" s="223"/>
      <c r="BC14" s="223">
        <v>0</v>
      </c>
      <c r="BD14" s="223">
        <v>0</v>
      </c>
      <c r="BE14" s="223">
        <v>0</v>
      </c>
      <c r="BF14" s="223">
        <v>0</v>
      </c>
      <c r="BG14" s="223">
        <v>0</v>
      </c>
      <c r="BH14" s="223">
        <v>0</v>
      </c>
      <c r="BI14" s="223">
        <v>0</v>
      </c>
      <c r="BJ14" s="223">
        <v>0</v>
      </c>
      <c r="BK14" s="223">
        <v>0</v>
      </c>
      <c r="BL14" s="223">
        <v>0</v>
      </c>
      <c r="BM14" s="223">
        <v>0</v>
      </c>
      <c r="BN14" s="223">
        <v>0</v>
      </c>
      <c r="BO14" s="223">
        <v>0</v>
      </c>
      <c r="BP14" s="223">
        <v>0</v>
      </c>
      <c r="BQ14" s="223">
        <v>0</v>
      </c>
      <c r="BR14" s="223"/>
      <c r="BS14" s="223"/>
      <c r="BT14" s="223"/>
      <c r="BU14" s="223"/>
      <c r="BV14" s="223"/>
      <c r="BW14" s="223"/>
      <c r="BX14" s="223"/>
      <c r="BY14" s="223"/>
      <c r="BZ14" s="223"/>
      <c r="CA14" s="223"/>
      <c r="CB14" s="223"/>
      <c r="CC14" s="223"/>
      <c r="CD14" s="223"/>
      <c r="CE14" s="223"/>
      <c r="CF14" s="223"/>
      <c r="CG14" s="223"/>
      <c r="CH14" s="223"/>
      <c r="CI14" s="223"/>
      <c r="CJ14" s="223"/>
      <c r="CK14" s="223"/>
      <c r="CL14" s="223"/>
      <c r="CM14" s="223"/>
      <c r="CN14" s="223"/>
      <c r="CO14" s="223"/>
      <c r="CP14" s="223"/>
      <c r="CQ14" s="223"/>
      <c r="CR14" s="223"/>
      <c r="CS14" s="223"/>
      <c r="CT14" s="223"/>
      <c r="CU14" s="223"/>
      <c r="CV14" s="223"/>
      <c r="CW14" s="223"/>
      <c r="CX14" s="223"/>
      <c r="CY14" s="223"/>
      <c r="CZ14" s="223"/>
      <c r="DA14" s="223"/>
      <c r="DB14" s="223"/>
      <c r="DC14" s="223"/>
      <c r="DD14" s="223"/>
      <c r="DE14" s="223"/>
      <c r="DF14" s="223"/>
      <c r="DG14" s="223"/>
      <c r="DH14" s="223"/>
      <c r="DI14" s="223"/>
      <c r="DJ14" s="223"/>
      <c r="DK14" s="223"/>
      <c r="DL14" s="223"/>
      <c r="DM14" s="223"/>
      <c r="DN14" s="223"/>
      <c r="DO14" s="223"/>
      <c r="DP14" s="223"/>
      <c r="DQ14" s="223"/>
      <c r="DR14" s="223"/>
      <c r="DS14" s="223"/>
      <c r="DT14" s="223"/>
      <c r="DU14" s="223"/>
      <c r="DV14" s="223"/>
      <c r="DW14" s="223"/>
      <c r="DX14" s="223"/>
      <c r="DY14" s="223"/>
      <c r="DZ14" s="223"/>
      <c r="EA14" s="223"/>
      <c r="EB14" s="223"/>
      <c r="EC14" s="223"/>
      <c r="ED14" s="223"/>
      <c r="EE14" s="223"/>
      <c r="EF14" s="223"/>
      <c r="EG14" s="223"/>
      <c r="EH14" s="223"/>
      <c r="EI14" s="223"/>
      <c r="EJ14" s="223"/>
      <c r="EK14" s="223"/>
      <c r="EL14" s="223"/>
      <c r="EM14" s="223"/>
      <c r="EN14" s="223"/>
      <c r="EO14" s="223"/>
      <c r="EP14" s="223"/>
      <c r="EQ14" s="223"/>
      <c r="ER14" s="223"/>
      <c r="ES14" s="223"/>
      <c r="ET14" s="223"/>
      <c r="EU14" s="223"/>
      <c r="EV14" s="223"/>
      <c r="EW14" s="223"/>
      <c r="EX14" s="223"/>
      <c r="EY14" s="223"/>
      <c r="EZ14" s="223"/>
      <c r="FA14" s="223"/>
      <c r="FB14" s="223"/>
      <c r="FC14" s="223"/>
      <c r="FD14" s="223"/>
      <c r="FE14" s="223"/>
      <c r="FF14" s="223"/>
      <c r="FG14" s="223"/>
      <c r="FH14" s="223"/>
      <c r="FI14" s="223"/>
      <c r="FJ14" s="223"/>
      <c r="FK14" s="223"/>
      <c r="FL14" s="223"/>
      <c r="FM14" s="223"/>
      <c r="FN14" s="223"/>
      <c r="FO14" s="223"/>
      <c r="FP14" s="223"/>
      <c r="FQ14" s="223"/>
      <c r="FR14" s="223"/>
      <c r="FS14" s="223"/>
      <c r="FT14" s="223"/>
      <c r="FU14" s="223"/>
      <c r="FV14" s="223"/>
      <c r="FW14" s="223"/>
      <c r="FX14" s="223"/>
      <c r="FY14" s="223"/>
      <c r="FZ14" s="223"/>
      <c r="GA14" s="223"/>
      <c r="GB14" s="223"/>
      <c r="GC14" s="223"/>
      <c r="GD14" s="223"/>
      <c r="GE14" s="223"/>
      <c r="GF14" s="223"/>
      <c r="GG14" s="223"/>
      <c r="GH14" s="223"/>
      <c r="GI14" s="223"/>
      <c r="GJ14" s="223"/>
      <c r="GK14" s="223"/>
      <c r="GL14" s="223"/>
      <c r="GM14" s="223"/>
      <c r="GN14" s="223"/>
      <c r="GO14" s="223"/>
      <c r="GP14" s="223"/>
      <c r="GQ14" s="223"/>
      <c r="GR14" s="223"/>
      <c r="GS14" s="223"/>
      <c r="GT14" s="223"/>
      <c r="GU14" s="223"/>
      <c r="GV14" s="223"/>
      <c r="GW14" s="223"/>
      <c r="GX14" s="223"/>
      <c r="GY14" s="223"/>
      <c r="GZ14" s="223"/>
      <c r="HA14" s="223"/>
      <c r="HB14" s="223"/>
      <c r="HC14" s="223"/>
      <c r="HD14" s="223"/>
      <c r="HE14" s="223"/>
      <c r="HF14" s="223"/>
      <c r="HG14" s="223"/>
      <c r="HH14" s="223"/>
      <c r="HI14" s="223"/>
      <c r="HJ14" s="223"/>
      <c r="HK14" s="223"/>
      <c r="HL14" s="223"/>
      <c r="HM14" s="223"/>
      <c r="HN14" s="223"/>
      <c r="HO14" s="223"/>
      <c r="HP14" s="223"/>
      <c r="HQ14" s="223"/>
      <c r="HR14" s="223"/>
      <c r="HS14" s="223"/>
      <c r="HT14" s="223"/>
      <c r="HU14" s="223"/>
      <c r="HV14" s="223"/>
      <c r="HW14" s="223"/>
    </row>
    <row r="15" spans="1:231" x14ac:dyDescent="0.2">
      <c r="A15" s="225">
        <v>12</v>
      </c>
      <c r="B15" s="226" t="s">
        <v>4</v>
      </c>
      <c r="C15" s="227">
        <v>15723.181637521464</v>
      </c>
      <c r="D15" s="227">
        <v>16615.724753566636</v>
      </c>
      <c r="E15" s="227">
        <v>18405.559967767847</v>
      </c>
      <c r="F15" s="227">
        <v>16758.253563716044</v>
      </c>
      <c r="G15" s="227">
        <v>16599.368312843621</v>
      </c>
      <c r="H15" s="227">
        <v>18136.667128659185</v>
      </c>
      <c r="I15" s="227">
        <v>16990.346249374288</v>
      </c>
      <c r="J15" s="227">
        <v>14776.309573325047</v>
      </c>
      <c r="K15" s="227">
        <v>16262.346550704369</v>
      </c>
      <c r="L15" s="227">
        <v>18114.091814165018</v>
      </c>
      <c r="M15" s="227">
        <v>17808.704062450073</v>
      </c>
      <c r="N15" s="227">
        <v>20636.930802740091</v>
      </c>
      <c r="O15" s="227">
        <v>22426.38313177507</v>
      </c>
      <c r="P15" s="227">
        <v>3656.6076422981423</v>
      </c>
      <c r="Q15" s="227">
        <v>4410.3845569012992</v>
      </c>
      <c r="R15" s="227">
        <v>3885.1274519630506</v>
      </c>
      <c r="S15" s="227">
        <v>3771.0619863589732</v>
      </c>
      <c r="T15" s="227">
        <v>3877.4487789662617</v>
      </c>
      <c r="U15" s="227">
        <v>4464.1683481619812</v>
      </c>
      <c r="V15" s="227">
        <v>4165.271552376721</v>
      </c>
      <c r="W15" s="227">
        <v>4108.8360740616681</v>
      </c>
      <c r="X15" s="227">
        <v>4652.8730866468004</v>
      </c>
      <c r="Y15" s="227">
        <v>4980.9369409985493</v>
      </c>
      <c r="Z15" s="227">
        <v>4867.7268822258011</v>
      </c>
      <c r="AA15" s="227">
        <v>3904.0230578966998</v>
      </c>
      <c r="AB15" s="227">
        <v>3834.4882202347999</v>
      </c>
      <c r="AC15" s="227">
        <v>4413.4123211643</v>
      </c>
      <c r="AD15" s="227">
        <v>4251.6295442879773</v>
      </c>
      <c r="AE15" s="227">
        <v>4258.7234780289646</v>
      </c>
      <c r="AF15" s="227">
        <v>3919.1832459547409</v>
      </c>
      <c r="AG15" s="227">
        <v>4553.2002112848422</v>
      </c>
      <c r="AH15" s="227">
        <v>4158.5013375897006</v>
      </c>
      <c r="AI15" s="227">
        <v>3968.4835180143345</v>
      </c>
      <c r="AJ15" s="227">
        <v>3955.5622760967849</v>
      </c>
      <c r="AK15" s="227">
        <v>4868.0718729988475</v>
      </c>
      <c r="AL15" s="227">
        <v>4356.8142195634009</v>
      </c>
      <c r="AM15" s="227">
        <v>4956.2187600001535</v>
      </c>
      <c r="AN15" s="227">
        <v>3940.5268990776844</v>
      </c>
      <c r="AO15" s="227">
        <v>4975.1827395197088</v>
      </c>
      <c r="AP15" s="227">
        <v>4015.4648040272014</v>
      </c>
      <c r="AQ15" s="227">
        <v>4059.1718067496913</v>
      </c>
      <c r="AR15" s="227">
        <v>4449.168574227715</v>
      </c>
      <c r="AS15" s="227">
        <v>3219.3621707892707</v>
      </c>
      <c r="AT15" s="227">
        <v>3622.6184506597669</v>
      </c>
      <c r="AU15" s="227">
        <v>3485.1603776482912</v>
      </c>
      <c r="AV15" s="227">
        <v>3929.238482159974</v>
      </c>
      <c r="AW15" s="227">
        <v>4171.1367161699827</v>
      </c>
      <c r="AX15" s="227">
        <v>3878.6313450452212</v>
      </c>
      <c r="AY15" s="227">
        <v>4283.3400073291887</v>
      </c>
      <c r="AZ15" s="227">
        <v>4695.9670477549889</v>
      </c>
      <c r="BA15" s="227">
        <v>4820.1778751800075</v>
      </c>
      <c r="BB15" s="227">
        <v>4242.3626230150094</v>
      </c>
      <c r="BC15" s="227">
        <v>4355.5842682150133</v>
      </c>
      <c r="BD15" s="227">
        <v>4489.7266514950297</v>
      </c>
      <c r="BE15" s="227">
        <v>5138.3625259950159</v>
      </c>
      <c r="BF15" s="227">
        <v>4022.7682796600138</v>
      </c>
      <c r="BG15" s="227">
        <v>4157.8466053000193</v>
      </c>
      <c r="BH15" s="227">
        <v>5415.7793483250189</v>
      </c>
      <c r="BI15" s="227">
        <v>5633.8886456450073</v>
      </c>
      <c r="BJ15" s="227">
        <v>5143.8608314850107</v>
      </c>
      <c r="BK15" s="227">
        <v>4443.4019772850588</v>
      </c>
      <c r="BL15" s="227">
        <v>5568.7075240549939</v>
      </c>
      <c r="BM15" s="227">
        <v>5419.336011775029</v>
      </c>
      <c r="BN15" s="227">
        <v>5423.8480103000202</v>
      </c>
      <c r="BO15" s="227">
        <v>6014.4915856450225</v>
      </c>
      <c r="BP15" s="227">
        <v>6447.9711756474344</v>
      </c>
      <c r="BQ15" s="227">
        <v>6593.3632690599889</v>
      </c>
      <c r="BR15" s="227">
        <f t="shared" ref="BR15:DM15" si="158">+BR16+BR23++BR24+BR25+BR26</f>
        <v>1408.4081596122494</v>
      </c>
      <c r="BS15" s="227">
        <f t="shared" si="158"/>
        <v>1089.3639203318344</v>
      </c>
      <c r="BT15" s="227">
        <f t="shared" si="158"/>
        <v>1158.8355623540583</v>
      </c>
      <c r="BU15" s="227">
        <f t="shared" si="158"/>
        <v>1910.5584326709891</v>
      </c>
      <c r="BV15" s="227">
        <f t="shared" si="158"/>
        <v>1341.9227022015934</v>
      </c>
      <c r="BW15" s="227">
        <f t="shared" si="158"/>
        <v>1157.903422028716</v>
      </c>
      <c r="BX15" s="227">
        <f t="shared" si="158"/>
        <v>1357.9067555991421</v>
      </c>
      <c r="BY15" s="227">
        <f t="shared" si="158"/>
        <v>1241.5109509929514</v>
      </c>
      <c r="BZ15" s="227">
        <f t="shared" si="158"/>
        <v>1285.7097453709578</v>
      </c>
      <c r="CA15" s="227">
        <f t="shared" si="158"/>
        <v>1288.7477113803202</v>
      </c>
      <c r="CB15" s="227">
        <f t="shared" si="158"/>
        <v>1225.2584520486728</v>
      </c>
      <c r="CC15" s="227">
        <f t="shared" si="158"/>
        <v>1257.0558229299804</v>
      </c>
      <c r="CD15" s="227">
        <f t="shared" si="158"/>
        <v>1466.0213242098412</v>
      </c>
      <c r="CE15" s="227">
        <f t="shared" si="158"/>
        <v>1192.8945475938219</v>
      </c>
      <c r="CF15" s="227">
        <f t="shared" si="158"/>
        <v>1218.5329071625981</v>
      </c>
      <c r="CG15" s="227">
        <f t="shared" si="158"/>
        <v>1957.9480559787694</v>
      </c>
      <c r="CH15" s="227">
        <f t="shared" si="158"/>
        <v>1297.4307395114508</v>
      </c>
      <c r="CI15" s="227">
        <f t="shared" si="158"/>
        <v>1208.7895526717609</v>
      </c>
      <c r="CJ15" s="227">
        <f t="shared" si="158"/>
        <v>1455.2726454603987</v>
      </c>
      <c r="CK15" s="227">
        <f t="shared" si="158"/>
        <v>1277.2487518414539</v>
      </c>
      <c r="CL15" s="227">
        <f t="shared" si="158"/>
        <v>1432.7501550748684</v>
      </c>
      <c r="CM15" s="227">
        <f t="shared" si="158"/>
        <v>1348.7125241407332</v>
      </c>
      <c r="CN15" s="227">
        <f t="shared" si="158"/>
        <v>1364.0251121478684</v>
      </c>
      <c r="CO15" s="227">
        <f t="shared" si="158"/>
        <v>1396.0984377730665</v>
      </c>
      <c r="CP15" s="227">
        <f t="shared" si="158"/>
        <v>1597.7190153218</v>
      </c>
      <c r="CQ15" s="227">
        <f t="shared" si="158"/>
        <v>1607.7858085695998</v>
      </c>
      <c r="CR15" s="227">
        <f t="shared" si="158"/>
        <v>1447.3682627554001</v>
      </c>
      <c r="CS15" s="227">
        <f t="shared" si="158"/>
        <v>2143.51604165445</v>
      </c>
      <c r="CT15" s="227">
        <f t="shared" si="158"/>
        <v>1483.1940998314499</v>
      </c>
      <c r="CU15" s="227">
        <f t="shared" si="158"/>
        <v>1354.2267995126501</v>
      </c>
      <c r="CV15" s="227">
        <f t="shared" si="158"/>
        <v>2205.8767583113504</v>
      </c>
      <c r="CW15" s="227">
        <f t="shared" si="158"/>
        <v>1262.4197275522997</v>
      </c>
      <c r="CX15" s="227">
        <f t="shared" si="158"/>
        <v>1399.4303963621501</v>
      </c>
      <c r="CY15" s="227">
        <f t="shared" si="158"/>
        <v>1305.2683676185502</v>
      </c>
      <c r="CZ15" s="227">
        <f t="shared" si="158"/>
        <v>1253.5241382699999</v>
      </c>
      <c r="DA15" s="227">
        <f t="shared" si="158"/>
        <v>1345.2305520081495</v>
      </c>
      <c r="DB15" s="227">
        <f t="shared" si="158"/>
        <v>1415.8437442147001</v>
      </c>
      <c r="DC15" s="227">
        <f t="shared" si="158"/>
        <v>1145.4697887359998</v>
      </c>
      <c r="DD15" s="227">
        <f t="shared" si="158"/>
        <v>1273.1746872840999</v>
      </c>
      <c r="DE15" s="227">
        <f t="shared" si="158"/>
        <v>1841.06375213</v>
      </c>
      <c r="DF15" s="227">
        <f t="shared" si="158"/>
        <v>1186.9555132532998</v>
      </c>
      <c r="DG15" s="227">
        <f t="shared" si="158"/>
        <v>1385.3930557809999</v>
      </c>
      <c r="DH15" s="227">
        <f t="shared" si="158"/>
        <v>1464.2998400319782</v>
      </c>
      <c r="DI15" s="227">
        <f t="shared" si="158"/>
        <v>1458.8770357560002</v>
      </c>
      <c r="DJ15" s="227">
        <f t="shared" si="158"/>
        <v>1328.4526684999992</v>
      </c>
      <c r="DK15" s="227">
        <f t="shared" si="158"/>
        <v>1341.7621388757143</v>
      </c>
      <c r="DL15" s="227">
        <f t="shared" si="158"/>
        <v>1267.1046675460002</v>
      </c>
      <c r="DM15" s="227">
        <f t="shared" si="158"/>
        <v>1649.8566716072498</v>
      </c>
      <c r="DN15" s="227">
        <f t="shared" ref="DN15:EJ15" si="159">+DN16+DN23++DN24+DN25+DN26</f>
        <v>1505.1924978392951</v>
      </c>
      <c r="DO15" s="227">
        <f t="shared" si="159"/>
        <v>1118.5371493322939</v>
      </c>
      <c r="DP15" s="227">
        <f t="shared" si="159"/>
        <v>1295.4535987831521</v>
      </c>
      <c r="DQ15" s="227">
        <f t="shared" si="159"/>
        <v>1968.5343948662955</v>
      </c>
      <c r="DR15" s="227">
        <f t="shared" si="159"/>
        <v>1349.2564832345463</v>
      </c>
      <c r="DS15" s="227">
        <f t="shared" si="159"/>
        <v>1235.4093331840004</v>
      </c>
      <c r="DT15" s="227">
        <f t="shared" si="159"/>
        <v>1550.5193433377481</v>
      </c>
      <c r="DU15" s="227">
        <f t="shared" si="159"/>
        <v>1285.2243182004922</v>
      </c>
      <c r="DV15" s="227">
        <f t="shared" si="159"/>
        <v>1322.7576760514598</v>
      </c>
      <c r="DW15" s="227">
        <f t="shared" si="159"/>
        <v>1293.3189683574878</v>
      </c>
      <c r="DX15" s="227">
        <f t="shared" si="159"/>
        <v>1325.623764901319</v>
      </c>
      <c r="DY15" s="227">
        <f t="shared" si="159"/>
        <v>1349.5407847555284</v>
      </c>
      <c r="DZ15" s="227">
        <f t="shared" si="159"/>
        <v>1504.788732507458</v>
      </c>
      <c r="EA15" s="227">
        <f t="shared" si="159"/>
        <v>1148.9557181918615</v>
      </c>
      <c r="EB15" s="227">
        <f t="shared" si="159"/>
        <v>1301.8178253974654</v>
      </c>
      <c r="EC15" s="227">
        <f t="shared" si="159"/>
        <v>2020.5804440390639</v>
      </c>
      <c r="ED15" s="227">
        <f t="shared" si="159"/>
        <v>1607.5484976092102</v>
      </c>
      <c r="EE15" s="227">
        <f t="shared" si="159"/>
        <v>1239.9429313505734</v>
      </c>
      <c r="EF15" s="227">
        <f t="shared" si="159"/>
        <v>1498.4098147434315</v>
      </c>
      <c r="EG15" s="227">
        <f t="shared" si="159"/>
        <v>1368.972839951449</v>
      </c>
      <c r="EH15" s="227">
        <f t="shared" si="159"/>
        <v>1489.431564868521</v>
      </c>
      <c r="EI15" s="227">
        <f t="shared" si="159"/>
        <v>1365.6829959997985</v>
      </c>
      <c r="EJ15" s="227">
        <f t="shared" si="159"/>
        <v>1386.8849719968282</v>
      </c>
      <c r="EK15" s="227">
        <f t="shared" ref="EK15:FH15" si="160">+EK16+EK23++EK24+EK25+EK26</f>
        <v>2203.6507920035265</v>
      </c>
      <c r="EL15" s="227">
        <f t="shared" si="160"/>
        <v>1508.6808647552211</v>
      </c>
      <c r="EM15" s="227">
        <f t="shared" si="160"/>
        <v>1176.6051879112329</v>
      </c>
      <c r="EN15" s="227">
        <f t="shared" si="160"/>
        <v>1255.2408464112309</v>
      </c>
      <c r="EO15" s="227">
        <f t="shared" si="160"/>
        <v>2158.6540268752451</v>
      </c>
      <c r="EP15" s="227">
        <f t="shared" si="160"/>
        <v>1539.8179335532313</v>
      </c>
      <c r="EQ15" s="227">
        <f t="shared" si="160"/>
        <v>1276.7107790912319</v>
      </c>
      <c r="ER15" s="227">
        <f t="shared" si="160"/>
        <v>1363.6564763572358</v>
      </c>
      <c r="ES15" s="227">
        <f t="shared" si="160"/>
        <v>1350.7668706552356</v>
      </c>
      <c r="ET15" s="227">
        <f t="shared" si="160"/>
        <v>1301.04145701473</v>
      </c>
      <c r="EU15" s="227">
        <f t="shared" si="160"/>
        <v>1554.9535832392289</v>
      </c>
      <c r="EV15" s="227">
        <f t="shared" si="160"/>
        <v>1205.428586387231</v>
      </c>
      <c r="EW15" s="227">
        <f t="shared" si="160"/>
        <v>1298.7896371232316</v>
      </c>
      <c r="EX15" s="227">
        <f t="shared" si="160"/>
        <v>1560.5687016240065</v>
      </c>
      <c r="EY15" s="227">
        <f t="shared" si="160"/>
        <v>1083.8676255097071</v>
      </c>
      <c r="EZ15" s="227">
        <f t="shared" si="160"/>
        <v>1804.7322470940014</v>
      </c>
      <c r="FA15" s="227">
        <f t="shared" si="160"/>
        <v>1482.9396545000013</v>
      </c>
      <c r="FB15" s="227">
        <f t="shared" si="160"/>
        <v>867.99191366000116</v>
      </c>
      <c r="FC15" s="227">
        <f t="shared" si="160"/>
        <v>868.43060262926872</v>
      </c>
      <c r="FD15" s="227">
        <f t="shared" si="160"/>
        <v>1007.9584142892661</v>
      </c>
      <c r="FE15" s="227">
        <f t="shared" si="160"/>
        <v>1221.6790224900074</v>
      </c>
      <c r="FF15" s="227">
        <f t="shared" si="160"/>
        <v>1392.9810138804939</v>
      </c>
      <c r="FG15" s="227">
        <f t="shared" si="160"/>
        <v>1020.3155494400039</v>
      </c>
      <c r="FH15" s="227">
        <f t="shared" si="160"/>
        <v>1181.2006377600005</v>
      </c>
      <c r="FI15" s="227">
        <f t="shared" ref="FI15:FW15" si="161">+FI16+FI23++FI24+FI25+FI26</f>
        <v>1283.6441904482872</v>
      </c>
      <c r="FJ15" s="227">
        <f t="shared" si="161"/>
        <v>1317.8526866266541</v>
      </c>
      <c r="FK15" s="227">
        <f t="shared" si="161"/>
        <v>1015.1914915666611</v>
      </c>
      <c r="FL15" s="227">
        <f t="shared" si="161"/>
        <v>1596.1943039666585</v>
      </c>
      <c r="FM15" s="227">
        <f t="shared" si="161"/>
        <v>1721.8003887466618</v>
      </c>
      <c r="FN15" s="227">
        <f t="shared" si="161"/>
        <v>1196.7911887366608</v>
      </c>
      <c r="FO15" s="227">
        <f t="shared" si="161"/>
        <v>1252.5451386866605</v>
      </c>
      <c r="FP15" s="227">
        <f t="shared" si="161"/>
        <v>1308.28585645666</v>
      </c>
      <c r="FQ15" s="227">
        <f t="shared" si="161"/>
        <v>1214.2720967118969</v>
      </c>
      <c r="FR15" s="227">
        <f t="shared" si="161"/>
        <v>1356.0733918766641</v>
      </c>
      <c r="FS15" s="227">
        <f t="shared" si="161"/>
        <v>1321.6480804966614</v>
      </c>
      <c r="FT15" s="227">
        <f t="shared" si="161"/>
        <v>1396.4878494516599</v>
      </c>
      <c r="FU15" s="227">
        <f t="shared" si="161"/>
        <v>1565.2040773808667</v>
      </c>
      <c r="FV15" s="227">
        <f t="shared" si="161"/>
        <v>1576.3576236949882</v>
      </c>
      <c r="FW15" s="227">
        <f t="shared" si="161"/>
        <v>1232.107224464999</v>
      </c>
      <c r="FX15" s="227">
        <f t="shared" ref="FX15:FY15" si="162">+FX16+FX23++FX24+FX25+FX26</f>
        <v>1887.5021995950021</v>
      </c>
      <c r="FY15" s="227">
        <f t="shared" si="162"/>
        <v>2021.6195364950047</v>
      </c>
      <c r="FZ15" s="227">
        <f t="shared" ref="FZ15" si="163">+FZ16+FZ23++FZ24+FZ25+FZ26</f>
        <v>1362.7150272049989</v>
      </c>
      <c r="GA15" s="227">
        <f t="shared" ref="GA15" si="164">+GA16+GA23++GA24+GA25+GA26</f>
        <v>1435.8433114800034</v>
      </c>
      <c r="GB15" s="227">
        <f t="shared" ref="GB15:GC15" si="165">+GB16+GB23++GB24+GB25+GB26</f>
        <v>1324.3482425850025</v>
      </c>
      <c r="GC15" s="227">
        <f t="shared" si="165"/>
        <v>1376.3910027950069</v>
      </c>
      <c r="GD15" s="227">
        <f t="shared" ref="GD15" si="166">+GD16+GD23++GD24+GD25+GD26</f>
        <v>1541.623377635</v>
      </c>
      <c r="GE15" s="227">
        <f t="shared" ref="GE15" si="167">+GE16+GE23++GE24+GE25+GE26</f>
        <v>1456.0815227700068</v>
      </c>
      <c r="GF15" s="227">
        <f t="shared" ref="GF15" si="168">+GF16+GF23++GF24+GF25+GF26</f>
        <v>1351.6219458100095</v>
      </c>
      <c r="GG15" s="227">
        <f t="shared" ref="GG15:GH15" si="169">+GG16+GG23++GG24+GG25+GG26</f>
        <v>1547.8807996349974</v>
      </c>
      <c r="GH15" s="227">
        <f t="shared" si="169"/>
        <v>1586.8097649550157</v>
      </c>
      <c r="GI15" s="227">
        <f t="shared" ref="GI15" si="170">+GI16+GI23++GI24+GI25+GI26</f>
        <v>1194.8608796650037</v>
      </c>
      <c r="GJ15" s="227">
        <f t="shared" ref="GJ15" si="171">+GJ16+GJ23++GJ24+GJ25+GJ26</f>
        <v>1708.0560068750101</v>
      </c>
      <c r="GK15" s="227">
        <f t="shared" ref="GK15:GL15" si="172">+GK16+GK23++GK24+GK25+GK26</f>
        <v>2317.6168517750057</v>
      </c>
      <c r="GL15" s="227">
        <f t="shared" si="172"/>
        <v>1460.1965551500032</v>
      </c>
      <c r="GM15" s="227">
        <f t="shared" ref="GM15" si="173">+GM16+GM23++GM24+GM25+GM26</f>
        <v>1360.5491190700068</v>
      </c>
      <c r="GN15" s="227">
        <f t="shared" ref="GN15" si="174">+GN16+GN23++GN24+GN25+GN26</f>
        <v>1316.2829759150059</v>
      </c>
      <c r="GO15" s="227">
        <f t="shared" ref="GO15" si="175">+GO16+GO23++GO24+GO25+GO26</f>
        <v>1324.5833532149975</v>
      </c>
      <c r="GP15" s="227">
        <f t="shared" ref="GP15" si="176">+GP16+GP23++GP24+GP25+GP26</f>
        <v>1381.9019505300103</v>
      </c>
      <c r="GQ15" s="227">
        <f t="shared" ref="GQ15:GR15" si="177">+GQ16+GQ23++GQ24+GQ25+GQ26</f>
        <v>1384.0999250350101</v>
      </c>
      <c r="GR15" s="227">
        <f t="shared" si="177"/>
        <v>1281.7639082450044</v>
      </c>
      <c r="GS15" s="227">
        <f t="shared" ref="GS15:GU15" si="178">+GS16+GS23++GS24+GS25+GS26</f>
        <v>1491.9827720200046</v>
      </c>
      <c r="GT15" s="227">
        <f t="shared" si="178"/>
        <v>1611.4273015700176</v>
      </c>
      <c r="GU15" s="227">
        <f t="shared" si="178"/>
        <v>1913.2351321650028</v>
      </c>
      <c r="GV15" s="227">
        <f t="shared" ref="GV15" si="179">+GV16+GV23++GV24+GV25+GV26</f>
        <v>1891.1169145899983</v>
      </c>
      <c r="GW15" s="227">
        <f t="shared" ref="GW15" si="180">+GW16+GW23++GW24+GW25+GW26</f>
        <v>2263.3956565750032</v>
      </c>
      <c r="GX15" s="227">
        <f t="shared" ref="GX15" si="181">+GX16+GX23++GX24+GX25+GX26</f>
        <v>1762.374936695006</v>
      </c>
      <c r="GY15" s="227">
        <f t="shared" ref="GY15" si="182">+GY16+GY23++GY24+GY25+GY26</f>
        <v>1608.1180523749981</v>
      </c>
      <c r="GZ15" s="227">
        <f t="shared" ref="GZ15" si="183">+GZ16+GZ23++GZ24+GZ25+GZ26</f>
        <v>2003.908799380004</v>
      </c>
      <c r="HA15" s="227">
        <f t="shared" ref="HA15" si="184">+HA16+HA23++HA24+HA25+HA26</f>
        <v>1557.8956110149995</v>
      </c>
      <c r="HB15" s="227">
        <f t="shared" ref="HB15:HC15" si="185">+HB16+HB23++HB24+HB25+HB26</f>
        <v>1582.0564210900075</v>
      </c>
      <c r="HC15" s="227">
        <f t="shared" si="185"/>
        <v>1486.3223186800078</v>
      </c>
      <c r="HD15" s="227">
        <f t="shared" ref="HD15:HE15" si="186">+HD16+HD23++HD24+HD25+HD26</f>
        <v>1423.7315895950085</v>
      </c>
      <c r="HE15" s="227">
        <f t="shared" si="186"/>
        <v>1533.3480690100419</v>
      </c>
      <c r="HF15" s="227">
        <f t="shared" ref="HF15:HH15" si="187">+HF16+HF23++HF24+HF25+HF26</f>
        <v>1948.4056195749822</v>
      </c>
      <c r="HG15" s="227">
        <f t="shared" si="187"/>
        <v>1320.0429782699948</v>
      </c>
      <c r="HH15" s="227">
        <f t="shared" si="187"/>
        <v>2300.2589262100169</v>
      </c>
      <c r="HI15" s="227">
        <f t="shared" ref="HI15:HJ15" si="188">+HI16+HI23++HI24+HI25+HI26</f>
        <v>2156.8556713150151</v>
      </c>
      <c r="HJ15" s="227">
        <f t="shared" si="188"/>
        <v>1697.7323437399987</v>
      </c>
      <c r="HK15" s="227">
        <f t="shared" ref="HK15" si="189">+HK16+HK23++HK24+HK25+HK26</f>
        <v>1564.7479967200152</v>
      </c>
      <c r="HL15" s="227">
        <f t="shared" ref="HL15:HQ15" si="190">+HL16+HL23++HL24+HL25+HL26</f>
        <v>1780.0551136850072</v>
      </c>
      <c r="HM15" s="227">
        <f t="shared" si="190"/>
        <v>1985.5146232200116</v>
      </c>
      <c r="HN15" s="227">
        <f t="shared" si="190"/>
        <v>1658.2782733950019</v>
      </c>
      <c r="HO15" s="227">
        <f t="shared" si="190"/>
        <v>1729.1355951450043</v>
      </c>
      <c r="HP15" s="227">
        <f t="shared" si="190"/>
        <v>1736.8908558400051</v>
      </c>
      <c r="HQ15" s="227">
        <f t="shared" si="190"/>
        <v>2548.4651346600135</v>
      </c>
      <c r="HR15" s="227">
        <f t="shared" ref="HR15:HS15" si="191">+HR16+HR23++HR24+HR25+HR26</f>
        <v>2219.7344600074225</v>
      </c>
      <c r="HS15" s="227">
        <f t="shared" si="191"/>
        <v>1823.9141346249978</v>
      </c>
      <c r="HT15" s="227">
        <f t="shared" ref="HT15:HU15" si="192">+HT16+HT23++HT24+HT25+HT26</f>
        <v>2404.3225810150143</v>
      </c>
      <c r="HU15" s="227">
        <f t="shared" si="192"/>
        <v>2838.5647869949917</v>
      </c>
      <c r="HV15" s="227">
        <f t="shared" ref="HV15:HW15" si="193">+HV16+HV23++HV24+HV25+HV26</f>
        <v>1872.1489786950065</v>
      </c>
      <c r="HW15" s="227">
        <f t="shared" si="193"/>
        <v>1882.6495033699912</v>
      </c>
    </row>
    <row r="16" spans="1:231" x14ac:dyDescent="0.2">
      <c r="A16" s="229">
        <v>121</v>
      </c>
      <c r="B16" s="238" t="s">
        <v>5</v>
      </c>
      <c r="C16" s="224">
        <v>13667.554104511135</v>
      </c>
      <c r="D16" s="224">
        <v>14459.980716216633</v>
      </c>
      <c r="E16" s="224">
        <v>15960.881391917846</v>
      </c>
      <c r="F16" s="224">
        <v>14253.366153577988</v>
      </c>
      <c r="G16" s="224">
        <v>14353.837195583619</v>
      </c>
      <c r="H16" s="224">
        <v>15417.453700759184</v>
      </c>
      <c r="I16" s="224">
        <v>14485.638716179561</v>
      </c>
      <c r="J16" s="224">
        <v>12365.998538206515</v>
      </c>
      <c r="K16" s="224">
        <v>13549.401292178163</v>
      </c>
      <c r="L16" s="224">
        <v>15099.752601755014</v>
      </c>
      <c r="M16" s="224">
        <v>14350.885788310072</v>
      </c>
      <c r="N16" s="224">
        <v>16501.249657020089</v>
      </c>
      <c r="O16" s="224">
        <v>17342.125794935055</v>
      </c>
      <c r="P16" s="224">
        <v>3238.0713922181421</v>
      </c>
      <c r="Q16" s="224">
        <v>3788.4424258212985</v>
      </c>
      <c r="R16" s="224">
        <v>3420.9583620127214</v>
      </c>
      <c r="S16" s="224">
        <v>3220.0819244589729</v>
      </c>
      <c r="T16" s="224">
        <v>3358.8352531362616</v>
      </c>
      <c r="U16" s="224">
        <v>3941.1837796119812</v>
      </c>
      <c r="V16" s="224">
        <v>3625.2170597167215</v>
      </c>
      <c r="W16" s="224">
        <v>3534.7446237516683</v>
      </c>
      <c r="X16" s="224">
        <v>3872.6729218368</v>
      </c>
      <c r="Y16" s="224">
        <v>4386.7359300385497</v>
      </c>
      <c r="Z16" s="224">
        <v>4431.7914215658002</v>
      </c>
      <c r="AA16" s="224">
        <v>3269.6811184766998</v>
      </c>
      <c r="AB16" s="224">
        <v>3308.2266306747997</v>
      </c>
      <c r="AC16" s="224">
        <v>3787.5464996342998</v>
      </c>
      <c r="AD16" s="224">
        <v>3766.3914328079773</v>
      </c>
      <c r="AE16" s="224">
        <v>3391.2015904609116</v>
      </c>
      <c r="AF16" s="224">
        <v>3483.406457324741</v>
      </c>
      <c r="AG16" s="224">
        <v>3949.5565774448419</v>
      </c>
      <c r="AH16" s="224">
        <v>3506.6450921597002</v>
      </c>
      <c r="AI16" s="224">
        <v>3414.2290686543347</v>
      </c>
      <c r="AJ16" s="224">
        <v>3539.4024287667849</v>
      </c>
      <c r="AK16" s="224">
        <v>4017.2892463288472</v>
      </c>
      <c r="AL16" s="224">
        <v>3615.8050429934015</v>
      </c>
      <c r="AM16" s="224">
        <v>4244.9569826701527</v>
      </c>
      <c r="AN16" s="224">
        <v>3489.7360556680069</v>
      </c>
      <c r="AO16" s="224">
        <v>4230.7736164340158</v>
      </c>
      <c r="AP16" s="224">
        <v>3494.1389554675234</v>
      </c>
      <c r="AQ16" s="224">
        <v>3270.9900886100136</v>
      </c>
      <c r="AR16" s="224">
        <v>3517.2908518077129</v>
      </c>
      <c r="AS16" s="224">
        <v>2831.7976586900077</v>
      </c>
      <c r="AT16" s="224">
        <v>3063.8842453405041</v>
      </c>
      <c r="AU16" s="224">
        <v>2953.0257823682882</v>
      </c>
      <c r="AV16" s="228">
        <v>3365.335577539975</v>
      </c>
      <c r="AW16" s="228">
        <v>3451.8071707699842</v>
      </c>
      <c r="AX16" s="249">
        <v>3319.586080495219</v>
      </c>
      <c r="AY16" s="249">
        <v>3412.6724633729841</v>
      </c>
      <c r="AZ16" s="249">
        <v>4091.0186369149869</v>
      </c>
      <c r="BA16" s="249">
        <v>3985.3371743200069</v>
      </c>
      <c r="BB16" s="249">
        <v>3525.464370945007</v>
      </c>
      <c r="BC16" s="249">
        <v>3497.9324195750119</v>
      </c>
      <c r="BD16" s="249">
        <v>3792.2888417750264</v>
      </c>
      <c r="BE16" s="249">
        <v>4077.1253847150156</v>
      </c>
      <c r="BF16" s="249">
        <v>3229.8809375400133</v>
      </c>
      <c r="BG16" s="249">
        <v>3251.5906242800183</v>
      </c>
      <c r="BH16" s="249">
        <v>3728.436167725019</v>
      </c>
      <c r="BI16" s="249">
        <v>4722.6802924550057</v>
      </c>
      <c r="BJ16" s="249">
        <v>4355.0234263550046</v>
      </c>
      <c r="BK16" s="249">
        <v>3695.109770485059</v>
      </c>
      <c r="BL16" s="249">
        <v>4229.9354856449918</v>
      </c>
      <c r="BM16" s="249">
        <v>4537.7092805750272</v>
      </c>
      <c r="BN16" s="249">
        <v>4352.0718602400175</v>
      </c>
      <c r="BO16" s="249">
        <v>4222.4091684750183</v>
      </c>
      <c r="BP16" s="249">
        <v>4491.6488441674328</v>
      </c>
      <c r="BQ16" s="249">
        <v>5263.2933767199884</v>
      </c>
      <c r="BR16" s="224">
        <f t="shared" ref="BR16:DM16" si="194">SUM(BR17:BR22)</f>
        <v>1274.7204838189161</v>
      </c>
      <c r="BS16" s="224">
        <f t="shared" si="194"/>
        <v>940.13586771850112</v>
      </c>
      <c r="BT16" s="224">
        <f t="shared" si="194"/>
        <v>1023.215040680725</v>
      </c>
      <c r="BU16" s="224">
        <f t="shared" si="194"/>
        <v>1723.1130786476556</v>
      </c>
      <c r="BV16" s="224">
        <f t="shared" si="194"/>
        <v>1066.4784972882601</v>
      </c>
      <c r="BW16" s="224">
        <f t="shared" si="194"/>
        <v>998.85084988538256</v>
      </c>
      <c r="BX16" s="224">
        <f t="shared" si="194"/>
        <v>1214.0405557658089</v>
      </c>
      <c r="BY16" s="224">
        <f t="shared" si="194"/>
        <v>1059.1364083492883</v>
      </c>
      <c r="BZ16" s="224">
        <f t="shared" si="194"/>
        <v>1147.7813978976244</v>
      </c>
      <c r="CA16" s="224">
        <f t="shared" si="194"/>
        <v>1080.2298844169868</v>
      </c>
      <c r="CB16" s="224">
        <f t="shared" si="194"/>
        <v>1057.9203281853395</v>
      </c>
      <c r="CC16" s="224">
        <f t="shared" si="194"/>
        <v>1081.9317118566471</v>
      </c>
      <c r="CD16" s="224">
        <f t="shared" si="194"/>
        <v>1304.4889510831747</v>
      </c>
      <c r="CE16" s="224">
        <f t="shared" si="194"/>
        <v>986.35903414715517</v>
      </c>
      <c r="CF16" s="224">
        <f t="shared" si="194"/>
        <v>1067.9872679059315</v>
      </c>
      <c r="CG16" s="224">
        <f t="shared" si="194"/>
        <v>1799.5637968521028</v>
      </c>
      <c r="CH16" s="224">
        <f t="shared" si="194"/>
        <v>1099.4685743247842</v>
      </c>
      <c r="CI16" s="224">
        <f t="shared" si="194"/>
        <v>1042.1514084350943</v>
      </c>
      <c r="CJ16" s="224">
        <f t="shared" si="194"/>
        <v>1271.1004189937321</v>
      </c>
      <c r="CK16" s="224">
        <f t="shared" si="194"/>
        <v>1114.3102190747873</v>
      </c>
      <c r="CL16" s="224">
        <f t="shared" si="194"/>
        <v>1239.8064216482019</v>
      </c>
      <c r="CM16" s="224">
        <f t="shared" si="194"/>
        <v>1160.1866149840666</v>
      </c>
      <c r="CN16" s="224">
        <f t="shared" si="194"/>
        <v>1171.3697255112018</v>
      </c>
      <c r="CO16" s="224">
        <f t="shared" si="194"/>
        <v>1203.1882832564002</v>
      </c>
      <c r="CP16" s="224">
        <f t="shared" si="194"/>
        <v>1538.7086905717999</v>
      </c>
      <c r="CQ16" s="224">
        <f t="shared" si="194"/>
        <v>1094.2170029596</v>
      </c>
      <c r="CR16" s="224">
        <f t="shared" si="194"/>
        <v>1239.7472283054001</v>
      </c>
      <c r="CS16" s="224">
        <f t="shared" si="194"/>
        <v>1972.1512487044497</v>
      </c>
      <c r="CT16" s="224">
        <f t="shared" si="194"/>
        <v>1208.1722590914499</v>
      </c>
      <c r="CU16" s="224">
        <f t="shared" si="194"/>
        <v>1206.4124222426501</v>
      </c>
      <c r="CV16" s="224">
        <f t="shared" si="194"/>
        <v>2052.2624933213501</v>
      </c>
      <c r="CW16" s="224">
        <f t="shared" si="194"/>
        <v>1113.1553401422998</v>
      </c>
      <c r="CX16" s="224">
        <f t="shared" si="194"/>
        <v>1266.3735881021498</v>
      </c>
      <c r="CY16" s="224">
        <f t="shared" si="194"/>
        <v>1091.25689826855</v>
      </c>
      <c r="CZ16" s="224">
        <f t="shared" si="194"/>
        <v>1092.2716518499999</v>
      </c>
      <c r="DA16" s="224">
        <f t="shared" si="194"/>
        <v>1086.1525683581499</v>
      </c>
      <c r="DB16" s="224">
        <f t="shared" si="194"/>
        <v>1321.0360965447001</v>
      </c>
      <c r="DC16" s="224">
        <f t="shared" si="194"/>
        <v>900.57339888599995</v>
      </c>
      <c r="DD16" s="224">
        <f t="shared" si="194"/>
        <v>1086.6171352440999</v>
      </c>
      <c r="DE16" s="224">
        <f t="shared" si="194"/>
        <v>1608.9156340500001</v>
      </c>
      <c r="DF16" s="224">
        <f t="shared" si="194"/>
        <v>980.94024110329997</v>
      </c>
      <c r="DG16" s="224">
        <f t="shared" si="194"/>
        <v>1197.690624481</v>
      </c>
      <c r="DH16" s="224">
        <f t="shared" si="194"/>
        <v>1331.7515891919782</v>
      </c>
      <c r="DI16" s="224">
        <f t="shared" si="194"/>
        <v>1266.435114266</v>
      </c>
      <c r="DJ16" s="224">
        <f t="shared" si="194"/>
        <v>1168.2047293499993</v>
      </c>
      <c r="DK16" s="224">
        <f t="shared" si="194"/>
        <v>1159.5321442057143</v>
      </c>
      <c r="DL16" s="224">
        <f t="shared" si="194"/>
        <v>1077.5859547760001</v>
      </c>
      <c r="DM16" s="224">
        <f t="shared" si="194"/>
        <v>1154.0834914791972</v>
      </c>
      <c r="DN16" s="224">
        <f t="shared" ref="DN16:FH16" si="195">SUM(DN17:DN22)</f>
        <v>1403.1250420192953</v>
      </c>
      <c r="DO16" s="224">
        <f t="shared" si="195"/>
        <v>973.10441996229395</v>
      </c>
      <c r="DP16" s="224">
        <f t="shared" si="195"/>
        <v>1107.1769953431522</v>
      </c>
      <c r="DQ16" s="224">
        <f t="shared" si="195"/>
        <v>1787.0661710162954</v>
      </c>
      <c r="DR16" s="224">
        <f t="shared" si="195"/>
        <v>1061.5438365445461</v>
      </c>
      <c r="DS16" s="224">
        <f t="shared" si="195"/>
        <v>1100.9465698840002</v>
      </c>
      <c r="DT16" s="224">
        <f t="shared" si="195"/>
        <v>1209.608017327748</v>
      </c>
      <c r="DU16" s="224">
        <f t="shared" si="195"/>
        <v>1099.3930037404923</v>
      </c>
      <c r="DV16" s="224">
        <f t="shared" si="195"/>
        <v>1197.6440710914596</v>
      </c>
      <c r="DW16" s="224">
        <f t="shared" si="195"/>
        <v>1101.8226928974877</v>
      </c>
      <c r="DX16" s="224">
        <f t="shared" si="195"/>
        <v>1161.2980787613189</v>
      </c>
      <c r="DY16" s="224">
        <f t="shared" si="195"/>
        <v>1151.1082969955282</v>
      </c>
      <c r="DZ16" s="224">
        <f t="shared" si="195"/>
        <v>1397.7067660474579</v>
      </c>
      <c r="EA16" s="224">
        <f t="shared" si="195"/>
        <v>991.77408880186147</v>
      </c>
      <c r="EB16" s="224">
        <f t="shared" si="195"/>
        <v>1149.9215739174654</v>
      </c>
      <c r="EC16" s="224">
        <f t="shared" si="195"/>
        <v>1765.2828541690637</v>
      </c>
      <c r="ED16" s="224">
        <f t="shared" si="195"/>
        <v>1173.8572398492101</v>
      </c>
      <c r="EE16" s="224">
        <f t="shared" si="195"/>
        <v>1078.1491523105735</v>
      </c>
      <c r="EF16" s="224">
        <f t="shared" si="195"/>
        <v>1258.5417453234315</v>
      </c>
      <c r="EG16" s="224">
        <f t="shared" si="195"/>
        <v>1144.9340317214489</v>
      </c>
      <c r="EH16" s="224">
        <f t="shared" si="195"/>
        <v>1212.3292659485212</v>
      </c>
      <c r="EI16" s="224">
        <f t="shared" si="195"/>
        <v>1169.7263248197985</v>
      </c>
      <c r="EJ16" s="224">
        <f t="shared" si="195"/>
        <v>1140.2929740868281</v>
      </c>
      <c r="EK16" s="224">
        <f t="shared" si="195"/>
        <v>1934.9376837635261</v>
      </c>
      <c r="EL16" s="224">
        <f t="shared" si="195"/>
        <v>1383.2472924119952</v>
      </c>
      <c r="EM16" s="224">
        <f t="shared" si="195"/>
        <v>1014.3642638080069</v>
      </c>
      <c r="EN16" s="224">
        <f t="shared" si="195"/>
        <v>1092.1244994480051</v>
      </c>
      <c r="EO16" s="224">
        <f t="shared" si="195"/>
        <v>2006.1399347060042</v>
      </c>
      <c r="EP16" s="224">
        <f t="shared" si="195"/>
        <v>1166.0574267900056</v>
      </c>
      <c r="EQ16" s="224">
        <f t="shared" si="195"/>
        <v>1058.5762549380058</v>
      </c>
      <c r="ER16" s="224">
        <f t="shared" si="195"/>
        <v>1172.4063755840098</v>
      </c>
      <c r="ES16" s="224">
        <f t="shared" si="195"/>
        <v>1195.6809833920097</v>
      </c>
      <c r="ET16" s="224">
        <f t="shared" si="195"/>
        <v>1126.0515964915041</v>
      </c>
      <c r="EU16" s="224">
        <f t="shared" si="195"/>
        <v>1147.6275135160029</v>
      </c>
      <c r="EV16" s="224">
        <f t="shared" si="195"/>
        <v>1079.454160794005</v>
      </c>
      <c r="EW16" s="224">
        <f t="shared" si="195"/>
        <v>1043.9084143000057</v>
      </c>
      <c r="EX16" s="224">
        <f t="shared" si="195"/>
        <v>1433.9294408740056</v>
      </c>
      <c r="EY16" s="224">
        <f t="shared" si="195"/>
        <v>919.42574078970574</v>
      </c>
      <c r="EZ16" s="224">
        <f t="shared" si="195"/>
        <v>1163.9356701440011</v>
      </c>
      <c r="FA16" s="224">
        <f t="shared" si="195"/>
        <v>1289.5669776400014</v>
      </c>
      <c r="FB16" s="224">
        <f t="shared" si="195"/>
        <v>746.35886761000143</v>
      </c>
      <c r="FC16" s="224">
        <f t="shared" si="195"/>
        <v>795.8718134400051</v>
      </c>
      <c r="FD16" s="224">
        <f t="shared" si="195"/>
        <v>890.88114761000452</v>
      </c>
      <c r="FE16" s="224">
        <f t="shared" si="195"/>
        <v>915.82307103000699</v>
      </c>
      <c r="FF16" s="224">
        <f t="shared" si="195"/>
        <v>1257.1800267004928</v>
      </c>
      <c r="FG16" s="224">
        <f t="shared" si="195"/>
        <v>891.9241180400029</v>
      </c>
      <c r="FH16" s="224">
        <f t="shared" si="195"/>
        <v>988.47707257999889</v>
      </c>
      <c r="FI16" s="224">
        <f t="shared" ref="FI16:FW16" si="196">SUM(FI17:FI22)</f>
        <v>1072.6245917482868</v>
      </c>
      <c r="FJ16" s="224">
        <f t="shared" si="196"/>
        <v>1297.1818451899876</v>
      </c>
      <c r="FK16" s="224">
        <f t="shared" si="196"/>
        <v>917.28598013999454</v>
      </c>
      <c r="FL16" s="224">
        <f t="shared" si="196"/>
        <v>1150.8677522099927</v>
      </c>
      <c r="FM16" s="224">
        <f t="shared" si="196"/>
        <v>1349.645673319995</v>
      </c>
      <c r="FN16" s="224">
        <f t="shared" si="196"/>
        <v>1039.1055097599942</v>
      </c>
      <c r="FO16" s="224">
        <f t="shared" si="196"/>
        <v>1063.0559876899947</v>
      </c>
      <c r="FP16" s="224">
        <f t="shared" si="196"/>
        <v>1120.2261051999931</v>
      </c>
      <c r="FQ16" s="224">
        <f t="shared" si="196"/>
        <v>1075.8223508852293</v>
      </c>
      <c r="FR16" s="224">
        <f t="shared" si="196"/>
        <v>1123.5376244099964</v>
      </c>
      <c r="FS16" s="224">
        <f t="shared" si="196"/>
        <v>1107.4487957799936</v>
      </c>
      <c r="FT16" s="224">
        <f t="shared" si="196"/>
        <v>1113.688623829994</v>
      </c>
      <c r="FU16" s="224">
        <f t="shared" si="196"/>
        <v>1191.5350437629963</v>
      </c>
      <c r="FV16" s="224">
        <f t="shared" si="196"/>
        <v>1411.4834113449874</v>
      </c>
      <c r="FW16" s="224">
        <f t="shared" si="196"/>
        <v>1014.0442883249981</v>
      </c>
      <c r="FX16" s="224">
        <f t="shared" ref="FX16:FY16" si="197">SUM(FX17:FX22)</f>
        <v>1665.4909372450015</v>
      </c>
      <c r="FY16" s="224">
        <f t="shared" si="197"/>
        <v>1749.2720541250039</v>
      </c>
      <c r="FZ16" s="224">
        <f t="shared" ref="FZ16" si="198">SUM(FZ17:FZ22)</f>
        <v>1137.9630982949984</v>
      </c>
      <c r="GA16" s="224">
        <f t="shared" ref="GA16" si="199">SUM(GA17:GA22)</f>
        <v>1098.1020219000045</v>
      </c>
      <c r="GB16" s="224">
        <f t="shared" ref="GB16:GC16" si="200">SUM(GB17:GB22)</f>
        <v>1098.2886165450011</v>
      </c>
      <c r="GC16" s="224">
        <f t="shared" si="200"/>
        <v>1185.6089375550066</v>
      </c>
      <c r="GD16" s="224">
        <f t="shared" ref="GD16" si="201">SUM(GD17:GD22)</f>
        <v>1241.5668168449993</v>
      </c>
      <c r="GE16" s="224">
        <f t="shared" ref="GE16" si="202">SUM(GE17:GE22)</f>
        <v>1182.1379188600056</v>
      </c>
      <c r="GF16" s="224">
        <f t="shared" ref="GF16" si="203">SUM(GF17:GF22)</f>
        <v>1148.1270280800086</v>
      </c>
      <c r="GG16" s="224">
        <f t="shared" ref="GG16:GH16" si="204">SUM(GG17:GG22)</f>
        <v>1167.6674726349979</v>
      </c>
      <c r="GH16" s="224">
        <f t="shared" si="204"/>
        <v>1414.3393092050146</v>
      </c>
      <c r="GI16" s="224">
        <f t="shared" ref="GI16" si="205">SUM(GI17:GI22)</f>
        <v>976.07201364500327</v>
      </c>
      <c r="GJ16" s="224">
        <f t="shared" ref="GJ16" si="206">SUM(GJ17:GJ22)</f>
        <v>1401.8775189250084</v>
      </c>
      <c r="GK16" s="224">
        <f t="shared" ref="GK16:GL16" si="207">SUM(GK17:GK22)</f>
        <v>1784.8072785550071</v>
      </c>
      <c r="GL16" s="224">
        <f t="shared" si="207"/>
        <v>1162.9021417100028</v>
      </c>
      <c r="GM16" s="224">
        <f t="shared" ref="GM16" si="208">SUM(GM17:GM22)</f>
        <v>1129.415964450006</v>
      </c>
      <c r="GN16" s="224">
        <f t="shared" ref="GN16" si="209">SUM(GN17:GN22)</f>
        <v>1075.288209615004</v>
      </c>
      <c r="GO16" s="224">
        <f t="shared" ref="GO16" si="210">SUM(GO17:GO22)</f>
        <v>1082.034267325</v>
      </c>
      <c r="GP16" s="224">
        <f t="shared" ref="GP16" si="211">SUM(GP17:GP22)</f>
        <v>1072.5584606000091</v>
      </c>
      <c r="GQ16" s="224">
        <f t="shared" ref="GQ16:GR16" si="212">SUM(GQ17:GQ22)</f>
        <v>1077.8317069950097</v>
      </c>
      <c r="GR16" s="224">
        <f t="shared" si="212"/>
        <v>1025.6755396250048</v>
      </c>
      <c r="GS16" s="224">
        <f t="shared" ref="GS16:GU16" si="213">SUM(GS17:GS22)</f>
        <v>1148.0833776600039</v>
      </c>
      <c r="GT16" s="224">
        <f t="shared" si="213"/>
        <v>1343.7003559000173</v>
      </c>
      <c r="GU16" s="224">
        <f t="shared" si="213"/>
        <v>1028.2542139650036</v>
      </c>
      <c r="GV16" s="224">
        <f t="shared" ref="GV16" si="214">SUM(GV17:GV22)</f>
        <v>1356.4815978599979</v>
      </c>
      <c r="GW16" s="224">
        <f t="shared" ref="GW16" si="215">SUM(GW17:GW22)</f>
        <v>1934.700277285003</v>
      </c>
      <c r="GX16" s="224">
        <f t="shared" ref="GX16" si="216">SUM(GX17:GX22)</f>
        <v>1478.3757663550041</v>
      </c>
      <c r="GY16" s="224">
        <f t="shared" ref="GY16" si="217">SUM(GY17:GY22)</f>
        <v>1309.6042488149985</v>
      </c>
      <c r="GZ16" s="224">
        <f t="shared" ref="GZ16" si="218">SUM(GZ17:GZ22)</f>
        <v>1748.7099806700014</v>
      </c>
      <c r="HA16" s="224">
        <f t="shared" ref="HA16" si="219">SUM(HA17:HA22)</f>
        <v>1339.1144417049986</v>
      </c>
      <c r="HB16" s="224">
        <f t="shared" ref="HB16:HC16" si="220">SUM(HB17:HB22)</f>
        <v>1267.1990039800053</v>
      </c>
      <c r="HC16" s="224">
        <f t="shared" si="220"/>
        <v>1218.9536769300128</v>
      </c>
      <c r="HD16" s="224">
        <f t="shared" ref="HD16:HE16" si="221">SUM(HD17:HD22)</f>
        <v>1229.7787575650063</v>
      </c>
      <c r="HE16" s="224">
        <f t="shared" si="221"/>
        <v>1246.3773359900399</v>
      </c>
      <c r="HF16" s="224">
        <f t="shared" ref="HF16:HH16" si="222">SUM(HF17:HF22)</f>
        <v>1524.9321505449818</v>
      </c>
      <c r="HG16" s="224">
        <f t="shared" si="222"/>
        <v>1111.294605679994</v>
      </c>
      <c r="HH16" s="224">
        <f t="shared" si="222"/>
        <v>1593.7087294200164</v>
      </c>
      <c r="HI16" s="224">
        <f t="shared" ref="HI16:HJ16" si="223">SUM(HI17:HI22)</f>
        <v>1803.5149621050139</v>
      </c>
      <c r="HJ16" s="224">
        <f t="shared" si="223"/>
        <v>1394.5848057499988</v>
      </c>
      <c r="HK16" s="224">
        <f t="shared" ref="HK16:HL16" si="224">SUM(HK17:HK22)</f>
        <v>1339.6095127200144</v>
      </c>
      <c r="HL16" s="224">
        <f t="shared" si="224"/>
        <v>1492.9001995650051</v>
      </c>
      <c r="HM16" s="224">
        <f t="shared" ref="HM16:HN16" si="225">SUM(HM17:HM22)</f>
        <v>1498.1270795300118</v>
      </c>
      <c r="HN16" s="224">
        <f t="shared" si="225"/>
        <v>1361.0445811450013</v>
      </c>
      <c r="HO16" s="224">
        <f t="shared" ref="HO16:HP16" si="226">SUM(HO17:HO22)</f>
        <v>1422.3913654950054</v>
      </c>
      <c r="HP16" s="224">
        <f t="shared" si="226"/>
        <v>1396.2567782600022</v>
      </c>
      <c r="HQ16" s="224">
        <f t="shared" ref="HQ16:HS16" si="227">SUM(HQ17:HQ22)</f>
        <v>1403.7610247200107</v>
      </c>
      <c r="HR16" s="224">
        <f t="shared" si="227"/>
        <v>1730.3553136774219</v>
      </c>
      <c r="HS16" s="224">
        <f t="shared" si="227"/>
        <v>1282.4379539649979</v>
      </c>
      <c r="HT16" s="224">
        <f t="shared" ref="HT16:HU16" si="228">SUM(HT17:HT22)</f>
        <v>1478.8555765250128</v>
      </c>
      <c r="HU16" s="224">
        <f t="shared" si="228"/>
        <v>2180.372812624993</v>
      </c>
      <c r="HV16" s="224">
        <f t="shared" ref="HV16:HW16" si="229">SUM(HV17:HV22)</f>
        <v>1530.4574744950075</v>
      </c>
      <c r="HW16" s="224">
        <f t="shared" si="229"/>
        <v>1552.4630895999883</v>
      </c>
    </row>
    <row r="17" spans="1:231" x14ac:dyDescent="0.2">
      <c r="A17" s="229">
        <v>1211</v>
      </c>
      <c r="B17" s="231" t="s">
        <v>6</v>
      </c>
      <c r="C17" s="228">
        <v>3722.9756824146566</v>
      </c>
      <c r="D17" s="228">
        <v>4031.240322607669</v>
      </c>
      <c r="E17" s="228">
        <v>4854.4947748355926</v>
      </c>
      <c r="F17" s="228">
        <v>3813.5599616506634</v>
      </c>
      <c r="G17" s="228">
        <v>4005.7614053332072</v>
      </c>
      <c r="H17" s="228">
        <v>4802.8346095000043</v>
      </c>
      <c r="I17" s="228">
        <v>4310.661021490012</v>
      </c>
      <c r="J17" s="228">
        <v>4034.1669885400038</v>
      </c>
      <c r="K17" s="228">
        <v>3854.1318404002936</v>
      </c>
      <c r="L17" s="228">
        <v>4450.0480802399961</v>
      </c>
      <c r="M17" s="228">
        <v>4652.1839964300025</v>
      </c>
      <c r="N17" s="228">
        <v>5435.9129792100002</v>
      </c>
      <c r="O17" s="228">
        <v>5712.0550079800005</v>
      </c>
      <c r="P17" s="228">
        <v>758.85888688340287</v>
      </c>
      <c r="Q17" s="228">
        <v>1336.0976192368448</v>
      </c>
      <c r="R17" s="228">
        <v>928.5381935518227</v>
      </c>
      <c r="S17" s="228">
        <v>699.48098274258655</v>
      </c>
      <c r="T17" s="228">
        <v>818.78327854339591</v>
      </c>
      <c r="U17" s="228">
        <v>1444.3567075328717</v>
      </c>
      <c r="V17" s="228">
        <v>1004.5246584765098</v>
      </c>
      <c r="W17" s="228">
        <v>763.57567805489134</v>
      </c>
      <c r="X17" s="228">
        <v>902.12787741925138</v>
      </c>
      <c r="Y17" s="228">
        <v>1644.7515268788261</v>
      </c>
      <c r="Z17" s="228">
        <v>1598.2723039718658</v>
      </c>
      <c r="AA17" s="228">
        <v>709.343066565649</v>
      </c>
      <c r="AB17" s="228">
        <v>835.55132725172393</v>
      </c>
      <c r="AC17" s="228">
        <v>1333.9370303093567</v>
      </c>
      <c r="AD17" s="228">
        <v>917.53109861171129</v>
      </c>
      <c r="AE17" s="228">
        <v>726.54050547787131</v>
      </c>
      <c r="AF17" s="228">
        <v>856.98873071492426</v>
      </c>
      <c r="AG17" s="228">
        <v>1448.3199708109701</v>
      </c>
      <c r="AH17" s="228">
        <v>945.32550730696175</v>
      </c>
      <c r="AI17" s="228">
        <v>755.12719650035035</v>
      </c>
      <c r="AJ17" s="228">
        <v>897.68131939000136</v>
      </c>
      <c r="AK17" s="228">
        <v>1477.9219277899999</v>
      </c>
      <c r="AL17" s="228">
        <v>962.90571066000098</v>
      </c>
      <c r="AM17" s="228">
        <v>1464.3256516600027</v>
      </c>
      <c r="AN17" s="228">
        <v>872.63573917000235</v>
      </c>
      <c r="AO17" s="228">
        <v>1694.6774974700027</v>
      </c>
      <c r="AP17" s="228">
        <v>913.73969314000374</v>
      </c>
      <c r="AQ17" s="228">
        <v>829.60809171000301</v>
      </c>
      <c r="AR17" s="228">
        <v>905.66744352000183</v>
      </c>
      <c r="AS17" s="228">
        <v>1328.5792360100011</v>
      </c>
      <c r="AT17" s="249">
        <v>1078.6919628100022</v>
      </c>
      <c r="AU17" s="249">
        <v>721.22834619999867</v>
      </c>
      <c r="AV17" s="228">
        <v>961.22594583999989</v>
      </c>
      <c r="AW17" s="228">
        <v>1192.1945305500012</v>
      </c>
      <c r="AX17" s="249">
        <v>842.0468857099994</v>
      </c>
      <c r="AY17" s="249">
        <v>858.66447830029369</v>
      </c>
      <c r="AZ17" s="249">
        <v>1055.799027119994</v>
      </c>
      <c r="BA17" s="249">
        <v>1527.7087621600008</v>
      </c>
      <c r="BB17" s="249">
        <v>872.08991831000117</v>
      </c>
      <c r="BC17" s="249">
        <v>994.45037264999985</v>
      </c>
      <c r="BD17" s="249">
        <v>1133.7389746600011</v>
      </c>
      <c r="BE17" s="249">
        <v>1686.8185839700002</v>
      </c>
      <c r="BF17" s="249">
        <v>847.9631326700005</v>
      </c>
      <c r="BG17" s="249">
        <v>983.6633051300015</v>
      </c>
      <c r="BH17" s="249">
        <v>1212.0734947100023</v>
      </c>
      <c r="BI17" s="249">
        <v>1872.6770801399975</v>
      </c>
      <c r="BJ17" s="249">
        <v>1310.3721767000009</v>
      </c>
      <c r="BK17" s="249">
        <v>1040.7902276599989</v>
      </c>
      <c r="BL17" s="249">
        <v>1269.5030947500015</v>
      </c>
      <c r="BM17" s="249">
        <v>1712.9496484899998</v>
      </c>
      <c r="BN17" s="249">
        <v>1413.5584288700002</v>
      </c>
      <c r="BO17" s="249">
        <v>1316.0438358699994</v>
      </c>
      <c r="BP17" s="249">
        <v>1397.666755610001</v>
      </c>
      <c r="BQ17" s="249">
        <v>2040.5339840499967</v>
      </c>
      <c r="BR17" s="224">
        <v>330.71337835804513</v>
      </c>
      <c r="BS17" s="224">
        <v>171.97741725184812</v>
      </c>
      <c r="BT17" s="224">
        <v>256.16809127350962</v>
      </c>
      <c r="BU17" s="224">
        <v>914.52708084644041</v>
      </c>
      <c r="BV17" s="224">
        <v>224.00797783165854</v>
      </c>
      <c r="BW17" s="224">
        <v>197.56256055874584</v>
      </c>
      <c r="BX17" s="224">
        <v>382.88730911206932</v>
      </c>
      <c r="BY17" s="224">
        <v>210.13399183635897</v>
      </c>
      <c r="BZ17" s="224">
        <v>335.51689260339447</v>
      </c>
      <c r="CA17" s="224">
        <v>220.47252959137828</v>
      </c>
      <c r="CB17" s="224">
        <v>214.02318224092113</v>
      </c>
      <c r="CC17" s="224">
        <v>264.98527091028706</v>
      </c>
      <c r="CD17" s="224">
        <v>337.3699261222468</v>
      </c>
      <c r="CE17" s="224">
        <v>192.44874330336924</v>
      </c>
      <c r="CF17" s="224">
        <v>288.9646091177799</v>
      </c>
      <c r="CG17" s="224">
        <v>970.86400201868048</v>
      </c>
      <c r="CH17" s="224">
        <v>259.8512292683244</v>
      </c>
      <c r="CI17" s="224">
        <v>213.64147624586681</v>
      </c>
      <c r="CJ17" s="224">
        <v>394.258597510794</v>
      </c>
      <c r="CK17" s="224">
        <v>245.50030917364347</v>
      </c>
      <c r="CL17" s="224">
        <v>364.76575179207219</v>
      </c>
      <c r="CM17" s="224">
        <v>249.6983012077433</v>
      </c>
      <c r="CN17" s="224">
        <v>231.02713038297026</v>
      </c>
      <c r="CO17" s="224">
        <v>282.8502464641777</v>
      </c>
      <c r="CP17" s="224">
        <v>409.29122589497183</v>
      </c>
      <c r="CQ17" s="224">
        <v>183.27101484463509</v>
      </c>
      <c r="CR17" s="224">
        <v>309.5656366796444</v>
      </c>
      <c r="CS17" s="224">
        <v>1016.7487150322822</v>
      </c>
      <c r="CT17" s="224">
        <v>310.59300242725448</v>
      </c>
      <c r="CU17" s="224">
        <v>317.40980941928939</v>
      </c>
      <c r="CV17" s="224">
        <v>996.6861333807833</v>
      </c>
      <c r="CW17" s="224">
        <v>224.77678947993482</v>
      </c>
      <c r="CX17" s="224">
        <v>376.80938111114767</v>
      </c>
      <c r="CY17" s="224">
        <v>231.79828698799946</v>
      </c>
      <c r="CZ17" s="224">
        <v>225.20876250234608</v>
      </c>
      <c r="DA17" s="224">
        <v>252.33601707530349</v>
      </c>
      <c r="DB17" s="224">
        <v>321.23598841777488</v>
      </c>
      <c r="DC17" s="224">
        <v>181.80361096951884</v>
      </c>
      <c r="DD17" s="224">
        <v>332.51172786443027</v>
      </c>
      <c r="DE17" s="224">
        <v>869.98866233704814</v>
      </c>
      <c r="DF17" s="224">
        <v>245.56688301670448</v>
      </c>
      <c r="DG17" s="224">
        <v>218.38148495560407</v>
      </c>
      <c r="DH17" s="224">
        <v>346.59658888451577</v>
      </c>
      <c r="DI17" s="224">
        <v>224.62042465757264</v>
      </c>
      <c r="DJ17" s="224">
        <v>346.31408506962299</v>
      </c>
      <c r="DK17" s="224">
        <v>255.23331301275402</v>
      </c>
      <c r="DL17" s="224">
        <v>223.59332544972224</v>
      </c>
      <c r="DM17" s="224">
        <v>247.71386701539504</v>
      </c>
      <c r="DN17" s="224">
        <v>342.31134147107059</v>
      </c>
      <c r="DO17" s="224">
        <v>212.66137738582202</v>
      </c>
      <c r="DP17" s="224">
        <v>302.01601185803167</v>
      </c>
      <c r="DQ17" s="224">
        <v>960.54307771071706</v>
      </c>
      <c r="DR17" s="224">
        <v>247.83707668807577</v>
      </c>
      <c r="DS17" s="224">
        <v>239.93981641217718</v>
      </c>
      <c r="DT17" s="224">
        <v>353.09110822392751</v>
      </c>
      <c r="DU17" s="224">
        <v>229.25976791247004</v>
      </c>
      <c r="DV17" s="224">
        <v>362.97463117056424</v>
      </c>
      <c r="DW17" s="224">
        <v>244.5762880271167</v>
      </c>
      <c r="DX17" s="224">
        <v>252.31316851025926</v>
      </c>
      <c r="DY17" s="224">
        <v>258.23773996297439</v>
      </c>
      <c r="DZ17" s="224">
        <v>385.91676319000015</v>
      </c>
      <c r="EA17" s="224">
        <v>196.27557220000062</v>
      </c>
      <c r="EB17" s="224">
        <v>315.48898400000053</v>
      </c>
      <c r="EC17" s="224">
        <v>935.14292983999962</v>
      </c>
      <c r="ED17" s="224">
        <v>307.87218666999979</v>
      </c>
      <c r="EE17" s="224">
        <v>234.9068112800006</v>
      </c>
      <c r="EF17" s="224">
        <v>352.52095284000063</v>
      </c>
      <c r="EG17" s="224">
        <v>238.13598508000044</v>
      </c>
      <c r="EH17" s="224">
        <v>372.24877273999994</v>
      </c>
      <c r="EI17" s="224">
        <v>257.16584084000118</v>
      </c>
      <c r="EJ17" s="224">
        <v>262.72411712000047</v>
      </c>
      <c r="EK17" s="224">
        <v>944.43569370000102</v>
      </c>
      <c r="EL17" s="224">
        <v>372.56093718000085</v>
      </c>
      <c r="EM17" s="224">
        <v>196.12657967000044</v>
      </c>
      <c r="EN17" s="224">
        <v>303.94822232000104</v>
      </c>
      <c r="EO17" s="224">
        <v>1180.0451213800011</v>
      </c>
      <c r="EP17" s="224">
        <v>275.6880059800007</v>
      </c>
      <c r="EQ17" s="224">
        <v>238.94437011000079</v>
      </c>
      <c r="ER17" s="224">
        <v>294.84654059000241</v>
      </c>
      <c r="ES17" s="224">
        <v>320.77289946000008</v>
      </c>
      <c r="ET17" s="224">
        <v>298.12025309000126</v>
      </c>
      <c r="EU17" s="224">
        <v>286.1037535300008</v>
      </c>
      <c r="EV17" s="224">
        <v>290.82498235000139</v>
      </c>
      <c r="EW17" s="224">
        <v>252.67935583000079</v>
      </c>
      <c r="EX17" s="224">
        <v>395.40375375000087</v>
      </c>
      <c r="EY17" s="224">
        <v>204.02315221000069</v>
      </c>
      <c r="EZ17" s="224">
        <v>306.24053756000018</v>
      </c>
      <c r="FA17" s="224">
        <v>798.29791130999968</v>
      </c>
      <c r="FB17" s="224">
        <v>284.71275986000029</v>
      </c>
      <c r="FC17" s="224">
        <v>245.56856484000099</v>
      </c>
      <c r="FD17" s="224">
        <v>275.03400848000098</v>
      </c>
      <c r="FE17" s="224">
        <v>275.46679829000198</v>
      </c>
      <c r="FF17" s="224">
        <v>528.1911560399991</v>
      </c>
      <c r="FG17" s="224">
        <v>214.54583630000138</v>
      </c>
      <c r="FH17" s="224">
        <v>239.50970984999822</v>
      </c>
      <c r="FI17" s="224">
        <v>267.17280004999913</v>
      </c>
      <c r="FJ17" s="224">
        <v>409.63187914000076</v>
      </c>
      <c r="FK17" s="224">
        <v>233.60099476999957</v>
      </c>
      <c r="FL17" s="224">
        <v>317.99307192999959</v>
      </c>
      <c r="FM17" s="224">
        <v>605.61206622000032</v>
      </c>
      <c r="FN17" s="224">
        <v>299.44462304000047</v>
      </c>
      <c r="FO17" s="224">
        <v>287.13784129000032</v>
      </c>
      <c r="FP17" s="224">
        <v>281.28804234999978</v>
      </c>
      <c r="FQ17" s="224">
        <v>278.36542925999993</v>
      </c>
      <c r="FR17" s="224">
        <v>282.39341409999963</v>
      </c>
      <c r="FS17" s="224">
        <v>283.93897104999951</v>
      </c>
      <c r="FT17" s="224">
        <v>270.67281577000006</v>
      </c>
      <c r="FU17" s="224">
        <v>304.05269148029413</v>
      </c>
      <c r="FV17" s="224">
        <v>424.88176078999737</v>
      </c>
      <c r="FW17" s="224">
        <v>250.95136863999829</v>
      </c>
      <c r="FX17" s="224">
        <v>379.96589768999837</v>
      </c>
      <c r="FY17" s="224">
        <v>930.1397692200004</v>
      </c>
      <c r="FZ17" s="224">
        <v>314.79308102999966</v>
      </c>
      <c r="GA17" s="224">
        <v>282.77591191000084</v>
      </c>
      <c r="GB17" s="224">
        <v>289.6695151800011</v>
      </c>
      <c r="GC17" s="224">
        <v>285.57724437000013</v>
      </c>
      <c r="GD17" s="224">
        <v>296.84315875999988</v>
      </c>
      <c r="GE17" s="224">
        <v>316.08938048000005</v>
      </c>
      <c r="GF17" s="224">
        <v>298.4324686800008</v>
      </c>
      <c r="GG17" s="224">
        <v>379.92852348999907</v>
      </c>
      <c r="GH17" s="224">
        <v>471.91353523000072</v>
      </c>
      <c r="GI17" s="224">
        <v>245.17794495999942</v>
      </c>
      <c r="GJ17" s="224">
        <v>416.64749447000111</v>
      </c>
      <c r="GK17" s="224">
        <v>1010.1986698600003</v>
      </c>
      <c r="GL17" s="224">
        <v>364.77502711000039</v>
      </c>
      <c r="GM17" s="224">
        <v>311.84488699999946</v>
      </c>
      <c r="GN17" s="224">
        <v>286.16227719000051</v>
      </c>
      <c r="GO17" s="224">
        <v>277.57741089000018</v>
      </c>
      <c r="GP17" s="224">
        <v>284.22344458999993</v>
      </c>
      <c r="GQ17" s="224">
        <v>269.20986638000034</v>
      </c>
      <c r="GR17" s="224">
        <v>268.81581839000057</v>
      </c>
      <c r="GS17" s="224">
        <v>445.6376203600006</v>
      </c>
      <c r="GT17" s="224">
        <v>425.87849598000167</v>
      </c>
      <c r="GU17" s="224">
        <v>313.13297361000156</v>
      </c>
      <c r="GV17" s="224">
        <v>473.06202511999913</v>
      </c>
      <c r="GW17" s="224">
        <v>1007.3428116599991</v>
      </c>
      <c r="GX17" s="224">
        <v>447.82219904999937</v>
      </c>
      <c r="GY17" s="224">
        <v>417.51206942999897</v>
      </c>
      <c r="GZ17" s="224">
        <v>535.72866514000032</v>
      </c>
      <c r="HA17" s="224">
        <v>383.98636852000027</v>
      </c>
      <c r="HB17" s="224">
        <v>390.65714304000028</v>
      </c>
      <c r="HC17" s="224">
        <v>334.24751699999956</v>
      </c>
      <c r="HD17" s="224">
        <v>360.55603876000032</v>
      </c>
      <c r="HE17" s="224">
        <v>345.9866718999989</v>
      </c>
      <c r="HF17" s="224">
        <v>483.27409868000007</v>
      </c>
      <c r="HG17" s="224">
        <v>302.83066164000138</v>
      </c>
      <c r="HH17" s="224">
        <v>483.39833443000015</v>
      </c>
      <c r="HI17" s="224">
        <v>881.08734062999952</v>
      </c>
      <c r="HJ17" s="224">
        <v>454.48665161999975</v>
      </c>
      <c r="HK17" s="224">
        <v>377.37565624000064</v>
      </c>
      <c r="HL17" s="224">
        <v>495.90058711000086</v>
      </c>
      <c r="HM17" s="224">
        <v>464.75767394999917</v>
      </c>
      <c r="HN17" s="224">
        <v>452.90016780999997</v>
      </c>
      <c r="HO17" s="224">
        <v>384.04197439999916</v>
      </c>
      <c r="HP17" s="224">
        <v>443.66820984000032</v>
      </c>
      <c r="HQ17" s="224">
        <v>488.33365162999979</v>
      </c>
      <c r="HR17" s="224">
        <v>571.37319066000077</v>
      </c>
      <c r="HS17" s="224">
        <v>293.35217458999966</v>
      </c>
      <c r="HT17" s="224">
        <v>532.94139036000058</v>
      </c>
      <c r="HU17" s="224">
        <v>1063.9400615299996</v>
      </c>
      <c r="HV17" s="224">
        <v>520.92311681999911</v>
      </c>
      <c r="HW17" s="224">
        <v>455.67080569999797</v>
      </c>
    </row>
    <row r="18" spans="1:231" x14ac:dyDescent="0.2">
      <c r="A18" s="229">
        <v>1212</v>
      </c>
      <c r="B18" s="231" t="s">
        <v>7</v>
      </c>
      <c r="C18" s="228">
        <v>6077.8413809620142</v>
      </c>
      <c r="D18" s="228">
        <v>6412.9227272294156</v>
      </c>
      <c r="E18" s="228">
        <v>6501.9158560207243</v>
      </c>
      <c r="F18" s="228">
        <v>5660.7036927810314</v>
      </c>
      <c r="G18" s="228">
        <v>6229.5703095876042</v>
      </c>
      <c r="H18" s="228">
        <v>6381.1192878601814</v>
      </c>
      <c r="I18" s="228">
        <v>6269.9698915800473</v>
      </c>
      <c r="J18" s="228">
        <v>5200.8441980800126</v>
      </c>
      <c r="K18" s="228">
        <v>5985.9355873472914</v>
      </c>
      <c r="L18" s="228">
        <v>6440.0953436400096</v>
      </c>
      <c r="M18" s="228">
        <v>6269.200982760055</v>
      </c>
      <c r="N18" s="228">
        <v>7549.4341664300746</v>
      </c>
      <c r="O18" s="228">
        <v>8100.5593600700458</v>
      </c>
      <c r="P18" s="228">
        <v>1506.9017544596586</v>
      </c>
      <c r="Q18" s="228">
        <v>1495.4607131423104</v>
      </c>
      <c r="R18" s="228">
        <v>1524.1935041321428</v>
      </c>
      <c r="S18" s="228">
        <v>1551.2854092279022</v>
      </c>
      <c r="T18" s="228">
        <v>1590.6161503648116</v>
      </c>
      <c r="U18" s="228">
        <v>1542.2863303627123</v>
      </c>
      <c r="V18" s="228">
        <v>1607.3185401069809</v>
      </c>
      <c r="W18" s="228">
        <v>1672.7017063949113</v>
      </c>
      <c r="X18" s="228">
        <v>1840.0068680084125</v>
      </c>
      <c r="Y18" s="228">
        <v>1570.766891089507</v>
      </c>
      <c r="Z18" s="228">
        <v>1592.230492619733</v>
      </c>
      <c r="AA18" s="228">
        <v>1498.9116043030717</v>
      </c>
      <c r="AB18" s="228">
        <v>1460.9000081795025</v>
      </c>
      <c r="AC18" s="228">
        <v>1338.5588873069453</v>
      </c>
      <c r="AD18" s="228">
        <v>1364.7225546913196</v>
      </c>
      <c r="AE18" s="228">
        <v>1496.522242603264</v>
      </c>
      <c r="AF18" s="228">
        <v>1587.4924382073905</v>
      </c>
      <c r="AG18" s="228">
        <v>1501.1266629908559</v>
      </c>
      <c r="AH18" s="228">
        <v>1545.367639232009</v>
      </c>
      <c r="AI18" s="228">
        <v>1595.5835691573493</v>
      </c>
      <c r="AJ18" s="228">
        <v>1595.302164723784</v>
      </c>
      <c r="AK18" s="228">
        <v>1510.1381687828471</v>
      </c>
      <c r="AL18" s="228">
        <v>1603.0001004054004</v>
      </c>
      <c r="AM18" s="228">
        <v>1672.6788539481499</v>
      </c>
      <c r="AN18" s="228">
        <v>1623.0969709000035</v>
      </c>
      <c r="AO18" s="228">
        <v>1560.7914416600124</v>
      </c>
      <c r="AP18" s="228">
        <v>1578.0746137700198</v>
      </c>
      <c r="AQ18" s="228">
        <v>1508.0068652500108</v>
      </c>
      <c r="AR18" s="228">
        <v>1594.1738196417111</v>
      </c>
      <c r="AS18" s="228">
        <v>943.18205026000805</v>
      </c>
      <c r="AT18" s="249">
        <v>1262.2538521400027</v>
      </c>
      <c r="AU18" s="249">
        <v>1401.23447603829</v>
      </c>
      <c r="AV18" s="228">
        <v>1453.5950154499728</v>
      </c>
      <c r="AW18" s="228">
        <v>1402.0087541899816</v>
      </c>
      <c r="AX18" s="249">
        <v>1531.1225461399845</v>
      </c>
      <c r="AY18" s="249">
        <v>1599.2092715673521</v>
      </c>
      <c r="AZ18" s="249">
        <v>1651.1019275899912</v>
      </c>
      <c r="BA18" s="249">
        <v>1539.3744949900038</v>
      </c>
      <c r="BB18" s="249">
        <v>1652.584868850003</v>
      </c>
      <c r="BC18" s="249">
        <v>1597.0340522100109</v>
      </c>
      <c r="BD18" s="249">
        <v>1592.9311228400193</v>
      </c>
      <c r="BE18" s="249">
        <v>1563.0871434700121</v>
      </c>
      <c r="BF18" s="249">
        <v>1563.2603821800094</v>
      </c>
      <c r="BG18" s="249">
        <v>1549.9223342700141</v>
      </c>
      <c r="BH18" s="249">
        <v>1605.4571587100106</v>
      </c>
      <c r="BI18" s="249">
        <v>1822.3782396800057</v>
      </c>
      <c r="BJ18" s="249">
        <v>2233.2184097200011</v>
      </c>
      <c r="BK18" s="249">
        <v>1888.3803583200581</v>
      </c>
      <c r="BL18" s="249">
        <v>1938.7550556599863</v>
      </c>
      <c r="BM18" s="249">
        <v>2012.8602494100251</v>
      </c>
      <c r="BN18" s="249">
        <v>2054.0367313300162</v>
      </c>
      <c r="BO18" s="249">
        <v>2094.9073236700169</v>
      </c>
      <c r="BP18" s="249">
        <v>2278.5436884574292</v>
      </c>
      <c r="BQ18" s="249">
        <v>2253.5005386999892</v>
      </c>
      <c r="BR18" s="224">
        <v>606.75291934146492</v>
      </c>
      <c r="BS18" s="224">
        <v>450.27912983024402</v>
      </c>
      <c r="BT18" s="224">
        <v>449.86970528794978</v>
      </c>
      <c r="BU18" s="224">
        <v>490.45555323147005</v>
      </c>
      <c r="BV18" s="224">
        <v>518.11817456600807</v>
      </c>
      <c r="BW18" s="224">
        <v>486.88698534483217</v>
      </c>
      <c r="BX18" s="224">
        <v>507.62009082029539</v>
      </c>
      <c r="BY18" s="224">
        <v>521.36231628644236</v>
      </c>
      <c r="BZ18" s="224">
        <v>495.21109702540497</v>
      </c>
      <c r="CA18" s="224">
        <v>533.99589503203322</v>
      </c>
      <c r="CB18" s="224">
        <v>517.91307041147388</v>
      </c>
      <c r="CC18" s="224">
        <v>499.37644378439506</v>
      </c>
      <c r="CD18" s="224">
        <v>629.67452313278443</v>
      </c>
      <c r="CE18" s="224">
        <v>490.07815240530624</v>
      </c>
      <c r="CF18" s="224">
        <v>470.86347482672096</v>
      </c>
      <c r="CG18" s="224">
        <v>513.44853163923233</v>
      </c>
      <c r="CH18" s="224">
        <v>517.20478889676406</v>
      </c>
      <c r="CI18" s="224">
        <v>511.63300982671581</v>
      </c>
      <c r="CJ18" s="224">
        <v>543.3170809756258</v>
      </c>
      <c r="CK18" s="224">
        <v>528.27624553181204</v>
      </c>
      <c r="CL18" s="224">
        <v>535.72521359954328</v>
      </c>
      <c r="CM18" s="224">
        <v>558.75203150054676</v>
      </c>
      <c r="CN18" s="224">
        <v>551.11150712003132</v>
      </c>
      <c r="CO18" s="224">
        <v>562.83816777433321</v>
      </c>
      <c r="CP18" s="224">
        <v>721.59929134072684</v>
      </c>
      <c r="CQ18" s="224">
        <v>565.41315926369589</v>
      </c>
      <c r="CR18" s="224">
        <v>552.99441740398993</v>
      </c>
      <c r="CS18" s="224">
        <v>571.71590980828341</v>
      </c>
      <c r="CT18" s="224">
        <v>506.79872927949157</v>
      </c>
      <c r="CU18" s="224">
        <v>492.25225200173207</v>
      </c>
      <c r="CV18" s="224">
        <v>569.57374932014659</v>
      </c>
      <c r="CW18" s="224">
        <v>511.06621140725298</v>
      </c>
      <c r="CX18" s="224">
        <v>511.59053189233339</v>
      </c>
      <c r="CY18" s="224">
        <v>494.34532444431051</v>
      </c>
      <c r="CZ18" s="224">
        <v>515.54146399296224</v>
      </c>
      <c r="DA18" s="224">
        <v>489.02481586579881</v>
      </c>
      <c r="DB18" s="224">
        <v>597.32444670506993</v>
      </c>
      <c r="DC18" s="224">
        <v>418.72602218085422</v>
      </c>
      <c r="DD18" s="224">
        <v>444.8495392935784</v>
      </c>
      <c r="DE18" s="224">
        <v>430.33805826751075</v>
      </c>
      <c r="DF18" s="224">
        <v>432.67337329920275</v>
      </c>
      <c r="DG18" s="224">
        <v>475.54745574023167</v>
      </c>
      <c r="DH18" s="224">
        <v>432.40436838657422</v>
      </c>
      <c r="DI18" s="224">
        <v>481.51936077629449</v>
      </c>
      <c r="DJ18" s="224">
        <v>450.79882552845089</v>
      </c>
      <c r="DK18" s="224">
        <v>501.05689751040717</v>
      </c>
      <c r="DL18" s="224">
        <v>483.85128308184937</v>
      </c>
      <c r="DM18" s="224">
        <v>511.61406201100749</v>
      </c>
      <c r="DN18" s="224">
        <v>680.80117629350673</v>
      </c>
      <c r="DO18" s="224">
        <v>435.31212213847317</v>
      </c>
      <c r="DP18" s="224">
        <v>471.37913977541064</v>
      </c>
      <c r="DQ18" s="224">
        <v>495.83180790849087</v>
      </c>
      <c r="DR18" s="224">
        <v>493.81045822127334</v>
      </c>
      <c r="DS18" s="224">
        <v>511.48439686109168</v>
      </c>
      <c r="DT18" s="224">
        <v>521.18949825340997</v>
      </c>
      <c r="DU18" s="224">
        <v>525.09636681727659</v>
      </c>
      <c r="DV18" s="224">
        <v>499.08177416132219</v>
      </c>
      <c r="DW18" s="224">
        <v>518.53617601284111</v>
      </c>
      <c r="DX18" s="224">
        <v>541.71314078228795</v>
      </c>
      <c r="DY18" s="224">
        <v>535.33425236222035</v>
      </c>
      <c r="DZ18" s="224">
        <v>645.47072463145798</v>
      </c>
      <c r="EA18" s="224">
        <v>464.49635792286097</v>
      </c>
      <c r="EB18" s="224">
        <v>485.33508216946501</v>
      </c>
      <c r="EC18" s="224">
        <v>493.69289964106395</v>
      </c>
      <c r="ED18" s="224">
        <v>512.04136334321038</v>
      </c>
      <c r="EE18" s="224">
        <v>504.40390579857274</v>
      </c>
      <c r="EF18" s="224">
        <v>536.16535065143069</v>
      </c>
      <c r="EG18" s="224">
        <v>560.43882296544859</v>
      </c>
      <c r="EH18" s="224">
        <v>506.39592678852108</v>
      </c>
      <c r="EI18" s="224">
        <v>558.20759437379706</v>
      </c>
      <c r="EJ18" s="224">
        <v>529.84278028682752</v>
      </c>
      <c r="EK18" s="224">
        <v>584.62847928752535</v>
      </c>
      <c r="EL18" s="224">
        <v>656.06268956999395</v>
      </c>
      <c r="EM18" s="224">
        <v>498.92406292000595</v>
      </c>
      <c r="EN18" s="224">
        <v>468.11021841000365</v>
      </c>
      <c r="EO18" s="224">
        <v>508.98726941000291</v>
      </c>
      <c r="EP18" s="224">
        <v>554.21191683000461</v>
      </c>
      <c r="EQ18" s="224">
        <v>497.59225542000479</v>
      </c>
      <c r="ER18" s="224">
        <v>529.91521868000746</v>
      </c>
      <c r="ES18" s="224">
        <v>544.13122052000949</v>
      </c>
      <c r="ET18" s="224">
        <v>504.02817457000288</v>
      </c>
      <c r="EU18" s="224">
        <v>532.98843615000226</v>
      </c>
      <c r="EV18" s="224">
        <v>486.85214306000364</v>
      </c>
      <c r="EW18" s="224">
        <v>488.16628604000488</v>
      </c>
      <c r="EX18" s="224">
        <v>700.81699445000481</v>
      </c>
      <c r="EY18" s="224">
        <v>446.40418915170494</v>
      </c>
      <c r="EZ18" s="224">
        <v>446.95263604000138</v>
      </c>
      <c r="FA18" s="224">
        <v>323.5984316000019</v>
      </c>
      <c r="FB18" s="224">
        <v>298.06796579000138</v>
      </c>
      <c r="FC18" s="224">
        <v>321.51565287000471</v>
      </c>
      <c r="FD18" s="224">
        <v>371.58199138000401</v>
      </c>
      <c r="FE18" s="224">
        <v>400.64661396000503</v>
      </c>
      <c r="FF18" s="224">
        <v>490.02524679999362</v>
      </c>
      <c r="FG18" s="224">
        <v>417.45955060000159</v>
      </c>
      <c r="FH18" s="224">
        <v>471.53907911000067</v>
      </c>
      <c r="FI18" s="224">
        <v>512.23584632828783</v>
      </c>
      <c r="FJ18" s="224">
        <v>597.45281773998613</v>
      </c>
      <c r="FK18" s="224">
        <v>433.55203219999447</v>
      </c>
      <c r="FL18" s="224">
        <v>422.59016550999212</v>
      </c>
      <c r="FM18" s="224">
        <v>458.32572519999428</v>
      </c>
      <c r="FN18" s="224">
        <v>480.45615668999312</v>
      </c>
      <c r="FO18" s="224">
        <v>463.22687229999406</v>
      </c>
      <c r="FP18" s="224">
        <v>501.46078123999251</v>
      </c>
      <c r="FQ18" s="224">
        <v>499.37599545999518</v>
      </c>
      <c r="FR18" s="224">
        <v>530.28576943999678</v>
      </c>
      <c r="FS18" s="224">
        <v>515.85931698999411</v>
      </c>
      <c r="FT18" s="224">
        <v>530.14537400999393</v>
      </c>
      <c r="FU18" s="224">
        <v>553.20458056736413</v>
      </c>
      <c r="FV18" s="224">
        <v>664.52466772998991</v>
      </c>
      <c r="FW18" s="224">
        <v>492.07885652999869</v>
      </c>
      <c r="FX18" s="224">
        <v>494.49840333000236</v>
      </c>
      <c r="FY18" s="224">
        <v>514.32274826000275</v>
      </c>
      <c r="FZ18" s="224">
        <v>513.29570814999806</v>
      </c>
      <c r="GA18" s="224">
        <v>511.75603858000284</v>
      </c>
      <c r="GB18" s="224">
        <v>500.65660290999904</v>
      </c>
      <c r="GC18" s="224">
        <v>566.49553599000592</v>
      </c>
      <c r="GD18" s="224">
        <v>585.43272994999802</v>
      </c>
      <c r="GE18" s="224">
        <v>536.46121988000482</v>
      </c>
      <c r="GF18" s="224">
        <v>553.69765227000789</v>
      </c>
      <c r="GG18" s="224">
        <v>506.87518005999823</v>
      </c>
      <c r="GH18" s="224">
        <v>640.00381226001309</v>
      </c>
      <c r="GI18" s="224">
        <v>490.84361947000087</v>
      </c>
      <c r="GJ18" s="224">
        <v>462.08369111000513</v>
      </c>
      <c r="GK18" s="224">
        <v>506.37154208000555</v>
      </c>
      <c r="GL18" s="224">
        <v>521.99568918000114</v>
      </c>
      <c r="GM18" s="224">
        <v>534.71991221000519</v>
      </c>
      <c r="GN18" s="224">
        <v>521.37623387000247</v>
      </c>
      <c r="GO18" s="224">
        <v>534.79514817999871</v>
      </c>
      <c r="GP18" s="224">
        <v>507.08900013000823</v>
      </c>
      <c r="GQ18" s="224">
        <v>527.69606170000861</v>
      </c>
      <c r="GR18" s="224">
        <v>524.83130502000324</v>
      </c>
      <c r="GS18" s="224">
        <v>497.39496755000232</v>
      </c>
      <c r="GT18" s="224">
        <v>638.039380100014</v>
      </c>
      <c r="GU18" s="224">
        <v>488.72486955999943</v>
      </c>
      <c r="GV18" s="224">
        <v>478.69290904999724</v>
      </c>
      <c r="GW18" s="224">
        <v>577.53265142000259</v>
      </c>
      <c r="GX18" s="224">
        <v>624.21865724000418</v>
      </c>
      <c r="GY18" s="224">
        <v>620.62693101999889</v>
      </c>
      <c r="GZ18" s="224">
        <v>928.18990392000001</v>
      </c>
      <c r="HA18" s="224">
        <v>674.72996261999742</v>
      </c>
      <c r="HB18" s="224">
        <v>630.29854318000378</v>
      </c>
      <c r="HC18" s="224">
        <v>613.39778241001238</v>
      </c>
      <c r="HD18" s="224">
        <v>628.14046597000538</v>
      </c>
      <c r="HE18" s="224">
        <v>646.84210994004047</v>
      </c>
      <c r="HF18" s="224">
        <v>757.52438602998052</v>
      </c>
      <c r="HG18" s="224">
        <v>573.24648665999041</v>
      </c>
      <c r="HH18" s="224">
        <v>607.98418297001547</v>
      </c>
      <c r="HI18" s="224">
        <v>660.03017157001318</v>
      </c>
      <c r="HJ18" s="224">
        <v>685.12115508999841</v>
      </c>
      <c r="HK18" s="224">
        <v>667.70892275001336</v>
      </c>
      <c r="HL18" s="224">
        <v>710.08315748000359</v>
      </c>
      <c r="HM18" s="224">
        <v>734.21074668001222</v>
      </c>
      <c r="HN18" s="224">
        <v>609.74282717000062</v>
      </c>
      <c r="HO18" s="224">
        <v>740.57340183000565</v>
      </c>
      <c r="HP18" s="224">
        <v>693.27411507000147</v>
      </c>
      <c r="HQ18" s="224">
        <v>661.05980677001003</v>
      </c>
      <c r="HR18" s="224">
        <v>879.35495045742107</v>
      </c>
      <c r="HS18" s="224">
        <v>745.93690613999752</v>
      </c>
      <c r="HT18" s="224">
        <v>653.25183186001072</v>
      </c>
      <c r="HU18" s="224">
        <v>752.25558686999216</v>
      </c>
      <c r="HV18" s="224">
        <v>696.96759530000782</v>
      </c>
      <c r="HW18" s="224">
        <v>804.27735652998899</v>
      </c>
    </row>
    <row r="19" spans="1:231" x14ac:dyDescent="0.2">
      <c r="A19" s="229">
        <v>1213</v>
      </c>
      <c r="B19" s="231" t="s">
        <v>8</v>
      </c>
      <c r="C19" s="228">
        <v>743.62630089000004</v>
      </c>
      <c r="D19" s="228">
        <v>803.34595931089098</v>
      </c>
      <c r="E19" s="228">
        <v>845.74343546730006</v>
      </c>
      <c r="F19" s="228">
        <v>798.32967897237506</v>
      </c>
      <c r="G19" s="228">
        <v>949.40212653000015</v>
      </c>
      <c r="H19" s="228">
        <v>978.25089224999988</v>
      </c>
      <c r="I19" s="228">
        <v>898.49460617000011</v>
      </c>
      <c r="J19" s="228">
        <v>737.51562336999996</v>
      </c>
      <c r="K19" s="228">
        <v>821.43005014999994</v>
      </c>
      <c r="L19" s="228">
        <v>851.64592166999944</v>
      </c>
      <c r="M19" s="228">
        <v>812.65267195000001</v>
      </c>
      <c r="N19" s="228">
        <v>751.14816071999985</v>
      </c>
      <c r="O19" s="228">
        <v>734.91696164000007</v>
      </c>
      <c r="P19" s="228">
        <v>186.19874288</v>
      </c>
      <c r="Q19" s="228">
        <v>181.69025529000001</v>
      </c>
      <c r="R19" s="228">
        <v>181.53352739000002</v>
      </c>
      <c r="S19" s="228">
        <v>194.20377533000001</v>
      </c>
      <c r="T19" s="228">
        <v>191.48692484</v>
      </c>
      <c r="U19" s="228">
        <v>190.06499577</v>
      </c>
      <c r="V19" s="228">
        <v>207.63027759089096</v>
      </c>
      <c r="W19" s="228">
        <v>214.16376111</v>
      </c>
      <c r="X19" s="228">
        <v>218.9658613021</v>
      </c>
      <c r="Y19" s="228">
        <v>201.29337203</v>
      </c>
      <c r="Z19" s="228">
        <v>240.22280008000001</v>
      </c>
      <c r="AA19" s="228">
        <v>185.26140205519999</v>
      </c>
      <c r="AB19" s="228">
        <v>185.17918090000001</v>
      </c>
      <c r="AC19" s="228">
        <v>176.70681920999999</v>
      </c>
      <c r="AD19" s="228">
        <v>211.74064955997801</v>
      </c>
      <c r="AE19" s="228">
        <v>224.70302930239706</v>
      </c>
      <c r="AF19" s="228">
        <v>225.49101480000007</v>
      </c>
      <c r="AG19" s="228">
        <v>228.65460632000003</v>
      </c>
      <c r="AH19" s="228">
        <v>242.50092054000001</v>
      </c>
      <c r="AI19" s="228">
        <v>252.75558487000001</v>
      </c>
      <c r="AJ19" s="228">
        <v>255.65847780000001</v>
      </c>
      <c r="AK19" s="228">
        <v>242.83319759999998</v>
      </c>
      <c r="AL19" s="228">
        <v>244.96800988999996</v>
      </c>
      <c r="AM19" s="228">
        <v>234.79120695999998</v>
      </c>
      <c r="AN19" s="228">
        <v>226.59001167000002</v>
      </c>
      <c r="AO19" s="228">
        <v>225.26753158999998</v>
      </c>
      <c r="AP19" s="228">
        <v>227.43454387000008</v>
      </c>
      <c r="AQ19" s="228">
        <v>219.20251904000008</v>
      </c>
      <c r="AR19" s="228">
        <v>232.38241525999996</v>
      </c>
      <c r="AS19" s="228">
        <v>119.29916793000001</v>
      </c>
      <c r="AT19" s="249">
        <v>171.70046035999994</v>
      </c>
      <c r="AU19" s="249">
        <v>214.13357982000002</v>
      </c>
      <c r="AV19" s="228">
        <v>201.86232173000002</v>
      </c>
      <c r="AW19" s="228">
        <v>186.61700647000001</v>
      </c>
      <c r="AX19" s="249">
        <v>212.51259541999991</v>
      </c>
      <c r="AY19" s="249">
        <v>220.43812652999998</v>
      </c>
      <c r="AZ19" s="249">
        <v>220.11144319999994</v>
      </c>
      <c r="BA19" s="249">
        <v>200.27096522999994</v>
      </c>
      <c r="BB19" s="249">
        <v>227.92144366999977</v>
      </c>
      <c r="BC19" s="249">
        <v>203.34206956999984</v>
      </c>
      <c r="BD19" s="249">
        <v>209.14428623000003</v>
      </c>
      <c r="BE19" s="249">
        <v>206.22160335000001</v>
      </c>
      <c r="BF19" s="249">
        <v>210.45173234999999</v>
      </c>
      <c r="BG19" s="249">
        <v>186.83505001999998</v>
      </c>
      <c r="BH19" s="249">
        <v>219.15227408999999</v>
      </c>
      <c r="BI19" s="249">
        <v>187.76035316999997</v>
      </c>
      <c r="BJ19" s="249">
        <v>176.09323815999994</v>
      </c>
      <c r="BK19" s="249">
        <v>168.14229530000006</v>
      </c>
      <c r="BL19" s="249">
        <v>200.86338853000012</v>
      </c>
      <c r="BM19" s="249">
        <v>179.79456115999994</v>
      </c>
      <c r="BN19" s="249">
        <v>177.15922782999996</v>
      </c>
      <c r="BO19" s="249">
        <v>177.09978412000001</v>
      </c>
      <c r="BP19" s="249">
        <v>221.88981562000023</v>
      </c>
      <c r="BQ19" s="249">
        <v>199.01117999000002</v>
      </c>
      <c r="BR19" s="224">
        <v>65.247513480000009</v>
      </c>
      <c r="BS19" s="224">
        <v>63.163610270000007</v>
      </c>
      <c r="BT19" s="224">
        <v>57.787619129999996</v>
      </c>
      <c r="BU19" s="224">
        <v>59.947515330000009</v>
      </c>
      <c r="BV19" s="224">
        <v>62.341382699999997</v>
      </c>
      <c r="BW19" s="224">
        <v>59.401357259999997</v>
      </c>
      <c r="BX19" s="224">
        <v>60.518204690000012</v>
      </c>
      <c r="BY19" s="224">
        <v>59.362393900000001</v>
      </c>
      <c r="BZ19" s="224">
        <v>61.652928799999998</v>
      </c>
      <c r="CA19" s="224">
        <v>62.504902400000006</v>
      </c>
      <c r="CB19" s="224">
        <v>64.36233141000001</v>
      </c>
      <c r="CC19" s="224">
        <v>67.336541519999997</v>
      </c>
      <c r="CD19" s="224">
        <v>74.90400824999999</v>
      </c>
      <c r="CE19" s="224">
        <v>56.995754590000004</v>
      </c>
      <c r="CF19" s="224">
        <v>59.587161999999999</v>
      </c>
      <c r="CG19" s="224">
        <v>60.143474630000007</v>
      </c>
      <c r="CH19" s="224">
        <v>65.191193610000013</v>
      </c>
      <c r="CI19" s="224">
        <v>64.730327529999997</v>
      </c>
      <c r="CJ19" s="224">
        <v>67.68981399089094</v>
      </c>
      <c r="CK19" s="224">
        <v>69.15978677999999</v>
      </c>
      <c r="CL19" s="224">
        <v>70.780676820000011</v>
      </c>
      <c r="CM19" s="224">
        <v>75.549212319999995</v>
      </c>
      <c r="CN19" s="224">
        <v>70.020565820000002</v>
      </c>
      <c r="CO19" s="224">
        <v>68.593982969999999</v>
      </c>
      <c r="CP19" s="224">
        <v>90.851896629999999</v>
      </c>
      <c r="CQ19" s="224">
        <v>61.974237349999989</v>
      </c>
      <c r="CR19" s="224">
        <v>66.139727322100001</v>
      </c>
      <c r="CS19" s="224">
        <v>67.82670014</v>
      </c>
      <c r="CT19" s="224">
        <v>60.282218659999998</v>
      </c>
      <c r="CU19" s="224">
        <v>73.184453230000003</v>
      </c>
      <c r="CV19" s="224">
        <v>117.51248132000002</v>
      </c>
      <c r="CW19" s="224">
        <v>63.903900369999995</v>
      </c>
      <c r="CX19" s="224">
        <v>58.806418390000005</v>
      </c>
      <c r="CY19" s="224">
        <v>59.661314485200002</v>
      </c>
      <c r="CZ19" s="224">
        <v>65.33031957</v>
      </c>
      <c r="DA19" s="224">
        <v>60.269768000000006</v>
      </c>
      <c r="DB19" s="224">
        <v>83.645505799999995</v>
      </c>
      <c r="DC19" s="224">
        <v>52.282146320000003</v>
      </c>
      <c r="DD19" s="224">
        <v>49.251528780000008</v>
      </c>
      <c r="DE19" s="224">
        <v>60.318892480000017</v>
      </c>
      <c r="DF19" s="224">
        <v>56.578706919999988</v>
      </c>
      <c r="DG19" s="224">
        <v>59.809219809999995</v>
      </c>
      <c r="DH19" s="224">
        <v>77.113597889978024</v>
      </c>
      <c r="DI19" s="224">
        <v>66.871872139999994</v>
      </c>
      <c r="DJ19" s="224">
        <v>67.755179530000007</v>
      </c>
      <c r="DK19" s="224">
        <v>85.479687960000007</v>
      </c>
      <c r="DL19" s="224">
        <v>73.485748290000004</v>
      </c>
      <c r="DM19" s="224">
        <v>65.737593052397031</v>
      </c>
      <c r="DN19" s="224">
        <v>93.366265800000036</v>
      </c>
      <c r="DO19" s="224">
        <v>67.943489920000005</v>
      </c>
      <c r="DP19" s="224">
        <v>64.181259080000004</v>
      </c>
      <c r="DQ19" s="224">
        <v>73.967615760000029</v>
      </c>
      <c r="DR19" s="224">
        <v>73.656080770000017</v>
      </c>
      <c r="DS19" s="224">
        <v>81.030909789999981</v>
      </c>
      <c r="DT19" s="224">
        <v>81.887642180000014</v>
      </c>
      <c r="DU19" s="224">
        <v>79.713303719999999</v>
      </c>
      <c r="DV19" s="224">
        <v>80.899974640000011</v>
      </c>
      <c r="DW19" s="224">
        <v>77.589201299999999</v>
      </c>
      <c r="DX19" s="224">
        <v>92.555302930000025</v>
      </c>
      <c r="DY19" s="224">
        <v>82.611080639999983</v>
      </c>
      <c r="DZ19" s="224">
        <v>96.496510499999999</v>
      </c>
      <c r="EA19" s="224">
        <v>78.125899060000023</v>
      </c>
      <c r="EB19" s="224">
        <v>81.036068239999977</v>
      </c>
      <c r="EC19" s="224">
        <v>75.723250409999991</v>
      </c>
      <c r="ED19" s="224">
        <v>84.65495826999998</v>
      </c>
      <c r="EE19" s="224">
        <v>82.454988920000005</v>
      </c>
      <c r="EF19" s="224">
        <v>87.839340880000009</v>
      </c>
      <c r="EG19" s="224">
        <v>78.424829479999985</v>
      </c>
      <c r="EH19" s="224">
        <v>78.703839529999996</v>
      </c>
      <c r="EI19" s="224">
        <v>82.314215539999992</v>
      </c>
      <c r="EJ19" s="224">
        <v>79.605979100000013</v>
      </c>
      <c r="EK19" s="224">
        <v>72.871012319999977</v>
      </c>
      <c r="EL19" s="224">
        <v>87.42677765000002</v>
      </c>
      <c r="EM19" s="224">
        <v>68.485465879999978</v>
      </c>
      <c r="EN19" s="224">
        <v>70.677768140000012</v>
      </c>
      <c r="EO19" s="224">
        <v>71.249335540000004</v>
      </c>
      <c r="EP19" s="224">
        <v>77.265209220000031</v>
      </c>
      <c r="EQ19" s="224">
        <v>76.752986829999955</v>
      </c>
      <c r="ER19" s="224">
        <v>78.911611190000002</v>
      </c>
      <c r="ES19" s="224">
        <v>74.75043385000005</v>
      </c>
      <c r="ET19" s="224">
        <v>73.772498830000004</v>
      </c>
      <c r="EU19" s="224">
        <v>77.735661680000021</v>
      </c>
      <c r="EV19" s="224">
        <v>69.034820170000046</v>
      </c>
      <c r="EW19" s="224">
        <v>72.432037190000003</v>
      </c>
      <c r="EX19" s="224">
        <v>91.140610330000001</v>
      </c>
      <c r="EY19" s="224">
        <v>65.104965009999958</v>
      </c>
      <c r="EZ19" s="224">
        <v>76.136839920000014</v>
      </c>
      <c r="FA19" s="224">
        <v>36.947875719999999</v>
      </c>
      <c r="FB19" s="224">
        <v>32.289112240000009</v>
      </c>
      <c r="FC19" s="224">
        <v>50.062179970000003</v>
      </c>
      <c r="FD19" s="224">
        <v>55.272709290000009</v>
      </c>
      <c r="FE19" s="224">
        <v>59.124632459999965</v>
      </c>
      <c r="FF19" s="224">
        <v>57.303118609999963</v>
      </c>
      <c r="FG19" s="224">
        <v>68.47745879</v>
      </c>
      <c r="FH19" s="224">
        <v>69.565154730000017</v>
      </c>
      <c r="FI19" s="224">
        <v>76.090966299999977</v>
      </c>
      <c r="FJ19" s="224">
        <v>77.351005440000023</v>
      </c>
      <c r="FK19" s="224">
        <v>60.805711809999991</v>
      </c>
      <c r="FL19" s="224">
        <v>63.705604479999991</v>
      </c>
      <c r="FM19" s="224">
        <v>63.995600789999997</v>
      </c>
      <c r="FN19" s="224">
        <v>59.045876550000003</v>
      </c>
      <c r="FO19" s="224">
        <v>63.575529130000007</v>
      </c>
      <c r="FP19" s="224">
        <v>81.036755029999981</v>
      </c>
      <c r="FQ19" s="224">
        <v>64.399635389999986</v>
      </c>
      <c r="FR19" s="224">
        <v>67.076204999999973</v>
      </c>
      <c r="FS19" s="224">
        <v>78.328088250000008</v>
      </c>
      <c r="FT19" s="224">
        <v>67.762729369999988</v>
      </c>
      <c r="FU19" s="224">
        <v>74.347308909999981</v>
      </c>
      <c r="FV19" s="224">
        <v>90.64065396999996</v>
      </c>
      <c r="FW19" s="224">
        <v>52.462303219999995</v>
      </c>
      <c r="FX19" s="224">
        <v>77.008486009999984</v>
      </c>
      <c r="FY19" s="224">
        <v>68.127158530000003</v>
      </c>
      <c r="FZ19" s="224">
        <v>67.281953009999953</v>
      </c>
      <c r="GA19" s="224">
        <v>64.861853689999975</v>
      </c>
      <c r="GB19" s="224">
        <v>58.948907230000003</v>
      </c>
      <c r="GC19" s="224">
        <v>76.192849930000008</v>
      </c>
      <c r="GD19" s="224">
        <v>92.779686509999777</v>
      </c>
      <c r="GE19" s="224">
        <v>71.750347779999942</v>
      </c>
      <c r="GF19" s="224">
        <v>65.735439009999979</v>
      </c>
      <c r="GG19" s="224">
        <v>65.85628277999993</v>
      </c>
      <c r="GH19" s="224">
        <v>94.340343109999992</v>
      </c>
      <c r="GI19" s="224">
        <v>46.878237680000012</v>
      </c>
      <c r="GJ19" s="224">
        <v>67.925705440000016</v>
      </c>
      <c r="GK19" s="224">
        <v>68.703057309999977</v>
      </c>
      <c r="GL19" s="224">
        <v>69.675715289999999</v>
      </c>
      <c r="GM19" s="224">
        <v>67.842830750000005</v>
      </c>
      <c r="GN19" s="224">
        <v>65.53686587</v>
      </c>
      <c r="GO19" s="224">
        <v>74.066965299999964</v>
      </c>
      <c r="GP19" s="224">
        <v>70.847901180000008</v>
      </c>
      <c r="GQ19" s="224">
        <v>68.496354840000009</v>
      </c>
      <c r="GR19" s="224">
        <v>57.990168089999955</v>
      </c>
      <c r="GS19" s="224">
        <v>60.348527090000005</v>
      </c>
      <c r="GT19" s="224">
        <v>100.75138145</v>
      </c>
      <c r="GU19" s="224">
        <v>57.096002059999975</v>
      </c>
      <c r="GV19" s="224">
        <v>61.304890580000013</v>
      </c>
      <c r="GW19" s="224">
        <v>63.707840009999956</v>
      </c>
      <c r="GX19" s="224">
        <v>64.377557919999973</v>
      </c>
      <c r="GY19" s="224">
        <v>59.674955240000038</v>
      </c>
      <c r="GZ19" s="224">
        <v>65.039336179999964</v>
      </c>
      <c r="HA19" s="224">
        <v>58.334037979999977</v>
      </c>
      <c r="HB19" s="224">
        <v>52.719864000000001</v>
      </c>
      <c r="HC19" s="224">
        <v>57.652165190000034</v>
      </c>
      <c r="HD19" s="224">
        <v>47.735201760000066</v>
      </c>
      <c r="HE19" s="224">
        <v>62.754928349999943</v>
      </c>
      <c r="HF19" s="224">
        <v>89.48882215000009</v>
      </c>
      <c r="HG19" s="224">
        <v>55.794554240000018</v>
      </c>
      <c r="HH19" s="224">
        <v>55.580012140000001</v>
      </c>
      <c r="HI19" s="224">
        <v>57.608685870000016</v>
      </c>
      <c r="HJ19" s="224">
        <v>57.459897829999989</v>
      </c>
      <c r="HK19" s="224">
        <v>64.725977459999953</v>
      </c>
      <c r="HL19" s="224">
        <v>55.522153749999987</v>
      </c>
      <c r="HM19" s="224">
        <v>62.14628249999997</v>
      </c>
      <c r="HN19" s="224">
        <v>59.490791580000021</v>
      </c>
      <c r="HO19" s="224">
        <v>60.547637590000008</v>
      </c>
      <c r="HP19" s="224">
        <v>47.936925659999979</v>
      </c>
      <c r="HQ19" s="224">
        <v>68.61522087000003</v>
      </c>
      <c r="HR19" s="224">
        <v>96.091899150000017</v>
      </c>
      <c r="HS19" s="224">
        <v>69.412485720000205</v>
      </c>
      <c r="HT19" s="224">
        <v>56.385430750000012</v>
      </c>
      <c r="HU19" s="224">
        <v>64.164847170000002</v>
      </c>
      <c r="HV19" s="224">
        <v>67.111113049999972</v>
      </c>
      <c r="HW19" s="224">
        <v>67.735219770000043</v>
      </c>
    </row>
    <row r="20" spans="1:231" x14ac:dyDescent="0.2">
      <c r="A20" s="229">
        <v>1214</v>
      </c>
      <c r="B20" s="231" t="s">
        <v>9</v>
      </c>
      <c r="C20" s="228">
        <v>1323.6914904623359</v>
      </c>
      <c r="D20" s="228">
        <v>1376.7298100111327</v>
      </c>
      <c r="E20" s="228">
        <v>2026.47470677</v>
      </c>
      <c r="F20" s="228">
        <v>1631.1040510000003</v>
      </c>
      <c r="G20" s="228">
        <v>1474.9826742400003</v>
      </c>
      <c r="H20" s="228">
        <v>1559.3529866400004</v>
      </c>
      <c r="I20" s="228">
        <v>1413.6195365900001</v>
      </c>
      <c r="J20" s="228">
        <v>944.45676290000017</v>
      </c>
      <c r="K20" s="228">
        <v>1207.1094484352341</v>
      </c>
      <c r="L20" s="228">
        <v>1266.97243787</v>
      </c>
      <c r="M20" s="228">
        <v>1180.36780598</v>
      </c>
      <c r="N20" s="228">
        <v>1117.2709290600001</v>
      </c>
      <c r="O20" s="228">
        <v>1231.38707826</v>
      </c>
      <c r="P20" s="228">
        <v>311.65307024544256</v>
      </c>
      <c r="Q20" s="228">
        <v>328.37939053629827</v>
      </c>
      <c r="R20" s="228">
        <v>333.93233269232155</v>
      </c>
      <c r="S20" s="228">
        <v>349.72669698827326</v>
      </c>
      <c r="T20" s="228">
        <v>290.62871417486139</v>
      </c>
      <c r="U20" s="228">
        <v>339.76849321568079</v>
      </c>
      <c r="V20" s="228">
        <v>359.3573288952216</v>
      </c>
      <c r="W20" s="228">
        <v>386.97527372536882</v>
      </c>
      <c r="X20" s="228">
        <v>409.69279824</v>
      </c>
      <c r="Y20" s="228">
        <v>549.53943956000001</v>
      </c>
      <c r="Z20" s="228">
        <v>560.49038092000001</v>
      </c>
      <c r="AA20" s="228">
        <v>506.75208805</v>
      </c>
      <c r="AB20" s="228">
        <v>377.33850900000004</v>
      </c>
      <c r="AC20" s="228">
        <v>367.68842099999995</v>
      </c>
      <c r="AD20" s="228">
        <v>415.14687800000002</v>
      </c>
      <c r="AE20" s="228">
        <v>470.93024300000002</v>
      </c>
      <c r="AF20" s="228">
        <v>393.49266017000002</v>
      </c>
      <c r="AG20" s="228">
        <v>344.95015597999986</v>
      </c>
      <c r="AH20" s="228">
        <v>354.74986209000019</v>
      </c>
      <c r="AI20" s="228">
        <v>381.78999599999986</v>
      </c>
      <c r="AJ20" s="228">
        <v>358.42011599999978</v>
      </c>
      <c r="AK20" s="228">
        <v>374.79309480000018</v>
      </c>
      <c r="AL20" s="228">
        <v>405.20209483000014</v>
      </c>
      <c r="AM20" s="228">
        <v>420.93768101000023</v>
      </c>
      <c r="AN20" s="228">
        <v>353.28629707000005</v>
      </c>
      <c r="AO20" s="228">
        <v>351.59379527000016</v>
      </c>
      <c r="AP20" s="228">
        <v>370.61157180999976</v>
      </c>
      <c r="AQ20" s="228">
        <v>338.12787244000003</v>
      </c>
      <c r="AR20" s="228">
        <v>274.16274791000012</v>
      </c>
      <c r="AS20" s="228">
        <v>162.88761441999992</v>
      </c>
      <c r="AT20" s="249">
        <v>217.27245504000007</v>
      </c>
      <c r="AU20" s="249">
        <v>290.13394553000001</v>
      </c>
      <c r="AV20" s="228">
        <v>272.78429239000002</v>
      </c>
      <c r="AW20" s="228">
        <v>294.92792258000003</v>
      </c>
      <c r="AX20" s="249">
        <v>319.71876903523412</v>
      </c>
      <c r="AY20" s="249">
        <v>319.67846443000002</v>
      </c>
      <c r="AZ20" s="249">
        <v>278.41552036000002</v>
      </c>
      <c r="BA20" s="249">
        <v>291.40433050000001</v>
      </c>
      <c r="BB20" s="249">
        <v>353.18717591000006</v>
      </c>
      <c r="BC20" s="249">
        <v>343.96541109999998</v>
      </c>
      <c r="BD20" s="249">
        <v>276.45097942999996</v>
      </c>
      <c r="BE20" s="249">
        <v>294.65097952000002</v>
      </c>
      <c r="BF20" s="249">
        <v>319.45711592999999</v>
      </c>
      <c r="BG20" s="249">
        <v>289.80873109999993</v>
      </c>
      <c r="BH20" s="249">
        <v>269.13424295999994</v>
      </c>
      <c r="BI20" s="249">
        <v>263.48550247000003</v>
      </c>
      <c r="BJ20" s="249">
        <v>278.71864943999998</v>
      </c>
      <c r="BK20" s="249">
        <v>305.93253419000001</v>
      </c>
      <c r="BL20" s="249">
        <v>246.48984976000003</v>
      </c>
      <c r="BM20" s="249">
        <v>264.29283744999998</v>
      </c>
      <c r="BN20" s="249">
        <v>338.57394920999997</v>
      </c>
      <c r="BO20" s="249">
        <v>382.03044183999998</v>
      </c>
      <c r="BP20" s="249">
        <v>361.09017329</v>
      </c>
      <c r="BQ20" s="249">
        <v>443.60129686999989</v>
      </c>
      <c r="BR20" s="224">
        <v>115.50047403744964</v>
      </c>
      <c r="BS20" s="224">
        <v>95.05465429833437</v>
      </c>
      <c r="BT20" s="224">
        <v>101.09794190965856</v>
      </c>
      <c r="BU20" s="224">
        <v>110.57733737448888</v>
      </c>
      <c r="BV20" s="224">
        <v>113.66448829889352</v>
      </c>
      <c r="BW20" s="224">
        <v>104.13756486291588</v>
      </c>
      <c r="BX20" s="224">
        <v>112.30017980154217</v>
      </c>
      <c r="BY20" s="224">
        <v>116.29767507782168</v>
      </c>
      <c r="BZ20" s="224">
        <v>105.3344778129577</v>
      </c>
      <c r="CA20" s="224">
        <v>122.03480850331989</v>
      </c>
      <c r="CB20" s="224">
        <v>118.85043483497284</v>
      </c>
      <c r="CC20" s="224">
        <v>108.84145364998052</v>
      </c>
      <c r="CD20" s="224">
        <v>100.24429131954142</v>
      </c>
      <c r="CE20" s="224">
        <v>96.482735219021691</v>
      </c>
      <c r="CF20" s="224">
        <v>93.901687636298277</v>
      </c>
      <c r="CG20" s="224">
        <v>107.34283525966922</v>
      </c>
      <c r="CH20" s="224">
        <v>120.90350670195082</v>
      </c>
      <c r="CI20" s="224">
        <v>111.52215125406076</v>
      </c>
      <c r="CJ20" s="224">
        <v>113.81037539989897</v>
      </c>
      <c r="CK20" s="224">
        <v>121.38865973255392</v>
      </c>
      <c r="CL20" s="224">
        <v>124.15829376276869</v>
      </c>
      <c r="CM20" s="224">
        <v>126.66620855803333</v>
      </c>
      <c r="CN20" s="224">
        <v>128.37260326796849</v>
      </c>
      <c r="CO20" s="224">
        <v>131.936461899367</v>
      </c>
      <c r="CP20" s="224">
        <v>141.49126326999999</v>
      </c>
      <c r="CQ20" s="224">
        <v>120.46300646</v>
      </c>
      <c r="CR20" s="224">
        <v>147.73852851000004</v>
      </c>
      <c r="CS20" s="224">
        <v>166.28510786000001</v>
      </c>
      <c r="CT20" s="224">
        <v>191.77568137</v>
      </c>
      <c r="CU20" s="224">
        <v>191.47865032999999</v>
      </c>
      <c r="CV20" s="224">
        <v>194.28770459999996</v>
      </c>
      <c r="CW20" s="224">
        <v>178.24171144000002</v>
      </c>
      <c r="CX20" s="224">
        <v>187.96096488000001</v>
      </c>
      <c r="CY20" s="224">
        <v>175.78747989000001</v>
      </c>
      <c r="CZ20" s="224">
        <v>166.97669441999997</v>
      </c>
      <c r="DA20" s="224">
        <v>163.98791373999998</v>
      </c>
      <c r="DB20" s="224">
        <v>136.515839</v>
      </c>
      <c r="DC20" s="224">
        <v>116.152815</v>
      </c>
      <c r="DD20" s="224">
        <v>124.66985500000001</v>
      </c>
      <c r="DE20" s="224">
        <v>120.897913</v>
      </c>
      <c r="DF20" s="224">
        <v>130.669861</v>
      </c>
      <c r="DG20" s="224">
        <v>116.12064699999999</v>
      </c>
      <c r="DH20" s="224">
        <v>131.589719</v>
      </c>
      <c r="DI20" s="224">
        <v>149.21020300000001</v>
      </c>
      <c r="DJ20" s="224">
        <v>134.34695600000001</v>
      </c>
      <c r="DK20" s="224">
        <v>167.62572700000001</v>
      </c>
      <c r="DL20" s="224">
        <v>155.65939</v>
      </c>
      <c r="DM20" s="224">
        <v>147.64512599999998</v>
      </c>
      <c r="DN20" s="224">
        <v>143.18166692</v>
      </c>
      <c r="DO20" s="224">
        <v>118.92138323000007</v>
      </c>
      <c r="DP20" s="224">
        <v>131.38961001999996</v>
      </c>
      <c r="DQ20" s="224">
        <v>116.18211405000007</v>
      </c>
      <c r="DR20" s="224">
        <v>109.52584430999998</v>
      </c>
      <c r="DS20" s="224">
        <v>119.24219761999983</v>
      </c>
      <c r="DT20" s="224">
        <v>115.90942146000015</v>
      </c>
      <c r="DU20" s="224">
        <v>127.43355724000004</v>
      </c>
      <c r="DV20" s="224">
        <v>111.40688339</v>
      </c>
      <c r="DW20" s="224">
        <v>125.40577178999969</v>
      </c>
      <c r="DX20" s="224">
        <v>141.33939534000012</v>
      </c>
      <c r="DY20" s="224">
        <v>115.04482887000009</v>
      </c>
      <c r="DZ20" s="224">
        <v>128.61224970000004</v>
      </c>
      <c r="EA20" s="224">
        <v>112.33673998999986</v>
      </c>
      <c r="EB20" s="224">
        <v>117.47112630999989</v>
      </c>
      <c r="EC20" s="224">
        <v>120.03403996999999</v>
      </c>
      <c r="ED20" s="224">
        <v>129.69689621000001</v>
      </c>
      <c r="EE20" s="224">
        <v>125.06215862000018</v>
      </c>
      <c r="EF20" s="224">
        <v>140.11758988000008</v>
      </c>
      <c r="EG20" s="224">
        <v>142.58451462000002</v>
      </c>
      <c r="EH20" s="224">
        <v>122.49999033</v>
      </c>
      <c r="EI20" s="224">
        <v>155.7976436600002</v>
      </c>
      <c r="EJ20" s="224">
        <v>144.75721018000007</v>
      </c>
      <c r="EK20" s="224">
        <v>120.38282716999996</v>
      </c>
      <c r="EL20" s="224">
        <v>131.28475924999989</v>
      </c>
      <c r="EM20" s="224">
        <v>111.73364143000009</v>
      </c>
      <c r="EN20" s="224">
        <v>110.26789639000005</v>
      </c>
      <c r="EO20" s="224">
        <v>114.84042188000001</v>
      </c>
      <c r="EP20" s="224">
        <v>128.09400136000014</v>
      </c>
      <c r="EQ20" s="224">
        <v>108.65937203000003</v>
      </c>
      <c r="ER20" s="224">
        <v>133.69995300999997</v>
      </c>
      <c r="ES20" s="224">
        <v>123.7295854499999</v>
      </c>
      <c r="ET20" s="224">
        <v>113.18203334999986</v>
      </c>
      <c r="EU20" s="224">
        <v>126.74651210999993</v>
      </c>
      <c r="EV20" s="224">
        <v>112.91695990000005</v>
      </c>
      <c r="EW20" s="224">
        <v>98.464400430000055</v>
      </c>
      <c r="EX20" s="224">
        <v>116.48697939000009</v>
      </c>
      <c r="EY20" s="224">
        <v>80.789610300000092</v>
      </c>
      <c r="EZ20" s="224">
        <v>76.886158219999942</v>
      </c>
      <c r="FA20" s="224">
        <v>40.971478579999946</v>
      </c>
      <c r="FB20" s="224">
        <v>51.998295889999952</v>
      </c>
      <c r="FC20" s="224">
        <v>69.917839950000044</v>
      </c>
      <c r="FD20" s="224">
        <v>66.683807449999961</v>
      </c>
      <c r="FE20" s="224">
        <v>72.70442237999994</v>
      </c>
      <c r="FF20" s="224">
        <v>77.884225210000182</v>
      </c>
      <c r="FG20" s="224">
        <v>88.636729790000018</v>
      </c>
      <c r="FH20" s="224">
        <v>95.439837890000021</v>
      </c>
      <c r="FI20" s="224">
        <v>106.05737784999994</v>
      </c>
      <c r="FJ20" s="224">
        <v>94.214292389999997</v>
      </c>
      <c r="FK20" s="224">
        <v>82.09</v>
      </c>
      <c r="FL20" s="224">
        <v>96.48</v>
      </c>
      <c r="FM20" s="224">
        <v>90.55</v>
      </c>
      <c r="FN20" s="224">
        <v>93.58484476000001</v>
      </c>
      <c r="FO20" s="224">
        <v>110.79307782000001</v>
      </c>
      <c r="FP20" s="224">
        <v>114.04645246</v>
      </c>
      <c r="FQ20" s="224">
        <v>101.82857951523411</v>
      </c>
      <c r="FR20" s="224">
        <v>103.84373706000002</v>
      </c>
      <c r="FS20" s="224">
        <v>101.53318267000002</v>
      </c>
      <c r="FT20" s="224">
        <v>105.12277147</v>
      </c>
      <c r="FU20" s="224">
        <v>113.02251029</v>
      </c>
      <c r="FV20" s="224">
        <v>94.957842590000027</v>
      </c>
      <c r="FW20" s="224">
        <v>83.13314668000001</v>
      </c>
      <c r="FX20" s="224">
        <v>100.32453109000001</v>
      </c>
      <c r="FY20" s="224">
        <v>93.142257250000014</v>
      </c>
      <c r="FZ20" s="224">
        <v>98.636124039999999</v>
      </c>
      <c r="GA20" s="224">
        <v>99.625949209999987</v>
      </c>
      <c r="GB20" s="224">
        <v>101.40818596000001</v>
      </c>
      <c r="GC20" s="224">
        <v>122.01460863</v>
      </c>
      <c r="GD20" s="224">
        <v>129.76438132000001</v>
      </c>
      <c r="GE20" s="224">
        <v>113.11247149</v>
      </c>
      <c r="GF20" s="224">
        <v>116.18002607000001</v>
      </c>
      <c r="GG20" s="224">
        <v>114.67291354</v>
      </c>
      <c r="GH20" s="224">
        <v>96.200638639999966</v>
      </c>
      <c r="GI20" s="224">
        <v>77.983555059999986</v>
      </c>
      <c r="GJ20" s="224">
        <v>102.26678573000001</v>
      </c>
      <c r="GK20" s="224">
        <v>88.831873250000015</v>
      </c>
      <c r="GL20" s="224">
        <v>105.70857061000002</v>
      </c>
      <c r="GM20" s="224">
        <v>100.11053566</v>
      </c>
      <c r="GN20" s="224">
        <v>99.944467469999992</v>
      </c>
      <c r="GO20" s="224">
        <v>108.82149373999998</v>
      </c>
      <c r="GP20" s="224">
        <v>110.69115472</v>
      </c>
      <c r="GQ20" s="224">
        <v>109.99858519</v>
      </c>
      <c r="GR20" s="224">
        <v>100.24977501999997</v>
      </c>
      <c r="GS20" s="224">
        <v>79.560370889999959</v>
      </c>
      <c r="GT20" s="224">
        <v>99.006520339999966</v>
      </c>
      <c r="GU20" s="224">
        <v>84.048171879999998</v>
      </c>
      <c r="GV20" s="224">
        <v>86.079550740000002</v>
      </c>
      <c r="GW20" s="224">
        <v>87.127640060000004</v>
      </c>
      <c r="GX20" s="224">
        <v>99.974360669999996</v>
      </c>
      <c r="GY20" s="224">
        <v>76.383501740000014</v>
      </c>
      <c r="GZ20" s="224">
        <v>93.763297410000007</v>
      </c>
      <c r="HA20" s="224">
        <v>98.843848899999969</v>
      </c>
      <c r="HB20" s="224">
        <v>86.111503130000017</v>
      </c>
      <c r="HC20" s="224">
        <v>105.12460874000001</v>
      </c>
      <c r="HD20" s="224">
        <v>96.341957890000018</v>
      </c>
      <c r="HE20" s="224">
        <v>104.46596755999997</v>
      </c>
      <c r="HF20" s="224">
        <v>88.351164340000011</v>
      </c>
      <c r="HG20" s="224">
        <v>76.609520950000004</v>
      </c>
      <c r="HH20" s="224">
        <v>81.529164469999998</v>
      </c>
      <c r="HI20" s="224">
        <v>80.597163609999981</v>
      </c>
      <c r="HJ20" s="224">
        <v>90.310581199999987</v>
      </c>
      <c r="HK20" s="224">
        <v>93.385092640000011</v>
      </c>
      <c r="HL20" s="224">
        <v>112.33548862999999</v>
      </c>
      <c r="HM20" s="224">
        <v>108.40093319</v>
      </c>
      <c r="HN20" s="224">
        <v>117.83752739000001</v>
      </c>
      <c r="HO20" s="224">
        <v>128.40309071999999</v>
      </c>
      <c r="HP20" s="224">
        <v>127.68115532</v>
      </c>
      <c r="HQ20" s="224">
        <v>125.94619579999998</v>
      </c>
      <c r="HR20" s="224">
        <v>103.56107755999999</v>
      </c>
      <c r="HS20" s="224">
        <v>117.96644868</v>
      </c>
      <c r="HT20" s="224">
        <v>139.56264705000001</v>
      </c>
      <c r="HU20" s="224">
        <v>185.26837780999995</v>
      </c>
      <c r="HV20" s="224">
        <v>143.42791869999999</v>
      </c>
      <c r="HW20" s="224">
        <v>114.90500035999999</v>
      </c>
    </row>
    <row r="21" spans="1:231" x14ac:dyDescent="0.2">
      <c r="A21" s="229">
        <v>1215</v>
      </c>
      <c r="B21" s="231" t="s">
        <v>10</v>
      </c>
      <c r="C21" s="228">
        <v>1799.4192497821289</v>
      </c>
      <c r="D21" s="228">
        <v>1835.7418970575245</v>
      </c>
      <c r="E21" s="228">
        <v>1732.2526188242327</v>
      </c>
      <c r="F21" s="228">
        <v>1591.3656711709186</v>
      </c>
      <c r="G21" s="228">
        <v>1651.7354824328065</v>
      </c>
      <c r="H21" s="228">
        <v>1684.805430188999</v>
      </c>
      <c r="I21" s="228">
        <v>1592.8936603495013</v>
      </c>
      <c r="J21" s="228">
        <v>1272.3435110064979</v>
      </c>
      <c r="K21" s="228">
        <v>1515.9421724350668</v>
      </c>
      <c r="L21" s="228">
        <v>1426.4089501950091</v>
      </c>
      <c r="M21" s="228">
        <v>1121.1674527800155</v>
      </c>
      <c r="N21" s="228">
        <v>1206.0406234500133</v>
      </c>
      <c r="O21" s="228">
        <v>1257.9538827650103</v>
      </c>
      <c r="P21" s="228">
        <v>474.45893774963838</v>
      </c>
      <c r="Q21" s="228">
        <v>446.81444761584476</v>
      </c>
      <c r="R21" s="228">
        <v>452.76080424643436</v>
      </c>
      <c r="S21" s="228">
        <v>425.38506017021143</v>
      </c>
      <c r="T21" s="228">
        <v>467.32018521319242</v>
      </c>
      <c r="U21" s="228">
        <v>424.70725273071662</v>
      </c>
      <c r="V21" s="228">
        <v>446.38625464711811</v>
      </c>
      <c r="W21" s="228">
        <v>497.32820446649743</v>
      </c>
      <c r="X21" s="228">
        <v>501.87951686703599</v>
      </c>
      <c r="Y21" s="228">
        <v>420.38470048021657</v>
      </c>
      <c r="Z21" s="228">
        <v>440.57544397420133</v>
      </c>
      <c r="AA21" s="228">
        <v>369.41295750277936</v>
      </c>
      <c r="AB21" s="228">
        <v>449.25760534357329</v>
      </c>
      <c r="AC21" s="228">
        <v>369.9134494149983</v>
      </c>
      <c r="AD21" s="228">
        <v>367.06620977496834</v>
      </c>
      <c r="AE21" s="228">
        <v>405.12840663737876</v>
      </c>
      <c r="AF21" s="228">
        <v>401.81228420242644</v>
      </c>
      <c r="AG21" s="228">
        <v>415.03750200301585</v>
      </c>
      <c r="AH21" s="228">
        <v>410.56699727072908</v>
      </c>
      <c r="AI21" s="228">
        <v>424.3186989566351</v>
      </c>
      <c r="AJ21" s="228">
        <v>429.85418932299956</v>
      </c>
      <c r="AK21" s="228">
        <v>410.91613638599972</v>
      </c>
      <c r="AL21" s="228">
        <v>398.91056928800015</v>
      </c>
      <c r="AM21" s="228">
        <v>445.12453519199937</v>
      </c>
      <c r="AN21" s="228">
        <v>414.12703685800091</v>
      </c>
      <c r="AO21" s="228">
        <v>398.44335044400032</v>
      </c>
      <c r="AP21" s="228">
        <v>404.27853287750008</v>
      </c>
      <c r="AQ21" s="228">
        <v>376.04474016999984</v>
      </c>
      <c r="AR21" s="228">
        <v>370.87787291599932</v>
      </c>
      <c r="AS21" s="228">
        <v>253.66765119999909</v>
      </c>
      <c r="AT21" s="249">
        <v>322.14259125049944</v>
      </c>
      <c r="AU21" s="249">
        <v>325.65539563999999</v>
      </c>
      <c r="AV21" s="228">
        <v>340.1603742900013</v>
      </c>
      <c r="AW21" s="228">
        <v>354.87240842000142</v>
      </c>
      <c r="AX21" s="249">
        <v>407.29649523000091</v>
      </c>
      <c r="AY21" s="249">
        <v>413.61289449506296</v>
      </c>
      <c r="AZ21" s="249">
        <v>394.46832946500211</v>
      </c>
      <c r="BA21" s="249">
        <v>345.9359420700024</v>
      </c>
      <c r="BB21" s="249">
        <v>358.68987153500285</v>
      </c>
      <c r="BC21" s="249">
        <v>327.31480712500166</v>
      </c>
      <c r="BD21" s="249">
        <v>323.02967980500591</v>
      </c>
      <c r="BE21" s="249">
        <v>303.66903643500382</v>
      </c>
      <c r="BF21" s="249">
        <v>263.056348830003</v>
      </c>
      <c r="BG21" s="249">
        <v>231.41238771000275</v>
      </c>
      <c r="BH21" s="249">
        <v>247.95529424500563</v>
      </c>
      <c r="BI21" s="249">
        <v>320.00996824500265</v>
      </c>
      <c r="BJ21" s="249">
        <v>347.63976918500339</v>
      </c>
      <c r="BK21" s="249">
        <v>290.43559177500163</v>
      </c>
      <c r="BL21" s="249">
        <v>292.36625583500432</v>
      </c>
      <c r="BM21" s="249">
        <v>351.27911488500217</v>
      </c>
      <c r="BN21" s="249">
        <v>364.414879100002</v>
      </c>
      <c r="BO21" s="249">
        <v>249.89363294500191</v>
      </c>
      <c r="BP21" s="249">
        <v>232.42339991000199</v>
      </c>
      <c r="BQ21" s="249">
        <v>326.56763742000328</v>
      </c>
      <c r="BR21" s="224">
        <v>156.5061986019567</v>
      </c>
      <c r="BS21" s="224">
        <v>159.66105606807454</v>
      </c>
      <c r="BT21" s="224">
        <v>158.29168307960717</v>
      </c>
      <c r="BU21" s="224">
        <v>147.60559186525617</v>
      </c>
      <c r="BV21" s="224">
        <v>148.34647389169996</v>
      </c>
      <c r="BW21" s="224">
        <v>150.86238185888865</v>
      </c>
      <c r="BX21" s="224">
        <v>150.71477134190204</v>
      </c>
      <c r="BY21" s="224">
        <v>151.98003124866517</v>
      </c>
      <c r="BZ21" s="224">
        <v>150.06600165586718</v>
      </c>
      <c r="CA21" s="224">
        <v>141.2217488902553</v>
      </c>
      <c r="CB21" s="224">
        <v>142.77130928797163</v>
      </c>
      <c r="CC21" s="224">
        <v>141.39200199198453</v>
      </c>
      <c r="CD21" s="224">
        <v>162.29620225860214</v>
      </c>
      <c r="CE21" s="224">
        <v>150.35364862945784</v>
      </c>
      <c r="CF21" s="224">
        <v>154.67033432513242</v>
      </c>
      <c r="CG21" s="224">
        <v>147.76495330452087</v>
      </c>
      <c r="CH21" s="224">
        <v>136.31785584774491</v>
      </c>
      <c r="CI21" s="224">
        <v>140.62444357845084</v>
      </c>
      <c r="CJ21" s="224">
        <v>152.02455111652247</v>
      </c>
      <c r="CK21" s="224">
        <v>149.98521785677784</v>
      </c>
      <c r="CL21" s="224">
        <v>144.37648567381783</v>
      </c>
      <c r="CM21" s="224">
        <v>149.52086139774326</v>
      </c>
      <c r="CN21" s="224">
        <v>190.83791892023169</v>
      </c>
      <c r="CO21" s="224">
        <v>156.96942414852248</v>
      </c>
      <c r="CP21" s="224">
        <v>175.47501343610134</v>
      </c>
      <c r="CQ21" s="224">
        <v>163.09558504126906</v>
      </c>
      <c r="CR21" s="224">
        <v>163.30891838966562</v>
      </c>
      <c r="CS21" s="224">
        <v>149.57481586388411</v>
      </c>
      <c r="CT21" s="224">
        <v>138.72262735470395</v>
      </c>
      <c r="CU21" s="224">
        <v>132.08725726162854</v>
      </c>
      <c r="CV21" s="224">
        <v>174.20242470042032</v>
      </c>
      <c r="CW21" s="224">
        <v>135.16672744511209</v>
      </c>
      <c r="CX21" s="224">
        <v>131.2062918286689</v>
      </c>
      <c r="CY21" s="224">
        <v>129.66449246104006</v>
      </c>
      <c r="CZ21" s="224">
        <v>119.2144113646917</v>
      </c>
      <c r="DA21" s="224">
        <v>120.53405367704759</v>
      </c>
      <c r="DB21" s="224">
        <v>182.31431662185517</v>
      </c>
      <c r="DC21" s="224">
        <v>131.60880441562688</v>
      </c>
      <c r="DD21" s="224">
        <v>135.33448430609127</v>
      </c>
      <c r="DE21" s="224">
        <v>127.3721079654412</v>
      </c>
      <c r="DF21" s="224">
        <v>115.45141686739281</v>
      </c>
      <c r="DG21" s="224">
        <v>127.08992458216427</v>
      </c>
      <c r="DH21" s="224">
        <v>124.02541099091005</v>
      </c>
      <c r="DI21" s="224">
        <v>116.6269555321328</v>
      </c>
      <c r="DJ21" s="224">
        <v>126.41384325192548</v>
      </c>
      <c r="DK21" s="224">
        <v>126.01543199255291</v>
      </c>
      <c r="DL21" s="224">
        <v>116.14169382442833</v>
      </c>
      <c r="DM21" s="224">
        <v>162.97128082039751</v>
      </c>
      <c r="DN21" s="224">
        <v>135.316166734718</v>
      </c>
      <c r="DO21" s="224">
        <v>131.83117857799857</v>
      </c>
      <c r="DP21" s="224">
        <v>134.66493888970987</v>
      </c>
      <c r="DQ21" s="224">
        <v>137.15466412708747</v>
      </c>
      <c r="DR21" s="224">
        <v>131.66199684519691</v>
      </c>
      <c r="DS21" s="224">
        <v>146.22084103073149</v>
      </c>
      <c r="DT21" s="224">
        <v>135.52303155041048</v>
      </c>
      <c r="DU21" s="224">
        <v>136.34945187074561</v>
      </c>
      <c r="DV21" s="224">
        <v>138.69451384957304</v>
      </c>
      <c r="DW21" s="224">
        <v>133.7676752775302</v>
      </c>
      <c r="DX21" s="224">
        <v>132.11190560877165</v>
      </c>
      <c r="DY21" s="224">
        <v>158.43911807033331</v>
      </c>
      <c r="DZ21" s="224">
        <v>140.10788047599974</v>
      </c>
      <c r="EA21" s="224">
        <v>139.7901885389999</v>
      </c>
      <c r="EB21" s="224">
        <v>149.95612030799995</v>
      </c>
      <c r="EC21" s="224">
        <v>140.41920471799995</v>
      </c>
      <c r="ED21" s="224">
        <v>139.33953132599996</v>
      </c>
      <c r="EE21" s="224">
        <v>131.15740034199987</v>
      </c>
      <c r="EF21" s="224">
        <v>141.72563993200012</v>
      </c>
      <c r="EG21" s="224">
        <v>125.04554858600001</v>
      </c>
      <c r="EH21" s="224">
        <v>132.13938077000003</v>
      </c>
      <c r="EI21" s="224">
        <v>115.94498976599984</v>
      </c>
      <c r="EJ21" s="224">
        <v>122.33608754999968</v>
      </c>
      <c r="EK21" s="224">
        <v>206.84345787599983</v>
      </c>
      <c r="EL21" s="224">
        <v>135.91212876200035</v>
      </c>
      <c r="EM21" s="224">
        <v>139.09451390800038</v>
      </c>
      <c r="EN21" s="224">
        <v>139.12039418800023</v>
      </c>
      <c r="EO21" s="224">
        <v>131.01778649600016</v>
      </c>
      <c r="EP21" s="224">
        <v>130.79829339999989</v>
      </c>
      <c r="EQ21" s="224">
        <v>136.62727054800033</v>
      </c>
      <c r="ER21" s="224">
        <v>135.03305211399996</v>
      </c>
      <c r="ES21" s="224">
        <v>132.29684411200006</v>
      </c>
      <c r="ET21" s="224">
        <v>136.94863665150004</v>
      </c>
      <c r="EU21" s="224">
        <v>124.05315004599997</v>
      </c>
      <c r="EV21" s="224">
        <v>119.82525531399986</v>
      </c>
      <c r="EW21" s="224">
        <v>132.16633481000005</v>
      </c>
      <c r="EX21" s="224">
        <v>130.08110295399979</v>
      </c>
      <c r="EY21" s="224">
        <v>120.98147832799999</v>
      </c>
      <c r="EZ21" s="224">
        <v>119.81529163399952</v>
      </c>
      <c r="FA21" s="224">
        <v>86.782706799999914</v>
      </c>
      <c r="FB21" s="224">
        <v>68.643813549999862</v>
      </c>
      <c r="FC21" s="224">
        <v>98.241130849999308</v>
      </c>
      <c r="FD21" s="224">
        <v>112.03065247999955</v>
      </c>
      <c r="FE21" s="224">
        <v>106.85733024999998</v>
      </c>
      <c r="FF21" s="224">
        <v>103.25460852049993</v>
      </c>
      <c r="FG21" s="224">
        <v>102.57969880999991</v>
      </c>
      <c r="FH21" s="224">
        <v>112.15628811999999</v>
      </c>
      <c r="FI21" s="224">
        <v>110.91940871000008</v>
      </c>
      <c r="FJ21" s="224">
        <v>116.45206954000025</v>
      </c>
      <c r="FK21" s="224">
        <v>104.05292084000037</v>
      </c>
      <c r="FL21" s="224">
        <v>119.65538391000072</v>
      </c>
      <c r="FM21" s="224">
        <v>122.3968326800005</v>
      </c>
      <c r="FN21" s="224">
        <v>100.15501840000061</v>
      </c>
      <c r="FO21" s="224">
        <v>132.32055734000033</v>
      </c>
      <c r="FP21" s="224">
        <v>136.47176721000068</v>
      </c>
      <c r="FQ21" s="224">
        <v>131.2002801500002</v>
      </c>
      <c r="FR21" s="224">
        <v>139.62444787000004</v>
      </c>
      <c r="FS21" s="224">
        <v>127.41974937999996</v>
      </c>
      <c r="FT21" s="224">
        <v>139.73868624000013</v>
      </c>
      <c r="FU21" s="224">
        <v>146.4544588750629</v>
      </c>
      <c r="FV21" s="224">
        <v>133.77267623500032</v>
      </c>
      <c r="FW21" s="224">
        <v>132.91123896500113</v>
      </c>
      <c r="FX21" s="224">
        <v>127.78441426500062</v>
      </c>
      <c r="FY21" s="224">
        <v>118.95435976500087</v>
      </c>
      <c r="FZ21" s="224">
        <v>116.54612918500057</v>
      </c>
      <c r="GA21" s="224">
        <v>110.43545312000093</v>
      </c>
      <c r="GB21" s="224">
        <v>123.01346347500095</v>
      </c>
      <c r="GC21" s="224">
        <v>116.87589322500058</v>
      </c>
      <c r="GD21" s="224">
        <v>118.80051483500132</v>
      </c>
      <c r="GE21" s="224">
        <v>127.80878269000081</v>
      </c>
      <c r="GF21" s="224">
        <v>109.92610157000003</v>
      </c>
      <c r="GG21" s="224">
        <v>89.579922865000825</v>
      </c>
      <c r="GH21" s="224">
        <v>106.83233682500085</v>
      </c>
      <c r="GI21" s="224">
        <v>111.95603460500297</v>
      </c>
      <c r="GJ21" s="224">
        <v>104.24130837500208</v>
      </c>
      <c r="GK21" s="224">
        <v>106.32095517500103</v>
      </c>
      <c r="GL21" s="224">
        <v>91.679763360001289</v>
      </c>
      <c r="GM21" s="224">
        <v>105.66831790000151</v>
      </c>
      <c r="GN21" s="224">
        <v>93.225032275000956</v>
      </c>
      <c r="GO21" s="224">
        <v>78.272714305001131</v>
      </c>
      <c r="GP21" s="224">
        <v>91.558602250000916</v>
      </c>
      <c r="GQ21" s="224">
        <v>94.249214805000918</v>
      </c>
      <c r="GR21" s="224">
        <v>72.846490735000927</v>
      </c>
      <c r="GS21" s="224">
        <v>64.316682170000888</v>
      </c>
      <c r="GT21" s="224">
        <v>77.796886310001582</v>
      </c>
      <c r="GU21" s="224">
        <v>84.385525125002616</v>
      </c>
      <c r="GV21" s="224">
        <v>85.77288281000142</v>
      </c>
      <c r="GW21" s="224">
        <v>96.493529335001369</v>
      </c>
      <c r="GX21" s="224">
        <v>92.150224915000635</v>
      </c>
      <c r="GY21" s="224">
        <v>131.36621399500063</v>
      </c>
      <c r="GZ21" s="224">
        <v>117.77661107000125</v>
      </c>
      <c r="HA21" s="224">
        <v>122.84201910500093</v>
      </c>
      <c r="HB21" s="224">
        <v>107.02113901000119</v>
      </c>
      <c r="HC21" s="224">
        <v>107.77957135000069</v>
      </c>
      <c r="HD21" s="224">
        <v>96.743291425000464</v>
      </c>
      <c r="HE21" s="224">
        <v>85.912729000000482</v>
      </c>
      <c r="HF21" s="224">
        <v>105.1457012750014</v>
      </c>
      <c r="HG21" s="224">
        <v>99.174297510002162</v>
      </c>
      <c r="HH21" s="224">
        <v>88.046257050000733</v>
      </c>
      <c r="HI21" s="224">
        <v>110.76851425500092</v>
      </c>
      <c r="HJ21" s="224">
        <v>105.6124568900007</v>
      </c>
      <c r="HK21" s="224">
        <v>134.89814374000051</v>
      </c>
      <c r="HL21" s="224">
        <v>117.54341423500074</v>
      </c>
      <c r="HM21" s="224">
        <v>127.9464367800006</v>
      </c>
      <c r="HN21" s="224">
        <v>118.92502808500065</v>
      </c>
      <c r="HO21" s="224">
        <v>107.82700254500071</v>
      </c>
      <c r="HP21" s="224">
        <v>82.956000990000348</v>
      </c>
      <c r="HQ21" s="224">
        <v>59.110629410000868</v>
      </c>
      <c r="HR21" s="224">
        <v>79.974195850000029</v>
      </c>
      <c r="HS21" s="224">
        <v>55.769938835000502</v>
      </c>
      <c r="HT21" s="224">
        <v>96.679265225001473</v>
      </c>
      <c r="HU21" s="224">
        <v>114.71508727500101</v>
      </c>
      <c r="HV21" s="224">
        <v>102.00266503500103</v>
      </c>
      <c r="HW21" s="224">
        <v>109.84988511000127</v>
      </c>
    </row>
    <row r="22" spans="1:231" x14ac:dyDescent="0.2">
      <c r="A22" s="229">
        <v>1216</v>
      </c>
      <c r="B22" s="231" t="s">
        <v>175</v>
      </c>
      <c r="C22" s="228">
        <v>0</v>
      </c>
      <c r="D22" s="228">
        <v>0</v>
      </c>
      <c r="E22" s="228">
        <v>0</v>
      </c>
      <c r="F22" s="228">
        <v>758.30309800300006</v>
      </c>
      <c r="G22" s="228">
        <v>42.385197460000001</v>
      </c>
      <c r="H22" s="228">
        <v>11.090494320000001</v>
      </c>
      <c r="I22" s="228">
        <v>0</v>
      </c>
      <c r="J22" s="228">
        <v>176.67145431000003</v>
      </c>
      <c r="K22" s="228">
        <v>164.85219341027511</v>
      </c>
      <c r="L22" s="228">
        <v>664.58186813999998</v>
      </c>
      <c r="M22" s="228">
        <v>315.31287841000005</v>
      </c>
      <c r="N22" s="228">
        <v>441.44279815000027</v>
      </c>
      <c r="O22" s="228">
        <v>305.2535042200002</v>
      </c>
      <c r="P22" s="228">
        <v>0</v>
      </c>
      <c r="Q22" s="228">
        <v>0</v>
      </c>
      <c r="R22" s="228">
        <v>0</v>
      </c>
      <c r="S22" s="228">
        <v>0</v>
      </c>
      <c r="T22" s="228">
        <v>0</v>
      </c>
      <c r="U22" s="228">
        <v>0</v>
      </c>
      <c r="V22" s="228">
        <v>0</v>
      </c>
      <c r="W22" s="228">
        <v>0</v>
      </c>
      <c r="X22" s="228">
        <v>0</v>
      </c>
      <c r="Y22" s="228">
        <v>0</v>
      </c>
      <c r="Z22" s="228">
        <v>0</v>
      </c>
      <c r="AA22" s="228">
        <v>0</v>
      </c>
      <c r="AB22" s="228">
        <v>0</v>
      </c>
      <c r="AC22" s="228">
        <v>200.741892393</v>
      </c>
      <c r="AD22" s="228">
        <v>490.18404217</v>
      </c>
      <c r="AE22" s="228">
        <v>67.377163440000004</v>
      </c>
      <c r="AF22" s="228">
        <v>18.12932923</v>
      </c>
      <c r="AG22" s="228">
        <v>11.467679340000002</v>
      </c>
      <c r="AH22" s="228">
        <v>8.1341657200000004</v>
      </c>
      <c r="AI22" s="228">
        <v>4.6540231700000003</v>
      </c>
      <c r="AJ22" s="228">
        <v>2.4861615300000004</v>
      </c>
      <c r="AK22" s="228">
        <v>0.6867209700000001</v>
      </c>
      <c r="AL22" s="228">
        <v>0.81855792000000005</v>
      </c>
      <c r="AM22" s="228">
        <v>7.0990538999999995</v>
      </c>
      <c r="AN22" s="228">
        <v>0</v>
      </c>
      <c r="AO22" s="228">
        <v>0</v>
      </c>
      <c r="AP22" s="228">
        <v>0</v>
      </c>
      <c r="AQ22" s="228">
        <v>0</v>
      </c>
      <c r="AR22" s="228">
        <v>140.02655256000006</v>
      </c>
      <c r="AS22" s="228">
        <v>24.181938869999989</v>
      </c>
      <c r="AT22" s="249">
        <v>11.822923739999995</v>
      </c>
      <c r="AU22" s="249">
        <v>0.64003913999999351</v>
      </c>
      <c r="AV22" s="228">
        <v>135.70762784000001</v>
      </c>
      <c r="AW22" s="228">
        <v>21.186548559999999</v>
      </c>
      <c r="AX22" s="249">
        <v>6.8887889599999994</v>
      </c>
      <c r="AY22" s="249">
        <v>1.0692280502750999</v>
      </c>
      <c r="AZ22" s="249">
        <v>491.1223891800002</v>
      </c>
      <c r="BA22" s="249">
        <v>80.642679369999996</v>
      </c>
      <c r="BB22" s="249">
        <v>60.99109267</v>
      </c>
      <c r="BC22" s="249">
        <v>31.825706920000002</v>
      </c>
      <c r="BD22" s="249">
        <v>256.99379881000004</v>
      </c>
      <c r="BE22" s="249">
        <v>22.678037969999998</v>
      </c>
      <c r="BF22" s="249">
        <v>25.692225580000006</v>
      </c>
      <c r="BG22" s="249">
        <v>9.9488160499999978</v>
      </c>
      <c r="BH22" s="249">
        <v>174.66370301000009</v>
      </c>
      <c r="BI22" s="249">
        <v>256.36914875000014</v>
      </c>
      <c r="BJ22" s="249">
        <v>8.9811831500000014</v>
      </c>
      <c r="BK22" s="249">
        <v>1.4287632400000001</v>
      </c>
      <c r="BL22" s="249">
        <v>281.95784111000012</v>
      </c>
      <c r="BM22" s="249">
        <v>16.532869180000009</v>
      </c>
      <c r="BN22" s="249">
        <v>4.3286438999999994</v>
      </c>
      <c r="BO22" s="249">
        <v>2.4341500300000001</v>
      </c>
      <c r="BP22" s="249">
        <v>3.5011279999999999E-2</v>
      </c>
      <c r="BQ22" s="249">
        <v>7.8739690000000001E-2</v>
      </c>
      <c r="BR22" s="224">
        <v>0</v>
      </c>
      <c r="BS22" s="224">
        <v>0</v>
      </c>
      <c r="BT22" s="224">
        <v>0</v>
      </c>
      <c r="BU22" s="224">
        <v>0</v>
      </c>
      <c r="BV22" s="224">
        <v>0</v>
      </c>
      <c r="BW22" s="224">
        <v>0</v>
      </c>
      <c r="BX22" s="224">
        <v>0</v>
      </c>
      <c r="BY22" s="224">
        <v>0</v>
      </c>
      <c r="BZ22" s="224">
        <v>0</v>
      </c>
      <c r="CA22" s="224">
        <v>0</v>
      </c>
      <c r="CB22" s="224">
        <v>0</v>
      </c>
      <c r="CC22" s="224">
        <v>0</v>
      </c>
      <c r="CD22" s="224">
        <v>0</v>
      </c>
      <c r="CE22" s="224">
        <v>0</v>
      </c>
      <c r="CF22" s="224">
        <v>0</v>
      </c>
      <c r="CG22" s="224">
        <v>0</v>
      </c>
      <c r="CH22" s="224">
        <v>0</v>
      </c>
      <c r="CI22" s="224">
        <v>0</v>
      </c>
      <c r="CJ22" s="224">
        <v>0</v>
      </c>
      <c r="CK22" s="224">
        <v>0</v>
      </c>
      <c r="CL22" s="224">
        <v>0</v>
      </c>
      <c r="CM22" s="224">
        <v>0</v>
      </c>
      <c r="CN22" s="224">
        <v>0</v>
      </c>
      <c r="CO22" s="224">
        <v>0</v>
      </c>
      <c r="CP22" s="224">
        <v>0</v>
      </c>
      <c r="CQ22" s="224">
        <v>0</v>
      </c>
      <c r="CR22" s="224">
        <v>0</v>
      </c>
      <c r="CS22" s="224">
        <v>0</v>
      </c>
      <c r="CT22" s="224">
        <v>0</v>
      </c>
      <c r="CU22" s="224">
        <v>0</v>
      </c>
      <c r="CV22" s="224">
        <v>0</v>
      </c>
      <c r="CW22" s="224">
        <v>0</v>
      </c>
      <c r="CX22" s="224">
        <v>0</v>
      </c>
      <c r="CY22" s="224">
        <v>0</v>
      </c>
      <c r="CZ22" s="224">
        <v>0</v>
      </c>
      <c r="DA22" s="224">
        <v>0</v>
      </c>
      <c r="DB22" s="224">
        <v>0</v>
      </c>
      <c r="DC22" s="224">
        <v>0</v>
      </c>
      <c r="DD22" s="224">
        <v>0</v>
      </c>
      <c r="DE22" s="224">
        <v>0</v>
      </c>
      <c r="DF22" s="224">
        <v>0</v>
      </c>
      <c r="DG22" s="224">
        <v>200.741892393</v>
      </c>
      <c r="DH22" s="224">
        <v>220.02190404000001</v>
      </c>
      <c r="DI22" s="224">
        <v>227.58629815999998</v>
      </c>
      <c r="DJ22" s="224">
        <v>42.575839970000004</v>
      </c>
      <c r="DK22" s="224">
        <v>24.121086730000002</v>
      </c>
      <c r="DL22" s="224">
        <v>24.854514130000002</v>
      </c>
      <c r="DM22" s="224">
        <v>18.40156258</v>
      </c>
      <c r="DN22" s="224">
        <v>8.1484248000000026</v>
      </c>
      <c r="DO22" s="224">
        <v>6.434868709999999</v>
      </c>
      <c r="DP22" s="224">
        <v>3.5460357200000003</v>
      </c>
      <c r="DQ22" s="224">
        <v>3.3868914599999993</v>
      </c>
      <c r="DR22" s="224">
        <v>5.0523797100000012</v>
      </c>
      <c r="DS22" s="224">
        <v>3.0284081700000005</v>
      </c>
      <c r="DT22" s="224">
        <v>2.0073156599999993</v>
      </c>
      <c r="DU22" s="224">
        <v>1.5405561800000003</v>
      </c>
      <c r="DV22" s="224">
        <v>4.5862938800000004</v>
      </c>
      <c r="DW22" s="224">
        <v>1.9475804900000002</v>
      </c>
      <c r="DX22" s="224">
        <v>1.2651655900000001</v>
      </c>
      <c r="DY22" s="224">
        <v>1.44127709</v>
      </c>
      <c r="DZ22" s="224">
        <v>1.1026375500000003</v>
      </c>
      <c r="EA22" s="224">
        <v>0.7493310900000002</v>
      </c>
      <c r="EB22" s="224">
        <v>0.63419289000000012</v>
      </c>
      <c r="EC22" s="224">
        <v>0.27052959000000004</v>
      </c>
      <c r="ED22" s="224">
        <v>0.25230403000000001</v>
      </c>
      <c r="EE22" s="224">
        <v>0.16388735000000004</v>
      </c>
      <c r="EF22" s="224">
        <v>0.17287113999999995</v>
      </c>
      <c r="EG22" s="224">
        <v>0.30433099000000002</v>
      </c>
      <c r="EH22" s="224">
        <v>0.34135579000000005</v>
      </c>
      <c r="EI22" s="224">
        <v>0.29604064000000002</v>
      </c>
      <c r="EJ22" s="224">
        <v>1.0267998500000002</v>
      </c>
      <c r="EK22" s="224">
        <v>5.7762134099999995</v>
      </c>
      <c r="EL22" s="224">
        <v>0</v>
      </c>
      <c r="EM22" s="224">
        <v>0</v>
      </c>
      <c r="EN22" s="224">
        <v>0</v>
      </c>
      <c r="EO22" s="224">
        <v>0</v>
      </c>
      <c r="EP22" s="224">
        <v>0</v>
      </c>
      <c r="EQ22" s="224">
        <v>0</v>
      </c>
      <c r="ER22" s="224">
        <v>0</v>
      </c>
      <c r="ES22" s="224">
        <v>0</v>
      </c>
      <c r="ET22" s="224">
        <v>0</v>
      </c>
      <c r="EU22" s="224">
        <v>0</v>
      </c>
      <c r="EV22" s="224">
        <v>0</v>
      </c>
      <c r="EW22" s="224">
        <v>0</v>
      </c>
      <c r="EX22" s="224">
        <v>0</v>
      </c>
      <c r="EY22" s="224">
        <v>2.1223457900000002</v>
      </c>
      <c r="EZ22" s="224">
        <v>137.90420677000006</v>
      </c>
      <c r="FA22" s="224">
        <v>2.9685736300000007</v>
      </c>
      <c r="FB22" s="224">
        <v>10.646920279999994</v>
      </c>
      <c r="FC22" s="224">
        <v>10.566444959999997</v>
      </c>
      <c r="FD22" s="224">
        <v>10.277978529999995</v>
      </c>
      <c r="FE22" s="224">
        <v>1.0232736899999995</v>
      </c>
      <c r="FF22" s="224">
        <v>0.52167151999999994</v>
      </c>
      <c r="FG22" s="224">
        <v>0.22484375000000001</v>
      </c>
      <c r="FH22" s="224">
        <v>0.26700288</v>
      </c>
      <c r="FI22" s="224">
        <v>0.14819250999999348</v>
      </c>
      <c r="FJ22" s="224">
        <v>2.07978094</v>
      </c>
      <c r="FK22" s="224">
        <v>3.1843205200000004</v>
      </c>
      <c r="FL22" s="224">
        <v>130.44352638000001</v>
      </c>
      <c r="FM22" s="224">
        <v>8.7654484299999993</v>
      </c>
      <c r="FN22" s="224">
        <v>6.4189903199999998</v>
      </c>
      <c r="FO22" s="224">
        <v>6.0021098100000003</v>
      </c>
      <c r="FP22" s="224">
        <v>5.9223069099999996</v>
      </c>
      <c r="FQ22" s="224">
        <v>0.65243110999999998</v>
      </c>
      <c r="FR22" s="224">
        <v>0.31405094</v>
      </c>
      <c r="FS22" s="224">
        <v>0.36948744</v>
      </c>
      <c r="FT22" s="224">
        <v>0.24624697000000001</v>
      </c>
      <c r="FU22" s="224">
        <v>0.45349364027510003</v>
      </c>
      <c r="FV22" s="224">
        <v>2.7058100300000003</v>
      </c>
      <c r="FW22" s="224">
        <v>2.50737429</v>
      </c>
      <c r="FX22" s="224">
        <v>485.90920486000022</v>
      </c>
      <c r="FY22" s="224">
        <v>24.585761099999999</v>
      </c>
      <c r="FZ22" s="224">
        <v>27.410102879999997</v>
      </c>
      <c r="GA22" s="224">
        <v>28.646815389999997</v>
      </c>
      <c r="GB22" s="224">
        <v>24.59194179</v>
      </c>
      <c r="GC22" s="224">
        <v>18.452805410000003</v>
      </c>
      <c r="GD22" s="224">
        <v>17.946345469999997</v>
      </c>
      <c r="GE22" s="224">
        <v>16.915716539999998</v>
      </c>
      <c r="GF22" s="224">
        <v>4.1553404799999987</v>
      </c>
      <c r="GG22" s="224">
        <v>10.754649900000002</v>
      </c>
      <c r="GH22" s="224">
        <v>5.0486431399999994</v>
      </c>
      <c r="GI22" s="224">
        <v>3.23262187</v>
      </c>
      <c r="GJ22" s="224">
        <v>248.71253380000002</v>
      </c>
      <c r="GK22" s="224">
        <v>4.3811808799999996</v>
      </c>
      <c r="GL22" s="224">
        <v>9.067376160000002</v>
      </c>
      <c r="GM22" s="224">
        <v>9.2294809299999976</v>
      </c>
      <c r="GN22" s="224">
        <v>9.0433329400000044</v>
      </c>
      <c r="GO22" s="224">
        <v>8.5005349100000007</v>
      </c>
      <c r="GP22" s="224">
        <v>8.1483577300000007</v>
      </c>
      <c r="GQ22" s="224">
        <v>8.1816240799999989</v>
      </c>
      <c r="GR22" s="224">
        <v>0.94198237000000007</v>
      </c>
      <c r="GS22" s="224">
        <v>0.82520959999999999</v>
      </c>
      <c r="GT22" s="224">
        <v>2.2276917200000002</v>
      </c>
      <c r="GU22" s="224">
        <v>0.86667172999999997</v>
      </c>
      <c r="GV22" s="224">
        <v>171.56933956000009</v>
      </c>
      <c r="GW22" s="224">
        <v>102.4958048000001</v>
      </c>
      <c r="GX22" s="224">
        <v>149.83276656000001</v>
      </c>
      <c r="GY22" s="224">
        <v>4.0405773900000002</v>
      </c>
      <c r="GZ22" s="224">
        <v>8.2121669500000003</v>
      </c>
      <c r="HA22" s="224">
        <v>0.37820458000000001</v>
      </c>
      <c r="HB22" s="224">
        <v>0.39081162000000008</v>
      </c>
      <c r="HC22" s="224">
        <v>0.75203224000000002</v>
      </c>
      <c r="HD22" s="224">
        <v>0.26180175999999999</v>
      </c>
      <c r="HE22" s="224">
        <v>0.41492923999999998</v>
      </c>
      <c r="HF22" s="224">
        <v>1.14797807</v>
      </c>
      <c r="HG22" s="224">
        <v>3.6390846799999998</v>
      </c>
      <c r="HH22" s="224">
        <v>277.1707783600001</v>
      </c>
      <c r="HI22" s="224">
        <v>13.423086170000008</v>
      </c>
      <c r="HJ22" s="224">
        <v>1.5940631199999999</v>
      </c>
      <c r="HK22" s="224">
        <v>1.5157198900000004</v>
      </c>
      <c r="HL22" s="224">
        <v>1.5153983600000001</v>
      </c>
      <c r="HM22" s="224">
        <v>0.66500642999999993</v>
      </c>
      <c r="HN22" s="224">
        <v>2.14823911</v>
      </c>
      <c r="HO22" s="224">
        <v>0.99825841000000015</v>
      </c>
      <c r="HP22" s="224">
        <v>0.74037137999999991</v>
      </c>
      <c r="HQ22" s="224">
        <v>0.69552024000000012</v>
      </c>
      <c r="HR22" s="224">
        <v>0</v>
      </c>
      <c r="HS22" s="224">
        <v>0</v>
      </c>
      <c r="HT22" s="224">
        <v>3.5011279999999999E-2</v>
      </c>
      <c r="HU22" s="224">
        <v>2.8851970000000001E-2</v>
      </c>
      <c r="HV22" s="224">
        <v>2.5065589999999999E-2</v>
      </c>
      <c r="HW22" s="224">
        <v>2.4822130000000001E-2</v>
      </c>
    </row>
    <row r="23" spans="1:231" x14ac:dyDescent="0.2">
      <c r="A23" s="229">
        <v>122</v>
      </c>
      <c r="B23" s="238" t="s">
        <v>12</v>
      </c>
      <c r="C23" s="228">
        <v>0</v>
      </c>
      <c r="D23" s="228">
        <v>0</v>
      </c>
      <c r="E23" s="228">
        <v>0</v>
      </c>
      <c r="F23" s="228">
        <v>0</v>
      </c>
      <c r="G23" s="228">
        <v>0</v>
      </c>
      <c r="H23" s="228">
        <v>0</v>
      </c>
      <c r="I23" s="228">
        <v>0</v>
      </c>
      <c r="J23" s="228">
        <v>0</v>
      </c>
      <c r="K23" s="228">
        <v>0</v>
      </c>
      <c r="L23" s="228">
        <v>0</v>
      </c>
      <c r="M23" s="228">
        <v>0</v>
      </c>
      <c r="N23" s="228">
        <v>0</v>
      </c>
      <c r="O23" s="228">
        <v>0</v>
      </c>
      <c r="P23" s="228">
        <v>0</v>
      </c>
      <c r="Q23" s="228">
        <v>0</v>
      </c>
      <c r="R23" s="228">
        <v>0</v>
      </c>
      <c r="S23" s="228">
        <v>0</v>
      </c>
      <c r="T23" s="228">
        <v>0</v>
      </c>
      <c r="U23" s="228">
        <v>0</v>
      </c>
      <c r="V23" s="228">
        <v>0</v>
      </c>
      <c r="W23" s="228">
        <v>0</v>
      </c>
      <c r="X23" s="228">
        <v>0</v>
      </c>
      <c r="Y23" s="228">
        <v>0</v>
      </c>
      <c r="Z23" s="228">
        <v>0</v>
      </c>
      <c r="AA23" s="228">
        <v>0</v>
      </c>
      <c r="AB23" s="228">
        <v>0</v>
      </c>
      <c r="AC23" s="228">
        <v>0</v>
      </c>
      <c r="AD23" s="228">
        <v>0</v>
      </c>
      <c r="AE23" s="228">
        <v>0</v>
      </c>
      <c r="AF23" s="228">
        <v>0</v>
      </c>
      <c r="AG23" s="228">
        <v>0</v>
      </c>
      <c r="AH23" s="228">
        <v>0</v>
      </c>
      <c r="AI23" s="228">
        <v>0</v>
      </c>
      <c r="AJ23" s="228">
        <v>0</v>
      </c>
      <c r="AK23" s="228">
        <v>0</v>
      </c>
      <c r="AL23" s="228">
        <v>0</v>
      </c>
      <c r="AM23" s="228">
        <v>0</v>
      </c>
      <c r="AN23" s="228">
        <v>0</v>
      </c>
      <c r="AO23" s="228">
        <v>0</v>
      </c>
      <c r="AP23" s="228">
        <v>0</v>
      </c>
      <c r="AQ23" s="228">
        <v>0</v>
      </c>
      <c r="AR23" s="228">
        <v>0</v>
      </c>
      <c r="AS23" s="228">
        <v>0</v>
      </c>
      <c r="AT23" s="249">
        <v>0</v>
      </c>
      <c r="AU23" s="249">
        <v>0</v>
      </c>
      <c r="AV23" s="228">
        <v>0</v>
      </c>
      <c r="AW23" s="228">
        <v>0</v>
      </c>
      <c r="AX23" s="249">
        <v>0</v>
      </c>
      <c r="AY23" s="249">
        <v>0</v>
      </c>
      <c r="AZ23" s="249">
        <v>0</v>
      </c>
      <c r="BA23" s="249">
        <v>0</v>
      </c>
      <c r="BB23" s="249">
        <v>0</v>
      </c>
      <c r="BC23" s="249">
        <v>0</v>
      </c>
      <c r="BD23" s="249">
        <v>0</v>
      </c>
      <c r="BE23" s="249">
        <v>0</v>
      </c>
      <c r="BF23" s="249">
        <v>0</v>
      </c>
      <c r="BG23" s="249">
        <v>0</v>
      </c>
      <c r="BH23" s="249">
        <v>0</v>
      </c>
      <c r="BI23" s="249">
        <v>0</v>
      </c>
      <c r="BJ23" s="249">
        <v>0</v>
      </c>
      <c r="BK23" s="249">
        <v>0</v>
      </c>
      <c r="BL23" s="249">
        <v>0</v>
      </c>
      <c r="BM23" s="249">
        <v>0</v>
      </c>
      <c r="BN23" s="249">
        <v>0</v>
      </c>
      <c r="BO23" s="249">
        <v>0</v>
      </c>
      <c r="BP23" s="249">
        <v>0</v>
      </c>
      <c r="BQ23" s="249">
        <v>0</v>
      </c>
      <c r="BR23" s="224">
        <v>0</v>
      </c>
      <c r="BS23" s="224">
        <v>0</v>
      </c>
      <c r="BT23" s="224">
        <v>0</v>
      </c>
      <c r="BU23" s="224">
        <v>0</v>
      </c>
      <c r="BV23" s="224">
        <v>0</v>
      </c>
      <c r="BW23" s="224">
        <v>0</v>
      </c>
      <c r="BX23" s="224">
        <v>0</v>
      </c>
      <c r="BY23" s="224">
        <v>0</v>
      </c>
      <c r="BZ23" s="224">
        <v>0</v>
      </c>
      <c r="CA23" s="224">
        <v>0</v>
      </c>
      <c r="CB23" s="224">
        <v>0</v>
      </c>
      <c r="CC23" s="224">
        <v>0</v>
      </c>
      <c r="CD23" s="224">
        <v>0</v>
      </c>
      <c r="CE23" s="224">
        <v>0</v>
      </c>
      <c r="CF23" s="224">
        <v>0</v>
      </c>
      <c r="CG23" s="224">
        <v>0</v>
      </c>
      <c r="CH23" s="224">
        <v>0</v>
      </c>
      <c r="CI23" s="224">
        <v>0</v>
      </c>
      <c r="CJ23" s="224">
        <v>0</v>
      </c>
      <c r="CK23" s="224">
        <v>0</v>
      </c>
      <c r="CL23" s="224">
        <v>0</v>
      </c>
      <c r="CM23" s="224">
        <v>0</v>
      </c>
      <c r="CN23" s="224">
        <v>0</v>
      </c>
      <c r="CO23" s="224">
        <v>0</v>
      </c>
      <c r="CP23" s="224">
        <v>0</v>
      </c>
      <c r="CQ23" s="224">
        <v>0</v>
      </c>
      <c r="CR23" s="224">
        <v>0</v>
      </c>
      <c r="CS23" s="224">
        <v>0</v>
      </c>
      <c r="CT23" s="224">
        <v>0</v>
      </c>
      <c r="CU23" s="224">
        <v>0</v>
      </c>
      <c r="CV23" s="224">
        <v>0</v>
      </c>
      <c r="CW23" s="224">
        <v>0</v>
      </c>
      <c r="CX23" s="224">
        <v>0</v>
      </c>
      <c r="CY23" s="224">
        <v>0</v>
      </c>
      <c r="CZ23" s="224">
        <v>0</v>
      </c>
      <c r="DA23" s="224">
        <v>0</v>
      </c>
      <c r="DB23" s="224">
        <v>0</v>
      </c>
      <c r="DC23" s="224">
        <v>0</v>
      </c>
      <c r="DD23" s="224">
        <v>0</v>
      </c>
      <c r="DE23" s="224">
        <v>0</v>
      </c>
      <c r="DF23" s="224">
        <v>0</v>
      </c>
      <c r="DG23" s="224">
        <v>0</v>
      </c>
      <c r="DH23" s="224">
        <v>0</v>
      </c>
      <c r="DI23" s="224">
        <v>0</v>
      </c>
      <c r="DJ23" s="224">
        <v>0</v>
      </c>
      <c r="DK23" s="224">
        <v>0</v>
      </c>
      <c r="DL23" s="224">
        <v>0</v>
      </c>
      <c r="DM23" s="224">
        <v>0</v>
      </c>
      <c r="DN23" s="224">
        <v>0</v>
      </c>
      <c r="DO23" s="224">
        <v>0</v>
      </c>
      <c r="DP23" s="224">
        <v>0</v>
      </c>
      <c r="DQ23" s="224">
        <v>0</v>
      </c>
      <c r="DR23" s="224">
        <v>0</v>
      </c>
      <c r="DS23" s="224">
        <v>0</v>
      </c>
      <c r="DT23" s="224">
        <v>0</v>
      </c>
      <c r="DU23" s="224">
        <v>0</v>
      </c>
      <c r="DV23" s="224">
        <v>0</v>
      </c>
      <c r="DW23" s="224">
        <v>0</v>
      </c>
      <c r="DX23" s="224">
        <v>0</v>
      </c>
      <c r="DY23" s="224">
        <v>0</v>
      </c>
      <c r="DZ23" s="224">
        <v>0</v>
      </c>
      <c r="EA23" s="224">
        <v>0</v>
      </c>
      <c r="EB23" s="224">
        <v>0</v>
      </c>
      <c r="EC23" s="224">
        <v>0</v>
      </c>
      <c r="ED23" s="224">
        <v>0</v>
      </c>
      <c r="EE23" s="224">
        <v>0</v>
      </c>
      <c r="EF23" s="224">
        <v>0</v>
      </c>
      <c r="EG23" s="224">
        <v>0</v>
      </c>
      <c r="EH23" s="224">
        <v>0</v>
      </c>
      <c r="EI23" s="224">
        <v>0</v>
      </c>
      <c r="EJ23" s="224">
        <v>0</v>
      </c>
      <c r="EK23" s="224">
        <v>0</v>
      </c>
      <c r="EL23" s="224">
        <v>0</v>
      </c>
      <c r="EM23" s="224">
        <v>0</v>
      </c>
      <c r="EN23" s="224">
        <v>0</v>
      </c>
      <c r="EO23" s="224">
        <v>0</v>
      </c>
      <c r="EP23" s="224">
        <v>0</v>
      </c>
      <c r="EQ23" s="224">
        <v>0</v>
      </c>
      <c r="ER23" s="224">
        <v>0</v>
      </c>
      <c r="ES23" s="224">
        <v>0</v>
      </c>
      <c r="ET23" s="224">
        <v>0</v>
      </c>
      <c r="EU23" s="224">
        <v>0</v>
      </c>
      <c r="EV23" s="224">
        <v>0</v>
      </c>
      <c r="EW23" s="224">
        <v>0</v>
      </c>
      <c r="EX23" s="224">
        <v>0</v>
      </c>
      <c r="EY23" s="224">
        <v>0</v>
      </c>
      <c r="EZ23" s="224">
        <v>0</v>
      </c>
      <c r="FA23" s="224">
        <v>0</v>
      </c>
      <c r="FB23" s="224">
        <v>0</v>
      </c>
      <c r="FC23" s="224">
        <v>0</v>
      </c>
      <c r="FD23" s="224">
        <v>0</v>
      </c>
      <c r="FE23" s="224">
        <v>0</v>
      </c>
      <c r="FF23" s="224">
        <v>0</v>
      </c>
      <c r="FG23" s="224">
        <v>0</v>
      </c>
      <c r="FH23" s="224">
        <v>0</v>
      </c>
      <c r="FI23" s="224">
        <v>0</v>
      </c>
      <c r="FJ23" s="224">
        <v>0</v>
      </c>
      <c r="FK23" s="224">
        <v>0</v>
      </c>
      <c r="FL23" s="224">
        <v>0</v>
      </c>
      <c r="FM23" s="224">
        <v>0</v>
      </c>
      <c r="FN23" s="224">
        <v>0</v>
      </c>
      <c r="FO23" s="224">
        <v>0</v>
      </c>
      <c r="FP23" s="224">
        <v>0</v>
      </c>
      <c r="FQ23" s="224">
        <v>0</v>
      </c>
      <c r="FR23" s="224">
        <v>0</v>
      </c>
      <c r="FS23" s="224">
        <v>0</v>
      </c>
      <c r="FT23" s="224">
        <v>0</v>
      </c>
      <c r="FU23" s="224">
        <v>0</v>
      </c>
      <c r="FV23" s="224">
        <v>0</v>
      </c>
      <c r="FW23" s="224">
        <v>0</v>
      </c>
      <c r="FX23" s="224">
        <v>0</v>
      </c>
      <c r="FY23" s="224">
        <v>0</v>
      </c>
      <c r="FZ23" s="224">
        <v>0</v>
      </c>
      <c r="GA23" s="224">
        <v>0</v>
      </c>
      <c r="GB23" s="224">
        <v>0</v>
      </c>
      <c r="GC23" s="224">
        <v>0</v>
      </c>
      <c r="GD23" s="224">
        <v>0</v>
      </c>
      <c r="GE23" s="224">
        <v>0</v>
      </c>
      <c r="GF23" s="224">
        <v>0</v>
      </c>
      <c r="GG23" s="224">
        <v>0</v>
      </c>
      <c r="GH23" s="224">
        <v>0</v>
      </c>
      <c r="GI23" s="224">
        <v>0</v>
      </c>
      <c r="GJ23" s="224">
        <v>0</v>
      </c>
      <c r="GK23" s="224">
        <v>0</v>
      </c>
      <c r="GL23" s="224">
        <v>0</v>
      </c>
      <c r="GM23" s="224">
        <v>0</v>
      </c>
      <c r="GN23" s="224">
        <v>0</v>
      </c>
      <c r="GO23" s="224">
        <v>0</v>
      </c>
      <c r="GP23" s="224">
        <v>0</v>
      </c>
      <c r="GQ23" s="224">
        <v>0</v>
      </c>
      <c r="GR23" s="224">
        <v>0</v>
      </c>
      <c r="GS23" s="224">
        <v>0</v>
      </c>
      <c r="GT23" s="224">
        <v>0</v>
      </c>
      <c r="GU23" s="224">
        <v>0</v>
      </c>
      <c r="GV23" s="224">
        <v>0</v>
      </c>
      <c r="GW23" s="224">
        <v>0</v>
      </c>
      <c r="GX23" s="224">
        <v>0</v>
      </c>
      <c r="GY23" s="224">
        <v>0</v>
      </c>
      <c r="GZ23" s="224">
        <v>0</v>
      </c>
      <c r="HA23" s="224">
        <v>0</v>
      </c>
      <c r="HB23" s="224">
        <v>0</v>
      </c>
      <c r="HC23" s="224">
        <v>0</v>
      </c>
      <c r="HD23" s="224">
        <v>0</v>
      </c>
      <c r="HE23" s="224">
        <v>0</v>
      </c>
      <c r="HF23" s="224">
        <v>0</v>
      </c>
      <c r="HG23" s="224">
        <v>0</v>
      </c>
      <c r="HH23" s="224">
        <v>0</v>
      </c>
      <c r="HI23" s="224">
        <v>0</v>
      </c>
      <c r="HJ23" s="224">
        <v>0</v>
      </c>
      <c r="HK23" s="224">
        <v>0</v>
      </c>
      <c r="HL23" s="224">
        <v>0</v>
      </c>
      <c r="HM23" s="224">
        <v>0</v>
      </c>
      <c r="HN23" s="224">
        <v>0</v>
      </c>
      <c r="HO23" s="224">
        <v>0</v>
      </c>
      <c r="HP23" s="224">
        <v>0</v>
      </c>
      <c r="HQ23" s="224">
        <v>0</v>
      </c>
      <c r="HR23" s="224">
        <v>0</v>
      </c>
      <c r="HS23" s="224">
        <v>0</v>
      </c>
      <c r="HT23" s="224">
        <v>0</v>
      </c>
      <c r="HU23" s="224">
        <v>0</v>
      </c>
      <c r="HV23" s="224">
        <v>0</v>
      </c>
      <c r="HW23" s="224">
        <v>0</v>
      </c>
    </row>
    <row r="24" spans="1:231" x14ac:dyDescent="0.2">
      <c r="A24" s="229">
        <v>123</v>
      </c>
      <c r="B24" s="238" t="s">
        <v>24</v>
      </c>
      <c r="C24" s="228">
        <v>95.128120640329655</v>
      </c>
      <c r="D24" s="228">
        <v>94.995522859999994</v>
      </c>
      <c r="E24" s="228">
        <v>471.31818535000014</v>
      </c>
      <c r="F24" s="228">
        <v>382.9881458280525</v>
      </c>
      <c r="G24" s="228">
        <v>317.69131174</v>
      </c>
      <c r="H24" s="228">
        <v>559.97372065000002</v>
      </c>
      <c r="I24" s="228">
        <v>439.58404658601506</v>
      </c>
      <c r="J24" s="228">
        <v>493.01870694852431</v>
      </c>
      <c r="K24" s="228">
        <v>537.91930733000038</v>
      </c>
      <c r="L24" s="228">
        <v>455.57332069999939</v>
      </c>
      <c r="M24" s="228">
        <v>777.83025341999996</v>
      </c>
      <c r="N24" s="228">
        <v>1413.5884797700005</v>
      </c>
      <c r="O24" s="228">
        <v>2128.6379474700002</v>
      </c>
      <c r="P24" s="228">
        <v>0</v>
      </c>
      <c r="Q24" s="228">
        <v>64.957790969999991</v>
      </c>
      <c r="R24" s="228">
        <v>30.170329670329668</v>
      </c>
      <c r="S24" s="228">
        <v>0</v>
      </c>
      <c r="T24" s="228">
        <v>81.945522859999997</v>
      </c>
      <c r="U24" s="228">
        <v>0</v>
      </c>
      <c r="V24" s="228">
        <v>0</v>
      </c>
      <c r="W24" s="228">
        <v>13.05</v>
      </c>
      <c r="X24" s="228">
        <v>292.29579883000002</v>
      </c>
      <c r="Y24" s="228">
        <v>111.72811799999999</v>
      </c>
      <c r="Z24" s="228">
        <v>37.926117909999995</v>
      </c>
      <c r="AA24" s="228">
        <v>29.368150610000001</v>
      </c>
      <c r="AB24" s="228">
        <v>75.249818349999998</v>
      </c>
      <c r="AC24" s="228">
        <v>133.75258955000001</v>
      </c>
      <c r="AD24" s="228">
        <v>40.700000000000003</v>
      </c>
      <c r="AE24" s="228">
        <v>133.2857379280525</v>
      </c>
      <c r="AF24" s="228">
        <v>42.5</v>
      </c>
      <c r="AG24" s="228">
        <v>88.350703740000014</v>
      </c>
      <c r="AH24" s="228">
        <v>128.18255300000001</v>
      </c>
      <c r="AI24" s="228">
        <v>58.658055000000004</v>
      </c>
      <c r="AJ24" s="228">
        <v>10</v>
      </c>
      <c r="AK24" s="228">
        <v>212.41266003999999</v>
      </c>
      <c r="AL24" s="228">
        <v>148.93560335000001</v>
      </c>
      <c r="AM24" s="228">
        <v>188.62545725999999</v>
      </c>
      <c r="AN24" s="228">
        <v>73</v>
      </c>
      <c r="AO24" s="228">
        <v>251.45072508601501</v>
      </c>
      <c r="AP24" s="228">
        <v>30</v>
      </c>
      <c r="AQ24" s="228">
        <v>85.133321499999994</v>
      </c>
      <c r="AR24" s="228">
        <v>333.05631376999997</v>
      </c>
      <c r="AS24" s="228">
        <v>108.7493315892622</v>
      </c>
      <c r="AT24" s="249">
        <v>51.213061589262189</v>
      </c>
      <c r="AU24" s="249">
        <v>0</v>
      </c>
      <c r="AV24" s="228">
        <v>186.68647988000001</v>
      </c>
      <c r="AW24" s="228">
        <v>190.62</v>
      </c>
      <c r="AX24" s="249">
        <v>20.94</v>
      </c>
      <c r="AY24" s="249">
        <v>139.67282745000037</v>
      </c>
      <c r="AZ24" s="249">
        <v>117.48622107999995</v>
      </c>
      <c r="BA24" s="249">
        <v>171.37588425999979</v>
      </c>
      <c r="BB24" s="249">
        <v>83.013996159999834</v>
      </c>
      <c r="BC24" s="249">
        <v>83.697219199999807</v>
      </c>
      <c r="BD24" s="249">
        <v>61.060595160000005</v>
      </c>
      <c r="BE24" s="249">
        <v>308.72281446</v>
      </c>
      <c r="BF24" s="249">
        <v>81.249440370000002</v>
      </c>
      <c r="BG24" s="249">
        <v>326.79740343000003</v>
      </c>
      <c r="BH24" s="249">
        <v>1137.3381111199999</v>
      </c>
      <c r="BI24" s="249">
        <v>95.184714290000059</v>
      </c>
      <c r="BJ24" s="249">
        <v>83.908147510000063</v>
      </c>
      <c r="BK24" s="249">
        <v>97.157506849999976</v>
      </c>
      <c r="BL24" s="249">
        <v>651.47218823999992</v>
      </c>
      <c r="BM24" s="249">
        <v>125.41003447999998</v>
      </c>
      <c r="BN24" s="249">
        <v>382.13948225000007</v>
      </c>
      <c r="BO24" s="249">
        <v>969.61624250000023</v>
      </c>
      <c r="BP24" s="249">
        <v>988.39988071999994</v>
      </c>
      <c r="BQ24" s="249">
        <v>257.57062050000008</v>
      </c>
      <c r="BR24" s="224">
        <v>0</v>
      </c>
      <c r="BS24" s="224">
        <v>0</v>
      </c>
      <c r="BT24" s="224">
        <v>0</v>
      </c>
      <c r="BU24" s="224">
        <v>0</v>
      </c>
      <c r="BV24" s="224">
        <v>52.452223229999994</v>
      </c>
      <c r="BW24" s="224">
        <v>12.50556774</v>
      </c>
      <c r="BX24" s="224">
        <v>0</v>
      </c>
      <c r="BY24" s="224">
        <v>30.170329670329668</v>
      </c>
      <c r="BZ24" s="224">
        <v>0</v>
      </c>
      <c r="CA24" s="224">
        <v>0</v>
      </c>
      <c r="CB24" s="224">
        <v>0</v>
      </c>
      <c r="CC24" s="224">
        <v>0</v>
      </c>
      <c r="CD24" s="224">
        <v>24.950502409999999</v>
      </c>
      <c r="CE24" s="224">
        <v>56.995020449999998</v>
      </c>
      <c r="CF24" s="224">
        <v>0</v>
      </c>
      <c r="CG24" s="224">
        <v>0</v>
      </c>
      <c r="CH24" s="224">
        <v>0</v>
      </c>
      <c r="CI24" s="224">
        <v>0</v>
      </c>
      <c r="CJ24" s="224">
        <v>0</v>
      </c>
      <c r="CK24" s="224">
        <v>0</v>
      </c>
      <c r="CL24" s="224">
        <v>0</v>
      </c>
      <c r="CM24" s="224">
        <v>13.05</v>
      </c>
      <c r="CN24" s="224">
        <v>0</v>
      </c>
      <c r="CO24" s="224">
        <v>0</v>
      </c>
      <c r="CP24" s="224">
        <v>0</v>
      </c>
      <c r="CQ24" s="224">
        <v>210.28902400000001</v>
      </c>
      <c r="CR24" s="224">
        <v>82.006774829999998</v>
      </c>
      <c r="CS24" s="224">
        <v>60.990511999999995</v>
      </c>
      <c r="CT24" s="224">
        <v>50.593093999999994</v>
      </c>
      <c r="CU24" s="224">
        <v>0.144512</v>
      </c>
      <c r="CV24" s="224">
        <v>18.640511999999998</v>
      </c>
      <c r="CW24" s="224">
        <v>5.6445119999999998</v>
      </c>
      <c r="CX24" s="224">
        <v>13.64109391</v>
      </c>
      <c r="CY24" s="224">
        <v>0.144512</v>
      </c>
      <c r="CZ24" s="224">
        <v>8.6405120000000011</v>
      </c>
      <c r="DA24" s="224">
        <v>20.583126610000001</v>
      </c>
      <c r="DB24" s="224">
        <v>15.349</v>
      </c>
      <c r="DC24" s="224">
        <v>43.954000000000001</v>
      </c>
      <c r="DD24" s="224">
        <v>15.946818349999999</v>
      </c>
      <c r="DE24" s="224">
        <v>70.175810560000002</v>
      </c>
      <c r="DF24" s="224">
        <v>48.506778990000001</v>
      </c>
      <c r="DG24" s="224">
        <v>15.07</v>
      </c>
      <c r="DH24" s="224">
        <v>15</v>
      </c>
      <c r="DI24" s="224">
        <v>10.7</v>
      </c>
      <c r="DJ24" s="224">
        <v>15</v>
      </c>
      <c r="DK24" s="224">
        <v>15.696837</v>
      </c>
      <c r="DL24" s="224">
        <v>47.5</v>
      </c>
      <c r="DM24" s="224">
        <v>70.088900928052496</v>
      </c>
      <c r="DN24" s="224">
        <v>0</v>
      </c>
      <c r="DO24" s="224">
        <v>30</v>
      </c>
      <c r="DP24" s="224">
        <v>12.5</v>
      </c>
      <c r="DQ24" s="224">
        <v>63.239703740000003</v>
      </c>
      <c r="DR24" s="224">
        <v>12.5</v>
      </c>
      <c r="DS24" s="224">
        <v>12.611000000000001</v>
      </c>
      <c r="DT24" s="224">
        <v>103.07012400000001</v>
      </c>
      <c r="DU24" s="224">
        <v>12.5</v>
      </c>
      <c r="DV24" s="224">
        <v>12.612429000000001</v>
      </c>
      <c r="DW24" s="224">
        <v>12.5</v>
      </c>
      <c r="DX24" s="224">
        <v>12.5</v>
      </c>
      <c r="DY24" s="224">
        <v>33.658055000000004</v>
      </c>
      <c r="DZ24" s="224">
        <v>0</v>
      </c>
      <c r="EA24" s="224">
        <v>0</v>
      </c>
      <c r="EB24" s="224">
        <v>10</v>
      </c>
      <c r="EC24" s="224">
        <v>65.991864480000004</v>
      </c>
      <c r="ED24" s="224">
        <v>116.42079556</v>
      </c>
      <c r="EE24" s="224">
        <v>30</v>
      </c>
      <c r="EF24" s="224">
        <v>60</v>
      </c>
      <c r="EG24" s="224">
        <v>68.935603350000008</v>
      </c>
      <c r="EH24" s="224">
        <v>20</v>
      </c>
      <c r="EI24" s="224">
        <v>0</v>
      </c>
      <c r="EJ24" s="224">
        <v>85.736642259999996</v>
      </c>
      <c r="EK24" s="224">
        <v>102.88881499999999</v>
      </c>
      <c r="EL24" s="224">
        <v>13</v>
      </c>
      <c r="EM24" s="224">
        <v>45</v>
      </c>
      <c r="EN24" s="224">
        <v>15</v>
      </c>
      <c r="EO24" s="224">
        <v>14.971596086015015</v>
      </c>
      <c r="EP24" s="224">
        <v>194.479129</v>
      </c>
      <c r="EQ24" s="224">
        <v>42</v>
      </c>
      <c r="ER24" s="224">
        <v>10</v>
      </c>
      <c r="ES24" s="224">
        <v>10</v>
      </c>
      <c r="ET24" s="224">
        <v>10</v>
      </c>
      <c r="EU24" s="224">
        <v>10.133321499999999</v>
      </c>
      <c r="EV24" s="224">
        <v>10</v>
      </c>
      <c r="EW24" s="224">
        <v>65</v>
      </c>
      <c r="EX24" s="224">
        <v>0</v>
      </c>
      <c r="EY24" s="224">
        <v>10</v>
      </c>
      <c r="EZ24" s="224">
        <v>323.05631376999997</v>
      </c>
      <c r="FA24" s="224">
        <v>88.7</v>
      </c>
      <c r="FB24" s="224">
        <v>10</v>
      </c>
      <c r="FC24" s="224">
        <v>10.049331589262188</v>
      </c>
      <c r="FD24" s="224">
        <v>10.049331589262188</v>
      </c>
      <c r="FE24" s="224">
        <v>10</v>
      </c>
      <c r="FF24" s="224">
        <v>31.163730000000001</v>
      </c>
      <c r="FG24" s="224">
        <v>0</v>
      </c>
      <c r="FH24" s="224">
        <v>0</v>
      </c>
      <c r="FI24" s="224">
        <v>0</v>
      </c>
      <c r="FJ24" s="224">
        <v>3.92221441</v>
      </c>
      <c r="FK24" s="224">
        <v>11.909143160000006</v>
      </c>
      <c r="FL24" s="224">
        <v>170.85512231000001</v>
      </c>
      <c r="FM24" s="224">
        <v>166.9</v>
      </c>
      <c r="FN24" s="224">
        <v>11.24</v>
      </c>
      <c r="FO24" s="224">
        <v>12.479999999999999</v>
      </c>
      <c r="FP24" s="224">
        <v>8.629999999999999</v>
      </c>
      <c r="FQ24" s="224">
        <v>1.0300000000000002</v>
      </c>
      <c r="FR24" s="224">
        <v>11.280000000000001</v>
      </c>
      <c r="FS24" s="224">
        <v>9.0299999999999994</v>
      </c>
      <c r="FT24" s="224">
        <v>10</v>
      </c>
      <c r="FU24" s="224">
        <v>120.64282745000037</v>
      </c>
      <c r="FV24" s="224">
        <v>12.265321649999976</v>
      </c>
      <c r="FW24" s="224">
        <v>82.480453660000038</v>
      </c>
      <c r="FX24" s="224">
        <v>22.74044576999994</v>
      </c>
      <c r="FY24" s="224">
        <v>16.811207810000255</v>
      </c>
      <c r="FZ24" s="224">
        <v>18.466571059999524</v>
      </c>
      <c r="GA24" s="224">
        <v>136.09810539</v>
      </c>
      <c r="GB24" s="224">
        <v>45.604326769999744</v>
      </c>
      <c r="GC24" s="224">
        <v>13.545740010000371</v>
      </c>
      <c r="GD24" s="224">
        <v>23.863929379999711</v>
      </c>
      <c r="GE24" s="224">
        <v>33.258856500000562</v>
      </c>
      <c r="GF24" s="224">
        <v>23.66108124999991</v>
      </c>
      <c r="GG24" s="224">
        <v>26.777281449999343</v>
      </c>
      <c r="GH24" s="224">
        <v>9.8140307500000006</v>
      </c>
      <c r="GI24" s="224">
        <v>28.849852720000001</v>
      </c>
      <c r="GJ24" s="224">
        <v>22.39671169</v>
      </c>
      <c r="GK24" s="224">
        <v>230.09169142000002</v>
      </c>
      <c r="GL24" s="224">
        <v>52.445479229999997</v>
      </c>
      <c r="GM24" s="224">
        <v>26.185643810000009</v>
      </c>
      <c r="GN24" s="224">
        <v>16.874322609999989</v>
      </c>
      <c r="GO24" s="224">
        <v>26.789899460000015</v>
      </c>
      <c r="GP24" s="224">
        <v>37.585218300000001</v>
      </c>
      <c r="GQ24" s="224">
        <v>83.952702929999987</v>
      </c>
      <c r="GR24" s="224">
        <v>83.308782899999983</v>
      </c>
      <c r="GS24" s="224">
        <v>159.53591760000006</v>
      </c>
      <c r="GT24" s="224">
        <v>104.74446565999999</v>
      </c>
      <c r="GU24" s="224">
        <v>710.10306075000005</v>
      </c>
      <c r="GV24" s="224">
        <v>322.49058470999995</v>
      </c>
      <c r="GW24" s="224">
        <v>20.985207090000028</v>
      </c>
      <c r="GX24" s="224">
        <v>42.836660630000011</v>
      </c>
      <c r="GY24" s="224">
        <v>31.36284657000002</v>
      </c>
      <c r="GZ24" s="224">
        <v>16.936151979999998</v>
      </c>
      <c r="HA24" s="224">
        <v>37.194493630000025</v>
      </c>
      <c r="HB24" s="224">
        <v>29.777501900000043</v>
      </c>
      <c r="HC24" s="224">
        <v>30.107869599999908</v>
      </c>
      <c r="HD24" s="224">
        <v>30.884983240000011</v>
      </c>
      <c r="HE24" s="224">
        <v>36.164654010000064</v>
      </c>
      <c r="HF24" s="224">
        <v>230.16443543</v>
      </c>
      <c r="HG24" s="224">
        <v>53.812178200000005</v>
      </c>
      <c r="HH24" s="224">
        <v>367.49557461000001</v>
      </c>
      <c r="HI24" s="224">
        <v>28.636177419999971</v>
      </c>
      <c r="HJ24" s="224">
        <v>64.639917470000043</v>
      </c>
      <c r="HK24" s="224">
        <v>32.133939589999962</v>
      </c>
      <c r="HL24" s="224">
        <v>86.549864420000034</v>
      </c>
      <c r="HM24" s="224">
        <v>275.88508973000006</v>
      </c>
      <c r="HN24" s="224">
        <v>19.704528099999997</v>
      </c>
      <c r="HO24" s="224">
        <v>58.755582939999954</v>
      </c>
      <c r="HP24" s="224">
        <v>17.498717600000131</v>
      </c>
      <c r="HQ24" s="224">
        <v>893.36194196000008</v>
      </c>
      <c r="HR24" s="224">
        <v>165.58595835</v>
      </c>
      <c r="HS24" s="224">
        <v>250.67655443999999</v>
      </c>
      <c r="HT24" s="224">
        <v>572.13736792999998</v>
      </c>
      <c r="HU24" s="224">
        <v>121.93446956</v>
      </c>
      <c r="HV24" s="224">
        <v>74.965502280000138</v>
      </c>
      <c r="HW24" s="224">
        <v>60.670648659999927</v>
      </c>
    </row>
    <row r="25" spans="1:231" x14ac:dyDescent="0.2">
      <c r="A25" s="229">
        <v>124</v>
      </c>
      <c r="B25" s="238" t="s">
        <v>51</v>
      </c>
      <c r="C25" s="228">
        <v>0</v>
      </c>
      <c r="D25" s="228">
        <v>0</v>
      </c>
      <c r="E25" s="228">
        <v>0</v>
      </c>
      <c r="F25" s="228">
        <v>0</v>
      </c>
      <c r="G25" s="228">
        <v>0</v>
      </c>
      <c r="H25" s="228">
        <v>0</v>
      </c>
      <c r="I25" s="228">
        <v>0</v>
      </c>
      <c r="J25" s="228">
        <v>0</v>
      </c>
      <c r="K25" s="228">
        <v>0</v>
      </c>
      <c r="L25" s="228">
        <v>0</v>
      </c>
      <c r="M25" s="228">
        <v>0</v>
      </c>
      <c r="N25" s="228">
        <v>0</v>
      </c>
      <c r="O25" s="228">
        <v>0</v>
      </c>
      <c r="P25" s="228">
        <v>0</v>
      </c>
      <c r="Q25" s="228">
        <v>0</v>
      </c>
      <c r="R25" s="228">
        <v>0</v>
      </c>
      <c r="S25" s="228">
        <v>0</v>
      </c>
      <c r="T25" s="228">
        <v>0</v>
      </c>
      <c r="U25" s="228">
        <v>0</v>
      </c>
      <c r="V25" s="228">
        <v>0</v>
      </c>
      <c r="W25" s="228">
        <v>0</v>
      </c>
      <c r="X25" s="228">
        <v>0</v>
      </c>
      <c r="Y25" s="228">
        <v>0</v>
      </c>
      <c r="Z25" s="228">
        <v>0</v>
      </c>
      <c r="AA25" s="228">
        <v>0</v>
      </c>
      <c r="AB25" s="228">
        <v>0</v>
      </c>
      <c r="AC25" s="228">
        <v>0</v>
      </c>
      <c r="AD25" s="228">
        <v>0</v>
      </c>
      <c r="AE25" s="228">
        <v>0</v>
      </c>
      <c r="AF25" s="228">
        <v>0</v>
      </c>
      <c r="AG25" s="228">
        <v>0</v>
      </c>
      <c r="AH25" s="228">
        <v>0</v>
      </c>
      <c r="AI25" s="228">
        <v>0</v>
      </c>
      <c r="AJ25" s="228">
        <v>0</v>
      </c>
      <c r="AK25" s="228">
        <v>0</v>
      </c>
      <c r="AL25" s="228">
        <v>0</v>
      </c>
      <c r="AM25" s="228">
        <v>0</v>
      </c>
      <c r="AN25" s="228">
        <v>0</v>
      </c>
      <c r="AO25" s="228">
        <v>0</v>
      </c>
      <c r="AP25" s="228">
        <v>0</v>
      </c>
      <c r="AQ25" s="228">
        <v>0</v>
      </c>
      <c r="AR25" s="228">
        <v>0</v>
      </c>
      <c r="AS25" s="228">
        <v>0</v>
      </c>
      <c r="AT25" s="249">
        <v>0</v>
      </c>
      <c r="AU25" s="249">
        <v>0</v>
      </c>
      <c r="AV25" s="228">
        <v>0</v>
      </c>
      <c r="AW25" s="228">
        <v>0</v>
      </c>
      <c r="AX25" s="249">
        <v>0</v>
      </c>
      <c r="AY25" s="249">
        <v>0</v>
      </c>
      <c r="AZ25" s="249">
        <v>0</v>
      </c>
      <c r="BA25" s="249">
        <v>0</v>
      </c>
      <c r="BB25" s="249">
        <v>0</v>
      </c>
      <c r="BC25" s="249">
        <v>0</v>
      </c>
      <c r="BD25" s="249">
        <v>0</v>
      </c>
      <c r="BE25" s="249">
        <v>0</v>
      </c>
      <c r="BF25" s="249">
        <v>0</v>
      </c>
      <c r="BG25" s="249">
        <v>0</v>
      </c>
      <c r="BH25" s="249">
        <v>0</v>
      </c>
      <c r="BI25" s="249">
        <v>0</v>
      </c>
      <c r="BJ25" s="249">
        <v>0</v>
      </c>
      <c r="BK25" s="249">
        <v>0</v>
      </c>
      <c r="BL25" s="249">
        <v>0</v>
      </c>
      <c r="BM25" s="249">
        <v>0</v>
      </c>
      <c r="BN25" s="249">
        <v>0</v>
      </c>
      <c r="BO25" s="249">
        <v>0</v>
      </c>
      <c r="BP25" s="249">
        <v>0</v>
      </c>
      <c r="BQ25" s="249">
        <v>0</v>
      </c>
      <c r="BR25" s="228">
        <v>0</v>
      </c>
      <c r="BS25" s="228">
        <v>0</v>
      </c>
      <c r="BT25" s="228">
        <v>0</v>
      </c>
      <c r="BU25" s="228">
        <v>0</v>
      </c>
      <c r="BV25" s="228">
        <v>0</v>
      </c>
      <c r="BW25" s="228">
        <v>0</v>
      </c>
      <c r="BX25" s="228">
        <v>0</v>
      </c>
      <c r="BY25" s="228">
        <v>0</v>
      </c>
      <c r="BZ25" s="228">
        <v>0</v>
      </c>
      <c r="CA25" s="228">
        <v>0</v>
      </c>
      <c r="CB25" s="228">
        <v>0</v>
      </c>
      <c r="CC25" s="228">
        <v>0</v>
      </c>
      <c r="CD25" s="228">
        <v>0</v>
      </c>
      <c r="CE25" s="228">
        <v>0</v>
      </c>
      <c r="CF25" s="228">
        <v>0</v>
      </c>
      <c r="CG25" s="228">
        <v>0</v>
      </c>
      <c r="CH25" s="228">
        <v>0</v>
      </c>
      <c r="CI25" s="228">
        <v>0</v>
      </c>
      <c r="CJ25" s="228">
        <v>0</v>
      </c>
      <c r="CK25" s="228">
        <v>0</v>
      </c>
      <c r="CL25" s="228">
        <v>0</v>
      </c>
      <c r="CM25" s="228">
        <v>0</v>
      </c>
      <c r="CN25" s="228">
        <v>0</v>
      </c>
      <c r="CO25" s="228">
        <v>0</v>
      </c>
      <c r="CP25" s="228">
        <v>0</v>
      </c>
      <c r="CQ25" s="228">
        <v>0</v>
      </c>
      <c r="CR25" s="228">
        <v>0</v>
      </c>
      <c r="CS25" s="228">
        <v>0</v>
      </c>
      <c r="CT25" s="228">
        <v>0</v>
      </c>
      <c r="CU25" s="228">
        <v>0</v>
      </c>
      <c r="CV25" s="228">
        <v>0</v>
      </c>
      <c r="CW25" s="228">
        <v>0</v>
      </c>
      <c r="CX25" s="228">
        <v>0</v>
      </c>
      <c r="CY25" s="228">
        <v>0</v>
      </c>
      <c r="CZ25" s="228">
        <v>0</v>
      </c>
      <c r="DA25" s="228">
        <v>0</v>
      </c>
      <c r="DB25" s="228">
        <v>0</v>
      </c>
      <c r="DC25" s="228">
        <v>0</v>
      </c>
      <c r="DD25" s="228">
        <v>0</v>
      </c>
      <c r="DE25" s="228">
        <v>0</v>
      </c>
      <c r="DF25" s="228">
        <v>0</v>
      </c>
      <c r="DG25" s="228">
        <v>0</v>
      </c>
      <c r="DH25" s="228">
        <v>0</v>
      </c>
      <c r="DI25" s="228">
        <v>0</v>
      </c>
      <c r="DJ25" s="228">
        <v>0</v>
      </c>
      <c r="DK25" s="228">
        <v>0</v>
      </c>
      <c r="DL25" s="228">
        <v>0</v>
      </c>
      <c r="DM25" s="228">
        <v>0</v>
      </c>
      <c r="DN25" s="228">
        <v>0</v>
      </c>
      <c r="DO25" s="228">
        <v>0</v>
      </c>
      <c r="DP25" s="228">
        <v>0</v>
      </c>
      <c r="DQ25" s="228">
        <v>0</v>
      </c>
      <c r="DR25" s="228">
        <v>0</v>
      </c>
      <c r="DS25" s="228">
        <v>0</v>
      </c>
      <c r="DT25" s="228">
        <v>0</v>
      </c>
      <c r="DU25" s="228">
        <v>0</v>
      </c>
      <c r="DV25" s="228">
        <v>0</v>
      </c>
      <c r="DW25" s="228">
        <v>0</v>
      </c>
      <c r="DX25" s="228">
        <v>0</v>
      </c>
      <c r="DY25" s="228">
        <v>0</v>
      </c>
      <c r="DZ25" s="228">
        <v>0</v>
      </c>
      <c r="EA25" s="228">
        <v>0</v>
      </c>
      <c r="EB25" s="228">
        <v>0</v>
      </c>
      <c r="EC25" s="228">
        <v>0</v>
      </c>
      <c r="ED25" s="228">
        <v>0</v>
      </c>
      <c r="EE25" s="228">
        <v>0</v>
      </c>
      <c r="EF25" s="228">
        <v>0</v>
      </c>
      <c r="EG25" s="228">
        <v>0</v>
      </c>
      <c r="EH25" s="228">
        <v>0</v>
      </c>
      <c r="EI25" s="228">
        <v>0</v>
      </c>
      <c r="EJ25" s="228">
        <v>0</v>
      </c>
      <c r="EK25" s="228">
        <v>0</v>
      </c>
      <c r="EL25" s="228">
        <v>0</v>
      </c>
      <c r="EM25" s="228">
        <v>0</v>
      </c>
      <c r="EN25" s="228">
        <v>0</v>
      </c>
      <c r="EO25" s="228">
        <v>0</v>
      </c>
      <c r="EP25" s="228">
        <v>0</v>
      </c>
      <c r="EQ25" s="228">
        <v>0</v>
      </c>
      <c r="ER25" s="228">
        <v>0</v>
      </c>
      <c r="ES25" s="228">
        <v>0</v>
      </c>
      <c r="ET25" s="228">
        <v>0</v>
      </c>
      <c r="EU25" s="228">
        <v>0</v>
      </c>
      <c r="EV25" s="228">
        <v>0</v>
      </c>
      <c r="EW25" s="228">
        <v>0</v>
      </c>
      <c r="EX25" s="228">
        <v>0</v>
      </c>
      <c r="EY25" s="228">
        <v>0</v>
      </c>
      <c r="EZ25" s="228">
        <v>0</v>
      </c>
      <c r="FA25" s="228">
        <v>0</v>
      </c>
      <c r="FB25" s="228">
        <v>0</v>
      </c>
      <c r="FC25" s="228">
        <v>0</v>
      </c>
      <c r="FD25" s="228">
        <v>0</v>
      </c>
      <c r="FE25" s="228">
        <v>0</v>
      </c>
      <c r="FF25" s="228">
        <v>0</v>
      </c>
      <c r="FG25" s="228">
        <v>0</v>
      </c>
      <c r="FH25" s="228">
        <v>0</v>
      </c>
      <c r="FI25" s="228">
        <v>0</v>
      </c>
      <c r="FJ25" s="228">
        <v>0</v>
      </c>
      <c r="FK25" s="228">
        <v>0</v>
      </c>
      <c r="FL25" s="228">
        <v>0</v>
      </c>
      <c r="FM25" s="228">
        <v>0</v>
      </c>
      <c r="FN25" s="228">
        <v>0</v>
      </c>
      <c r="FO25" s="228">
        <v>0</v>
      </c>
      <c r="FP25" s="228">
        <v>0</v>
      </c>
      <c r="FQ25" s="228">
        <v>0</v>
      </c>
      <c r="FR25" s="228">
        <v>0</v>
      </c>
      <c r="FS25" s="228">
        <v>0</v>
      </c>
      <c r="FT25" s="228">
        <v>0</v>
      </c>
      <c r="FU25" s="228">
        <v>0</v>
      </c>
      <c r="FV25" s="228">
        <v>0</v>
      </c>
      <c r="FW25" s="228">
        <v>0</v>
      </c>
      <c r="FX25" s="228">
        <v>0</v>
      </c>
      <c r="FY25" s="228">
        <v>0</v>
      </c>
      <c r="FZ25" s="228">
        <v>0</v>
      </c>
      <c r="GA25" s="228">
        <v>0</v>
      </c>
      <c r="GB25" s="228">
        <v>0</v>
      </c>
      <c r="GC25" s="228">
        <v>0</v>
      </c>
      <c r="GD25" s="228">
        <v>0</v>
      </c>
      <c r="GE25" s="228">
        <v>0</v>
      </c>
      <c r="GF25" s="228">
        <v>0</v>
      </c>
      <c r="GG25" s="228">
        <v>0</v>
      </c>
      <c r="GH25" s="228">
        <v>0</v>
      </c>
      <c r="GI25" s="228">
        <v>0</v>
      </c>
      <c r="GJ25" s="228">
        <v>0</v>
      </c>
      <c r="GK25" s="228">
        <v>0</v>
      </c>
      <c r="GL25" s="228">
        <v>0</v>
      </c>
      <c r="GM25" s="228">
        <v>0</v>
      </c>
      <c r="GN25" s="228">
        <v>0</v>
      </c>
      <c r="GO25" s="228">
        <v>0</v>
      </c>
      <c r="GP25" s="228">
        <v>0</v>
      </c>
      <c r="GQ25" s="228">
        <v>0</v>
      </c>
      <c r="GR25" s="228">
        <v>0</v>
      </c>
      <c r="GS25" s="228">
        <v>0</v>
      </c>
      <c r="GT25" s="228">
        <v>0</v>
      </c>
      <c r="GU25" s="228">
        <v>0</v>
      </c>
      <c r="GV25" s="228">
        <v>0</v>
      </c>
      <c r="GW25" s="228">
        <v>0</v>
      </c>
      <c r="GX25" s="228">
        <v>0</v>
      </c>
      <c r="GY25" s="228">
        <v>0</v>
      </c>
      <c r="GZ25" s="228">
        <v>0</v>
      </c>
      <c r="HA25" s="228">
        <v>0</v>
      </c>
      <c r="HB25" s="228">
        <v>0</v>
      </c>
      <c r="HC25" s="228">
        <v>0</v>
      </c>
      <c r="HD25" s="228">
        <v>0</v>
      </c>
      <c r="HE25" s="228">
        <v>0</v>
      </c>
      <c r="HF25" s="228">
        <v>0</v>
      </c>
      <c r="HG25" s="228">
        <v>0</v>
      </c>
      <c r="HH25" s="228">
        <v>0</v>
      </c>
      <c r="HI25" s="228">
        <v>0</v>
      </c>
      <c r="HJ25" s="228">
        <v>0</v>
      </c>
      <c r="HK25" s="228">
        <v>0</v>
      </c>
      <c r="HL25" s="228">
        <v>0</v>
      </c>
      <c r="HM25" s="228">
        <v>0</v>
      </c>
      <c r="HN25" s="228">
        <v>0</v>
      </c>
      <c r="HO25" s="228">
        <v>0</v>
      </c>
      <c r="HP25" s="228">
        <v>0</v>
      </c>
      <c r="HQ25" s="228">
        <v>0</v>
      </c>
      <c r="HR25" s="228">
        <v>0</v>
      </c>
      <c r="HS25" s="228">
        <v>0</v>
      </c>
      <c r="HT25" s="228">
        <v>0</v>
      </c>
      <c r="HU25" s="228">
        <v>0</v>
      </c>
      <c r="HV25" s="228">
        <v>0</v>
      </c>
      <c r="HW25" s="228">
        <v>0</v>
      </c>
    </row>
    <row r="26" spans="1:231" x14ac:dyDescent="0.2">
      <c r="A26" s="229">
        <v>125</v>
      </c>
      <c r="B26" s="238" t="s">
        <v>214</v>
      </c>
      <c r="C26" s="228">
        <v>1960.4994123700003</v>
      </c>
      <c r="D26" s="228">
        <v>2060.7485144899993</v>
      </c>
      <c r="E26" s="228">
        <v>1973.3603904999995</v>
      </c>
      <c r="F26" s="228">
        <v>2121.89926431</v>
      </c>
      <c r="G26" s="228">
        <v>1927.8398055200007</v>
      </c>
      <c r="H26" s="228">
        <v>2159.2397072500003</v>
      </c>
      <c r="I26" s="228">
        <v>2065.1234866087111</v>
      </c>
      <c r="J26" s="228">
        <v>1917.2923281700073</v>
      </c>
      <c r="K26" s="228">
        <v>2175.025951196204</v>
      </c>
      <c r="L26" s="228">
        <v>2558.7658917100071</v>
      </c>
      <c r="M26" s="228">
        <v>2679.988020720004</v>
      </c>
      <c r="N26" s="228">
        <v>2722.0926659500046</v>
      </c>
      <c r="O26" s="228">
        <v>2955.6193893700101</v>
      </c>
      <c r="P26" s="228">
        <v>418.53625008000006</v>
      </c>
      <c r="Q26" s="228">
        <v>556.98434011000018</v>
      </c>
      <c r="R26" s="228">
        <v>433.99876027999994</v>
      </c>
      <c r="S26" s="228">
        <v>550.98006190000012</v>
      </c>
      <c r="T26" s="228">
        <v>436.66800296999997</v>
      </c>
      <c r="U26" s="228">
        <v>522.98456854999984</v>
      </c>
      <c r="V26" s="228">
        <v>540.05449265999994</v>
      </c>
      <c r="W26" s="228">
        <v>561.04145030999973</v>
      </c>
      <c r="X26" s="228">
        <v>487.90436597999968</v>
      </c>
      <c r="Y26" s="228">
        <v>482.47289295999997</v>
      </c>
      <c r="Z26" s="228">
        <v>398.00934275000009</v>
      </c>
      <c r="AA26" s="228">
        <v>604.97378880999986</v>
      </c>
      <c r="AB26" s="228">
        <v>451.01177120999989</v>
      </c>
      <c r="AC26" s="228">
        <v>492.11323198000002</v>
      </c>
      <c r="AD26" s="228">
        <v>444.53811148</v>
      </c>
      <c r="AE26" s="228">
        <v>734.23614964000035</v>
      </c>
      <c r="AF26" s="228">
        <v>393.27678862999988</v>
      </c>
      <c r="AG26" s="228">
        <v>515.29293010000015</v>
      </c>
      <c r="AH26" s="228">
        <v>523.67369243000019</v>
      </c>
      <c r="AI26" s="228">
        <v>495.5963943600002</v>
      </c>
      <c r="AJ26" s="228">
        <v>406.15984733000016</v>
      </c>
      <c r="AK26" s="228">
        <v>638.36996662999991</v>
      </c>
      <c r="AL26" s="228">
        <v>592.07357321999996</v>
      </c>
      <c r="AM26" s="228">
        <v>522.63632007000035</v>
      </c>
      <c r="AN26" s="228">
        <v>377.79084340967762</v>
      </c>
      <c r="AO26" s="228">
        <v>492.9583979996778</v>
      </c>
      <c r="AP26" s="228">
        <v>491.32584855967787</v>
      </c>
      <c r="AQ26" s="228">
        <v>703.048396639678</v>
      </c>
      <c r="AR26" s="228">
        <v>598.82140865000247</v>
      </c>
      <c r="AS26" s="228">
        <v>278.81518051000097</v>
      </c>
      <c r="AT26" s="249">
        <v>507.52114373000086</v>
      </c>
      <c r="AU26" s="249">
        <v>532.13459528000294</v>
      </c>
      <c r="AV26" s="228">
        <v>377.21642473999879</v>
      </c>
      <c r="AW26" s="228">
        <v>528.709545399999</v>
      </c>
      <c r="AX26" s="249">
        <v>538.10526455000206</v>
      </c>
      <c r="AY26" s="249">
        <v>730.99471650620376</v>
      </c>
      <c r="AZ26" s="249">
        <v>487.46218976000222</v>
      </c>
      <c r="BA26" s="249">
        <v>663.46481660000063</v>
      </c>
      <c r="BB26" s="249">
        <v>633.88425591000271</v>
      </c>
      <c r="BC26" s="249">
        <v>773.95462944000178</v>
      </c>
      <c r="BD26" s="249">
        <v>636.37721456000281</v>
      </c>
      <c r="BE26" s="249">
        <v>752.51432681999984</v>
      </c>
      <c r="BF26" s="249">
        <v>711.63790175000054</v>
      </c>
      <c r="BG26" s="249">
        <v>579.45857759000069</v>
      </c>
      <c r="BH26" s="249">
        <v>550.00506947999975</v>
      </c>
      <c r="BI26" s="249">
        <v>816.02363890000129</v>
      </c>
      <c r="BJ26" s="249">
        <v>704.9292576200055</v>
      </c>
      <c r="BK26" s="249">
        <v>651.13469994999878</v>
      </c>
      <c r="BL26" s="249">
        <v>687.29985017000172</v>
      </c>
      <c r="BM26" s="249">
        <v>756.21669672000212</v>
      </c>
      <c r="BN26" s="249">
        <v>689.63666781000222</v>
      </c>
      <c r="BO26" s="249">
        <v>822.46617467000419</v>
      </c>
      <c r="BP26" s="249">
        <v>967.92245076000268</v>
      </c>
      <c r="BQ26" s="249">
        <v>1072.4992718400008</v>
      </c>
      <c r="BR26" s="228">
        <v>133.68767579333334</v>
      </c>
      <c r="BS26" s="228">
        <v>149.22805261333335</v>
      </c>
      <c r="BT26" s="228">
        <v>135.62052167333337</v>
      </c>
      <c r="BU26" s="228">
        <v>187.44535402333344</v>
      </c>
      <c r="BV26" s="228">
        <v>222.99198168333336</v>
      </c>
      <c r="BW26" s="228">
        <v>146.54700440333343</v>
      </c>
      <c r="BX26" s="228">
        <v>143.86619983333324</v>
      </c>
      <c r="BY26" s="228">
        <v>152.20421297333328</v>
      </c>
      <c r="BZ26" s="228">
        <v>137.92834747333342</v>
      </c>
      <c r="CA26" s="228">
        <v>208.51782696333342</v>
      </c>
      <c r="CB26" s="228">
        <v>167.33812386333335</v>
      </c>
      <c r="CC26" s="228">
        <v>175.1241110733333</v>
      </c>
      <c r="CD26" s="228">
        <v>136.58187071666669</v>
      </c>
      <c r="CE26" s="228">
        <v>149.54049299666667</v>
      </c>
      <c r="CF26" s="228">
        <v>150.54563925666665</v>
      </c>
      <c r="CG26" s="228">
        <v>158.38425912666662</v>
      </c>
      <c r="CH26" s="228">
        <v>197.9621651866666</v>
      </c>
      <c r="CI26" s="228">
        <v>166.63814423666665</v>
      </c>
      <c r="CJ26" s="228">
        <v>184.17222646666673</v>
      </c>
      <c r="CK26" s="228">
        <v>162.93853276666655</v>
      </c>
      <c r="CL26" s="228">
        <v>192.94373342666663</v>
      </c>
      <c r="CM26" s="228">
        <v>175.47590915666663</v>
      </c>
      <c r="CN26" s="228">
        <v>192.65538663666666</v>
      </c>
      <c r="CO26" s="228">
        <v>192.91015451666644</v>
      </c>
      <c r="CP26" s="228">
        <v>59.010324750000009</v>
      </c>
      <c r="CQ26" s="228">
        <v>303.27978160999976</v>
      </c>
      <c r="CR26" s="228">
        <v>125.61425961999994</v>
      </c>
      <c r="CS26" s="228">
        <v>110.37428095000001</v>
      </c>
      <c r="CT26" s="228">
        <v>224.42874673999995</v>
      </c>
      <c r="CU26" s="228">
        <v>147.66986527</v>
      </c>
      <c r="CV26" s="228">
        <v>134.97375299000009</v>
      </c>
      <c r="CW26" s="228">
        <v>143.61987540999993</v>
      </c>
      <c r="CX26" s="228">
        <v>119.41571435000004</v>
      </c>
      <c r="CY26" s="228">
        <v>213.86695735000012</v>
      </c>
      <c r="CZ26" s="228">
        <v>152.61197441999994</v>
      </c>
      <c r="DA26" s="228">
        <v>238.49485703999983</v>
      </c>
      <c r="DB26" s="228">
        <v>79.458647670000019</v>
      </c>
      <c r="DC26" s="228">
        <v>200.94238984999993</v>
      </c>
      <c r="DD26" s="228">
        <v>170.61073368999996</v>
      </c>
      <c r="DE26" s="228">
        <v>161.97230752000007</v>
      </c>
      <c r="DF26" s="228">
        <v>157.50849316</v>
      </c>
      <c r="DG26" s="228">
        <v>172.63243129999992</v>
      </c>
      <c r="DH26" s="228">
        <v>117.54825084000007</v>
      </c>
      <c r="DI26" s="228">
        <v>181.74192149000001</v>
      </c>
      <c r="DJ26" s="228">
        <v>145.24793914999995</v>
      </c>
      <c r="DK26" s="228">
        <v>166.53315767000007</v>
      </c>
      <c r="DL26" s="228">
        <v>142.01871276999998</v>
      </c>
      <c r="DM26" s="228">
        <v>425.68427920000028</v>
      </c>
      <c r="DN26" s="228">
        <v>102.06745581999995</v>
      </c>
      <c r="DO26" s="228">
        <v>115.43272937000003</v>
      </c>
      <c r="DP26" s="228">
        <v>175.77660343999992</v>
      </c>
      <c r="DQ26" s="228">
        <v>118.22852011000005</v>
      </c>
      <c r="DR26" s="228">
        <v>275.2126466900001</v>
      </c>
      <c r="DS26" s="228">
        <v>121.85176330000002</v>
      </c>
      <c r="DT26" s="228">
        <v>237.84120201000002</v>
      </c>
      <c r="DU26" s="228">
        <v>173.33131446000004</v>
      </c>
      <c r="DV26" s="228">
        <v>112.50117596000008</v>
      </c>
      <c r="DW26" s="228">
        <v>178.99627546000013</v>
      </c>
      <c r="DX26" s="228">
        <v>151.82568613999996</v>
      </c>
      <c r="DY26" s="228">
        <v>164.77443276000005</v>
      </c>
      <c r="DZ26" s="228">
        <v>107.08196646000002</v>
      </c>
      <c r="EA26" s="228">
        <v>157.18162939000007</v>
      </c>
      <c r="EB26" s="228">
        <v>141.89625148000005</v>
      </c>
      <c r="EC26" s="228">
        <v>189.30572539000002</v>
      </c>
      <c r="ED26" s="228">
        <v>317.27046220000005</v>
      </c>
      <c r="EE26" s="228">
        <v>131.79377903999989</v>
      </c>
      <c r="EF26" s="228">
        <v>179.86806941999998</v>
      </c>
      <c r="EG26" s="228">
        <v>155.10320488000005</v>
      </c>
      <c r="EH26" s="228">
        <v>257.10229891999995</v>
      </c>
      <c r="EI26" s="228">
        <v>195.95667118000006</v>
      </c>
      <c r="EJ26" s="228">
        <v>160.85535565000009</v>
      </c>
      <c r="EK26" s="228">
        <v>165.82429324000017</v>
      </c>
      <c r="EL26" s="228">
        <v>112.43357234322592</v>
      </c>
      <c r="EM26" s="228">
        <v>117.24092410322591</v>
      </c>
      <c r="EN26" s="228">
        <v>148.11634696322579</v>
      </c>
      <c r="EO26" s="228">
        <v>137.54249608322601</v>
      </c>
      <c r="EP26" s="228">
        <v>179.28137776322581</v>
      </c>
      <c r="EQ26" s="228">
        <v>176.13452415322595</v>
      </c>
      <c r="ER26" s="228">
        <v>181.25010077322602</v>
      </c>
      <c r="ES26" s="228">
        <v>145.08588726322597</v>
      </c>
      <c r="ET26" s="228">
        <v>164.98986052322587</v>
      </c>
      <c r="EU26" s="228">
        <v>397.1927482232262</v>
      </c>
      <c r="EV26" s="228">
        <v>115.97442559322587</v>
      </c>
      <c r="EW26" s="228">
        <v>189.8812228232259</v>
      </c>
      <c r="EX26" s="228">
        <v>126.63926075000079</v>
      </c>
      <c r="EY26" s="228">
        <v>154.44188472000141</v>
      </c>
      <c r="EZ26" s="228">
        <v>317.74026318000028</v>
      </c>
      <c r="FA26" s="228">
        <v>104.67267685999994</v>
      </c>
      <c r="FB26" s="228">
        <v>111.63304604999969</v>
      </c>
      <c r="FC26" s="228">
        <v>62.509457600001333</v>
      </c>
      <c r="FD26" s="228">
        <v>107.02793508999933</v>
      </c>
      <c r="FE26" s="228">
        <v>295.85595146000048</v>
      </c>
      <c r="FF26" s="228">
        <v>104.63725718000106</v>
      </c>
      <c r="FG26" s="228">
        <v>128.39143140000104</v>
      </c>
      <c r="FH26" s="228">
        <v>192.72356518000157</v>
      </c>
      <c r="FI26" s="228">
        <v>211.01959870000036</v>
      </c>
      <c r="FJ26" s="228">
        <v>16.748627026666568</v>
      </c>
      <c r="FK26" s="228">
        <v>85.996368266666565</v>
      </c>
      <c r="FL26" s="228">
        <v>274.47142944666564</v>
      </c>
      <c r="FM26" s="228">
        <v>205.25471542666668</v>
      </c>
      <c r="FN26" s="228">
        <v>146.4456789766667</v>
      </c>
      <c r="FO26" s="228">
        <v>177.00915099666568</v>
      </c>
      <c r="FP26" s="228">
        <v>179.42975125666669</v>
      </c>
      <c r="FQ26" s="228">
        <v>137.41974582666768</v>
      </c>
      <c r="FR26" s="228">
        <v>221.25576746666769</v>
      </c>
      <c r="FS26" s="228">
        <v>205.16928471666768</v>
      </c>
      <c r="FT26" s="228">
        <v>272.79922562166604</v>
      </c>
      <c r="FU26" s="228">
        <v>253.02620616787001</v>
      </c>
      <c r="FV26" s="228">
        <v>152.60889070000084</v>
      </c>
      <c r="FW26" s="228">
        <v>135.58248248000075</v>
      </c>
      <c r="FX26" s="228">
        <v>199.2708165800006</v>
      </c>
      <c r="FY26" s="228">
        <v>255.53627456000052</v>
      </c>
      <c r="FZ26" s="228">
        <v>206.28535785000105</v>
      </c>
      <c r="GA26" s="228">
        <v>201.64318418999898</v>
      </c>
      <c r="GB26" s="228">
        <v>180.45529927000163</v>
      </c>
      <c r="GC26" s="228">
        <v>177.23632522999992</v>
      </c>
      <c r="GD26" s="228">
        <v>276.19263141000113</v>
      </c>
      <c r="GE26" s="228">
        <v>240.6847474100006</v>
      </c>
      <c r="GF26" s="228">
        <v>179.833836480001</v>
      </c>
      <c r="GG26" s="228">
        <v>353.43604555000013</v>
      </c>
      <c r="GH26" s="228">
        <v>162.65642500000106</v>
      </c>
      <c r="GI26" s="228">
        <v>189.93901330000031</v>
      </c>
      <c r="GJ26" s="228">
        <v>283.78177626000149</v>
      </c>
      <c r="GK26" s="228">
        <v>302.71788179999874</v>
      </c>
      <c r="GL26" s="228">
        <v>244.84893421000038</v>
      </c>
      <c r="GM26" s="228">
        <v>204.94751081000069</v>
      </c>
      <c r="GN26" s="228">
        <v>224.12044369000179</v>
      </c>
      <c r="GO26" s="228">
        <v>215.75918642999744</v>
      </c>
      <c r="GP26" s="228">
        <v>271.75827163000133</v>
      </c>
      <c r="GQ26" s="228">
        <v>222.31551511000052</v>
      </c>
      <c r="GR26" s="228">
        <v>172.77958571999972</v>
      </c>
      <c r="GS26" s="228">
        <v>184.36347676000054</v>
      </c>
      <c r="GT26" s="228">
        <v>162.98248001000027</v>
      </c>
      <c r="GU26" s="228">
        <v>174.87785744999903</v>
      </c>
      <c r="GV26" s="228">
        <v>212.1447320200005</v>
      </c>
      <c r="GW26" s="228">
        <v>307.7101722000001</v>
      </c>
      <c r="GX26" s="228">
        <v>241.1625097100017</v>
      </c>
      <c r="GY26" s="228">
        <v>267.15095698999943</v>
      </c>
      <c r="GZ26" s="228">
        <v>238.26266673000265</v>
      </c>
      <c r="HA26" s="228">
        <v>181.5866756800007</v>
      </c>
      <c r="HB26" s="228">
        <v>285.07991521000213</v>
      </c>
      <c r="HC26" s="228">
        <v>237.26077214999506</v>
      </c>
      <c r="HD26" s="228">
        <v>163.06784879000199</v>
      </c>
      <c r="HE26" s="228">
        <v>250.80607901000178</v>
      </c>
      <c r="HF26" s="228">
        <v>193.30903360000056</v>
      </c>
      <c r="HG26" s="228">
        <v>154.93619439000076</v>
      </c>
      <c r="HH26" s="228">
        <v>339.05462218000031</v>
      </c>
      <c r="HI26" s="228">
        <v>324.70453179000145</v>
      </c>
      <c r="HJ26" s="228">
        <v>238.50762051999976</v>
      </c>
      <c r="HK26" s="228">
        <v>193.00454441000085</v>
      </c>
      <c r="HL26" s="228">
        <v>200.60504970000207</v>
      </c>
      <c r="HM26" s="228">
        <v>211.50245395999963</v>
      </c>
      <c r="HN26" s="228">
        <v>277.5291641500005</v>
      </c>
      <c r="HO26" s="228">
        <v>247.98864670999885</v>
      </c>
      <c r="HP26" s="228">
        <v>323.1353599800027</v>
      </c>
      <c r="HQ26" s="228">
        <v>251.34216798000261</v>
      </c>
      <c r="HR26" s="228">
        <v>323.79318798000071</v>
      </c>
      <c r="HS26" s="228">
        <v>290.79962621999999</v>
      </c>
      <c r="HT26" s="228">
        <v>353.32963656000197</v>
      </c>
      <c r="HU26" s="228">
        <v>536.25750480999909</v>
      </c>
      <c r="HV26" s="228">
        <v>266.72600191999857</v>
      </c>
      <c r="HW26" s="228">
        <v>269.51576511000314</v>
      </c>
    </row>
    <row r="27" spans="1:231" x14ac:dyDescent="0.2">
      <c r="A27" s="222"/>
      <c r="B27" s="223"/>
      <c r="C27" s="223"/>
      <c r="D27" s="223"/>
      <c r="E27" s="223"/>
      <c r="F27" s="223"/>
      <c r="G27" s="223"/>
      <c r="H27" s="223"/>
      <c r="I27" s="223"/>
      <c r="J27" s="223"/>
      <c r="K27" s="223"/>
      <c r="L27" s="223"/>
      <c r="M27" s="223"/>
      <c r="N27" s="223"/>
      <c r="O27" s="223">
        <v>0</v>
      </c>
      <c r="P27" s="223"/>
      <c r="Q27" s="223"/>
      <c r="R27" s="223"/>
      <c r="S27" s="223"/>
      <c r="T27" s="223"/>
      <c r="U27" s="223"/>
      <c r="V27" s="223"/>
      <c r="W27" s="223"/>
      <c r="X27" s="223"/>
      <c r="Y27" s="223"/>
      <c r="Z27" s="223">
        <v>0</v>
      </c>
      <c r="AA27" s="223"/>
      <c r="AB27" s="223"/>
      <c r="AC27" s="223"/>
      <c r="AD27" s="223"/>
      <c r="AE27" s="223"/>
      <c r="AF27" s="223"/>
      <c r="AG27" s="223"/>
      <c r="AH27" s="223"/>
      <c r="AI27" s="223"/>
      <c r="AJ27" s="223"/>
      <c r="AK27" s="223"/>
      <c r="AL27" s="223"/>
      <c r="AM27" s="223"/>
      <c r="AN27" s="223"/>
      <c r="AO27" s="223"/>
      <c r="AP27" s="223"/>
      <c r="AQ27" s="223"/>
      <c r="AR27" s="223"/>
      <c r="AS27" s="223"/>
      <c r="AT27" s="223"/>
      <c r="AU27" s="223"/>
      <c r="AV27" s="223"/>
      <c r="AW27" s="223"/>
      <c r="AX27" s="223"/>
      <c r="AY27" s="223"/>
      <c r="AZ27" s="223"/>
      <c r="BA27" s="223"/>
      <c r="BB27" s="223"/>
      <c r="BC27" s="223"/>
      <c r="BD27" s="223"/>
      <c r="BE27" s="223"/>
      <c r="BF27" s="223"/>
      <c r="BG27" s="223"/>
      <c r="BH27" s="223"/>
      <c r="BI27" s="223"/>
      <c r="BJ27" s="223"/>
      <c r="BK27" s="223"/>
      <c r="BL27" s="223"/>
      <c r="BM27" s="223"/>
      <c r="BN27" s="223"/>
      <c r="BO27" s="223"/>
      <c r="BP27" s="223"/>
      <c r="BQ27" s="223"/>
      <c r="BR27" s="223"/>
      <c r="BS27" s="223"/>
      <c r="BT27" s="223"/>
      <c r="BU27" s="223"/>
      <c r="BV27" s="223"/>
      <c r="BW27" s="223"/>
      <c r="BX27" s="223"/>
      <c r="BY27" s="223"/>
      <c r="BZ27" s="223"/>
      <c r="CA27" s="223"/>
      <c r="CB27" s="223"/>
      <c r="CC27" s="223"/>
      <c r="CD27" s="223"/>
      <c r="CE27" s="223"/>
      <c r="CF27" s="223"/>
      <c r="CG27" s="223"/>
      <c r="CH27" s="223"/>
      <c r="CI27" s="223"/>
      <c r="CJ27" s="223"/>
      <c r="CK27" s="223"/>
      <c r="CL27" s="223"/>
      <c r="CM27" s="223"/>
      <c r="CN27" s="223"/>
      <c r="CO27" s="223"/>
      <c r="CP27" s="223"/>
      <c r="CQ27" s="223"/>
      <c r="CR27" s="223"/>
      <c r="CS27" s="223"/>
      <c r="CT27" s="223"/>
      <c r="CU27" s="223"/>
      <c r="CV27" s="223"/>
      <c r="CW27" s="223"/>
      <c r="CX27" s="223"/>
      <c r="CY27" s="223"/>
      <c r="CZ27" s="223"/>
      <c r="DA27" s="223"/>
      <c r="DB27" s="223"/>
      <c r="DC27" s="223"/>
      <c r="DD27" s="223"/>
      <c r="DE27" s="223"/>
      <c r="DF27" s="223"/>
      <c r="DG27" s="223"/>
      <c r="DH27" s="223"/>
      <c r="DI27" s="223"/>
      <c r="DJ27" s="223"/>
      <c r="DK27" s="223"/>
      <c r="DL27" s="223"/>
      <c r="DM27" s="223"/>
      <c r="DN27" s="223"/>
      <c r="DO27" s="223"/>
      <c r="DP27" s="223"/>
      <c r="DQ27" s="223"/>
      <c r="DR27" s="223"/>
      <c r="DS27" s="223"/>
      <c r="DT27" s="223"/>
      <c r="DU27" s="223"/>
      <c r="DV27" s="223"/>
      <c r="DW27" s="223"/>
      <c r="DX27" s="223"/>
      <c r="DY27" s="223"/>
      <c r="DZ27" s="223"/>
      <c r="EA27" s="223"/>
      <c r="EB27" s="223"/>
      <c r="EC27" s="223"/>
      <c r="ED27" s="223"/>
      <c r="EE27" s="223"/>
      <c r="EF27" s="223"/>
      <c r="EG27" s="223"/>
      <c r="EH27" s="223"/>
      <c r="EI27" s="223"/>
      <c r="EJ27" s="223"/>
      <c r="EK27" s="223"/>
      <c r="EL27" s="223"/>
      <c r="EM27" s="223"/>
      <c r="EN27" s="223"/>
      <c r="EO27" s="223"/>
      <c r="EP27" s="223"/>
      <c r="EQ27" s="223"/>
      <c r="ER27" s="223"/>
      <c r="ES27" s="223"/>
      <c r="ET27" s="223"/>
      <c r="EU27" s="223"/>
      <c r="EV27" s="223"/>
      <c r="EW27" s="223"/>
      <c r="EX27" s="223"/>
      <c r="EY27" s="223"/>
      <c r="EZ27" s="223"/>
      <c r="FA27" s="223"/>
      <c r="FB27" s="223"/>
      <c r="FC27" s="223"/>
      <c r="FD27" s="223"/>
      <c r="FE27" s="223"/>
      <c r="FF27" s="223"/>
      <c r="FG27" s="223"/>
      <c r="FH27" s="223"/>
      <c r="FI27" s="223"/>
      <c r="FJ27" s="223"/>
      <c r="FK27" s="223"/>
      <c r="FL27" s="223"/>
      <c r="FM27" s="223"/>
      <c r="FN27" s="223"/>
      <c r="FO27" s="223"/>
      <c r="FP27" s="223"/>
      <c r="FQ27" s="223"/>
      <c r="FR27" s="223"/>
      <c r="FS27" s="223"/>
      <c r="FT27" s="223"/>
      <c r="FU27" s="223"/>
      <c r="FV27" s="223"/>
      <c r="FW27" s="223"/>
      <c r="FX27" s="223"/>
      <c r="FY27" s="223"/>
      <c r="FZ27" s="223"/>
      <c r="GA27" s="223"/>
      <c r="GB27" s="223"/>
      <c r="GC27" s="223"/>
      <c r="GD27" s="223"/>
      <c r="GE27" s="223"/>
      <c r="GF27" s="223"/>
      <c r="GG27" s="223"/>
      <c r="GH27" s="223"/>
      <c r="GI27" s="223"/>
      <c r="GJ27" s="223"/>
      <c r="GK27" s="223"/>
      <c r="GL27" s="223"/>
      <c r="GM27" s="223"/>
      <c r="GN27" s="223"/>
      <c r="GO27" s="223"/>
      <c r="GP27" s="223"/>
      <c r="GQ27" s="223"/>
      <c r="GR27" s="223"/>
      <c r="GS27" s="223"/>
      <c r="GT27" s="223"/>
      <c r="GU27" s="223"/>
      <c r="GV27" s="223"/>
      <c r="GW27" s="223"/>
      <c r="GX27" s="223"/>
      <c r="GY27" s="223"/>
      <c r="GZ27" s="223"/>
      <c r="HA27" s="223"/>
      <c r="HB27" s="223"/>
      <c r="HC27" s="223"/>
      <c r="HD27" s="223"/>
      <c r="HE27" s="223"/>
      <c r="HF27" s="223"/>
      <c r="HG27" s="223"/>
      <c r="HH27" s="223"/>
      <c r="HI27" s="223"/>
      <c r="HJ27" s="223"/>
      <c r="HK27" s="223"/>
      <c r="HL27" s="223"/>
      <c r="HM27" s="223"/>
      <c r="HN27" s="223"/>
      <c r="HO27" s="223"/>
      <c r="HP27" s="223"/>
      <c r="HQ27" s="223"/>
      <c r="HR27" s="223"/>
      <c r="HS27" s="223"/>
      <c r="HT27" s="223"/>
      <c r="HU27" s="223"/>
      <c r="HV27" s="223"/>
      <c r="HW27" s="223"/>
    </row>
    <row r="28" spans="1:231" s="94" customFormat="1" x14ac:dyDescent="0.2">
      <c r="A28" s="234">
        <v>2</v>
      </c>
      <c r="B28" s="235" t="s">
        <v>219</v>
      </c>
      <c r="C28" s="236">
        <v>31833.32762244096</v>
      </c>
      <c r="D28" s="236">
        <v>32956.587427395665</v>
      </c>
      <c r="E28" s="236">
        <v>29162.656986604889</v>
      </c>
      <c r="F28" s="236">
        <v>28038.626597250797</v>
      </c>
      <c r="G28" s="236">
        <v>27662.875852111127</v>
      </c>
      <c r="H28" s="236">
        <v>28988.590772911</v>
      </c>
      <c r="I28" s="236">
        <v>29414.408928917932</v>
      </c>
      <c r="J28" s="236">
        <v>26259.769817628025</v>
      </c>
      <c r="K28" s="236">
        <v>28088.651021738729</v>
      </c>
      <c r="L28" s="236">
        <v>28805.915288324108</v>
      </c>
      <c r="M28" s="236">
        <v>25857.334615598622</v>
      </c>
      <c r="N28" s="236">
        <v>26009.107217118504</v>
      </c>
      <c r="O28" s="236">
        <v>28603.456737791079</v>
      </c>
      <c r="P28" s="236">
        <v>6812.7501209192769</v>
      </c>
      <c r="Q28" s="236">
        <v>7307.8781590727285</v>
      </c>
      <c r="R28" s="236">
        <v>7769.5278572251646</v>
      </c>
      <c r="S28" s="236">
        <v>9943.1714852237892</v>
      </c>
      <c r="T28" s="236">
        <v>7002.4838944443673</v>
      </c>
      <c r="U28" s="236">
        <v>7768.0320555849439</v>
      </c>
      <c r="V28" s="236">
        <v>8078.4270318818581</v>
      </c>
      <c r="W28" s="236">
        <v>10107.644445484493</v>
      </c>
      <c r="X28" s="236">
        <v>6448.8307617127175</v>
      </c>
      <c r="Y28" s="236">
        <v>7393.5408639625839</v>
      </c>
      <c r="Z28" s="236">
        <v>6517.2284724383308</v>
      </c>
      <c r="AA28" s="236">
        <v>8803.0568884912573</v>
      </c>
      <c r="AB28" s="236">
        <v>5922.8224534216788</v>
      </c>
      <c r="AC28" s="236">
        <v>6143.1889717495633</v>
      </c>
      <c r="AD28" s="236">
        <v>6953.6641794651969</v>
      </c>
      <c r="AE28" s="236">
        <v>9018.9509926143619</v>
      </c>
      <c r="AF28" s="236">
        <v>6303.6581048287517</v>
      </c>
      <c r="AG28" s="236">
        <v>6443.6318040696078</v>
      </c>
      <c r="AH28" s="236">
        <v>5796.3433221395262</v>
      </c>
      <c r="AI28" s="236">
        <v>9119.2426210732392</v>
      </c>
      <c r="AJ28" s="236">
        <v>6047.0336970068001</v>
      </c>
      <c r="AK28" s="236">
        <v>6943.0407773743991</v>
      </c>
      <c r="AL28" s="236">
        <v>7034.1722929643993</v>
      </c>
      <c r="AM28" s="236">
        <v>8964.3440055653973</v>
      </c>
      <c r="AN28" s="236">
        <v>6134.1619354404502</v>
      </c>
      <c r="AO28" s="236">
        <v>7348.8034412658008</v>
      </c>
      <c r="AP28" s="236">
        <v>7175.1359996104002</v>
      </c>
      <c r="AQ28" s="236">
        <v>8756.3075526012817</v>
      </c>
      <c r="AR28" s="236">
        <v>6108.9207149734793</v>
      </c>
      <c r="AS28" s="236">
        <v>6731.6619237906207</v>
      </c>
      <c r="AT28" s="236">
        <v>5879.5803272846169</v>
      </c>
      <c r="AU28" s="236">
        <v>7539.6068515793049</v>
      </c>
      <c r="AV28" s="236">
        <v>5854.595747032683</v>
      </c>
      <c r="AW28" s="236">
        <v>6700.414857616267</v>
      </c>
      <c r="AX28" s="236">
        <v>6536.8715941877781</v>
      </c>
      <c r="AY28" s="236">
        <v>8996.7688229020023</v>
      </c>
      <c r="AZ28" s="236">
        <v>6705.6047331688551</v>
      </c>
      <c r="BA28" s="236">
        <v>7657.7198229910919</v>
      </c>
      <c r="BB28" s="236">
        <v>6955.0813529293573</v>
      </c>
      <c r="BC28" s="236">
        <v>7487.5093792348016</v>
      </c>
      <c r="BD28" s="236">
        <v>5624.3693291111758</v>
      </c>
      <c r="BE28" s="236">
        <v>6355.7049334500771</v>
      </c>
      <c r="BF28" s="236">
        <v>6378.5266405250914</v>
      </c>
      <c r="BG28" s="236">
        <v>7498.733712512284</v>
      </c>
      <c r="BH28" s="236">
        <v>5562.6678068771507</v>
      </c>
      <c r="BI28" s="236">
        <v>5978.1456673945495</v>
      </c>
      <c r="BJ28" s="236">
        <v>6667.3543540045084</v>
      </c>
      <c r="BK28" s="236">
        <v>7800.9393888422919</v>
      </c>
      <c r="BL28" s="236">
        <v>6517.1199497038806</v>
      </c>
      <c r="BM28" s="236">
        <v>6591.8868943144744</v>
      </c>
      <c r="BN28" s="236">
        <v>7171.8440721688057</v>
      </c>
      <c r="BO28" s="236">
        <v>8322.60582160392</v>
      </c>
      <c r="BP28" s="236">
        <v>6808.1827792441718</v>
      </c>
      <c r="BQ28" s="236">
        <v>7114.4219436174562</v>
      </c>
      <c r="BR28" s="236">
        <f t="shared" ref="BR28:DM28" si="230">BR30+BR49</f>
        <v>1865.7481796744009</v>
      </c>
      <c r="BS28" s="236">
        <f t="shared" si="230"/>
        <v>2448.2301054960249</v>
      </c>
      <c r="BT28" s="236">
        <f t="shared" si="230"/>
        <v>2498.7718357488511</v>
      </c>
      <c r="BU28" s="236">
        <f t="shared" si="230"/>
        <v>2441.8532838380725</v>
      </c>
      <c r="BV28" s="236">
        <f t="shared" si="230"/>
        <v>2320.0860842329471</v>
      </c>
      <c r="BW28" s="236">
        <f t="shared" si="230"/>
        <v>2545.9387910017085</v>
      </c>
      <c r="BX28" s="236">
        <f t="shared" si="230"/>
        <v>2271.505923468088</v>
      </c>
      <c r="BY28" s="236">
        <f t="shared" si="230"/>
        <v>2700.14775831721</v>
      </c>
      <c r="BZ28" s="236">
        <f t="shared" si="230"/>
        <v>2797.8741754398675</v>
      </c>
      <c r="CA28" s="236">
        <f t="shared" si="230"/>
        <v>2955.0430880394579</v>
      </c>
      <c r="CB28" s="236">
        <f t="shared" si="230"/>
        <v>3029.2024876151577</v>
      </c>
      <c r="CC28" s="236">
        <f t="shared" si="230"/>
        <v>3958.9259095691737</v>
      </c>
      <c r="CD28" s="236">
        <f t="shared" si="230"/>
        <v>2104.2231484105555</v>
      </c>
      <c r="CE28" s="236">
        <f t="shared" si="230"/>
        <v>2471.82094585916</v>
      </c>
      <c r="CF28" s="236">
        <f t="shared" si="230"/>
        <v>2426.4398001746522</v>
      </c>
      <c r="CG28" s="236">
        <f t="shared" si="230"/>
        <v>2832.6029118325755</v>
      </c>
      <c r="CH28" s="236">
        <f t="shared" si="230"/>
        <v>2356.7806856574412</v>
      </c>
      <c r="CI28" s="236">
        <f t="shared" si="230"/>
        <v>2578.6484580949273</v>
      </c>
      <c r="CJ28" s="236">
        <f t="shared" si="230"/>
        <v>2654.1398215733266</v>
      </c>
      <c r="CK28" s="236">
        <f t="shared" si="230"/>
        <v>2565.9259538881329</v>
      </c>
      <c r="CL28" s="236">
        <f t="shared" si="230"/>
        <v>2858.3612564203986</v>
      </c>
      <c r="CM28" s="236">
        <f t="shared" si="230"/>
        <v>3007.419760936195</v>
      </c>
      <c r="CN28" s="236">
        <f t="shared" si="230"/>
        <v>3001.0422910966454</v>
      </c>
      <c r="CO28" s="236">
        <f t="shared" si="230"/>
        <v>4099.1823934516533</v>
      </c>
      <c r="CP28" s="236">
        <f t="shared" si="230"/>
        <v>1572.5727037350075</v>
      </c>
      <c r="CQ28" s="236">
        <f t="shared" si="230"/>
        <v>2291.5343907693941</v>
      </c>
      <c r="CR28" s="236">
        <f t="shared" si="230"/>
        <v>2584.7236672083163</v>
      </c>
      <c r="CS28" s="236">
        <f t="shared" si="230"/>
        <v>2205.7184118905752</v>
      </c>
      <c r="CT28" s="236">
        <f t="shared" si="230"/>
        <v>2558.8578560867772</v>
      </c>
      <c r="CU28" s="236">
        <f t="shared" si="230"/>
        <v>2628.9645959852328</v>
      </c>
      <c r="CV28" s="236">
        <f t="shared" si="230"/>
        <v>2466.6414110439591</v>
      </c>
      <c r="CW28" s="236">
        <f t="shared" si="230"/>
        <v>1946.0655397228713</v>
      </c>
      <c r="CX28" s="236">
        <f t="shared" si="230"/>
        <v>2104.5215216714996</v>
      </c>
      <c r="CY28" s="236">
        <f t="shared" si="230"/>
        <v>2375.0103797405031</v>
      </c>
      <c r="CZ28" s="236">
        <f t="shared" si="230"/>
        <v>2020.6326459616507</v>
      </c>
      <c r="DA28" s="236">
        <f t="shared" si="230"/>
        <v>4407.4138627891034</v>
      </c>
      <c r="DB28" s="236">
        <f t="shared" si="230"/>
        <v>1438.1643744186122</v>
      </c>
      <c r="DC28" s="236">
        <f t="shared" si="230"/>
        <v>2008.6442813941931</v>
      </c>
      <c r="DD28" s="236">
        <f t="shared" si="230"/>
        <v>2476.0137976088731</v>
      </c>
      <c r="DE28" s="236">
        <f t="shared" si="230"/>
        <v>2131.0131898140057</v>
      </c>
      <c r="DF28" s="236">
        <f t="shared" si="230"/>
        <v>1639.9056524227451</v>
      </c>
      <c r="DG28" s="236">
        <f t="shared" si="230"/>
        <v>2372.2701295128118</v>
      </c>
      <c r="DH28" s="236">
        <f t="shared" si="230"/>
        <v>2142.2688320357033</v>
      </c>
      <c r="DI28" s="236">
        <f t="shared" si="230"/>
        <v>2292.2520701870785</v>
      </c>
      <c r="DJ28" s="236">
        <f t="shared" si="230"/>
        <v>2519.143277242415</v>
      </c>
      <c r="DK28" s="236">
        <f t="shared" si="230"/>
        <v>2131.0245054936172</v>
      </c>
      <c r="DL28" s="236">
        <f t="shared" si="230"/>
        <v>2644.9254332522632</v>
      </c>
      <c r="DM28" s="236">
        <f t="shared" si="230"/>
        <v>4243.0010538684801</v>
      </c>
      <c r="DN28" s="236">
        <f t="shared" ref="DN28:EK28" si="231">DN30+DN49</f>
        <v>1483.7138074789154</v>
      </c>
      <c r="DO28" s="236">
        <f t="shared" si="231"/>
        <v>2007.5214464651758</v>
      </c>
      <c r="DP28" s="236">
        <f t="shared" si="231"/>
        <v>2812.4228508846591</v>
      </c>
      <c r="DQ28" s="236">
        <f t="shared" si="231"/>
        <v>2256.7155646394203</v>
      </c>
      <c r="DR28" s="236">
        <f t="shared" si="231"/>
        <v>2061.5265111530653</v>
      </c>
      <c r="DS28" s="236">
        <f t="shared" si="231"/>
        <v>2125.3897282771218</v>
      </c>
      <c r="DT28" s="236">
        <f t="shared" si="231"/>
        <v>1738.8979379251673</v>
      </c>
      <c r="DU28" s="236">
        <f t="shared" si="231"/>
        <v>2046.7776256328793</v>
      </c>
      <c r="DV28" s="236">
        <f t="shared" si="231"/>
        <v>2010.6677585814803</v>
      </c>
      <c r="DW28" s="236">
        <f t="shared" si="231"/>
        <v>2277.0950745504792</v>
      </c>
      <c r="DX28" s="236">
        <f t="shared" si="231"/>
        <v>2463.9613602554796</v>
      </c>
      <c r="DY28" s="236">
        <f t="shared" si="231"/>
        <v>4378.1861862672795</v>
      </c>
      <c r="DZ28" s="236">
        <f t="shared" si="231"/>
        <v>1512.9962183506668</v>
      </c>
      <c r="EA28" s="236">
        <f t="shared" si="231"/>
        <v>1875.242990700667</v>
      </c>
      <c r="EB28" s="236">
        <f t="shared" si="231"/>
        <v>2658.794487955467</v>
      </c>
      <c r="EC28" s="236">
        <f t="shared" si="231"/>
        <v>2551.1530752388662</v>
      </c>
      <c r="ED28" s="236">
        <f t="shared" si="231"/>
        <v>2286.4364561482666</v>
      </c>
      <c r="EE28" s="236">
        <f t="shared" si="231"/>
        <v>2105.4512459872662</v>
      </c>
      <c r="EF28" s="236">
        <f t="shared" si="231"/>
        <v>2203.1476625080668</v>
      </c>
      <c r="EG28" s="236">
        <f t="shared" si="231"/>
        <v>2371.1839665482667</v>
      </c>
      <c r="EH28" s="236">
        <f t="shared" si="231"/>
        <v>2459.8406639080667</v>
      </c>
      <c r="EI28" s="236">
        <f t="shared" si="231"/>
        <v>2299.0122464384667</v>
      </c>
      <c r="EJ28" s="236">
        <f t="shared" si="231"/>
        <v>2278.8581333588668</v>
      </c>
      <c r="EK28" s="236">
        <f t="shared" si="231"/>
        <v>4386.4736257680643</v>
      </c>
      <c r="EL28" s="236">
        <f t="shared" ref="EL28:FH28" si="232">EL30+EL49</f>
        <v>1965.1753904893333</v>
      </c>
      <c r="EM28" s="236">
        <f t="shared" si="232"/>
        <v>2039.3497927709336</v>
      </c>
      <c r="EN28" s="236">
        <f t="shared" si="232"/>
        <v>2129.6367521801831</v>
      </c>
      <c r="EO28" s="236">
        <f t="shared" si="232"/>
        <v>2511.7356694597338</v>
      </c>
      <c r="EP28" s="236">
        <f t="shared" si="232"/>
        <v>2464.0600461851332</v>
      </c>
      <c r="EQ28" s="236">
        <f t="shared" si="232"/>
        <v>2373.0077256209343</v>
      </c>
      <c r="ER28" s="236">
        <f t="shared" si="232"/>
        <v>2518.860185138733</v>
      </c>
      <c r="ES28" s="236">
        <f t="shared" si="232"/>
        <v>2234.6593765679327</v>
      </c>
      <c r="ET28" s="236">
        <f t="shared" si="232"/>
        <v>2421.6164379037332</v>
      </c>
      <c r="EU28" s="236">
        <f t="shared" si="232"/>
        <v>2267.387944437015</v>
      </c>
      <c r="EV28" s="236">
        <f t="shared" si="232"/>
        <v>2193.8276719094488</v>
      </c>
      <c r="EW28" s="236">
        <f t="shared" si="232"/>
        <v>4295.0919362548175</v>
      </c>
      <c r="EX28" s="236">
        <f t="shared" si="232"/>
        <v>1941.0473802237907</v>
      </c>
      <c r="EY28" s="236">
        <f t="shared" si="232"/>
        <v>2025.8309710231949</v>
      </c>
      <c r="EZ28" s="236">
        <f t="shared" si="232"/>
        <v>2142.0423637264958</v>
      </c>
      <c r="FA28" s="236">
        <f t="shared" si="232"/>
        <v>2144.6504412427366</v>
      </c>
      <c r="FB28" s="236">
        <f t="shared" si="232"/>
        <v>2543.6361414990829</v>
      </c>
      <c r="FC28" s="236">
        <f t="shared" si="232"/>
        <v>2043.3753410488002</v>
      </c>
      <c r="FD28" s="236">
        <f t="shared" si="232"/>
        <v>1995.1540564267134</v>
      </c>
      <c r="FE28" s="236">
        <f t="shared" si="232"/>
        <v>2201.9448206957013</v>
      </c>
      <c r="FF28" s="236">
        <f t="shared" si="232"/>
        <v>1682.4814501622022</v>
      </c>
      <c r="FG28" s="236">
        <f t="shared" si="232"/>
        <v>2023.3264462424802</v>
      </c>
      <c r="FH28" s="236">
        <f t="shared" si="232"/>
        <v>1999.2665999620881</v>
      </c>
      <c r="FI28" s="236">
        <f t="shared" ref="FI28:FW28" si="233">FI30+FI49</f>
        <v>3517.013805374736</v>
      </c>
      <c r="FJ28" s="236">
        <f t="shared" si="233"/>
        <v>1769.9890130567333</v>
      </c>
      <c r="FK28" s="236">
        <f t="shared" si="233"/>
        <v>1765.7156708022867</v>
      </c>
      <c r="FL28" s="236">
        <f t="shared" si="233"/>
        <v>2318.891063173664</v>
      </c>
      <c r="FM28" s="236">
        <f t="shared" si="233"/>
        <v>2158.0904361559433</v>
      </c>
      <c r="FN28" s="236">
        <f t="shared" si="233"/>
        <v>2249.1679994613405</v>
      </c>
      <c r="FO28" s="236">
        <f t="shared" si="233"/>
        <v>2293.1564219989841</v>
      </c>
      <c r="FP28" s="236">
        <f t="shared" si="233"/>
        <v>2275.1366274067332</v>
      </c>
      <c r="FQ28" s="236">
        <f t="shared" si="233"/>
        <v>2395.5064376810305</v>
      </c>
      <c r="FR28" s="236">
        <f t="shared" si="233"/>
        <v>1866.2285291000157</v>
      </c>
      <c r="FS28" s="236">
        <f t="shared" si="233"/>
        <v>2337.4669813912569</v>
      </c>
      <c r="FT28" s="236">
        <f t="shared" si="233"/>
        <v>2176.745872125126</v>
      </c>
      <c r="FU28" s="236">
        <f t="shared" si="233"/>
        <v>4482.5559693856176</v>
      </c>
      <c r="FV28" s="236">
        <f t="shared" si="233"/>
        <v>1757.222746847262</v>
      </c>
      <c r="FW28" s="236">
        <f t="shared" si="233"/>
        <v>2448.5723367108949</v>
      </c>
      <c r="FX28" s="236">
        <f t="shared" ref="FX28:FY28" si="234">FX30+FX49</f>
        <v>2499.8096496106987</v>
      </c>
      <c r="FY28" s="236">
        <f t="shared" si="234"/>
        <v>2575.2316654038091</v>
      </c>
      <c r="FZ28" s="236">
        <f t="shared" ref="FZ28" si="235">FZ30+FZ49</f>
        <v>2113.2929523406851</v>
      </c>
      <c r="GA28" s="236">
        <f t="shared" ref="GA28" si="236">GA30+GA49</f>
        <v>2969.1952052465967</v>
      </c>
      <c r="GB28" s="236">
        <f t="shared" ref="GB28:GC28" si="237">GB30+GB49</f>
        <v>2475.6808015843731</v>
      </c>
      <c r="GC28" s="236">
        <f t="shared" si="237"/>
        <v>2621.767363792856</v>
      </c>
      <c r="GD28" s="236">
        <f t="shared" ref="GD28" si="238">GD30+GD49</f>
        <v>1857.633187552128</v>
      </c>
      <c r="GE28" s="236">
        <f t="shared" ref="GE28" si="239">GE30+GE49</f>
        <v>2017.8922849072726</v>
      </c>
      <c r="GF28" s="236">
        <f t="shared" ref="GF28" si="240">GF30+GF49</f>
        <v>2170.2502130370522</v>
      </c>
      <c r="GG28" s="236">
        <f t="shared" ref="GG28:GH28" si="241">GG30+GG49</f>
        <v>3299.3668812904771</v>
      </c>
      <c r="GH28" s="236">
        <f t="shared" si="241"/>
        <v>1476.1226620409727</v>
      </c>
      <c r="GI28" s="236">
        <f t="shared" ref="GI28" si="242">GI30+GI49</f>
        <v>2108.6039835471397</v>
      </c>
      <c r="GJ28" s="236">
        <f t="shared" ref="GJ28" si="243">GJ30+GJ49</f>
        <v>2039.6426835230636</v>
      </c>
      <c r="GK28" s="236">
        <f t="shared" ref="GK28:GL28" si="244">GK30+GK49</f>
        <v>2077.8394848522266</v>
      </c>
      <c r="GL28" s="236">
        <f t="shared" si="244"/>
        <v>2251.6459768782252</v>
      </c>
      <c r="GM28" s="236">
        <f t="shared" ref="GM28" si="245">GM30+GM49</f>
        <v>2026.2194717196248</v>
      </c>
      <c r="GN28" s="236">
        <f t="shared" ref="GN28" si="246">GN30+GN49</f>
        <v>2097.2215240588539</v>
      </c>
      <c r="GO28" s="236">
        <f t="shared" ref="GO28" si="247">GO30+GO49</f>
        <v>2287.0738386408516</v>
      </c>
      <c r="GP28" s="236">
        <f t="shared" ref="GP28" si="248">GP30+GP49</f>
        <v>1994.2312778253852</v>
      </c>
      <c r="GQ28" s="236">
        <f t="shared" ref="GQ28:GR28" si="249">GQ30+GQ49</f>
        <v>2114.0252987826439</v>
      </c>
      <c r="GR28" s="236">
        <f t="shared" si="249"/>
        <v>2380.2595087945342</v>
      </c>
      <c r="GS28" s="236">
        <f t="shared" ref="GS28:GU28" si="250">GS30+GS49</f>
        <v>3004.4489049351059</v>
      </c>
      <c r="GT28" s="236">
        <f t="shared" si="250"/>
        <v>1779.143931340074</v>
      </c>
      <c r="GU28" s="236">
        <f t="shared" si="250"/>
        <v>1817.3290813322985</v>
      </c>
      <c r="GV28" s="236">
        <f t="shared" ref="GV28" si="251">GV30+GV49</f>
        <v>1966.1947942047777</v>
      </c>
      <c r="GW28" s="236">
        <f t="shared" ref="GW28" si="252">GW30+GW49</f>
        <v>1924.3781432716848</v>
      </c>
      <c r="GX28" s="236">
        <f>GX30+GX49</f>
        <v>2120.7567554502675</v>
      </c>
      <c r="GY28" s="236">
        <f t="shared" ref="GY28" si="253">GY30+GY49</f>
        <v>1933.0107686725969</v>
      </c>
      <c r="GZ28" s="236">
        <f t="shared" ref="GZ28" si="254">GZ30+GZ49</f>
        <v>2397.6433775105866</v>
      </c>
      <c r="HA28" s="236">
        <f t="shared" ref="HA28" si="255">HA30+HA49</f>
        <v>2226.3629877033968</v>
      </c>
      <c r="HB28" s="236">
        <f t="shared" ref="HB28:HC28" si="256">HB30+HB49</f>
        <v>2043.3479887905255</v>
      </c>
      <c r="HC28" s="236">
        <f t="shared" si="256"/>
        <v>2065.6152014880186</v>
      </c>
      <c r="HD28" s="236">
        <f t="shared" ref="HD28:HE28" si="257">HD30+HD49</f>
        <v>2514.8623112983169</v>
      </c>
      <c r="HE28" s="236">
        <f t="shared" si="257"/>
        <v>3220.4618760559561</v>
      </c>
      <c r="HF28" s="236">
        <f t="shared" ref="HF28:HH28" si="258">HF30+HF49</f>
        <v>2068.3464982591286</v>
      </c>
      <c r="HG28" s="236">
        <f t="shared" si="258"/>
        <v>2147.5387670138934</v>
      </c>
      <c r="HH28" s="236">
        <f t="shared" si="258"/>
        <v>2301.2346844308586</v>
      </c>
      <c r="HI28" s="236">
        <f t="shared" ref="HI28:HJ28" si="259">HI30+HI49</f>
        <v>2277.4345942622554</v>
      </c>
      <c r="HJ28" s="236">
        <f t="shared" si="259"/>
        <v>2280.0065456151005</v>
      </c>
      <c r="HK28" s="236">
        <f t="shared" ref="HK28:HL28" si="260">HK30+HK49</f>
        <v>2034.4457544371187</v>
      </c>
      <c r="HL28" s="236">
        <f t="shared" si="260"/>
        <v>2374.7859719025782</v>
      </c>
      <c r="HM28" s="236">
        <f t="shared" ref="HM28:HN28" si="261">HM30+HM49</f>
        <v>2370.0243824331278</v>
      </c>
      <c r="HN28" s="236">
        <f t="shared" si="261"/>
        <v>2427.0337178330997</v>
      </c>
      <c r="HO28" s="236">
        <f t="shared" ref="HO28:HP28" si="262">HO30+HO49</f>
        <v>2286.1986655131163</v>
      </c>
      <c r="HP28" s="236">
        <f t="shared" si="262"/>
        <v>3053.1363355501626</v>
      </c>
      <c r="HQ28" s="236">
        <f t="shared" ref="HQ28:HS28" si="263">HQ30+HQ49</f>
        <v>2983.2708205406416</v>
      </c>
      <c r="HR28" s="236">
        <f t="shared" si="263"/>
        <v>2097.6564478367345</v>
      </c>
      <c r="HS28" s="236">
        <f t="shared" si="263"/>
        <v>2334.0526173197209</v>
      </c>
      <c r="HT28" s="236">
        <f t="shared" ref="HT28:HU28" si="264">HT30+HT49</f>
        <v>2376.473714087716</v>
      </c>
      <c r="HU28" s="236">
        <f t="shared" si="264"/>
        <v>2353.5610259567475</v>
      </c>
      <c r="HV28" s="236">
        <f t="shared" ref="HV28:HW28" si="265">HV30+HV49</f>
        <v>2417.4291467829048</v>
      </c>
      <c r="HW28" s="236">
        <f t="shared" si="265"/>
        <v>2343.4317708778044</v>
      </c>
    </row>
    <row r="29" spans="1:231" hidden="1" x14ac:dyDescent="0.2">
      <c r="A29" s="222"/>
      <c r="B29" s="223"/>
      <c r="C29" s="223"/>
      <c r="D29" s="223"/>
      <c r="E29" s="223"/>
      <c r="F29" s="223"/>
      <c r="G29" s="223"/>
      <c r="H29" s="223"/>
      <c r="I29" s="223"/>
      <c r="J29" s="223"/>
      <c r="K29" s="223"/>
      <c r="L29" s="223">
        <v>0</v>
      </c>
      <c r="M29" s="223"/>
      <c r="N29" s="223">
        <v>0</v>
      </c>
      <c r="O29" s="223">
        <v>0</v>
      </c>
      <c r="P29" s="223">
        <v>0</v>
      </c>
      <c r="Q29" s="223">
        <v>0</v>
      </c>
      <c r="R29" s="223">
        <v>0</v>
      </c>
      <c r="S29" s="223">
        <v>0</v>
      </c>
      <c r="T29" s="223">
        <v>0</v>
      </c>
      <c r="U29" s="223">
        <v>0</v>
      </c>
      <c r="V29" s="223">
        <v>0</v>
      </c>
      <c r="W29" s="223">
        <v>0</v>
      </c>
      <c r="X29" s="223">
        <v>0</v>
      </c>
      <c r="Y29" s="223">
        <v>0</v>
      </c>
      <c r="Z29" s="223">
        <v>0</v>
      </c>
      <c r="AA29" s="223">
        <v>0</v>
      </c>
      <c r="AB29" s="223">
        <v>0</v>
      </c>
      <c r="AC29" s="223">
        <v>0</v>
      </c>
      <c r="AD29" s="223">
        <v>0</v>
      </c>
      <c r="AE29" s="223">
        <v>0</v>
      </c>
      <c r="AF29" s="223"/>
      <c r="AG29" s="223"/>
      <c r="AH29" s="223"/>
      <c r="AI29" s="223"/>
      <c r="AJ29" s="223"/>
      <c r="AK29" s="223"/>
      <c r="AL29" s="223"/>
      <c r="AM29" s="223"/>
      <c r="AN29" s="223"/>
      <c r="AO29" s="223"/>
      <c r="AP29" s="223"/>
      <c r="AQ29" s="223"/>
      <c r="AR29" s="223"/>
      <c r="AS29" s="223"/>
      <c r="AT29" s="223"/>
      <c r="AU29" s="223"/>
      <c r="AV29" s="223"/>
      <c r="AW29" s="223"/>
      <c r="AX29" s="223"/>
      <c r="AY29" s="223"/>
      <c r="AZ29" s="223"/>
      <c r="BA29" s="223"/>
      <c r="BB29" s="223"/>
      <c r="BC29" s="223">
        <v>0</v>
      </c>
      <c r="BD29" s="223">
        <v>0</v>
      </c>
      <c r="BE29" s="223">
        <v>0</v>
      </c>
      <c r="BF29" s="223">
        <v>0</v>
      </c>
      <c r="BG29" s="223">
        <v>0</v>
      </c>
      <c r="BH29" s="223">
        <v>0</v>
      </c>
      <c r="BI29" s="223">
        <v>0</v>
      </c>
      <c r="BJ29" s="223">
        <v>0</v>
      </c>
      <c r="BK29" s="223">
        <v>0</v>
      </c>
      <c r="BL29" s="223">
        <v>0</v>
      </c>
      <c r="BM29" s="223">
        <v>0</v>
      </c>
      <c r="BN29" s="223">
        <v>0</v>
      </c>
      <c r="BO29" s="223">
        <v>0</v>
      </c>
      <c r="BP29" s="223">
        <v>0</v>
      </c>
      <c r="BQ29" s="223">
        <v>0</v>
      </c>
      <c r="BR29" s="223"/>
      <c r="BS29" s="223"/>
      <c r="BT29" s="223"/>
      <c r="BU29" s="223"/>
      <c r="BV29" s="223"/>
      <c r="BW29" s="223"/>
      <c r="BX29" s="223"/>
      <c r="BY29" s="223"/>
      <c r="BZ29" s="223"/>
      <c r="CA29" s="223"/>
      <c r="CB29" s="223"/>
      <c r="CC29" s="223"/>
      <c r="CD29" s="223"/>
      <c r="CE29" s="223"/>
      <c r="CF29" s="223"/>
      <c r="CG29" s="223"/>
      <c r="CH29" s="223"/>
      <c r="CI29" s="223"/>
      <c r="CJ29" s="223"/>
      <c r="CK29" s="223"/>
      <c r="CL29" s="223"/>
      <c r="CM29" s="223"/>
      <c r="CN29" s="223"/>
      <c r="CO29" s="223"/>
      <c r="CP29" s="223"/>
      <c r="CQ29" s="223"/>
      <c r="CR29" s="223"/>
      <c r="CS29" s="223"/>
      <c r="CT29" s="223"/>
      <c r="CU29" s="223"/>
      <c r="CV29" s="223"/>
      <c r="CW29" s="223"/>
      <c r="CX29" s="223"/>
      <c r="CY29" s="223"/>
      <c r="CZ29" s="223"/>
      <c r="DA29" s="223"/>
      <c r="DB29" s="223"/>
      <c r="DC29" s="223"/>
      <c r="DD29" s="223"/>
      <c r="DE29" s="223"/>
      <c r="DF29" s="223"/>
      <c r="DG29" s="223"/>
      <c r="DH29" s="223"/>
      <c r="DI29" s="223"/>
      <c r="DJ29" s="223"/>
      <c r="DK29" s="223"/>
      <c r="DL29" s="223"/>
      <c r="DM29" s="223"/>
      <c r="DN29" s="223"/>
      <c r="DO29" s="223"/>
      <c r="DP29" s="223"/>
      <c r="DQ29" s="223"/>
      <c r="DR29" s="223"/>
      <c r="DS29" s="223"/>
      <c r="DT29" s="223"/>
      <c r="DU29" s="223"/>
      <c r="DV29" s="223"/>
      <c r="DW29" s="223"/>
      <c r="DX29" s="223"/>
      <c r="DY29" s="223"/>
      <c r="DZ29" s="223"/>
      <c r="EA29" s="223"/>
      <c r="EB29" s="223"/>
      <c r="EC29" s="223"/>
      <c r="ED29" s="223"/>
      <c r="EE29" s="223"/>
      <c r="EF29" s="223"/>
      <c r="EG29" s="223"/>
      <c r="EH29" s="223"/>
      <c r="EI29" s="223"/>
      <c r="EJ29" s="223"/>
      <c r="EK29" s="223"/>
      <c r="EL29" s="223"/>
      <c r="EM29" s="223"/>
      <c r="EN29" s="223"/>
      <c r="EO29" s="223"/>
      <c r="EP29" s="223"/>
      <c r="EQ29" s="223"/>
      <c r="ER29" s="223"/>
      <c r="ES29" s="223"/>
      <c r="ET29" s="223"/>
      <c r="EU29" s="223"/>
      <c r="EV29" s="223"/>
      <c r="EW29" s="223"/>
      <c r="EX29" s="223"/>
      <c r="EY29" s="223"/>
      <c r="EZ29" s="223"/>
      <c r="FA29" s="223"/>
      <c r="FB29" s="223"/>
      <c r="FC29" s="223"/>
      <c r="FD29" s="223"/>
      <c r="FE29" s="223"/>
      <c r="FF29" s="223"/>
      <c r="FG29" s="223"/>
      <c r="FH29" s="223"/>
      <c r="FI29" s="223"/>
      <c r="FJ29" s="223"/>
      <c r="FK29" s="223"/>
      <c r="FL29" s="223"/>
      <c r="FM29" s="223"/>
      <c r="FN29" s="223"/>
      <c r="FO29" s="223"/>
      <c r="FP29" s="223"/>
      <c r="FQ29" s="223"/>
      <c r="FR29" s="223"/>
      <c r="FS29" s="223"/>
      <c r="FT29" s="223"/>
      <c r="FU29" s="223"/>
      <c r="FV29" s="223"/>
      <c r="FW29" s="223"/>
      <c r="FX29" s="223"/>
      <c r="FY29" s="223"/>
      <c r="FZ29" s="223"/>
      <c r="GA29" s="223"/>
      <c r="GB29" s="223"/>
      <c r="GC29" s="223"/>
      <c r="GD29" s="223"/>
      <c r="GE29" s="223"/>
      <c r="GF29" s="223"/>
      <c r="GG29" s="223"/>
      <c r="GH29" s="223"/>
      <c r="GI29" s="223"/>
      <c r="GJ29" s="223"/>
      <c r="GK29" s="223"/>
      <c r="GL29" s="223"/>
      <c r="GM29" s="223"/>
      <c r="GN29" s="223"/>
      <c r="GO29" s="223"/>
      <c r="GP29" s="223"/>
      <c r="GQ29" s="223"/>
      <c r="GR29" s="223"/>
      <c r="GS29" s="223"/>
      <c r="GT29" s="223"/>
      <c r="GU29" s="223"/>
      <c r="GV29" s="223"/>
      <c r="GW29" s="223"/>
      <c r="GX29" s="223"/>
      <c r="GY29" s="223"/>
      <c r="GZ29" s="223"/>
      <c r="HA29" s="223"/>
      <c r="HB29" s="223"/>
      <c r="HC29" s="223"/>
      <c r="HD29" s="223"/>
      <c r="HE29" s="223"/>
      <c r="HF29" s="223"/>
      <c r="HG29" s="223"/>
      <c r="HH29" s="223"/>
      <c r="HI29" s="223"/>
      <c r="HJ29" s="223"/>
      <c r="HK29" s="223"/>
      <c r="HL29" s="223"/>
      <c r="HM29" s="223"/>
      <c r="HN29" s="223"/>
      <c r="HO29" s="223"/>
      <c r="HP29" s="223"/>
      <c r="HQ29" s="223"/>
      <c r="HR29" s="223"/>
      <c r="HS29" s="223"/>
      <c r="HT29" s="223"/>
      <c r="HU29" s="223"/>
      <c r="HV29" s="223"/>
      <c r="HW29" s="223"/>
    </row>
    <row r="30" spans="1:231" x14ac:dyDescent="0.2">
      <c r="A30" s="237">
        <v>21</v>
      </c>
      <c r="B30" s="226" t="s">
        <v>212</v>
      </c>
      <c r="C30" s="227">
        <v>20262.939902750961</v>
      </c>
      <c r="D30" s="227">
        <v>21125.007626255665</v>
      </c>
      <c r="E30" s="227">
        <v>18998.642796884888</v>
      </c>
      <c r="F30" s="227">
        <v>17482.104672480797</v>
      </c>
      <c r="G30" s="227">
        <v>18903.610212481126</v>
      </c>
      <c r="H30" s="227">
        <v>21343.683633250999</v>
      </c>
      <c r="I30" s="227">
        <v>23705.406553967932</v>
      </c>
      <c r="J30" s="227">
        <v>21069.644525898024</v>
      </c>
      <c r="K30" s="227">
        <v>20683.892026550206</v>
      </c>
      <c r="L30" s="227">
        <v>23595.051278454106</v>
      </c>
      <c r="M30" s="227">
        <v>20668.881963835287</v>
      </c>
      <c r="N30" s="227">
        <v>21247.831334698498</v>
      </c>
      <c r="O30" s="227">
        <v>22941.286931481085</v>
      </c>
      <c r="P30" s="227">
        <v>4595.1133559892769</v>
      </c>
      <c r="Q30" s="227">
        <v>4912.4257665327277</v>
      </c>
      <c r="R30" s="227">
        <v>4881.6902907951644</v>
      </c>
      <c r="S30" s="227">
        <v>5873.7104894337899</v>
      </c>
      <c r="T30" s="227">
        <v>4662.1470312843667</v>
      </c>
      <c r="U30" s="227">
        <v>5252.4797444549431</v>
      </c>
      <c r="V30" s="227">
        <v>4913.5947052818574</v>
      </c>
      <c r="W30" s="227">
        <v>6296.7861452344932</v>
      </c>
      <c r="X30" s="227">
        <v>4405.8802892927179</v>
      </c>
      <c r="Y30" s="227">
        <v>4700.3293325525838</v>
      </c>
      <c r="Z30" s="227">
        <v>4686.5611065683306</v>
      </c>
      <c r="AA30" s="227">
        <v>5205.8720684712562</v>
      </c>
      <c r="AB30" s="227">
        <v>4152.7361151516789</v>
      </c>
      <c r="AC30" s="227">
        <v>4202.8517669195626</v>
      </c>
      <c r="AD30" s="227">
        <v>4088.8939917451971</v>
      </c>
      <c r="AE30" s="227">
        <v>5037.6227986643607</v>
      </c>
      <c r="AF30" s="227">
        <v>4206.247230098752</v>
      </c>
      <c r="AG30" s="227">
        <v>4596.0171758096076</v>
      </c>
      <c r="AH30" s="227">
        <v>4487.9690214995262</v>
      </c>
      <c r="AI30" s="227">
        <v>5613.3767850732393</v>
      </c>
      <c r="AJ30" s="227">
        <v>4532.5940316368005</v>
      </c>
      <c r="AK30" s="227">
        <v>5157.5400304143996</v>
      </c>
      <c r="AL30" s="227">
        <v>5378.1697791443994</v>
      </c>
      <c r="AM30" s="227">
        <v>6275.379792055397</v>
      </c>
      <c r="AN30" s="227">
        <v>5396.2553361404498</v>
      </c>
      <c r="AO30" s="227">
        <v>5739.9412570058012</v>
      </c>
      <c r="AP30" s="227">
        <v>5754.2007390704002</v>
      </c>
      <c r="AQ30" s="227">
        <v>6815.0092217512829</v>
      </c>
      <c r="AR30" s="227">
        <v>5504.2213277334804</v>
      </c>
      <c r="AS30" s="227">
        <v>5280.0585587606211</v>
      </c>
      <c r="AT30" s="227">
        <v>4885.8731453246182</v>
      </c>
      <c r="AU30" s="227">
        <v>5399.4914940793042</v>
      </c>
      <c r="AV30" s="227">
        <v>4674.9227498441469</v>
      </c>
      <c r="AW30" s="227">
        <v>4967.599709126267</v>
      </c>
      <c r="AX30" s="227">
        <v>5106.1546153277786</v>
      </c>
      <c r="AY30" s="227">
        <v>5935.2149522520131</v>
      </c>
      <c r="AZ30" s="227">
        <v>5841.528607788855</v>
      </c>
      <c r="BA30" s="227">
        <v>6489.8587014110908</v>
      </c>
      <c r="BB30" s="227">
        <v>5623.2858006593578</v>
      </c>
      <c r="BC30" s="227">
        <v>5640.3781685947997</v>
      </c>
      <c r="BD30" s="227">
        <v>4588.8272467911756</v>
      </c>
      <c r="BE30" s="227">
        <v>4998.3165480900752</v>
      </c>
      <c r="BF30" s="227">
        <v>5186.3602977950923</v>
      </c>
      <c r="BG30" s="227">
        <v>5895.3778711589475</v>
      </c>
      <c r="BH30" s="227">
        <v>4787.841219117151</v>
      </c>
      <c r="BI30" s="227">
        <v>4953.9824498945482</v>
      </c>
      <c r="BJ30" s="227">
        <v>5357.424415109509</v>
      </c>
      <c r="BK30" s="227">
        <v>6148.5832505772905</v>
      </c>
      <c r="BL30" s="227">
        <v>5429.5773290938814</v>
      </c>
      <c r="BM30" s="227">
        <v>5346.6070145344747</v>
      </c>
      <c r="BN30" s="227">
        <v>5798.6953192088067</v>
      </c>
      <c r="BO30" s="227">
        <v>6366.4072686439213</v>
      </c>
      <c r="BP30" s="227">
        <v>5497.3003886541701</v>
      </c>
      <c r="BQ30" s="227">
        <v>5602.5764881878531</v>
      </c>
      <c r="BR30" s="227">
        <f t="shared" ref="BR30:DM30" si="266">+BR31+BR32+BR35+BR38+BR46+BR47</f>
        <v>1282.0141521744008</v>
      </c>
      <c r="BS30" s="227">
        <f t="shared" si="266"/>
        <v>1589.3934338860249</v>
      </c>
      <c r="BT30" s="227">
        <f t="shared" si="266"/>
        <v>1723.7057699288509</v>
      </c>
      <c r="BU30" s="227">
        <f t="shared" si="266"/>
        <v>1607.3970254280725</v>
      </c>
      <c r="BV30" s="227">
        <f t="shared" si="266"/>
        <v>1564.589417982947</v>
      </c>
      <c r="BW30" s="227">
        <f t="shared" si="266"/>
        <v>1740.4393231217086</v>
      </c>
      <c r="BX30" s="227">
        <f t="shared" si="266"/>
        <v>1461.6766178580874</v>
      </c>
      <c r="BY30" s="227">
        <f t="shared" si="266"/>
        <v>1759.93159524721</v>
      </c>
      <c r="BZ30" s="227">
        <f t="shared" si="266"/>
        <v>1660.0820776898672</v>
      </c>
      <c r="CA30" s="227">
        <f t="shared" si="266"/>
        <v>1738.0811377394573</v>
      </c>
      <c r="CB30" s="227">
        <f t="shared" si="266"/>
        <v>1680.7266424951576</v>
      </c>
      <c r="CC30" s="227">
        <f t="shared" si="266"/>
        <v>2454.9027091991743</v>
      </c>
      <c r="CD30" s="227">
        <f t="shared" si="266"/>
        <v>1533.0999008805552</v>
      </c>
      <c r="CE30" s="227">
        <f t="shared" si="266"/>
        <v>1543.6048965291598</v>
      </c>
      <c r="CF30" s="227">
        <f t="shared" si="266"/>
        <v>1585.4422338746522</v>
      </c>
      <c r="CG30" s="227">
        <f t="shared" si="266"/>
        <v>2000.7954915725752</v>
      </c>
      <c r="CH30" s="227">
        <f t="shared" si="266"/>
        <v>1582.6103561474408</v>
      </c>
      <c r="CI30" s="227">
        <f t="shared" si="266"/>
        <v>1669.0738967349268</v>
      </c>
      <c r="CJ30" s="227">
        <f t="shared" si="266"/>
        <v>1718.4117728933263</v>
      </c>
      <c r="CK30" s="227">
        <f t="shared" si="266"/>
        <v>1606.7842380281336</v>
      </c>
      <c r="CL30" s="227">
        <f t="shared" si="266"/>
        <v>1588.3986943603982</v>
      </c>
      <c r="CM30" s="227">
        <f t="shared" si="266"/>
        <v>1796.5243551261945</v>
      </c>
      <c r="CN30" s="227">
        <f t="shared" si="266"/>
        <v>1784.484039796645</v>
      </c>
      <c r="CO30" s="227">
        <f t="shared" si="266"/>
        <v>2715.7777503116536</v>
      </c>
      <c r="CP30" s="227">
        <f t="shared" si="266"/>
        <v>1161.8451160750076</v>
      </c>
      <c r="CQ30" s="227">
        <f t="shared" si="266"/>
        <v>1413.7641359493939</v>
      </c>
      <c r="CR30" s="227">
        <f t="shared" si="266"/>
        <v>1830.2710372683159</v>
      </c>
      <c r="CS30" s="227">
        <f t="shared" si="266"/>
        <v>1546.9718095305748</v>
      </c>
      <c r="CT30" s="227">
        <f t="shared" si="266"/>
        <v>1471.5000323867771</v>
      </c>
      <c r="CU30" s="227">
        <f t="shared" si="266"/>
        <v>1681.8574906352328</v>
      </c>
      <c r="CV30" s="227">
        <f t="shared" si="266"/>
        <v>1547.2507324239589</v>
      </c>
      <c r="CW30" s="227">
        <f t="shared" si="266"/>
        <v>1486.1949293428711</v>
      </c>
      <c r="CX30" s="227">
        <f t="shared" si="266"/>
        <v>1653.1154448014997</v>
      </c>
      <c r="CY30" s="227">
        <f t="shared" si="266"/>
        <v>1471.4367303605029</v>
      </c>
      <c r="CZ30" s="227">
        <f t="shared" si="266"/>
        <v>1514.5271159816507</v>
      </c>
      <c r="DA30" s="227">
        <f t="shared" si="266"/>
        <v>2219.9082221291033</v>
      </c>
      <c r="DB30" s="227">
        <f t="shared" si="266"/>
        <v>1066.0890801886121</v>
      </c>
      <c r="DC30" s="227">
        <f t="shared" si="266"/>
        <v>1516.5000308241931</v>
      </c>
      <c r="DD30" s="227">
        <f t="shared" si="266"/>
        <v>1570.1470041388732</v>
      </c>
      <c r="DE30" s="227">
        <f t="shared" si="266"/>
        <v>1406.3334058040057</v>
      </c>
      <c r="DF30" s="227">
        <f t="shared" si="266"/>
        <v>1342.3948836527452</v>
      </c>
      <c r="DG30" s="227">
        <f t="shared" si="266"/>
        <v>1454.1234774628117</v>
      </c>
      <c r="DH30" s="227">
        <f t="shared" si="266"/>
        <v>1164.987919855703</v>
      </c>
      <c r="DI30" s="227">
        <f t="shared" si="266"/>
        <v>1419.8380007070787</v>
      </c>
      <c r="DJ30" s="227">
        <f t="shared" si="266"/>
        <v>1504.068071182415</v>
      </c>
      <c r="DK30" s="227">
        <f t="shared" si="266"/>
        <v>1411.7446450136172</v>
      </c>
      <c r="DL30" s="227">
        <f t="shared" si="266"/>
        <v>1463.0008482422634</v>
      </c>
      <c r="DM30" s="227">
        <f t="shared" si="266"/>
        <v>2162.87730540848</v>
      </c>
      <c r="DN30" s="227">
        <f t="shared" ref="DN30:EJ30" si="267">+DN31+DN32+DN35+DN38+DN46+DN47</f>
        <v>1081.4650817489157</v>
      </c>
      <c r="DO30" s="227">
        <f t="shared" si="267"/>
        <v>1241.2468394051757</v>
      </c>
      <c r="DP30" s="227">
        <f t="shared" si="267"/>
        <v>1883.5353089446594</v>
      </c>
      <c r="DQ30" s="227">
        <f t="shared" si="267"/>
        <v>1521.8479415594204</v>
      </c>
      <c r="DR30" s="227">
        <f t="shared" si="267"/>
        <v>1482.592502883065</v>
      </c>
      <c r="DS30" s="227">
        <f t="shared" si="267"/>
        <v>1591.576731367122</v>
      </c>
      <c r="DT30" s="227">
        <f t="shared" si="267"/>
        <v>1314.3432012551673</v>
      </c>
      <c r="DU30" s="227">
        <f t="shared" si="267"/>
        <v>1526.0056627128793</v>
      </c>
      <c r="DV30" s="227">
        <f t="shared" si="267"/>
        <v>1647.6201575314801</v>
      </c>
      <c r="DW30" s="227">
        <f t="shared" si="267"/>
        <v>1479.5226629704794</v>
      </c>
      <c r="DX30" s="227">
        <f t="shared" si="267"/>
        <v>1543.2272298354799</v>
      </c>
      <c r="DY30" s="227">
        <f t="shared" si="267"/>
        <v>2590.6268922672798</v>
      </c>
      <c r="DZ30" s="227">
        <f t="shared" si="267"/>
        <v>1272.1009717106667</v>
      </c>
      <c r="EA30" s="227">
        <f t="shared" si="267"/>
        <v>1442.588226940667</v>
      </c>
      <c r="EB30" s="227">
        <f t="shared" si="267"/>
        <v>1817.9048329854668</v>
      </c>
      <c r="EC30" s="227">
        <f t="shared" si="267"/>
        <v>1762.5631736888665</v>
      </c>
      <c r="ED30" s="227">
        <f t="shared" si="267"/>
        <v>1761.7410859882668</v>
      </c>
      <c r="EE30" s="227">
        <f t="shared" si="267"/>
        <v>1633.2357707372662</v>
      </c>
      <c r="EF30" s="227">
        <f t="shared" si="267"/>
        <v>1684.0262334080667</v>
      </c>
      <c r="EG30" s="227">
        <f t="shared" si="267"/>
        <v>1863.1653254782666</v>
      </c>
      <c r="EH30" s="227">
        <f t="shared" si="267"/>
        <v>1830.9782202580666</v>
      </c>
      <c r="EI30" s="227">
        <f t="shared" si="267"/>
        <v>1813.1951143084668</v>
      </c>
      <c r="EJ30" s="227">
        <f t="shared" si="267"/>
        <v>1760.3896979788667</v>
      </c>
      <c r="EK30" s="227">
        <f t="shared" ref="EK30:FH30" si="268">+EK31+EK32+EK35+EK38+EK46+EK47</f>
        <v>2701.794979768064</v>
      </c>
      <c r="EL30" s="227">
        <f t="shared" si="268"/>
        <v>1711.4042902293334</v>
      </c>
      <c r="EM30" s="227">
        <f t="shared" si="268"/>
        <v>1696.7367419409336</v>
      </c>
      <c r="EN30" s="227">
        <f t="shared" si="268"/>
        <v>1988.1143039701833</v>
      </c>
      <c r="EO30" s="227">
        <f t="shared" si="268"/>
        <v>1938.0554710097338</v>
      </c>
      <c r="EP30" s="227">
        <f t="shared" si="268"/>
        <v>1919.4003803751334</v>
      </c>
      <c r="EQ30" s="227">
        <f t="shared" si="268"/>
        <v>1882.4854056209338</v>
      </c>
      <c r="ER30" s="227">
        <f t="shared" si="268"/>
        <v>2042.9073226887328</v>
      </c>
      <c r="ES30" s="227">
        <f t="shared" si="268"/>
        <v>1811.3701402979334</v>
      </c>
      <c r="ET30" s="227">
        <f t="shared" si="268"/>
        <v>1899.9232760837335</v>
      </c>
      <c r="EU30" s="227">
        <f t="shared" si="268"/>
        <v>1958.7460643070153</v>
      </c>
      <c r="EV30" s="227">
        <f t="shared" si="268"/>
        <v>1921.6821652894494</v>
      </c>
      <c r="EW30" s="227">
        <f t="shared" si="268"/>
        <v>2934.5809921548175</v>
      </c>
      <c r="EX30" s="227">
        <f t="shared" si="268"/>
        <v>1887.2223493737908</v>
      </c>
      <c r="EY30" s="227">
        <f t="shared" si="268"/>
        <v>1630.2600975031951</v>
      </c>
      <c r="EZ30" s="227">
        <f t="shared" si="268"/>
        <v>1986.7388808564958</v>
      </c>
      <c r="FA30" s="227">
        <f t="shared" si="268"/>
        <v>1937.6808612627365</v>
      </c>
      <c r="FB30" s="227">
        <f t="shared" si="268"/>
        <v>1580.9542146590834</v>
      </c>
      <c r="FC30" s="227">
        <f t="shared" si="268"/>
        <v>1761.4234828388003</v>
      </c>
      <c r="FD30" s="227">
        <f t="shared" si="268"/>
        <v>1673.0188396567132</v>
      </c>
      <c r="FE30" s="227">
        <f t="shared" si="268"/>
        <v>1895.8546749857014</v>
      </c>
      <c r="FF30" s="227">
        <f t="shared" si="268"/>
        <v>1316.9996306822036</v>
      </c>
      <c r="FG30" s="227">
        <f t="shared" si="268"/>
        <v>1580.5165608324812</v>
      </c>
      <c r="FH30" s="227">
        <f t="shared" si="268"/>
        <v>1465.8181542920881</v>
      </c>
      <c r="FI30" s="227">
        <f t="shared" ref="FI30:FW30" si="269">+FI31+FI32+FI35+FI38+FI46+FI47</f>
        <v>2353.1567789547344</v>
      </c>
      <c r="FJ30" s="227">
        <f t="shared" si="269"/>
        <v>1450.6100312581966</v>
      </c>
      <c r="FK30" s="227">
        <f t="shared" si="269"/>
        <v>1433.2036034222865</v>
      </c>
      <c r="FL30" s="227">
        <f t="shared" si="269"/>
        <v>1791.1091151636638</v>
      </c>
      <c r="FM30" s="227">
        <f t="shared" si="269"/>
        <v>1689.0263774259431</v>
      </c>
      <c r="FN30" s="227">
        <f t="shared" si="269"/>
        <v>1617.9699428513404</v>
      </c>
      <c r="FO30" s="227">
        <f t="shared" si="269"/>
        <v>1660.603388848984</v>
      </c>
      <c r="FP30" s="227">
        <f t="shared" si="269"/>
        <v>1729.9351875067332</v>
      </c>
      <c r="FQ30" s="227">
        <f t="shared" si="269"/>
        <v>1839.5174802010306</v>
      </c>
      <c r="FR30" s="227">
        <f t="shared" si="269"/>
        <v>1536.7019476200162</v>
      </c>
      <c r="FS30" s="227">
        <f t="shared" si="269"/>
        <v>1633.9146166312571</v>
      </c>
      <c r="FT30" s="227">
        <f t="shared" si="269"/>
        <v>1605.217333905126</v>
      </c>
      <c r="FU30" s="227">
        <f t="shared" si="269"/>
        <v>2696.0830017156291</v>
      </c>
      <c r="FV30" s="227">
        <f t="shared" si="269"/>
        <v>1683.1801895822621</v>
      </c>
      <c r="FW30" s="227">
        <f t="shared" si="269"/>
        <v>1968.7945114858951</v>
      </c>
      <c r="FX30" s="227">
        <f t="shared" ref="FX30:FY30" si="270">+FX31+FX32+FX35+FX38+FX46+FX47</f>
        <v>2189.5539067206983</v>
      </c>
      <c r="FY30" s="227">
        <f t="shared" si="270"/>
        <v>2233.4752840338097</v>
      </c>
      <c r="FZ30" s="227">
        <f t="shared" ref="FZ30" si="271">+FZ31+FZ32+FZ35+FZ38+FZ46+FZ47</f>
        <v>1906.0363324606847</v>
      </c>
      <c r="GA30" s="227">
        <f t="shared" ref="GA30" si="272">+GA31+GA32+GA35+GA38+GA46+GA47</f>
        <v>2350.3470849165956</v>
      </c>
      <c r="GB30" s="227">
        <f t="shared" ref="GB30:GC30" si="273">+GB31+GB32+GB35+GB38+GB46+GB47</f>
        <v>2009.1862683343745</v>
      </c>
      <c r="GC30" s="227">
        <f t="shared" si="273"/>
        <v>2179.8574115828551</v>
      </c>
      <c r="GD30" s="227">
        <f t="shared" ref="GD30" si="274">+GD31+GD32+GD35+GD38+GD46+GD47</f>
        <v>1434.2421207421282</v>
      </c>
      <c r="GE30" s="227">
        <f t="shared" ref="GE30" si="275">+GE31+GE32+GE35+GE38+GE46+GE47</f>
        <v>1553.9801229272707</v>
      </c>
      <c r="GF30" s="227">
        <f t="shared" ref="GF30" si="276">+GF31+GF32+GF35+GF38+GF46+GF47</f>
        <v>1697.8311148370537</v>
      </c>
      <c r="GG30" s="227">
        <f t="shared" ref="GG30:GH30" si="277">+GG31+GG32+GG35+GG38+GG46+GG47</f>
        <v>2388.5669308304755</v>
      </c>
      <c r="GH30" s="227">
        <f t="shared" si="277"/>
        <v>1446.8907038109728</v>
      </c>
      <c r="GI30" s="227">
        <f t="shared" ref="GI30" si="278">+GI31+GI32+GI35+GI38+GI46+GI47</f>
        <v>1491.3994317771401</v>
      </c>
      <c r="GJ30" s="227">
        <f t="shared" ref="GJ30" si="279">+GJ31+GJ32+GJ35+GJ38+GJ46+GJ47</f>
        <v>1650.5371112030632</v>
      </c>
      <c r="GK30" s="227">
        <f t="shared" ref="GK30:GL30" si="280">+GK31+GK32+GK35+GK38+GK46+GK47</f>
        <v>1573.6339607922273</v>
      </c>
      <c r="GL30" s="227">
        <f t="shared" si="280"/>
        <v>1821.509042438224</v>
      </c>
      <c r="GM30" s="227">
        <f t="shared" ref="GM30" si="281">+GM31+GM32+GM35+GM38+GM46+GM47</f>
        <v>1603.1735448596237</v>
      </c>
      <c r="GN30" s="227">
        <f t="shared" ref="GN30" si="282">+GN31+GN32+GN35+GN38+GN46+GN47</f>
        <v>1713.2639070188541</v>
      </c>
      <c r="GO30" s="227">
        <f t="shared" ref="GO30" si="283">+GO31+GO32+GO35+GO38+GO46+GO47</f>
        <v>1879.660988210853</v>
      </c>
      <c r="GP30" s="227">
        <f t="shared" ref="GP30" si="284">+GP31+GP32+GP35+GP38+GP46+GP47</f>
        <v>1593.4354025653847</v>
      </c>
      <c r="GQ30" s="227">
        <f t="shared" ref="GQ30:GR30" si="285">+GQ31+GQ32+GQ35+GQ38+GQ46+GQ47</f>
        <v>1643.8736308626433</v>
      </c>
      <c r="GR30" s="227">
        <f t="shared" si="285"/>
        <v>1895.7958964012</v>
      </c>
      <c r="GS30" s="227">
        <f t="shared" ref="GS30:GU30" si="286">+GS31+GS32+GS35+GS38+GS46+GS47</f>
        <v>2355.708343895104</v>
      </c>
      <c r="GT30" s="227">
        <f t="shared" si="286"/>
        <v>1539.0869607800742</v>
      </c>
      <c r="GU30" s="227">
        <f t="shared" si="286"/>
        <v>1549.8712557422987</v>
      </c>
      <c r="GV30" s="227">
        <f t="shared" ref="GV30" si="287">+GV31+GV32+GV35+GV38+GV46+GV47</f>
        <v>1698.883002594778</v>
      </c>
      <c r="GW30" s="227">
        <f t="shared" ref="GW30" si="288">+GW31+GW32+GW35+GW38+GW46+GW47</f>
        <v>1617.7035137016844</v>
      </c>
      <c r="GX30" s="227">
        <f>+GX31+GX32+GX35+GX38+GX46+GX47</f>
        <v>1784.2727648302671</v>
      </c>
      <c r="GY30" s="227">
        <f t="shared" ref="GY30" si="289">+GY31+GY32+GY35+GY38+GY46+GY47</f>
        <v>1552.0061713625964</v>
      </c>
      <c r="GZ30" s="227">
        <f t="shared" ref="GZ30" si="290">+GZ31+GZ32+GZ35+GZ38+GZ46+GZ47</f>
        <v>1947.0654806305877</v>
      </c>
      <c r="HA30" s="227">
        <f t="shared" ref="HA30" si="291">+HA31+HA32+HA35+HA38+HA46+HA47</f>
        <v>1788.7863410233956</v>
      </c>
      <c r="HB30" s="227">
        <f t="shared" ref="HB30:HC30" si="292">+HB31+HB32+HB35+HB38+HB46+HB47</f>
        <v>1621.572593455526</v>
      </c>
      <c r="HC30" s="227">
        <f t="shared" si="292"/>
        <v>1682.2989191430188</v>
      </c>
      <c r="HD30" s="227">
        <f t="shared" ref="HD30:HE30" si="293">+HD31+HD32+HD35+HD38+HD46+HD47</f>
        <v>2039.7706231183179</v>
      </c>
      <c r="HE30" s="227">
        <f t="shared" si="293"/>
        <v>2426.5137083159543</v>
      </c>
      <c r="HF30" s="227">
        <f t="shared" ref="HF30:HH30" si="294">+HF31+HF32+HF35+HF38+HF46+HF47</f>
        <v>1748.0454309091283</v>
      </c>
      <c r="HG30" s="227">
        <f t="shared" si="294"/>
        <v>1784.8277565738936</v>
      </c>
      <c r="HH30" s="227">
        <f t="shared" si="294"/>
        <v>1896.7041416108593</v>
      </c>
      <c r="HI30" s="227">
        <f t="shared" ref="HI30:HJ30" si="295">+HI31+HI32+HI35+HI38+HI46+HI47</f>
        <v>1823.1903055122548</v>
      </c>
      <c r="HJ30" s="227">
        <f t="shared" si="295"/>
        <v>1893.7243268451009</v>
      </c>
      <c r="HK30" s="227">
        <f t="shared" ref="HK30:HL30" si="296">+HK31+HK32+HK35+HK38+HK46+HK47</f>
        <v>1629.6923821771193</v>
      </c>
      <c r="HL30" s="227">
        <f t="shared" si="296"/>
        <v>1995.1552759125784</v>
      </c>
      <c r="HM30" s="227">
        <f t="shared" ref="HM30:HN30" si="297">+HM31+HM32+HM35+HM38+HM46+HM47</f>
        <v>1961.2077948631281</v>
      </c>
      <c r="HN30" s="227">
        <f t="shared" si="297"/>
        <v>1842.3322484330999</v>
      </c>
      <c r="HO30" s="227">
        <f t="shared" ref="HO30:HP30" si="298">+HO31+HO32+HO35+HO38+HO46+HO47</f>
        <v>1799.8427372631168</v>
      </c>
      <c r="HP30" s="227">
        <f t="shared" si="298"/>
        <v>2403.3764194301611</v>
      </c>
      <c r="HQ30" s="227">
        <f t="shared" ref="HQ30:HS30" si="299">+HQ31+HQ32+HQ35+HQ38+HQ46+HQ47</f>
        <v>2163.1881119506429</v>
      </c>
      <c r="HR30" s="227">
        <f t="shared" si="299"/>
        <v>1770.1613022367339</v>
      </c>
      <c r="HS30" s="227">
        <f t="shared" si="299"/>
        <v>1778.1461968697206</v>
      </c>
      <c r="HT30" s="227">
        <f t="shared" ref="HT30:HU30" si="300">+HT31+HT32+HT35+HT38+HT46+HT47</f>
        <v>1948.9928895477155</v>
      </c>
      <c r="HU30" s="227">
        <f t="shared" si="300"/>
        <v>1905.4666091167489</v>
      </c>
      <c r="HV30" s="227">
        <f t="shared" ref="HV30:HW30" si="301">+HV31+HV32+HV35+HV38+HV46+HV47</f>
        <v>1902.2962032031023</v>
      </c>
      <c r="HW30" s="227">
        <f t="shared" si="301"/>
        <v>1794.8136758680021</v>
      </c>
    </row>
    <row r="31" spans="1:231" x14ac:dyDescent="0.2">
      <c r="A31" s="229">
        <v>211</v>
      </c>
      <c r="B31" s="238" t="s">
        <v>28</v>
      </c>
      <c r="C31" s="228">
        <v>7897.1278679999978</v>
      </c>
      <c r="D31" s="228">
        <v>8358.9642213200004</v>
      </c>
      <c r="E31" s="228">
        <v>8761.5178014499979</v>
      </c>
      <c r="F31" s="228">
        <v>8870.1156040999995</v>
      </c>
      <c r="G31" s="228">
        <v>9139.6091279900011</v>
      </c>
      <c r="H31" s="228">
        <v>9450.5380151800018</v>
      </c>
      <c r="I31" s="228">
        <v>9297.4870148700011</v>
      </c>
      <c r="J31" s="228">
        <v>8592.1740773899983</v>
      </c>
      <c r="K31" s="228">
        <v>8217.2324707499793</v>
      </c>
      <c r="L31" s="228">
        <v>9174.5402744300336</v>
      </c>
      <c r="M31" s="228">
        <v>9738.5831221300105</v>
      </c>
      <c r="N31" s="228">
        <v>9862.134077379993</v>
      </c>
      <c r="O31" s="228">
        <v>10046.727583779992</v>
      </c>
      <c r="P31" s="228">
        <v>1806.7830939499995</v>
      </c>
      <c r="Q31" s="228">
        <v>1774.9109215799997</v>
      </c>
      <c r="R31" s="228">
        <v>1925.7983634500001</v>
      </c>
      <c r="S31" s="228">
        <v>2389.63548902</v>
      </c>
      <c r="T31" s="228">
        <v>1826.7579436999999</v>
      </c>
      <c r="U31" s="228">
        <v>1846.2889958000005</v>
      </c>
      <c r="V31" s="228">
        <v>2082.55297088</v>
      </c>
      <c r="W31" s="228">
        <v>2603.3643109400005</v>
      </c>
      <c r="X31" s="228">
        <v>1969.1020887</v>
      </c>
      <c r="Y31" s="228">
        <v>2035.7647692099995</v>
      </c>
      <c r="Z31" s="228">
        <v>2168.6500030799994</v>
      </c>
      <c r="AA31" s="228">
        <v>2588.0009404599996</v>
      </c>
      <c r="AB31" s="228">
        <v>2085.1897728499998</v>
      </c>
      <c r="AC31" s="228">
        <v>2071.6384663099998</v>
      </c>
      <c r="AD31" s="228">
        <v>2161.7010510700002</v>
      </c>
      <c r="AE31" s="228">
        <v>2551.5863138699997</v>
      </c>
      <c r="AF31" s="228">
        <v>2109.7236804099998</v>
      </c>
      <c r="AG31" s="228">
        <v>2158.0818863699997</v>
      </c>
      <c r="AH31" s="228">
        <v>2238.0953746</v>
      </c>
      <c r="AI31" s="228">
        <v>2633.7081866099998</v>
      </c>
      <c r="AJ31" s="228">
        <v>2181.2318358100006</v>
      </c>
      <c r="AK31" s="228">
        <v>2247.3677509299996</v>
      </c>
      <c r="AL31" s="228">
        <v>2300.7609826299995</v>
      </c>
      <c r="AM31" s="228">
        <v>2721.1774458099999</v>
      </c>
      <c r="AN31" s="228">
        <v>2179.1147657000001</v>
      </c>
      <c r="AO31" s="228">
        <v>2183.8620578500004</v>
      </c>
      <c r="AP31" s="228">
        <v>2279.3043032899996</v>
      </c>
      <c r="AQ31" s="228">
        <v>2655.2058880300001</v>
      </c>
      <c r="AR31" s="228">
        <v>2150.8050353499975</v>
      </c>
      <c r="AS31" s="228">
        <v>2030.3084466300029</v>
      </c>
      <c r="AT31" s="249">
        <v>2096.1951978999978</v>
      </c>
      <c r="AU31" s="249">
        <v>2314.8653975100001</v>
      </c>
      <c r="AV31" s="228">
        <v>1885.93810315001</v>
      </c>
      <c r="AW31" s="228">
        <v>1933.1148167200299</v>
      </c>
      <c r="AX31" s="249">
        <v>2038.5688856799502</v>
      </c>
      <c r="AY31" s="249">
        <v>2359.6106651999889</v>
      </c>
      <c r="AZ31" s="249">
        <v>2131.3578926400041</v>
      </c>
      <c r="BA31" s="249">
        <v>2118.5182431500207</v>
      </c>
      <c r="BB31" s="249">
        <v>2239.358832869983</v>
      </c>
      <c r="BC31" s="249">
        <v>2685.3053057700254</v>
      </c>
      <c r="BD31" s="249">
        <v>2271.3744594599862</v>
      </c>
      <c r="BE31" s="249">
        <v>2260.6371680900279</v>
      </c>
      <c r="BF31" s="249">
        <v>2419.4658715500295</v>
      </c>
      <c r="BG31" s="249">
        <v>2787.1056230299664</v>
      </c>
      <c r="BH31" s="249">
        <v>2298.3282535100138</v>
      </c>
      <c r="BI31" s="249">
        <v>2323.2698427000114</v>
      </c>
      <c r="BJ31" s="249">
        <v>2433.0200273499963</v>
      </c>
      <c r="BK31" s="249">
        <v>2807.5159538199719</v>
      </c>
      <c r="BL31" s="249">
        <v>2386.9844379199817</v>
      </c>
      <c r="BM31" s="249">
        <v>2344.5379421900116</v>
      </c>
      <c r="BN31" s="249">
        <v>2483.3332822000148</v>
      </c>
      <c r="BO31" s="249">
        <v>2831.871921469985</v>
      </c>
      <c r="BP31" s="249">
        <v>2339.9538345799911</v>
      </c>
      <c r="BQ31" s="249">
        <v>2324.470558420011</v>
      </c>
      <c r="BR31" s="224">
        <v>521.43094506999978</v>
      </c>
      <c r="BS31" s="224">
        <v>597.71281077999981</v>
      </c>
      <c r="BT31" s="224">
        <v>687.63933809999992</v>
      </c>
      <c r="BU31" s="224">
        <v>597.61202747999994</v>
      </c>
      <c r="BV31" s="224">
        <v>594.31920062999995</v>
      </c>
      <c r="BW31" s="224">
        <v>582.9796934699998</v>
      </c>
      <c r="BX31" s="224">
        <v>625.05854091999993</v>
      </c>
      <c r="BY31" s="224">
        <v>702.51525219000018</v>
      </c>
      <c r="BZ31" s="224">
        <v>598.22457033999979</v>
      </c>
      <c r="CA31" s="224">
        <v>624.61578137000026</v>
      </c>
      <c r="CB31" s="224">
        <v>640.16002811999999</v>
      </c>
      <c r="CC31" s="224">
        <v>1124.8596795299995</v>
      </c>
      <c r="CD31" s="224">
        <v>480.98930135000001</v>
      </c>
      <c r="CE31" s="224">
        <v>682.8622650100001</v>
      </c>
      <c r="CF31" s="224">
        <v>662.90637733999995</v>
      </c>
      <c r="CG31" s="224">
        <v>678.17216862000021</v>
      </c>
      <c r="CH31" s="224">
        <v>627.35385686000006</v>
      </c>
      <c r="CI31" s="224">
        <v>540.76297032000025</v>
      </c>
      <c r="CJ31" s="224">
        <v>727.36894656999993</v>
      </c>
      <c r="CK31" s="224">
        <v>756.85933614000021</v>
      </c>
      <c r="CL31" s="224">
        <v>598.32468816999972</v>
      </c>
      <c r="CM31" s="224">
        <v>723.37327137000023</v>
      </c>
      <c r="CN31" s="224">
        <v>678.03062543000021</v>
      </c>
      <c r="CO31" s="224">
        <v>1201.96041414</v>
      </c>
      <c r="CP31" s="224">
        <v>484.47902788999994</v>
      </c>
      <c r="CQ31" s="224">
        <v>740.27502467000011</v>
      </c>
      <c r="CR31" s="224">
        <v>744.34803613999998</v>
      </c>
      <c r="CS31" s="224">
        <v>701.32390413999974</v>
      </c>
      <c r="CT31" s="224">
        <v>654.87358064000011</v>
      </c>
      <c r="CU31" s="224">
        <v>679.56728442999986</v>
      </c>
      <c r="CV31" s="224">
        <v>689.98851581999963</v>
      </c>
      <c r="CW31" s="224">
        <v>794.44154658999958</v>
      </c>
      <c r="CX31" s="224">
        <v>684.21994067000003</v>
      </c>
      <c r="CY31" s="224">
        <v>703.89118841000004</v>
      </c>
      <c r="CZ31" s="224">
        <v>687.93855764000011</v>
      </c>
      <c r="DA31" s="224">
        <v>1196.1711944099993</v>
      </c>
      <c r="DB31" s="224">
        <v>591.2355193599999</v>
      </c>
      <c r="DC31" s="224">
        <v>735.98534977000008</v>
      </c>
      <c r="DD31" s="224">
        <v>757.96890371999984</v>
      </c>
      <c r="DE31" s="224">
        <v>705.91754621999996</v>
      </c>
      <c r="DF31" s="224">
        <v>677.78226505999999</v>
      </c>
      <c r="DG31" s="224">
        <v>687.93865503000006</v>
      </c>
      <c r="DH31" s="224">
        <v>676.25028539999994</v>
      </c>
      <c r="DI31" s="224">
        <v>804.86107978000018</v>
      </c>
      <c r="DJ31" s="224">
        <v>680.58968589000006</v>
      </c>
      <c r="DK31" s="224">
        <v>706.3211906199997</v>
      </c>
      <c r="DL31" s="224">
        <v>698.47632543999964</v>
      </c>
      <c r="DM31" s="224">
        <v>1146.78879781</v>
      </c>
      <c r="DN31" s="224">
        <v>639.21110586000009</v>
      </c>
      <c r="DO31" s="224">
        <v>716.9347189199998</v>
      </c>
      <c r="DP31" s="224">
        <v>753.57785562999993</v>
      </c>
      <c r="DQ31" s="224">
        <v>753.56320714000003</v>
      </c>
      <c r="DR31" s="224">
        <v>697.31507667000017</v>
      </c>
      <c r="DS31" s="224">
        <v>707.20360255999981</v>
      </c>
      <c r="DT31" s="224">
        <v>702.90441082000018</v>
      </c>
      <c r="DU31" s="224">
        <v>832.8169197999996</v>
      </c>
      <c r="DV31" s="224">
        <v>702.37404398000047</v>
      </c>
      <c r="DW31" s="224">
        <v>725.05991336999966</v>
      </c>
      <c r="DX31" s="224">
        <v>715.26896166999995</v>
      </c>
      <c r="DY31" s="224">
        <v>1193.3793115700003</v>
      </c>
      <c r="DZ31" s="224">
        <v>662.86029394000002</v>
      </c>
      <c r="EA31" s="224">
        <v>739.14703476000022</v>
      </c>
      <c r="EB31" s="224">
        <v>779.22450711000022</v>
      </c>
      <c r="EC31" s="224">
        <v>730.34227321999992</v>
      </c>
      <c r="ED31" s="224">
        <v>780.15790838999999</v>
      </c>
      <c r="EE31" s="224">
        <v>736.86756931999969</v>
      </c>
      <c r="EF31" s="224">
        <v>736.28036575999977</v>
      </c>
      <c r="EG31" s="224">
        <v>842.33751944000005</v>
      </c>
      <c r="EH31" s="224">
        <v>722.1430974299999</v>
      </c>
      <c r="EI31" s="224">
        <v>750.61496284000032</v>
      </c>
      <c r="EJ31" s="224">
        <v>740.21614241999987</v>
      </c>
      <c r="EK31" s="224">
        <v>1230.3463405499999</v>
      </c>
      <c r="EL31" s="224">
        <v>621.39770469000018</v>
      </c>
      <c r="EM31" s="224">
        <v>790.83161200000018</v>
      </c>
      <c r="EN31" s="224">
        <v>766.88544901</v>
      </c>
      <c r="EO31" s="224">
        <v>738.81285226</v>
      </c>
      <c r="EP31" s="224">
        <v>723.83697704000019</v>
      </c>
      <c r="EQ31" s="224">
        <v>721.2122285500003</v>
      </c>
      <c r="ER31" s="224">
        <v>720.30296901999964</v>
      </c>
      <c r="ES31" s="224">
        <v>839.88931507000007</v>
      </c>
      <c r="ET31" s="224">
        <v>719.11201919999996</v>
      </c>
      <c r="EU31" s="224">
        <v>730.61381983999991</v>
      </c>
      <c r="EV31" s="224">
        <v>724.60620416999984</v>
      </c>
      <c r="EW31" s="224">
        <v>1199.9858640200002</v>
      </c>
      <c r="EX31" s="224">
        <v>650.36419643000022</v>
      </c>
      <c r="EY31" s="224">
        <v>730.28311356999973</v>
      </c>
      <c r="EZ31" s="224">
        <v>770.15772534999792</v>
      </c>
      <c r="FA31" s="224">
        <v>707.6320023300018</v>
      </c>
      <c r="FB31" s="224">
        <v>651.95308154999998</v>
      </c>
      <c r="FC31" s="224">
        <v>670.72336275000123</v>
      </c>
      <c r="FD31" s="224">
        <v>691.11043908000215</v>
      </c>
      <c r="FE31" s="224">
        <v>806.09874343999661</v>
      </c>
      <c r="FF31" s="224">
        <v>598.98601537999912</v>
      </c>
      <c r="FG31" s="224">
        <v>655.94714835000275</v>
      </c>
      <c r="FH31" s="224">
        <v>603.94990625999696</v>
      </c>
      <c r="FI31" s="224">
        <v>1054.9683429000004</v>
      </c>
      <c r="FJ31" s="224">
        <v>574.86587667798904</v>
      </c>
      <c r="FK31" s="224">
        <v>587.32160551201105</v>
      </c>
      <c r="FL31" s="224">
        <v>723.75062096000988</v>
      </c>
      <c r="FM31" s="224">
        <v>642.38156684998989</v>
      </c>
      <c r="FN31" s="224">
        <v>672.92306300000018</v>
      </c>
      <c r="FO31" s="224">
        <v>617.81018687003996</v>
      </c>
      <c r="FP31" s="224">
        <v>656.76273785994954</v>
      </c>
      <c r="FQ31" s="224">
        <v>733.71</v>
      </c>
      <c r="FR31" s="224">
        <v>648.09614782000062</v>
      </c>
      <c r="FS31" s="224">
        <v>649.89783666998846</v>
      </c>
      <c r="FT31" s="224">
        <v>634.07000000000005</v>
      </c>
      <c r="FU31" s="224">
        <v>1075.6428285300001</v>
      </c>
      <c r="FV31" s="224">
        <v>600.90175663999935</v>
      </c>
      <c r="FW31" s="224">
        <v>765.35837350000384</v>
      </c>
      <c r="FX31" s="224">
        <v>765.09776250000118</v>
      </c>
      <c r="FY31" s="224">
        <v>702.08625875001064</v>
      </c>
      <c r="FZ31" s="224">
        <v>713.42897452999102</v>
      </c>
      <c r="GA31" s="224">
        <v>703.00300987001879</v>
      </c>
      <c r="GB31" s="224">
        <v>706.00585686997601</v>
      </c>
      <c r="GC31" s="224">
        <v>821.73172926001155</v>
      </c>
      <c r="GD31" s="224">
        <v>711.62124673999563</v>
      </c>
      <c r="GE31" s="224">
        <v>724.48112721999939</v>
      </c>
      <c r="GF31" s="224">
        <v>744.83724910001899</v>
      </c>
      <c r="GG31" s="224">
        <v>1215.9869294500072</v>
      </c>
      <c r="GH31" s="224">
        <v>676.9871779999994</v>
      </c>
      <c r="GI31" s="224">
        <v>771.37019477999377</v>
      </c>
      <c r="GJ31" s="224">
        <v>823.01708667999299</v>
      </c>
      <c r="GK31" s="224">
        <v>751.84627512003067</v>
      </c>
      <c r="GL31" s="224">
        <v>742.91940756999031</v>
      </c>
      <c r="GM31" s="224">
        <v>765.8714854000068</v>
      </c>
      <c r="GN31" s="224">
        <v>767.51633852998225</v>
      </c>
      <c r="GO31" s="224">
        <v>874.41091767005253</v>
      </c>
      <c r="GP31" s="224">
        <v>777.53861534999476</v>
      </c>
      <c r="GQ31" s="224">
        <v>766.59044019998669</v>
      </c>
      <c r="GR31" s="224">
        <v>769.74610978003477</v>
      </c>
      <c r="GS31" s="224">
        <v>1250.7690730499451</v>
      </c>
      <c r="GT31" s="224">
        <v>691.54929070000048</v>
      </c>
      <c r="GU31" s="224">
        <v>770.5706018700065</v>
      </c>
      <c r="GV31" s="224">
        <v>836.20836094000686</v>
      </c>
      <c r="GW31" s="224">
        <v>778.51111729000036</v>
      </c>
      <c r="GX31" s="224">
        <v>768.56533685999909</v>
      </c>
      <c r="GY31" s="224">
        <v>776.19338855001183</v>
      </c>
      <c r="GZ31" s="224">
        <v>777.68997866997256</v>
      </c>
      <c r="HA31" s="224">
        <v>886.06827843997041</v>
      </c>
      <c r="HB31" s="224">
        <v>769.26177024005347</v>
      </c>
      <c r="HC31" s="224">
        <v>788.14723394997282</v>
      </c>
      <c r="HD31" s="224">
        <v>790.36077066000678</v>
      </c>
      <c r="HE31" s="224">
        <v>1229.0079492099921</v>
      </c>
      <c r="HF31" s="224">
        <v>707.69542503000037</v>
      </c>
      <c r="HG31" s="224">
        <v>790.3920831499936</v>
      </c>
      <c r="HH31" s="224">
        <v>888.89692973998763</v>
      </c>
      <c r="HI31" s="224">
        <v>790.48522141002456</v>
      </c>
      <c r="HJ31" s="224">
        <v>776.00742232998834</v>
      </c>
      <c r="HK31" s="224">
        <v>778.04529844999877</v>
      </c>
      <c r="HL31" s="224">
        <v>807.03964924000752</v>
      </c>
      <c r="HM31" s="224">
        <v>892.43337501001281</v>
      </c>
      <c r="HN31" s="224">
        <v>783.86025794999409</v>
      </c>
      <c r="HO31" s="224">
        <v>785.41020973999844</v>
      </c>
      <c r="HP31" s="224">
        <v>1205.1260557700498</v>
      </c>
      <c r="HQ31" s="224">
        <v>841.33565595993673</v>
      </c>
      <c r="HR31" s="224">
        <v>708.13460670999905</v>
      </c>
      <c r="HS31" s="224">
        <v>788.36858268999731</v>
      </c>
      <c r="HT31" s="224">
        <v>843.45064517999492</v>
      </c>
      <c r="HU31" s="224">
        <v>788.4265474100248</v>
      </c>
      <c r="HV31" s="224">
        <v>761.29592819998413</v>
      </c>
      <c r="HW31" s="224">
        <v>774.74808281000196</v>
      </c>
    </row>
    <row r="32" spans="1:231" x14ac:dyDescent="0.2">
      <c r="A32" s="229">
        <v>212</v>
      </c>
      <c r="B32" s="238" t="s">
        <v>27</v>
      </c>
      <c r="C32" s="228">
        <v>7830.7055989475248</v>
      </c>
      <c r="D32" s="228">
        <v>8703.2910197199999</v>
      </c>
      <c r="E32" s="228">
        <v>6358.9921616300007</v>
      </c>
      <c r="F32" s="228">
        <v>4618.6921537999997</v>
      </c>
      <c r="G32" s="228">
        <v>5130.8715929999998</v>
      </c>
      <c r="H32" s="228">
        <v>6430.2736944400003</v>
      </c>
      <c r="I32" s="228">
        <v>6715.6444410499998</v>
      </c>
      <c r="J32" s="228">
        <v>4850.83909012</v>
      </c>
      <c r="K32" s="228">
        <v>6176.9224862400297</v>
      </c>
      <c r="L32" s="228">
        <v>6751.8119085700073</v>
      </c>
      <c r="M32" s="228">
        <v>2098.2888626700064</v>
      </c>
      <c r="N32" s="228">
        <v>1876.0050411499999</v>
      </c>
      <c r="O32" s="228">
        <v>2090.5236262499966</v>
      </c>
      <c r="P32" s="228">
        <v>1794.3308129771999</v>
      </c>
      <c r="Q32" s="228">
        <v>1926.395379975</v>
      </c>
      <c r="R32" s="228">
        <v>1917.8761498203289</v>
      </c>
      <c r="S32" s="228">
        <v>2192.1032561749957</v>
      </c>
      <c r="T32" s="228">
        <v>1762.8913424</v>
      </c>
      <c r="U32" s="228">
        <v>2303.33552538</v>
      </c>
      <c r="V32" s="228">
        <v>2111.1966240699994</v>
      </c>
      <c r="W32" s="228">
        <v>2525.8675278699998</v>
      </c>
      <c r="X32" s="228">
        <v>1365.6795365866667</v>
      </c>
      <c r="Y32" s="228">
        <v>1649.6301998866666</v>
      </c>
      <c r="Z32" s="228">
        <v>1705.1039560166666</v>
      </c>
      <c r="AA32" s="228">
        <v>1638.5784691399999</v>
      </c>
      <c r="AB32" s="228">
        <v>1186.45089785</v>
      </c>
      <c r="AC32" s="228">
        <v>1087.7376257999999</v>
      </c>
      <c r="AD32" s="228">
        <v>1018.7568761100001</v>
      </c>
      <c r="AE32" s="228">
        <v>1325.7467540399998</v>
      </c>
      <c r="AF32" s="228">
        <v>1065.87424349</v>
      </c>
      <c r="AG32" s="228">
        <v>1365.80109816</v>
      </c>
      <c r="AH32" s="228">
        <v>1218.1164459900001</v>
      </c>
      <c r="AI32" s="228">
        <v>1481.0798053600001</v>
      </c>
      <c r="AJ32" s="228">
        <v>1203.2172188099998</v>
      </c>
      <c r="AK32" s="228">
        <v>1510.7143104500001</v>
      </c>
      <c r="AL32" s="228">
        <v>1782.1924454099999</v>
      </c>
      <c r="AM32" s="228">
        <v>1934.14971977</v>
      </c>
      <c r="AN32" s="228">
        <v>1555.0527350100003</v>
      </c>
      <c r="AO32" s="228">
        <v>1685.4500745600001</v>
      </c>
      <c r="AP32" s="228">
        <v>1688.5021147100001</v>
      </c>
      <c r="AQ32" s="228">
        <v>1786.63951677</v>
      </c>
      <c r="AR32" s="228">
        <v>1435.7583080100001</v>
      </c>
      <c r="AS32" s="228">
        <v>1269.7678234800001</v>
      </c>
      <c r="AT32" s="249">
        <v>658.38211168999999</v>
      </c>
      <c r="AU32" s="249">
        <v>1486.9308469400003</v>
      </c>
      <c r="AV32" s="228">
        <v>1262.354166230002</v>
      </c>
      <c r="AW32" s="228">
        <v>1394.845854319947</v>
      </c>
      <c r="AX32" s="249">
        <v>1731.0172743900509</v>
      </c>
      <c r="AY32" s="249">
        <v>1788.7051913000303</v>
      </c>
      <c r="AZ32" s="249">
        <v>1962.8211614499987</v>
      </c>
      <c r="BA32" s="249">
        <v>2498.8232896900026</v>
      </c>
      <c r="BB32" s="249">
        <v>1567.0983869699999</v>
      </c>
      <c r="BC32" s="249">
        <v>723.06907046000583</v>
      </c>
      <c r="BD32" s="249">
        <v>269.11452731000077</v>
      </c>
      <c r="BE32" s="249">
        <v>536.84394517000339</v>
      </c>
      <c r="BF32" s="249">
        <v>558.15136611000673</v>
      </c>
      <c r="BG32" s="249">
        <v>734.17902407999554</v>
      </c>
      <c r="BH32" s="249">
        <v>249.9564517500007</v>
      </c>
      <c r="BI32" s="249">
        <v>416.27345139000158</v>
      </c>
      <c r="BJ32" s="249">
        <v>481.17537681999079</v>
      </c>
      <c r="BK32" s="249">
        <v>728.5997611900068</v>
      </c>
      <c r="BL32" s="249">
        <v>406.48739431999815</v>
      </c>
      <c r="BM32" s="249">
        <v>486.00522460000508</v>
      </c>
      <c r="BN32" s="249">
        <v>488.01221731998976</v>
      </c>
      <c r="BO32" s="249">
        <v>710.01879001000361</v>
      </c>
      <c r="BP32" s="249">
        <v>341.79167576999885</v>
      </c>
      <c r="BQ32" s="249">
        <v>539.22579169000676</v>
      </c>
      <c r="BR32" s="224">
        <f t="shared" ref="BR32:DM32" si="302">+BR33+BR34</f>
        <v>457.54450289569991</v>
      </c>
      <c r="BS32" s="224">
        <f t="shared" si="302"/>
        <v>653.62361177599996</v>
      </c>
      <c r="BT32" s="224">
        <f t="shared" si="302"/>
        <v>683.16269830549993</v>
      </c>
      <c r="BU32" s="224">
        <f t="shared" si="302"/>
        <v>613.49439262420003</v>
      </c>
      <c r="BV32" s="224">
        <f t="shared" si="302"/>
        <v>608.76968713730002</v>
      </c>
      <c r="BW32" s="224">
        <f t="shared" si="302"/>
        <v>704.13130021350003</v>
      </c>
      <c r="BX32" s="224">
        <f t="shared" si="302"/>
        <v>548.14153763349987</v>
      </c>
      <c r="BY32" s="224">
        <f t="shared" si="302"/>
        <v>723.84415504419997</v>
      </c>
      <c r="BZ32" s="224">
        <f t="shared" si="302"/>
        <v>645.89045714262909</v>
      </c>
      <c r="CA32" s="224">
        <f t="shared" si="302"/>
        <v>721.33809048736509</v>
      </c>
      <c r="CB32" s="224">
        <f t="shared" si="302"/>
        <v>693.34819542333105</v>
      </c>
      <c r="CC32" s="224">
        <f t="shared" si="302"/>
        <v>777.41697026429972</v>
      </c>
      <c r="CD32" s="224">
        <f t="shared" si="302"/>
        <v>660.52127943999994</v>
      </c>
      <c r="CE32" s="224">
        <f t="shared" si="302"/>
        <v>566.96331744999986</v>
      </c>
      <c r="CF32" s="224">
        <f t="shared" si="302"/>
        <v>535.40674551000006</v>
      </c>
      <c r="CG32" s="224">
        <f t="shared" si="302"/>
        <v>958.70109286000002</v>
      </c>
      <c r="CH32" s="224">
        <f t="shared" si="302"/>
        <v>622.18760653000004</v>
      </c>
      <c r="CI32" s="224">
        <f t="shared" si="302"/>
        <v>722.44682599000021</v>
      </c>
      <c r="CJ32" s="224">
        <f t="shared" si="302"/>
        <v>742.86725232999993</v>
      </c>
      <c r="CK32" s="224">
        <f t="shared" si="302"/>
        <v>650.88504180999985</v>
      </c>
      <c r="CL32" s="224">
        <f t="shared" si="302"/>
        <v>717.44432992999987</v>
      </c>
      <c r="CM32" s="224">
        <f t="shared" si="302"/>
        <v>770.85212577999982</v>
      </c>
      <c r="CN32" s="224">
        <f t="shared" si="302"/>
        <v>763.64996592999989</v>
      </c>
      <c r="CO32" s="224">
        <f t="shared" si="302"/>
        <v>991.36543616000017</v>
      </c>
      <c r="CP32" s="224">
        <f t="shared" si="302"/>
        <v>372.1454792433334</v>
      </c>
      <c r="CQ32" s="224">
        <f t="shared" si="302"/>
        <v>480.55237429333329</v>
      </c>
      <c r="CR32" s="224">
        <f t="shared" si="302"/>
        <v>512.98168305000002</v>
      </c>
      <c r="CS32" s="224">
        <f t="shared" si="302"/>
        <v>511.58185539333329</v>
      </c>
      <c r="CT32" s="224">
        <f t="shared" si="302"/>
        <v>553.21841751333329</v>
      </c>
      <c r="CU32" s="224">
        <f t="shared" si="302"/>
        <v>584.82992697999998</v>
      </c>
      <c r="CV32" s="224">
        <f t="shared" si="302"/>
        <v>646.47229532999995</v>
      </c>
      <c r="CW32" s="224">
        <f t="shared" si="302"/>
        <v>478.10725431333333</v>
      </c>
      <c r="CX32" s="224">
        <f t="shared" si="302"/>
        <v>580.52440637333325</v>
      </c>
      <c r="CY32" s="224">
        <f t="shared" si="302"/>
        <v>513.38741250333328</v>
      </c>
      <c r="CZ32" s="224">
        <f t="shared" si="302"/>
        <v>566.44710161333342</v>
      </c>
      <c r="DA32" s="224">
        <f t="shared" si="302"/>
        <v>558.74395502333323</v>
      </c>
      <c r="DB32" s="224">
        <f t="shared" si="302"/>
        <v>284.01056550999999</v>
      </c>
      <c r="DC32" s="224">
        <f t="shared" si="302"/>
        <v>531.75989705999996</v>
      </c>
      <c r="DD32" s="224">
        <f t="shared" si="302"/>
        <v>370.6804352800001</v>
      </c>
      <c r="DE32" s="224">
        <f t="shared" si="302"/>
        <v>371.56611377999991</v>
      </c>
      <c r="DF32" s="224">
        <f t="shared" si="302"/>
        <v>358.95523018</v>
      </c>
      <c r="DG32" s="224">
        <f t="shared" si="302"/>
        <v>357.21628184000008</v>
      </c>
      <c r="DH32" s="224">
        <f t="shared" si="302"/>
        <v>256.90404128</v>
      </c>
      <c r="DI32" s="224">
        <f t="shared" si="302"/>
        <v>371.56541252</v>
      </c>
      <c r="DJ32" s="224">
        <f t="shared" si="302"/>
        <v>390.28742231000007</v>
      </c>
      <c r="DK32" s="224">
        <f t="shared" si="302"/>
        <v>382.53710682999997</v>
      </c>
      <c r="DL32" s="224">
        <f t="shared" si="302"/>
        <v>463.75941179999995</v>
      </c>
      <c r="DM32" s="224">
        <f t="shared" si="302"/>
        <v>479.45023540999989</v>
      </c>
      <c r="DN32" s="224">
        <f t="shared" ref="DN32:FH32" si="303">+DN33+DN34</f>
        <v>240.93153303000003</v>
      </c>
      <c r="DO32" s="224">
        <f t="shared" si="303"/>
        <v>304.97153797999988</v>
      </c>
      <c r="DP32" s="224">
        <f t="shared" si="303"/>
        <v>519.97117248000018</v>
      </c>
      <c r="DQ32" s="224">
        <f t="shared" si="303"/>
        <v>471.84946867999997</v>
      </c>
      <c r="DR32" s="224">
        <f t="shared" si="303"/>
        <v>457.69068184000002</v>
      </c>
      <c r="DS32" s="224">
        <f t="shared" si="303"/>
        <v>436.26094764000004</v>
      </c>
      <c r="DT32" s="224">
        <f t="shared" si="303"/>
        <v>377.47096942000007</v>
      </c>
      <c r="DU32" s="224">
        <f t="shared" si="303"/>
        <v>448.7955821000001</v>
      </c>
      <c r="DV32" s="224">
        <f t="shared" si="303"/>
        <v>391.84989447000004</v>
      </c>
      <c r="DW32" s="224">
        <f t="shared" si="303"/>
        <v>397.35518493000001</v>
      </c>
      <c r="DX32" s="224">
        <f t="shared" si="303"/>
        <v>452.69917702999999</v>
      </c>
      <c r="DY32" s="224">
        <f t="shared" si="303"/>
        <v>631.02544340000009</v>
      </c>
      <c r="DZ32" s="224">
        <f t="shared" si="303"/>
        <v>342.21945109999996</v>
      </c>
      <c r="EA32" s="224">
        <f t="shared" si="303"/>
        <v>406.40470188999996</v>
      </c>
      <c r="EB32" s="224">
        <f t="shared" si="303"/>
        <v>454.59306581999999</v>
      </c>
      <c r="EC32" s="224">
        <f t="shared" si="303"/>
        <v>532.08612192999999</v>
      </c>
      <c r="ED32" s="224">
        <f t="shared" si="303"/>
        <v>535.71323875999997</v>
      </c>
      <c r="EE32" s="224">
        <f t="shared" si="303"/>
        <v>442.91494976000001</v>
      </c>
      <c r="EF32" s="224">
        <f t="shared" si="303"/>
        <v>542.65356507000001</v>
      </c>
      <c r="EG32" s="224">
        <f t="shared" si="303"/>
        <v>697.25076975000002</v>
      </c>
      <c r="EH32" s="224">
        <f t="shared" si="303"/>
        <v>542.28811058999997</v>
      </c>
      <c r="EI32" s="224">
        <f t="shared" si="303"/>
        <v>584.06089444999998</v>
      </c>
      <c r="EJ32" s="224">
        <f t="shared" si="303"/>
        <v>554.69700327999999</v>
      </c>
      <c r="EK32" s="224">
        <f t="shared" si="303"/>
        <v>795.39182204000008</v>
      </c>
      <c r="EL32" s="224">
        <f t="shared" si="303"/>
        <v>557.21451972</v>
      </c>
      <c r="EM32" s="224">
        <f t="shared" si="303"/>
        <v>499.67006606000007</v>
      </c>
      <c r="EN32" s="224">
        <f t="shared" si="303"/>
        <v>498.16814923000015</v>
      </c>
      <c r="EO32" s="224">
        <f t="shared" si="303"/>
        <v>547.3375777</v>
      </c>
      <c r="EP32" s="224">
        <f t="shared" si="303"/>
        <v>611.94774390000009</v>
      </c>
      <c r="EQ32" s="224">
        <f t="shared" si="303"/>
        <v>526.16475295999999</v>
      </c>
      <c r="ER32" s="224">
        <f t="shared" si="303"/>
        <v>649.32892908999997</v>
      </c>
      <c r="ES32" s="224">
        <f t="shared" si="303"/>
        <v>494.62650721</v>
      </c>
      <c r="ET32" s="224">
        <f t="shared" si="303"/>
        <v>544.54667841000003</v>
      </c>
      <c r="EU32" s="224">
        <f t="shared" si="303"/>
        <v>561.04853346999994</v>
      </c>
      <c r="EV32" s="224">
        <f t="shared" si="303"/>
        <v>592.54120413999999</v>
      </c>
      <c r="EW32" s="224">
        <f t="shared" si="303"/>
        <v>633.04977916000007</v>
      </c>
      <c r="EX32" s="224">
        <f t="shared" si="303"/>
        <v>571.0047587900001</v>
      </c>
      <c r="EY32" s="224">
        <f t="shared" si="303"/>
        <v>432.97100042999989</v>
      </c>
      <c r="EZ32" s="224">
        <f t="shared" si="303"/>
        <v>431.78254879000008</v>
      </c>
      <c r="FA32" s="224">
        <f t="shared" si="303"/>
        <v>530.62290565000012</v>
      </c>
      <c r="FB32" s="224">
        <f t="shared" si="303"/>
        <v>396.36358772999984</v>
      </c>
      <c r="FC32" s="224">
        <f t="shared" si="303"/>
        <v>342.78133009999999</v>
      </c>
      <c r="FD32" s="224">
        <f t="shared" si="303"/>
        <v>264.70376072999989</v>
      </c>
      <c r="FE32" s="224">
        <f t="shared" si="303"/>
        <v>185.77480038000019</v>
      </c>
      <c r="FF32" s="224">
        <f t="shared" si="303"/>
        <v>207.90355057999992</v>
      </c>
      <c r="FG32" s="224">
        <f t="shared" si="303"/>
        <v>428.9605195499999</v>
      </c>
      <c r="FH32" s="224">
        <f t="shared" si="303"/>
        <v>404.08863243000081</v>
      </c>
      <c r="FI32" s="224">
        <f t="shared" ref="FI32:FW32" si="304">+FI33+FI34</f>
        <v>653.88169495999966</v>
      </c>
      <c r="FJ32" s="224">
        <f t="shared" si="304"/>
        <v>393.17305339000006</v>
      </c>
      <c r="FK32" s="224">
        <f t="shared" si="304"/>
        <v>366.38407806999993</v>
      </c>
      <c r="FL32" s="224">
        <f t="shared" si="304"/>
        <v>502.79703477000203</v>
      </c>
      <c r="FM32" s="224">
        <f t="shared" si="304"/>
        <v>501.007695539998</v>
      </c>
      <c r="FN32" s="224">
        <f t="shared" si="304"/>
        <v>429.45925628000504</v>
      </c>
      <c r="FO32" s="224">
        <f t="shared" si="304"/>
        <v>464.37890249994399</v>
      </c>
      <c r="FP32" s="224">
        <f t="shared" si="304"/>
        <v>653.90796885001089</v>
      </c>
      <c r="FQ32" s="224">
        <f t="shared" si="304"/>
        <v>613.35508110000001</v>
      </c>
      <c r="FR32" s="224">
        <f t="shared" si="304"/>
        <v>463.75422444003988</v>
      </c>
      <c r="FS32" s="224">
        <f t="shared" si="304"/>
        <v>479.44679234003007</v>
      </c>
      <c r="FT32" s="224">
        <f t="shared" si="304"/>
        <v>528.31365516000005</v>
      </c>
      <c r="FU32" s="224">
        <f t="shared" si="304"/>
        <v>780.9447438000002</v>
      </c>
      <c r="FV32" s="224">
        <f t="shared" si="304"/>
        <v>489.50544547999993</v>
      </c>
      <c r="FW32" s="224">
        <f t="shared" si="304"/>
        <v>669.6212460499994</v>
      </c>
      <c r="FX32" s="224">
        <f t="shared" ref="FX32:FY32" si="305">+FX33+FX34</f>
        <v>803.69446991999939</v>
      </c>
      <c r="FY32" s="224">
        <f t="shared" si="305"/>
        <v>870.59351041000036</v>
      </c>
      <c r="FZ32" s="224">
        <f t="shared" ref="FZ32" si="306">+FZ33+FZ34</f>
        <v>609.8997015900004</v>
      </c>
      <c r="GA32" s="224">
        <f t="shared" ref="GA32" si="307">+GA33+GA34</f>
        <v>1018.3300776900021</v>
      </c>
      <c r="GB32" s="224">
        <f t="shared" ref="GB32:GC32" si="308">+GB33+GB34</f>
        <v>682.65131943999097</v>
      </c>
      <c r="GC32" s="224">
        <f t="shared" si="308"/>
        <v>730.22223459000361</v>
      </c>
      <c r="GD32" s="224">
        <f t="shared" ref="GD32" si="309">+GD33+GD34</f>
        <v>154.2248329400054</v>
      </c>
      <c r="GE32" s="224">
        <f t="shared" ref="GE32" si="310">+GE33+GE34</f>
        <v>170.77261979000423</v>
      </c>
      <c r="GF32" s="224">
        <f t="shared" ref="GF32" si="311">+GF33+GF34</f>
        <v>198.69431250000184</v>
      </c>
      <c r="GG32" s="224">
        <f t="shared" ref="GG32:GH32" si="312">+GG33+GG34</f>
        <v>353.60213816999976</v>
      </c>
      <c r="GH32" s="224">
        <f t="shared" si="312"/>
        <v>29.93552589000004</v>
      </c>
      <c r="GI32" s="224">
        <f t="shared" ref="GI32" si="313">+GI33+GI34</f>
        <v>96.988812459999323</v>
      </c>
      <c r="GJ32" s="224">
        <f t="shared" ref="GJ32" si="314">+GJ33+GJ34</f>
        <v>142.19018896000142</v>
      </c>
      <c r="GK32" s="224">
        <f t="shared" ref="GK32:GL32" si="315">+GK33+GK34</f>
        <v>151.58243274999779</v>
      </c>
      <c r="GL32" s="224">
        <f t="shared" si="315"/>
        <v>185.05871286000047</v>
      </c>
      <c r="GM32" s="224">
        <f t="shared" ref="GM32" si="316">+GM33+GM34</f>
        <v>200.20279956000513</v>
      </c>
      <c r="GN32" s="224">
        <f t="shared" ref="GN32" si="317">+GN33+GN34</f>
        <v>183.30633614999306</v>
      </c>
      <c r="GO32" s="224">
        <f t="shared" ref="GO32" si="318">+GO33+GO34</f>
        <v>182.05258503000653</v>
      </c>
      <c r="GP32" s="224">
        <f t="shared" ref="GP32" si="319">+GP33+GP34</f>
        <v>192.79244493000715</v>
      </c>
      <c r="GQ32" s="224">
        <f t="shared" ref="GQ32:GR32" si="320">+GQ33+GQ34</f>
        <v>204.36908560999336</v>
      </c>
      <c r="GR32" s="224">
        <f t="shared" si="320"/>
        <v>236.16479287000129</v>
      </c>
      <c r="GS32" s="224">
        <f t="shared" ref="GS32:GU32" si="321">+GS33+GS34</f>
        <v>293.64514560000089</v>
      </c>
      <c r="GT32" s="224">
        <f t="shared" si="321"/>
        <v>27.460552219999961</v>
      </c>
      <c r="GU32" s="224">
        <f t="shared" si="321"/>
        <v>92.004333260000607</v>
      </c>
      <c r="GV32" s="224">
        <f t="shared" ref="GV32" si="322">+GV33+GV34</f>
        <v>130.49156627000013</v>
      </c>
      <c r="GW32" s="224">
        <f t="shared" ref="GW32" si="323">+GW33+GW34</f>
        <v>124.37161565999966</v>
      </c>
      <c r="GX32" s="224">
        <f t="shared" ref="GX32" si="324">+GX33+GX34</f>
        <v>139.71044434999885</v>
      </c>
      <c r="GY32" s="224">
        <f t="shared" ref="GY32" si="325">+GY33+GY34</f>
        <v>152.1913913800031</v>
      </c>
      <c r="GZ32" s="224">
        <f t="shared" ref="GZ32" si="326">+GZ33+GZ34</f>
        <v>183.68376105999982</v>
      </c>
      <c r="HA32" s="224">
        <f t="shared" ref="HA32" si="327">+HA33+HA34</f>
        <v>138.45335470999896</v>
      </c>
      <c r="HB32" s="224">
        <f t="shared" ref="HB32:HC32" si="328">+HB33+HB34</f>
        <v>159.038261049992</v>
      </c>
      <c r="HC32" s="224">
        <f t="shared" si="328"/>
        <v>168.98698438001043</v>
      </c>
      <c r="HD32" s="224">
        <f t="shared" ref="HD32:HE32" si="329">+HD33+HD34</f>
        <v>271.31986048000226</v>
      </c>
      <c r="HE32" s="224">
        <f t="shared" si="329"/>
        <v>288.29291632999411</v>
      </c>
      <c r="HF32" s="224">
        <f t="shared" ref="HF32:HH32" si="330">+HF33+HF34</f>
        <v>67.221250290000086</v>
      </c>
      <c r="HG32" s="224">
        <f t="shared" si="330"/>
        <v>178.04312745999925</v>
      </c>
      <c r="HH32" s="224">
        <f t="shared" si="330"/>
        <v>161.2230165699988</v>
      </c>
      <c r="HI32" s="224">
        <f t="shared" ref="HI32:HJ32" si="331">+HI33+HI34</f>
        <v>150.91717742000259</v>
      </c>
      <c r="HJ32" s="224">
        <f t="shared" si="331"/>
        <v>166.33074721999708</v>
      </c>
      <c r="HK32" s="224">
        <f t="shared" ref="HK32:HL32" si="332">+HK33+HK34</f>
        <v>168.75729996000541</v>
      </c>
      <c r="HL32" s="224">
        <f t="shared" si="332"/>
        <v>166.51541777999864</v>
      </c>
      <c r="HM32" s="224">
        <f t="shared" ref="HM32:HN32" si="333">+HM33+HM34</f>
        <v>175.55747283000005</v>
      </c>
      <c r="HN32" s="224">
        <f t="shared" si="333"/>
        <v>145.93932670999106</v>
      </c>
      <c r="HO32" s="224">
        <f t="shared" ref="HO32:HP32" si="334">+HO33+HO34</f>
        <v>187.87901647000353</v>
      </c>
      <c r="HP32" s="224">
        <f t="shared" si="334"/>
        <v>220.96799913999621</v>
      </c>
      <c r="HQ32" s="224">
        <f t="shared" ref="HQ32:HS32" si="335">+HQ33+HQ34</f>
        <v>301.17177440000387</v>
      </c>
      <c r="HR32" s="224">
        <f t="shared" si="335"/>
        <v>17.908854459999983</v>
      </c>
      <c r="HS32" s="224">
        <f t="shared" si="335"/>
        <v>155.10435480000083</v>
      </c>
      <c r="HT32" s="224">
        <f t="shared" ref="HT32:HU32" si="336">+HT33+HT34</f>
        <v>168.77846650999803</v>
      </c>
      <c r="HU32" s="224">
        <f t="shared" si="336"/>
        <v>162.81873178000171</v>
      </c>
      <c r="HV32" s="224">
        <f t="shared" ref="HV32:HW32" si="337">+HV33+HV34</f>
        <v>180.81050859000572</v>
      </c>
      <c r="HW32" s="224">
        <f t="shared" si="337"/>
        <v>195.59655131999932</v>
      </c>
    </row>
    <row r="33" spans="1:231" x14ac:dyDescent="0.2">
      <c r="A33" s="222">
        <v>2121</v>
      </c>
      <c r="B33" s="239" t="s">
        <v>118</v>
      </c>
      <c r="C33" s="228">
        <v>2034.75270705</v>
      </c>
      <c r="D33" s="228">
        <v>2460.91650437</v>
      </c>
      <c r="E33" s="228">
        <v>2328.67302006</v>
      </c>
      <c r="F33" s="228">
        <v>1934.5490281500001</v>
      </c>
      <c r="G33" s="228">
        <v>2138.7480014600001</v>
      </c>
      <c r="H33" s="228">
        <v>2419.5225707999998</v>
      </c>
      <c r="I33" s="228">
        <v>2276.3604224200003</v>
      </c>
      <c r="J33" s="228">
        <v>1688.2417593700002</v>
      </c>
      <c r="K33" s="228">
        <v>1664.5994727100301</v>
      </c>
      <c r="L33" s="228">
        <v>1933.5921659100077</v>
      </c>
      <c r="M33" s="228">
        <v>2098.2888626700064</v>
      </c>
      <c r="N33" s="228">
        <v>1876.0050411499999</v>
      </c>
      <c r="O33" s="228">
        <v>2090.5236262499966</v>
      </c>
      <c r="P33" s="228">
        <v>350.57215791999988</v>
      </c>
      <c r="Q33" s="228">
        <v>514.31207070000016</v>
      </c>
      <c r="R33" s="228">
        <v>481.15333830999998</v>
      </c>
      <c r="S33" s="228">
        <v>688.71514011999989</v>
      </c>
      <c r="T33" s="228">
        <v>388.19134239999988</v>
      </c>
      <c r="U33" s="228">
        <v>562.23352538000029</v>
      </c>
      <c r="V33" s="228">
        <v>621.58598794999966</v>
      </c>
      <c r="W33" s="228">
        <v>888.90564863999998</v>
      </c>
      <c r="X33" s="228">
        <v>375.81449231666659</v>
      </c>
      <c r="Y33" s="228">
        <v>583.23194578666653</v>
      </c>
      <c r="Z33" s="228">
        <v>660.26937092666662</v>
      </c>
      <c r="AA33" s="228">
        <v>709.35721102999992</v>
      </c>
      <c r="AB33" s="228">
        <v>298.07335097000009</v>
      </c>
      <c r="AC33" s="228">
        <v>537.94955492000008</v>
      </c>
      <c r="AD33" s="228">
        <v>484.79591617000005</v>
      </c>
      <c r="AE33" s="228">
        <v>613.73020608999991</v>
      </c>
      <c r="AF33" s="228">
        <v>401.57131013000009</v>
      </c>
      <c r="AG33" s="228">
        <v>562.61987371999999</v>
      </c>
      <c r="AH33" s="228">
        <v>489.8944764700002</v>
      </c>
      <c r="AI33" s="228">
        <v>684.66234114000019</v>
      </c>
      <c r="AJ33" s="228">
        <v>338.42459626999994</v>
      </c>
      <c r="AK33" s="228">
        <v>626.84332740000002</v>
      </c>
      <c r="AL33" s="228">
        <v>595.18729142999996</v>
      </c>
      <c r="AM33" s="228">
        <v>859.06735570000001</v>
      </c>
      <c r="AN33" s="228">
        <v>373.46752177000013</v>
      </c>
      <c r="AO33" s="228">
        <v>666.68915811000022</v>
      </c>
      <c r="AP33" s="228">
        <v>511.14448600000003</v>
      </c>
      <c r="AQ33" s="228">
        <v>725.05925653999998</v>
      </c>
      <c r="AR33" s="228">
        <v>429.74316265999994</v>
      </c>
      <c r="AS33" s="228">
        <v>332.98114275</v>
      </c>
      <c r="AT33" s="249">
        <v>303.67099383999994</v>
      </c>
      <c r="AU33" s="249">
        <v>621.84646012000042</v>
      </c>
      <c r="AV33" s="228">
        <v>207.88818149000201</v>
      </c>
      <c r="AW33" s="228">
        <v>442.79730457994697</v>
      </c>
      <c r="AX33" s="249">
        <v>371.18253831005097</v>
      </c>
      <c r="AY33" s="249">
        <v>642.73144833003016</v>
      </c>
      <c r="AZ33" s="249">
        <v>366.27889638999892</v>
      </c>
      <c r="BA33" s="249">
        <v>423.88559144000288</v>
      </c>
      <c r="BB33" s="249">
        <v>420.35860762000004</v>
      </c>
      <c r="BC33" s="249">
        <v>723.06907046000583</v>
      </c>
      <c r="BD33" s="249">
        <v>269.11452731000077</v>
      </c>
      <c r="BE33" s="249">
        <v>536.84394517000339</v>
      </c>
      <c r="BF33" s="249">
        <v>558.15136611000673</v>
      </c>
      <c r="BG33" s="249">
        <v>734.17902407999554</v>
      </c>
      <c r="BH33" s="249">
        <v>249.9564517500007</v>
      </c>
      <c r="BI33" s="249">
        <v>416.27345139000158</v>
      </c>
      <c r="BJ33" s="249">
        <v>481.17537681999079</v>
      </c>
      <c r="BK33" s="249">
        <v>728.5997611900068</v>
      </c>
      <c r="BL33" s="249">
        <v>406.48739431999815</v>
      </c>
      <c r="BM33" s="249">
        <v>486.00522460000508</v>
      </c>
      <c r="BN33" s="249">
        <v>488.01221731998976</v>
      </c>
      <c r="BO33" s="249">
        <v>710.01879001000361</v>
      </c>
      <c r="BP33" s="249">
        <v>341.79167576999885</v>
      </c>
      <c r="BQ33" s="249">
        <v>539.22579169000676</v>
      </c>
      <c r="BR33" s="224">
        <v>72.243533409999955</v>
      </c>
      <c r="BS33" s="224">
        <v>121.29483496</v>
      </c>
      <c r="BT33" s="224">
        <v>157.03378954999994</v>
      </c>
      <c r="BU33" s="224">
        <v>184.38001623000005</v>
      </c>
      <c r="BV33" s="224">
        <v>173.56328471000006</v>
      </c>
      <c r="BW33" s="224">
        <v>156.36876976000005</v>
      </c>
      <c r="BX33" s="224">
        <v>177.93829549999992</v>
      </c>
      <c r="BY33" s="224">
        <v>162.88661726999999</v>
      </c>
      <c r="BZ33" s="224">
        <v>140.32842554000007</v>
      </c>
      <c r="CA33" s="224">
        <v>164.99057885000005</v>
      </c>
      <c r="CB33" s="224">
        <v>215.69241811000009</v>
      </c>
      <c r="CC33" s="224">
        <v>308.03214315999969</v>
      </c>
      <c r="CD33" s="228">
        <v>85.991279439999985</v>
      </c>
      <c r="CE33" s="228">
        <v>142.7633174499999</v>
      </c>
      <c r="CF33" s="228">
        <v>159.43674550999998</v>
      </c>
      <c r="CG33" s="228">
        <v>199.0930928600001</v>
      </c>
      <c r="CH33" s="228">
        <v>177.66360653000004</v>
      </c>
      <c r="CI33" s="228">
        <v>185.47682599000015</v>
      </c>
      <c r="CJ33" s="228">
        <v>208.35725232999991</v>
      </c>
      <c r="CK33" s="228">
        <v>214.59282513999989</v>
      </c>
      <c r="CL33" s="228">
        <v>198.63591047999995</v>
      </c>
      <c r="CM33" s="228">
        <v>227.8102465499999</v>
      </c>
      <c r="CN33" s="228">
        <v>319.05996592999992</v>
      </c>
      <c r="CO33" s="228">
        <v>342.03543616000007</v>
      </c>
      <c r="CP33" s="228">
        <v>41.356546053333346</v>
      </c>
      <c r="CQ33" s="228">
        <v>125.2923450133333</v>
      </c>
      <c r="CR33" s="228">
        <v>209.16560124999998</v>
      </c>
      <c r="CS33" s="228">
        <v>189.49610677333325</v>
      </c>
      <c r="CT33" s="228">
        <v>180.95762781333335</v>
      </c>
      <c r="CU33" s="228">
        <v>212.77821119999996</v>
      </c>
      <c r="CV33" s="228">
        <v>252.27254532999993</v>
      </c>
      <c r="CW33" s="228">
        <v>185.7319172233334</v>
      </c>
      <c r="CX33" s="228">
        <v>222.2649083733333</v>
      </c>
      <c r="CY33" s="228">
        <v>197.78443294333329</v>
      </c>
      <c r="CZ33" s="228">
        <v>251.56844945333336</v>
      </c>
      <c r="DA33" s="228">
        <v>260.00432863333327</v>
      </c>
      <c r="DB33" s="224">
        <v>57.639528769999977</v>
      </c>
      <c r="DC33" s="224">
        <v>94.606716300000016</v>
      </c>
      <c r="DD33" s="224">
        <v>145.82710590000008</v>
      </c>
      <c r="DE33" s="224">
        <v>173.73664729999993</v>
      </c>
      <c r="DF33" s="224">
        <v>202.44802485000002</v>
      </c>
      <c r="DG33" s="224">
        <v>161.76488277000007</v>
      </c>
      <c r="DH33" s="224">
        <v>146.83979535</v>
      </c>
      <c r="DI33" s="224">
        <v>167.21235709000004</v>
      </c>
      <c r="DJ33" s="224">
        <v>170.74376373000004</v>
      </c>
      <c r="DK33" s="224">
        <v>161.29463561</v>
      </c>
      <c r="DL33" s="224">
        <v>202.54189949999997</v>
      </c>
      <c r="DM33" s="224">
        <v>249.89367097999991</v>
      </c>
      <c r="DN33" s="224">
        <v>41.667899320000004</v>
      </c>
      <c r="DO33" s="224">
        <v>127.60816382999991</v>
      </c>
      <c r="DP33" s="224">
        <v>232.29524698000017</v>
      </c>
      <c r="DQ33" s="224">
        <v>173.74518699999996</v>
      </c>
      <c r="DR33" s="224">
        <v>200.10514112000001</v>
      </c>
      <c r="DS33" s="224">
        <v>188.76954560000007</v>
      </c>
      <c r="DT33" s="224">
        <v>189.76594344000006</v>
      </c>
      <c r="DU33" s="224">
        <v>143.42851193000013</v>
      </c>
      <c r="DV33" s="224">
        <v>156.70002110000001</v>
      </c>
      <c r="DW33" s="224">
        <v>177.01104770000003</v>
      </c>
      <c r="DX33" s="224">
        <v>172.95614849</v>
      </c>
      <c r="DY33" s="224">
        <v>334.69514495000016</v>
      </c>
      <c r="DZ33" s="224">
        <v>45.19313089000002</v>
      </c>
      <c r="EA33" s="224">
        <v>118.04448074</v>
      </c>
      <c r="EB33" s="224">
        <v>175.18698463999996</v>
      </c>
      <c r="EC33" s="224">
        <v>200.18397736000003</v>
      </c>
      <c r="ED33" s="224">
        <v>222.71453537000002</v>
      </c>
      <c r="EE33" s="224">
        <v>203.94481467</v>
      </c>
      <c r="EF33" s="224">
        <v>189.49073853000002</v>
      </c>
      <c r="EG33" s="224">
        <v>196.81281600999995</v>
      </c>
      <c r="EH33" s="224">
        <v>208.88373688999997</v>
      </c>
      <c r="EI33" s="224">
        <v>232.10406452999999</v>
      </c>
      <c r="EJ33" s="224">
        <v>247.94011815999991</v>
      </c>
      <c r="EK33" s="224">
        <v>379.02317301000011</v>
      </c>
      <c r="EL33" s="224">
        <v>55.25510861999998</v>
      </c>
      <c r="EM33" s="224">
        <v>156.98605090000004</v>
      </c>
      <c r="EN33" s="224">
        <v>161.22636225000011</v>
      </c>
      <c r="EO33" s="224">
        <v>274.16358097</v>
      </c>
      <c r="EP33" s="224">
        <v>202.92901684000014</v>
      </c>
      <c r="EQ33" s="224">
        <v>189.59656030000008</v>
      </c>
      <c r="ER33" s="224">
        <v>187.55298736999998</v>
      </c>
      <c r="ES33" s="224">
        <v>142.78511950999999</v>
      </c>
      <c r="ET33" s="224">
        <v>180.80637912000006</v>
      </c>
      <c r="EU33" s="224">
        <v>172.79983737000001</v>
      </c>
      <c r="EV33" s="224">
        <v>203.00170594999997</v>
      </c>
      <c r="EW33" s="224">
        <v>349.25771322000003</v>
      </c>
      <c r="EX33" s="224">
        <v>98.048462360000045</v>
      </c>
      <c r="EY33" s="224">
        <v>161.6372865699999</v>
      </c>
      <c r="EZ33" s="224">
        <v>170.05741373000004</v>
      </c>
      <c r="FA33" s="224">
        <v>157.29248406000016</v>
      </c>
      <c r="FB33" s="224">
        <v>92.721087699999813</v>
      </c>
      <c r="FC33" s="224">
        <v>82.967570990000041</v>
      </c>
      <c r="FD33" s="224">
        <v>100.82941695999986</v>
      </c>
      <c r="FE33" s="224">
        <v>95.890503570000192</v>
      </c>
      <c r="FF33" s="224">
        <v>106.9510733099999</v>
      </c>
      <c r="FG33" s="224">
        <v>171.37113607999993</v>
      </c>
      <c r="FH33" s="224">
        <v>198.73122335000085</v>
      </c>
      <c r="FI33" s="224">
        <v>251.74410068999961</v>
      </c>
      <c r="FJ33" s="224">
        <v>7.46</v>
      </c>
      <c r="FK33" s="224">
        <v>64.069999999999993</v>
      </c>
      <c r="FL33" s="224">
        <v>136.35818149000201</v>
      </c>
      <c r="FM33" s="224">
        <v>123.117375509998</v>
      </c>
      <c r="FN33" s="224">
        <v>176.22676840000497</v>
      </c>
      <c r="FO33" s="224">
        <v>143.453160669944</v>
      </c>
      <c r="FP33" s="224">
        <v>141.87086326001099</v>
      </c>
      <c r="FQ33" s="224">
        <v>117.61</v>
      </c>
      <c r="FR33" s="224">
        <v>111.70167505003997</v>
      </c>
      <c r="FS33" s="224">
        <v>138.51475425003002</v>
      </c>
      <c r="FT33" s="224">
        <v>154.82</v>
      </c>
      <c r="FU33" s="224">
        <v>349.3966940800002</v>
      </c>
      <c r="FV33" s="224">
        <v>18.360845890000004</v>
      </c>
      <c r="FW33" s="224">
        <v>191.35760546999947</v>
      </c>
      <c r="FX33" s="224">
        <v>156.56044502999944</v>
      </c>
      <c r="FY33" s="224">
        <v>121.22816783000036</v>
      </c>
      <c r="FZ33" s="224">
        <v>133.49761208000041</v>
      </c>
      <c r="GA33" s="224">
        <v>169.15981153000212</v>
      </c>
      <c r="GB33" s="224">
        <v>127.13556339999104</v>
      </c>
      <c r="GC33" s="224">
        <v>138.9982112800036</v>
      </c>
      <c r="GD33" s="224">
        <v>154.2248329400054</v>
      </c>
      <c r="GE33" s="224">
        <v>170.77261979000423</v>
      </c>
      <c r="GF33" s="224">
        <v>198.69431250000184</v>
      </c>
      <c r="GG33" s="224">
        <v>353.60213816999976</v>
      </c>
      <c r="GH33" s="224">
        <v>29.93552589000004</v>
      </c>
      <c r="GI33" s="224">
        <v>96.988812459999323</v>
      </c>
      <c r="GJ33" s="224">
        <v>142.19018896000142</v>
      </c>
      <c r="GK33" s="224">
        <v>151.58243274999779</v>
      </c>
      <c r="GL33" s="224">
        <v>185.05871286000047</v>
      </c>
      <c r="GM33" s="224">
        <v>200.20279956000513</v>
      </c>
      <c r="GN33" s="224">
        <v>183.30633614999306</v>
      </c>
      <c r="GO33" s="224">
        <v>182.05258503000653</v>
      </c>
      <c r="GP33" s="224">
        <v>192.79244493000715</v>
      </c>
      <c r="GQ33" s="224">
        <v>204.36908560999336</v>
      </c>
      <c r="GR33" s="224">
        <v>236.16479287000129</v>
      </c>
      <c r="GS33" s="224">
        <v>293.64514560000089</v>
      </c>
      <c r="GT33" s="224">
        <v>27.460552219999961</v>
      </c>
      <c r="GU33" s="224">
        <v>92.004333260000607</v>
      </c>
      <c r="GV33" s="224">
        <v>130.49156627000013</v>
      </c>
      <c r="GW33" s="224">
        <v>124.37161565999966</v>
      </c>
      <c r="GX33" s="224">
        <v>139.71044434999885</v>
      </c>
      <c r="GY33" s="224">
        <v>152.1913913800031</v>
      </c>
      <c r="GZ33" s="224">
        <v>183.68376105999982</v>
      </c>
      <c r="HA33" s="224">
        <v>138.45335470999896</v>
      </c>
      <c r="HB33" s="224">
        <v>159.038261049992</v>
      </c>
      <c r="HC33" s="224">
        <v>168.98698438001043</v>
      </c>
      <c r="HD33" s="224">
        <v>271.31986048000226</v>
      </c>
      <c r="HE33" s="224">
        <v>288.29291632999411</v>
      </c>
      <c r="HF33" s="224">
        <v>67.221250290000086</v>
      </c>
      <c r="HG33" s="224">
        <v>178.04312745999925</v>
      </c>
      <c r="HH33" s="224">
        <v>161.2230165699988</v>
      </c>
      <c r="HI33" s="224">
        <v>150.91717742000259</v>
      </c>
      <c r="HJ33" s="224">
        <v>166.33074721999708</v>
      </c>
      <c r="HK33" s="224">
        <v>168.75729996000541</v>
      </c>
      <c r="HL33" s="224">
        <v>166.51541777999864</v>
      </c>
      <c r="HM33" s="224">
        <v>175.55747283000005</v>
      </c>
      <c r="HN33" s="224">
        <v>145.93932670999106</v>
      </c>
      <c r="HO33" s="224">
        <v>187.87901647000353</v>
      </c>
      <c r="HP33" s="224">
        <v>220.96799913999621</v>
      </c>
      <c r="HQ33" s="224">
        <v>301.17177440000387</v>
      </c>
      <c r="HR33" s="224">
        <v>17.908854459999983</v>
      </c>
      <c r="HS33" s="224">
        <v>155.10435480000083</v>
      </c>
      <c r="HT33" s="224">
        <v>168.77846650999803</v>
      </c>
      <c r="HU33" s="224">
        <v>162.81873178000171</v>
      </c>
      <c r="HV33" s="224">
        <v>180.81050859000572</v>
      </c>
      <c r="HW33" s="224">
        <v>195.59655131999932</v>
      </c>
    </row>
    <row r="34" spans="1:231" x14ac:dyDescent="0.2">
      <c r="A34" s="222">
        <v>2122</v>
      </c>
      <c r="B34" s="239" t="s">
        <v>170</v>
      </c>
      <c r="C34" s="228">
        <v>5795.9528918975248</v>
      </c>
      <c r="D34" s="228">
        <v>6242.3745153499995</v>
      </c>
      <c r="E34" s="228">
        <v>4030.3191415699998</v>
      </c>
      <c r="F34" s="228">
        <v>2684.1431256500005</v>
      </c>
      <c r="G34" s="228">
        <v>2992.1235915399998</v>
      </c>
      <c r="H34" s="228">
        <v>4010.7511236400001</v>
      </c>
      <c r="I34" s="228">
        <v>4439.28401863</v>
      </c>
      <c r="J34" s="228">
        <v>3162.5973307499999</v>
      </c>
      <c r="K34" s="228">
        <v>4512.3230135299991</v>
      </c>
      <c r="L34" s="228">
        <v>4818.2197426600005</v>
      </c>
      <c r="M34" s="228">
        <v>0</v>
      </c>
      <c r="N34" s="228">
        <v>0</v>
      </c>
      <c r="O34" s="228">
        <v>0</v>
      </c>
      <c r="P34" s="228">
        <v>1443.7586550572</v>
      </c>
      <c r="Q34" s="228">
        <v>1412.0833092749999</v>
      </c>
      <c r="R34" s="228">
        <v>1436.7228115103289</v>
      </c>
      <c r="S34" s="228">
        <v>1503.3881160549961</v>
      </c>
      <c r="T34" s="228">
        <v>1374.7</v>
      </c>
      <c r="U34" s="228">
        <v>1741.1020000000001</v>
      </c>
      <c r="V34" s="228">
        <v>1489.61063612</v>
      </c>
      <c r="W34" s="228">
        <v>1636.9618792299998</v>
      </c>
      <c r="X34" s="228">
        <v>989.86504427</v>
      </c>
      <c r="Y34" s="228">
        <v>1066.3982541</v>
      </c>
      <c r="Z34" s="228">
        <v>1044.83458509</v>
      </c>
      <c r="AA34" s="228">
        <v>929.22125811000001</v>
      </c>
      <c r="AB34" s="228">
        <v>888.37754687999995</v>
      </c>
      <c r="AC34" s="228">
        <v>549.78807087999996</v>
      </c>
      <c r="AD34" s="228">
        <v>533.96095993999995</v>
      </c>
      <c r="AE34" s="228">
        <v>712.01654795000002</v>
      </c>
      <c r="AF34" s="228">
        <v>664.30293336</v>
      </c>
      <c r="AG34" s="228">
        <v>803.18122443999994</v>
      </c>
      <c r="AH34" s="228">
        <v>728.22196952000002</v>
      </c>
      <c r="AI34" s="228">
        <v>796.41746421999994</v>
      </c>
      <c r="AJ34" s="228">
        <v>864.79262253999991</v>
      </c>
      <c r="AK34" s="228">
        <v>883.87098304999995</v>
      </c>
      <c r="AL34" s="228">
        <v>1187.0051539799999</v>
      </c>
      <c r="AM34" s="228">
        <v>1075.08236407</v>
      </c>
      <c r="AN34" s="228">
        <v>1181.58521324</v>
      </c>
      <c r="AO34" s="228">
        <v>1018.76091645</v>
      </c>
      <c r="AP34" s="228">
        <v>1177.35762871</v>
      </c>
      <c r="AQ34" s="228">
        <v>1061.58026023</v>
      </c>
      <c r="AR34" s="228">
        <v>1006.01514535</v>
      </c>
      <c r="AS34" s="228">
        <v>936.78668073000006</v>
      </c>
      <c r="AT34" s="249">
        <v>354.71111785000005</v>
      </c>
      <c r="AU34" s="249">
        <v>865.08438681999996</v>
      </c>
      <c r="AV34" s="228">
        <v>1054.4659847399998</v>
      </c>
      <c r="AW34" s="228">
        <v>952.04854974000011</v>
      </c>
      <c r="AX34" s="249">
        <v>1359.8347360799999</v>
      </c>
      <c r="AY34" s="249">
        <v>1145.9737429700001</v>
      </c>
      <c r="AZ34" s="249">
        <v>1596.5422650599999</v>
      </c>
      <c r="BA34" s="249">
        <v>2074.9376982499998</v>
      </c>
      <c r="BB34" s="249">
        <v>1146.7397793499999</v>
      </c>
      <c r="BC34" s="249">
        <v>0</v>
      </c>
      <c r="BD34" s="249">
        <v>0</v>
      </c>
      <c r="BE34" s="249">
        <v>0</v>
      </c>
      <c r="BF34" s="249">
        <v>0</v>
      </c>
      <c r="BG34" s="249">
        <v>0</v>
      </c>
      <c r="BH34" s="249">
        <v>0</v>
      </c>
      <c r="BI34" s="249">
        <v>0</v>
      </c>
      <c r="BJ34" s="249">
        <v>0</v>
      </c>
      <c r="BK34" s="249">
        <v>0</v>
      </c>
      <c r="BL34" s="249">
        <v>0</v>
      </c>
      <c r="BM34" s="249">
        <v>0</v>
      </c>
      <c r="BN34" s="249">
        <v>0</v>
      </c>
      <c r="BO34" s="249">
        <v>0</v>
      </c>
      <c r="BP34" s="249">
        <v>0</v>
      </c>
      <c r="BQ34" s="249">
        <v>0</v>
      </c>
      <c r="BR34" s="224">
        <v>385.30096948569997</v>
      </c>
      <c r="BS34" s="224">
        <v>532.32877681599996</v>
      </c>
      <c r="BT34" s="224">
        <v>526.12890875549999</v>
      </c>
      <c r="BU34" s="224">
        <v>429.11437639420001</v>
      </c>
      <c r="BV34" s="224">
        <v>435.20640242730002</v>
      </c>
      <c r="BW34" s="224">
        <v>547.76253045349995</v>
      </c>
      <c r="BX34" s="224">
        <v>370.2032421335</v>
      </c>
      <c r="BY34" s="224">
        <v>560.95753777419998</v>
      </c>
      <c r="BZ34" s="224">
        <v>505.56203160262902</v>
      </c>
      <c r="CA34" s="224">
        <v>556.34751163736507</v>
      </c>
      <c r="CB34" s="224">
        <v>477.65577731333099</v>
      </c>
      <c r="CC34" s="224">
        <v>469.38482710430003</v>
      </c>
      <c r="CD34" s="228">
        <v>574.53</v>
      </c>
      <c r="CE34" s="228">
        <v>424.2</v>
      </c>
      <c r="CF34" s="228">
        <v>375.97</v>
      </c>
      <c r="CG34" s="228">
        <v>759.60799999999995</v>
      </c>
      <c r="CH34" s="228">
        <v>444.524</v>
      </c>
      <c r="CI34" s="228">
        <v>536.97</v>
      </c>
      <c r="CJ34" s="228">
        <v>534.51</v>
      </c>
      <c r="CK34" s="228">
        <v>436.29221667000002</v>
      </c>
      <c r="CL34" s="228">
        <v>518.80841944999997</v>
      </c>
      <c r="CM34" s="228">
        <v>543.04187922999995</v>
      </c>
      <c r="CN34" s="228">
        <v>444.59</v>
      </c>
      <c r="CO34" s="228">
        <v>649.33000000000004</v>
      </c>
      <c r="CP34" s="228">
        <v>330.78893319000002</v>
      </c>
      <c r="CQ34" s="228">
        <v>355.26002927999997</v>
      </c>
      <c r="CR34" s="228">
        <v>303.81608180000001</v>
      </c>
      <c r="CS34" s="228">
        <v>322.08574862</v>
      </c>
      <c r="CT34" s="228">
        <v>372.26078969999998</v>
      </c>
      <c r="CU34" s="228">
        <v>372.05171577999999</v>
      </c>
      <c r="CV34" s="228">
        <v>394.19974999999999</v>
      </c>
      <c r="CW34" s="228">
        <v>292.37533708999996</v>
      </c>
      <c r="CX34" s="228">
        <v>358.25949800000001</v>
      </c>
      <c r="CY34" s="228">
        <v>315.60297955999999</v>
      </c>
      <c r="CZ34" s="228">
        <v>314.87865216</v>
      </c>
      <c r="DA34" s="228">
        <v>298.73962639000001</v>
      </c>
      <c r="DB34" s="224">
        <v>226.37103673999999</v>
      </c>
      <c r="DC34" s="224">
        <v>437.15318075999994</v>
      </c>
      <c r="DD34" s="224">
        <v>224.85332938000002</v>
      </c>
      <c r="DE34" s="224">
        <v>197.82946648000001</v>
      </c>
      <c r="DF34" s="224">
        <v>156.50720532999998</v>
      </c>
      <c r="DG34" s="224">
        <v>195.45139906999998</v>
      </c>
      <c r="DH34" s="224">
        <v>110.06424593000001</v>
      </c>
      <c r="DI34" s="224">
        <v>204.35305542999996</v>
      </c>
      <c r="DJ34" s="224">
        <v>219.54365858000003</v>
      </c>
      <c r="DK34" s="224">
        <v>221.24247122</v>
      </c>
      <c r="DL34" s="224">
        <v>261.21751230000001</v>
      </c>
      <c r="DM34" s="224">
        <v>229.55656442999998</v>
      </c>
      <c r="DN34" s="224">
        <v>199.26363371000002</v>
      </c>
      <c r="DO34" s="224">
        <v>177.36337415</v>
      </c>
      <c r="DP34" s="224">
        <v>287.67592550000001</v>
      </c>
      <c r="DQ34" s="224">
        <v>298.10428167999999</v>
      </c>
      <c r="DR34" s="224">
        <v>257.58554071999998</v>
      </c>
      <c r="DS34" s="224">
        <v>247.49140204</v>
      </c>
      <c r="DT34" s="224">
        <v>187.70502598000004</v>
      </c>
      <c r="DU34" s="224">
        <v>305.36707016999998</v>
      </c>
      <c r="DV34" s="224">
        <v>235.14987337000002</v>
      </c>
      <c r="DW34" s="224">
        <v>220.34413722999997</v>
      </c>
      <c r="DX34" s="224">
        <v>279.74302853999995</v>
      </c>
      <c r="DY34" s="224">
        <v>296.33029844999999</v>
      </c>
      <c r="DZ34" s="224">
        <v>297.02632020999994</v>
      </c>
      <c r="EA34" s="224">
        <v>288.36022114999997</v>
      </c>
      <c r="EB34" s="224">
        <v>279.40608118000006</v>
      </c>
      <c r="EC34" s="224">
        <v>331.90214456999996</v>
      </c>
      <c r="ED34" s="224">
        <v>312.99870339</v>
      </c>
      <c r="EE34" s="224">
        <v>238.97013509000001</v>
      </c>
      <c r="EF34" s="224">
        <v>353.16282654000003</v>
      </c>
      <c r="EG34" s="224">
        <v>500.43795374000001</v>
      </c>
      <c r="EH34" s="224">
        <v>333.40437370000001</v>
      </c>
      <c r="EI34" s="224">
        <v>351.95682991999996</v>
      </c>
      <c r="EJ34" s="224">
        <v>306.75688512000005</v>
      </c>
      <c r="EK34" s="224">
        <v>416.36864903000003</v>
      </c>
      <c r="EL34" s="224">
        <v>501.95941110000001</v>
      </c>
      <c r="EM34" s="224">
        <v>342.68401516000006</v>
      </c>
      <c r="EN34" s="224">
        <v>336.94178698000002</v>
      </c>
      <c r="EO34" s="224">
        <v>273.17399673</v>
      </c>
      <c r="EP34" s="224">
        <v>409.01872705999995</v>
      </c>
      <c r="EQ34" s="224">
        <v>336.56819265999997</v>
      </c>
      <c r="ER34" s="224">
        <v>461.77594171999999</v>
      </c>
      <c r="ES34" s="224">
        <v>351.84138770000004</v>
      </c>
      <c r="ET34" s="224">
        <v>363.74029929</v>
      </c>
      <c r="EU34" s="224">
        <v>388.24869609999996</v>
      </c>
      <c r="EV34" s="224">
        <v>389.53949819000002</v>
      </c>
      <c r="EW34" s="224">
        <v>283.79206594000004</v>
      </c>
      <c r="EX34" s="224">
        <v>472.95629643000001</v>
      </c>
      <c r="EY34" s="224">
        <v>271.33371385999999</v>
      </c>
      <c r="EZ34" s="224">
        <v>261.72513506000001</v>
      </c>
      <c r="FA34" s="224">
        <v>373.33042159000001</v>
      </c>
      <c r="FB34" s="224">
        <v>303.64250003000001</v>
      </c>
      <c r="FC34" s="224">
        <v>259.81375910999998</v>
      </c>
      <c r="FD34" s="224">
        <v>163.87434377000002</v>
      </c>
      <c r="FE34" s="224">
        <v>89.884296809999995</v>
      </c>
      <c r="FF34" s="224">
        <v>100.95247727000002</v>
      </c>
      <c r="FG34" s="224">
        <v>257.58938346999997</v>
      </c>
      <c r="FH34" s="224">
        <v>205.35740907999997</v>
      </c>
      <c r="FI34" s="224">
        <v>402.13759427000002</v>
      </c>
      <c r="FJ34" s="224">
        <v>385.71305339000008</v>
      </c>
      <c r="FK34" s="224">
        <v>302.31407806999994</v>
      </c>
      <c r="FL34" s="224">
        <v>366.43885327999999</v>
      </c>
      <c r="FM34" s="224">
        <v>377.89032003</v>
      </c>
      <c r="FN34" s="224">
        <v>253.23248788000006</v>
      </c>
      <c r="FO34" s="224">
        <v>320.92574182999999</v>
      </c>
      <c r="FP34" s="224">
        <v>512.0371055899999</v>
      </c>
      <c r="FQ34" s="224">
        <v>495.74508110000005</v>
      </c>
      <c r="FR34" s="224">
        <v>352.05254938999991</v>
      </c>
      <c r="FS34" s="224">
        <v>340.93203809000005</v>
      </c>
      <c r="FT34" s="224">
        <v>373.49365516</v>
      </c>
      <c r="FU34" s="224">
        <v>431.54804972000005</v>
      </c>
      <c r="FV34" s="224">
        <v>471.14459958999993</v>
      </c>
      <c r="FW34" s="224">
        <v>478.2636405799999</v>
      </c>
      <c r="FX34" s="224">
        <v>647.13402488999998</v>
      </c>
      <c r="FY34" s="224">
        <v>749.36534257999995</v>
      </c>
      <c r="FZ34" s="224">
        <v>476.40208951</v>
      </c>
      <c r="GA34" s="224">
        <v>849.17026615999998</v>
      </c>
      <c r="GB34" s="224">
        <v>555.51575603999993</v>
      </c>
      <c r="GC34" s="224">
        <v>591.22402331000001</v>
      </c>
      <c r="GD34" s="224">
        <v>0</v>
      </c>
      <c r="GE34" s="224">
        <v>0</v>
      </c>
      <c r="GF34" s="224">
        <v>0</v>
      </c>
      <c r="GG34" s="224">
        <v>0</v>
      </c>
      <c r="GH34" s="224">
        <v>0</v>
      </c>
      <c r="GI34" s="224">
        <v>0</v>
      </c>
      <c r="GJ34" s="224">
        <v>0</v>
      </c>
      <c r="GK34" s="224">
        <v>0</v>
      </c>
      <c r="GL34" s="224">
        <v>0</v>
      </c>
      <c r="GM34" s="224">
        <f>+GL34</f>
        <v>0</v>
      </c>
      <c r="GN34" s="224">
        <f t="shared" ref="GN34" si="338">+GM34</f>
        <v>0</v>
      </c>
      <c r="GO34" s="224">
        <f t="shared" ref="GO34" si="339">+GN34</f>
        <v>0</v>
      </c>
      <c r="GP34" s="224">
        <f t="shared" ref="GP34" si="340">+GO34</f>
        <v>0</v>
      </c>
      <c r="GQ34" s="224">
        <f t="shared" ref="GQ34" si="341">+GP34</f>
        <v>0</v>
      </c>
      <c r="GR34" s="224">
        <f t="shared" ref="GR34" si="342">+GQ34</f>
        <v>0</v>
      </c>
      <c r="GS34" s="224">
        <f t="shared" ref="GS34" si="343">+GR34</f>
        <v>0</v>
      </c>
      <c r="GT34" s="224">
        <f t="shared" ref="GT34" si="344">+GS34</f>
        <v>0</v>
      </c>
      <c r="GU34" s="224">
        <f t="shared" ref="GU34" si="345">+GT34</f>
        <v>0</v>
      </c>
      <c r="GV34" s="224">
        <f t="shared" ref="GV34" si="346">+GU34</f>
        <v>0</v>
      </c>
      <c r="GW34" s="224">
        <f t="shared" ref="GW34" si="347">+GV34</f>
        <v>0</v>
      </c>
      <c r="GX34" s="224">
        <f t="shared" ref="GX34" si="348">+GW34</f>
        <v>0</v>
      </c>
      <c r="GY34" s="224">
        <f t="shared" ref="GY34" si="349">+GX34</f>
        <v>0</v>
      </c>
      <c r="GZ34" s="224">
        <f t="shared" ref="GZ34" si="350">+GY34</f>
        <v>0</v>
      </c>
      <c r="HA34" s="224">
        <f t="shared" ref="HA34" si="351">+GZ34</f>
        <v>0</v>
      </c>
      <c r="HB34" s="224">
        <f t="shared" ref="HB34" si="352">+HA34</f>
        <v>0</v>
      </c>
      <c r="HC34" s="224">
        <f t="shared" ref="HC34" si="353">+HB34</f>
        <v>0</v>
      </c>
      <c r="HD34" s="224">
        <f t="shared" ref="HD34" si="354">+HC34</f>
        <v>0</v>
      </c>
      <c r="HE34" s="224">
        <f t="shared" ref="HE34" si="355">+HD34</f>
        <v>0</v>
      </c>
      <c r="HF34" s="224">
        <f t="shared" ref="HF34" si="356">+HE34</f>
        <v>0</v>
      </c>
      <c r="HG34" s="224">
        <f t="shared" ref="HG34" si="357">+HF34</f>
        <v>0</v>
      </c>
      <c r="HH34" s="224">
        <f t="shared" ref="HH34:HQ34" si="358">+HG34</f>
        <v>0</v>
      </c>
      <c r="HI34" s="224">
        <f t="shared" si="358"/>
        <v>0</v>
      </c>
      <c r="HJ34" s="224">
        <f t="shared" si="358"/>
        <v>0</v>
      </c>
      <c r="HK34" s="224">
        <f t="shared" si="358"/>
        <v>0</v>
      </c>
      <c r="HL34" s="224">
        <f t="shared" si="358"/>
        <v>0</v>
      </c>
      <c r="HM34" s="224">
        <f t="shared" si="358"/>
        <v>0</v>
      </c>
      <c r="HN34" s="224">
        <f t="shared" si="358"/>
        <v>0</v>
      </c>
      <c r="HO34" s="224">
        <f t="shared" si="358"/>
        <v>0</v>
      </c>
      <c r="HP34" s="224">
        <f t="shared" si="358"/>
        <v>0</v>
      </c>
      <c r="HQ34" s="224">
        <f t="shared" si="358"/>
        <v>0</v>
      </c>
      <c r="HR34" s="224">
        <f t="shared" ref="HR34" si="359">+HQ34</f>
        <v>0</v>
      </c>
      <c r="HS34" s="224">
        <f t="shared" ref="HS34:HW34" si="360">+HR34</f>
        <v>0</v>
      </c>
      <c r="HT34" s="224">
        <f t="shared" si="360"/>
        <v>0</v>
      </c>
      <c r="HU34" s="224">
        <f t="shared" si="360"/>
        <v>0</v>
      </c>
      <c r="HV34" s="224">
        <f t="shared" si="360"/>
        <v>0</v>
      </c>
      <c r="HW34" s="224">
        <f t="shared" si="360"/>
        <v>0</v>
      </c>
    </row>
    <row r="35" spans="1:231" x14ac:dyDescent="0.2">
      <c r="A35" s="229">
        <v>213</v>
      </c>
      <c r="B35" s="238" t="s">
        <v>29</v>
      </c>
      <c r="C35" s="224">
        <v>1168.6091449134349</v>
      </c>
      <c r="D35" s="224">
        <v>1396.9707375356616</v>
      </c>
      <c r="E35" s="224">
        <v>1759.3573087048906</v>
      </c>
      <c r="F35" s="224">
        <v>1938.1464518055379</v>
      </c>
      <c r="G35" s="224">
        <v>2480.5504733029675</v>
      </c>
      <c r="H35" s="224">
        <v>2979.191999670998</v>
      </c>
      <c r="I35" s="224">
        <v>3255.7060877518006</v>
      </c>
      <c r="J35" s="224">
        <v>3298.1839889279836</v>
      </c>
      <c r="K35" s="224">
        <v>1950.516084146142</v>
      </c>
      <c r="L35" s="224">
        <v>2401.3326936140666</v>
      </c>
      <c r="M35" s="224">
        <v>3218.0321366352728</v>
      </c>
      <c r="N35" s="224">
        <v>3570.9692046985042</v>
      </c>
      <c r="O35" s="224">
        <v>4099.8659251161262</v>
      </c>
      <c r="P35" s="224">
        <v>166.89655082207719</v>
      </c>
      <c r="Q35" s="224">
        <v>405.72190021772838</v>
      </c>
      <c r="R35" s="224">
        <v>184.03018104483581</v>
      </c>
      <c r="S35" s="224">
        <v>411.96051282879341</v>
      </c>
      <c r="T35" s="224">
        <v>246.80545676436708</v>
      </c>
      <c r="U35" s="224">
        <v>399.89295996494241</v>
      </c>
      <c r="V35" s="224">
        <v>242.970788601859</v>
      </c>
      <c r="W35" s="224">
        <v>507.30153220449318</v>
      </c>
      <c r="X35" s="224">
        <v>336.42064985271725</v>
      </c>
      <c r="Y35" s="224">
        <v>519.49480687258506</v>
      </c>
      <c r="Z35" s="224">
        <v>381.86213521833065</v>
      </c>
      <c r="AA35" s="224">
        <v>521.57971676125749</v>
      </c>
      <c r="AB35" s="224">
        <v>396.86026845619659</v>
      </c>
      <c r="AC35" s="224">
        <v>530.18978384074705</v>
      </c>
      <c r="AD35" s="224">
        <v>417.93296370304768</v>
      </c>
      <c r="AE35" s="224">
        <v>593.16343580554633</v>
      </c>
      <c r="AF35" s="224">
        <v>586.096492261712</v>
      </c>
      <c r="AG35" s="224">
        <v>605.64021414256831</v>
      </c>
      <c r="AH35" s="224">
        <v>608.14779225248719</v>
      </c>
      <c r="AI35" s="224">
        <v>680.66597464619997</v>
      </c>
      <c r="AJ35" s="224">
        <v>605.02006229180006</v>
      </c>
      <c r="AK35" s="224">
        <v>796.72117777940002</v>
      </c>
      <c r="AL35" s="224">
        <v>725.24895269939998</v>
      </c>
      <c r="AM35" s="224">
        <v>852.20180690039751</v>
      </c>
      <c r="AN35" s="224">
        <v>737.57591463439996</v>
      </c>
      <c r="AO35" s="224">
        <v>871.01277576380016</v>
      </c>
      <c r="AP35" s="224">
        <v>794.91437677240003</v>
      </c>
      <c r="AQ35" s="224">
        <v>852.20302058120046</v>
      </c>
      <c r="AR35" s="224">
        <v>870.02673306551821</v>
      </c>
      <c r="AS35" s="224">
        <v>908.21823593841759</v>
      </c>
      <c r="AT35" s="224">
        <v>1050.1562414133205</v>
      </c>
      <c r="AU35" s="224">
        <v>469.78277851072761</v>
      </c>
      <c r="AV35" s="228">
        <v>460.0749084528851</v>
      </c>
      <c r="AW35" s="228">
        <v>497.6107859190588</v>
      </c>
      <c r="AX35" s="249">
        <v>449.44207719783162</v>
      </c>
      <c r="AY35" s="249">
        <v>543.3883125763665</v>
      </c>
      <c r="AZ35" s="249">
        <v>549.35642051885202</v>
      </c>
      <c r="BA35" s="249">
        <v>600.42014131106635</v>
      </c>
      <c r="BB35" s="249">
        <v>542.93329270937977</v>
      </c>
      <c r="BC35" s="249">
        <v>708.62283907476819</v>
      </c>
      <c r="BD35" s="249">
        <v>699.1105271111893</v>
      </c>
      <c r="BE35" s="249">
        <v>875.71969230004368</v>
      </c>
      <c r="BF35" s="249">
        <v>790.92940697505594</v>
      </c>
      <c r="BG35" s="249">
        <v>852.27251024898396</v>
      </c>
      <c r="BH35" s="249">
        <v>894.4067440471357</v>
      </c>
      <c r="BI35" s="249">
        <v>817.38659376453484</v>
      </c>
      <c r="BJ35" s="249">
        <v>948.33564211952182</v>
      </c>
      <c r="BK35" s="249">
        <v>910.84022476731229</v>
      </c>
      <c r="BL35" s="249">
        <v>1105.9755741965564</v>
      </c>
      <c r="BM35" s="249">
        <v>889.72615176511226</v>
      </c>
      <c r="BN35" s="249">
        <v>1136.7837273294572</v>
      </c>
      <c r="BO35" s="249">
        <v>967.38047182499997</v>
      </c>
      <c r="BP35" s="249">
        <v>1232.4332612150124</v>
      </c>
      <c r="BQ35" s="249">
        <v>1014.30411631839</v>
      </c>
      <c r="BR35" s="224">
        <f t="shared" ref="BR35:DM35" si="361">SUM(BR36:BR37)</f>
        <v>17.689004802034322</v>
      </c>
      <c r="BS35" s="224">
        <f t="shared" si="361"/>
        <v>45.766221593358509</v>
      </c>
      <c r="BT35" s="224">
        <f t="shared" si="361"/>
        <v>103.44132442668437</v>
      </c>
      <c r="BU35" s="224">
        <f t="shared" si="361"/>
        <v>91.03593872720576</v>
      </c>
      <c r="BV35" s="224">
        <f t="shared" si="361"/>
        <v>107.50471652898028</v>
      </c>
      <c r="BW35" s="224">
        <f t="shared" si="361"/>
        <v>207.18124496154232</v>
      </c>
      <c r="BX35" s="224">
        <f t="shared" si="361"/>
        <v>10.466430807920823</v>
      </c>
      <c r="BY35" s="224">
        <f t="shared" si="361"/>
        <v>49.086019556343118</v>
      </c>
      <c r="BZ35" s="224">
        <f t="shared" si="361"/>
        <v>124.47773068057187</v>
      </c>
      <c r="CA35" s="224">
        <f t="shared" si="361"/>
        <v>95.260744825425235</v>
      </c>
      <c r="CB35" s="224">
        <f t="shared" si="361"/>
        <v>76.847476215159844</v>
      </c>
      <c r="CC35" s="224">
        <f t="shared" si="361"/>
        <v>239.8522917882083</v>
      </c>
      <c r="CD35" s="228">
        <f t="shared" si="361"/>
        <v>30.122738683888567</v>
      </c>
      <c r="CE35" s="228">
        <f t="shared" si="361"/>
        <v>63.056607652493106</v>
      </c>
      <c r="CF35" s="228">
        <f t="shared" si="361"/>
        <v>153.62611042798542</v>
      </c>
      <c r="CG35" s="228">
        <f t="shared" si="361"/>
        <v>114.87788954590846</v>
      </c>
      <c r="CH35" s="228">
        <f t="shared" si="361"/>
        <v>115.91209394077426</v>
      </c>
      <c r="CI35" s="228">
        <f t="shared" si="361"/>
        <v>169.10297647825968</v>
      </c>
      <c r="CJ35" s="228">
        <f t="shared" si="361"/>
        <v>30.022636276659831</v>
      </c>
      <c r="CK35" s="228">
        <f t="shared" si="361"/>
        <v>59.831362271467249</v>
      </c>
      <c r="CL35" s="228">
        <f t="shared" si="361"/>
        <v>153.11679005373193</v>
      </c>
      <c r="CM35" s="228">
        <f t="shared" si="361"/>
        <v>114.28795455952768</v>
      </c>
      <c r="CN35" s="228">
        <f t="shared" si="361"/>
        <v>128.21963331997844</v>
      </c>
      <c r="CO35" s="228">
        <f t="shared" si="361"/>
        <v>264.79394432498708</v>
      </c>
      <c r="CP35" s="228">
        <f t="shared" si="361"/>
        <v>33.409462061674304</v>
      </c>
      <c r="CQ35" s="228">
        <f t="shared" si="361"/>
        <v>67.252535336060419</v>
      </c>
      <c r="CR35" s="228">
        <f t="shared" si="361"/>
        <v>235.75865245498255</v>
      </c>
      <c r="CS35" s="228">
        <f t="shared" si="361"/>
        <v>113.62190804724166</v>
      </c>
      <c r="CT35" s="228">
        <f t="shared" si="361"/>
        <v>136.23895794344378</v>
      </c>
      <c r="CU35" s="228">
        <f t="shared" si="361"/>
        <v>269.6339408818996</v>
      </c>
      <c r="CV35" s="228">
        <f t="shared" si="361"/>
        <v>44.361359710625834</v>
      </c>
      <c r="CW35" s="228">
        <f t="shared" si="361"/>
        <v>69.287427609538071</v>
      </c>
      <c r="CX35" s="228">
        <f t="shared" si="361"/>
        <v>268.21334789816672</v>
      </c>
      <c r="CY35" s="228">
        <f t="shared" si="361"/>
        <v>120.13810734716935</v>
      </c>
      <c r="CZ35" s="228">
        <f t="shared" si="361"/>
        <v>134.04316866831758</v>
      </c>
      <c r="DA35" s="228">
        <f t="shared" si="361"/>
        <v>267.39844074577059</v>
      </c>
      <c r="DB35" s="224">
        <f t="shared" si="361"/>
        <v>57.503252645673776</v>
      </c>
      <c r="DC35" s="224">
        <f t="shared" si="361"/>
        <v>69.118419777921375</v>
      </c>
      <c r="DD35" s="224">
        <f t="shared" si="361"/>
        <v>270.23859603260144</v>
      </c>
      <c r="DE35" s="224">
        <f t="shared" si="361"/>
        <v>118.913124747734</v>
      </c>
      <c r="DF35" s="224">
        <f t="shared" si="361"/>
        <v>148.03299891647328</v>
      </c>
      <c r="DG35" s="224">
        <f t="shared" si="361"/>
        <v>263.24366017653978</v>
      </c>
      <c r="DH35" s="224">
        <f t="shared" si="361"/>
        <v>72.735746959431452</v>
      </c>
      <c r="DI35" s="224">
        <f t="shared" si="361"/>
        <v>70.523001544140072</v>
      </c>
      <c r="DJ35" s="224">
        <f t="shared" si="361"/>
        <v>274.67421519947618</v>
      </c>
      <c r="DK35" s="224">
        <f t="shared" si="361"/>
        <v>148.38852734067947</v>
      </c>
      <c r="DL35" s="224">
        <f t="shared" si="361"/>
        <v>140.38619682932483</v>
      </c>
      <c r="DM35" s="224">
        <f t="shared" si="361"/>
        <v>304.38871163554199</v>
      </c>
      <c r="DN35" s="224">
        <f t="shared" ref="DN35:FH35" si="362">SUM(DN36:DN37)</f>
        <v>92.790281233235831</v>
      </c>
      <c r="DO35" s="224">
        <f t="shared" si="362"/>
        <v>73.006770749496326</v>
      </c>
      <c r="DP35" s="224">
        <f t="shared" si="362"/>
        <v>420.29944027897983</v>
      </c>
      <c r="DQ35" s="224">
        <f t="shared" si="362"/>
        <v>140.79231348374071</v>
      </c>
      <c r="DR35" s="224">
        <f t="shared" si="362"/>
        <v>159.56958871738499</v>
      </c>
      <c r="DS35" s="224">
        <f t="shared" si="362"/>
        <v>305.27831194144261</v>
      </c>
      <c r="DT35" s="224">
        <f t="shared" si="362"/>
        <v>94.607034569487197</v>
      </c>
      <c r="DU35" s="224">
        <f t="shared" si="362"/>
        <v>94.444060737200004</v>
      </c>
      <c r="DV35" s="224">
        <f t="shared" si="362"/>
        <v>419.09669694579998</v>
      </c>
      <c r="DW35" s="224">
        <f t="shared" si="362"/>
        <v>141.75004814480002</v>
      </c>
      <c r="DX35" s="224">
        <f t="shared" si="362"/>
        <v>147.92107557979998</v>
      </c>
      <c r="DY35" s="224">
        <f t="shared" si="362"/>
        <v>390.9948509216</v>
      </c>
      <c r="DZ35" s="224">
        <f t="shared" si="362"/>
        <v>112.30687919900001</v>
      </c>
      <c r="EA35" s="224">
        <f t="shared" si="362"/>
        <v>97.514340939000022</v>
      </c>
      <c r="EB35" s="224">
        <f t="shared" si="362"/>
        <v>395.19884215380006</v>
      </c>
      <c r="EC35" s="224">
        <f t="shared" si="362"/>
        <v>263.7865953772</v>
      </c>
      <c r="ED35" s="224">
        <f t="shared" si="362"/>
        <v>248.9580020766</v>
      </c>
      <c r="EE35" s="224">
        <f t="shared" si="362"/>
        <v>283.97658032560003</v>
      </c>
      <c r="EF35" s="224">
        <f t="shared" si="362"/>
        <v>232.52343196640004</v>
      </c>
      <c r="EG35" s="224">
        <f t="shared" si="362"/>
        <v>102.7461261766</v>
      </c>
      <c r="EH35" s="224">
        <f t="shared" si="362"/>
        <v>389.9793945564</v>
      </c>
      <c r="EI35" s="224">
        <f t="shared" si="362"/>
        <v>276.67684030679999</v>
      </c>
      <c r="EJ35" s="224">
        <f t="shared" si="362"/>
        <v>259.58225426719997</v>
      </c>
      <c r="EK35" s="224">
        <f t="shared" si="362"/>
        <v>315.9427123263975</v>
      </c>
      <c r="EL35" s="224">
        <f t="shared" si="362"/>
        <v>247.76800955599998</v>
      </c>
      <c r="EM35" s="224">
        <f t="shared" si="362"/>
        <v>105.79411628960003</v>
      </c>
      <c r="EN35" s="224">
        <f t="shared" si="362"/>
        <v>384.01378878879996</v>
      </c>
      <c r="EO35" s="224">
        <f t="shared" si="362"/>
        <v>277.81603279240005</v>
      </c>
      <c r="EP35" s="224">
        <f t="shared" si="362"/>
        <v>265.58051502180001</v>
      </c>
      <c r="EQ35" s="224">
        <f t="shared" si="362"/>
        <v>327.61622794960005</v>
      </c>
      <c r="ER35" s="224">
        <f t="shared" si="362"/>
        <v>358.01295501140004</v>
      </c>
      <c r="ES35" s="224">
        <f t="shared" si="362"/>
        <v>112.47804191660001</v>
      </c>
      <c r="ET35" s="224">
        <f t="shared" si="362"/>
        <v>324.42337984440002</v>
      </c>
      <c r="EU35" s="224">
        <f t="shared" si="362"/>
        <v>286.05508675359999</v>
      </c>
      <c r="EV35" s="224">
        <f t="shared" si="362"/>
        <v>253.74311859611618</v>
      </c>
      <c r="EW35" s="224">
        <f t="shared" si="362"/>
        <v>312.40481523148418</v>
      </c>
      <c r="EX35" s="224">
        <f t="shared" si="362"/>
        <v>350.25276055105036</v>
      </c>
      <c r="EY35" s="224">
        <f t="shared" si="362"/>
        <v>118.49602713847025</v>
      </c>
      <c r="EZ35" s="224">
        <f t="shared" si="362"/>
        <v>401.2779453759976</v>
      </c>
      <c r="FA35" s="224">
        <f t="shared" si="362"/>
        <v>335.53232687368478</v>
      </c>
      <c r="FB35" s="224">
        <f t="shared" si="362"/>
        <v>153.37939980638367</v>
      </c>
      <c r="FC35" s="224">
        <f t="shared" si="362"/>
        <v>419.30650925834914</v>
      </c>
      <c r="FD35" s="224">
        <f t="shared" si="362"/>
        <v>361.39634964881111</v>
      </c>
      <c r="FE35" s="224">
        <f t="shared" si="362"/>
        <v>516.44226009022964</v>
      </c>
      <c r="FF35" s="224">
        <f t="shared" si="362"/>
        <v>172.31763167427982</v>
      </c>
      <c r="FG35" s="224">
        <f t="shared" si="362"/>
        <v>162.26267695885332</v>
      </c>
      <c r="FH35" s="224">
        <f t="shared" si="362"/>
        <v>134.35932568769041</v>
      </c>
      <c r="FI35" s="224">
        <f t="shared" ref="FI35:FW35" si="363">SUM(FI36:FI37)</f>
        <v>173.16077586418385</v>
      </c>
      <c r="FJ35" s="224">
        <f t="shared" si="363"/>
        <v>162.42797970860775</v>
      </c>
      <c r="FK35" s="224">
        <f t="shared" si="363"/>
        <v>130.0045353281256</v>
      </c>
      <c r="FL35" s="224">
        <f t="shared" si="363"/>
        <v>167.64239341615178</v>
      </c>
      <c r="FM35" s="224">
        <f t="shared" si="363"/>
        <v>178.74562908837004</v>
      </c>
      <c r="FN35" s="224">
        <f t="shared" si="363"/>
        <v>167.33607299046005</v>
      </c>
      <c r="FO35" s="224">
        <f t="shared" si="363"/>
        <v>151.52908384022874</v>
      </c>
      <c r="FP35" s="224">
        <f t="shared" si="363"/>
        <v>149.50784119012553</v>
      </c>
      <c r="FQ35" s="224">
        <f t="shared" si="363"/>
        <v>137.17072294423048</v>
      </c>
      <c r="FR35" s="224">
        <f t="shared" si="363"/>
        <v>162.76351306347559</v>
      </c>
      <c r="FS35" s="224">
        <f t="shared" si="363"/>
        <v>236.895580406238</v>
      </c>
      <c r="FT35" s="224">
        <f t="shared" si="363"/>
        <v>158.46925315992587</v>
      </c>
      <c r="FU35" s="224">
        <f t="shared" si="363"/>
        <v>148.02347901020266</v>
      </c>
      <c r="FV35" s="224">
        <f t="shared" si="363"/>
        <v>252.65294993226274</v>
      </c>
      <c r="FW35" s="224">
        <f t="shared" si="363"/>
        <v>134.95066049589161</v>
      </c>
      <c r="FX35" s="224">
        <f t="shared" ref="FX35:FY35" si="364">SUM(FX36:FX37)</f>
        <v>161.75281009069761</v>
      </c>
      <c r="FY35" s="224">
        <f t="shared" si="364"/>
        <v>223.78782283379812</v>
      </c>
      <c r="FZ35" s="224">
        <f t="shared" ref="FZ35" si="365">SUM(FZ36:FZ37)</f>
        <v>192.27079286069312</v>
      </c>
      <c r="GA35" s="224">
        <f t="shared" ref="GA35" si="366">SUM(GA36:GA37)</f>
        <v>184.36152561657514</v>
      </c>
      <c r="GB35" s="224">
        <f t="shared" ref="GB35:GC35" si="367">SUM(GB36:GB37)</f>
        <v>223.0813488944124</v>
      </c>
      <c r="GC35" s="224">
        <f t="shared" si="367"/>
        <v>163.22867080284067</v>
      </c>
      <c r="GD35" s="224">
        <f t="shared" ref="GD35" si="368">SUM(GD36:GD37)</f>
        <v>156.62327301212667</v>
      </c>
      <c r="GE35" s="224">
        <f t="shared" ref="GE35" si="369">SUM(GE36:GE37)</f>
        <v>245.19955816726639</v>
      </c>
      <c r="GF35" s="224">
        <f t="shared" ref="GF35" si="370">SUM(GF36:GF37)</f>
        <v>310.23811184703385</v>
      </c>
      <c r="GG35" s="224">
        <f t="shared" ref="GG35:GH35" si="371">SUM(GG36:GG37)</f>
        <v>153.18516906046793</v>
      </c>
      <c r="GH35" s="224">
        <f t="shared" si="371"/>
        <v>330.65810682097344</v>
      </c>
      <c r="GI35" s="224">
        <f t="shared" ref="GI35" si="372">SUM(GI36:GI37)</f>
        <v>197.38017865714698</v>
      </c>
      <c r="GJ35" s="224">
        <f t="shared" ref="GJ35" si="373">SUM(GJ36:GJ37)</f>
        <v>171.0722416330689</v>
      </c>
      <c r="GK35" s="224">
        <f t="shared" ref="GK35:GL35" si="374">SUM(GK36:GK37)</f>
        <v>211.80833802219891</v>
      </c>
      <c r="GL35" s="224">
        <f t="shared" si="374"/>
        <v>452.37211380823294</v>
      </c>
      <c r="GM35" s="224">
        <f t="shared" ref="GM35" si="375">SUM(GM36:GM37)</f>
        <v>211.53924046961185</v>
      </c>
      <c r="GN35" s="224">
        <f t="shared" ref="GN35" si="376">SUM(GN36:GN37)</f>
        <v>318.49636626887838</v>
      </c>
      <c r="GO35" s="224">
        <f t="shared" ref="GO35" si="377">SUM(GO36:GO37)</f>
        <v>277.62329671079431</v>
      </c>
      <c r="GP35" s="224">
        <f t="shared" ref="GP35" si="378">SUM(GP36:GP37)</f>
        <v>194.8097439953832</v>
      </c>
      <c r="GQ35" s="224">
        <f t="shared" ref="GQ35:GR35" si="379">SUM(GQ36:GQ37)</f>
        <v>234.20450685266258</v>
      </c>
      <c r="GR35" s="224">
        <f t="shared" si="379"/>
        <v>436.16377171116363</v>
      </c>
      <c r="GS35" s="224">
        <f t="shared" ref="GS35:GU35" si="380">SUM(GS36:GS37)</f>
        <v>181.90423168515787</v>
      </c>
      <c r="GT35" s="224">
        <f t="shared" si="380"/>
        <v>421.60011534007356</v>
      </c>
      <c r="GU35" s="224">
        <f t="shared" si="380"/>
        <v>265.33560357229129</v>
      </c>
      <c r="GV35" s="224">
        <f t="shared" ref="GV35" si="381">SUM(GV36:GV37)</f>
        <v>207.47102513477091</v>
      </c>
      <c r="GW35" s="224">
        <f t="shared" ref="GW35" si="382">SUM(GW36:GW37)</f>
        <v>217.59083295168438</v>
      </c>
      <c r="GX35" s="224">
        <f t="shared" ref="GX35" si="383">SUM(GX36:GX37)</f>
        <v>432.18123770026898</v>
      </c>
      <c r="GY35" s="224">
        <f t="shared" ref="GY35" si="384">SUM(GY36:GY37)</f>
        <v>167.61452311258154</v>
      </c>
      <c r="GZ35" s="224">
        <f t="shared" ref="GZ35" si="385">SUM(GZ36:GZ37)</f>
        <v>430.83992638061511</v>
      </c>
      <c r="HA35" s="224">
        <f t="shared" ref="HA35" si="386">SUM(HA36:HA37)</f>
        <v>277.18712170342627</v>
      </c>
      <c r="HB35" s="224">
        <f t="shared" ref="HB35:HC35" si="387">SUM(HB36:HB37)</f>
        <v>240.30859403548047</v>
      </c>
      <c r="HC35" s="224">
        <f t="shared" si="387"/>
        <v>223.47792364303547</v>
      </c>
      <c r="HD35" s="224">
        <f t="shared" ref="HD35:HE35" si="388">SUM(HD36:HD37)</f>
        <v>455.41001427830849</v>
      </c>
      <c r="HE35" s="224">
        <f t="shared" si="388"/>
        <v>231.95228684596822</v>
      </c>
      <c r="HF35" s="224">
        <f t="shared" ref="HF35:HH35" si="389">SUM(HF36:HF37)</f>
        <v>527.35255903601274</v>
      </c>
      <c r="HG35" s="224">
        <f t="shared" si="389"/>
        <v>288.76897835078552</v>
      </c>
      <c r="HH35" s="224">
        <f t="shared" si="389"/>
        <v>289.85403680975799</v>
      </c>
      <c r="HI35" s="224">
        <f t="shared" ref="HI35:HJ35" si="390">SUM(HI36:HI37)</f>
        <v>254.44936598911221</v>
      </c>
      <c r="HJ35" s="224">
        <f t="shared" si="390"/>
        <v>421.67525935200001</v>
      </c>
      <c r="HK35" s="224">
        <f t="shared" ref="HK35:HL35" si="391">SUM(HK36:HK37)</f>
        <v>213.60152642399999</v>
      </c>
      <c r="HL35" s="224">
        <f t="shared" si="391"/>
        <v>530.72845407945726</v>
      </c>
      <c r="HM35" s="224">
        <f t="shared" ref="HM35:HN35" si="392">SUM(HM36:HM37)</f>
        <v>273.81613511999996</v>
      </c>
      <c r="HN35" s="224">
        <f t="shared" si="392"/>
        <v>332.23913813000001</v>
      </c>
      <c r="HO35" s="224">
        <f t="shared" ref="HO35:HP35" si="393">SUM(HO36:HO37)</f>
        <v>266.22214588999998</v>
      </c>
      <c r="HP35" s="224">
        <f t="shared" si="393"/>
        <v>412.30546145699998</v>
      </c>
      <c r="HQ35" s="224">
        <f t="shared" ref="HQ35:HS35" si="394">SUM(HQ36:HQ37)</f>
        <v>288.85286447800001</v>
      </c>
      <c r="HR35" s="224">
        <f t="shared" si="394"/>
        <v>578.14746875701235</v>
      </c>
      <c r="HS35" s="224">
        <f t="shared" si="394"/>
        <v>291.03447024000008</v>
      </c>
      <c r="HT35" s="224">
        <f t="shared" ref="HT35:HU35" si="395">SUM(HT36:HT37)</f>
        <v>363.25132221800004</v>
      </c>
      <c r="HU35" s="224">
        <f t="shared" si="395"/>
        <v>301.43847988699997</v>
      </c>
      <c r="HV35" s="224">
        <f t="shared" ref="HV35:HW35" si="396">SUM(HV36:HV37)</f>
        <v>435.03183063339003</v>
      </c>
      <c r="HW35" s="224">
        <f t="shared" si="396"/>
        <v>277.83380579799996</v>
      </c>
    </row>
    <row r="36" spans="1:231" x14ac:dyDescent="0.2">
      <c r="A36" s="229">
        <v>2131</v>
      </c>
      <c r="B36" s="239" t="s">
        <v>14</v>
      </c>
      <c r="C36" s="228">
        <v>652.30861799999991</v>
      </c>
      <c r="D36" s="228">
        <v>714.90315372999999</v>
      </c>
      <c r="E36" s="228">
        <v>970.61580098000002</v>
      </c>
      <c r="F36" s="228">
        <v>1147.64073925</v>
      </c>
      <c r="G36" s="228">
        <v>1612.4426461279998</v>
      </c>
      <c r="H36" s="228">
        <v>2073.8774315135979</v>
      </c>
      <c r="I36" s="228">
        <v>2403.243398781271</v>
      </c>
      <c r="J36" s="228">
        <v>2326.240431891666</v>
      </c>
      <c r="K36" s="228">
        <v>899.95522530200003</v>
      </c>
      <c r="L36" s="228">
        <v>1260.5548871959998</v>
      </c>
      <c r="M36" s="228">
        <v>2025.8352712308754</v>
      </c>
      <c r="N36" s="228">
        <v>2339.7331048622464</v>
      </c>
      <c r="O36" s="228">
        <v>2469.94197872</v>
      </c>
      <c r="P36" s="228">
        <v>126.888301</v>
      </c>
      <c r="Q36" s="228">
        <v>201.78606100000002</v>
      </c>
      <c r="R36" s="228">
        <v>134.95831200000001</v>
      </c>
      <c r="S36" s="228">
        <v>188.67594400000002</v>
      </c>
      <c r="T36" s="228">
        <v>180.01634737000001</v>
      </c>
      <c r="U36" s="228">
        <v>148.78025973506001</v>
      </c>
      <c r="V36" s="228">
        <v>152.43947836494002</v>
      </c>
      <c r="W36" s="228">
        <v>233.66706825999998</v>
      </c>
      <c r="X36" s="228">
        <v>230.29733553</v>
      </c>
      <c r="Y36" s="228">
        <v>242.30115696999997</v>
      </c>
      <c r="Z36" s="228">
        <v>260.76041650999997</v>
      </c>
      <c r="AA36" s="228">
        <v>237.25689197000003</v>
      </c>
      <c r="AB36" s="228">
        <v>275.78057063</v>
      </c>
      <c r="AC36" s="228">
        <v>258.87811835999997</v>
      </c>
      <c r="AD36" s="228">
        <v>291.12021801999998</v>
      </c>
      <c r="AE36" s="228">
        <v>321.86183224000001</v>
      </c>
      <c r="AF36" s="228">
        <v>451.38340045999996</v>
      </c>
      <c r="AG36" s="228">
        <v>339.55634119999996</v>
      </c>
      <c r="AH36" s="228">
        <v>414.62727984999998</v>
      </c>
      <c r="AI36" s="228">
        <v>406.87562461799996</v>
      </c>
      <c r="AJ36" s="228">
        <v>414.87394309000007</v>
      </c>
      <c r="AK36" s="228">
        <v>527.89062148000005</v>
      </c>
      <c r="AL36" s="228">
        <v>549.33667708999997</v>
      </c>
      <c r="AM36" s="228">
        <v>581.77618985359754</v>
      </c>
      <c r="AN36" s="228">
        <v>568.19422743999996</v>
      </c>
      <c r="AO36" s="228">
        <v>617.74157994000007</v>
      </c>
      <c r="AP36" s="228">
        <v>614.27164544000004</v>
      </c>
      <c r="AQ36" s="228">
        <v>603.03594596127118</v>
      </c>
      <c r="AR36" s="228">
        <v>675.265453665</v>
      </c>
      <c r="AS36" s="228">
        <v>626.55682093399992</v>
      </c>
      <c r="AT36" s="249">
        <v>839.55000759866664</v>
      </c>
      <c r="AU36" s="249">
        <v>184.86814969400001</v>
      </c>
      <c r="AV36" s="228">
        <v>256.82503383099998</v>
      </c>
      <c r="AW36" s="228">
        <v>189.65330644099998</v>
      </c>
      <c r="AX36" s="249">
        <v>259.20133654699998</v>
      </c>
      <c r="AY36" s="249">
        <v>194.27554848300002</v>
      </c>
      <c r="AZ36" s="249">
        <v>372.27783261499997</v>
      </c>
      <c r="BA36" s="249">
        <v>202.704141177</v>
      </c>
      <c r="BB36" s="249">
        <v>375.985939288</v>
      </c>
      <c r="BC36" s="249">
        <v>309.58697411600002</v>
      </c>
      <c r="BD36" s="249">
        <v>543.25869755799999</v>
      </c>
      <c r="BE36" s="249">
        <v>432.46503590787501</v>
      </c>
      <c r="BF36" s="249">
        <v>591.84230502499997</v>
      </c>
      <c r="BG36" s="249">
        <v>458.26923274000001</v>
      </c>
      <c r="BH36" s="249">
        <v>662.96921397000006</v>
      </c>
      <c r="BI36" s="249">
        <v>468.06491457599998</v>
      </c>
      <c r="BJ36" s="249">
        <v>666.37477526000021</v>
      </c>
      <c r="BK36" s="249">
        <v>542.32420105624647</v>
      </c>
      <c r="BL36" s="249">
        <v>758.94283621499994</v>
      </c>
      <c r="BM36" s="249">
        <v>481.31571832999998</v>
      </c>
      <c r="BN36" s="249">
        <v>752.35713065999994</v>
      </c>
      <c r="BO36" s="249">
        <v>477.32629351499997</v>
      </c>
      <c r="BP36" s="249">
        <v>818.90996684000004</v>
      </c>
      <c r="BQ36" s="249">
        <v>477.04085112839005</v>
      </c>
      <c r="BR36" s="224">
        <v>15.150751</v>
      </c>
      <c r="BS36" s="224">
        <v>23.383948</v>
      </c>
      <c r="BT36" s="224">
        <v>88.353601999999995</v>
      </c>
      <c r="BU36" s="224">
        <v>16.028239999999997</v>
      </c>
      <c r="BV36" s="224">
        <v>19.739286000000007</v>
      </c>
      <c r="BW36" s="224">
        <v>166.01853500000001</v>
      </c>
      <c r="BX36" s="224">
        <v>3.7246870000000003</v>
      </c>
      <c r="BY36" s="224">
        <v>25.223821999999998</v>
      </c>
      <c r="BZ36" s="224">
        <v>106.00980300000001</v>
      </c>
      <c r="CA36" s="224">
        <v>18.215556000000007</v>
      </c>
      <c r="CB36" s="224">
        <v>13.911516000000006</v>
      </c>
      <c r="CC36" s="224">
        <v>156.54887199999999</v>
      </c>
      <c r="CD36" s="228">
        <v>16.512906999999998</v>
      </c>
      <c r="CE36" s="228">
        <v>34.483618000000007</v>
      </c>
      <c r="CF36" s="228">
        <v>129.01982236999999</v>
      </c>
      <c r="CG36" s="228">
        <v>17.915080000000003</v>
      </c>
      <c r="CH36" s="228">
        <v>15.154409999999999</v>
      </c>
      <c r="CI36" s="228">
        <v>115.71076973506001</v>
      </c>
      <c r="CJ36" s="228">
        <v>11.751578364940002</v>
      </c>
      <c r="CK36" s="228">
        <v>22.056139999999999</v>
      </c>
      <c r="CL36" s="228">
        <v>118.63176000000001</v>
      </c>
      <c r="CM36" s="228">
        <v>13.611789999999999</v>
      </c>
      <c r="CN36" s="228">
        <v>19.003158259999978</v>
      </c>
      <c r="CO36" s="228">
        <v>201.05212</v>
      </c>
      <c r="CP36" s="228">
        <v>9.9267934899999979</v>
      </c>
      <c r="CQ36" s="228">
        <v>25.049694299999992</v>
      </c>
      <c r="CR36" s="228">
        <v>195.32084774</v>
      </c>
      <c r="CS36" s="228">
        <v>12.303268310000007</v>
      </c>
      <c r="CT36" s="228">
        <v>24.533910979999987</v>
      </c>
      <c r="CU36" s="228">
        <v>205.46397767999997</v>
      </c>
      <c r="CV36" s="228">
        <v>16.240790880000002</v>
      </c>
      <c r="CW36" s="228">
        <v>26.573165709999991</v>
      </c>
      <c r="CX36" s="228">
        <v>217.94645992</v>
      </c>
      <c r="CY36" s="228">
        <v>13.300510000000003</v>
      </c>
      <c r="CZ36" s="228">
        <v>21.536500000000018</v>
      </c>
      <c r="DA36" s="228">
        <v>202.41988197000001</v>
      </c>
      <c r="DB36" s="224">
        <v>27.015949169999999</v>
      </c>
      <c r="DC36" s="224">
        <v>26.586067100000001</v>
      </c>
      <c r="DD36" s="224">
        <v>222.17855435999999</v>
      </c>
      <c r="DE36" s="224">
        <v>12.516703410000005</v>
      </c>
      <c r="DF36" s="224">
        <v>39.956089249999998</v>
      </c>
      <c r="DG36" s="224">
        <v>206.40532569999999</v>
      </c>
      <c r="DH36" s="224">
        <v>38.882719999999999</v>
      </c>
      <c r="DI36" s="224">
        <v>26.551476790000002</v>
      </c>
      <c r="DJ36" s="224">
        <v>225.68602122999999</v>
      </c>
      <c r="DK36" s="224">
        <v>43.104894969999997</v>
      </c>
      <c r="DL36" s="224">
        <v>29.186265760000001</v>
      </c>
      <c r="DM36" s="224">
        <v>249.57067151000001</v>
      </c>
      <c r="DN36" s="224">
        <v>59.130389969999996</v>
      </c>
      <c r="DO36" s="224">
        <v>23.428044219999997</v>
      </c>
      <c r="DP36" s="224">
        <v>368.82496627</v>
      </c>
      <c r="DQ36" s="224">
        <v>44.318979859999985</v>
      </c>
      <c r="DR36" s="224">
        <v>43.385099999999994</v>
      </c>
      <c r="DS36" s="224">
        <v>251.85226133999998</v>
      </c>
      <c r="DT36" s="224">
        <v>59.764303299999995</v>
      </c>
      <c r="DU36" s="224">
        <v>23.754243170000009</v>
      </c>
      <c r="DV36" s="224">
        <v>331.10873337999999</v>
      </c>
      <c r="DW36" s="224">
        <v>42.660126000000005</v>
      </c>
      <c r="DX36" s="224">
        <v>29.864191039999994</v>
      </c>
      <c r="DY36" s="224">
        <v>334.35130757799999</v>
      </c>
      <c r="DZ36" s="224">
        <v>71.512</v>
      </c>
      <c r="EA36" s="224">
        <v>25.682489970000006</v>
      </c>
      <c r="EB36" s="224">
        <v>317.67945312000006</v>
      </c>
      <c r="EC36" s="224">
        <v>164.71899999999999</v>
      </c>
      <c r="ED36" s="224">
        <v>130.63369797000001</v>
      </c>
      <c r="EE36" s="224">
        <v>232.53792351000004</v>
      </c>
      <c r="EF36" s="224">
        <v>195.03700000000003</v>
      </c>
      <c r="EG36" s="224">
        <v>31.106934539999997</v>
      </c>
      <c r="EH36" s="224">
        <v>323.19274254999999</v>
      </c>
      <c r="EI36" s="224">
        <v>177.49799999999999</v>
      </c>
      <c r="EJ36" s="224">
        <v>148.13776895000001</v>
      </c>
      <c r="EK36" s="224">
        <v>256.14042090359749</v>
      </c>
      <c r="EL36" s="224">
        <v>211.89976732999997</v>
      </c>
      <c r="EM36" s="224">
        <v>38.794182260000014</v>
      </c>
      <c r="EN36" s="224">
        <v>317.50027784999997</v>
      </c>
      <c r="EO36" s="224">
        <v>181.32692535000001</v>
      </c>
      <c r="EP36" s="224">
        <v>162.48507075999999</v>
      </c>
      <c r="EQ36" s="224">
        <v>273.92958383000001</v>
      </c>
      <c r="ER36" s="224">
        <v>321.61020761000003</v>
      </c>
      <c r="ES36" s="224">
        <v>43.508529060000001</v>
      </c>
      <c r="ET36" s="224">
        <v>249.15290877000001</v>
      </c>
      <c r="EU36" s="224">
        <v>186.38616551999999</v>
      </c>
      <c r="EV36" s="224">
        <v>157.77339776000002</v>
      </c>
      <c r="EW36" s="224">
        <v>258.87638268127114</v>
      </c>
      <c r="EX36" s="224">
        <v>310.77710765699999</v>
      </c>
      <c r="EY36" s="224">
        <v>38.755342592000012</v>
      </c>
      <c r="EZ36" s="224">
        <v>325.73300341599997</v>
      </c>
      <c r="FA36" s="224">
        <v>240.49334418799998</v>
      </c>
      <c r="FB36" s="224">
        <v>57.848274736</v>
      </c>
      <c r="FC36" s="224">
        <v>328.21520200999987</v>
      </c>
      <c r="FD36" s="224">
        <v>305.00106631999995</v>
      </c>
      <c r="FE36" s="224">
        <v>436.97891472366661</v>
      </c>
      <c r="FF36" s="224">
        <v>97.570026555000013</v>
      </c>
      <c r="FG36" s="224">
        <v>66.740164980000017</v>
      </c>
      <c r="FH36" s="224">
        <v>50.985852228999995</v>
      </c>
      <c r="FI36" s="224">
        <v>67.142132485000005</v>
      </c>
      <c r="FJ36" s="224">
        <v>113.80143853600001</v>
      </c>
      <c r="FK36" s="224">
        <v>52.594559111999999</v>
      </c>
      <c r="FL36" s="224">
        <v>90.429036183000008</v>
      </c>
      <c r="FM36" s="224">
        <v>47.092070426999989</v>
      </c>
      <c r="FN36" s="224">
        <v>88.592963785999999</v>
      </c>
      <c r="FO36" s="224">
        <v>53.968272228000004</v>
      </c>
      <c r="FP36" s="224">
        <v>105.46991893000001</v>
      </c>
      <c r="FQ36" s="224">
        <v>62.093885869999994</v>
      </c>
      <c r="FR36" s="224">
        <v>91.637531746999983</v>
      </c>
      <c r="FS36" s="224">
        <v>60.039816174000016</v>
      </c>
      <c r="FT36" s="224">
        <v>85.02936090899999</v>
      </c>
      <c r="FU36" s="224">
        <v>49.206371400000009</v>
      </c>
      <c r="FV36" s="224">
        <v>211.99454743500002</v>
      </c>
      <c r="FW36" s="224">
        <v>70.086595279999969</v>
      </c>
      <c r="FX36" s="224">
        <v>90.196689899999981</v>
      </c>
      <c r="FY36" s="224">
        <v>51.404313239000004</v>
      </c>
      <c r="FZ36" s="224">
        <v>103.044594205</v>
      </c>
      <c r="GA36" s="224">
        <v>48.255233732999997</v>
      </c>
      <c r="GB36" s="224">
        <v>189.45953351999998</v>
      </c>
      <c r="GC36" s="224">
        <v>94.305766890000001</v>
      </c>
      <c r="GD36" s="224">
        <v>92.220638878000003</v>
      </c>
      <c r="GE36" s="224">
        <v>58.478497293999993</v>
      </c>
      <c r="GF36" s="224">
        <v>190.57705124200001</v>
      </c>
      <c r="GG36" s="224">
        <v>60.531425580000011</v>
      </c>
      <c r="GH36" s="224">
        <v>295.20224609800005</v>
      </c>
      <c r="GI36" s="224">
        <v>135.90163692000002</v>
      </c>
      <c r="GJ36" s="224">
        <v>112.15481454</v>
      </c>
      <c r="GK36" s="224">
        <v>58.699013659999991</v>
      </c>
      <c r="GL36" s="224">
        <v>292.77798913487499</v>
      </c>
      <c r="GM36" s="224">
        <v>80.988033113000014</v>
      </c>
      <c r="GN36" s="224">
        <v>290.17949637000004</v>
      </c>
      <c r="GO36" s="224">
        <v>185.07554204099998</v>
      </c>
      <c r="GP36" s="224">
        <v>116.58726661400001</v>
      </c>
      <c r="GQ36" s="224">
        <v>59.322114220000003</v>
      </c>
      <c r="GR36" s="224">
        <v>303.99617535800002</v>
      </c>
      <c r="GS36" s="224">
        <v>94.950943162000002</v>
      </c>
      <c r="GT36" s="224">
        <v>366.18641189000004</v>
      </c>
      <c r="GU36" s="224">
        <v>180.50811314000001</v>
      </c>
      <c r="GV36" s="224">
        <v>116.27468893999998</v>
      </c>
      <c r="GW36" s="224">
        <v>57.883086929999997</v>
      </c>
      <c r="GX36" s="224">
        <v>318.3569334</v>
      </c>
      <c r="GY36" s="224">
        <v>91.824894245999999</v>
      </c>
      <c r="GZ36" s="224">
        <v>366.08681177000005</v>
      </c>
      <c r="HA36" s="224">
        <v>196.7308102100001</v>
      </c>
      <c r="HB36" s="224">
        <v>103.55715328000002</v>
      </c>
      <c r="HC36" s="224">
        <v>72.107763820000017</v>
      </c>
      <c r="HD36" s="224">
        <v>316.95765423800003</v>
      </c>
      <c r="HE36" s="224">
        <v>153.25878299824637</v>
      </c>
      <c r="HF36" s="224">
        <v>455.9160167</v>
      </c>
      <c r="HG36" s="224">
        <v>181.70307721500001</v>
      </c>
      <c r="HH36" s="224">
        <v>121.32374229999999</v>
      </c>
      <c r="HI36" s="224">
        <v>102.83250210000001</v>
      </c>
      <c r="HJ36" s="224">
        <v>274.06178812600001</v>
      </c>
      <c r="HK36" s="224">
        <v>104.421428104</v>
      </c>
      <c r="HL36" s="224">
        <v>452.47879992999992</v>
      </c>
      <c r="HM36" s="224">
        <v>169.92438983999995</v>
      </c>
      <c r="HN36" s="224">
        <v>129.95394088999998</v>
      </c>
      <c r="HO36" s="224">
        <v>83.195133199999987</v>
      </c>
      <c r="HP36" s="224">
        <v>242.22557248699999</v>
      </c>
      <c r="HQ36" s="224">
        <v>151.90558782799999</v>
      </c>
      <c r="HR36" s="224">
        <v>502.76061244199997</v>
      </c>
      <c r="HS36" s="224">
        <v>177.07046411000007</v>
      </c>
      <c r="HT36" s="224">
        <v>139.078890288</v>
      </c>
      <c r="HU36" s="224">
        <v>73.466720077000005</v>
      </c>
      <c r="HV36" s="224">
        <v>258.00942535339004</v>
      </c>
      <c r="HW36" s="224">
        <v>145.56470569800001</v>
      </c>
    </row>
    <row r="37" spans="1:231" x14ac:dyDescent="0.2">
      <c r="A37" s="229">
        <v>2132</v>
      </c>
      <c r="B37" s="239" t="s">
        <v>15</v>
      </c>
      <c r="C37" s="228">
        <v>516.30052691343462</v>
      </c>
      <c r="D37" s="228">
        <v>682.0675838056618</v>
      </c>
      <c r="E37" s="228">
        <v>788.74150772489043</v>
      </c>
      <c r="F37" s="228">
        <v>790.5057125555378</v>
      </c>
      <c r="G37" s="228">
        <v>868.1078271749675</v>
      </c>
      <c r="H37" s="228">
        <v>905.31456815740012</v>
      </c>
      <c r="I37" s="228">
        <v>852.46268897052937</v>
      </c>
      <c r="J37" s="228">
        <v>971.94355703631754</v>
      </c>
      <c r="K37" s="228">
        <v>1050.5608588441421</v>
      </c>
      <c r="L37" s="228">
        <v>1140.7778064180663</v>
      </c>
      <c r="M37" s="228">
        <v>1192.1968654043981</v>
      </c>
      <c r="N37" s="228">
        <v>1231.2360998362578</v>
      </c>
      <c r="O37" s="228">
        <v>1629.923946396126</v>
      </c>
      <c r="P37" s="228">
        <v>40.008249822077211</v>
      </c>
      <c r="Q37" s="228">
        <v>203.93583921772836</v>
      </c>
      <c r="R37" s="228">
        <v>49.071869044835807</v>
      </c>
      <c r="S37" s="228">
        <v>223.28456882879337</v>
      </c>
      <c r="T37" s="228">
        <v>66.789109394367102</v>
      </c>
      <c r="U37" s="228">
        <v>251.11270022988236</v>
      </c>
      <c r="V37" s="228">
        <v>90.531310236918998</v>
      </c>
      <c r="W37" s="228">
        <v>273.63446394449323</v>
      </c>
      <c r="X37" s="228">
        <v>106.12331432271728</v>
      </c>
      <c r="Y37" s="228">
        <v>277.19364990258509</v>
      </c>
      <c r="Z37" s="228">
        <v>121.10171870833064</v>
      </c>
      <c r="AA37" s="228">
        <v>284.32282479125746</v>
      </c>
      <c r="AB37" s="228">
        <v>121.07969782619659</v>
      </c>
      <c r="AC37" s="228">
        <v>271.31166548074708</v>
      </c>
      <c r="AD37" s="228">
        <v>126.81274568304775</v>
      </c>
      <c r="AE37" s="228">
        <v>271.30160356554632</v>
      </c>
      <c r="AF37" s="228">
        <v>134.71309180171201</v>
      </c>
      <c r="AG37" s="228">
        <v>266.08387294256835</v>
      </c>
      <c r="AH37" s="228">
        <v>193.52051240248721</v>
      </c>
      <c r="AI37" s="228">
        <v>273.79035002820001</v>
      </c>
      <c r="AJ37" s="228">
        <v>190.14611920180002</v>
      </c>
      <c r="AK37" s="228">
        <v>268.83055629939997</v>
      </c>
      <c r="AL37" s="228">
        <v>175.91227560940001</v>
      </c>
      <c r="AM37" s="228">
        <v>270.42561704679997</v>
      </c>
      <c r="AN37" s="228">
        <v>169.3816871944</v>
      </c>
      <c r="AO37" s="228">
        <v>253.27119582380013</v>
      </c>
      <c r="AP37" s="228">
        <v>180.64273133239999</v>
      </c>
      <c r="AQ37" s="228">
        <v>249.16707461992922</v>
      </c>
      <c r="AR37" s="228">
        <v>194.76127940051822</v>
      </c>
      <c r="AS37" s="228">
        <v>281.66141500441773</v>
      </c>
      <c r="AT37" s="249">
        <v>210.60623381465393</v>
      </c>
      <c r="AU37" s="249">
        <v>284.9146288167276</v>
      </c>
      <c r="AV37" s="228">
        <v>203.24987462188511</v>
      </c>
      <c r="AW37" s="228">
        <v>307.95747947805887</v>
      </c>
      <c r="AX37" s="249">
        <v>190.24074065083158</v>
      </c>
      <c r="AY37" s="249">
        <v>349.11276409336654</v>
      </c>
      <c r="AZ37" s="249">
        <v>177.07858790385205</v>
      </c>
      <c r="BA37" s="249">
        <v>397.71600013406641</v>
      </c>
      <c r="BB37" s="249">
        <v>166.94735342137977</v>
      </c>
      <c r="BC37" s="249">
        <v>399.03586495876817</v>
      </c>
      <c r="BD37" s="249">
        <v>155.85182955318922</v>
      </c>
      <c r="BE37" s="249">
        <v>443.25465639216873</v>
      </c>
      <c r="BF37" s="249">
        <v>199.08710195005591</v>
      </c>
      <c r="BG37" s="249">
        <v>394.00327750898407</v>
      </c>
      <c r="BH37" s="249">
        <v>231.43753007713573</v>
      </c>
      <c r="BI37" s="249">
        <v>349.32167918853497</v>
      </c>
      <c r="BJ37" s="249">
        <v>281.96086685952167</v>
      </c>
      <c r="BK37" s="249">
        <v>368.51602371106577</v>
      </c>
      <c r="BL37" s="249">
        <v>347.03273798155635</v>
      </c>
      <c r="BM37" s="249">
        <v>408.41043343511222</v>
      </c>
      <c r="BN37" s="249">
        <v>384.42659666945741</v>
      </c>
      <c r="BO37" s="249">
        <v>490.05417830999994</v>
      </c>
      <c r="BP37" s="249">
        <v>413.52329437501237</v>
      </c>
      <c r="BQ37" s="249">
        <v>537.26326518999997</v>
      </c>
      <c r="BR37" s="224">
        <v>2.5382538020343226</v>
      </c>
      <c r="BS37" s="224">
        <v>22.382273593358505</v>
      </c>
      <c r="BT37" s="224">
        <v>15.087722426684383</v>
      </c>
      <c r="BU37" s="224">
        <v>75.007698727205764</v>
      </c>
      <c r="BV37" s="224">
        <v>87.765430528980275</v>
      </c>
      <c r="BW37" s="224">
        <v>41.162709961542305</v>
      </c>
      <c r="BX37" s="224">
        <v>6.7417438079208232</v>
      </c>
      <c r="BY37" s="224">
        <v>23.862197556343119</v>
      </c>
      <c r="BZ37" s="224">
        <v>18.467927680571862</v>
      </c>
      <c r="CA37" s="224">
        <v>77.045188825425228</v>
      </c>
      <c r="CB37" s="224">
        <v>62.935960215159831</v>
      </c>
      <c r="CC37" s="224">
        <v>83.303419788208316</v>
      </c>
      <c r="CD37" s="228">
        <v>13.609831683888569</v>
      </c>
      <c r="CE37" s="228">
        <v>28.572989652493099</v>
      </c>
      <c r="CF37" s="228">
        <v>24.606288057985445</v>
      </c>
      <c r="CG37" s="228">
        <v>96.962809545908456</v>
      </c>
      <c r="CH37" s="228">
        <v>100.75768394077426</v>
      </c>
      <c r="CI37" s="228">
        <v>53.392206743199651</v>
      </c>
      <c r="CJ37" s="228">
        <v>18.271057911719829</v>
      </c>
      <c r="CK37" s="228">
        <v>37.77522227146725</v>
      </c>
      <c r="CL37" s="228">
        <v>34.485030053731919</v>
      </c>
      <c r="CM37" s="228">
        <v>100.67616455952768</v>
      </c>
      <c r="CN37" s="228">
        <v>109.21647505997846</v>
      </c>
      <c r="CO37" s="228">
        <v>63.741824324987078</v>
      </c>
      <c r="CP37" s="228">
        <v>23.482668571674303</v>
      </c>
      <c r="CQ37" s="228">
        <v>42.202841036060434</v>
      </c>
      <c r="CR37" s="228">
        <v>40.437804714982555</v>
      </c>
      <c r="CS37" s="228">
        <v>101.31863973724165</v>
      </c>
      <c r="CT37" s="228">
        <v>111.70504696344378</v>
      </c>
      <c r="CU37" s="228">
        <v>64.169963201899648</v>
      </c>
      <c r="CV37" s="228">
        <v>28.120568830625832</v>
      </c>
      <c r="CW37" s="228">
        <v>42.714261899538087</v>
      </c>
      <c r="CX37" s="228">
        <v>50.266887978166721</v>
      </c>
      <c r="CY37" s="228">
        <v>106.83759734716935</v>
      </c>
      <c r="CZ37" s="228">
        <v>112.50666866831756</v>
      </c>
      <c r="DA37" s="228">
        <v>64.978558775770551</v>
      </c>
      <c r="DB37" s="224">
        <v>30.487303475673777</v>
      </c>
      <c r="DC37" s="224">
        <v>42.532352677921374</v>
      </c>
      <c r="DD37" s="224">
        <v>48.060041672601436</v>
      </c>
      <c r="DE37" s="224">
        <v>106.396421337734</v>
      </c>
      <c r="DF37" s="224">
        <v>108.07690966647328</v>
      </c>
      <c r="DG37" s="224">
        <v>56.838334476539785</v>
      </c>
      <c r="DH37" s="224">
        <v>33.85302695943146</v>
      </c>
      <c r="DI37" s="224">
        <v>43.971524754140077</v>
      </c>
      <c r="DJ37" s="224">
        <v>48.988193969476214</v>
      </c>
      <c r="DK37" s="224">
        <v>105.28363237067947</v>
      </c>
      <c r="DL37" s="224">
        <v>111.19993106932483</v>
      </c>
      <c r="DM37" s="224">
        <v>54.818040125541984</v>
      </c>
      <c r="DN37" s="224">
        <v>33.659891263235835</v>
      </c>
      <c r="DO37" s="224">
        <v>49.578726529496336</v>
      </c>
      <c r="DP37" s="224">
        <v>51.47447400897984</v>
      </c>
      <c r="DQ37" s="224">
        <v>96.473333623740729</v>
      </c>
      <c r="DR37" s="224">
        <v>116.18448871738501</v>
      </c>
      <c r="DS37" s="224">
        <v>53.426050601442647</v>
      </c>
      <c r="DT37" s="224">
        <v>34.842731269487203</v>
      </c>
      <c r="DU37" s="224">
        <v>70.689817567199995</v>
      </c>
      <c r="DV37" s="224">
        <v>87.987963565800001</v>
      </c>
      <c r="DW37" s="224">
        <v>99.089922144799999</v>
      </c>
      <c r="DX37" s="224">
        <v>118.05688453979998</v>
      </c>
      <c r="DY37" s="224">
        <v>56.643543343600015</v>
      </c>
      <c r="DZ37" s="224">
        <v>40.794879199000015</v>
      </c>
      <c r="EA37" s="224">
        <v>71.831850969000016</v>
      </c>
      <c r="EB37" s="224">
        <v>77.519389033799996</v>
      </c>
      <c r="EC37" s="224">
        <v>99.067595377200021</v>
      </c>
      <c r="ED37" s="224">
        <v>118.32430410659998</v>
      </c>
      <c r="EE37" s="224">
        <v>51.438656815599998</v>
      </c>
      <c r="EF37" s="224">
        <v>37.486431966399998</v>
      </c>
      <c r="EG37" s="224">
        <v>71.639191636600003</v>
      </c>
      <c r="EH37" s="224">
        <v>66.786652006400004</v>
      </c>
      <c r="EI37" s="224">
        <v>99.178840306800012</v>
      </c>
      <c r="EJ37" s="224">
        <v>111.44448531719998</v>
      </c>
      <c r="EK37" s="224">
        <v>59.80229142280001</v>
      </c>
      <c r="EL37" s="224">
        <v>35.868242226</v>
      </c>
      <c r="EM37" s="224">
        <v>66.999934029600013</v>
      </c>
      <c r="EN37" s="224">
        <v>66.513510938799982</v>
      </c>
      <c r="EO37" s="224">
        <v>96.489107442400027</v>
      </c>
      <c r="EP37" s="224">
        <v>103.09544426180003</v>
      </c>
      <c r="EQ37" s="224">
        <v>53.686644119600054</v>
      </c>
      <c r="ER37" s="224">
        <v>36.402747401399992</v>
      </c>
      <c r="ES37" s="224">
        <v>68.969512856600005</v>
      </c>
      <c r="ET37" s="224">
        <v>75.270471074399993</v>
      </c>
      <c r="EU37" s="224">
        <v>99.668921233600003</v>
      </c>
      <c r="EV37" s="224">
        <v>95.969720836116153</v>
      </c>
      <c r="EW37" s="224">
        <v>53.528432550213054</v>
      </c>
      <c r="EX37" s="224">
        <v>39.475652894050356</v>
      </c>
      <c r="EY37" s="224">
        <v>79.740684546470249</v>
      </c>
      <c r="EZ37" s="224">
        <v>75.54494195999763</v>
      </c>
      <c r="FA37" s="224">
        <v>95.038982685684815</v>
      </c>
      <c r="FB37" s="224">
        <v>95.531125070383666</v>
      </c>
      <c r="FC37" s="224">
        <v>91.091307248349267</v>
      </c>
      <c r="FD37" s="224">
        <v>56.395283328811132</v>
      </c>
      <c r="FE37" s="224">
        <v>79.463345366562976</v>
      </c>
      <c r="FF37" s="224">
        <v>74.747605119279825</v>
      </c>
      <c r="FG37" s="224">
        <v>95.522511978853316</v>
      </c>
      <c r="FH37" s="224">
        <v>83.373473458690427</v>
      </c>
      <c r="FI37" s="224">
        <v>106.01864337918386</v>
      </c>
      <c r="FJ37" s="224">
        <v>48.626541172607745</v>
      </c>
      <c r="FK37" s="224">
        <v>77.409976216125614</v>
      </c>
      <c r="FL37" s="224">
        <v>77.213357233151754</v>
      </c>
      <c r="FM37" s="224">
        <v>131.65355866137006</v>
      </c>
      <c r="FN37" s="224">
        <v>78.743109204460055</v>
      </c>
      <c r="FO37" s="224">
        <v>97.560811612228747</v>
      </c>
      <c r="FP37" s="224">
        <v>44.037922260125534</v>
      </c>
      <c r="FQ37" s="224">
        <v>75.076837074230468</v>
      </c>
      <c r="FR37" s="224">
        <v>71.125981316475603</v>
      </c>
      <c r="FS37" s="224">
        <v>176.85576423223799</v>
      </c>
      <c r="FT37" s="224">
        <v>73.439892250925865</v>
      </c>
      <c r="FU37" s="224">
        <v>98.817107610202669</v>
      </c>
      <c r="FV37" s="224">
        <v>40.658402497262742</v>
      </c>
      <c r="FW37" s="224">
        <v>64.864065215891657</v>
      </c>
      <c r="FX37" s="224">
        <v>71.556120190697641</v>
      </c>
      <c r="FY37" s="224">
        <v>172.38350959479811</v>
      </c>
      <c r="FZ37" s="224">
        <v>89.226198655693139</v>
      </c>
      <c r="GA37" s="224">
        <v>136.10629188357512</v>
      </c>
      <c r="GB37" s="224">
        <v>33.621815374412414</v>
      </c>
      <c r="GC37" s="224">
        <v>68.922903912840681</v>
      </c>
      <c r="GD37" s="224">
        <v>64.402634134126671</v>
      </c>
      <c r="GE37" s="224">
        <v>186.7210608732664</v>
      </c>
      <c r="GF37" s="224">
        <v>119.66106060503384</v>
      </c>
      <c r="GG37" s="224">
        <v>92.653743480467924</v>
      </c>
      <c r="GH37" s="224">
        <v>35.45586072297337</v>
      </c>
      <c r="GI37" s="224">
        <v>61.478541737146955</v>
      </c>
      <c r="GJ37" s="224">
        <v>58.917427093068895</v>
      </c>
      <c r="GK37" s="224">
        <v>153.10932436219892</v>
      </c>
      <c r="GL37" s="224">
        <v>159.59412467335795</v>
      </c>
      <c r="GM37" s="224">
        <v>130.55120735661183</v>
      </c>
      <c r="GN37" s="224">
        <v>28.316869898878352</v>
      </c>
      <c r="GO37" s="224">
        <v>92.547754669794358</v>
      </c>
      <c r="GP37" s="224">
        <v>78.2224773813832</v>
      </c>
      <c r="GQ37" s="224">
        <v>174.88239263266257</v>
      </c>
      <c r="GR37" s="224">
        <v>132.16759635316362</v>
      </c>
      <c r="GS37" s="224">
        <v>86.953288523157852</v>
      </c>
      <c r="GT37" s="224">
        <v>55.413703450073506</v>
      </c>
      <c r="GU37" s="224">
        <v>84.827490432291285</v>
      </c>
      <c r="GV37" s="224">
        <v>91.196336194770936</v>
      </c>
      <c r="GW37" s="224">
        <v>159.70774602168439</v>
      </c>
      <c r="GX37" s="224">
        <v>113.82430430026901</v>
      </c>
      <c r="GY37" s="224">
        <v>75.789628866581552</v>
      </c>
      <c r="GZ37" s="224">
        <v>64.753114610615057</v>
      </c>
      <c r="HA37" s="224">
        <v>80.456311493426171</v>
      </c>
      <c r="HB37" s="224">
        <v>136.75144075548044</v>
      </c>
      <c r="HC37" s="224">
        <v>151.37015982303546</v>
      </c>
      <c r="HD37" s="224">
        <v>138.45236004030846</v>
      </c>
      <c r="HE37" s="224">
        <v>78.693503847721843</v>
      </c>
      <c r="HF37" s="224">
        <v>71.436542336012764</v>
      </c>
      <c r="HG37" s="224">
        <v>107.06590113578552</v>
      </c>
      <c r="HH37" s="224">
        <v>168.53029450975802</v>
      </c>
      <c r="HI37" s="224">
        <v>151.61686388911221</v>
      </c>
      <c r="HJ37" s="224">
        <v>147.613471226</v>
      </c>
      <c r="HK37" s="224">
        <v>109.18009832</v>
      </c>
      <c r="HL37" s="224">
        <v>78.249654149457385</v>
      </c>
      <c r="HM37" s="224">
        <v>103.89174528000001</v>
      </c>
      <c r="HN37" s="224">
        <v>202.28519724</v>
      </c>
      <c r="HO37" s="224">
        <v>183.02701268999999</v>
      </c>
      <c r="HP37" s="224">
        <v>170.07988896999996</v>
      </c>
      <c r="HQ37" s="224">
        <v>136.94727664999999</v>
      </c>
      <c r="HR37" s="224">
        <v>75.386856315012395</v>
      </c>
      <c r="HS37" s="224">
        <v>113.96400612999999</v>
      </c>
      <c r="HT37" s="224">
        <v>224.17243193000002</v>
      </c>
      <c r="HU37" s="224">
        <v>227.97175980999998</v>
      </c>
      <c r="HV37" s="224">
        <v>177.02240527999999</v>
      </c>
      <c r="HW37" s="224">
        <v>132.26910009999997</v>
      </c>
    </row>
    <row r="38" spans="1:231" x14ac:dyDescent="0.2">
      <c r="A38" s="229">
        <v>214</v>
      </c>
      <c r="B38" s="238" t="s">
        <v>24</v>
      </c>
      <c r="C38" s="228">
        <v>3366.4972908900008</v>
      </c>
      <c r="D38" s="228">
        <v>2665.7816476799999</v>
      </c>
      <c r="E38" s="228">
        <v>2118.7755250999999</v>
      </c>
      <c r="F38" s="228">
        <v>2030.5852270352616</v>
      </c>
      <c r="G38" s="228">
        <v>1943.4646808581563</v>
      </c>
      <c r="H38" s="228">
        <v>2225.0123498399998</v>
      </c>
      <c r="I38" s="228">
        <v>4265.4522754861318</v>
      </c>
      <c r="J38" s="228">
        <v>4170.2446978400403</v>
      </c>
      <c r="K38" s="228">
        <v>4202.1243811240556</v>
      </c>
      <c r="L38" s="228">
        <v>5135.1233160899956</v>
      </c>
      <c r="M38" s="228">
        <v>5444.9595016299991</v>
      </c>
      <c r="N38" s="228">
        <v>5749.61430088</v>
      </c>
      <c r="O38" s="228">
        <v>6539.7638959249689</v>
      </c>
      <c r="P38" s="228">
        <v>827.10289824000006</v>
      </c>
      <c r="Q38" s="228">
        <v>805.39756476000002</v>
      </c>
      <c r="R38" s="228">
        <v>853.98559647999991</v>
      </c>
      <c r="S38" s="228">
        <v>880.01123141000016</v>
      </c>
      <c r="T38" s="228">
        <v>825.69228841999995</v>
      </c>
      <c r="U38" s="228">
        <v>702.96226331000003</v>
      </c>
      <c r="V38" s="228">
        <v>476.87432172999979</v>
      </c>
      <c r="W38" s="228">
        <v>660.25277421999999</v>
      </c>
      <c r="X38" s="228">
        <v>734.67801415333338</v>
      </c>
      <c r="Y38" s="228">
        <v>495.43955658333329</v>
      </c>
      <c r="Z38" s="228">
        <v>430.94501225333318</v>
      </c>
      <c r="AA38" s="228">
        <v>457.7129421100002</v>
      </c>
      <c r="AB38" s="228">
        <v>477.3850824954821</v>
      </c>
      <c r="AC38" s="228">
        <v>508.83387696881539</v>
      </c>
      <c r="AD38" s="228">
        <v>483.10988966214899</v>
      </c>
      <c r="AE38" s="228">
        <v>561.25637790881501</v>
      </c>
      <c r="AF38" s="228">
        <v>402.44087640703901</v>
      </c>
      <c r="AG38" s="228">
        <v>406.68159195703913</v>
      </c>
      <c r="AH38" s="228">
        <v>379.79034806703919</v>
      </c>
      <c r="AI38" s="228">
        <v>754.55186442703916</v>
      </c>
      <c r="AJ38" s="228">
        <v>506.32196658500004</v>
      </c>
      <c r="AK38" s="228">
        <v>542.21655765499986</v>
      </c>
      <c r="AL38" s="228">
        <v>535.35796068500008</v>
      </c>
      <c r="AM38" s="228">
        <v>641.11586491499997</v>
      </c>
      <c r="AN38" s="228">
        <v>895.6134514360499</v>
      </c>
      <c r="AO38" s="228">
        <v>944.49573784200015</v>
      </c>
      <c r="AP38" s="228">
        <v>959.35552058800022</v>
      </c>
      <c r="AQ38" s="228">
        <v>1465.987565620082</v>
      </c>
      <c r="AR38" s="228">
        <v>1020.808968517965</v>
      </c>
      <c r="AS38" s="228">
        <v>1026.7312272122001</v>
      </c>
      <c r="AT38" s="249">
        <v>1048.7649189812998</v>
      </c>
      <c r="AU38" s="249">
        <v>1073.9395831285754</v>
      </c>
      <c r="AV38" s="228">
        <v>1052.4296804012499</v>
      </c>
      <c r="AW38" s="228">
        <v>1093.9058127872313</v>
      </c>
      <c r="AX38" s="249">
        <v>869.3818929299473</v>
      </c>
      <c r="AY38" s="249">
        <v>1186.4069950056269</v>
      </c>
      <c r="AZ38" s="249">
        <v>1171.8555003399999</v>
      </c>
      <c r="BA38" s="249">
        <v>1241.3674367000003</v>
      </c>
      <c r="BB38" s="249">
        <v>1249.6142873199951</v>
      </c>
      <c r="BC38" s="249">
        <v>1472.2860917300002</v>
      </c>
      <c r="BD38" s="249">
        <v>1315.03364042</v>
      </c>
      <c r="BE38" s="249">
        <v>1292.8866281100002</v>
      </c>
      <c r="BF38" s="249">
        <v>1364.8181006099999</v>
      </c>
      <c r="BG38" s="249">
        <v>1472.2211324900004</v>
      </c>
      <c r="BH38" s="249">
        <v>1318.2621149500001</v>
      </c>
      <c r="BI38" s="249">
        <v>1358.0605623199999</v>
      </c>
      <c r="BJ38" s="249">
        <v>1449.08445394</v>
      </c>
      <c r="BK38" s="249">
        <v>1624.20716967</v>
      </c>
      <c r="BL38" s="249">
        <v>1499.6207991073456</v>
      </c>
      <c r="BM38" s="249">
        <v>1576.119576569346</v>
      </c>
      <c r="BN38" s="249">
        <v>1659.2363292893456</v>
      </c>
      <c r="BO38" s="249">
        <v>1804.7871909589317</v>
      </c>
      <c r="BP38" s="249">
        <v>1551.6997510891674</v>
      </c>
      <c r="BQ38" s="249">
        <v>1678.8516246994454</v>
      </c>
      <c r="BR38" s="224">
        <v>285.34969940666667</v>
      </c>
      <c r="BS38" s="224">
        <v>292.29078973666662</v>
      </c>
      <c r="BT38" s="224">
        <v>249.46240909666676</v>
      </c>
      <c r="BU38" s="224">
        <v>305.25466659666665</v>
      </c>
      <c r="BV38" s="224">
        <v>253.99581368666665</v>
      </c>
      <c r="BW38" s="224">
        <v>246.14708447666663</v>
      </c>
      <c r="BX38" s="224">
        <v>278.01010849666682</v>
      </c>
      <c r="BY38" s="224">
        <v>284.48616845666646</v>
      </c>
      <c r="BZ38" s="224">
        <v>291.48931952666663</v>
      </c>
      <c r="CA38" s="224">
        <v>296.86652105666673</v>
      </c>
      <c r="CB38" s="224">
        <v>270.3709427366669</v>
      </c>
      <c r="CC38" s="224">
        <v>312.77376761666648</v>
      </c>
      <c r="CD38" s="228">
        <f>+SUM(CD39:CD44)</f>
        <v>361.46658140666671</v>
      </c>
      <c r="CE38" s="228">
        <f t="shared" ref="CE38:DA38" si="397">+SUM(CE39:CE44)</f>
        <v>230.72270641666671</v>
      </c>
      <c r="CF38" s="228">
        <f t="shared" si="397"/>
        <v>233.50300059666654</v>
      </c>
      <c r="CG38" s="228">
        <f t="shared" si="397"/>
        <v>249.04434054666677</v>
      </c>
      <c r="CH38" s="228">
        <f t="shared" si="397"/>
        <v>217.15679881666659</v>
      </c>
      <c r="CI38" s="228">
        <f t="shared" si="397"/>
        <v>236.76112394666671</v>
      </c>
      <c r="CJ38" s="228">
        <f t="shared" si="397"/>
        <v>218.15293771666666</v>
      </c>
      <c r="CK38" s="228">
        <f t="shared" si="397"/>
        <v>139.20849780666646</v>
      </c>
      <c r="CL38" s="228">
        <f t="shared" si="397"/>
        <v>119.51288620666671</v>
      </c>
      <c r="CM38" s="228">
        <f t="shared" si="397"/>
        <v>188.01100341666694</v>
      </c>
      <c r="CN38" s="228">
        <f t="shared" si="397"/>
        <v>214.58381511666656</v>
      </c>
      <c r="CO38" s="228">
        <f t="shared" si="397"/>
        <v>257.65795568666641</v>
      </c>
      <c r="CP38" s="228">
        <f t="shared" si="397"/>
        <v>271.81114688000002</v>
      </c>
      <c r="CQ38" s="228">
        <f t="shared" si="397"/>
        <v>125.68420164999998</v>
      </c>
      <c r="CR38" s="228">
        <f t="shared" si="397"/>
        <v>337.18266562333338</v>
      </c>
      <c r="CS38" s="228">
        <f t="shared" si="397"/>
        <v>220.44414195000004</v>
      </c>
      <c r="CT38" s="228">
        <f t="shared" si="397"/>
        <v>127.16907628999988</v>
      </c>
      <c r="CU38" s="228">
        <f t="shared" si="397"/>
        <v>147.82633834333336</v>
      </c>
      <c r="CV38" s="228">
        <f t="shared" si="397"/>
        <v>166.42856156333329</v>
      </c>
      <c r="CW38" s="228">
        <f t="shared" si="397"/>
        <v>144.35870083000015</v>
      </c>
      <c r="CX38" s="228">
        <f t="shared" si="397"/>
        <v>120.15774985999974</v>
      </c>
      <c r="CY38" s="228">
        <f t="shared" si="397"/>
        <v>134.02002210000023</v>
      </c>
      <c r="CZ38" s="228">
        <f t="shared" si="397"/>
        <v>126.09828805999977</v>
      </c>
      <c r="DA38" s="228">
        <f t="shared" si="397"/>
        <v>197.59463195000015</v>
      </c>
      <c r="DB38" s="224">
        <v>131.34945150293845</v>
      </c>
      <c r="DC38" s="224">
        <v>177.05744518627182</v>
      </c>
      <c r="DD38" s="224">
        <v>168.97818580627182</v>
      </c>
      <c r="DE38" s="224">
        <v>208.53983127627185</v>
      </c>
      <c r="DF38" s="224">
        <v>156.16706962627171</v>
      </c>
      <c r="DG38" s="224">
        <v>144.12697606627182</v>
      </c>
      <c r="DH38" s="224">
        <v>156.54525305627163</v>
      </c>
      <c r="DI38" s="224">
        <v>170.31585418293861</v>
      </c>
      <c r="DJ38" s="224">
        <v>156.24878242293875</v>
      </c>
      <c r="DK38" s="224">
        <v>172.23305805293802</v>
      </c>
      <c r="DL38" s="224">
        <v>158.76486234293856</v>
      </c>
      <c r="DM38" s="224">
        <v>230.25845751293843</v>
      </c>
      <c r="DN38" s="224">
        <v>100.86794531567965</v>
      </c>
      <c r="DO38" s="224">
        <v>137.67184157567971</v>
      </c>
      <c r="DP38" s="224">
        <v>163.90108951567962</v>
      </c>
      <c r="DQ38" s="224">
        <v>142.53977618567973</v>
      </c>
      <c r="DR38" s="224">
        <v>142.51048670567974</v>
      </c>
      <c r="DS38" s="224">
        <v>121.63132906567964</v>
      </c>
      <c r="DT38" s="224">
        <v>124.80102399567971</v>
      </c>
      <c r="DU38" s="224">
        <v>140.90099101567969</v>
      </c>
      <c r="DV38" s="224">
        <v>114.08833305567975</v>
      </c>
      <c r="DW38" s="224">
        <v>202.32150516567964</v>
      </c>
      <c r="DX38" s="224">
        <v>211.32383766567989</v>
      </c>
      <c r="DY38" s="224">
        <v>340.90652159567958</v>
      </c>
      <c r="DZ38" s="224">
        <v>149.82652851166665</v>
      </c>
      <c r="EA38" s="224">
        <v>181.63454509166667</v>
      </c>
      <c r="EB38" s="224">
        <v>174.86089298166672</v>
      </c>
      <c r="EC38" s="224">
        <v>211.76540668166672</v>
      </c>
      <c r="ED38" s="224">
        <v>174.25020799166668</v>
      </c>
      <c r="EE38" s="224">
        <v>156.20094298166651</v>
      </c>
      <c r="EF38" s="224">
        <v>157.76220988166682</v>
      </c>
      <c r="EG38" s="224">
        <v>206.96032743166649</v>
      </c>
      <c r="EH38" s="224">
        <v>170.63542337166677</v>
      </c>
      <c r="EI38" s="224">
        <v>190.16453466166655</v>
      </c>
      <c r="EJ38" s="224">
        <v>176.03956611166694</v>
      </c>
      <c r="EK38" s="224">
        <v>274.91176414166642</v>
      </c>
      <c r="EL38" s="224">
        <v>276.61212557333334</v>
      </c>
      <c r="EM38" s="224">
        <v>288.67950406133332</v>
      </c>
      <c r="EN38" s="224">
        <v>330.32182180138324</v>
      </c>
      <c r="EO38" s="224">
        <v>345.9722714973334</v>
      </c>
      <c r="EP38" s="224">
        <v>302.01017106333336</v>
      </c>
      <c r="EQ38" s="224">
        <v>296.51329528133334</v>
      </c>
      <c r="ER38" s="224">
        <v>306.60857114733335</v>
      </c>
      <c r="ES38" s="224">
        <v>356.56758741133325</v>
      </c>
      <c r="ET38" s="224">
        <v>296.17936202933356</v>
      </c>
      <c r="EU38" s="224">
        <v>367.35671786341538</v>
      </c>
      <c r="EV38" s="224">
        <v>333.41634083333355</v>
      </c>
      <c r="EW38" s="224">
        <v>765.21450692333303</v>
      </c>
      <c r="EX38" s="224">
        <v>308.44530631274</v>
      </c>
      <c r="EY38" s="224">
        <v>339.344029974725</v>
      </c>
      <c r="EZ38" s="224">
        <v>373.01963223050006</v>
      </c>
      <c r="FA38" s="224">
        <v>342.64461016905</v>
      </c>
      <c r="FB38" s="224">
        <v>364.6426183727001</v>
      </c>
      <c r="FC38" s="224">
        <v>319.44399867045001</v>
      </c>
      <c r="FD38" s="224">
        <v>344.5055923379</v>
      </c>
      <c r="FE38" s="224">
        <v>376.45814111547503</v>
      </c>
      <c r="FF38" s="224">
        <v>327.80118552792487</v>
      </c>
      <c r="FG38" s="224">
        <v>323.68242743362521</v>
      </c>
      <c r="FH38" s="224">
        <v>315.18823957440003</v>
      </c>
      <c r="FI38" s="224">
        <v>435.06891612055006</v>
      </c>
      <c r="FJ38" s="224">
        <v>320.14312148159991</v>
      </c>
      <c r="FK38" s="224">
        <v>347.43639400215</v>
      </c>
      <c r="FL38" s="224">
        <v>384.85016491750002</v>
      </c>
      <c r="FM38" s="224">
        <v>362.19975207758512</v>
      </c>
      <c r="FN38" s="224">
        <v>319.321623380875</v>
      </c>
      <c r="FO38" s="224">
        <v>412.38443732877101</v>
      </c>
      <c r="FP38" s="224">
        <v>262.98167307664716</v>
      </c>
      <c r="FQ38" s="224">
        <v>348.34500666680009</v>
      </c>
      <c r="FR38" s="224">
        <v>258.0552131865</v>
      </c>
      <c r="FS38" s="224">
        <v>249.08697461500088</v>
      </c>
      <c r="FT38" s="224">
        <v>269.46484945519984</v>
      </c>
      <c r="FU38" s="224">
        <v>667.85517093542626</v>
      </c>
      <c r="FV38" s="224">
        <v>338.32462985999996</v>
      </c>
      <c r="FW38" s="224">
        <v>389.68590786000004</v>
      </c>
      <c r="FX38" s="224">
        <v>443.84496261999988</v>
      </c>
      <c r="FY38" s="224">
        <v>422.70635713000064</v>
      </c>
      <c r="FZ38" s="224">
        <v>383.75902874999991</v>
      </c>
      <c r="GA38" s="224">
        <v>434.90205081999966</v>
      </c>
      <c r="GB38" s="224">
        <v>388.37022296999521</v>
      </c>
      <c r="GC38" s="224">
        <v>458.19074155999942</v>
      </c>
      <c r="GD38" s="224">
        <v>403.05332279000049</v>
      </c>
      <c r="GE38" s="224">
        <v>398.65812294000057</v>
      </c>
      <c r="GF38" s="224">
        <v>430.6227160499991</v>
      </c>
      <c r="GG38" s="224">
        <v>643.00525274000051</v>
      </c>
      <c r="GH38" s="224">
        <v>407.02374422000003</v>
      </c>
      <c r="GI38" s="224">
        <v>410.01770712999996</v>
      </c>
      <c r="GJ38" s="224">
        <v>497.99218906999994</v>
      </c>
      <c r="GK38" s="224">
        <v>451.53170135000005</v>
      </c>
      <c r="GL38" s="224">
        <v>428.60023607000011</v>
      </c>
      <c r="GM38" s="224">
        <v>412.75469068999996</v>
      </c>
      <c r="GN38" s="224">
        <v>416.73031891000045</v>
      </c>
      <c r="GO38" s="224">
        <v>525.04597967999962</v>
      </c>
      <c r="GP38" s="224">
        <v>423.04180201999969</v>
      </c>
      <c r="GQ38" s="224">
        <v>424.67917657000032</v>
      </c>
      <c r="GR38" s="224">
        <v>431.88942243000037</v>
      </c>
      <c r="GS38" s="224">
        <v>615.65253348999977</v>
      </c>
      <c r="GT38" s="224">
        <v>395.91858352000003</v>
      </c>
      <c r="GU38" s="224">
        <v>415.82278228000007</v>
      </c>
      <c r="GV38" s="224">
        <v>506.52074915000003</v>
      </c>
      <c r="GW38" s="224">
        <v>482.64363942999989</v>
      </c>
      <c r="GX38" s="224">
        <v>432.3749379300001</v>
      </c>
      <c r="GY38" s="224">
        <v>443.04198496000004</v>
      </c>
      <c r="GZ38" s="224">
        <v>539.97294217000012</v>
      </c>
      <c r="HA38" s="224">
        <v>479.95951064999991</v>
      </c>
      <c r="HB38" s="224">
        <v>429.15200112000002</v>
      </c>
      <c r="HC38" s="224">
        <v>494.60982659000013</v>
      </c>
      <c r="HD38" s="224">
        <v>464.48284211000021</v>
      </c>
      <c r="HE38" s="224">
        <v>665.11450096999965</v>
      </c>
      <c r="HF38" s="224">
        <v>442.17663787311517</v>
      </c>
      <c r="HG38" s="224">
        <v>513.11719750311522</v>
      </c>
      <c r="HH38" s="224">
        <v>544.32696373111514</v>
      </c>
      <c r="HI38" s="224">
        <v>598.34139135311534</v>
      </c>
      <c r="HJ38" s="224">
        <v>516.08382269311551</v>
      </c>
      <c r="HK38" s="224">
        <v>461.69436252311527</v>
      </c>
      <c r="HL38" s="224">
        <v>480.94383535311511</v>
      </c>
      <c r="HM38" s="224">
        <v>601.82164902311547</v>
      </c>
      <c r="HN38" s="224">
        <v>576.470844913115</v>
      </c>
      <c r="HO38" s="224">
        <v>539.91268380311476</v>
      </c>
      <c r="HP38" s="224">
        <v>556.02835330311495</v>
      </c>
      <c r="HQ38" s="224">
        <v>708.84615385270183</v>
      </c>
      <c r="HR38" s="224">
        <v>465.1277142697225</v>
      </c>
      <c r="HS38" s="224">
        <v>525.61637878972238</v>
      </c>
      <c r="HT38" s="224">
        <v>560.9556580297226</v>
      </c>
      <c r="HU38" s="224">
        <v>639.53642086972241</v>
      </c>
      <c r="HV38" s="224">
        <v>501.16541083972254</v>
      </c>
      <c r="HW38" s="224">
        <v>538.14979299000049</v>
      </c>
    </row>
    <row r="39" spans="1:231" x14ac:dyDescent="0.2">
      <c r="A39" s="229">
        <v>2141</v>
      </c>
      <c r="B39" s="239" t="s">
        <v>248</v>
      </c>
      <c r="C39" s="228">
        <v>20.340415050000047</v>
      </c>
      <c r="D39" s="228">
        <v>139.71793502999984</v>
      </c>
      <c r="E39" s="228">
        <v>189.49357478000002</v>
      </c>
      <c r="F39" s="228">
        <v>176.96240098999988</v>
      </c>
      <c r="G39" s="228">
        <v>183.16789607999999</v>
      </c>
      <c r="H39" s="228">
        <v>187.58325900999989</v>
      </c>
      <c r="I39" s="228">
        <v>190.60371971999984</v>
      </c>
      <c r="J39" s="228">
        <v>180.54357752000004</v>
      </c>
      <c r="K39" s="228">
        <v>193.70306392000001</v>
      </c>
      <c r="L39" s="228">
        <v>213.17378939999998</v>
      </c>
      <c r="M39" s="228">
        <v>215.49333147000013</v>
      </c>
      <c r="N39" s="228">
        <v>234.89076958000001</v>
      </c>
      <c r="O39" s="228">
        <v>264.99111337999989</v>
      </c>
      <c r="P39" s="228">
        <v>4.7598057400000471</v>
      </c>
      <c r="Q39" s="228">
        <v>4.2810473899999124</v>
      </c>
      <c r="R39" s="228">
        <v>5.5315689399999428</v>
      </c>
      <c r="S39" s="228">
        <v>5.7679929800001446</v>
      </c>
      <c r="T39" s="228">
        <v>44.329771889999961</v>
      </c>
      <c r="U39" s="228">
        <v>19.574866080000113</v>
      </c>
      <c r="V39" s="228">
        <v>15.242398419999738</v>
      </c>
      <c r="W39" s="228">
        <v>60.570898640000024</v>
      </c>
      <c r="X39" s="228">
        <v>40.782099160000037</v>
      </c>
      <c r="Y39" s="228">
        <v>25.854438049999878</v>
      </c>
      <c r="Z39" s="228">
        <v>67.249441299999944</v>
      </c>
      <c r="AA39" s="228">
        <v>55.607596270000158</v>
      </c>
      <c r="AB39" s="228">
        <v>20.810156170000027</v>
      </c>
      <c r="AC39" s="228">
        <v>63.050058909999962</v>
      </c>
      <c r="AD39" s="228">
        <v>45.426735990000225</v>
      </c>
      <c r="AE39" s="228">
        <v>47.675449919999664</v>
      </c>
      <c r="AF39" s="228">
        <v>37.800647209999966</v>
      </c>
      <c r="AG39" s="228">
        <v>52.76874349000002</v>
      </c>
      <c r="AH39" s="228">
        <v>44.194276449999961</v>
      </c>
      <c r="AI39" s="228">
        <v>48.404228930000045</v>
      </c>
      <c r="AJ39" s="228">
        <v>44.32068356000002</v>
      </c>
      <c r="AK39" s="228">
        <v>47.829186229999891</v>
      </c>
      <c r="AL39" s="228">
        <v>48.037749190000113</v>
      </c>
      <c r="AM39" s="228">
        <v>47.395640029999868</v>
      </c>
      <c r="AN39" s="228">
        <v>42.629146529999957</v>
      </c>
      <c r="AO39" s="228">
        <v>46.277392190000114</v>
      </c>
      <c r="AP39" s="228">
        <v>35.507141360000105</v>
      </c>
      <c r="AQ39" s="228">
        <v>66.190039639999668</v>
      </c>
      <c r="AR39" s="228">
        <v>56.253131959999997</v>
      </c>
      <c r="AS39" s="228">
        <v>26.511802740000014</v>
      </c>
      <c r="AT39" s="249">
        <v>43.001269779999987</v>
      </c>
      <c r="AU39" s="249">
        <v>54.777373040000043</v>
      </c>
      <c r="AV39" s="228">
        <v>14.967679190000002</v>
      </c>
      <c r="AW39" s="228">
        <v>39.64374879999999</v>
      </c>
      <c r="AX39" s="249">
        <v>19.302361820000009</v>
      </c>
      <c r="AY39" s="249">
        <v>119.78927411000001</v>
      </c>
      <c r="AZ39" s="249">
        <v>32.616668890000007</v>
      </c>
      <c r="BA39" s="249">
        <v>73.540069520000003</v>
      </c>
      <c r="BB39" s="249">
        <v>20.307169389999999</v>
      </c>
      <c r="BC39" s="249">
        <v>86.709881599999974</v>
      </c>
      <c r="BD39" s="249">
        <v>53.341287629999968</v>
      </c>
      <c r="BE39" s="249">
        <v>55.280414390000118</v>
      </c>
      <c r="BF39" s="249">
        <v>54.919219459999866</v>
      </c>
      <c r="BG39" s="249">
        <v>51.952409990000177</v>
      </c>
      <c r="BH39" s="249">
        <v>67.536383509999979</v>
      </c>
      <c r="BI39" s="249">
        <v>51.734983089999986</v>
      </c>
      <c r="BJ39" s="249">
        <v>48.736125620000053</v>
      </c>
      <c r="BK39" s="249">
        <v>66.883277359999994</v>
      </c>
      <c r="BL39" s="249">
        <v>67.991015089999991</v>
      </c>
      <c r="BM39" s="249">
        <v>69.84397187999997</v>
      </c>
      <c r="BN39" s="249">
        <v>64.483378810000005</v>
      </c>
      <c r="BO39" s="249">
        <v>62.672747599999923</v>
      </c>
      <c r="BP39" s="249">
        <v>53.632458889999988</v>
      </c>
      <c r="BQ39" s="249">
        <v>85.985741349999898</v>
      </c>
      <c r="BR39" s="224">
        <v>0</v>
      </c>
      <c r="BS39" s="224">
        <v>2.9273453199999722</v>
      </c>
      <c r="BT39" s="224">
        <v>1.8324604200000749</v>
      </c>
      <c r="BU39" s="224">
        <v>1.5431494099999554</v>
      </c>
      <c r="BV39" s="224">
        <v>1.325854110000023</v>
      </c>
      <c r="BW39" s="224">
        <v>1.412043869999934</v>
      </c>
      <c r="BX39" s="224">
        <v>1.3264396900001429</v>
      </c>
      <c r="BY39" s="224">
        <v>1.8812930099998084</v>
      </c>
      <c r="BZ39" s="224">
        <v>2.3238362399999914</v>
      </c>
      <c r="CA39" s="224">
        <v>2.3928994200000488</v>
      </c>
      <c r="CB39" s="224">
        <v>1.640992290000213</v>
      </c>
      <c r="CC39" s="224">
        <v>1.7341012699998828</v>
      </c>
      <c r="CD39" s="224">
        <v>30.172130949999996</v>
      </c>
      <c r="CE39" s="224">
        <v>12.570503290000026</v>
      </c>
      <c r="CF39" s="224">
        <v>1.5871376499999386</v>
      </c>
      <c r="CG39" s="224">
        <v>2.1341388200000893</v>
      </c>
      <c r="CH39" s="224">
        <v>1.1673968399999239</v>
      </c>
      <c r="CI39" s="224">
        <v>16.2733304200001</v>
      </c>
      <c r="CJ39" s="224">
        <v>10.184836720000014</v>
      </c>
      <c r="CK39" s="224">
        <v>3.3789499399997567</v>
      </c>
      <c r="CL39" s="224">
        <v>1.678611759999967</v>
      </c>
      <c r="CM39" s="224">
        <v>42.23672229000023</v>
      </c>
      <c r="CN39" s="224">
        <v>2.3472417699999824</v>
      </c>
      <c r="CO39" s="224">
        <v>15.986934579999811</v>
      </c>
      <c r="CP39" s="224">
        <v>1.1340300200000115</v>
      </c>
      <c r="CQ39" s="224">
        <v>3.389797549999968</v>
      </c>
      <c r="CR39" s="224">
        <v>36.258271590000057</v>
      </c>
      <c r="CS39" s="224">
        <v>2.6280263400000123</v>
      </c>
      <c r="CT39" s="224">
        <v>1.2528112099998907</v>
      </c>
      <c r="CU39" s="224">
        <v>21.973600499999975</v>
      </c>
      <c r="CV39" s="224">
        <v>43.60546047000004</v>
      </c>
      <c r="CW39" s="224">
        <v>22.540813440000179</v>
      </c>
      <c r="CX39" s="224">
        <v>1.1031673899997259</v>
      </c>
      <c r="CY39" s="224">
        <v>29.580672930000219</v>
      </c>
      <c r="CZ39" s="224">
        <v>1.3942230899997128</v>
      </c>
      <c r="DA39" s="224">
        <v>24.632700250000227</v>
      </c>
      <c r="DB39" s="224">
        <v>0.24550607999999841</v>
      </c>
      <c r="DC39" s="224">
        <v>9.7336488200000009</v>
      </c>
      <c r="DD39" s="224">
        <v>10.831001270000028</v>
      </c>
      <c r="DE39" s="224">
        <v>50.411767110000014</v>
      </c>
      <c r="DF39" s="224">
        <v>10.662875959999951</v>
      </c>
      <c r="DG39" s="224">
        <v>1.9754158399999966</v>
      </c>
      <c r="DH39" s="224">
        <v>17.427213239999901</v>
      </c>
      <c r="DI39" s="224">
        <v>16.165216220000048</v>
      </c>
      <c r="DJ39" s="224">
        <v>11.834306530000276</v>
      </c>
      <c r="DK39" s="224">
        <v>23.684267649999583</v>
      </c>
      <c r="DL39" s="224">
        <v>14.11579866000011</v>
      </c>
      <c r="DM39" s="224">
        <v>9.8753836099999717</v>
      </c>
      <c r="DN39" s="224">
        <v>6.3623152200000002</v>
      </c>
      <c r="DO39" s="224">
        <v>15.983319410000007</v>
      </c>
      <c r="DP39" s="224">
        <v>15.455012579999959</v>
      </c>
      <c r="DQ39" s="224">
        <v>21.760463560000069</v>
      </c>
      <c r="DR39" s="224">
        <v>18.19531362999998</v>
      </c>
      <c r="DS39" s="224">
        <v>12.812966299999971</v>
      </c>
      <c r="DT39" s="224">
        <v>10.53377759</v>
      </c>
      <c r="DU39" s="224">
        <v>24.052293169999984</v>
      </c>
      <c r="DV39" s="224">
        <v>9.608205689999977</v>
      </c>
      <c r="DW39" s="224">
        <v>15.08627814999997</v>
      </c>
      <c r="DX39" s="224">
        <v>16.611416300000229</v>
      </c>
      <c r="DY39" s="224">
        <v>16.706534479999846</v>
      </c>
      <c r="DZ39" s="224">
        <v>0.52077532999999032</v>
      </c>
      <c r="EA39" s="224">
        <v>25.551535699999988</v>
      </c>
      <c r="EB39" s="224">
        <v>18.248372530000044</v>
      </c>
      <c r="EC39" s="224">
        <v>15.405991380000046</v>
      </c>
      <c r="ED39" s="224">
        <v>18.162258390000034</v>
      </c>
      <c r="EE39" s="224">
        <v>14.260936459999812</v>
      </c>
      <c r="EF39" s="224">
        <v>17.624078590000167</v>
      </c>
      <c r="EG39" s="224">
        <v>15.650991529999828</v>
      </c>
      <c r="EH39" s="224">
        <v>14.762679070000118</v>
      </c>
      <c r="EI39" s="224">
        <v>17.942354509999859</v>
      </c>
      <c r="EJ39" s="224">
        <v>14.380508040000194</v>
      </c>
      <c r="EK39" s="224">
        <v>15.072777479999814</v>
      </c>
      <c r="EL39" s="224">
        <v>7.3929888499999938</v>
      </c>
      <c r="EM39" s="224">
        <v>18.36323579999998</v>
      </c>
      <c r="EN39" s="224">
        <v>16.872921879999982</v>
      </c>
      <c r="EO39" s="224">
        <v>10.842946700000077</v>
      </c>
      <c r="EP39" s="224">
        <v>5.8632672200000115</v>
      </c>
      <c r="EQ39" s="224">
        <v>29.571178270000026</v>
      </c>
      <c r="ER39" s="224">
        <v>17.755899089999957</v>
      </c>
      <c r="ES39" s="224">
        <v>8.4716822499999438</v>
      </c>
      <c r="ET39" s="224">
        <v>9.2795600200002042</v>
      </c>
      <c r="EU39" s="224">
        <v>22.077154979999705</v>
      </c>
      <c r="EV39" s="224">
        <v>26.412993400000204</v>
      </c>
      <c r="EW39" s="224">
        <v>17.69989125999976</v>
      </c>
      <c r="EX39" s="224">
        <v>7.19530432</v>
      </c>
      <c r="EY39" s="224">
        <v>9.5780866400000004</v>
      </c>
      <c r="EZ39" s="224">
        <v>39.479740999999997</v>
      </c>
      <c r="FA39" s="224">
        <v>14.632782400000004</v>
      </c>
      <c r="FB39" s="224">
        <v>5.8087533700000193</v>
      </c>
      <c r="FC39" s="224">
        <v>6.0702669699999916</v>
      </c>
      <c r="FD39" s="224">
        <v>11.08042528999998</v>
      </c>
      <c r="FE39" s="224">
        <v>16.340911570000017</v>
      </c>
      <c r="FF39" s="224">
        <v>15.57993291999999</v>
      </c>
      <c r="FG39" s="224">
        <v>16.677078250000022</v>
      </c>
      <c r="FH39" s="224">
        <v>7.2973760999999513</v>
      </c>
      <c r="FI39" s="224">
        <v>30.80291869000007</v>
      </c>
      <c r="FJ39" s="224">
        <v>0</v>
      </c>
      <c r="FK39" s="224">
        <v>11.212171960000001</v>
      </c>
      <c r="FL39" s="224">
        <v>3.755507230000001</v>
      </c>
      <c r="FM39" s="224">
        <v>22.341895429999997</v>
      </c>
      <c r="FN39" s="224">
        <v>12.182169969999983</v>
      </c>
      <c r="FO39" s="224">
        <v>5.1196834000000067</v>
      </c>
      <c r="FP39" s="224">
        <v>5.5306774800000014</v>
      </c>
      <c r="FQ39" s="224">
        <v>6.7380600100000265</v>
      </c>
      <c r="FR39" s="224">
        <v>7.0336243299999808</v>
      </c>
      <c r="FS39" s="224">
        <v>5.1442851900000051</v>
      </c>
      <c r="FT39" s="224">
        <v>4.0162984399999999</v>
      </c>
      <c r="FU39" s="224">
        <v>110.62869048</v>
      </c>
      <c r="FV39" s="224">
        <v>0</v>
      </c>
      <c r="FW39" s="224">
        <v>10.165405099999999</v>
      </c>
      <c r="FX39" s="224">
        <v>22.451263790000006</v>
      </c>
      <c r="FY39" s="224">
        <v>8.6870582999999897</v>
      </c>
      <c r="FZ39" s="224">
        <v>3.9607981400000156</v>
      </c>
      <c r="GA39" s="224">
        <v>60.892213079999991</v>
      </c>
      <c r="GB39" s="224">
        <v>4.7254735800000134</v>
      </c>
      <c r="GC39" s="224">
        <v>5.4004136800000282</v>
      </c>
      <c r="GD39" s="224">
        <v>10.181282129999957</v>
      </c>
      <c r="GE39" s="224">
        <v>8.4191933100000398</v>
      </c>
      <c r="GF39" s="224">
        <v>60.5560855599999</v>
      </c>
      <c r="GG39" s="224">
        <v>17.734602730000034</v>
      </c>
      <c r="GH39" s="224">
        <v>8.1930070299999986</v>
      </c>
      <c r="GI39" s="224">
        <v>12.644692110000006</v>
      </c>
      <c r="GJ39" s="224">
        <v>32.503588489999963</v>
      </c>
      <c r="GK39" s="224">
        <v>23.447211210000049</v>
      </c>
      <c r="GL39" s="224">
        <v>16.12516361000003</v>
      </c>
      <c r="GM39" s="224">
        <v>15.708039570000039</v>
      </c>
      <c r="GN39" s="224">
        <v>7.9494610800001198</v>
      </c>
      <c r="GO39" s="224">
        <v>30.998608979999915</v>
      </c>
      <c r="GP39" s="224">
        <v>15.971149399999831</v>
      </c>
      <c r="GQ39" s="224">
        <v>14.769624450000151</v>
      </c>
      <c r="GR39" s="224">
        <v>16.922685269999903</v>
      </c>
      <c r="GS39" s="224">
        <v>20.260100270000123</v>
      </c>
      <c r="GT39" s="224">
        <v>7.4318509500000003</v>
      </c>
      <c r="GU39" s="224">
        <v>19.338573740000012</v>
      </c>
      <c r="GV39" s="224">
        <v>40.765958819999966</v>
      </c>
      <c r="GW39" s="224">
        <v>20.587081570000024</v>
      </c>
      <c r="GX39" s="224">
        <v>14.706886809999986</v>
      </c>
      <c r="GY39" s="224">
        <v>16.441014709999976</v>
      </c>
      <c r="GZ39" s="224">
        <v>14.834065170000059</v>
      </c>
      <c r="HA39" s="224">
        <v>18.326130539999923</v>
      </c>
      <c r="HB39" s="224">
        <v>15.57592991000007</v>
      </c>
      <c r="HC39" s="224">
        <v>23.645226340000079</v>
      </c>
      <c r="HD39" s="224">
        <v>24.206170680000042</v>
      </c>
      <c r="HE39" s="224">
        <v>19.031880339999873</v>
      </c>
      <c r="HF39" s="224">
        <v>14.480170789999997</v>
      </c>
      <c r="HG39" s="224">
        <v>45.569034570000014</v>
      </c>
      <c r="HH39" s="224">
        <v>7.9418097299999815</v>
      </c>
      <c r="HI39" s="224">
        <v>37.377072520000098</v>
      </c>
      <c r="HJ39" s="224">
        <v>18.378023529999936</v>
      </c>
      <c r="HK39" s="224">
        <v>14.088875829999935</v>
      </c>
      <c r="HL39" s="224">
        <v>16.725916040000044</v>
      </c>
      <c r="HM39" s="224">
        <v>14.203681849999981</v>
      </c>
      <c r="HN39" s="224">
        <v>33.55378091999998</v>
      </c>
      <c r="HO39" s="224">
        <v>19.621490119999862</v>
      </c>
      <c r="HP39" s="224">
        <v>20.936322390000129</v>
      </c>
      <c r="HQ39" s="224">
        <v>22.114935089999932</v>
      </c>
      <c r="HR39" s="224">
        <v>0</v>
      </c>
      <c r="HS39" s="224">
        <v>37.540809190000004</v>
      </c>
      <c r="HT39" s="224">
        <v>16.091649699999984</v>
      </c>
      <c r="HU39" s="224">
        <v>35.957339259999976</v>
      </c>
      <c r="HV39" s="224">
        <v>16.310455560000065</v>
      </c>
      <c r="HW39" s="224">
        <v>33.71794652999985</v>
      </c>
    </row>
    <row r="40" spans="1:231" x14ac:dyDescent="0.2">
      <c r="A40" s="229">
        <v>2142</v>
      </c>
      <c r="B40" s="239" t="s">
        <v>252</v>
      </c>
      <c r="C40" s="228">
        <v>1091.6329454700001</v>
      </c>
      <c r="D40" s="228">
        <v>1038.2653775700001</v>
      </c>
      <c r="E40" s="228">
        <v>817.08872524999992</v>
      </c>
      <c r="F40" s="228">
        <v>421.52623630526159</v>
      </c>
      <c r="G40" s="228">
        <v>378.95513790815653</v>
      </c>
      <c r="H40" s="228">
        <v>382.56554476000002</v>
      </c>
      <c r="I40" s="228">
        <v>2111.8230417861323</v>
      </c>
      <c r="J40" s="228">
        <v>2176.33663260004</v>
      </c>
      <c r="K40" s="228">
        <v>2425.8170617340543</v>
      </c>
      <c r="L40" s="228">
        <v>2536.0437375199999</v>
      </c>
      <c r="M40" s="228">
        <v>2801.8735771400002</v>
      </c>
      <c r="N40" s="228">
        <v>2991.25914242</v>
      </c>
      <c r="O40" s="228">
        <v>3221.1390496453832</v>
      </c>
      <c r="P40" s="228">
        <v>273.88508827999999</v>
      </c>
      <c r="Q40" s="228">
        <v>266.84724229000005</v>
      </c>
      <c r="R40" s="228">
        <v>286.03335247999996</v>
      </c>
      <c r="S40" s="228">
        <v>264.86726242000003</v>
      </c>
      <c r="T40" s="228">
        <v>333.76127839999998</v>
      </c>
      <c r="U40" s="228">
        <v>314.76764809999997</v>
      </c>
      <c r="V40" s="228">
        <v>145.07433881</v>
      </c>
      <c r="W40" s="228">
        <v>244.66211225999999</v>
      </c>
      <c r="X40" s="228">
        <v>401.57354936000002</v>
      </c>
      <c r="Y40" s="228">
        <v>204.19160306000003</v>
      </c>
      <c r="Z40" s="228">
        <v>93.881994490000011</v>
      </c>
      <c r="AA40" s="228">
        <v>117.44157834000001</v>
      </c>
      <c r="AB40" s="228">
        <v>94.446929398815399</v>
      </c>
      <c r="AC40" s="228">
        <v>102.35710296881538</v>
      </c>
      <c r="AD40" s="228">
        <v>97.612150778815391</v>
      </c>
      <c r="AE40" s="228">
        <v>127.11005315881539</v>
      </c>
      <c r="AF40" s="228">
        <v>85.402907597039132</v>
      </c>
      <c r="AG40" s="228">
        <v>83.68488456703912</v>
      </c>
      <c r="AH40" s="228">
        <v>76.188554337039122</v>
      </c>
      <c r="AI40" s="228">
        <v>133.67879140703911</v>
      </c>
      <c r="AJ40" s="228">
        <v>91.954559424999985</v>
      </c>
      <c r="AK40" s="228">
        <v>91.178418434999998</v>
      </c>
      <c r="AL40" s="228">
        <v>87.378908624999994</v>
      </c>
      <c r="AM40" s="228">
        <v>112.05365827499999</v>
      </c>
      <c r="AN40" s="228">
        <v>446.40789401604991</v>
      </c>
      <c r="AO40" s="228">
        <v>432.758459862</v>
      </c>
      <c r="AP40" s="228">
        <v>474.68288307800003</v>
      </c>
      <c r="AQ40" s="228">
        <v>757.97380483008237</v>
      </c>
      <c r="AR40" s="228">
        <v>523.05158441796493</v>
      </c>
      <c r="AS40" s="228">
        <v>482.02062401219996</v>
      </c>
      <c r="AT40" s="249">
        <v>543.9297833713</v>
      </c>
      <c r="AU40" s="249">
        <v>627.33464079857504</v>
      </c>
      <c r="AV40" s="228">
        <v>558.67151953125006</v>
      </c>
      <c r="AW40" s="228">
        <v>548.95277650722903</v>
      </c>
      <c r="AX40" s="249">
        <v>603.49271771995006</v>
      </c>
      <c r="AY40" s="249">
        <v>714.70004797562501</v>
      </c>
      <c r="AZ40" s="249">
        <v>598.91175980000003</v>
      </c>
      <c r="BA40" s="249">
        <v>580.77994334000005</v>
      </c>
      <c r="BB40" s="249">
        <v>630.63169701000004</v>
      </c>
      <c r="BC40" s="249">
        <v>725.72033737000004</v>
      </c>
      <c r="BD40" s="249">
        <v>675.98829402000001</v>
      </c>
      <c r="BE40" s="249">
        <v>644.62435121000021</v>
      </c>
      <c r="BF40" s="249">
        <v>701.18343431000017</v>
      </c>
      <c r="BG40" s="249">
        <v>780.07749760000002</v>
      </c>
      <c r="BH40" s="249">
        <v>712.27728853000008</v>
      </c>
      <c r="BI40" s="249">
        <v>690.19979279000006</v>
      </c>
      <c r="BJ40" s="249">
        <v>749.40138162000005</v>
      </c>
      <c r="BK40" s="249">
        <v>839.38067948000003</v>
      </c>
      <c r="BL40" s="249">
        <v>772.6453841773457</v>
      </c>
      <c r="BM40" s="249">
        <v>744.93949102934585</v>
      </c>
      <c r="BN40" s="249">
        <v>811.15253628934579</v>
      </c>
      <c r="BO40" s="249">
        <v>892.4016381493459</v>
      </c>
      <c r="BP40" s="249">
        <v>823.18318117916749</v>
      </c>
      <c r="BQ40" s="249">
        <v>795.8955608994454</v>
      </c>
      <c r="BR40" s="224">
        <v>114.52925293</v>
      </c>
      <c r="BS40" s="224">
        <v>79.401062150000001</v>
      </c>
      <c r="BT40" s="224">
        <v>79.954773200000005</v>
      </c>
      <c r="BU40" s="224">
        <v>96.730421540000009</v>
      </c>
      <c r="BV40" s="224">
        <v>79.400728430000001</v>
      </c>
      <c r="BW40" s="224">
        <v>90.716092320000001</v>
      </c>
      <c r="BX40" s="224">
        <v>96.00017416</v>
      </c>
      <c r="BY40" s="224">
        <v>82.039782939999995</v>
      </c>
      <c r="BZ40" s="224">
        <v>107.99339538000001</v>
      </c>
      <c r="CA40" s="224">
        <v>81.603860830000016</v>
      </c>
      <c r="CB40" s="224">
        <v>80.673953440000005</v>
      </c>
      <c r="CC40" s="224">
        <v>102.58944815000002</v>
      </c>
      <c r="CD40" s="224">
        <v>138.89862021666667</v>
      </c>
      <c r="CE40" s="224">
        <v>96.673388126666651</v>
      </c>
      <c r="CF40" s="224">
        <v>98.189270056666643</v>
      </c>
      <c r="CG40" s="224">
        <v>115.77317654666666</v>
      </c>
      <c r="CH40" s="224">
        <v>99.929419976666651</v>
      </c>
      <c r="CI40" s="224">
        <v>99.065051576666662</v>
      </c>
      <c r="CJ40" s="224">
        <v>97.116932996666662</v>
      </c>
      <c r="CK40" s="224">
        <v>23.921248366666667</v>
      </c>
      <c r="CL40" s="224">
        <v>24.036157446666667</v>
      </c>
      <c r="CM40" s="224">
        <v>22.65644660666667</v>
      </c>
      <c r="CN40" s="224">
        <v>105.36817194666665</v>
      </c>
      <c r="CO40" s="224">
        <v>116.63749370666667</v>
      </c>
      <c r="CP40" s="224">
        <v>176.83935936</v>
      </c>
      <c r="CQ40" s="224">
        <v>29.862431600000001</v>
      </c>
      <c r="CR40" s="224">
        <v>194.8717584</v>
      </c>
      <c r="CS40" s="224">
        <v>142.69820111000001</v>
      </c>
      <c r="CT40" s="224">
        <v>31.07262678</v>
      </c>
      <c r="CU40" s="224">
        <v>30.420775169999999</v>
      </c>
      <c r="CV40" s="224">
        <v>30.345697129999998</v>
      </c>
      <c r="CW40" s="224">
        <v>30.802676390000002</v>
      </c>
      <c r="CX40" s="224">
        <v>32.733620970000004</v>
      </c>
      <c r="CY40" s="224">
        <v>30.594568169999999</v>
      </c>
      <c r="CZ40" s="224">
        <v>31.409951470000003</v>
      </c>
      <c r="DA40" s="224">
        <v>55.437058700000009</v>
      </c>
      <c r="DB40" s="224">
        <v>31.06581258960513</v>
      </c>
      <c r="DC40" s="224">
        <v>30.855752129605129</v>
      </c>
      <c r="DD40" s="224">
        <v>32.525364679605133</v>
      </c>
      <c r="DE40" s="224">
        <v>32.635454079605132</v>
      </c>
      <c r="DF40" s="224">
        <v>34.866021689605134</v>
      </c>
      <c r="DG40" s="224">
        <v>34.855627199605131</v>
      </c>
      <c r="DH40" s="224">
        <v>32.542418839605133</v>
      </c>
      <c r="DI40" s="224">
        <v>31.906615989605129</v>
      </c>
      <c r="DJ40" s="224">
        <v>33.163115949605128</v>
      </c>
      <c r="DK40" s="224">
        <v>30.753347079605128</v>
      </c>
      <c r="DL40" s="224">
        <v>30.948437519605129</v>
      </c>
      <c r="DM40" s="224">
        <v>65.408268559605133</v>
      </c>
      <c r="DN40" s="224">
        <v>25.214682629013041</v>
      </c>
      <c r="DO40" s="224">
        <v>28.919084799013042</v>
      </c>
      <c r="DP40" s="224">
        <v>31.269140169013042</v>
      </c>
      <c r="DQ40" s="224">
        <v>27.088987909013039</v>
      </c>
      <c r="DR40" s="224">
        <v>29.180533459013041</v>
      </c>
      <c r="DS40" s="224">
        <v>27.415363199013036</v>
      </c>
      <c r="DT40" s="224">
        <v>27.612441949013039</v>
      </c>
      <c r="DU40" s="224">
        <v>27.360631039013043</v>
      </c>
      <c r="DV40" s="224">
        <v>21.215481349013039</v>
      </c>
      <c r="DW40" s="224">
        <v>27.31004975901304</v>
      </c>
      <c r="DX40" s="224">
        <v>27.431827949013041</v>
      </c>
      <c r="DY40" s="224">
        <v>78.936913699013047</v>
      </c>
      <c r="DZ40" s="224">
        <v>29.697669038333331</v>
      </c>
      <c r="EA40" s="224">
        <v>34.659151888333326</v>
      </c>
      <c r="EB40" s="224">
        <v>27.597738498333332</v>
      </c>
      <c r="EC40" s="224">
        <v>29.902191118333327</v>
      </c>
      <c r="ED40" s="224">
        <v>31.213730718333331</v>
      </c>
      <c r="EE40" s="224">
        <v>30.062496598333333</v>
      </c>
      <c r="EF40" s="224">
        <v>29.782665818333328</v>
      </c>
      <c r="EG40" s="224">
        <v>30.042367588333335</v>
      </c>
      <c r="EH40" s="224">
        <v>27.553875218333332</v>
      </c>
      <c r="EI40" s="224">
        <v>27.856303248333326</v>
      </c>
      <c r="EJ40" s="224">
        <v>31.897560478333332</v>
      </c>
      <c r="EK40" s="224">
        <v>52.299794548333331</v>
      </c>
      <c r="EL40" s="224">
        <v>143.59710712333333</v>
      </c>
      <c r="EM40" s="224">
        <v>141.06291039133333</v>
      </c>
      <c r="EN40" s="224">
        <v>161.74787650138322</v>
      </c>
      <c r="EO40" s="224">
        <v>144.98059512733334</v>
      </c>
      <c r="EP40" s="224">
        <v>143.24240540333335</v>
      </c>
      <c r="EQ40" s="224">
        <v>144.53545933133333</v>
      </c>
      <c r="ER40" s="224">
        <v>146.73446386733332</v>
      </c>
      <c r="ES40" s="224">
        <v>180.96232824133335</v>
      </c>
      <c r="ET40" s="224">
        <v>146.98609096933333</v>
      </c>
      <c r="EU40" s="224">
        <v>147.40506510341572</v>
      </c>
      <c r="EV40" s="224">
        <v>148.49418886333331</v>
      </c>
      <c r="EW40" s="224">
        <v>462.07455086333334</v>
      </c>
      <c r="EX40" s="224">
        <v>168.03272605274</v>
      </c>
      <c r="EY40" s="224">
        <v>166.958639324725</v>
      </c>
      <c r="EZ40" s="224">
        <v>188.06021904049999</v>
      </c>
      <c r="FA40" s="224">
        <v>159.39519169905</v>
      </c>
      <c r="FB40" s="224">
        <v>159.77710046269996</v>
      </c>
      <c r="FC40" s="224">
        <v>162.84833185044999</v>
      </c>
      <c r="FD40" s="224">
        <v>166.68758304790001</v>
      </c>
      <c r="FE40" s="224">
        <v>205.78671437547501</v>
      </c>
      <c r="FF40" s="224">
        <v>171.45548594792501</v>
      </c>
      <c r="FG40" s="224">
        <v>175.64463659362502</v>
      </c>
      <c r="FH40" s="224">
        <v>174.47683196440002</v>
      </c>
      <c r="FI40" s="224">
        <v>277.21317224055002</v>
      </c>
      <c r="FJ40" s="224">
        <v>176.79888784159999</v>
      </c>
      <c r="FK40" s="224">
        <v>174.80537645215</v>
      </c>
      <c r="FL40" s="224">
        <v>207.06725523750004</v>
      </c>
      <c r="FM40" s="224">
        <v>179.58026122758497</v>
      </c>
      <c r="FN40" s="224">
        <v>183.20052560087498</v>
      </c>
      <c r="FO40" s="224">
        <v>186.17198967876905</v>
      </c>
      <c r="FP40" s="224">
        <v>186.99115427665001</v>
      </c>
      <c r="FQ40" s="224">
        <v>227.46540285679998</v>
      </c>
      <c r="FR40" s="224">
        <v>189.03616058650005</v>
      </c>
      <c r="FS40" s="224">
        <v>192.47724665499999</v>
      </c>
      <c r="FT40" s="224">
        <v>192.54104041520003</v>
      </c>
      <c r="FU40" s="224">
        <v>329.68176090542499</v>
      </c>
      <c r="FV40" s="224">
        <v>188.92400834999998</v>
      </c>
      <c r="FW40" s="224">
        <v>191.16968595000003</v>
      </c>
      <c r="FX40" s="224">
        <v>218.81806549999999</v>
      </c>
      <c r="FY40" s="224">
        <v>192.02587869000004</v>
      </c>
      <c r="FZ40" s="224">
        <v>194.86265328000002</v>
      </c>
      <c r="GA40" s="224">
        <v>193.89141137000001</v>
      </c>
      <c r="GB40" s="224">
        <v>194.40244963000001</v>
      </c>
      <c r="GC40" s="224">
        <v>238.79099948000004</v>
      </c>
      <c r="GD40" s="224">
        <v>197.43824789999999</v>
      </c>
      <c r="GE40" s="224">
        <v>200.59591543999997</v>
      </c>
      <c r="GF40" s="224">
        <v>201.66078325000001</v>
      </c>
      <c r="GG40" s="224">
        <v>323.46363868000003</v>
      </c>
      <c r="GH40" s="224">
        <v>221.18745959000003</v>
      </c>
      <c r="GI40" s="224">
        <v>210.57987117000002</v>
      </c>
      <c r="GJ40" s="224">
        <v>244.22096326000002</v>
      </c>
      <c r="GK40" s="224">
        <v>211.97672766000002</v>
      </c>
      <c r="GL40" s="224">
        <v>215.28459411000006</v>
      </c>
      <c r="GM40" s="224">
        <v>217.36302944000005</v>
      </c>
      <c r="GN40" s="224">
        <v>216.59909938000007</v>
      </c>
      <c r="GO40" s="224">
        <v>266.36156168000002</v>
      </c>
      <c r="GP40" s="224">
        <v>218.22277325000005</v>
      </c>
      <c r="GQ40" s="224">
        <v>219.3700326</v>
      </c>
      <c r="GR40" s="224">
        <v>219.20495179000002</v>
      </c>
      <c r="GS40" s="224">
        <v>341.50251320999996</v>
      </c>
      <c r="GT40" s="224">
        <v>224.56011049999998</v>
      </c>
      <c r="GU40" s="224">
        <v>225.71548467000005</v>
      </c>
      <c r="GV40" s="224">
        <v>262.00169336000005</v>
      </c>
      <c r="GW40" s="224">
        <v>229.14606316999996</v>
      </c>
      <c r="GX40" s="224">
        <v>229.67400659000003</v>
      </c>
      <c r="GY40" s="224">
        <v>231.37972303000001</v>
      </c>
      <c r="GZ40" s="224">
        <v>231.84747100000004</v>
      </c>
      <c r="HA40" s="224">
        <v>284.77053942999999</v>
      </c>
      <c r="HB40" s="224">
        <v>232.78337119</v>
      </c>
      <c r="HC40" s="224">
        <v>234.59315665000003</v>
      </c>
      <c r="HD40" s="224">
        <v>235.69142149000004</v>
      </c>
      <c r="HE40" s="224">
        <v>369.09610133999996</v>
      </c>
      <c r="HF40" s="224">
        <v>243.31565130311523</v>
      </c>
      <c r="HG40" s="224">
        <v>244.8790587831152</v>
      </c>
      <c r="HH40" s="224">
        <v>284.45067409111522</v>
      </c>
      <c r="HI40" s="224">
        <v>247.59464493311526</v>
      </c>
      <c r="HJ40" s="224">
        <v>248.23851315311529</v>
      </c>
      <c r="HK40" s="224">
        <v>249.10633294311532</v>
      </c>
      <c r="HL40" s="224">
        <v>250.28584580311522</v>
      </c>
      <c r="HM40" s="224">
        <v>308.90948608311527</v>
      </c>
      <c r="HN40" s="224">
        <v>251.9572044031153</v>
      </c>
      <c r="HO40" s="224">
        <v>252.15352042311531</v>
      </c>
      <c r="HP40" s="224">
        <v>251.0970053231153</v>
      </c>
      <c r="HQ40" s="224">
        <v>389.15111240311523</v>
      </c>
      <c r="HR40" s="224">
        <v>257.87567943972249</v>
      </c>
      <c r="HS40" s="224">
        <v>261.23567309972248</v>
      </c>
      <c r="HT40" s="224">
        <v>304.07182863972253</v>
      </c>
      <c r="HU40" s="224">
        <v>263.90083521972247</v>
      </c>
      <c r="HV40" s="224">
        <v>264.02472567972245</v>
      </c>
      <c r="HW40" s="224">
        <v>267.97000000000048</v>
      </c>
    </row>
    <row r="41" spans="1:231" x14ac:dyDescent="0.2">
      <c r="A41" s="229">
        <v>2143</v>
      </c>
      <c r="B41" s="239" t="s">
        <v>246</v>
      </c>
      <c r="C41" s="228">
        <v>298.11190699999992</v>
      </c>
      <c r="D41" s="228">
        <v>314.88823400000001</v>
      </c>
      <c r="E41" s="228">
        <v>285.209045</v>
      </c>
      <c r="F41" s="228">
        <v>279.53999999999996</v>
      </c>
      <c r="G41" s="228">
        <v>234.56608214999997</v>
      </c>
      <c r="H41" s="228">
        <v>449.40091269000004</v>
      </c>
      <c r="I41" s="228">
        <v>449.16050718000002</v>
      </c>
      <c r="J41" s="228">
        <v>520.88181527999996</v>
      </c>
      <c r="K41" s="228">
        <v>490.69765153999998</v>
      </c>
      <c r="L41" s="228">
        <v>480.15974120000004</v>
      </c>
      <c r="M41" s="228">
        <v>457.96015892000003</v>
      </c>
      <c r="N41" s="228">
        <v>449.72152052999996</v>
      </c>
      <c r="O41" s="228">
        <v>449.69422053000005</v>
      </c>
      <c r="P41" s="228">
        <v>69.464534000000015</v>
      </c>
      <c r="Q41" s="228">
        <v>72.67130499999999</v>
      </c>
      <c r="R41" s="228">
        <v>77.500518</v>
      </c>
      <c r="S41" s="228">
        <v>78.475549999999913</v>
      </c>
      <c r="T41" s="228">
        <v>75.458747000000002</v>
      </c>
      <c r="U41" s="228">
        <v>74.267301999999958</v>
      </c>
      <c r="V41" s="228">
        <v>81.016506000000049</v>
      </c>
      <c r="W41" s="228">
        <v>84.145679000000001</v>
      </c>
      <c r="X41" s="228">
        <v>75.205708000000016</v>
      </c>
      <c r="Y41" s="228">
        <v>51.694710999999984</v>
      </c>
      <c r="Z41" s="228">
        <v>66.793202000000008</v>
      </c>
      <c r="AA41" s="228">
        <v>91.515423999999996</v>
      </c>
      <c r="AB41" s="228">
        <v>70.974166666666648</v>
      </c>
      <c r="AC41" s="228">
        <v>69.577499999999972</v>
      </c>
      <c r="AD41" s="228">
        <v>69.510833333333352</v>
      </c>
      <c r="AE41" s="228">
        <v>69.477499999999992</v>
      </c>
      <c r="AF41" s="228">
        <v>15.5936124</v>
      </c>
      <c r="AG41" s="228">
        <v>-6.5973289499999996</v>
      </c>
      <c r="AH41" s="228">
        <v>12.311213790000004</v>
      </c>
      <c r="AI41" s="228">
        <v>213.25858490999997</v>
      </c>
      <c r="AJ41" s="228">
        <v>65.626587229999998</v>
      </c>
      <c r="AK41" s="228">
        <v>136.54746820000003</v>
      </c>
      <c r="AL41" s="228">
        <v>109.03432041999997</v>
      </c>
      <c r="AM41" s="228">
        <v>138.19253684000006</v>
      </c>
      <c r="AN41" s="228">
        <v>106.45030319</v>
      </c>
      <c r="AO41" s="228">
        <v>102.58819081000004</v>
      </c>
      <c r="AP41" s="228">
        <v>110.23560717999996</v>
      </c>
      <c r="AQ41" s="228">
        <v>129.88640600000002</v>
      </c>
      <c r="AR41" s="228">
        <v>111.01444230000001</v>
      </c>
      <c r="AS41" s="228">
        <v>128.63991903000002</v>
      </c>
      <c r="AT41" s="249">
        <v>121.07288344999989</v>
      </c>
      <c r="AU41" s="249">
        <v>160.15457050000003</v>
      </c>
      <c r="AV41" s="228">
        <v>119.27697424000002</v>
      </c>
      <c r="AW41" s="228">
        <v>109.36036744</v>
      </c>
      <c r="AX41" s="249">
        <v>112.68784456999998</v>
      </c>
      <c r="AY41" s="249">
        <v>149.37246528999998</v>
      </c>
      <c r="AZ41" s="249">
        <v>111.06184528</v>
      </c>
      <c r="BA41" s="249">
        <v>106.30774835</v>
      </c>
      <c r="BB41" s="249">
        <v>113.61729931999997</v>
      </c>
      <c r="BC41" s="249">
        <v>149.17284825000007</v>
      </c>
      <c r="BD41" s="249">
        <v>114.76910189</v>
      </c>
      <c r="BE41" s="249">
        <v>107.97221114999999</v>
      </c>
      <c r="BF41" s="249">
        <v>108.38256392999998</v>
      </c>
      <c r="BG41" s="249">
        <v>126.83628195000006</v>
      </c>
      <c r="BH41" s="249">
        <v>106.06393822</v>
      </c>
      <c r="BI41" s="249">
        <v>103.43140422</v>
      </c>
      <c r="BJ41" s="249">
        <v>111.35877379999999</v>
      </c>
      <c r="BK41" s="249">
        <v>128.86740428999997</v>
      </c>
      <c r="BL41" s="249">
        <v>107.67871206000001</v>
      </c>
      <c r="BM41" s="249">
        <v>105.21312415999998</v>
      </c>
      <c r="BN41" s="249">
        <v>112.49143009000002</v>
      </c>
      <c r="BO41" s="249">
        <v>124.31095422000004</v>
      </c>
      <c r="BP41" s="249">
        <v>110.55741434000001</v>
      </c>
      <c r="BQ41" s="249">
        <v>108.33515718999999</v>
      </c>
      <c r="BR41" s="224">
        <v>23.162758</v>
      </c>
      <c r="BS41" s="224">
        <v>23.150887999999991</v>
      </c>
      <c r="BT41" s="224">
        <v>23.150888000000023</v>
      </c>
      <c r="BU41" s="224">
        <v>25.363135999999983</v>
      </c>
      <c r="BV41" s="224">
        <v>23.549669000000023</v>
      </c>
      <c r="BW41" s="224">
        <v>23.758499999999984</v>
      </c>
      <c r="BX41" s="224">
        <v>23.807585999999958</v>
      </c>
      <c r="BY41" s="224">
        <v>29.783375000000007</v>
      </c>
      <c r="BZ41" s="224">
        <v>23.909557000000035</v>
      </c>
      <c r="CA41" s="224">
        <v>24.008041999999989</v>
      </c>
      <c r="CB41" s="224">
        <v>24.031947000000031</v>
      </c>
      <c r="CC41" s="224">
        <v>30.435560999999893</v>
      </c>
      <c r="CD41" s="224">
        <v>24.350303</v>
      </c>
      <c r="CE41" s="224">
        <v>24.397765000000003</v>
      </c>
      <c r="CF41" s="224">
        <v>26.710678999999999</v>
      </c>
      <c r="CG41" s="224">
        <v>24.687770999999984</v>
      </c>
      <c r="CH41" s="224">
        <v>24.755767000000006</v>
      </c>
      <c r="CI41" s="224">
        <v>24.823763999999969</v>
      </c>
      <c r="CJ41" s="224">
        <v>24.89175800000001</v>
      </c>
      <c r="CK41" s="224">
        <v>31.189405999999991</v>
      </c>
      <c r="CL41" s="224">
        <v>24.935342000000048</v>
      </c>
      <c r="CM41" s="224">
        <v>20.945052000000032</v>
      </c>
      <c r="CN41" s="224">
        <v>22.142485999999934</v>
      </c>
      <c r="CO41" s="224">
        <v>41.058141000000035</v>
      </c>
      <c r="CP41" s="224">
        <v>24.1</v>
      </c>
      <c r="CQ41" s="224">
        <v>25.552853999999996</v>
      </c>
      <c r="CR41" s="224">
        <v>25.552854000000018</v>
      </c>
      <c r="CS41" s="224">
        <v>0.25204799999998784</v>
      </c>
      <c r="CT41" s="224">
        <v>26.406897999999998</v>
      </c>
      <c r="CU41" s="224">
        <v>25.035764999999998</v>
      </c>
      <c r="CV41" s="224">
        <v>25.209250999999995</v>
      </c>
      <c r="CW41" s="224">
        <v>25.383950999999996</v>
      </c>
      <c r="CX41" s="224">
        <v>16.200000000000017</v>
      </c>
      <c r="CY41" s="224">
        <v>16.199999999999989</v>
      </c>
      <c r="CZ41" s="224">
        <v>25.915424000000002</v>
      </c>
      <c r="DA41" s="224">
        <v>49.400000000000006</v>
      </c>
      <c r="DB41" s="224">
        <v>24.589166666666664</v>
      </c>
      <c r="DC41" s="224">
        <v>23.192499999999995</v>
      </c>
      <c r="DD41" s="224">
        <v>23.192499999999988</v>
      </c>
      <c r="DE41" s="224">
        <v>23.192499999999995</v>
      </c>
      <c r="DF41" s="224">
        <v>23.192499999999995</v>
      </c>
      <c r="DG41" s="224">
        <v>23.192499999999981</v>
      </c>
      <c r="DH41" s="224">
        <v>23.192499999999995</v>
      </c>
      <c r="DI41" s="224">
        <v>23.159166666666692</v>
      </c>
      <c r="DJ41" s="224">
        <v>23.159166666666664</v>
      </c>
      <c r="DK41" s="224">
        <v>23.159166666666664</v>
      </c>
      <c r="DL41" s="224">
        <v>23.159166666666636</v>
      </c>
      <c r="DM41" s="224">
        <v>23.159166666666692</v>
      </c>
      <c r="DN41" s="224">
        <v>1.3705624199999999</v>
      </c>
      <c r="DO41" s="224">
        <v>10.840023019999999</v>
      </c>
      <c r="DP41" s="224">
        <v>3.3830269600000005</v>
      </c>
      <c r="DQ41" s="224">
        <v>1.34076299</v>
      </c>
      <c r="DR41" s="224">
        <v>-8.13534194</v>
      </c>
      <c r="DS41" s="224">
        <v>0.19725000000000037</v>
      </c>
      <c r="DT41" s="224">
        <v>2.4056771700000006</v>
      </c>
      <c r="DU41" s="224">
        <v>1.6119751900000008</v>
      </c>
      <c r="DV41" s="224">
        <v>8.2935614300000022</v>
      </c>
      <c r="DW41" s="224">
        <v>66.288900089999998</v>
      </c>
      <c r="DX41" s="224">
        <v>56.02220398999998</v>
      </c>
      <c r="DY41" s="224">
        <v>90.947480829999989</v>
      </c>
      <c r="DZ41" s="224">
        <v>32.748466550000003</v>
      </c>
      <c r="EA41" s="224">
        <v>32.878120679999995</v>
      </c>
      <c r="EB41" s="224">
        <v>0</v>
      </c>
      <c r="EC41" s="224">
        <v>69.958557820000024</v>
      </c>
      <c r="ED41" s="224">
        <v>33.188898319999993</v>
      </c>
      <c r="EE41" s="224">
        <v>33.400012059999995</v>
      </c>
      <c r="EF41" s="224">
        <v>33.507586789999976</v>
      </c>
      <c r="EG41" s="224">
        <v>41.987642229999977</v>
      </c>
      <c r="EH41" s="224">
        <v>33.539091400000018</v>
      </c>
      <c r="EI41" s="224">
        <v>33.654103960000043</v>
      </c>
      <c r="EJ41" s="224">
        <v>33.732736910000085</v>
      </c>
      <c r="EK41" s="224">
        <v>70.805695969999931</v>
      </c>
      <c r="EL41" s="224">
        <v>34.065583359999998</v>
      </c>
      <c r="EM41" s="224">
        <v>34.10845401000001</v>
      </c>
      <c r="EN41" s="224">
        <v>38.276265819999992</v>
      </c>
      <c r="EO41" s="224">
        <v>33.66848976</v>
      </c>
      <c r="EP41" s="224">
        <v>33.668489759999972</v>
      </c>
      <c r="EQ41" s="224">
        <v>35.251211290000072</v>
      </c>
      <c r="ER41" s="224">
        <v>35.295416769999974</v>
      </c>
      <c r="ES41" s="224">
        <v>30.69999999999996</v>
      </c>
      <c r="ET41" s="224">
        <v>44.240190410000025</v>
      </c>
      <c r="EU41" s="224">
        <v>70.886406000000022</v>
      </c>
      <c r="EV41" s="224">
        <v>35.099999999999966</v>
      </c>
      <c r="EW41" s="224">
        <v>23.900000000000034</v>
      </c>
      <c r="EX41" s="224">
        <v>37.012999999999998</v>
      </c>
      <c r="EY41" s="224">
        <v>56.001442300000001</v>
      </c>
      <c r="EZ41" s="224">
        <v>18.000000000000014</v>
      </c>
      <c r="FA41" s="224">
        <v>37.573104000000001</v>
      </c>
      <c r="FB41" s="224">
        <v>55.407602109999971</v>
      </c>
      <c r="FC41" s="224">
        <v>35.659212920000044</v>
      </c>
      <c r="FD41" s="224">
        <v>36.965994589999923</v>
      </c>
      <c r="FE41" s="224">
        <v>46.837148740000032</v>
      </c>
      <c r="FF41" s="224">
        <v>37.269740119999938</v>
      </c>
      <c r="FG41" s="224">
        <v>37.94793482</v>
      </c>
      <c r="FH41" s="224">
        <v>37.941291159999992</v>
      </c>
      <c r="FI41" s="224">
        <v>84.265344520000042</v>
      </c>
      <c r="FJ41" s="224">
        <v>38.54062957</v>
      </c>
      <c r="FK41" s="224">
        <v>38.148344670000007</v>
      </c>
      <c r="FL41" s="224">
        <v>42.588000000000008</v>
      </c>
      <c r="FM41" s="224">
        <v>38.700999999999993</v>
      </c>
      <c r="FN41" s="224">
        <v>35.243300000000005</v>
      </c>
      <c r="FO41" s="224">
        <v>35.416067440000006</v>
      </c>
      <c r="FP41" s="224">
        <v>31.603669540000055</v>
      </c>
      <c r="FQ41" s="224">
        <v>44.725913299999945</v>
      </c>
      <c r="FR41" s="224">
        <v>36.358261729999981</v>
      </c>
      <c r="FS41" s="224">
        <v>35.405589589999977</v>
      </c>
      <c r="FT41" s="224">
        <v>35.803407629999924</v>
      </c>
      <c r="FU41" s="224">
        <v>78.163468070000079</v>
      </c>
      <c r="FV41" s="224">
        <v>36.39355407</v>
      </c>
      <c r="FW41" s="224">
        <v>36.078842990000005</v>
      </c>
      <c r="FX41" s="224">
        <v>38.589448219999994</v>
      </c>
      <c r="FY41" s="224">
        <v>36.282892430000004</v>
      </c>
      <c r="FZ41" s="224">
        <v>34.35610269</v>
      </c>
      <c r="GA41" s="224">
        <v>35.668753229999993</v>
      </c>
      <c r="GB41" s="224">
        <v>31.753613860000002</v>
      </c>
      <c r="GC41" s="224">
        <v>45.83676079</v>
      </c>
      <c r="GD41" s="224">
        <v>36.026924669999971</v>
      </c>
      <c r="GE41" s="224">
        <v>36.025249500000029</v>
      </c>
      <c r="GF41" s="224">
        <v>36.408189800000002</v>
      </c>
      <c r="GG41" s="224">
        <v>76.73940895000004</v>
      </c>
      <c r="GH41" s="224">
        <v>36.228343289999998</v>
      </c>
      <c r="GI41" s="224">
        <v>36.769524139999987</v>
      </c>
      <c r="GJ41" s="224">
        <v>41.771234460000016</v>
      </c>
      <c r="GK41" s="224">
        <v>36.793721689999984</v>
      </c>
      <c r="GL41" s="224">
        <v>37.269807680000014</v>
      </c>
      <c r="GM41" s="224">
        <v>33.908681779999995</v>
      </c>
      <c r="GN41" s="224">
        <v>33.733180849999968</v>
      </c>
      <c r="GO41" s="224">
        <v>40.742203759999995</v>
      </c>
      <c r="GP41" s="224">
        <v>33.907179320000012</v>
      </c>
      <c r="GQ41" s="224">
        <v>33.890969180000013</v>
      </c>
      <c r="GR41" s="224">
        <v>33.88414793000004</v>
      </c>
      <c r="GS41" s="224">
        <v>59.061164840000004</v>
      </c>
      <c r="GT41" s="224">
        <v>34.102844179999998</v>
      </c>
      <c r="GU41" s="224">
        <v>34.477160570000002</v>
      </c>
      <c r="GV41" s="224">
        <v>37.483933469999997</v>
      </c>
      <c r="GW41" s="224">
        <v>34.44749444</v>
      </c>
      <c r="GX41" s="224">
        <v>34.403459150000003</v>
      </c>
      <c r="GY41" s="224">
        <v>34.580450630000001</v>
      </c>
      <c r="GZ41" s="224">
        <v>34.544218329999978</v>
      </c>
      <c r="HA41" s="224">
        <v>42.042177980000019</v>
      </c>
      <c r="HB41" s="224">
        <v>34.772377489999997</v>
      </c>
      <c r="HC41" s="224">
        <v>34.722344299999975</v>
      </c>
      <c r="HD41" s="224">
        <v>34.700951820000057</v>
      </c>
      <c r="HE41" s="224">
        <v>59.444108169999936</v>
      </c>
      <c r="HF41" s="224">
        <v>34.668868549999999</v>
      </c>
      <c r="HG41" s="224">
        <v>34.710459200000003</v>
      </c>
      <c r="HH41" s="224">
        <v>38.299384310000008</v>
      </c>
      <c r="HI41" s="224">
        <v>34.760853379999986</v>
      </c>
      <c r="HJ41" s="224">
        <v>35.08271099000001</v>
      </c>
      <c r="HK41" s="224">
        <v>35.369559789999983</v>
      </c>
      <c r="HL41" s="224">
        <v>35.073499260000006</v>
      </c>
      <c r="HM41" s="224">
        <v>42.24402422</v>
      </c>
      <c r="HN41" s="224">
        <v>35.173906610000017</v>
      </c>
      <c r="HO41" s="224">
        <v>35.444626459999995</v>
      </c>
      <c r="HP41" s="224">
        <v>35.402641099999983</v>
      </c>
      <c r="HQ41" s="224">
        <v>53.463686660000064</v>
      </c>
      <c r="HR41" s="224">
        <v>35.69374388</v>
      </c>
      <c r="HS41" s="224">
        <v>35.600860329999989</v>
      </c>
      <c r="HT41" s="224">
        <v>39.26281013000002</v>
      </c>
      <c r="HU41" s="224">
        <v>36.158689369999962</v>
      </c>
      <c r="HV41" s="224">
        <v>36.027287129999991</v>
      </c>
      <c r="HW41" s="224">
        <v>36.149180690000037</v>
      </c>
    </row>
    <row r="42" spans="1:231" x14ac:dyDescent="0.2">
      <c r="A42" s="229">
        <v>2144</v>
      </c>
      <c r="B42" s="239" t="s">
        <v>247</v>
      </c>
      <c r="C42" s="228">
        <v>179.11303274000002</v>
      </c>
      <c r="D42" s="228">
        <v>158.26132000000001</v>
      </c>
      <c r="E42" s="228">
        <v>109.22038180000001</v>
      </c>
      <c r="F42" s="228">
        <v>135</v>
      </c>
      <c r="G42" s="228">
        <v>33.884827209999997</v>
      </c>
      <c r="H42" s="228">
        <v>113.18699937000001</v>
      </c>
      <c r="I42" s="228">
        <v>102.90148038999999</v>
      </c>
      <c r="J42" s="228">
        <v>127.62872000000002</v>
      </c>
      <c r="K42" s="228">
        <v>197.75074375999998</v>
      </c>
      <c r="L42" s="228">
        <v>240.3311654</v>
      </c>
      <c r="M42" s="228">
        <v>231.3907452</v>
      </c>
      <c r="N42" s="228">
        <v>252.0444354</v>
      </c>
      <c r="O42" s="228">
        <v>306.95379781958616</v>
      </c>
      <c r="P42" s="228">
        <v>64.888729940000005</v>
      </c>
      <c r="Q42" s="228">
        <v>32.745605400000002</v>
      </c>
      <c r="R42" s="228">
        <v>36.524933399999981</v>
      </c>
      <c r="S42" s="228">
        <v>44.953764000000035</v>
      </c>
      <c r="T42" s="228">
        <v>35.209499999999998</v>
      </c>
      <c r="U42" s="228">
        <v>35.564</v>
      </c>
      <c r="V42" s="228">
        <v>39.381521000000021</v>
      </c>
      <c r="W42" s="228">
        <v>48.106298999999993</v>
      </c>
      <c r="X42" s="228">
        <v>28.799356</v>
      </c>
      <c r="Y42" s="228">
        <v>41.022101799999987</v>
      </c>
      <c r="Z42" s="228">
        <v>19.765384000000012</v>
      </c>
      <c r="AA42" s="228">
        <v>19.633540000000011</v>
      </c>
      <c r="AB42" s="228">
        <v>33.75</v>
      </c>
      <c r="AC42" s="228">
        <v>33.75</v>
      </c>
      <c r="AD42" s="228">
        <v>33.75</v>
      </c>
      <c r="AE42" s="228">
        <v>33.75</v>
      </c>
      <c r="AF42" s="228">
        <v>1.0705</v>
      </c>
      <c r="AG42" s="228">
        <v>1.0417000000000001</v>
      </c>
      <c r="AH42" s="228">
        <v>1.3403999999999998</v>
      </c>
      <c r="AI42" s="228">
        <v>30.432227209999997</v>
      </c>
      <c r="AJ42" s="228">
        <v>19.34795373</v>
      </c>
      <c r="AK42" s="228">
        <v>19.32052719</v>
      </c>
      <c r="AL42" s="228">
        <v>33.439646649999993</v>
      </c>
      <c r="AM42" s="228">
        <v>41.078871800000016</v>
      </c>
      <c r="AN42" s="228">
        <v>25.985993149999995</v>
      </c>
      <c r="AO42" s="228">
        <v>23.399924490000007</v>
      </c>
      <c r="AP42" s="228">
        <v>17.724002720000001</v>
      </c>
      <c r="AQ42" s="228">
        <v>35.791560029999985</v>
      </c>
      <c r="AR42" s="228">
        <v>31.907180010000001</v>
      </c>
      <c r="AS42" s="228">
        <v>55.807981290000001</v>
      </c>
      <c r="AT42" s="249">
        <v>38.752178700000016</v>
      </c>
      <c r="AU42" s="249">
        <v>1.1613799999999941</v>
      </c>
      <c r="AV42" s="228">
        <v>28.99982309</v>
      </c>
      <c r="AW42" s="228">
        <v>35.5486206</v>
      </c>
      <c r="AX42" s="249">
        <v>49.282839069999994</v>
      </c>
      <c r="AY42" s="249">
        <v>83.919460999999984</v>
      </c>
      <c r="AZ42" s="249">
        <v>52.953754600000003</v>
      </c>
      <c r="BA42" s="249">
        <v>53.664295999999986</v>
      </c>
      <c r="BB42" s="249">
        <v>60.737525800000029</v>
      </c>
      <c r="BC42" s="249">
        <v>72.975588999999985</v>
      </c>
      <c r="BD42" s="249">
        <v>50.4857716</v>
      </c>
      <c r="BE42" s="249">
        <v>50.374391199999998</v>
      </c>
      <c r="BF42" s="249">
        <v>59.99550600000002</v>
      </c>
      <c r="BG42" s="249">
        <v>70.53507639999998</v>
      </c>
      <c r="BH42" s="249">
        <v>54.483678399999995</v>
      </c>
      <c r="BI42" s="249">
        <v>55.785891400000004</v>
      </c>
      <c r="BJ42" s="249">
        <v>64.714866000000001</v>
      </c>
      <c r="BK42" s="249">
        <v>77.059999599999998</v>
      </c>
      <c r="BL42" s="249">
        <v>65.439782399999999</v>
      </c>
      <c r="BM42" s="249">
        <v>67.562053800000015</v>
      </c>
      <c r="BN42" s="249">
        <v>79.794014599999997</v>
      </c>
      <c r="BO42" s="249">
        <v>94.157947019586132</v>
      </c>
      <c r="BP42" s="249">
        <v>67.606591800000004</v>
      </c>
      <c r="BQ42" s="249">
        <v>68.806216200000009</v>
      </c>
      <c r="BR42" s="224">
        <v>10.9152018</v>
      </c>
      <c r="BS42" s="224">
        <v>43.058326340000001</v>
      </c>
      <c r="BT42" s="224">
        <v>10.915201800000006</v>
      </c>
      <c r="BU42" s="224">
        <v>10.915201800000006</v>
      </c>
      <c r="BV42" s="224">
        <v>10.915201799999977</v>
      </c>
      <c r="BW42" s="224">
        <v>10.91520180000002</v>
      </c>
      <c r="BX42" s="224">
        <v>11.238440999999995</v>
      </c>
      <c r="BY42" s="224">
        <v>14.048051400000006</v>
      </c>
      <c r="BZ42" s="224">
        <v>11.23844099999998</v>
      </c>
      <c r="CA42" s="224">
        <v>11.238440999999995</v>
      </c>
      <c r="CB42" s="224">
        <v>11.238441000000023</v>
      </c>
      <c r="CC42" s="224">
        <v>22.476882000000018</v>
      </c>
      <c r="CD42" s="224">
        <v>11.6861</v>
      </c>
      <c r="CE42" s="224">
        <v>11.741900000000001</v>
      </c>
      <c r="CF42" s="224">
        <v>11.781499999999998</v>
      </c>
      <c r="CG42" s="224">
        <v>11.809800000000003</v>
      </c>
      <c r="CH42" s="224">
        <v>11.857700000000001</v>
      </c>
      <c r="CI42" s="224">
        <v>11.896499999999996</v>
      </c>
      <c r="CJ42" s="224">
        <v>11.916300000000007</v>
      </c>
      <c r="CK42" s="224">
        <v>15.465021000000007</v>
      </c>
      <c r="CL42" s="224">
        <v>12.000200000000007</v>
      </c>
      <c r="CM42" s="224">
        <v>12.049599999999998</v>
      </c>
      <c r="CN42" s="224">
        <v>11.31659999999998</v>
      </c>
      <c r="CO42" s="224">
        <v>24.740099000000015</v>
      </c>
      <c r="CP42" s="224">
        <v>11.471</v>
      </c>
      <c r="CQ42" s="224">
        <v>11.532831000000002</v>
      </c>
      <c r="CR42" s="224">
        <v>5.7955249999999978</v>
      </c>
      <c r="CS42" s="224">
        <v>17.460859000000003</v>
      </c>
      <c r="CT42" s="224">
        <v>11.767462799999997</v>
      </c>
      <c r="CU42" s="224">
        <v>11.793779999999991</v>
      </c>
      <c r="CV42" s="224">
        <v>0.35344000000000619</v>
      </c>
      <c r="CW42" s="224">
        <v>7.3609299999999962</v>
      </c>
      <c r="CX42" s="224">
        <v>12.051014000000009</v>
      </c>
      <c r="CY42" s="224">
        <v>3.5400000000009868E-3</v>
      </c>
      <c r="CZ42" s="224">
        <v>9.6000000000000085</v>
      </c>
      <c r="DA42" s="224">
        <v>10.030000000000001</v>
      </c>
      <c r="DB42" s="224">
        <v>11.25</v>
      </c>
      <c r="DC42" s="224">
        <v>11.25</v>
      </c>
      <c r="DD42" s="224">
        <v>11.25</v>
      </c>
      <c r="DE42" s="224">
        <v>11.25</v>
      </c>
      <c r="DF42" s="224">
        <v>11.25</v>
      </c>
      <c r="DG42" s="224">
        <v>11.25</v>
      </c>
      <c r="DH42" s="224">
        <v>11.25</v>
      </c>
      <c r="DI42" s="224">
        <v>11.25</v>
      </c>
      <c r="DJ42" s="224">
        <v>11.25</v>
      </c>
      <c r="DK42" s="224">
        <v>11.25</v>
      </c>
      <c r="DL42" s="224">
        <v>11.25</v>
      </c>
      <c r="DM42" s="224">
        <v>11.25</v>
      </c>
      <c r="DN42" s="224">
        <v>0.35699999999999998</v>
      </c>
      <c r="DO42" s="224">
        <v>0.35709999999999997</v>
      </c>
      <c r="DP42" s="224">
        <v>0.35640000000000005</v>
      </c>
      <c r="DQ42" s="224">
        <v>0.35379999999999989</v>
      </c>
      <c r="DR42" s="224">
        <v>0.35350000000000015</v>
      </c>
      <c r="DS42" s="224">
        <v>0.33440000000000003</v>
      </c>
      <c r="DT42" s="224">
        <v>0.35049999999999981</v>
      </c>
      <c r="DU42" s="224">
        <v>0.64060000000000006</v>
      </c>
      <c r="DV42" s="224">
        <v>0.34929999999999994</v>
      </c>
      <c r="DW42" s="224">
        <v>0.34840000000000027</v>
      </c>
      <c r="DX42" s="224">
        <v>7.7225089100000002</v>
      </c>
      <c r="DY42" s="224">
        <v>22.361318299999997</v>
      </c>
      <c r="DZ42" s="224">
        <v>6.1758259999999998</v>
      </c>
      <c r="EA42" s="224">
        <v>6.4337655399999987</v>
      </c>
      <c r="EB42" s="224">
        <v>6.7383621900000019</v>
      </c>
      <c r="EC42" s="224">
        <v>6.985704479999999</v>
      </c>
      <c r="ED42" s="224">
        <v>7.163733109999999</v>
      </c>
      <c r="EE42" s="224">
        <v>5.171089600000002</v>
      </c>
      <c r="EF42" s="224">
        <v>7.6780111299999945</v>
      </c>
      <c r="EG42" s="224">
        <v>17.398979100000005</v>
      </c>
      <c r="EH42" s="224">
        <v>8.3626564199999933</v>
      </c>
      <c r="EI42" s="224">
        <v>8.8636266500000005</v>
      </c>
      <c r="EJ42" s="224">
        <v>9.1302961700000083</v>
      </c>
      <c r="EK42" s="224">
        <v>23.084948980000007</v>
      </c>
      <c r="EL42" s="224">
        <v>8.5213116400000004</v>
      </c>
      <c r="EM42" s="224">
        <v>8.6900835099999973</v>
      </c>
      <c r="EN42" s="224">
        <v>8.7745979999999975</v>
      </c>
      <c r="EO42" s="224">
        <v>8.7000000000000064</v>
      </c>
      <c r="EP42" s="224">
        <v>8.5955319400000008</v>
      </c>
      <c r="EQ42" s="224">
        <v>6.10439255</v>
      </c>
      <c r="ER42" s="224">
        <v>8.5757027199999953</v>
      </c>
      <c r="ES42" s="224">
        <v>8.7682999999999964</v>
      </c>
      <c r="ET42" s="224">
        <v>0.38000000000000966</v>
      </c>
      <c r="EU42" s="224">
        <v>17.521560030000003</v>
      </c>
      <c r="EV42" s="224">
        <v>9.1999999999999886</v>
      </c>
      <c r="EW42" s="224">
        <v>9.0699999999999932</v>
      </c>
      <c r="EX42" s="224">
        <v>10.63572667</v>
      </c>
      <c r="EY42" s="224">
        <v>10.63572667</v>
      </c>
      <c r="EZ42" s="224">
        <v>10.63572667</v>
      </c>
      <c r="FA42" s="224">
        <v>10.599999999999998</v>
      </c>
      <c r="FB42" s="224">
        <v>37.747121100000001</v>
      </c>
      <c r="FC42" s="224">
        <v>7.4608601900000053</v>
      </c>
      <c r="FD42" s="224">
        <v>24.491044930000015</v>
      </c>
      <c r="FE42" s="224">
        <v>0.37084999999999013</v>
      </c>
      <c r="FF42" s="224">
        <v>13.890283770000011</v>
      </c>
      <c r="FG42" s="224">
        <v>0.29037999999999897</v>
      </c>
      <c r="FH42" s="224">
        <v>0.2885299999999944</v>
      </c>
      <c r="FI42" s="224">
        <v>0.58247000000000071</v>
      </c>
      <c r="FJ42" s="224">
        <v>9.6189944700000005</v>
      </c>
      <c r="FK42" s="224">
        <v>9.6448286199999984</v>
      </c>
      <c r="FL42" s="224">
        <v>9.7360000000000007</v>
      </c>
      <c r="FM42" s="224">
        <v>9.3999999999999986</v>
      </c>
      <c r="FN42" s="224">
        <v>9.5599999999999952</v>
      </c>
      <c r="FO42" s="224">
        <v>16.588620600000006</v>
      </c>
      <c r="FP42" s="224">
        <v>26.255824869999998</v>
      </c>
      <c r="FQ42" s="224">
        <v>22.807089200000007</v>
      </c>
      <c r="FR42" s="224">
        <v>0.21992499999998927</v>
      </c>
      <c r="FS42" s="224">
        <v>0.21845800000001248</v>
      </c>
      <c r="FT42" s="224">
        <v>0</v>
      </c>
      <c r="FU42" s="224">
        <v>83.701002999999972</v>
      </c>
      <c r="FV42" s="224">
        <v>0.22650999999999999</v>
      </c>
      <c r="FW42" s="224">
        <v>34.997792799999999</v>
      </c>
      <c r="FX42" s="224">
        <v>17.729451800000007</v>
      </c>
      <c r="FY42" s="224">
        <v>17.808650800000002</v>
      </c>
      <c r="FZ42" s="224">
        <v>17.887997399999989</v>
      </c>
      <c r="GA42" s="224">
        <v>17.967647799999995</v>
      </c>
      <c r="GB42" s="224">
        <v>18.046894000000009</v>
      </c>
      <c r="GC42" s="224">
        <v>24.487371600000003</v>
      </c>
      <c r="GD42" s="224">
        <v>18.203260200000017</v>
      </c>
      <c r="GE42" s="224">
        <v>18.282477199999988</v>
      </c>
      <c r="GF42" s="224">
        <v>0.21411799999998493</v>
      </c>
      <c r="GG42" s="224">
        <v>54.478993800000012</v>
      </c>
      <c r="GH42" s="224">
        <v>16.840962600000001</v>
      </c>
      <c r="GI42" s="224">
        <v>16.828700399999999</v>
      </c>
      <c r="GJ42" s="224">
        <v>16.8161086</v>
      </c>
      <c r="GK42" s="224">
        <v>16.80394780000001</v>
      </c>
      <c r="GL42" s="224">
        <v>16.791463599999986</v>
      </c>
      <c r="GM42" s="224">
        <v>16.778979800000002</v>
      </c>
      <c r="GN42" s="224">
        <v>17.820443600000004</v>
      </c>
      <c r="GO42" s="224">
        <v>24.379372400000008</v>
      </c>
      <c r="GP42" s="224">
        <v>17.795690000000008</v>
      </c>
      <c r="GQ42" s="224">
        <v>17.78311979999998</v>
      </c>
      <c r="GR42" s="224">
        <v>17.770634400000006</v>
      </c>
      <c r="GS42" s="224">
        <v>34.981322199999994</v>
      </c>
      <c r="GT42" s="224">
        <v>18.016532399999999</v>
      </c>
      <c r="GU42" s="224">
        <v>18.161335800000007</v>
      </c>
      <c r="GV42" s="224">
        <v>18.305810199999989</v>
      </c>
      <c r="GW42" s="224">
        <v>18.45071500000001</v>
      </c>
      <c r="GX42" s="224">
        <v>18.595297000000002</v>
      </c>
      <c r="GY42" s="224">
        <v>18.739879399999992</v>
      </c>
      <c r="GZ42" s="224">
        <v>18.884784800000006</v>
      </c>
      <c r="HA42" s="224">
        <v>26.655916999999988</v>
      </c>
      <c r="HB42" s="224">
        <v>19.174164200000007</v>
      </c>
      <c r="HC42" s="224">
        <v>19.318746000000004</v>
      </c>
      <c r="HD42" s="224">
        <v>19.463328000000018</v>
      </c>
      <c r="HE42" s="224">
        <v>38.277925599999975</v>
      </c>
      <c r="HF42" s="224">
        <v>21.577298800000001</v>
      </c>
      <c r="HG42" s="224">
        <v>21.813021400000004</v>
      </c>
      <c r="HH42" s="224">
        <v>22.049462199999994</v>
      </c>
      <c r="HI42" s="224">
        <v>22.284733799999998</v>
      </c>
      <c r="HJ42" s="224">
        <v>22.520833400000001</v>
      </c>
      <c r="HK42" s="224">
        <v>22.756486600000017</v>
      </c>
      <c r="HL42" s="224">
        <v>22.992205399999989</v>
      </c>
      <c r="HM42" s="224">
        <v>33.338020400000005</v>
      </c>
      <c r="HN42" s="224">
        <v>23.463788800000003</v>
      </c>
      <c r="HO42" s="224">
        <v>23.699952399999972</v>
      </c>
      <c r="HP42" s="224">
        <v>23.699952399999972</v>
      </c>
      <c r="HQ42" s="224">
        <v>46.758042219586187</v>
      </c>
      <c r="HR42" s="224">
        <v>22.402275399999997</v>
      </c>
      <c r="HS42" s="224">
        <v>22.535266800000006</v>
      </c>
      <c r="HT42" s="224">
        <v>22.669049600000001</v>
      </c>
      <c r="HU42" s="224">
        <v>22.802201600000004</v>
      </c>
      <c r="HV42" s="224">
        <v>22.936080199999992</v>
      </c>
      <c r="HW42" s="224">
        <v>23.067934400000013</v>
      </c>
    </row>
    <row r="43" spans="1:231" x14ac:dyDescent="0.2">
      <c r="A43" s="229">
        <v>2145</v>
      </c>
      <c r="B43" s="239" t="s">
        <v>249</v>
      </c>
      <c r="C43" s="228">
        <v>1029.9076577999999</v>
      </c>
      <c r="D43" s="228">
        <v>863.78184709999994</v>
      </c>
      <c r="E43" s="228">
        <v>692.43108099999995</v>
      </c>
      <c r="F43" s="228">
        <v>689.11924727999997</v>
      </c>
      <c r="G43" s="228">
        <v>649.83613539000021</v>
      </c>
      <c r="H43" s="228">
        <v>643.63435520999985</v>
      </c>
      <c r="I43" s="228">
        <v>751.39726763999988</v>
      </c>
      <c r="J43" s="228">
        <v>804.38886838000008</v>
      </c>
      <c r="K43" s="228">
        <v>485.74886648000006</v>
      </c>
      <c r="L43" s="228">
        <v>1262.2148346600002</v>
      </c>
      <c r="M43" s="228">
        <v>1295.2337802699999</v>
      </c>
      <c r="N43" s="228">
        <v>1275.1384244000001</v>
      </c>
      <c r="O43" s="228">
        <v>1338.4559093200003</v>
      </c>
      <c r="P43" s="228">
        <v>255.68197000000001</v>
      </c>
      <c r="Q43" s="228">
        <v>257.10906999999997</v>
      </c>
      <c r="R43" s="228">
        <v>256.81537500000007</v>
      </c>
      <c r="S43" s="228">
        <v>260.30124279999995</v>
      </c>
      <c r="T43" s="228">
        <v>252.38446499999998</v>
      </c>
      <c r="U43" s="228">
        <v>240.96769500000005</v>
      </c>
      <c r="V43" s="228">
        <v>196.15955750000003</v>
      </c>
      <c r="W43" s="228">
        <v>174.27012959999999</v>
      </c>
      <c r="X43" s="228">
        <v>171.30450249999998</v>
      </c>
      <c r="Y43" s="228">
        <v>172.34153000000003</v>
      </c>
      <c r="Z43" s="228">
        <v>175.27024499999996</v>
      </c>
      <c r="AA43" s="228">
        <v>173.51480349999997</v>
      </c>
      <c r="AB43" s="228">
        <v>169.38148530999999</v>
      </c>
      <c r="AC43" s="228">
        <v>170.73575999000002</v>
      </c>
      <c r="AD43" s="228">
        <v>170.52251380000001</v>
      </c>
      <c r="AE43" s="228">
        <v>178.47948817999992</v>
      </c>
      <c r="AF43" s="228">
        <v>163.07572761</v>
      </c>
      <c r="AG43" s="228">
        <v>163.06342719000003</v>
      </c>
      <c r="AH43" s="228">
        <v>160.90100681999996</v>
      </c>
      <c r="AI43" s="228">
        <v>162.79597377000016</v>
      </c>
      <c r="AJ43" s="228">
        <v>160.67327863</v>
      </c>
      <c r="AK43" s="228">
        <v>160.26868175999999</v>
      </c>
      <c r="AL43" s="228">
        <v>159.28174475999998</v>
      </c>
      <c r="AM43" s="228">
        <v>163.41065005999997</v>
      </c>
      <c r="AN43" s="228">
        <v>169.37355122</v>
      </c>
      <c r="AO43" s="228">
        <v>167.24017956999998</v>
      </c>
      <c r="AP43" s="228">
        <v>202.79533451999998</v>
      </c>
      <c r="AQ43" s="228">
        <v>211.98820233000004</v>
      </c>
      <c r="AR43" s="228">
        <v>210.49901832999996</v>
      </c>
      <c r="AS43" s="228">
        <v>245.61716254999999</v>
      </c>
      <c r="AT43" s="249">
        <v>218.41643783000006</v>
      </c>
      <c r="AU43" s="249">
        <v>129.85624967000012</v>
      </c>
      <c r="AV43" s="228">
        <v>284.54596925999999</v>
      </c>
      <c r="AW43" s="228">
        <v>201.20289722000001</v>
      </c>
      <c r="AX43" s="249">
        <v>0</v>
      </c>
      <c r="AY43" s="249">
        <v>0</v>
      </c>
      <c r="AZ43" s="249">
        <v>303.67336130000001</v>
      </c>
      <c r="BA43" s="249">
        <v>307.09372346999999</v>
      </c>
      <c r="BB43" s="249">
        <v>326.76847790999994</v>
      </c>
      <c r="BC43" s="249">
        <v>324.67927197999995</v>
      </c>
      <c r="BD43" s="249">
        <v>323.6085036799999</v>
      </c>
      <c r="BE43" s="249">
        <v>326.95818763000005</v>
      </c>
      <c r="BF43" s="249">
        <v>325.67018500999995</v>
      </c>
      <c r="BG43" s="249">
        <v>318.99690395000022</v>
      </c>
      <c r="BH43" s="249">
        <v>313.13747897999997</v>
      </c>
      <c r="BI43" s="249">
        <v>318.26963732999991</v>
      </c>
      <c r="BJ43" s="249">
        <v>322.49972667000009</v>
      </c>
      <c r="BK43" s="249">
        <v>321.23158142000005</v>
      </c>
      <c r="BL43" s="249">
        <v>322.79459589999999</v>
      </c>
      <c r="BM43" s="249">
        <v>332.79482243000012</v>
      </c>
      <c r="BN43" s="249">
        <v>338.40125538999996</v>
      </c>
      <c r="BO43" s="249">
        <v>344.46523560000014</v>
      </c>
      <c r="BP43" s="249">
        <v>335.50068239999996</v>
      </c>
      <c r="BQ43" s="249">
        <v>337.58561699000006</v>
      </c>
      <c r="BR43" s="224">
        <v>86.866015000000004</v>
      </c>
      <c r="BS43" s="224">
        <v>86.100639999999999</v>
      </c>
      <c r="BT43" s="224">
        <v>82.715315000000004</v>
      </c>
      <c r="BU43" s="224">
        <v>94.768569999999983</v>
      </c>
      <c r="BV43" s="224">
        <v>83.175099999999986</v>
      </c>
      <c r="BW43" s="224">
        <v>79.165399999999977</v>
      </c>
      <c r="BX43" s="224">
        <v>86.451000000000022</v>
      </c>
      <c r="BY43" s="224">
        <v>84.874739400000081</v>
      </c>
      <c r="BZ43" s="224">
        <v>85.489635599999986</v>
      </c>
      <c r="CA43" s="224">
        <v>84.520349999999937</v>
      </c>
      <c r="CB43" s="224">
        <v>88.486309999999989</v>
      </c>
      <c r="CC43" s="224">
        <v>87.294582800000015</v>
      </c>
      <c r="CD43" s="224">
        <v>83.321729999999988</v>
      </c>
      <c r="CE43" s="224">
        <v>85.339150000000004</v>
      </c>
      <c r="CF43" s="224">
        <v>83.723585</v>
      </c>
      <c r="CG43" s="224">
        <v>84.223755000000011</v>
      </c>
      <c r="CH43" s="224">
        <v>79.446514999999991</v>
      </c>
      <c r="CI43" s="224">
        <v>77.297425000000032</v>
      </c>
      <c r="CJ43" s="224">
        <v>74.043109999999956</v>
      </c>
      <c r="CK43" s="224">
        <v>65.253872500000043</v>
      </c>
      <c r="CL43" s="224">
        <v>56.862575000000028</v>
      </c>
      <c r="CM43" s="224">
        <v>56.959949999999992</v>
      </c>
      <c r="CN43" s="224">
        <v>59.33879499999999</v>
      </c>
      <c r="CO43" s="224">
        <v>57.971384600000007</v>
      </c>
      <c r="CP43" s="224">
        <v>58.266757499999997</v>
      </c>
      <c r="CQ43" s="224">
        <v>55.34628750000001</v>
      </c>
      <c r="CR43" s="224">
        <v>57.691457499999984</v>
      </c>
      <c r="CS43" s="224">
        <v>57.405007500000004</v>
      </c>
      <c r="CT43" s="224">
        <v>56.669277499999993</v>
      </c>
      <c r="CU43" s="224">
        <v>58.267245000000017</v>
      </c>
      <c r="CV43" s="224">
        <v>58.929967500000004</v>
      </c>
      <c r="CW43" s="224">
        <v>58.27032999999998</v>
      </c>
      <c r="CX43" s="224">
        <v>58.069947499999991</v>
      </c>
      <c r="CY43" s="224">
        <v>57.641241000000015</v>
      </c>
      <c r="CZ43" s="224">
        <v>57.778689500000056</v>
      </c>
      <c r="DA43" s="224">
        <v>58.094872999999893</v>
      </c>
      <c r="DB43" s="224">
        <v>55.434404999999998</v>
      </c>
      <c r="DC43" s="224">
        <v>54.937502530000003</v>
      </c>
      <c r="DD43" s="224">
        <v>59.009577779999994</v>
      </c>
      <c r="DE43" s="224">
        <v>56.739284650000016</v>
      </c>
      <c r="DF43" s="224">
        <v>54.930629459999992</v>
      </c>
      <c r="DG43" s="224">
        <v>59.065845880000019</v>
      </c>
      <c r="DH43" s="224">
        <v>55.662962579999942</v>
      </c>
      <c r="DI43" s="224">
        <v>57.240088539999967</v>
      </c>
      <c r="DJ43" s="224">
        <v>57.619462680000098</v>
      </c>
      <c r="DK43" s="224">
        <v>59.407062299999915</v>
      </c>
      <c r="DL43" s="224">
        <v>56.841907760000019</v>
      </c>
      <c r="DM43" s="224">
        <v>62.230518119999992</v>
      </c>
      <c r="DN43" s="224">
        <v>53.103976640000006</v>
      </c>
      <c r="DO43" s="224">
        <v>55.113133179999998</v>
      </c>
      <c r="DP43" s="224">
        <v>54.858617790000004</v>
      </c>
      <c r="DQ43" s="224">
        <v>54.065866890000002</v>
      </c>
      <c r="DR43" s="224">
        <v>55.055194670000006</v>
      </c>
      <c r="DS43" s="224">
        <v>53.942365630000026</v>
      </c>
      <c r="DT43" s="224">
        <v>54.214609939999903</v>
      </c>
      <c r="DU43" s="224">
        <v>53.716702270000042</v>
      </c>
      <c r="DV43" s="224">
        <v>52.969694610000026</v>
      </c>
      <c r="DW43" s="224">
        <v>54.122320249999937</v>
      </c>
      <c r="DX43" s="224">
        <v>54.405942960000168</v>
      </c>
      <c r="DY43" s="224">
        <v>54.267710560000047</v>
      </c>
      <c r="DZ43" s="224">
        <v>54.63766901999999</v>
      </c>
      <c r="EA43" s="224">
        <v>53.138118100000014</v>
      </c>
      <c r="EB43" s="224">
        <v>52.897491509999995</v>
      </c>
      <c r="EC43" s="224">
        <v>53.28063875999996</v>
      </c>
      <c r="ED43" s="224">
        <v>53.540312700000044</v>
      </c>
      <c r="EE43" s="224">
        <v>53.447730299999982</v>
      </c>
      <c r="EF43" s="224">
        <v>51.080495239999998</v>
      </c>
      <c r="EG43" s="224">
        <v>54.333661200000051</v>
      </c>
      <c r="EH43" s="224">
        <v>53.867588319999939</v>
      </c>
      <c r="EI43" s="224">
        <v>54.415548790000003</v>
      </c>
      <c r="EJ43" s="224">
        <v>54.926336459999909</v>
      </c>
      <c r="EK43" s="224">
        <v>54.068764810000047</v>
      </c>
      <c r="EL43" s="224">
        <v>52.315230640000003</v>
      </c>
      <c r="EM43" s="224">
        <v>53.24477138000001</v>
      </c>
      <c r="EN43" s="224">
        <v>63.813549199999976</v>
      </c>
      <c r="EO43" s="224">
        <v>62.161693470000003</v>
      </c>
      <c r="EP43" s="224">
        <v>52.327129800000016</v>
      </c>
      <c r="EQ43" s="224">
        <v>52.751356299999969</v>
      </c>
      <c r="ER43" s="224">
        <v>65.936046200000007</v>
      </c>
      <c r="ES43" s="224">
        <v>67.709074609999988</v>
      </c>
      <c r="ET43" s="224">
        <v>69.150213710000003</v>
      </c>
      <c r="EU43" s="224">
        <v>70.365403790000059</v>
      </c>
      <c r="EV43" s="224">
        <v>70.373953370000038</v>
      </c>
      <c r="EW43" s="224">
        <v>71.248845169999925</v>
      </c>
      <c r="EX43" s="224">
        <v>69.859403100000009</v>
      </c>
      <c r="EY43" s="224">
        <v>70.952316399999987</v>
      </c>
      <c r="EZ43" s="224">
        <v>69.687298829999989</v>
      </c>
      <c r="FA43" s="224">
        <v>84.492090620000027</v>
      </c>
      <c r="FB43" s="224">
        <v>82.226600520000048</v>
      </c>
      <c r="FC43" s="224">
        <v>78.898471409999885</v>
      </c>
      <c r="FD43" s="224">
        <v>77.261094710000094</v>
      </c>
      <c r="FE43" s="224">
        <v>75.694522339999963</v>
      </c>
      <c r="FF43" s="224">
        <v>65.460820780000006</v>
      </c>
      <c r="FG43" s="224">
        <v>64.806787679999999</v>
      </c>
      <c r="FH43" s="224">
        <v>65.04632528999997</v>
      </c>
      <c r="FI43" s="224">
        <v>3.1367000001409906E-3</v>
      </c>
      <c r="FJ43" s="224">
        <v>94.848656419999998</v>
      </c>
      <c r="FK43" s="224">
        <v>94.848656419999998</v>
      </c>
      <c r="FL43" s="224">
        <v>94.848656419999998</v>
      </c>
      <c r="FM43" s="224">
        <v>99.1892493</v>
      </c>
      <c r="FN43" s="224">
        <v>101.86560965999999</v>
      </c>
      <c r="FO43" s="224">
        <v>0.14803826000002118</v>
      </c>
      <c r="FP43" s="224">
        <v>0</v>
      </c>
      <c r="FQ43" s="224">
        <v>0</v>
      </c>
      <c r="FR43" s="224">
        <v>0</v>
      </c>
      <c r="FS43" s="224">
        <v>0</v>
      </c>
      <c r="FT43" s="224">
        <v>0</v>
      </c>
      <c r="FU43" s="224">
        <v>0</v>
      </c>
      <c r="FV43" s="224">
        <v>99.811720140000006</v>
      </c>
      <c r="FW43" s="224">
        <v>101.26051293</v>
      </c>
      <c r="FX43" s="224">
        <v>102.60112823</v>
      </c>
      <c r="FY43" s="224">
        <v>100.33726804000001</v>
      </c>
      <c r="FZ43" s="224">
        <v>104.47405838</v>
      </c>
      <c r="GA43" s="224">
        <v>102.28239705000001</v>
      </c>
      <c r="GB43" s="224">
        <v>107.76890000000006</v>
      </c>
      <c r="GC43" s="224">
        <v>110.21749732999989</v>
      </c>
      <c r="GD43" s="224">
        <v>108.78208058000003</v>
      </c>
      <c r="GE43" s="224">
        <v>108.10659661000024</v>
      </c>
      <c r="GF43" s="224">
        <v>108.75370390999977</v>
      </c>
      <c r="GG43" s="224">
        <v>107.81897145999996</v>
      </c>
      <c r="GH43" s="224">
        <v>106.63614558</v>
      </c>
      <c r="GI43" s="224">
        <v>107.36990439</v>
      </c>
      <c r="GJ43" s="224">
        <v>109.60245370999993</v>
      </c>
      <c r="GK43" s="224">
        <v>107.99723021000007</v>
      </c>
      <c r="GL43" s="224">
        <v>109.36399826000005</v>
      </c>
      <c r="GM43" s="224">
        <v>109.59695915999993</v>
      </c>
      <c r="GN43" s="224">
        <v>108.50466564000007</v>
      </c>
      <c r="GO43" s="224">
        <v>109.19525512999996</v>
      </c>
      <c r="GP43" s="224">
        <v>107.97026423999991</v>
      </c>
      <c r="GQ43" s="224">
        <v>108.64619028000014</v>
      </c>
      <c r="GR43" s="224">
        <v>108.1723969800002</v>
      </c>
      <c r="GS43" s="224">
        <v>102.17831668999985</v>
      </c>
      <c r="GT43" s="224">
        <v>103.13615084999999</v>
      </c>
      <c r="GU43" s="224">
        <v>104.82173956999999</v>
      </c>
      <c r="GV43" s="224">
        <v>105.17958856</v>
      </c>
      <c r="GW43" s="224">
        <v>106.10939748999998</v>
      </c>
      <c r="GX43" s="224">
        <v>106.14504726000003</v>
      </c>
      <c r="GY43" s="224">
        <v>106.01519257999992</v>
      </c>
      <c r="GZ43" s="224">
        <v>163.5467467200001</v>
      </c>
      <c r="HA43" s="224">
        <v>50.723652050000055</v>
      </c>
      <c r="HB43" s="224">
        <v>108.22932789999996</v>
      </c>
      <c r="HC43" s="224">
        <v>107.75779345000001</v>
      </c>
      <c r="HD43" s="224">
        <v>107.99059766000009</v>
      </c>
      <c r="HE43" s="224">
        <v>105.48319030999996</v>
      </c>
      <c r="HF43" s="224">
        <v>105.21873542</v>
      </c>
      <c r="HG43" s="224">
        <v>108.36426976999999</v>
      </c>
      <c r="HH43" s="224">
        <v>109.21159070999997</v>
      </c>
      <c r="HI43" s="224">
        <v>111.03848431000009</v>
      </c>
      <c r="HJ43" s="224">
        <v>110.44798828999998</v>
      </c>
      <c r="HK43" s="224">
        <v>111.30834983000005</v>
      </c>
      <c r="HL43" s="224">
        <v>111.93375750999989</v>
      </c>
      <c r="HM43" s="224">
        <v>111.77242008000016</v>
      </c>
      <c r="HN43" s="224">
        <v>114.69507779999992</v>
      </c>
      <c r="HO43" s="224">
        <v>115.12877701000001</v>
      </c>
      <c r="HP43" s="224">
        <v>115.57427532999996</v>
      </c>
      <c r="HQ43" s="224">
        <v>113.76218326000017</v>
      </c>
      <c r="HR43" s="224">
        <v>113.20979198000001</v>
      </c>
      <c r="HS43" s="224">
        <v>110.58837592</v>
      </c>
      <c r="HT43" s="224">
        <v>111.70251449999996</v>
      </c>
      <c r="HU43" s="224">
        <v>112.45105877000005</v>
      </c>
      <c r="HV43" s="224">
        <v>111.94340638000003</v>
      </c>
      <c r="HW43" s="224">
        <v>113.19115184</v>
      </c>
    </row>
    <row r="44" spans="1:231" x14ac:dyDescent="0.2">
      <c r="A44" s="229">
        <v>2146</v>
      </c>
      <c r="B44" s="239" t="s">
        <v>253</v>
      </c>
      <c r="C44" s="228">
        <v>747.39133282999978</v>
      </c>
      <c r="D44" s="228">
        <v>150.86693397999989</v>
      </c>
      <c r="E44" s="228">
        <v>25.332717269999989</v>
      </c>
      <c r="F44" s="228">
        <v>328.43734246000008</v>
      </c>
      <c r="G44" s="228">
        <v>463.05460211999963</v>
      </c>
      <c r="H44" s="228">
        <v>448.64127880000012</v>
      </c>
      <c r="I44" s="228">
        <v>659.56625876999988</v>
      </c>
      <c r="J44" s="228">
        <v>360.46508406000044</v>
      </c>
      <c r="K44" s="228">
        <v>408.40699369000123</v>
      </c>
      <c r="L44" s="228">
        <v>403.20004790999536</v>
      </c>
      <c r="M44" s="228">
        <v>443.00790862999986</v>
      </c>
      <c r="N44" s="228">
        <v>546.56000855000002</v>
      </c>
      <c r="O44" s="228">
        <v>958.52980522999928</v>
      </c>
      <c r="P44" s="228">
        <v>158.42277027999987</v>
      </c>
      <c r="Q44" s="228">
        <v>171.74329468000013</v>
      </c>
      <c r="R44" s="228">
        <v>191.57984865999987</v>
      </c>
      <c r="S44" s="228">
        <v>225.64541921000003</v>
      </c>
      <c r="T44" s="228">
        <v>84.548526130000027</v>
      </c>
      <c r="U44" s="228">
        <v>17.820752129999988</v>
      </c>
      <c r="V44" s="228">
        <v>0</v>
      </c>
      <c r="W44" s="228">
        <v>48.497655719999869</v>
      </c>
      <c r="X44" s="228">
        <v>17.012799133333374</v>
      </c>
      <c r="Y44" s="228">
        <v>0.33517267333337486</v>
      </c>
      <c r="Z44" s="228">
        <v>7.9847454633332404</v>
      </c>
      <c r="AA44" s="228">
        <v>0</v>
      </c>
      <c r="AB44" s="228">
        <v>88.022344950000019</v>
      </c>
      <c r="AC44" s="228">
        <v>69.363455100000067</v>
      </c>
      <c r="AD44" s="228">
        <v>66.287655760000035</v>
      </c>
      <c r="AE44" s="228">
        <v>104.76388664999999</v>
      </c>
      <c r="AF44" s="228">
        <v>99.497481590000092</v>
      </c>
      <c r="AG44" s="228">
        <v>112.72016565999985</v>
      </c>
      <c r="AH44" s="228">
        <v>84.854896670000016</v>
      </c>
      <c r="AI44" s="228">
        <v>165.98205819999976</v>
      </c>
      <c r="AJ44" s="228">
        <v>124.39890401000004</v>
      </c>
      <c r="AK44" s="228">
        <v>87.07227584000006</v>
      </c>
      <c r="AL44" s="228">
        <v>98.185591039999935</v>
      </c>
      <c r="AM44" s="228">
        <v>138.98450791000008</v>
      </c>
      <c r="AN44" s="228">
        <v>104.76656333000005</v>
      </c>
      <c r="AO44" s="228">
        <v>172.23159091999983</v>
      </c>
      <c r="AP44" s="228">
        <v>118.41055173000012</v>
      </c>
      <c r="AQ44" s="228">
        <v>264.1575527899999</v>
      </c>
      <c r="AR44" s="228">
        <v>88.083611500000075</v>
      </c>
      <c r="AS44" s="228">
        <v>88.133737590000237</v>
      </c>
      <c r="AT44" s="249">
        <v>83.592365849999965</v>
      </c>
      <c r="AU44" s="249">
        <v>100.65536912000016</v>
      </c>
      <c r="AV44" s="228">
        <v>45.967715089999956</v>
      </c>
      <c r="AW44" s="228">
        <v>159.19740222000206</v>
      </c>
      <c r="AX44" s="249">
        <v>84.616129749997214</v>
      </c>
      <c r="AY44" s="249">
        <v>118.62574663000197</v>
      </c>
      <c r="AZ44" s="249">
        <v>72.638110469999958</v>
      </c>
      <c r="BA44" s="249">
        <v>119.98165602000017</v>
      </c>
      <c r="BB44" s="249">
        <v>97.552117889995145</v>
      </c>
      <c r="BC44" s="249">
        <v>113.02816353000009</v>
      </c>
      <c r="BD44" s="249">
        <v>96.840681599999982</v>
      </c>
      <c r="BE44" s="249">
        <v>107.6770725299998</v>
      </c>
      <c r="BF44" s="249">
        <v>114.66719189999986</v>
      </c>
      <c r="BG44" s="249">
        <v>123.82296260000021</v>
      </c>
      <c r="BH44" s="249">
        <v>64.763347309999972</v>
      </c>
      <c r="BI44" s="249">
        <v>138.63885349000003</v>
      </c>
      <c r="BJ44" s="249">
        <v>152.37358022999979</v>
      </c>
      <c r="BK44" s="249">
        <v>190.78422752000017</v>
      </c>
      <c r="BL44" s="249">
        <v>163.07130948000014</v>
      </c>
      <c r="BM44" s="249">
        <v>255.76611327000012</v>
      </c>
      <c r="BN44" s="249">
        <v>252.91371410999972</v>
      </c>
      <c r="BO44" s="249">
        <v>286.77866836999931</v>
      </c>
      <c r="BP44" s="249">
        <v>161.21942248000016</v>
      </c>
      <c r="BQ44" s="249">
        <v>282.24333207000001</v>
      </c>
      <c r="BR44" s="224">
        <v>49.876471676666597</v>
      </c>
      <c r="BS44" s="224">
        <v>57.652527926666664</v>
      </c>
      <c r="BT44" s="224">
        <v>50.893770676666605</v>
      </c>
      <c r="BU44" s="224">
        <v>75.934187846666731</v>
      </c>
      <c r="BV44" s="224">
        <v>55.629260346666655</v>
      </c>
      <c r="BW44" s="224">
        <v>40.179846486666747</v>
      </c>
      <c r="BX44" s="224">
        <v>59.186467646666642</v>
      </c>
      <c r="BY44" s="224">
        <v>71.858926706666637</v>
      </c>
      <c r="BZ44" s="224">
        <v>60.534454306666589</v>
      </c>
      <c r="CA44" s="224">
        <v>93.102927806666685</v>
      </c>
      <c r="CB44" s="224">
        <v>64.299299006666644</v>
      </c>
      <c r="CC44" s="224">
        <v>68.2431923966667</v>
      </c>
      <c r="CD44" s="224">
        <v>73.037697240000057</v>
      </c>
      <c r="CE44" s="224">
        <v>0</v>
      </c>
      <c r="CF44" s="224">
        <v>11.510828889999971</v>
      </c>
      <c r="CG44" s="224">
        <v>10.415699180000018</v>
      </c>
      <c r="CH44" s="224">
        <v>0</v>
      </c>
      <c r="CI44" s="224">
        <v>7.4050529499999698</v>
      </c>
      <c r="CJ44" s="224">
        <v>0</v>
      </c>
      <c r="CK44" s="224">
        <v>0</v>
      </c>
      <c r="CL44" s="224">
        <v>0</v>
      </c>
      <c r="CM44" s="224">
        <v>33.163232520000008</v>
      </c>
      <c r="CN44" s="224">
        <v>14.070520399999992</v>
      </c>
      <c r="CO44" s="224">
        <v>1.2639027999998689</v>
      </c>
      <c r="CP44" s="224">
        <v>0</v>
      </c>
      <c r="CQ44" s="224">
        <v>0</v>
      </c>
      <c r="CR44" s="224">
        <v>17.012799133333374</v>
      </c>
      <c r="CS44" s="224">
        <v>0</v>
      </c>
      <c r="CT44" s="224">
        <v>0</v>
      </c>
      <c r="CU44" s="224">
        <v>0.33517267333337486</v>
      </c>
      <c r="CV44" s="224">
        <v>7.9847454633332404</v>
      </c>
      <c r="CW44" s="224">
        <v>0</v>
      </c>
      <c r="CX44" s="224">
        <v>0</v>
      </c>
      <c r="CY44" s="224">
        <v>0</v>
      </c>
      <c r="CZ44" s="224">
        <v>0</v>
      </c>
      <c r="DA44" s="224">
        <v>0</v>
      </c>
      <c r="DB44" s="224">
        <v>8.7645611666666525</v>
      </c>
      <c r="DC44" s="224">
        <v>47.088041706666644</v>
      </c>
      <c r="DD44" s="224">
        <v>32.169742076666722</v>
      </c>
      <c r="DE44" s="224">
        <v>34.310825436666676</v>
      </c>
      <c r="DF44" s="224">
        <v>21.265042516666682</v>
      </c>
      <c r="DG44" s="224">
        <v>13.787587146666709</v>
      </c>
      <c r="DH44" s="224">
        <v>16.470158396666704</v>
      </c>
      <c r="DI44" s="224">
        <v>30.594766766666766</v>
      </c>
      <c r="DJ44" s="224">
        <v>19.222730596666565</v>
      </c>
      <c r="DK44" s="224">
        <v>23.979214356666688</v>
      </c>
      <c r="DL44" s="224">
        <v>22.449551736666649</v>
      </c>
      <c r="DM44" s="224">
        <v>58.335120556666652</v>
      </c>
      <c r="DN44" s="224">
        <v>14.459408406667023</v>
      </c>
      <c r="DO44" s="224">
        <v>26.459181166665985</v>
      </c>
      <c r="DP44" s="224">
        <v>58.578892016667083</v>
      </c>
      <c r="DQ44" s="224">
        <v>37.929894836665909</v>
      </c>
      <c r="DR44" s="224">
        <v>47.861286886666861</v>
      </c>
      <c r="DS44" s="224">
        <v>26.92898393666708</v>
      </c>
      <c r="DT44" s="224">
        <v>29.68401734666692</v>
      </c>
      <c r="DU44" s="224">
        <v>33.518789346665827</v>
      </c>
      <c r="DV44" s="224">
        <v>21.65208997666727</v>
      </c>
      <c r="DW44" s="224">
        <v>39.16555691666693</v>
      </c>
      <c r="DX44" s="224">
        <v>49.129937556665965</v>
      </c>
      <c r="DY44" s="224">
        <v>77.686563726666861</v>
      </c>
      <c r="DZ44" s="224">
        <v>26.046122573333335</v>
      </c>
      <c r="EA44" s="224">
        <v>28.973853183333375</v>
      </c>
      <c r="EB44" s="224">
        <v>69.378928253333328</v>
      </c>
      <c r="EC44" s="224">
        <v>36.232323123333401</v>
      </c>
      <c r="ED44" s="224">
        <v>30.981274753333253</v>
      </c>
      <c r="EE44" s="224">
        <v>19.858677963333406</v>
      </c>
      <c r="EF44" s="224">
        <v>18.089372313333257</v>
      </c>
      <c r="EG44" s="224">
        <v>47.546685783333345</v>
      </c>
      <c r="EH44" s="224">
        <v>32.549532943333332</v>
      </c>
      <c r="EI44" s="224">
        <v>47.432597503332886</v>
      </c>
      <c r="EJ44" s="224">
        <v>31.97212805333416</v>
      </c>
      <c r="EK44" s="224">
        <v>59.57978235333303</v>
      </c>
      <c r="EL44" s="224">
        <v>30.719903960000011</v>
      </c>
      <c r="EM44" s="224">
        <v>33.210048970000003</v>
      </c>
      <c r="EN44" s="224">
        <v>40.83661040000004</v>
      </c>
      <c r="EO44" s="224">
        <v>85.618546439999932</v>
      </c>
      <c r="EP44" s="224">
        <v>58.313346940000002</v>
      </c>
      <c r="EQ44" s="224">
        <v>28.299697539999897</v>
      </c>
      <c r="ER44" s="224">
        <v>32.311042500000099</v>
      </c>
      <c r="ES44" s="224">
        <v>59.956202310000037</v>
      </c>
      <c r="ET44" s="224">
        <v>26.143306919999986</v>
      </c>
      <c r="EU44" s="224">
        <v>39.101127959999872</v>
      </c>
      <c r="EV44" s="224">
        <v>43.835205199999962</v>
      </c>
      <c r="EW44" s="224">
        <v>181.22121963000006</v>
      </c>
      <c r="EX44" s="224">
        <v>15.709146169999997</v>
      </c>
      <c r="EY44" s="224">
        <v>25.217818640000019</v>
      </c>
      <c r="EZ44" s="224">
        <v>47.156646690000059</v>
      </c>
      <c r="FA44" s="224">
        <v>35.951441449999948</v>
      </c>
      <c r="FB44" s="224">
        <v>23.675440810000168</v>
      </c>
      <c r="FC44" s="224">
        <v>28.506855330000121</v>
      </c>
      <c r="FD44" s="224">
        <v>28.019449769999994</v>
      </c>
      <c r="FE44" s="224">
        <v>31.427994090000027</v>
      </c>
      <c r="FF44" s="224">
        <v>24.144921989999943</v>
      </c>
      <c r="FG44" s="224">
        <v>28.315610090000177</v>
      </c>
      <c r="FH44" s="224">
        <v>30.137885060000144</v>
      </c>
      <c r="FI44" s="224">
        <v>42.201873969999838</v>
      </c>
      <c r="FJ44" s="224">
        <v>0.33595317999993313</v>
      </c>
      <c r="FK44" s="224">
        <v>18.777015880000022</v>
      </c>
      <c r="FL44" s="224">
        <v>26.854746030000001</v>
      </c>
      <c r="FM44" s="224">
        <v>12.987346120000154</v>
      </c>
      <c r="FN44" s="224">
        <v>-22.729981850000001</v>
      </c>
      <c r="FO44" s="224">
        <v>168.94003795000191</v>
      </c>
      <c r="FP44" s="224">
        <v>12.600346909997086</v>
      </c>
      <c r="FQ44" s="224">
        <v>46.608541300000127</v>
      </c>
      <c r="FR44" s="224">
        <v>25.407241540000001</v>
      </c>
      <c r="FS44" s="224">
        <v>15.841395180000916</v>
      </c>
      <c r="FT44" s="224">
        <v>37.104102969999872</v>
      </c>
      <c r="FU44" s="224">
        <v>65.680248480001183</v>
      </c>
      <c r="FV44" s="224">
        <v>12.968837300000018</v>
      </c>
      <c r="FW44" s="224">
        <v>16.01366809000001</v>
      </c>
      <c r="FX44" s="224">
        <v>43.65560507999993</v>
      </c>
      <c r="FY44" s="224">
        <v>67.564608870000654</v>
      </c>
      <c r="FZ44" s="224">
        <v>28.217418859999896</v>
      </c>
      <c r="GA44" s="224">
        <v>24.199628289999623</v>
      </c>
      <c r="GB44" s="224">
        <v>31.672891899995079</v>
      </c>
      <c r="GC44" s="224">
        <v>33.457698679999453</v>
      </c>
      <c r="GD44" s="224">
        <v>32.421527310000613</v>
      </c>
      <c r="GE44" s="224">
        <v>27.228690880000386</v>
      </c>
      <c r="GF44" s="224">
        <v>23.029835529999389</v>
      </c>
      <c r="GG44" s="224">
        <v>62.769637120000311</v>
      </c>
      <c r="GH44" s="224">
        <v>17.937826130000019</v>
      </c>
      <c r="GI44" s="224">
        <v>25.825014920000058</v>
      </c>
      <c r="GJ44" s="224">
        <v>53.077840549999905</v>
      </c>
      <c r="GK44" s="224">
        <v>54.512862779999921</v>
      </c>
      <c r="GL44" s="224">
        <v>33.765208809999933</v>
      </c>
      <c r="GM44" s="224">
        <v>19.399000939999951</v>
      </c>
      <c r="GN44" s="224">
        <v>32.123468360000174</v>
      </c>
      <c r="GO44" s="224">
        <v>53.368977729999699</v>
      </c>
      <c r="GP44" s="224">
        <v>29.17474580999999</v>
      </c>
      <c r="GQ44" s="224">
        <v>30.219240260000049</v>
      </c>
      <c r="GR44" s="224">
        <v>35.934606060000249</v>
      </c>
      <c r="GS44" s="224">
        <v>57.669116279999912</v>
      </c>
      <c r="GT44" s="224">
        <v>8.6710946400000353</v>
      </c>
      <c r="GU44" s="224">
        <v>13.308487930000013</v>
      </c>
      <c r="GV44" s="224">
        <v>42.783764739999924</v>
      </c>
      <c r="GW44" s="224">
        <v>73.902887759999942</v>
      </c>
      <c r="GX44" s="224">
        <v>28.850241120000078</v>
      </c>
      <c r="GY44" s="224">
        <v>35.885724610000011</v>
      </c>
      <c r="GZ44" s="224">
        <v>76.315656149999882</v>
      </c>
      <c r="HA44" s="224">
        <v>57.441093649999971</v>
      </c>
      <c r="HB44" s="224">
        <v>18.616830429999936</v>
      </c>
      <c r="HC44" s="224">
        <v>74.572559850000118</v>
      </c>
      <c r="HD44" s="224">
        <v>42.430372460000115</v>
      </c>
      <c r="HE44" s="224">
        <v>73.781295209999939</v>
      </c>
      <c r="HF44" s="224">
        <v>22.915913009999997</v>
      </c>
      <c r="HG44" s="224">
        <v>57.781353780000018</v>
      </c>
      <c r="HH44" s="224">
        <v>82.374042690000124</v>
      </c>
      <c r="HI44" s="224">
        <v>145.28560240999991</v>
      </c>
      <c r="HJ44" s="224">
        <v>81.415753330000257</v>
      </c>
      <c r="HK44" s="224">
        <v>29.064757529999952</v>
      </c>
      <c r="HL44" s="224">
        <v>43.932611339999937</v>
      </c>
      <c r="HM44" s="224">
        <v>91.35401638999997</v>
      </c>
      <c r="HN44" s="224">
        <v>117.62708637999981</v>
      </c>
      <c r="HO44" s="224">
        <v>93.864317389999599</v>
      </c>
      <c r="HP44" s="224">
        <v>109.31815675999957</v>
      </c>
      <c r="HQ44" s="224">
        <v>83.596194220000143</v>
      </c>
      <c r="HR44" s="224">
        <v>35.946223569999972</v>
      </c>
      <c r="HS44" s="224">
        <v>58.115393450000056</v>
      </c>
      <c r="HT44" s="224">
        <v>67.157805460000134</v>
      </c>
      <c r="HU44" s="224">
        <v>168.26629664999996</v>
      </c>
      <c r="HV44" s="224">
        <v>49.923455889999957</v>
      </c>
      <c r="HW44" s="224">
        <v>64.053579530000093</v>
      </c>
    </row>
    <row r="45" spans="1:231" s="290" customFormat="1" x14ac:dyDescent="0.2">
      <c r="A45" s="285"/>
      <c r="B45" s="286" t="s">
        <v>267</v>
      </c>
      <c r="C45" s="287">
        <v>0</v>
      </c>
      <c r="D45" s="287">
        <v>0</v>
      </c>
      <c r="E45" s="287">
        <v>0</v>
      </c>
      <c r="F45" s="287">
        <v>0</v>
      </c>
      <c r="G45" s="287">
        <v>0</v>
      </c>
      <c r="H45" s="287">
        <v>0</v>
      </c>
      <c r="I45" s="287">
        <v>0</v>
      </c>
      <c r="J45" s="287">
        <v>0</v>
      </c>
      <c r="K45" s="287">
        <v>0</v>
      </c>
      <c r="L45" s="287">
        <v>0</v>
      </c>
      <c r="M45" s="287">
        <v>0</v>
      </c>
      <c r="N45" s="287">
        <v>14.87567789</v>
      </c>
      <c r="O45" s="287">
        <v>142.8450819</v>
      </c>
      <c r="P45" s="287">
        <v>0</v>
      </c>
      <c r="Q45" s="287">
        <v>0</v>
      </c>
      <c r="R45" s="287">
        <v>0</v>
      </c>
      <c r="S45" s="287">
        <v>0</v>
      </c>
      <c r="T45" s="287">
        <v>0</v>
      </c>
      <c r="U45" s="287">
        <v>0</v>
      </c>
      <c r="V45" s="287">
        <v>0</v>
      </c>
      <c r="W45" s="287">
        <v>0</v>
      </c>
      <c r="X45" s="287">
        <v>0</v>
      </c>
      <c r="Y45" s="287">
        <v>0</v>
      </c>
      <c r="Z45" s="287">
        <v>0</v>
      </c>
      <c r="AA45" s="287">
        <v>0</v>
      </c>
      <c r="AB45" s="287">
        <v>0</v>
      </c>
      <c r="AC45" s="287">
        <v>0</v>
      </c>
      <c r="AD45" s="287">
        <v>0</v>
      </c>
      <c r="AE45" s="287">
        <v>0</v>
      </c>
      <c r="AF45" s="287">
        <v>0</v>
      </c>
      <c r="AG45" s="287">
        <v>0</v>
      </c>
      <c r="AH45" s="287">
        <v>0</v>
      </c>
      <c r="AI45" s="287">
        <v>0</v>
      </c>
      <c r="AJ45" s="287">
        <v>0</v>
      </c>
      <c r="AK45" s="287">
        <v>0</v>
      </c>
      <c r="AL45" s="287">
        <v>0</v>
      </c>
      <c r="AM45" s="287">
        <v>0</v>
      </c>
      <c r="AN45" s="287">
        <v>0</v>
      </c>
      <c r="AO45" s="287">
        <v>0</v>
      </c>
      <c r="AP45" s="287">
        <v>0</v>
      </c>
      <c r="AQ45" s="287">
        <v>0</v>
      </c>
      <c r="AR45" s="287">
        <v>0</v>
      </c>
      <c r="AS45" s="287">
        <v>0</v>
      </c>
      <c r="AT45" s="288">
        <v>0</v>
      </c>
      <c r="AU45" s="288">
        <v>0</v>
      </c>
      <c r="AV45" s="287">
        <v>0</v>
      </c>
      <c r="AW45" s="287">
        <v>0</v>
      </c>
      <c r="AX45" s="288">
        <v>0</v>
      </c>
      <c r="AY45" s="288">
        <v>0</v>
      </c>
      <c r="AZ45" s="288">
        <v>0</v>
      </c>
      <c r="BA45" s="288">
        <v>0</v>
      </c>
      <c r="BB45" s="288">
        <v>0</v>
      </c>
      <c r="BC45" s="288">
        <v>0</v>
      </c>
      <c r="BD45" s="288">
        <v>0</v>
      </c>
      <c r="BE45" s="288">
        <v>0</v>
      </c>
      <c r="BF45" s="288">
        <v>0</v>
      </c>
      <c r="BG45" s="288">
        <v>0</v>
      </c>
      <c r="BH45" s="288">
        <v>0</v>
      </c>
      <c r="BI45" s="288">
        <v>0.95784015</v>
      </c>
      <c r="BJ45" s="288">
        <v>8.67985659</v>
      </c>
      <c r="BK45" s="288">
        <v>5.2379811499999995</v>
      </c>
      <c r="BL45" s="288">
        <v>7.59735519</v>
      </c>
      <c r="BM45" s="288">
        <v>0.31501340999999972</v>
      </c>
      <c r="BN45" s="288">
        <v>19.948666039999999</v>
      </c>
      <c r="BO45" s="288">
        <v>114.98404726</v>
      </c>
      <c r="BP45" s="288">
        <v>54.624007239999997</v>
      </c>
      <c r="BQ45" s="288">
        <v>55.390612880000006</v>
      </c>
      <c r="BR45" s="289">
        <v>0</v>
      </c>
      <c r="BS45" s="289">
        <v>0</v>
      </c>
      <c r="BT45" s="289">
        <v>0</v>
      </c>
      <c r="BU45" s="289">
        <v>0</v>
      </c>
      <c r="BV45" s="289">
        <v>0</v>
      </c>
      <c r="BW45" s="289">
        <v>0</v>
      </c>
      <c r="BX45" s="289">
        <v>0</v>
      </c>
      <c r="BY45" s="289">
        <v>0</v>
      </c>
      <c r="BZ45" s="289">
        <v>0</v>
      </c>
      <c r="CA45" s="289">
        <v>0</v>
      </c>
      <c r="CB45" s="289">
        <v>0</v>
      </c>
      <c r="CC45" s="289">
        <v>0</v>
      </c>
      <c r="CD45" s="289">
        <v>0</v>
      </c>
      <c r="CE45" s="289">
        <v>0</v>
      </c>
      <c r="CF45" s="289">
        <v>0</v>
      </c>
      <c r="CG45" s="289">
        <v>0</v>
      </c>
      <c r="CH45" s="289">
        <v>0</v>
      </c>
      <c r="CI45" s="289">
        <v>0</v>
      </c>
      <c r="CJ45" s="289">
        <v>0</v>
      </c>
      <c r="CK45" s="289">
        <v>0</v>
      </c>
      <c r="CL45" s="289">
        <v>0</v>
      </c>
      <c r="CM45" s="289">
        <v>0</v>
      </c>
      <c r="CN45" s="289">
        <v>0</v>
      </c>
      <c r="CO45" s="289">
        <v>0</v>
      </c>
      <c r="CP45" s="289">
        <v>0</v>
      </c>
      <c r="CQ45" s="289">
        <v>0</v>
      </c>
      <c r="CR45" s="289">
        <v>0</v>
      </c>
      <c r="CS45" s="289">
        <v>0</v>
      </c>
      <c r="CT45" s="289">
        <v>0</v>
      </c>
      <c r="CU45" s="289">
        <v>0</v>
      </c>
      <c r="CV45" s="289">
        <v>0</v>
      </c>
      <c r="CW45" s="289">
        <v>0</v>
      </c>
      <c r="CX45" s="289">
        <v>0</v>
      </c>
      <c r="CY45" s="289">
        <v>0</v>
      </c>
      <c r="CZ45" s="289">
        <v>0</v>
      </c>
      <c r="DA45" s="289">
        <v>0</v>
      </c>
      <c r="DB45" s="289">
        <v>0</v>
      </c>
      <c r="DC45" s="289">
        <v>0</v>
      </c>
      <c r="DD45" s="289">
        <v>0</v>
      </c>
      <c r="DE45" s="289">
        <v>0</v>
      </c>
      <c r="DF45" s="289">
        <v>0</v>
      </c>
      <c r="DG45" s="289">
        <v>0</v>
      </c>
      <c r="DH45" s="289">
        <v>0</v>
      </c>
      <c r="DI45" s="289">
        <v>0</v>
      </c>
      <c r="DJ45" s="289">
        <v>0</v>
      </c>
      <c r="DK45" s="289">
        <v>0</v>
      </c>
      <c r="DL45" s="289">
        <v>0</v>
      </c>
      <c r="DM45" s="289">
        <v>0</v>
      </c>
      <c r="DN45" s="289">
        <v>0</v>
      </c>
      <c r="DO45" s="289">
        <v>0</v>
      </c>
      <c r="DP45" s="289">
        <v>0</v>
      </c>
      <c r="DQ45" s="289">
        <v>0</v>
      </c>
      <c r="DR45" s="289">
        <v>0</v>
      </c>
      <c r="DS45" s="289">
        <v>0</v>
      </c>
      <c r="DT45" s="289">
        <v>0</v>
      </c>
      <c r="DU45" s="289">
        <v>0</v>
      </c>
      <c r="DV45" s="289">
        <v>0</v>
      </c>
      <c r="DW45" s="289">
        <v>0</v>
      </c>
      <c r="DX45" s="289">
        <v>0</v>
      </c>
      <c r="DY45" s="289">
        <v>0</v>
      </c>
      <c r="DZ45" s="289">
        <v>0</v>
      </c>
      <c r="EA45" s="289">
        <v>0</v>
      </c>
      <c r="EB45" s="289">
        <v>0</v>
      </c>
      <c r="EC45" s="289">
        <v>0</v>
      </c>
      <c r="ED45" s="289">
        <v>0</v>
      </c>
      <c r="EE45" s="289">
        <v>0</v>
      </c>
      <c r="EF45" s="289">
        <v>0</v>
      </c>
      <c r="EG45" s="289">
        <v>0</v>
      </c>
      <c r="EH45" s="289">
        <v>0</v>
      </c>
      <c r="EI45" s="289">
        <v>0</v>
      </c>
      <c r="EJ45" s="289">
        <v>0</v>
      </c>
      <c r="EK45" s="289">
        <v>0</v>
      </c>
      <c r="EL45" s="289">
        <v>0</v>
      </c>
      <c r="EM45" s="289">
        <v>0</v>
      </c>
      <c r="EN45" s="289">
        <v>0</v>
      </c>
      <c r="EO45" s="289">
        <v>0</v>
      </c>
      <c r="EP45" s="289">
        <v>0</v>
      </c>
      <c r="EQ45" s="289">
        <v>0</v>
      </c>
      <c r="ER45" s="289">
        <v>0</v>
      </c>
      <c r="ES45" s="289">
        <v>0</v>
      </c>
      <c r="ET45" s="289">
        <v>0</v>
      </c>
      <c r="EU45" s="289">
        <v>0</v>
      </c>
      <c r="EV45" s="289">
        <v>0</v>
      </c>
      <c r="EW45" s="289">
        <v>0</v>
      </c>
      <c r="EX45" s="289">
        <v>0</v>
      </c>
      <c r="EY45" s="289">
        <v>0</v>
      </c>
      <c r="EZ45" s="289">
        <v>0</v>
      </c>
      <c r="FA45" s="289">
        <v>0</v>
      </c>
      <c r="FB45" s="289">
        <v>0</v>
      </c>
      <c r="FC45" s="289">
        <v>0</v>
      </c>
      <c r="FD45" s="289">
        <v>0</v>
      </c>
      <c r="FE45" s="289">
        <v>0</v>
      </c>
      <c r="FF45" s="289">
        <v>0</v>
      </c>
      <c r="FG45" s="289">
        <v>0</v>
      </c>
      <c r="FH45" s="289">
        <v>0</v>
      </c>
      <c r="FI45" s="289">
        <v>0</v>
      </c>
      <c r="FJ45" s="289">
        <v>0</v>
      </c>
      <c r="FK45" s="289">
        <v>0</v>
      </c>
      <c r="FL45" s="289">
        <v>0</v>
      </c>
      <c r="FM45" s="289">
        <v>0</v>
      </c>
      <c r="FN45" s="289">
        <v>0</v>
      </c>
      <c r="FO45" s="289">
        <v>0</v>
      </c>
      <c r="FP45" s="289">
        <v>0</v>
      </c>
      <c r="FQ45" s="289">
        <v>0</v>
      </c>
      <c r="FR45" s="289">
        <v>0</v>
      </c>
      <c r="FS45" s="289">
        <v>0</v>
      </c>
      <c r="FT45" s="289">
        <v>0</v>
      </c>
      <c r="FU45" s="289">
        <v>0</v>
      </c>
      <c r="FV45" s="289">
        <v>0</v>
      </c>
      <c r="FW45" s="289">
        <v>0</v>
      </c>
      <c r="FX45" s="289">
        <v>0</v>
      </c>
      <c r="FY45" s="289">
        <v>0</v>
      </c>
      <c r="FZ45" s="289">
        <v>0</v>
      </c>
      <c r="GA45" s="289">
        <v>0</v>
      </c>
      <c r="GB45" s="289">
        <v>0</v>
      </c>
      <c r="GC45" s="289">
        <v>0</v>
      </c>
      <c r="GD45" s="289">
        <v>0</v>
      </c>
      <c r="GE45" s="289">
        <v>0</v>
      </c>
      <c r="GF45" s="289">
        <v>0</v>
      </c>
      <c r="GG45" s="289">
        <v>0</v>
      </c>
      <c r="GH45" s="289">
        <v>0</v>
      </c>
      <c r="GI45" s="289">
        <v>0</v>
      </c>
      <c r="GJ45" s="289">
        <v>0</v>
      </c>
      <c r="GK45" s="289">
        <v>0</v>
      </c>
      <c r="GL45" s="289">
        <v>0</v>
      </c>
      <c r="GM45" s="289">
        <v>0</v>
      </c>
      <c r="GN45" s="289">
        <v>0</v>
      </c>
      <c r="GO45" s="289">
        <v>0</v>
      </c>
      <c r="GP45" s="289">
        <v>0</v>
      </c>
      <c r="GQ45" s="289">
        <v>0</v>
      </c>
      <c r="GR45" s="289">
        <v>0</v>
      </c>
      <c r="GS45" s="289">
        <v>0</v>
      </c>
      <c r="GT45" s="289">
        <v>0</v>
      </c>
      <c r="GU45" s="289">
        <v>0</v>
      </c>
      <c r="GV45" s="289">
        <v>0</v>
      </c>
      <c r="GW45" s="289">
        <v>0</v>
      </c>
      <c r="GX45" s="289">
        <v>0</v>
      </c>
      <c r="GY45" s="289">
        <v>0.95784015</v>
      </c>
      <c r="GZ45" s="289">
        <v>3.3143281099999999</v>
      </c>
      <c r="HA45" s="289">
        <v>3.4356959800000002</v>
      </c>
      <c r="HB45" s="289">
        <v>1.9298325000000007</v>
      </c>
      <c r="HC45" s="289">
        <v>1.0264273299999989</v>
      </c>
      <c r="HD45" s="289">
        <v>2.3026607899999991</v>
      </c>
      <c r="HE45" s="289">
        <v>1.9088930300000015</v>
      </c>
      <c r="HF45" s="289">
        <v>2.45780596</v>
      </c>
      <c r="HG45" s="289">
        <v>3.0236246299999996</v>
      </c>
      <c r="HH45" s="289">
        <v>2.1159246000000005</v>
      </c>
      <c r="HI45" s="289">
        <v>0.30510656999999952</v>
      </c>
      <c r="HJ45" s="289">
        <v>9.9068400000001944E-3</v>
      </c>
      <c r="HK45" s="289">
        <v>0</v>
      </c>
      <c r="HL45" s="289">
        <v>2.2646511200000008</v>
      </c>
      <c r="HM45" s="289">
        <v>2.9533199900000007</v>
      </c>
      <c r="HN45" s="289">
        <v>14.730694929999999</v>
      </c>
      <c r="HO45" s="289">
        <v>42.389719909999997</v>
      </c>
      <c r="HP45" s="289">
        <v>35.596236460000014</v>
      </c>
      <c r="HQ45" s="289">
        <v>36.998090889999986</v>
      </c>
      <c r="HR45" s="289">
        <v>21.08348427</v>
      </c>
      <c r="HS45" s="289">
        <v>23.214782120000002</v>
      </c>
      <c r="HT45" s="289">
        <v>10.325740849999995</v>
      </c>
      <c r="HU45" s="289">
        <v>28.796950230000007</v>
      </c>
      <c r="HV45" s="289">
        <v>9.2384479699999957</v>
      </c>
      <c r="HW45" s="289">
        <v>17.355214680000003</v>
      </c>
    </row>
    <row r="46" spans="1:231" x14ac:dyDescent="0.2">
      <c r="A46" s="229">
        <v>215</v>
      </c>
      <c r="B46" s="238" t="s">
        <v>26</v>
      </c>
      <c r="C46" s="228">
        <v>0</v>
      </c>
      <c r="D46" s="228">
        <v>0</v>
      </c>
      <c r="E46" s="228">
        <v>0</v>
      </c>
      <c r="F46" s="228">
        <v>0</v>
      </c>
      <c r="G46" s="228">
        <v>0</v>
      </c>
      <c r="H46" s="228">
        <v>0</v>
      </c>
      <c r="I46" s="228">
        <v>0</v>
      </c>
      <c r="J46" s="228">
        <v>0</v>
      </c>
      <c r="K46" s="228">
        <v>0</v>
      </c>
      <c r="L46" s="228">
        <v>0</v>
      </c>
      <c r="M46" s="228">
        <v>0</v>
      </c>
      <c r="N46" s="228">
        <v>0</v>
      </c>
      <c r="O46" s="228">
        <v>0</v>
      </c>
      <c r="P46" s="228">
        <v>0</v>
      </c>
      <c r="Q46" s="228">
        <v>0</v>
      </c>
      <c r="R46" s="228">
        <v>0</v>
      </c>
      <c r="S46" s="228">
        <v>0</v>
      </c>
      <c r="T46" s="228">
        <v>0</v>
      </c>
      <c r="U46" s="228">
        <v>0</v>
      </c>
      <c r="V46" s="228">
        <v>0</v>
      </c>
      <c r="W46" s="228">
        <v>0</v>
      </c>
      <c r="X46" s="228">
        <v>0</v>
      </c>
      <c r="Y46" s="228">
        <v>0</v>
      </c>
      <c r="Z46" s="228">
        <v>0</v>
      </c>
      <c r="AA46" s="228">
        <v>0</v>
      </c>
      <c r="AB46" s="228">
        <v>0</v>
      </c>
      <c r="AC46" s="228">
        <v>0</v>
      </c>
      <c r="AD46" s="228">
        <v>0</v>
      </c>
      <c r="AE46" s="228">
        <v>0</v>
      </c>
      <c r="AF46" s="228">
        <v>0</v>
      </c>
      <c r="AG46" s="228">
        <v>0</v>
      </c>
      <c r="AH46" s="228">
        <v>0</v>
      </c>
      <c r="AI46" s="228">
        <v>0</v>
      </c>
      <c r="AJ46" s="228">
        <v>0</v>
      </c>
      <c r="AK46" s="228">
        <v>0</v>
      </c>
      <c r="AL46" s="228">
        <v>0</v>
      </c>
      <c r="AM46" s="228">
        <v>0</v>
      </c>
      <c r="AN46" s="228">
        <v>0</v>
      </c>
      <c r="AO46" s="228">
        <v>0</v>
      </c>
      <c r="AP46" s="228">
        <v>0</v>
      </c>
      <c r="AQ46" s="228">
        <v>0</v>
      </c>
      <c r="AR46" s="228">
        <v>0</v>
      </c>
      <c r="AS46" s="228">
        <v>0</v>
      </c>
      <c r="AT46" s="249">
        <v>0</v>
      </c>
      <c r="AU46" s="249">
        <v>0</v>
      </c>
      <c r="AV46" s="228">
        <v>0</v>
      </c>
      <c r="AW46" s="228">
        <v>0</v>
      </c>
      <c r="AX46" s="249">
        <v>0</v>
      </c>
      <c r="AY46" s="249">
        <v>0</v>
      </c>
      <c r="AZ46" s="249">
        <v>0</v>
      </c>
      <c r="BA46" s="249">
        <v>0</v>
      </c>
      <c r="BB46" s="249">
        <v>0</v>
      </c>
      <c r="BC46" s="249">
        <v>0</v>
      </c>
      <c r="BD46" s="249">
        <v>0</v>
      </c>
      <c r="BE46" s="249">
        <v>0</v>
      </c>
      <c r="BF46" s="249">
        <v>0</v>
      </c>
      <c r="BG46" s="249">
        <v>0</v>
      </c>
      <c r="BH46" s="249">
        <v>0</v>
      </c>
      <c r="BI46" s="249">
        <v>0</v>
      </c>
      <c r="BJ46" s="249">
        <v>0</v>
      </c>
      <c r="BK46" s="249">
        <v>0</v>
      </c>
      <c r="BL46" s="249">
        <v>0</v>
      </c>
      <c r="BM46" s="249">
        <v>0</v>
      </c>
      <c r="BN46" s="249">
        <v>0</v>
      </c>
      <c r="BO46" s="249">
        <v>0</v>
      </c>
      <c r="BP46" s="249">
        <v>0</v>
      </c>
      <c r="BQ46" s="249">
        <v>0</v>
      </c>
      <c r="BR46" s="224">
        <v>0</v>
      </c>
      <c r="BS46" s="224">
        <v>0</v>
      </c>
      <c r="BT46" s="224">
        <v>0</v>
      </c>
      <c r="BU46" s="224">
        <v>0</v>
      </c>
      <c r="BV46" s="224">
        <v>0</v>
      </c>
      <c r="BW46" s="224">
        <v>0</v>
      </c>
      <c r="BX46" s="224">
        <v>0</v>
      </c>
      <c r="BY46" s="224">
        <v>0</v>
      </c>
      <c r="BZ46" s="224">
        <v>0</v>
      </c>
      <c r="CA46" s="224">
        <v>0</v>
      </c>
      <c r="CB46" s="224">
        <v>0</v>
      </c>
      <c r="CC46" s="224">
        <v>0</v>
      </c>
      <c r="CD46" s="224">
        <v>0</v>
      </c>
      <c r="CE46" s="224">
        <v>0</v>
      </c>
      <c r="CF46" s="224">
        <v>0</v>
      </c>
      <c r="CG46" s="224">
        <v>0</v>
      </c>
      <c r="CH46" s="224">
        <v>0</v>
      </c>
      <c r="CI46" s="224">
        <v>0</v>
      </c>
      <c r="CJ46" s="224">
        <v>0</v>
      </c>
      <c r="CK46" s="224">
        <v>0</v>
      </c>
      <c r="CL46" s="224">
        <v>0</v>
      </c>
      <c r="CM46" s="224">
        <v>0</v>
      </c>
      <c r="CN46" s="224">
        <v>0</v>
      </c>
      <c r="CO46" s="224">
        <v>0</v>
      </c>
      <c r="CP46" s="224">
        <v>0</v>
      </c>
      <c r="CQ46" s="224">
        <v>0</v>
      </c>
      <c r="CR46" s="224">
        <v>0</v>
      </c>
      <c r="CS46" s="224">
        <v>0</v>
      </c>
      <c r="CT46" s="224">
        <v>0</v>
      </c>
      <c r="CU46" s="224">
        <v>0</v>
      </c>
      <c r="CV46" s="224">
        <v>0</v>
      </c>
      <c r="CW46" s="224">
        <v>0</v>
      </c>
      <c r="CX46" s="224">
        <v>0</v>
      </c>
      <c r="CY46" s="224">
        <v>0</v>
      </c>
      <c r="CZ46" s="224">
        <v>0</v>
      </c>
      <c r="DA46" s="224">
        <v>0</v>
      </c>
      <c r="DB46" s="224">
        <v>0</v>
      </c>
      <c r="DC46" s="224">
        <v>0</v>
      </c>
      <c r="DD46" s="224">
        <v>0</v>
      </c>
      <c r="DE46" s="224">
        <v>0</v>
      </c>
      <c r="DF46" s="224">
        <v>0</v>
      </c>
      <c r="DG46" s="224">
        <v>0</v>
      </c>
      <c r="DH46" s="224">
        <v>0</v>
      </c>
      <c r="DI46" s="224">
        <v>0</v>
      </c>
      <c r="DJ46" s="224">
        <v>0</v>
      </c>
      <c r="DK46" s="224">
        <v>0</v>
      </c>
      <c r="DL46" s="224">
        <v>0</v>
      </c>
      <c r="DM46" s="224">
        <v>0</v>
      </c>
      <c r="DN46" s="224">
        <v>0</v>
      </c>
      <c r="DO46" s="224">
        <v>0</v>
      </c>
      <c r="DP46" s="224">
        <v>0</v>
      </c>
      <c r="DQ46" s="224">
        <v>0</v>
      </c>
      <c r="DR46" s="224">
        <v>0</v>
      </c>
      <c r="DS46" s="224">
        <v>0</v>
      </c>
      <c r="DT46" s="224">
        <v>0</v>
      </c>
      <c r="DU46" s="224">
        <v>0</v>
      </c>
      <c r="DV46" s="224">
        <v>0</v>
      </c>
      <c r="DW46" s="224">
        <v>0</v>
      </c>
      <c r="DX46" s="224">
        <v>0</v>
      </c>
      <c r="DY46" s="224">
        <v>0</v>
      </c>
      <c r="DZ46" s="224">
        <v>0</v>
      </c>
      <c r="EA46" s="224">
        <v>0</v>
      </c>
      <c r="EB46" s="224">
        <v>0</v>
      </c>
      <c r="EC46" s="224">
        <v>0</v>
      </c>
      <c r="ED46" s="224">
        <v>0</v>
      </c>
      <c r="EE46" s="224">
        <v>0</v>
      </c>
      <c r="EF46" s="224">
        <v>0</v>
      </c>
      <c r="EG46" s="224">
        <v>0</v>
      </c>
      <c r="EH46" s="224">
        <v>0</v>
      </c>
      <c r="EI46" s="224">
        <v>0</v>
      </c>
      <c r="EJ46" s="224">
        <v>0</v>
      </c>
      <c r="EK46" s="224">
        <v>0</v>
      </c>
      <c r="EL46" s="224">
        <v>0</v>
      </c>
      <c r="EM46" s="224">
        <v>0</v>
      </c>
      <c r="EN46" s="224">
        <v>0</v>
      </c>
      <c r="EO46" s="224">
        <v>0</v>
      </c>
      <c r="EP46" s="224">
        <v>0</v>
      </c>
      <c r="EQ46" s="224">
        <v>0</v>
      </c>
      <c r="ER46" s="224">
        <v>0</v>
      </c>
      <c r="ES46" s="224">
        <v>0</v>
      </c>
      <c r="ET46" s="224">
        <v>0</v>
      </c>
      <c r="EU46" s="224">
        <v>0</v>
      </c>
      <c r="EV46" s="224">
        <v>0</v>
      </c>
      <c r="EW46" s="224">
        <v>0</v>
      </c>
      <c r="EX46" s="224">
        <v>0</v>
      </c>
      <c r="EY46" s="224">
        <v>0</v>
      </c>
      <c r="EZ46" s="224">
        <v>0</v>
      </c>
      <c r="FA46" s="224">
        <v>0</v>
      </c>
      <c r="FB46" s="224">
        <v>0</v>
      </c>
      <c r="FC46" s="224">
        <v>0</v>
      </c>
      <c r="FD46" s="224">
        <v>0</v>
      </c>
      <c r="FE46" s="224">
        <v>0</v>
      </c>
      <c r="FF46" s="224">
        <v>0</v>
      </c>
      <c r="FG46" s="224">
        <v>0</v>
      </c>
      <c r="FH46" s="224">
        <v>0</v>
      </c>
      <c r="FI46" s="224">
        <v>0</v>
      </c>
      <c r="FJ46" s="224">
        <v>0</v>
      </c>
      <c r="FK46" s="224">
        <v>0</v>
      </c>
      <c r="FL46" s="224">
        <v>0</v>
      </c>
      <c r="FM46" s="224">
        <v>0</v>
      </c>
      <c r="FN46" s="224">
        <v>0</v>
      </c>
      <c r="FO46" s="224">
        <v>0</v>
      </c>
      <c r="FP46" s="224">
        <v>0</v>
      </c>
      <c r="FQ46" s="224">
        <v>0</v>
      </c>
      <c r="FR46" s="224">
        <v>0</v>
      </c>
      <c r="FS46" s="224">
        <v>0</v>
      </c>
      <c r="FT46" s="224">
        <v>0</v>
      </c>
      <c r="FU46" s="224">
        <v>0</v>
      </c>
      <c r="FV46" s="224">
        <v>0</v>
      </c>
      <c r="FW46" s="224">
        <v>0</v>
      </c>
      <c r="FX46" s="224">
        <v>0</v>
      </c>
      <c r="FY46" s="224">
        <v>0</v>
      </c>
      <c r="FZ46" s="224">
        <v>0</v>
      </c>
      <c r="GA46" s="224">
        <v>0</v>
      </c>
      <c r="GB46" s="224">
        <v>0</v>
      </c>
      <c r="GC46" s="224">
        <v>0</v>
      </c>
      <c r="GD46" s="224">
        <v>0</v>
      </c>
      <c r="GE46" s="224">
        <v>0</v>
      </c>
      <c r="GF46" s="224">
        <v>0</v>
      </c>
      <c r="GG46" s="224">
        <v>0</v>
      </c>
      <c r="GH46" s="224">
        <v>0</v>
      </c>
      <c r="GI46" s="224">
        <v>0</v>
      </c>
      <c r="GJ46" s="224">
        <v>0</v>
      </c>
      <c r="GK46" s="224">
        <v>0</v>
      </c>
      <c r="GL46" s="224">
        <v>0</v>
      </c>
      <c r="GM46" s="224">
        <v>0</v>
      </c>
      <c r="GN46" s="224">
        <v>0</v>
      </c>
      <c r="GO46" s="224">
        <v>0</v>
      </c>
      <c r="GP46" s="224">
        <v>0</v>
      </c>
      <c r="GQ46" s="224">
        <v>0</v>
      </c>
      <c r="GR46" s="224">
        <v>0</v>
      </c>
      <c r="GS46" s="224">
        <v>0</v>
      </c>
      <c r="GT46" s="224">
        <v>0</v>
      </c>
      <c r="GU46" s="224">
        <v>0</v>
      </c>
      <c r="GV46" s="224">
        <v>0</v>
      </c>
      <c r="GW46" s="224">
        <v>0</v>
      </c>
      <c r="GX46" s="224">
        <v>0</v>
      </c>
      <c r="GY46" s="224">
        <v>0</v>
      </c>
      <c r="GZ46" s="224">
        <v>0</v>
      </c>
      <c r="HA46" s="224">
        <v>0</v>
      </c>
      <c r="HB46" s="224">
        <v>0</v>
      </c>
      <c r="HC46" s="224">
        <v>0</v>
      </c>
      <c r="HD46" s="224">
        <v>0</v>
      </c>
      <c r="HE46" s="224">
        <v>0</v>
      </c>
      <c r="HF46" s="224">
        <v>0</v>
      </c>
      <c r="HG46" s="224">
        <v>0</v>
      </c>
      <c r="HH46" s="224">
        <v>0</v>
      </c>
      <c r="HI46" s="224">
        <v>0</v>
      </c>
      <c r="HJ46" s="224">
        <v>0</v>
      </c>
      <c r="HK46" s="224">
        <v>0</v>
      </c>
      <c r="HL46" s="224">
        <v>0</v>
      </c>
      <c r="HM46" s="224">
        <v>0</v>
      </c>
      <c r="HN46" s="224">
        <v>0</v>
      </c>
      <c r="HO46" s="224">
        <v>0</v>
      </c>
      <c r="HP46" s="224">
        <v>0</v>
      </c>
      <c r="HQ46" s="224">
        <v>0</v>
      </c>
      <c r="HR46" s="224">
        <v>0</v>
      </c>
      <c r="HS46" s="224">
        <v>0</v>
      </c>
      <c r="HT46" s="224">
        <v>0</v>
      </c>
      <c r="HU46" s="224">
        <v>0</v>
      </c>
      <c r="HV46" s="224">
        <v>0</v>
      </c>
      <c r="HW46" s="224">
        <v>0</v>
      </c>
    </row>
    <row r="47" spans="1:231" x14ac:dyDescent="0.2">
      <c r="A47" s="229">
        <v>216</v>
      </c>
      <c r="B47" s="238" t="s">
        <v>120</v>
      </c>
      <c r="C47" s="228">
        <v>0</v>
      </c>
      <c r="D47" s="228">
        <v>0</v>
      </c>
      <c r="E47" s="228">
        <v>0</v>
      </c>
      <c r="F47" s="228">
        <v>24.565235740000002</v>
      </c>
      <c r="G47" s="228">
        <v>209.11433732999998</v>
      </c>
      <c r="H47" s="228">
        <v>258.66757412000004</v>
      </c>
      <c r="I47" s="228">
        <v>171.11673481</v>
      </c>
      <c r="J47" s="228">
        <v>158.20267161999993</v>
      </c>
      <c r="K47" s="228">
        <v>137.09660429000019</v>
      </c>
      <c r="L47" s="228">
        <v>132.24308575000003</v>
      </c>
      <c r="M47" s="228">
        <v>169.01834077000024</v>
      </c>
      <c r="N47" s="228">
        <v>189.10871058999996</v>
      </c>
      <c r="O47" s="228">
        <v>164.4059004100003</v>
      </c>
      <c r="P47" s="228">
        <v>0</v>
      </c>
      <c r="Q47" s="228">
        <v>0</v>
      </c>
      <c r="R47" s="228">
        <v>0</v>
      </c>
      <c r="S47" s="228">
        <v>0</v>
      </c>
      <c r="T47" s="228">
        <v>0</v>
      </c>
      <c r="U47" s="228">
        <v>0</v>
      </c>
      <c r="V47" s="228">
        <v>0</v>
      </c>
      <c r="W47" s="228">
        <v>0</v>
      </c>
      <c r="X47" s="228">
        <v>0</v>
      </c>
      <c r="Y47" s="228">
        <v>0</v>
      </c>
      <c r="Z47" s="228">
        <v>0</v>
      </c>
      <c r="AA47" s="228">
        <v>0</v>
      </c>
      <c r="AB47" s="228">
        <v>6.8500934999999998</v>
      </c>
      <c r="AC47" s="228">
        <v>4.4520140000000001</v>
      </c>
      <c r="AD47" s="228">
        <v>7.3932111999999996</v>
      </c>
      <c r="AE47" s="228">
        <v>5.8699170399999998</v>
      </c>
      <c r="AF47" s="228">
        <v>42.111937529999999</v>
      </c>
      <c r="AG47" s="228">
        <v>59.81238518</v>
      </c>
      <c r="AH47" s="228">
        <v>43.819060589999992</v>
      </c>
      <c r="AI47" s="228">
        <v>63.370954030000021</v>
      </c>
      <c r="AJ47" s="228">
        <v>36.802948139999998</v>
      </c>
      <c r="AK47" s="228">
        <v>60.520233599999997</v>
      </c>
      <c r="AL47" s="228">
        <v>34.609437719999995</v>
      </c>
      <c r="AM47" s="228">
        <v>126.73495466</v>
      </c>
      <c r="AN47" s="228">
        <v>28.898469360000007</v>
      </c>
      <c r="AO47" s="228">
        <v>55.120610989999989</v>
      </c>
      <c r="AP47" s="228">
        <v>32.124423709999995</v>
      </c>
      <c r="AQ47" s="228">
        <v>54.973230750000013</v>
      </c>
      <c r="AR47" s="228">
        <v>26.822282790000006</v>
      </c>
      <c r="AS47" s="228">
        <v>45.032825499999966</v>
      </c>
      <c r="AT47" s="249">
        <v>32.374675340000032</v>
      </c>
      <c r="AU47" s="249">
        <v>53.972887989999961</v>
      </c>
      <c r="AV47" s="228">
        <v>14.125891609999993</v>
      </c>
      <c r="AW47" s="228">
        <v>48.122439380000188</v>
      </c>
      <c r="AX47" s="249">
        <v>17.744485129999987</v>
      </c>
      <c r="AY47" s="249">
        <v>57.10378817000003</v>
      </c>
      <c r="AZ47" s="249">
        <v>26.137632840000009</v>
      </c>
      <c r="BA47" s="249">
        <v>30.729590559999952</v>
      </c>
      <c r="BB47" s="249">
        <v>24.281000790000043</v>
      </c>
      <c r="BC47" s="249">
        <v>51.094861560000027</v>
      </c>
      <c r="BD47" s="249">
        <v>34.194092490000003</v>
      </c>
      <c r="BE47" s="249">
        <v>32.229114420000009</v>
      </c>
      <c r="BF47" s="249">
        <v>52.995552549999857</v>
      </c>
      <c r="BG47" s="249">
        <v>49.599581310000346</v>
      </c>
      <c r="BH47" s="249">
        <v>26.887654860000026</v>
      </c>
      <c r="BI47" s="249">
        <v>38.991999719999939</v>
      </c>
      <c r="BJ47" s="249">
        <v>45.808914880000053</v>
      </c>
      <c r="BK47" s="249">
        <v>77.420141129999934</v>
      </c>
      <c r="BL47" s="249">
        <v>30.509123549999977</v>
      </c>
      <c r="BM47" s="249">
        <v>50.218119410000128</v>
      </c>
      <c r="BN47" s="249">
        <v>31.329763069999764</v>
      </c>
      <c r="BO47" s="249">
        <v>52.348894380000445</v>
      </c>
      <c r="BP47" s="249">
        <v>31.421865999999998</v>
      </c>
      <c r="BQ47" s="249">
        <v>45.724397060000065</v>
      </c>
      <c r="BR47" s="224">
        <v>0</v>
      </c>
      <c r="BS47" s="224">
        <v>0</v>
      </c>
      <c r="BT47" s="224">
        <v>0</v>
      </c>
      <c r="BU47" s="224">
        <v>0</v>
      </c>
      <c r="BV47" s="224">
        <v>0</v>
      </c>
      <c r="BW47" s="224">
        <v>0</v>
      </c>
      <c r="BX47" s="224">
        <v>0</v>
      </c>
      <c r="BY47" s="224">
        <v>0</v>
      </c>
      <c r="BZ47" s="224">
        <v>0</v>
      </c>
      <c r="CA47" s="224">
        <v>0</v>
      </c>
      <c r="CB47" s="224">
        <v>0</v>
      </c>
      <c r="CC47" s="224">
        <v>0</v>
      </c>
      <c r="CD47" s="224">
        <v>0</v>
      </c>
      <c r="CE47" s="224">
        <v>0</v>
      </c>
      <c r="CF47" s="224">
        <v>0</v>
      </c>
      <c r="CG47" s="224">
        <v>0</v>
      </c>
      <c r="CH47" s="224">
        <v>0</v>
      </c>
      <c r="CI47" s="224">
        <v>0</v>
      </c>
      <c r="CJ47" s="224">
        <v>0</v>
      </c>
      <c r="CK47" s="224">
        <v>0</v>
      </c>
      <c r="CL47" s="224">
        <v>0</v>
      </c>
      <c r="CM47" s="224">
        <v>0</v>
      </c>
      <c r="CN47" s="224">
        <v>0</v>
      </c>
      <c r="CO47" s="224">
        <v>0</v>
      </c>
      <c r="CP47" s="224">
        <v>0</v>
      </c>
      <c r="CQ47" s="224">
        <v>0</v>
      </c>
      <c r="CR47" s="224">
        <v>0</v>
      </c>
      <c r="CS47" s="224">
        <v>0</v>
      </c>
      <c r="CT47" s="224">
        <v>0</v>
      </c>
      <c r="CU47" s="224">
        <v>0</v>
      </c>
      <c r="CV47" s="224">
        <v>0</v>
      </c>
      <c r="CW47" s="224">
        <v>0</v>
      </c>
      <c r="CX47" s="224">
        <v>0</v>
      </c>
      <c r="CY47" s="224">
        <v>0</v>
      </c>
      <c r="CZ47" s="224">
        <v>0</v>
      </c>
      <c r="DA47" s="224">
        <v>0</v>
      </c>
      <c r="DB47" s="224">
        <v>1.9902911699999999</v>
      </c>
      <c r="DC47" s="224">
        <v>2.5789190299999998</v>
      </c>
      <c r="DD47" s="224">
        <v>2.2808832999999997</v>
      </c>
      <c r="DE47" s="224">
        <v>1.3967897799999998</v>
      </c>
      <c r="DF47" s="224">
        <v>1.4573198700000001</v>
      </c>
      <c r="DG47" s="224">
        <v>1.5979043500000001</v>
      </c>
      <c r="DH47" s="224">
        <v>2.5525931600000002</v>
      </c>
      <c r="DI47" s="224">
        <v>2.5726526799999996</v>
      </c>
      <c r="DJ47" s="224">
        <v>2.2679653599999998</v>
      </c>
      <c r="DK47" s="224">
        <v>2.26476217</v>
      </c>
      <c r="DL47" s="224">
        <v>1.6140518299999997</v>
      </c>
      <c r="DM47" s="224">
        <v>1.9911030399999998</v>
      </c>
      <c r="DN47" s="224">
        <v>7.6642163099999996</v>
      </c>
      <c r="DO47" s="224">
        <v>8.6619701799999991</v>
      </c>
      <c r="DP47" s="224">
        <v>25.785751040000001</v>
      </c>
      <c r="DQ47" s="224">
        <v>13.103176069999998</v>
      </c>
      <c r="DR47" s="224">
        <v>25.506668950000009</v>
      </c>
      <c r="DS47" s="224">
        <v>21.202540159999991</v>
      </c>
      <c r="DT47" s="224">
        <v>14.55976245000001</v>
      </c>
      <c r="DU47" s="224">
        <v>9.0481090599999945</v>
      </c>
      <c r="DV47" s="224">
        <v>20.21118907999999</v>
      </c>
      <c r="DW47" s="224">
        <v>13.036011360000009</v>
      </c>
      <c r="DX47" s="224">
        <v>16.014177889999999</v>
      </c>
      <c r="DY47" s="224">
        <v>34.320764780000012</v>
      </c>
      <c r="DZ47" s="224">
        <v>4.8878189600000006</v>
      </c>
      <c r="EA47" s="224">
        <v>17.88760426</v>
      </c>
      <c r="EB47" s="224">
        <v>14.027524919999998</v>
      </c>
      <c r="EC47" s="224">
        <v>24.58277648</v>
      </c>
      <c r="ED47" s="224">
        <v>22.661728769999996</v>
      </c>
      <c r="EE47" s="224">
        <v>13.275728350000003</v>
      </c>
      <c r="EF47" s="224">
        <v>14.806660730000001</v>
      </c>
      <c r="EG47" s="224">
        <v>13.870582679999997</v>
      </c>
      <c r="EH47" s="224">
        <v>5.9321943100000025</v>
      </c>
      <c r="EI47" s="224">
        <v>11.677882049999999</v>
      </c>
      <c r="EJ47" s="224">
        <v>29.854731900000008</v>
      </c>
      <c r="EK47" s="224">
        <v>85.202340709999987</v>
      </c>
      <c r="EL47" s="224">
        <v>8.4119306900000019</v>
      </c>
      <c r="EM47" s="224">
        <v>11.761443530000003</v>
      </c>
      <c r="EN47" s="224">
        <v>8.7250951399999988</v>
      </c>
      <c r="EO47" s="224">
        <v>28.116736759999998</v>
      </c>
      <c r="EP47" s="224">
        <v>16.024973349999996</v>
      </c>
      <c r="EQ47" s="224">
        <v>10.978900879999999</v>
      </c>
      <c r="ER47" s="224">
        <v>8.6538984199999991</v>
      </c>
      <c r="ES47" s="224">
        <v>7.8086886900000021</v>
      </c>
      <c r="ET47" s="224">
        <v>15.661836599999996</v>
      </c>
      <c r="EU47" s="224">
        <v>13.67190638000001</v>
      </c>
      <c r="EV47" s="224">
        <v>17.375297549999978</v>
      </c>
      <c r="EW47" s="224">
        <v>23.926026820000022</v>
      </c>
      <c r="EX47" s="224">
        <v>7.1553272899999989</v>
      </c>
      <c r="EY47" s="224">
        <v>9.1659263900000028</v>
      </c>
      <c r="EZ47" s="224">
        <v>10.501029110000005</v>
      </c>
      <c r="FA47" s="224">
        <v>21.24901624000001</v>
      </c>
      <c r="FB47" s="224">
        <v>14.615527199999949</v>
      </c>
      <c r="FC47" s="224">
        <v>9.168282060000001</v>
      </c>
      <c r="FD47" s="224">
        <v>11.302697860000023</v>
      </c>
      <c r="FE47" s="224">
        <v>11.080729960000005</v>
      </c>
      <c r="FF47" s="224">
        <v>9.9912475199999999</v>
      </c>
      <c r="FG47" s="224">
        <v>9.6637885399999881</v>
      </c>
      <c r="FH47" s="224">
        <v>8.2320503399999296</v>
      </c>
      <c r="FI47" s="224">
        <v>36.077049110000047</v>
      </c>
      <c r="FJ47" s="224">
        <v>0</v>
      </c>
      <c r="FK47" s="224">
        <v>2.0569905099999986</v>
      </c>
      <c r="FL47" s="224">
        <v>12.068901099999994</v>
      </c>
      <c r="FM47" s="224">
        <v>4.6917338700000011</v>
      </c>
      <c r="FN47" s="224">
        <v>28.929927199999991</v>
      </c>
      <c r="FO47" s="224">
        <v>14.500778310000197</v>
      </c>
      <c r="FP47" s="224">
        <v>6.7749665299999791</v>
      </c>
      <c r="FQ47" s="224">
        <v>6.9366694899998906</v>
      </c>
      <c r="FR47" s="224">
        <v>4.0328491100001189</v>
      </c>
      <c r="FS47" s="224">
        <v>18.587432599999843</v>
      </c>
      <c r="FT47" s="224">
        <v>14.899576130000174</v>
      </c>
      <c r="FU47" s="224">
        <v>23.616779440000013</v>
      </c>
      <c r="FV47" s="224">
        <v>1.7954076699999992</v>
      </c>
      <c r="FW47" s="224">
        <v>9.1783235799999972</v>
      </c>
      <c r="FX47" s="224">
        <v>15.163901590000012</v>
      </c>
      <c r="FY47" s="224">
        <v>14.301334910000003</v>
      </c>
      <c r="FZ47" s="224">
        <v>6.6778347300000167</v>
      </c>
      <c r="GA47" s="224">
        <v>9.7504209199999323</v>
      </c>
      <c r="GB47" s="224">
        <v>9.077520160000013</v>
      </c>
      <c r="GC47" s="224">
        <v>6.4840353700000151</v>
      </c>
      <c r="GD47" s="224">
        <v>8.7194452600000147</v>
      </c>
      <c r="GE47" s="224">
        <v>14.868694810000004</v>
      </c>
      <c r="GF47" s="224">
        <v>13.438725340000055</v>
      </c>
      <c r="GG47" s="224">
        <v>22.787441409999964</v>
      </c>
      <c r="GH47" s="224">
        <v>2.2861488799999994</v>
      </c>
      <c r="GI47" s="224">
        <v>15.642538749999989</v>
      </c>
      <c r="GJ47" s="224">
        <v>16.265404860000018</v>
      </c>
      <c r="GK47" s="224">
        <v>6.865213549999952</v>
      </c>
      <c r="GL47" s="224">
        <v>12.558572130000087</v>
      </c>
      <c r="GM47" s="224">
        <v>12.805328739999972</v>
      </c>
      <c r="GN47" s="224">
        <v>27.214547159999984</v>
      </c>
      <c r="GO47" s="224">
        <v>20.528209119999929</v>
      </c>
      <c r="GP47" s="224">
        <v>5.2527962699999478</v>
      </c>
      <c r="GQ47" s="224">
        <v>14.030421630000241</v>
      </c>
      <c r="GR47" s="224">
        <v>21.831799609999983</v>
      </c>
      <c r="GS47" s="224">
        <v>13.737360070000122</v>
      </c>
      <c r="GT47" s="224">
        <v>2.5584189999999993</v>
      </c>
      <c r="GU47" s="224">
        <v>6.1379347600000003</v>
      </c>
      <c r="GV47" s="224">
        <v>18.191301100000025</v>
      </c>
      <c r="GW47" s="224">
        <v>14.586308370000054</v>
      </c>
      <c r="GX47" s="224">
        <v>11.440807990000003</v>
      </c>
      <c r="GY47" s="224">
        <v>12.964883359999885</v>
      </c>
      <c r="GZ47" s="224">
        <v>14.878872350000087</v>
      </c>
      <c r="HA47" s="224">
        <v>7.1180755200000192</v>
      </c>
      <c r="HB47" s="224">
        <v>23.811967009999947</v>
      </c>
      <c r="HC47" s="224">
        <v>7.0769505799999592</v>
      </c>
      <c r="HD47" s="224">
        <v>58.19713558999991</v>
      </c>
      <c r="HE47" s="224">
        <v>12.146054960000072</v>
      </c>
      <c r="HF47" s="224">
        <v>3.5995586800000003</v>
      </c>
      <c r="HG47" s="224">
        <v>14.506370109999999</v>
      </c>
      <c r="HH47" s="224">
        <v>12.403194759999975</v>
      </c>
      <c r="HI47" s="224">
        <v>28.99714934000005</v>
      </c>
      <c r="HJ47" s="224">
        <v>13.627075250000033</v>
      </c>
      <c r="HK47" s="224">
        <v>7.5938948200000453</v>
      </c>
      <c r="HL47" s="224">
        <v>9.9279194599999698</v>
      </c>
      <c r="HM47" s="224">
        <v>17.579162879999814</v>
      </c>
      <c r="HN47" s="224">
        <v>3.8226807299999805</v>
      </c>
      <c r="HO47" s="224">
        <v>20.418681360000022</v>
      </c>
      <c r="HP47" s="224">
        <v>8.9485497600000627</v>
      </c>
      <c r="HQ47" s="224">
        <v>22.98166326000036</v>
      </c>
      <c r="HR47" s="224">
        <v>0.84265803999999978</v>
      </c>
      <c r="HS47" s="224">
        <v>18.022410349999994</v>
      </c>
      <c r="HT47" s="224">
        <v>12.556797610000004</v>
      </c>
      <c r="HU47" s="224">
        <v>13.246429170000013</v>
      </c>
      <c r="HV47" s="224">
        <v>23.992524939999942</v>
      </c>
      <c r="HW47" s="224">
        <v>8.4854429500001132</v>
      </c>
    </row>
    <row r="48" spans="1:231" x14ac:dyDescent="0.2">
      <c r="A48" s="229"/>
      <c r="B48" s="239"/>
      <c r="C48" s="223"/>
      <c r="D48" s="223"/>
      <c r="E48" s="223"/>
      <c r="F48" s="223"/>
      <c r="G48" s="223"/>
      <c r="H48" s="223"/>
      <c r="I48" s="223"/>
      <c r="J48" s="223"/>
      <c r="K48" s="223"/>
      <c r="L48" s="223">
        <v>0</v>
      </c>
      <c r="M48" s="223"/>
      <c r="N48" s="223"/>
      <c r="O48" s="223">
        <v>0</v>
      </c>
      <c r="P48" s="223">
        <v>0</v>
      </c>
      <c r="Q48" s="223">
        <v>0</v>
      </c>
      <c r="R48" s="223">
        <v>0</v>
      </c>
      <c r="S48" s="223">
        <v>0</v>
      </c>
      <c r="T48" s="223">
        <v>0</v>
      </c>
      <c r="U48" s="223">
        <v>0</v>
      </c>
      <c r="V48" s="223">
        <v>0</v>
      </c>
      <c r="W48" s="223">
        <v>0</v>
      </c>
      <c r="X48" s="223">
        <v>0</v>
      </c>
      <c r="Y48" s="223">
        <v>0</v>
      </c>
      <c r="Z48" s="223">
        <v>0</v>
      </c>
      <c r="AA48" s="223">
        <v>0</v>
      </c>
      <c r="AB48" s="223">
        <v>0</v>
      </c>
      <c r="AC48" s="223">
        <v>0</v>
      </c>
      <c r="AD48" s="223">
        <v>0</v>
      </c>
      <c r="AE48" s="223">
        <v>0</v>
      </c>
      <c r="AF48" s="223"/>
      <c r="AG48" s="223"/>
      <c r="AH48" s="223"/>
      <c r="AI48" s="223"/>
      <c r="AJ48" s="223"/>
      <c r="AK48" s="223"/>
      <c r="AL48" s="223"/>
      <c r="AM48" s="223"/>
      <c r="AN48" s="223"/>
      <c r="AO48" s="223"/>
      <c r="AP48" s="223"/>
      <c r="AQ48" s="223"/>
      <c r="AR48" s="223"/>
      <c r="AS48" s="223"/>
      <c r="AT48" s="223"/>
      <c r="AU48" s="223"/>
      <c r="AV48" s="223"/>
      <c r="AW48" s="223"/>
      <c r="AX48" s="223"/>
      <c r="AY48" s="223"/>
      <c r="AZ48" s="223"/>
      <c r="BA48" s="223"/>
      <c r="BB48" s="223"/>
      <c r="BC48" s="223"/>
      <c r="BD48" s="223"/>
      <c r="BE48" s="223"/>
      <c r="BF48" s="223"/>
      <c r="BG48" s="223"/>
      <c r="BH48" s="223"/>
      <c r="BI48" s="223"/>
      <c r="BJ48" s="223"/>
      <c r="BK48" s="223"/>
      <c r="BL48" s="223"/>
      <c r="BM48" s="223"/>
      <c r="BN48" s="223"/>
      <c r="BO48" s="223"/>
      <c r="BP48" s="223"/>
      <c r="BQ48" s="223"/>
      <c r="BR48" s="223"/>
      <c r="BS48" s="223"/>
      <c r="BT48" s="223"/>
      <c r="BU48" s="223"/>
      <c r="BV48" s="223"/>
      <c r="BW48" s="223"/>
      <c r="BX48" s="223"/>
      <c r="BY48" s="223"/>
      <c r="BZ48" s="223"/>
      <c r="CA48" s="223"/>
      <c r="CB48" s="223"/>
      <c r="CC48" s="223"/>
      <c r="CD48" s="223"/>
      <c r="CE48" s="223"/>
      <c r="CF48" s="223"/>
      <c r="CG48" s="223"/>
      <c r="CH48" s="223"/>
      <c r="CI48" s="223"/>
      <c r="CJ48" s="223"/>
      <c r="CK48" s="223"/>
      <c r="CL48" s="223"/>
      <c r="CM48" s="223"/>
      <c r="CN48" s="223"/>
      <c r="CO48" s="223"/>
      <c r="CP48" s="223"/>
      <c r="CQ48" s="223"/>
      <c r="CR48" s="223"/>
      <c r="CS48" s="223"/>
      <c r="CT48" s="223"/>
      <c r="CU48" s="223"/>
      <c r="CV48" s="223"/>
      <c r="CW48" s="223"/>
      <c r="CX48" s="223"/>
      <c r="CY48" s="223"/>
      <c r="CZ48" s="223"/>
      <c r="DA48" s="223"/>
      <c r="DB48" s="223"/>
      <c r="DC48" s="223"/>
      <c r="DD48" s="223"/>
      <c r="DE48" s="223"/>
      <c r="DF48" s="223"/>
      <c r="DG48" s="223"/>
      <c r="DH48" s="223"/>
      <c r="DI48" s="223"/>
      <c r="DJ48" s="223"/>
      <c r="DK48" s="223"/>
      <c r="DL48" s="223"/>
      <c r="DM48" s="223"/>
      <c r="DN48" s="223"/>
      <c r="DO48" s="223"/>
      <c r="DP48" s="223"/>
      <c r="DQ48" s="223"/>
      <c r="DR48" s="223"/>
      <c r="DS48" s="223"/>
      <c r="DT48" s="223"/>
      <c r="DU48" s="223"/>
      <c r="DV48" s="223"/>
      <c r="DW48" s="223"/>
      <c r="DX48" s="223"/>
      <c r="DY48" s="223"/>
      <c r="DZ48" s="223"/>
      <c r="EA48" s="223"/>
      <c r="EB48" s="223"/>
      <c r="EC48" s="223"/>
      <c r="ED48" s="223"/>
      <c r="EE48" s="223"/>
      <c r="EF48" s="223"/>
      <c r="EG48" s="223"/>
      <c r="EH48" s="223"/>
      <c r="EI48" s="223"/>
      <c r="EJ48" s="223"/>
      <c r="EK48" s="223"/>
      <c r="EL48" s="223"/>
      <c r="EM48" s="223"/>
      <c r="EN48" s="223"/>
      <c r="EO48" s="223"/>
      <c r="EP48" s="223"/>
      <c r="EQ48" s="223"/>
      <c r="ER48" s="223"/>
      <c r="ES48" s="223"/>
      <c r="ET48" s="223"/>
      <c r="EU48" s="223"/>
      <c r="EV48" s="223"/>
      <c r="EW48" s="223"/>
      <c r="EX48" s="223"/>
      <c r="EY48" s="223"/>
      <c r="EZ48" s="223"/>
      <c r="FA48" s="223"/>
      <c r="FB48" s="223"/>
      <c r="FC48" s="223"/>
      <c r="FD48" s="223"/>
      <c r="FE48" s="223"/>
      <c r="FF48" s="223"/>
      <c r="FG48" s="223"/>
      <c r="FH48" s="223"/>
      <c r="FI48" s="223"/>
      <c r="FJ48" s="223"/>
      <c r="FK48" s="223"/>
      <c r="FL48" s="223"/>
      <c r="FM48" s="223"/>
      <c r="FN48" s="223"/>
      <c r="FO48" s="223"/>
      <c r="FP48" s="223"/>
      <c r="FQ48" s="223"/>
      <c r="FR48" s="223"/>
      <c r="FS48" s="223"/>
      <c r="FT48" s="223"/>
      <c r="FU48" s="223"/>
      <c r="FV48" s="223"/>
      <c r="FW48" s="223"/>
      <c r="FX48" s="223"/>
      <c r="FY48" s="223"/>
      <c r="FZ48" s="223"/>
      <c r="GA48" s="223"/>
      <c r="GB48" s="223"/>
      <c r="GC48" s="223"/>
      <c r="GD48" s="223"/>
      <c r="GE48" s="223"/>
      <c r="GF48" s="223"/>
      <c r="GG48" s="223"/>
      <c r="GH48" s="223"/>
      <c r="GI48" s="223"/>
      <c r="GJ48" s="223"/>
      <c r="GK48" s="223"/>
      <c r="GL48" s="223"/>
      <c r="GM48" s="223"/>
      <c r="GN48" s="223"/>
      <c r="GO48" s="223"/>
      <c r="GP48" s="223"/>
      <c r="GQ48" s="223"/>
      <c r="GR48" s="223"/>
      <c r="GS48" s="223"/>
      <c r="GT48" s="223"/>
      <c r="GU48" s="223"/>
      <c r="GV48" s="223"/>
      <c r="GW48" s="223"/>
      <c r="GX48" s="223"/>
      <c r="GY48" s="223"/>
      <c r="GZ48" s="223"/>
      <c r="HA48" s="223"/>
      <c r="HB48" s="223"/>
      <c r="HC48" s="223"/>
      <c r="HD48" s="223"/>
      <c r="HE48" s="223"/>
      <c r="HF48" s="223"/>
      <c r="HG48" s="223"/>
      <c r="HH48" s="223"/>
      <c r="HI48" s="223"/>
      <c r="HJ48" s="223"/>
      <c r="HK48" s="223"/>
      <c r="HL48" s="223"/>
      <c r="HM48" s="223"/>
      <c r="HN48" s="223"/>
      <c r="HO48" s="223"/>
      <c r="HP48" s="223"/>
      <c r="HQ48" s="223"/>
      <c r="HR48" s="223"/>
      <c r="HS48" s="223"/>
      <c r="HT48" s="223"/>
      <c r="HU48" s="223"/>
      <c r="HV48" s="223"/>
      <c r="HW48" s="223"/>
    </row>
    <row r="49" spans="1:231" x14ac:dyDescent="0.2">
      <c r="A49" s="237">
        <v>22</v>
      </c>
      <c r="B49" s="226" t="s">
        <v>213</v>
      </c>
      <c r="C49" s="227">
        <v>11570.387719689999</v>
      </c>
      <c r="D49" s="227">
        <v>11831.579801140002</v>
      </c>
      <c r="E49" s="227">
        <v>10164.014189720001</v>
      </c>
      <c r="F49" s="227">
        <v>10556.521924770001</v>
      </c>
      <c r="G49" s="227">
        <v>8759.2656396300008</v>
      </c>
      <c r="H49" s="227">
        <v>7644.9071396600002</v>
      </c>
      <c r="I49" s="227">
        <v>5709.0023749499978</v>
      </c>
      <c r="J49" s="227">
        <v>5190.1252917299989</v>
      </c>
      <c r="K49" s="227">
        <v>7404.7589951885248</v>
      </c>
      <c r="L49" s="227">
        <v>5210.8640098700016</v>
      </c>
      <c r="M49" s="227">
        <v>5188.4526517633367</v>
      </c>
      <c r="N49" s="227">
        <v>4761.2758824200009</v>
      </c>
      <c r="O49" s="227">
        <v>5662.1698063099975</v>
      </c>
      <c r="P49" s="227">
        <v>2217.63676493</v>
      </c>
      <c r="Q49" s="227">
        <v>2395.4523925400003</v>
      </c>
      <c r="R49" s="227">
        <v>2887.8375664300006</v>
      </c>
      <c r="S49" s="227">
        <v>4069.4609957899993</v>
      </c>
      <c r="T49" s="227">
        <v>2340.3368631600001</v>
      </c>
      <c r="U49" s="227">
        <v>2515.5523111300008</v>
      </c>
      <c r="V49" s="227">
        <v>3164.8323265999998</v>
      </c>
      <c r="W49" s="227">
        <v>3810.8583002500004</v>
      </c>
      <c r="X49" s="227">
        <v>2042.9504724200001</v>
      </c>
      <c r="Y49" s="227">
        <v>2693.2115314100006</v>
      </c>
      <c r="Z49" s="227">
        <v>1830.6673658700004</v>
      </c>
      <c r="AA49" s="227">
        <v>3597.1848200200002</v>
      </c>
      <c r="AB49" s="227">
        <v>1770.0863382699999</v>
      </c>
      <c r="AC49" s="227">
        <v>1940.3372048300002</v>
      </c>
      <c r="AD49" s="227">
        <v>2864.7701877199997</v>
      </c>
      <c r="AE49" s="227">
        <v>3981.3281939500002</v>
      </c>
      <c r="AF49" s="227">
        <v>2097.4108747299997</v>
      </c>
      <c r="AG49" s="227">
        <v>1847.61462826</v>
      </c>
      <c r="AH49" s="227">
        <v>1308.3743006400002</v>
      </c>
      <c r="AI49" s="227">
        <v>3505.8658359999999</v>
      </c>
      <c r="AJ49" s="227">
        <v>1514.4396653699998</v>
      </c>
      <c r="AK49" s="227">
        <v>1785.5007469599996</v>
      </c>
      <c r="AL49" s="227">
        <v>1656.0025138199999</v>
      </c>
      <c r="AM49" s="227">
        <v>2688.9642135100007</v>
      </c>
      <c r="AN49" s="227">
        <v>737.90659930000004</v>
      </c>
      <c r="AO49" s="227">
        <v>1608.8621842599998</v>
      </c>
      <c r="AP49" s="227">
        <v>1420.9352605399995</v>
      </c>
      <c r="AQ49" s="227">
        <v>1941.2983308499995</v>
      </c>
      <c r="AR49" s="227">
        <v>604.6993872399994</v>
      </c>
      <c r="AS49" s="227">
        <v>1451.6033650299996</v>
      </c>
      <c r="AT49" s="227">
        <v>993.70718195999893</v>
      </c>
      <c r="AU49" s="227">
        <v>2140.1153575000008</v>
      </c>
      <c r="AV49" s="227">
        <v>1179.6729971885366</v>
      </c>
      <c r="AW49" s="227">
        <v>1732.81514849</v>
      </c>
      <c r="AX49" s="227">
        <v>1430.7169788599995</v>
      </c>
      <c r="AY49" s="227">
        <v>3061.5538706499888</v>
      </c>
      <c r="AZ49" s="227">
        <v>864.07612538000012</v>
      </c>
      <c r="BA49" s="227">
        <v>1167.8611215800008</v>
      </c>
      <c r="BB49" s="227">
        <v>1331.7955522699992</v>
      </c>
      <c r="BC49" s="227">
        <v>1847.1312106400019</v>
      </c>
      <c r="BD49" s="227">
        <v>1035.5420823200002</v>
      </c>
      <c r="BE49" s="227">
        <v>1357.3883853600014</v>
      </c>
      <c r="BF49" s="227">
        <v>1192.1663427299986</v>
      </c>
      <c r="BG49" s="227">
        <v>1603.3558413533362</v>
      </c>
      <c r="BH49" s="227">
        <v>774.8265877599996</v>
      </c>
      <c r="BI49" s="227">
        <v>1024.1632175000009</v>
      </c>
      <c r="BJ49" s="227">
        <v>1309.9299388949996</v>
      </c>
      <c r="BK49" s="227">
        <v>1652.3561382650005</v>
      </c>
      <c r="BL49" s="227">
        <v>1087.5426206099994</v>
      </c>
      <c r="BM49" s="227">
        <v>1245.2798797799999</v>
      </c>
      <c r="BN49" s="227">
        <v>1373.148752959999</v>
      </c>
      <c r="BO49" s="227">
        <v>1956.1985529599997</v>
      </c>
      <c r="BP49" s="227">
        <v>1310.8823905900013</v>
      </c>
      <c r="BQ49" s="227">
        <v>1511.8454554296031</v>
      </c>
      <c r="BR49" s="224">
        <f t="shared" ref="BR49:DM49" si="398">+BR50+BR51+BR55</f>
        <v>583.73402750000025</v>
      </c>
      <c r="BS49" s="224">
        <f t="shared" si="398"/>
        <v>858.83667161000005</v>
      </c>
      <c r="BT49" s="224">
        <f t="shared" si="398"/>
        <v>775.06606581999995</v>
      </c>
      <c r="BU49" s="224">
        <f t="shared" si="398"/>
        <v>834.45625841000003</v>
      </c>
      <c r="BV49" s="224">
        <f t="shared" si="398"/>
        <v>755.49666625000009</v>
      </c>
      <c r="BW49" s="224">
        <f t="shared" si="398"/>
        <v>805.49946788000011</v>
      </c>
      <c r="BX49" s="224">
        <f t="shared" si="398"/>
        <v>809.82930561000057</v>
      </c>
      <c r="BY49" s="224">
        <f t="shared" si="398"/>
        <v>940.21616306999977</v>
      </c>
      <c r="BZ49" s="224">
        <f t="shared" si="398"/>
        <v>1137.7920977500003</v>
      </c>
      <c r="CA49" s="224">
        <f t="shared" si="398"/>
        <v>1216.9619503000004</v>
      </c>
      <c r="CB49" s="224">
        <f t="shared" si="398"/>
        <v>1348.47584512</v>
      </c>
      <c r="CC49" s="224">
        <f t="shared" si="398"/>
        <v>1504.0232003699994</v>
      </c>
      <c r="CD49" s="224">
        <f t="shared" si="398"/>
        <v>571.12324753000019</v>
      </c>
      <c r="CE49" s="224">
        <f t="shared" si="398"/>
        <v>928.21604933000003</v>
      </c>
      <c r="CF49" s="224">
        <f t="shared" si="398"/>
        <v>840.9975662999999</v>
      </c>
      <c r="CG49" s="224">
        <f t="shared" si="398"/>
        <v>831.80742026000041</v>
      </c>
      <c r="CH49" s="224">
        <f t="shared" si="398"/>
        <v>774.17032951000033</v>
      </c>
      <c r="CI49" s="224">
        <f t="shared" si="398"/>
        <v>909.57456136000019</v>
      </c>
      <c r="CJ49" s="224">
        <f t="shared" si="398"/>
        <v>935.72804868000014</v>
      </c>
      <c r="CK49" s="224">
        <f t="shared" si="398"/>
        <v>959.14171585999941</v>
      </c>
      <c r="CL49" s="224">
        <f t="shared" si="398"/>
        <v>1269.9625620600002</v>
      </c>
      <c r="CM49" s="224">
        <f t="shared" si="398"/>
        <v>1210.8954058100005</v>
      </c>
      <c r="CN49" s="224">
        <f t="shared" si="398"/>
        <v>1216.5582513000004</v>
      </c>
      <c r="CO49" s="224">
        <f t="shared" si="398"/>
        <v>1383.4046431399997</v>
      </c>
      <c r="CP49" s="224">
        <f t="shared" si="398"/>
        <v>410.72758765999987</v>
      </c>
      <c r="CQ49" s="224">
        <f t="shared" si="398"/>
        <v>877.7702548200001</v>
      </c>
      <c r="CR49" s="224">
        <f t="shared" si="398"/>
        <v>754.45262994000018</v>
      </c>
      <c r="CS49" s="224">
        <f t="shared" si="398"/>
        <v>658.74660236000045</v>
      </c>
      <c r="CT49" s="224">
        <f t="shared" si="398"/>
        <v>1087.3578237000002</v>
      </c>
      <c r="CU49" s="224">
        <f t="shared" si="398"/>
        <v>947.1071053500001</v>
      </c>
      <c r="CV49" s="224">
        <f t="shared" si="398"/>
        <v>919.39067862000013</v>
      </c>
      <c r="CW49" s="224">
        <f t="shared" si="398"/>
        <v>459.87061038000019</v>
      </c>
      <c r="CX49" s="224">
        <f t="shared" si="398"/>
        <v>451.40607687000011</v>
      </c>
      <c r="CY49" s="224">
        <f t="shared" si="398"/>
        <v>903.57364938000012</v>
      </c>
      <c r="CZ49" s="224">
        <f t="shared" si="398"/>
        <v>506.10552998000009</v>
      </c>
      <c r="DA49" s="224">
        <f t="shared" si="398"/>
        <v>2187.5056406600002</v>
      </c>
      <c r="DB49" s="224">
        <f t="shared" si="398"/>
        <v>372.07529423</v>
      </c>
      <c r="DC49" s="224">
        <f t="shared" si="398"/>
        <v>492.14425056999994</v>
      </c>
      <c r="DD49" s="224">
        <f t="shared" si="398"/>
        <v>905.86679346999995</v>
      </c>
      <c r="DE49" s="224">
        <f t="shared" si="398"/>
        <v>724.67978401000016</v>
      </c>
      <c r="DF49" s="224">
        <f t="shared" si="398"/>
        <v>297.51076876999991</v>
      </c>
      <c r="DG49" s="224">
        <f t="shared" si="398"/>
        <v>918.14665205000028</v>
      </c>
      <c r="DH49" s="224">
        <f t="shared" si="398"/>
        <v>977.2809121800002</v>
      </c>
      <c r="DI49" s="224">
        <f t="shared" si="398"/>
        <v>872.41406947999997</v>
      </c>
      <c r="DJ49" s="224">
        <f t="shared" si="398"/>
        <v>1015.0752060599999</v>
      </c>
      <c r="DK49" s="224">
        <f t="shared" si="398"/>
        <v>719.27986048000002</v>
      </c>
      <c r="DL49" s="224">
        <f t="shared" si="398"/>
        <v>1181.9245850100001</v>
      </c>
      <c r="DM49" s="224">
        <f t="shared" si="398"/>
        <v>2080.1237484600001</v>
      </c>
      <c r="DN49" s="224">
        <f t="shared" ref="DN49:EJ49" si="399">+DN50+DN51+DN55</f>
        <v>402.24872572999982</v>
      </c>
      <c r="DO49" s="224">
        <f t="shared" si="399"/>
        <v>766.27460705999999</v>
      </c>
      <c r="DP49" s="224">
        <f t="shared" si="399"/>
        <v>928.88754193999989</v>
      </c>
      <c r="DQ49" s="224">
        <f t="shared" si="399"/>
        <v>734.86762307999993</v>
      </c>
      <c r="DR49" s="224">
        <f t="shared" si="399"/>
        <v>578.93400827000005</v>
      </c>
      <c r="DS49" s="224">
        <f t="shared" si="399"/>
        <v>533.81299690999992</v>
      </c>
      <c r="DT49" s="224">
        <f t="shared" si="399"/>
        <v>424.5547366699999</v>
      </c>
      <c r="DU49" s="224">
        <f t="shared" si="399"/>
        <v>520.77196292000019</v>
      </c>
      <c r="DV49" s="224">
        <f t="shared" si="399"/>
        <v>363.04760105000008</v>
      </c>
      <c r="DW49" s="224">
        <f t="shared" si="399"/>
        <v>797.57241157999999</v>
      </c>
      <c r="DX49" s="224">
        <f t="shared" si="399"/>
        <v>920.7341304199997</v>
      </c>
      <c r="DY49" s="224">
        <f t="shared" si="399"/>
        <v>1787.5592940000001</v>
      </c>
      <c r="DZ49" s="224">
        <f t="shared" si="399"/>
        <v>240.89524664000004</v>
      </c>
      <c r="EA49" s="224">
        <f t="shared" si="399"/>
        <v>432.65476375999992</v>
      </c>
      <c r="EB49" s="224">
        <f t="shared" si="399"/>
        <v>840.88965497000004</v>
      </c>
      <c r="EC49" s="224">
        <f t="shared" si="399"/>
        <v>788.58990154999992</v>
      </c>
      <c r="ED49" s="224">
        <f t="shared" si="399"/>
        <v>524.69537015999981</v>
      </c>
      <c r="EE49" s="224">
        <f t="shared" si="399"/>
        <v>472.21547524999988</v>
      </c>
      <c r="EF49" s="224">
        <f t="shared" si="399"/>
        <v>519.12142909999989</v>
      </c>
      <c r="EG49" s="224">
        <f t="shared" si="399"/>
        <v>508.01864106999994</v>
      </c>
      <c r="EH49" s="224">
        <f t="shared" si="399"/>
        <v>628.86244365000005</v>
      </c>
      <c r="EI49" s="224">
        <f t="shared" si="399"/>
        <v>485.81713213000006</v>
      </c>
      <c r="EJ49" s="224">
        <f t="shared" si="399"/>
        <v>518.46843538000019</v>
      </c>
      <c r="EK49" s="224">
        <f t="shared" ref="EK49:FH49" si="400">+EK50+EK51+EK55</f>
        <v>1684.6786460000003</v>
      </c>
      <c r="EL49" s="224">
        <f t="shared" si="400"/>
        <v>253.77110026</v>
      </c>
      <c r="EM49" s="224">
        <f t="shared" si="400"/>
        <v>342.61305082999996</v>
      </c>
      <c r="EN49" s="224">
        <f t="shared" si="400"/>
        <v>141.52244820999996</v>
      </c>
      <c r="EO49" s="224">
        <f t="shared" si="400"/>
        <v>573.68019844999981</v>
      </c>
      <c r="EP49" s="224">
        <f t="shared" si="400"/>
        <v>544.65966580999975</v>
      </c>
      <c r="EQ49" s="224">
        <f t="shared" si="400"/>
        <v>490.52232000000032</v>
      </c>
      <c r="ER49" s="224">
        <f t="shared" si="400"/>
        <v>475.95286245000005</v>
      </c>
      <c r="ES49" s="224">
        <f t="shared" si="400"/>
        <v>423.28923626999949</v>
      </c>
      <c r="ET49" s="224">
        <f t="shared" si="400"/>
        <v>521.69316181999966</v>
      </c>
      <c r="EU49" s="224">
        <f t="shared" si="400"/>
        <v>308.64188012999972</v>
      </c>
      <c r="EV49" s="224">
        <f t="shared" si="400"/>
        <v>272.14550661999959</v>
      </c>
      <c r="EW49" s="224">
        <f t="shared" si="400"/>
        <v>1360.5109441000004</v>
      </c>
      <c r="EX49" s="224">
        <f t="shared" si="400"/>
        <v>53.825030849999912</v>
      </c>
      <c r="EY49" s="224">
        <f t="shared" si="400"/>
        <v>395.57087351999985</v>
      </c>
      <c r="EZ49" s="224">
        <f t="shared" si="400"/>
        <v>155.30348286999975</v>
      </c>
      <c r="FA49" s="224">
        <f t="shared" si="400"/>
        <v>206.96957998000005</v>
      </c>
      <c r="FB49" s="224">
        <f t="shared" si="400"/>
        <v>962.68192683999951</v>
      </c>
      <c r="FC49" s="224">
        <f t="shared" si="400"/>
        <v>281.95185821000007</v>
      </c>
      <c r="FD49" s="224">
        <f t="shared" si="400"/>
        <v>322.13521677000017</v>
      </c>
      <c r="FE49" s="224">
        <f t="shared" si="400"/>
        <v>306.09014571000012</v>
      </c>
      <c r="FF49" s="224">
        <f t="shared" si="400"/>
        <v>365.48181947999876</v>
      </c>
      <c r="FG49" s="224">
        <f t="shared" si="400"/>
        <v>442.80988540999897</v>
      </c>
      <c r="FH49" s="224">
        <f t="shared" si="400"/>
        <v>533.44844566999996</v>
      </c>
      <c r="FI49" s="224">
        <f t="shared" ref="FI49:FW49" si="401">+FI50+FI51+FI55</f>
        <v>1163.8570264200018</v>
      </c>
      <c r="FJ49" s="224">
        <f t="shared" si="401"/>
        <v>319.37898179853664</v>
      </c>
      <c r="FK49" s="224">
        <f t="shared" si="401"/>
        <v>332.51206738000008</v>
      </c>
      <c r="FL49" s="224">
        <f t="shared" si="401"/>
        <v>527.78194801000006</v>
      </c>
      <c r="FM49" s="224">
        <f t="shared" si="401"/>
        <v>469.06405872999994</v>
      </c>
      <c r="FN49" s="224">
        <f t="shared" si="401"/>
        <v>631.19805660999998</v>
      </c>
      <c r="FO49" s="224">
        <f t="shared" si="401"/>
        <v>632.55303314999992</v>
      </c>
      <c r="FP49" s="224">
        <f t="shared" si="401"/>
        <v>545.20143989999997</v>
      </c>
      <c r="FQ49" s="224">
        <f t="shared" si="401"/>
        <v>555.98895747999995</v>
      </c>
      <c r="FR49" s="224">
        <f t="shared" si="401"/>
        <v>329.52658147999966</v>
      </c>
      <c r="FS49" s="224">
        <f t="shared" si="401"/>
        <v>703.55236476000005</v>
      </c>
      <c r="FT49" s="224">
        <f t="shared" si="401"/>
        <v>571.52853821999997</v>
      </c>
      <c r="FU49" s="224">
        <f t="shared" si="401"/>
        <v>1786.4729676699887</v>
      </c>
      <c r="FV49" s="224">
        <f t="shared" si="401"/>
        <v>74.042557264999999</v>
      </c>
      <c r="FW49" s="224">
        <f t="shared" si="401"/>
        <v>479.77782522499979</v>
      </c>
      <c r="FX49" s="224">
        <f t="shared" ref="FX49:FY49" si="402">+FX50+FX51+FX55</f>
        <v>310.25574289000042</v>
      </c>
      <c r="FY49" s="224">
        <f t="shared" si="402"/>
        <v>341.75638136999942</v>
      </c>
      <c r="FZ49" s="224">
        <f t="shared" ref="FZ49" si="403">+FZ50+FZ51+FZ55</f>
        <v>207.25661988000036</v>
      </c>
      <c r="GA49" s="224">
        <f t="shared" ref="GA49" si="404">+GA50+GA51+GA55</f>
        <v>618.84812033000117</v>
      </c>
      <c r="GB49" s="224">
        <f t="shared" ref="GB49:GC49" si="405">+GB50+GB51+GB55</f>
        <v>466.49453324999865</v>
      </c>
      <c r="GC49" s="224">
        <f t="shared" si="405"/>
        <v>441.90995221000082</v>
      </c>
      <c r="GD49" s="224">
        <f t="shared" ref="GD49" si="406">+GD50+GD51+GD55</f>
        <v>423.3910668099997</v>
      </c>
      <c r="GE49" s="224">
        <f t="shared" ref="GE49" si="407">+GE50+GE51+GE55</f>
        <v>463.91216198000188</v>
      </c>
      <c r="GF49" s="224">
        <f t="shared" ref="GF49" si="408">+GF50+GF51+GF55</f>
        <v>472.41909819999825</v>
      </c>
      <c r="GG49" s="224">
        <f t="shared" ref="GG49:GH49" si="409">+GG50+GG51+GG55</f>
        <v>910.7999504600017</v>
      </c>
      <c r="GH49" s="224">
        <f t="shared" si="409"/>
        <v>29.231958229999996</v>
      </c>
      <c r="GI49" s="224">
        <f t="shared" ref="GI49" si="410">+GI50+GI51+GI55</f>
        <v>617.20455176999974</v>
      </c>
      <c r="GJ49" s="224">
        <f t="shared" ref="GJ49" si="411">+GJ50+GJ51+GJ55</f>
        <v>389.10557232000053</v>
      </c>
      <c r="GK49" s="224">
        <f t="shared" ref="GK49:GL49" si="412">+GK50+GK51+GK55</f>
        <v>504.20552405999922</v>
      </c>
      <c r="GL49" s="224">
        <f t="shared" si="412"/>
        <v>430.13693444000103</v>
      </c>
      <c r="GM49" s="224">
        <f t="shared" ref="GM49" si="413">+GM50+GM51+GM55</f>
        <v>423.04592686000103</v>
      </c>
      <c r="GN49" s="224">
        <f t="shared" ref="GN49" si="414">+GN50+GN51+GN55</f>
        <v>383.9576170399996</v>
      </c>
      <c r="GO49" s="224">
        <f t="shared" ref="GO49" si="415">+GO50+GO51+GO55</f>
        <v>407.41285042999846</v>
      </c>
      <c r="GP49" s="224">
        <f t="shared" ref="GP49" si="416">+GP50+GP51+GP55</f>
        <v>400.79587526000046</v>
      </c>
      <c r="GQ49" s="224">
        <f t="shared" ref="GQ49:GR49" si="417">+GQ50+GQ51+GQ55</f>
        <v>470.15166792000042</v>
      </c>
      <c r="GR49" s="224">
        <f t="shared" si="417"/>
        <v>484.46361239333419</v>
      </c>
      <c r="GS49" s="224">
        <f t="shared" ref="GS49:GU49" si="418">+GS50+GS51+GS55</f>
        <v>648.74056104000169</v>
      </c>
      <c r="GT49" s="224">
        <f t="shared" si="418"/>
        <v>240.05697055999985</v>
      </c>
      <c r="GU49" s="224">
        <f t="shared" si="418"/>
        <v>267.45782558999991</v>
      </c>
      <c r="GV49" s="224">
        <f t="shared" ref="GV49" si="419">+GV50+GV51+GV55</f>
        <v>267.31179160999983</v>
      </c>
      <c r="GW49" s="224">
        <f t="shared" ref="GW49" si="420">+GW50+GW51+GW55</f>
        <v>306.67462957000038</v>
      </c>
      <c r="GX49" s="224">
        <f>+GX50+GX51+GX55</f>
        <v>336.48399062000021</v>
      </c>
      <c r="GY49" s="224">
        <f t="shared" ref="GY49" si="421">+GY50+GY51+GY55</f>
        <v>381.00459731000035</v>
      </c>
      <c r="GZ49" s="224">
        <f t="shared" ref="GZ49" si="422">+GZ50+GZ51+GZ55</f>
        <v>450.577896879999</v>
      </c>
      <c r="HA49" s="224">
        <f t="shared" ref="HA49" si="423">+HA50+HA51+HA55</f>
        <v>437.5766466800012</v>
      </c>
      <c r="HB49" s="224">
        <f t="shared" ref="HB49:HC49" si="424">+HB50+HB51+HB55</f>
        <v>421.77539533499947</v>
      </c>
      <c r="HC49" s="224">
        <f t="shared" si="424"/>
        <v>383.31628234499965</v>
      </c>
      <c r="HD49" s="224">
        <f t="shared" ref="HD49:HE49" si="425">+HD50+HD51+HD55</f>
        <v>475.09168817999904</v>
      </c>
      <c r="HE49" s="224">
        <f t="shared" si="425"/>
        <v>793.94816774000162</v>
      </c>
      <c r="HF49" s="224">
        <f t="shared" ref="HF49:HH49" si="426">+HF50+HF51+HF55</f>
        <v>320.30106735000004</v>
      </c>
      <c r="HG49" s="224">
        <f t="shared" si="426"/>
        <v>362.71101044</v>
      </c>
      <c r="HH49" s="224">
        <f t="shared" si="426"/>
        <v>404.53054281999937</v>
      </c>
      <c r="HI49" s="224">
        <f t="shared" ref="HI49:HJ49" si="427">+HI50+HI51+HI55</f>
        <v>454.24428875000069</v>
      </c>
      <c r="HJ49" s="224">
        <f t="shared" si="427"/>
        <v>386.28221876999987</v>
      </c>
      <c r="HK49" s="224">
        <f t="shared" ref="HK49:HL49" si="428">+HK50+HK51+HK55</f>
        <v>404.75337225999937</v>
      </c>
      <c r="HL49" s="224">
        <f t="shared" si="428"/>
        <v>379.63069598999971</v>
      </c>
      <c r="HM49" s="224">
        <f t="shared" ref="HM49:HN49" si="429">+HM50+HM51+HM55</f>
        <v>408.81658756999968</v>
      </c>
      <c r="HN49" s="224">
        <f t="shared" si="429"/>
        <v>584.70146939999972</v>
      </c>
      <c r="HO49" s="224">
        <f t="shared" ref="HO49:HP49" si="430">+HO50+HO51+HO55</f>
        <v>486.35592824999947</v>
      </c>
      <c r="HP49" s="224">
        <f t="shared" si="430"/>
        <v>649.75991612000144</v>
      </c>
      <c r="HQ49" s="224">
        <f t="shared" ref="HQ49:HS49" si="431">+HQ50+HQ51+HQ55</f>
        <v>820.08270858999856</v>
      </c>
      <c r="HR49" s="224">
        <f t="shared" si="431"/>
        <v>327.49514560000034</v>
      </c>
      <c r="HS49" s="224">
        <f t="shared" si="431"/>
        <v>555.90642045000027</v>
      </c>
      <c r="HT49" s="224">
        <f t="shared" ref="HT49:HU49" si="432">+HT50+HT51+HT55</f>
        <v>427.48082454000064</v>
      </c>
      <c r="HU49" s="224">
        <f t="shared" si="432"/>
        <v>448.09441683999859</v>
      </c>
      <c r="HV49" s="224">
        <f t="shared" ref="HV49:HW49" si="433">+HV50+HV51+HV55</f>
        <v>515.13294357980237</v>
      </c>
      <c r="HW49" s="224">
        <f t="shared" si="433"/>
        <v>548.61809500980223</v>
      </c>
    </row>
    <row r="50" spans="1:231" x14ac:dyDescent="0.2">
      <c r="A50" s="229">
        <v>221</v>
      </c>
      <c r="B50" s="230" t="s">
        <v>237</v>
      </c>
      <c r="C50" s="228">
        <v>4361.7496222499994</v>
      </c>
      <c r="D50" s="228">
        <v>4274.6399123700012</v>
      </c>
      <c r="E50" s="228">
        <v>2316.4660776900005</v>
      </c>
      <c r="F50" s="228">
        <v>2673.8104828799992</v>
      </c>
      <c r="G50" s="228">
        <v>2605.9144667400001</v>
      </c>
      <c r="H50" s="228">
        <v>1039.90919992</v>
      </c>
      <c r="I50" s="228">
        <v>819.52664183999991</v>
      </c>
      <c r="J50" s="228">
        <v>533.09327129999997</v>
      </c>
      <c r="K50" s="228">
        <v>680.67052386852561</v>
      </c>
      <c r="L50" s="228">
        <v>603.13508633000026</v>
      </c>
      <c r="M50" s="228">
        <v>451.20249753000019</v>
      </c>
      <c r="N50" s="228">
        <v>445.60107339000029</v>
      </c>
      <c r="O50" s="228">
        <v>612.14230956000029</v>
      </c>
      <c r="P50" s="228">
        <v>723.86004924000008</v>
      </c>
      <c r="Q50" s="228">
        <v>1014.6795330200001</v>
      </c>
      <c r="R50" s="228">
        <v>1098.6419917400001</v>
      </c>
      <c r="S50" s="228">
        <v>1524.5680482499995</v>
      </c>
      <c r="T50" s="228">
        <v>848.50937912000018</v>
      </c>
      <c r="U50" s="228">
        <v>938.65544117000024</v>
      </c>
      <c r="V50" s="228">
        <v>1048.2714374500001</v>
      </c>
      <c r="W50" s="228">
        <v>1439.2036546300008</v>
      </c>
      <c r="X50" s="228">
        <v>539.98464053000021</v>
      </c>
      <c r="Y50" s="228">
        <v>590.39401392000002</v>
      </c>
      <c r="Z50" s="228">
        <v>561.4839714000002</v>
      </c>
      <c r="AA50" s="228">
        <v>624.60345184000005</v>
      </c>
      <c r="AB50" s="228">
        <v>197.29140161999999</v>
      </c>
      <c r="AC50" s="228">
        <v>248.60159434999991</v>
      </c>
      <c r="AD50" s="228">
        <v>865.29652650999992</v>
      </c>
      <c r="AE50" s="228">
        <v>1362.6209603999996</v>
      </c>
      <c r="AF50" s="228">
        <v>611.49557920999996</v>
      </c>
      <c r="AG50" s="228">
        <v>585.13000418000024</v>
      </c>
      <c r="AH50" s="228">
        <v>358.36225770000004</v>
      </c>
      <c r="AI50" s="228">
        <v>1050.92662565</v>
      </c>
      <c r="AJ50" s="228">
        <v>104.32915089000001</v>
      </c>
      <c r="AK50" s="228">
        <v>205.62563196999997</v>
      </c>
      <c r="AL50" s="228">
        <v>249.99181137000002</v>
      </c>
      <c r="AM50" s="228">
        <v>479.96260568999998</v>
      </c>
      <c r="AN50" s="228">
        <v>28.301870010000002</v>
      </c>
      <c r="AO50" s="228">
        <v>289.83977099999993</v>
      </c>
      <c r="AP50" s="228">
        <v>159.04016786000003</v>
      </c>
      <c r="AQ50" s="228">
        <v>342.34483297000008</v>
      </c>
      <c r="AR50" s="228">
        <v>41.515316259999999</v>
      </c>
      <c r="AS50" s="228">
        <v>62.513026199999985</v>
      </c>
      <c r="AT50" s="249">
        <v>126.98538555999998</v>
      </c>
      <c r="AU50" s="249">
        <v>302.07954327999994</v>
      </c>
      <c r="AV50" s="228">
        <v>67.756990558536529</v>
      </c>
      <c r="AW50" s="228">
        <v>194.61197096000222</v>
      </c>
      <c r="AX50" s="249">
        <v>138.85072063999445</v>
      </c>
      <c r="AY50" s="249">
        <v>279.45084170999246</v>
      </c>
      <c r="AZ50" s="249">
        <v>26.084696199999996</v>
      </c>
      <c r="BA50" s="249">
        <v>92.59545318000022</v>
      </c>
      <c r="BB50" s="249">
        <v>134.36067572999968</v>
      </c>
      <c r="BC50" s="249">
        <v>350.09426122000042</v>
      </c>
      <c r="BD50" s="249">
        <v>34.493106959999999</v>
      </c>
      <c r="BE50" s="249">
        <v>132.7502094900002</v>
      </c>
      <c r="BF50" s="249">
        <v>97.349911509999941</v>
      </c>
      <c r="BG50" s="249">
        <v>186.60926957000004</v>
      </c>
      <c r="BH50" s="249">
        <v>9.9759941300000019</v>
      </c>
      <c r="BI50" s="249">
        <v>69.117876249999966</v>
      </c>
      <c r="BJ50" s="249">
        <v>155.07581411000004</v>
      </c>
      <c r="BK50" s="249">
        <v>211.43138890000029</v>
      </c>
      <c r="BL50" s="249">
        <v>43.125767810000021</v>
      </c>
      <c r="BM50" s="249">
        <v>103.41097089000003</v>
      </c>
      <c r="BN50" s="249">
        <v>172.77394548999976</v>
      </c>
      <c r="BO50" s="249">
        <v>292.83162537000049</v>
      </c>
      <c r="BP50" s="249">
        <v>61.568844000000013</v>
      </c>
      <c r="BQ50" s="249">
        <v>188.70604067000008</v>
      </c>
      <c r="BR50" s="224">
        <v>190.79400910000012</v>
      </c>
      <c r="BS50" s="224">
        <v>248.91941494</v>
      </c>
      <c r="BT50" s="224">
        <v>284.1466251999999</v>
      </c>
      <c r="BU50" s="224">
        <v>386.05777080999997</v>
      </c>
      <c r="BV50" s="224">
        <v>333.46105674000012</v>
      </c>
      <c r="BW50" s="224">
        <v>295.16070547000004</v>
      </c>
      <c r="BX50" s="224">
        <v>360.10648095000028</v>
      </c>
      <c r="BY50" s="224">
        <v>358.16874633999998</v>
      </c>
      <c r="BZ50" s="224">
        <v>380.36676444999995</v>
      </c>
      <c r="CA50" s="224">
        <v>423.52609768000013</v>
      </c>
      <c r="CB50" s="224">
        <v>551.12918822999973</v>
      </c>
      <c r="CC50" s="224">
        <v>549.91276233999963</v>
      </c>
      <c r="CD50" s="224">
        <v>152.24074625000006</v>
      </c>
      <c r="CE50" s="224">
        <v>395.97120865000011</v>
      </c>
      <c r="CF50" s="224">
        <v>300.29742421999998</v>
      </c>
      <c r="CG50" s="224">
        <v>290.05758616000026</v>
      </c>
      <c r="CH50" s="224">
        <v>333.25041636999993</v>
      </c>
      <c r="CI50" s="224">
        <v>315.34743864000006</v>
      </c>
      <c r="CJ50" s="224">
        <v>348.65244225999999</v>
      </c>
      <c r="CK50" s="224">
        <v>308.90864583000013</v>
      </c>
      <c r="CL50" s="224">
        <v>390.7103493599999</v>
      </c>
      <c r="CM50" s="224">
        <v>443.92190046000042</v>
      </c>
      <c r="CN50" s="224">
        <v>447.46740483000025</v>
      </c>
      <c r="CO50" s="224">
        <v>547.81434934000004</v>
      </c>
      <c r="CP50" s="224">
        <v>88.346107169999996</v>
      </c>
      <c r="CQ50" s="224">
        <v>176.43423498000001</v>
      </c>
      <c r="CR50" s="224">
        <v>275.20429838000013</v>
      </c>
      <c r="CS50" s="224">
        <v>109.60749697</v>
      </c>
      <c r="CT50" s="224">
        <v>211.05585786999998</v>
      </c>
      <c r="CU50" s="224">
        <v>269.73065908000001</v>
      </c>
      <c r="CV50" s="224">
        <v>167.14184857000012</v>
      </c>
      <c r="CW50" s="224">
        <v>221.46102329000013</v>
      </c>
      <c r="CX50" s="224">
        <v>172.88109953999998</v>
      </c>
      <c r="CY50" s="224">
        <v>201.81472495000008</v>
      </c>
      <c r="CZ50" s="224">
        <v>202.74812686999996</v>
      </c>
      <c r="DA50" s="224">
        <v>220.04060002000003</v>
      </c>
      <c r="DB50" s="224">
        <v>13.79802772</v>
      </c>
      <c r="DC50" s="224">
        <v>60.682586929999999</v>
      </c>
      <c r="DD50" s="224">
        <v>122.81078696999998</v>
      </c>
      <c r="DE50" s="224">
        <v>94.513858989999974</v>
      </c>
      <c r="DF50" s="224">
        <v>69.922979029999979</v>
      </c>
      <c r="DG50" s="224">
        <v>84.164756329999975</v>
      </c>
      <c r="DH50" s="224">
        <v>184.96501605000003</v>
      </c>
      <c r="DI50" s="224">
        <v>383.05186550000002</v>
      </c>
      <c r="DJ50" s="224">
        <v>297.27964495999981</v>
      </c>
      <c r="DK50" s="224">
        <v>148.11696021000003</v>
      </c>
      <c r="DL50" s="224">
        <v>495.39850920999982</v>
      </c>
      <c r="DM50" s="224">
        <v>719.10549097999967</v>
      </c>
      <c r="DN50" s="224">
        <v>53.020146640000007</v>
      </c>
      <c r="DO50" s="224">
        <v>256.26408989999999</v>
      </c>
      <c r="DP50" s="224">
        <v>302.21134266999991</v>
      </c>
      <c r="DQ50" s="224">
        <v>288.6185528900001</v>
      </c>
      <c r="DR50" s="224">
        <v>179.15464696000006</v>
      </c>
      <c r="DS50" s="224">
        <v>117.35680433000003</v>
      </c>
      <c r="DT50" s="224">
        <v>87.931408509999997</v>
      </c>
      <c r="DU50" s="224">
        <v>154.42169456000005</v>
      </c>
      <c r="DV50" s="224">
        <v>116.00915463</v>
      </c>
      <c r="DW50" s="224">
        <v>156.89062770999999</v>
      </c>
      <c r="DX50" s="224">
        <v>281.60259224999993</v>
      </c>
      <c r="DY50" s="224">
        <v>612.43340569000009</v>
      </c>
      <c r="DZ50" s="224">
        <v>11.431022759999999</v>
      </c>
      <c r="EA50" s="224">
        <v>25.170026829999991</v>
      </c>
      <c r="EB50" s="224">
        <v>67.72810130000002</v>
      </c>
      <c r="EC50" s="224">
        <v>67.433467309999983</v>
      </c>
      <c r="ED50" s="224">
        <v>51.207207229999995</v>
      </c>
      <c r="EE50" s="224">
        <v>86.984957429999994</v>
      </c>
      <c r="EF50" s="224">
        <v>60.774424149999994</v>
      </c>
      <c r="EG50" s="224">
        <v>97.294481660000017</v>
      </c>
      <c r="EH50" s="224">
        <v>91.922905560000004</v>
      </c>
      <c r="EI50" s="224">
        <v>83.028586959999998</v>
      </c>
      <c r="EJ50" s="224">
        <v>79.816545849999954</v>
      </c>
      <c r="EK50" s="224">
        <v>317.11747288000004</v>
      </c>
      <c r="EL50" s="224">
        <v>0.79406508000000009</v>
      </c>
      <c r="EM50" s="224">
        <v>9.9824559100000005</v>
      </c>
      <c r="EN50" s="224">
        <v>17.525349020000004</v>
      </c>
      <c r="EO50" s="224">
        <v>62.418806959999998</v>
      </c>
      <c r="EP50" s="224">
        <v>148.26546705999993</v>
      </c>
      <c r="EQ50" s="224">
        <v>79.155496979999995</v>
      </c>
      <c r="ER50" s="224">
        <v>67.829291169999991</v>
      </c>
      <c r="ES50" s="224">
        <v>47.764903220000008</v>
      </c>
      <c r="ET50" s="224">
        <v>43.445973470000027</v>
      </c>
      <c r="EU50" s="224">
        <v>80.284540640000074</v>
      </c>
      <c r="EV50" s="224">
        <v>68.346508780000022</v>
      </c>
      <c r="EW50" s="224">
        <v>193.71378354999996</v>
      </c>
      <c r="EX50" s="224">
        <v>3.0436350299999995</v>
      </c>
      <c r="EY50" s="224">
        <v>24.534075689999995</v>
      </c>
      <c r="EZ50" s="224">
        <v>13.937605540000003</v>
      </c>
      <c r="FA50" s="224">
        <v>13.554940839999995</v>
      </c>
      <c r="FB50" s="224">
        <v>28.161652419999996</v>
      </c>
      <c r="FC50" s="224">
        <v>20.796432939999999</v>
      </c>
      <c r="FD50" s="224">
        <v>31.234911869999998</v>
      </c>
      <c r="FE50" s="224">
        <v>50.848446959999997</v>
      </c>
      <c r="FF50" s="224">
        <v>44.902026729999989</v>
      </c>
      <c r="FG50" s="224">
        <v>26.973523130000004</v>
      </c>
      <c r="FH50" s="224">
        <v>91.561499089999998</v>
      </c>
      <c r="FI50" s="224">
        <v>183.54452105999997</v>
      </c>
      <c r="FJ50" s="224">
        <v>5.2025299185365759</v>
      </c>
      <c r="FK50" s="224">
        <v>3.0012510200002964</v>
      </c>
      <c r="FL50" s="224">
        <v>59.553209619999649</v>
      </c>
      <c r="FM50" s="224">
        <v>56.853513929998847</v>
      </c>
      <c r="FN50" s="224">
        <v>107.98674916000141</v>
      </c>
      <c r="FO50" s="224">
        <v>29.771707870001958</v>
      </c>
      <c r="FP50" s="224">
        <v>52.210746600001656</v>
      </c>
      <c r="FQ50" s="224">
        <v>40.276568899995027</v>
      </c>
      <c r="FR50" s="224">
        <v>46.363405139997752</v>
      </c>
      <c r="FS50" s="224">
        <v>54.847104530001829</v>
      </c>
      <c r="FT50" s="224">
        <v>54.875113830002363</v>
      </c>
      <c r="FU50" s="224">
        <v>169.72862334998825</v>
      </c>
      <c r="FV50" s="224">
        <v>4.47E-3</v>
      </c>
      <c r="FW50" s="224">
        <v>1.2342213900000001</v>
      </c>
      <c r="FX50" s="224">
        <v>24.846004809999997</v>
      </c>
      <c r="FY50" s="224">
        <v>17.98672107000003</v>
      </c>
      <c r="FZ50" s="224">
        <v>46.063088159999985</v>
      </c>
      <c r="GA50" s="224">
        <v>28.545643950000191</v>
      </c>
      <c r="GB50" s="224">
        <v>29.93031491999993</v>
      </c>
      <c r="GC50" s="224">
        <v>55.71462066999991</v>
      </c>
      <c r="GD50" s="224">
        <v>48.715740139999838</v>
      </c>
      <c r="GE50" s="224">
        <v>60.748224050000168</v>
      </c>
      <c r="GF50" s="224">
        <v>53.854402850000113</v>
      </c>
      <c r="GG50" s="224">
        <v>235.49163432000014</v>
      </c>
      <c r="GH50" s="224">
        <v>0.3963824000000003</v>
      </c>
      <c r="GI50" s="224">
        <v>13.259223649999994</v>
      </c>
      <c r="GJ50" s="224">
        <v>20.837500910000006</v>
      </c>
      <c r="GK50" s="224">
        <v>55.584897060000003</v>
      </c>
      <c r="GL50" s="224">
        <v>35.544261850000019</v>
      </c>
      <c r="GM50" s="224">
        <v>41.62105058000018</v>
      </c>
      <c r="GN50" s="224">
        <v>25.514208349999979</v>
      </c>
      <c r="GO50" s="224">
        <v>37.899614380000024</v>
      </c>
      <c r="GP50" s="224">
        <v>33.936088779999935</v>
      </c>
      <c r="GQ50" s="224">
        <v>35.393825590000191</v>
      </c>
      <c r="GR50" s="224">
        <v>52.093041739999798</v>
      </c>
      <c r="GS50" s="224">
        <v>99.122402240000028</v>
      </c>
      <c r="GT50" s="224">
        <v>0.50591894000000004</v>
      </c>
      <c r="GU50" s="224">
        <v>5.8190761799999997</v>
      </c>
      <c r="GV50" s="224">
        <v>3.6509990100000023</v>
      </c>
      <c r="GW50" s="224">
        <v>9.2123605999999985</v>
      </c>
      <c r="GX50" s="224">
        <v>20.927811509999998</v>
      </c>
      <c r="GY50" s="224">
        <v>38.977704139999972</v>
      </c>
      <c r="GZ50" s="224">
        <v>44.863078700000038</v>
      </c>
      <c r="HA50" s="224">
        <v>49.094511820000058</v>
      </c>
      <c r="HB50" s="224">
        <v>61.118223589999936</v>
      </c>
      <c r="HC50" s="224">
        <v>40.880643360000022</v>
      </c>
      <c r="HD50" s="224">
        <v>71.771809889999915</v>
      </c>
      <c r="HE50" s="224">
        <v>98.778935650000349</v>
      </c>
      <c r="HF50" s="224">
        <v>3.9412219499999974</v>
      </c>
      <c r="HG50" s="224">
        <v>11.803561649999995</v>
      </c>
      <c r="HH50" s="224">
        <v>27.38098421000003</v>
      </c>
      <c r="HI50" s="224">
        <v>44.17621605999998</v>
      </c>
      <c r="HJ50" s="224">
        <v>26.610590550000133</v>
      </c>
      <c r="HK50" s="224">
        <v>32.624164279999917</v>
      </c>
      <c r="HL50" s="224">
        <v>27.851404999999943</v>
      </c>
      <c r="HM50" s="224">
        <v>25.284332499999927</v>
      </c>
      <c r="HN50" s="224">
        <v>119.6382079899999</v>
      </c>
      <c r="HO50" s="224">
        <v>79.681603919999972</v>
      </c>
      <c r="HP50" s="224">
        <v>71.940169900000313</v>
      </c>
      <c r="HQ50" s="224">
        <v>141.20985155000022</v>
      </c>
      <c r="HR50" s="224">
        <v>0.66329198999999972</v>
      </c>
      <c r="HS50" s="224">
        <v>16.709140810000001</v>
      </c>
      <c r="HT50" s="224">
        <v>44.196411200000014</v>
      </c>
      <c r="HU50" s="224">
        <v>58.390300189999934</v>
      </c>
      <c r="HV50" s="224">
        <v>52.891758060000001</v>
      </c>
      <c r="HW50" s="224">
        <v>77.423982420000144</v>
      </c>
    </row>
    <row r="51" spans="1:231" x14ac:dyDescent="0.2">
      <c r="A51" s="229">
        <v>222</v>
      </c>
      <c r="B51" s="230" t="s">
        <v>254</v>
      </c>
      <c r="C51" s="228">
        <v>5605.5151098799997</v>
      </c>
      <c r="D51" s="228">
        <v>6211.5976114200002</v>
      </c>
      <c r="E51" s="228">
        <v>6906.5465578900003</v>
      </c>
      <c r="F51" s="228">
        <v>6373.8305134400007</v>
      </c>
      <c r="G51" s="228">
        <v>5262.1123631599994</v>
      </c>
      <c r="H51" s="228">
        <v>5162.7831682899996</v>
      </c>
      <c r="I51" s="228">
        <v>4129.2676738800001</v>
      </c>
      <c r="J51" s="228">
        <v>3504.1568848899997</v>
      </c>
      <c r="K51" s="228">
        <v>4914.6378222999992</v>
      </c>
      <c r="L51" s="228">
        <v>3808.4797312900009</v>
      </c>
      <c r="M51" s="228">
        <v>3754.579280223335</v>
      </c>
      <c r="N51" s="228">
        <v>3533.7070055699996</v>
      </c>
      <c r="O51" s="228">
        <v>4171.3346040199976</v>
      </c>
      <c r="P51" s="228">
        <v>1295.8627662800002</v>
      </c>
      <c r="Q51" s="228">
        <v>1105.28983382</v>
      </c>
      <c r="R51" s="228">
        <v>1454.9180640500003</v>
      </c>
      <c r="S51" s="228">
        <v>1749.4444457299999</v>
      </c>
      <c r="T51" s="228">
        <v>1292.5085584600001</v>
      </c>
      <c r="U51" s="228">
        <v>1344.3221749500003</v>
      </c>
      <c r="V51" s="228">
        <v>1886.4241661099995</v>
      </c>
      <c r="W51" s="228">
        <v>1688.3427118999996</v>
      </c>
      <c r="X51" s="228">
        <v>1331.6097319799999</v>
      </c>
      <c r="Y51" s="228">
        <v>1814.0274879900003</v>
      </c>
      <c r="Z51" s="228">
        <v>1092.2505698</v>
      </c>
      <c r="AA51" s="228">
        <v>2668.6587681200003</v>
      </c>
      <c r="AB51" s="228">
        <v>915.7928071099999</v>
      </c>
      <c r="AC51" s="228">
        <v>1262.1053282900002</v>
      </c>
      <c r="AD51" s="228">
        <v>1795.5580050200001</v>
      </c>
      <c r="AE51" s="228">
        <v>2400.3743730200003</v>
      </c>
      <c r="AF51" s="228">
        <v>1309.8744653699998</v>
      </c>
      <c r="AG51" s="228">
        <v>1143.6125404199997</v>
      </c>
      <c r="AH51" s="228">
        <v>849.65358994000007</v>
      </c>
      <c r="AI51" s="228">
        <v>1958.97176743</v>
      </c>
      <c r="AJ51" s="228">
        <v>924.44370419999996</v>
      </c>
      <c r="AK51" s="228">
        <v>1110.5652559799996</v>
      </c>
      <c r="AL51" s="228">
        <v>1319.6784416999999</v>
      </c>
      <c r="AM51" s="228">
        <v>1808.0957664100001</v>
      </c>
      <c r="AN51" s="228">
        <v>655.58506455999998</v>
      </c>
      <c r="AO51" s="228">
        <v>1206.43484122</v>
      </c>
      <c r="AP51" s="228">
        <v>961.51957124000046</v>
      </c>
      <c r="AQ51" s="228">
        <v>1305.7281968600005</v>
      </c>
      <c r="AR51" s="228">
        <v>387.19365757000008</v>
      </c>
      <c r="AS51" s="228">
        <v>1296.7021342799994</v>
      </c>
      <c r="AT51" s="249">
        <v>645.08334052000009</v>
      </c>
      <c r="AU51" s="249">
        <v>1175.1777525199998</v>
      </c>
      <c r="AV51" s="228">
        <v>858.1730745699997</v>
      </c>
      <c r="AW51" s="228">
        <v>1111.6641347099992</v>
      </c>
      <c r="AX51" s="249">
        <v>981.52314803000263</v>
      </c>
      <c r="AY51" s="249">
        <v>1963.2774649899975</v>
      </c>
      <c r="AZ51" s="249">
        <v>804.63160246000007</v>
      </c>
      <c r="BA51" s="249">
        <v>902.13935050000055</v>
      </c>
      <c r="BB51" s="249">
        <v>980.02370468999936</v>
      </c>
      <c r="BC51" s="249">
        <v>1121.6850736400015</v>
      </c>
      <c r="BD51" s="249">
        <v>893.32235006000019</v>
      </c>
      <c r="BE51" s="249">
        <v>934.77981912000087</v>
      </c>
      <c r="BF51" s="249">
        <v>893.89139903999876</v>
      </c>
      <c r="BG51" s="249">
        <v>1032.5857120033354</v>
      </c>
      <c r="BH51" s="249">
        <v>717.7371958699996</v>
      </c>
      <c r="BI51" s="249">
        <v>802.51072259000102</v>
      </c>
      <c r="BJ51" s="249">
        <v>905.32970899499969</v>
      </c>
      <c r="BK51" s="249">
        <v>1108.1293781149996</v>
      </c>
      <c r="BL51" s="249">
        <v>917.38982956999916</v>
      </c>
      <c r="BM51" s="249">
        <v>919.68449623999993</v>
      </c>
      <c r="BN51" s="249">
        <v>986.27977811999892</v>
      </c>
      <c r="BO51" s="249">
        <v>1347.9805000899996</v>
      </c>
      <c r="BP51" s="249">
        <v>1073.401175740001</v>
      </c>
      <c r="BQ51" s="249">
        <v>1102.8292730896035</v>
      </c>
      <c r="BR51" s="224">
        <v>361.73582469000007</v>
      </c>
      <c r="BS51" s="224">
        <v>536.12076877000004</v>
      </c>
      <c r="BT51" s="224">
        <v>398.00617282000007</v>
      </c>
      <c r="BU51" s="224">
        <v>338.47423642999996</v>
      </c>
      <c r="BV51" s="224">
        <v>358.86798948000001</v>
      </c>
      <c r="BW51" s="224">
        <v>407.94760790999999</v>
      </c>
      <c r="BX51" s="224">
        <v>370.48181652000017</v>
      </c>
      <c r="BY51" s="224">
        <v>449.82951057999992</v>
      </c>
      <c r="BZ51" s="224">
        <v>634.60673695000025</v>
      </c>
      <c r="CA51" s="224">
        <v>587.03063945000008</v>
      </c>
      <c r="CB51" s="224">
        <v>497.72394707000001</v>
      </c>
      <c r="CC51" s="224">
        <v>664.6898592099999</v>
      </c>
      <c r="CD51" s="224">
        <v>408.32209728000021</v>
      </c>
      <c r="CE51" s="224">
        <v>472.82245039999992</v>
      </c>
      <c r="CF51" s="224">
        <v>411.36401078000006</v>
      </c>
      <c r="CG51" s="224">
        <v>484.04179281</v>
      </c>
      <c r="CH51" s="224">
        <v>335.22774398000035</v>
      </c>
      <c r="CI51" s="224">
        <v>525.05263816000001</v>
      </c>
      <c r="CJ51" s="224">
        <v>512.33847584</v>
      </c>
      <c r="CK51" s="224">
        <v>556.84197551999932</v>
      </c>
      <c r="CL51" s="224">
        <v>817.24371475000021</v>
      </c>
      <c r="CM51" s="224">
        <v>570.6005149099999</v>
      </c>
      <c r="CN51" s="224">
        <v>562.36683745000005</v>
      </c>
      <c r="CO51" s="224">
        <v>555.37535953999964</v>
      </c>
      <c r="CP51" s="224">
        <v>310.90490160999991</v>
      </c>
      <c r="CQ51" s="224">
        <v>641.20658862000005</v>
      </c>
      <c r="CR51" s="224">
        <v>379.49824174999998</v>
      </c>
      <c r="CS51" s="224">
        <v>493.44086897000034</v>
      </c>
      <c r="CT51" s="224">
        <v>757.68303351999998</v>
      </c>
      <c r="CU51" s="224">
        <v>562.90358549999996</v>
      </c>
      <c r="CV51" s="224">
        <v>690.08698893999986</v>
      </c>
      <c r="CW51" s="224">
        <v>190.10198513999995</v>
      </c>
      <c r="CX51" s="224">
        <v>212.06159572000013</v>
      </c>
      <c r="CY51" s="224">
        <v>592.40038791000006</v>
      </c>
      <c r="CZ51" s="224">
        <v>236.5194151</v>
      </c>
      <c r="DA51" s="224">
        <v>1839.7389651100002</v>
      </c>
      <c r="DB51" s="224">
        <v>348.79167002999998</v>
      </c>
      <c r="DC51" s="224">
        <v>187.35897366999995</v>
      </c>
      <c r="DD51" s="224">
        <v>379.64216340999997</v>
      </c>
      <c r="DE51" s="224">
        <v>481.9791885300001</v>
      </c>
      <c r="DF51" s="224">
        <v>208.40197345999997</v>
      </c>
      <c r="DG51" s="224">
        <v>571.72416630000032</v>
      </c>
      <c r="DH51" s="224">
        <v>648.18938319000017</v>
      </c>
      <c r="DI51" s="224">
        <v>456.56944387999988</v>
      </c>
      <c r="DJ51" s="224">
        <v>690.79917795000006</v>
      </c>
      <c r="DK51" s="224">
        <v>541.69608195000001</v>
      </c>
      <c r="DL51" s="224">
        <v>635.22991354999999</v>
      </c>
      <c r="DM51" s="224">
        <v>1223.4483775200006</v>
      </c>
      <c r="DN51" s="224">
        <v>337.50219682999983</v>
      </c>
      <c r="DO51" s="224">
        <v>490.00556647999997</v>
      </c>
      <c r="DP51" s="224">
        <v>482.36670206000002</v>
      </c>
      <c r="DQ51" s="224">
        <v>412.11559880999982</v>
      </c>
      <c r="DR51" s="224">
        <v>356.36734770999999</v>
      </c>
      <c r="DS51" s="224">
        <v>375.12959389999992</v>
      </c>
      <c r="DT51" s="224">
        <v>307.6649243899999</v>
      </c>
      <c r="DU51" s="224">
        <v>324.21580044000007</v>
      </c>
      <c r="DV51" s="224">
        <v>217.77286511000005</v>
      </c>
      <c r="DW51" s="224">
        <v>605.21121054000002</v>
      </c>
      <c r="DX51" s="224">
        <v>440.22812006999982</v>
      </c>
      <c r="DY51" s="224">
        <v>913.53243682000016</v>
      </c>
      <c r="DZ51" s="224">
        <v>223.75914205000007</v>
      </c>
      <c r="EA51" s="224">
        <v>367.04082447999997</v>
      </c>
      <c r="EB51" s="224">
        <v>333.64373766999995</v>
      </c>
      <c r="EC51" s="224">
        <v>401.9568117099999</v>
      </c>
      <c r="ED51" s="224">
        <v>343.11776934999978</v>
      </c>
      <c r="EE51" s="224">
        <v>365.49067491999989</v>
      </c>
      <c r="EF51" s="224">
        <v>437.44202010999993</v>
      </c>
      <c r="EG51" s="224">
        <v>382.76939671999992</v>
      </c>
      <c r="EH51" s="224">
        <v>499.46702487000005</v>
      </c>
      <c r="EI51" s="224">
        <v>345.53327901</v>
      </c>
      <c r="EJ51" s="224">
        <v>375.70721356000013</v>
      </c>
      <c r="EK51" s="224">
        <v>1086.8552738400001</v>
      </c>
      <c r="EL51" s="224">
        <v>246.77133237999999</v>
      </c>
      <c r="EM51" s="224">
        <v>305.85108558999997</v>
      </c>
      <c r="EN51" s="224">
        <v>102.96264658999996</v>
      </c>
      <c r="EO51" s="224">
        <v>478.55029673999974</v>
      </c>
      <c r="EP51" s="224">
        <v>354.58801078999988</v>
      </c>
      <c r="EQ51" s="224">
        <v>373.29653369000033</v>
      </c>
      <c r="ER51" s="224">
        <v>354.49101094000025</v>
      </c>
      <c r="ES51" s="224">
        <v>245.80806967999999</v>
      </c>
      <c r="ET51" s="224">
        <v>361.22049062000013</v>
      </c>
      <c r="EU51" s="224">
        <v>145.23515558999992</v>
      </c>
      <c r="EV51" s="224">
        <v>125.44109128999999</v>
      </c>
      <c r="EW51" s="224">
        <v>1035.0519499800007</v>
      </c>
      <c r="EX51" s="224">
        <v>6.308646219999976</v>
      </c>
      <c r="EY51" s="224">
        <v>297.16533085000015</v>
      </c>
      <c r="EZ51" s="224">
        <v>83.719680499999996</v>
      </c>
      <c r="FA51" s="224">
        <v>160.17195133000001</v>
      </c>
      <c r="FB51" s="224">
        <v>894.11671421999949</v>
      </c>
      <c r="FC51" s="224">
        <v>242.41346873000003</v>
      </c>
      <c r="FD51" s="224">
        <v>257.0546144700001</v>
      </c>
      <c r="FE51" s="224">
        <v>200.37976616000009</v>
      </c>
      <c r="FF51" s="224">
        <v>187.64895988999993</v>
      </c>
      <c r="FG51" s="224">
        <v>247.82758033999997</v>
      </c>
      <c r="FH51" s="224">
        <v>222.32961174999983</v>
      </c>
      <c r="FI51" s="224">
        <v>705.02056043000005</v>
      </c>
      <c r="FJ51" s="224">
        <v>246.27879504000001</v>
      </c>
      <c r="FK51" s="224">
        <v>286.07198485999987</v>
      </c>
      <c r="FL51" s="224">
        <v>325.82229466999985</v>
      </c>
      <c r="FM51" s="224">
        <v>286.67547108000099</v>
      </c>
      <c r="FN51" s="224">
        <v>310.85370372999932</v>
      </c>
      <c r="FO51" s="224">
        <v>514.13495989999888</v>
      </c>
      <c r="FP51" s="224">
        <v>399.54816243999949</v>
      </c>
      <c r="FQ51" s="224">
        <v>395.17245951000297</v>
      </c>
      <c r="FR51" s="224">
        <v>186.80252608000029</v>
      </c>
      <c r="FS51" s="224">
        <v>579.69547563999981</v>
      </c>
      <c r="FT51" s="224">
        <v>420.6910028099968</v>
      </c>
      <c r="FU51" s="224">
        <v>962.89098654000077</v>
      </c>
      <c r="FV51" s="224">
        <v>73.445517615</v>
      </c>
      <c r="FW51" s="224">
        <v>460.00308557499977</v>
      </c>
      <c r="FX51" s="224">
        <v>271.18299927000038</v>
      </c>
      <c r="FY51" s="224">
        <v>273.3820198799994</v>
      </c>
      <c r="FZ51" s="224">
        <v>111.81375761000028</v>
      </c>
      <c r="GA51" s="224">
        <v>516.94357301000093</v>
      </c>
      <c r="GB51" s="224">
        <v>339.50687245999859</v>
      </c>
      <c r="GC51" s="224">
        <v>325.69218702000086</v>
      </c>
      <c r="GD51" s="224">
        <v>314.82464520999986</v>
      </c>
      <c r="GE51" s="224">
        <v>314.6620411400018</v>
      </c>
      <c r="GF51" s="224">
        <v>344.73148911999778</v>
      </c>
      <c r="GG51" s="224">
        <v>462.29154338000188</v>
      </c>
      <c r="GH51" s="224">
        <v>11.274659889999999</v>
      </c>
      <c r="GI51" s="224">
        <v>575.7596985299997</v>
      </c>
      <c r="GJ51" s="224">
        <v>306.28799164000048</v>
      </c>
      <c r="GK51" s="224">
        <v>333.94467979999928</v>
      </c>
      <c r="GL51" s="224">
        <v>303.99455522000085</v>
      </c>
      <c r="GM51" s="224">
        <v>296.84058410000074</v>
      </c>
      <c r="GN51" s="224">
        <v>294.24953570999958</v>
      </c>
      <c r="GO51" s="224">
        <v>304.64424290999887</v>
      </c>
      <c r="GP51" s="224">
        <v>294.99762042000037</v>
      </c>
      <c r="GQ51" s="224">
        <v>312.72591412000031</v>
      </c>
      <c r="GR51" s="224">
        <v>303.12236232333407</v>
      </c>
      <c r="GS51" s="224">
        <v>416.73743556000107</v>
      </c>
      <c r="GT51" s="224">
        <v>237.49469015999986</v>
      </c>
      <c r="GU51" s="224">
        <v>237.49469015999986</v>
      </c>
      <c r="GV51" s="224">
        <v>242.74781554999987</v>
      </c>
      <c r="GW51" s="224">
        <v>253.46381646000037</v>
      </c>
      <c r="GX51" s="224">
        <v>272.24246953000028</v>
      </c>
      <c r="GY51" s="224">
        <v>276.80443660000032</v>
      </c>
      <c r="GZ51" s="224">
        <v>312.92839736999906</v>
      </c>
      <c r="HA51" s="224">
        <v>299.32676307000088</v>
      </c>
      <c r="HB51" s="224">
        <v>293.07454855499969</v>
      </c>
      <c r="HC51" s="224">
        <v>296.5315199849997</v>
      </c>
      <c r="HD51" s="224">
        <v>286.1485768099995</v>
      </c>
      <c r="HE51" s="224">
        <v>525.44928132000041</v>
      </c>
      <c r="HF51" s="224">
        <v>289.48482704000003</v>
      </c>
      <c r="HG51" s="224">
        <v>294.60573687999999</v>
      </c>
      <c r="HH51" s="224">
        <v>333.29926564999914</v>
      </c>
      <c r="HI51" s="224">
        <v>326.30443249000092</v>
      </c>
      <c r="HJ51" s="224">
        <v>297.13347719999956</v>
      </c>
      <c r="HK51" s="224">
        <v>296.24658654999951</v>
      </c>
      <c r="HL51" s="224">
        <v>301.74708538999971</v>
      </c>
      <c r="HM51" s="224">
        <v>333.66791770999976</v>
      </c>
      <c r="HN51" s="224">
        <v>350.86477501999946</v>
      </c>
      <c r="HO51" s="224">
        <v>359.33254593999953</v>
      </c>
      <c r="HP51" s="224">
        <v>445.69724297000204</v>
      </c>
      <c r="HQ51" s="224">
        <v>542.95071117999805</v>
      </c>
      <c r="HR51" s="224">
        <v>320.86401894000034</v>
      </c>
      <c r="HS51" s="224">
        <v>396.61913594000032</v>
      </c>
      <c r="HT51" s="224">
        <v>355.91802086000035</v>
      </c>
      <c r="HU51" s="224">
        <v>363.52935755999897</v>
      </c>
      <c r="HV51" s="224">
        <v>364.19800605980225</v>
      </c>
      <c r="HW51" s="224">
        <v>375.10190946980219</v>
      </c>
    </row>
    <row r="52" spans="1:231" x14ac:dyDescent="0.2">
      <c r="A52" s="229"/>
      <c r="B52" s="241" t="s">
        <v>250</v>
      </c>
      <c r="C52" s="228">
        <v>2748.4324814399997</v>
      </c>
      <c r="D52" s="228">
        <v>2967.7023956799981</v>
      </c>
      <c r="E52" s="228">
        <v>3242.6107534900016</v>
      </c>
      <c r="F52" s="228">
        <v>2554.1664536700014</v>
      </c>
      <c r="G52" s="228">
        <v>2714.7973887799967</v>
      </c>
      <c r="H52" s="228">
        <v>2979.4015771299964</v>
      </c>
      <c r="I52" s="228">
        <v>3095.5129932099981</v>
      </c>
      <c r="J52" s="228">
        <v>2312.2184397399988</v>
      </c>
      <c r="K52" s="228">
        <v>2791.3095260300006</v>
      </c>
      <c r="L52" s="228">
        <v>3133.8571590500014</v>
      </c>
      <c r="M52" s="228">
        <v>3087.3816561200019</v>
      </c>
      <c r="N52" s="228">
        <v>2922.9875616899999</v>
      </c>
      <c r="O52" s="228">
        <v>3382.8136992099976</v>
      </c>
      <c r="P52" s="228">
        <v>608.37056414999995</v>
      </c>
      <c r="Q52" s="228">
        <v>581.20495325000013</v>
      </c>
      <c r="R52" s="228">
        <v>876.96412366000004</v>
      </c>
      <c r="S52" s="228">
        <v>681.8928403799996</v>
      </c>
      <c r="T52" s="228">
        <v>675.99329679000004</v>
      </c>
      <c r="U52" s="228">
        <v>715.57787865999978</v>
      </c>
      <c r="V52" s="228">
        <v>773.88378890999866</v>
      </c>
      <c r="W52" s="228">
        <v>802.24743131999958</v>
      </c>
      <c r="X52" s="228">
        <v>604.0604497600001</v>
      </c>
      <c r="Y52" s="228">
        <v>850.84273977999931</v>
      </c>
      <c r="Z52" s="228">
        <v>601.78610611000158</v>
      </c>
      <c r="AA52" s="228">
        <v>1185.9214578400006</v>
      </c>
      <c r="AB52" s="228">
        <v>236.88844750999988</v>
      </c>
      <c r="AC52" s="228">
        <v>678.93956259999982</v>
      </c>
      <c r="AD52" s="228">
        <v>902.68425786000012</v>
      </c>
      <c r="AE52" s="228">
        <v>735.65418570000156</v>
      </c>
      <c r="AF52" s="228">
        <v>700.28050066999981</v>
      </c>
      <c r="AG52" s="228">
        <v>680.59690256000113</v>
      </c>
      <c r="AH52" s="228">
        <v>502.41116316999864</v>
      </c>
      <c r="AI52" s="228">
        <v>831.50882237999713</v>
      </c>
      <c r="AJ52" s="228">
        <v>514.28466256000002</v>
      </c>
      <c r="AK52" s="228">
        <v>756.69602948000056</v>
      </c>
      <c r="AL52" s="228">
        <v>838.61186179999959</v>
      </c>
      <c r="AM52" s="228">
        <v>869.80902328999628</v>
      </c>
      <c r="AN52" s="228">
        <v>556.87571519000051</v>
      </c>
      <c r="AO52" s="228">
        <v>944.01686683999867</v>
      </c>
      <c r="AP52" s="228">
        <v>742.09635583000181</v>
      </c>
      <c r="AQ52" s="228">
        <v>852.52405534999707</v>
      </c>
      <c r="AR52" s="228">
        <v>341.59626281999994</v>
      </c>
      <c r="AS52" s="228">
        <v>1063.9591536699995</v>
      </c>
      <c r="AT52" s="249">
        <v>479.32150247000004</v>
      </c>
      <c r="AU52" s="249">
        <v>427.3415207799992</v>
      </c>
      <c r="AV52" s="228">
        <v>711.11678863000031</v>
      </c>
      <c r="AW52" s="228">
        <v>685.05687516999944</v>
      </c>
      <c r="AX52" s="249">
        <v>510.22169367000038</v>
      </c>
      <c r="AY52" s="249">
        <v>884.91416856000046</v>
      </c>
      <c r="AZ52" s="249">
        <v>729.96604506000017</v>
      </c>
      <c r="BA52" s="249">
        <v>783.46428944000058</v>
      </c>
      <c r="BB52" s="249">
        <v>809.97655955999926</v>
      </c>
      <c r="BC52" s="249">
        <v>810.45026499000141</v>
      </c>
      <c r="BD52" s="249">
        <v>826.88996436000014</v>
      </c>
      <c r="BE52" s="249">
        <v>781.46706474000086</v>
      </c>
      <c r="BF52" s="249">
        <v>749.13396403999877</v>
      </c>
      <c r="BG52" s="249">
        <v>729.89066298000216</v>
      </c>
      <c r="BH52" s="249">
        <v>709.0816492499996</v>
      </c>
      <c r="BI52" s="249">
        <v>730.49200769000095</v>
      </c>
      <c r="BJ52" s="249">
        <v>741.6429322949997</v>
      </c>
      <c r="BK52" s="249">
        <v>741.77097245499965</v>
      </c>
      <c r="BL52" s="249">
        <v>836.90055092999921</v>
      </c>
      <c r="BM52" s="249">
        <v>809.74186219000001</v>
      </c>
      <c r="BN52" s="249">
        <v>831.41885320999904</v>
      </c>
      <c r="BO52" s="249">
        <v>904.75243287999979</v>
      </c>
      <c r="BP52" s="249">
        <v>958.03013757000099</v>
      </c>
      <c r="BQ52" s="249">
        <v>958.43541968960335</v>
      </c>
      <c r="BR52" s="224">
        <v>199.41661101000003</v>
      </c>
      <c r="BS52" s="224">
        <v>202.19860874000003</v>
      </c>
      <c r="BT52" s="224">
        <v>206.7553443999999</v>
      </c>
      <c r="BU52" s="224">
        <v>167.20179002000009</v>
      </c>
      <c r="BV52" s="224">
        <v>195.23716839999997</v>
      </c>
      <c r="BW52" s="224">
        <v>218.76599483000007</v>
      </c>
      <c r="BX52" s="224">
        <v>211.80759834999981</v>
      </c>
      <c r="BY52" s="224">
        <v>258.76718263999987</v>
      </c>
      <c r="BZ52" s="224">
        <v>406.38934267000036</v>
      </c>
      <c r="CA52" s="224">
        <v>215.62135070999966</v>
      </c>
      <c r="CB52" s="224">
        <v>226.46679089000054</v>
      </c>
      <c r="CC52" s="224">
        <v>239.8046987799994</v>
      </c>
      <c r="CD52" s="224">
        <v>224.96278164999995</v>
      </c>
      <c r="CE52" s="224">
        <v>219.28075754999958</v>
      </c>
      <c r="CF52" s="224">
        <v>231.74975759000051</v>
      </c>
      <c r="CG52" s="224">
        <v>186.39417003000108</v>
      </c>
      <c r="CH52" s="224">
        <v>228.17208470999901</v>
      </c>
      <c r="CI52" s="224">
        <v>301.01162391999969</v>
      </c>
      <c r="CJ52" s="224">
        <v>265.50252718000047</v>
      </c>
      <c r="CK52" s="224">
        <v>287.16820883999935</v>
      </c>
      <c r="CL52" s="224">
        <v>221.21305288999883</v>
      </c>
      <c r="CM52" s="224">
        <v>273.83877291999988</v>
      </c>
      <c r="CN52" s="224">
        <v>240.49421805000247</v>
      </c>
      <c r="CO52" s="224">
        <v>287.91444034999722</v>
      </c>
      <c r="CP52" s="224">
        <v>97.920093590000064</v>
      </c>
      <c r="CQ52" s="224">
        <v>340.21878944000019</v>
      </c>
      <c r="CR52" s="224">
        <v>165.92156672999982</v>
      </c>
      <c r="CS52" s="224">
        <v>282.5704211100001</v>
      </c>
      <c r="CT52" s="224">
        <v>287.50268251999944</v>
      </c>
      <c r="CU52" s="224">
        <v>280.76963614999977</v>
      </c>
      <c r="CV52" s="224">
        <v>281.01540947000058</v>
      </c>
      <c r="CW52" s="224">
        <v>231.90749456999993</v>
      </c>
      <c r="CX52" s="224">
        <v>88.86320207000108</v>
      </c>
      <c r="CY52" s="224">
        <v>289.92576910000071</v>
      </c>
      <c r="CZ52" s="224">
        <v>113.76144548999855</v>
      </c>
      <c r="DA52" s="224">
        <v>782.23424325000133</v>
      </c>
      <c r="DB52" s="224">
        <v>3.6478800000000006E-2</v>
      </c>
      <c r="DC52" s="224">
        <v>3.6486819999999989E-2</v>
      </c>
      <c r="DD52" s="224">
        <v>236.81548188999989</v>
      </c>
      <c r="DE52" s="224">
        <v>280.00780899999995</v>
      </c>
      <c r="DF52" s="224">
        <v>33.889321100000302</v>
      </c>
      <c r="DG52" s="224">
        <v>365.04243249999956</v>
      </c>
      <c r="DH52" s="224">
        <v>456.83211921999964</v>
      </c>
      <c r="DI52" s="224">
        <v>222.62909942000124</v>
      </c>
      <c r="DJ52" s="224">
        <v>223.22303921999924</v>
      </c>
      <c r="DK52" s="224">
        <v>185.45787138999913</v>
      </c>
      <c r="DL52" s="224">
        <v>194.63614733000213</v>
      </c>
      <c r="DM52" s="224">
        <v>355.5601669800003</v>
      </c>
      <c r="DN52" s="224">
        <v>217.3560409799999</v>
      </c>
      <c r="DO52" s="224">
        <v>208.61749119999993</v>
      </c>
      <c r="DP52" s="224">
        <v>274.30696848999997</v>
      </c>
      <c r="DQ52" s="224">
        <v>153.50030326999934</v>
      </c>
      <c r="DR52" s="224">
        <v>276.95728613000131</v>
      </c>
      <c r="DS52" s="224">
        <v>250.13931316000048</v>
      </c>
      <c r="DT52" s="224">
        <v>213.75730286999874</v>
      </c>
      <c r="DU52" s="224">
        <v>227.76406442999928</v>
      </c>
      <c r="DV52" s="224">
        <v>60.889795870000626</v>
      </c>
      <c r="DW52" s="224">
        <v>349.57033091999938</v>
      </c>
      <c r="DX52" s="224">
        <v>244.1047100800015</v>
      </c>
      <c r="DY52" s="224">
        <v>237.83378137999625</v>
      </c>
      <c r="DZ52" s="224">
        <v>202.17843623000002</v>
      </c>
      <c r="EA52" s="224">
        <v>202.16439254999997</v>
      </c>
      <c r="EB52" s="224">
        <v>109.94183378000002</v>
      </c>
      <c r="EC52" s="224">
        <v>267.89930521000008</v>
      </c>
      <c r="ED52" s="224">
        <v>253.62683400000117</v>
      </c>
      <c r="EE52" s="224">
        <v>235.16989026999931</v>
      </c>
      <c r="EF52" s="224">
        <v>297.59335549999992</v>
      </c>
      <c r="EG52" s="224">
        <v>297.10594098999854</v>
      </c>
      <c r="EH52" s="224">
        <v>243.91256531000113</v>
      </c>
      <c r="EI52" s="224">
        <v>274.34047119000115</v>
      </c>
      <c r="EJ52" s="224">
        <v>289.41826751999861</v>
      </c>
      <c r="EK52" s="224">
        <v>306.05028457999651</v>
      </c>
      <c r="EL52" s="224">
        <v>236.01738053000011</v>
      </c>
      <c r="EM52" s="224">
        <v>245.47184969000025</v>
      </c>
      <c r="EN52" s="224">
        <v>75.38648497000014</v>
      </c>
      <c r="EO52" s="224">
        <v>402.96673015999988</v>
      </c>
      <c r="EP52" s="224">
        <v>281.25407139999902</v>
      </c>
      <c r="EQ52" s="224">
        <v>259.79606527999977</v>
      </c>
      <c r="ER52" s="224">
        <v>248.16860770000062</v>
      </c>
      <c r="ES52" s="224">
        <v>229.57020144000126</v>
      </c>
      <c r="ET52" s="224">
        <v>264.35754668999994</v>
      </c>
      <c r="EU52" s="224">
        <v>81.671991679999337</v>
      </c>
      <c r="EV52" s="224">
        <v>63.731202879999728</v>
      </c>
      <c r="EW52" s="224">
        <v>707.12086078999801</v>
      </c>
      <c r="EX52" s="224">
        <v>0</v>
      </c>
      <c r="EY52" s="224">
        <v>269.04563555999994</v>
      </c>
      <c r="EZ52" s="224">
        <v>72.550627259999999</v>
      </c>
      <c r="FA52" s="224">
        <v>113.60904075000019</v>
      </c>
      <c r="FB52" s="224">
        <v>775.20361089999983</v>
      </c>
      <c r="FC52" s="224">
        <v>175.14650201999962</v>
      </c>
      <c r="FD52" s="224">
        <v>164.31469685000002</v>
      </c>
      <c r="FE52" s="224">
        <v>168.47999248000065</v>
      </c>
      <c r="FF52" s="224">
        <v>146.52681313999938</v>
      </c>
      <c r="FG52" s="224">
        <v>142.43494358000089</v>
      </c>
      <c r="FH52" s="224">
        <v>142.45328859999995</v>
      </c>
      <c r="FI52" s="224">
        <v>142.45328859999836</v>
      </c>
      <c r="FJ52" s="224">
        <v>226.58165504500008</v>
      </c>
      <c r="FK52" s="224">
        <v>226.58165504500008</v>
      </c>
      <c r="FL52" s="224">
        <v>257.95347854000016</v>
      </c>
      <c r="FM52" s="224">
        <v>228.27275617999999</v>
      </c>
      <c r="FN52" s="224">
        <v>151.07427255999971</v>
      </c>
      <c r="FO52" s="224">
        <v>305.70984642999974</v>
      </c>
      <c r="FP52" s="224">
        <v>224.00897281999846</v>
      </c>
      <c r="FQ52" s="224">
        <v>224.00897282000119</v>
      </c>
      <c r="FR52" s="224">
        <v>62.203748030000725</v>
      </c>
      <c r="FS52" s="224">
        <v>411.34909612999832</v>
      </c>
      <c r="FT52" s="224">
        <v>222.48250447000191</v>
      </c>
      <c r="FU52" s="224">
        <v>251.08256796000023</v>
      </c>
      <c r="FV52" s="224">
        <v>64.521475139999993</v>
      </c>
      <c r="FW52" s="224">
        <v>422.12255489999978</v>
      </c>
      <c r="FX52" s="224">
        <v>243.32201502000038</v>
      </c>
      <c r="FY52" s="224">
        <v>243.32201501999941</v>
      </c>
      <c r="FZ52" s="224">
        <v>71.711416360000271</v>
      </c>
      <c r="GA52" s="224">
        <v>468.4308580600009</v>
      </c>
      <c r="GB52" s="224">
        <v>270.0711372099986</v>
      </c>
      <c r="GC52" s="224">
        <v>270.07113721000087</v>
      </c>
      <c r="GD52" s="224">
        <v>269.83428513999979</v>
      </c>
      <c r="GE52" s="224">
        <v>270.30798994000179</v>
      </c>
      <c r="GF52" s="224">
        <v>270.07113753999784</v>
      </c>
      <c r="GG52" s="224">
        <v>270.07113751000179</v>
      </c>
      <c r="GH52" s="224">
        <v>0</v>
      </c>
      <c r="GI52" s="224">
        <v>551.25997623999967</v>
      </c>
      <c r="GJ52" s="224">
        <v>275.62998812000046</v>
      </c>
      <c r="GK52" s="224">
        <v>275.62998811999921</v>
      </c>
      <c r="GL52" s="224">
        <v>253.03366145000086</v>
      </c>
      <c r="GM52" s="224">
        <v>252.80341517000079</v>
      </c>
      <c r="GN52" s="224">
        <v>252.91853830999958</v>
      </c>
      <c r="GO52" s="224">
        <v>252.91853798999887</v>
      </c>
      <c r="GP52" s="224">
        <v>243.29688774000033</v>
      </c>
      <c r="GQ52" s="224">
        <v>243.29688774000033</v>
      </c>
      <c r="GR52" s="224">
        <v>243.29688774000078</v>
      </c>
      <c r="GS52" s="224">
        <v>243.29688750000105</v>
      </c>
      <c r="GT52" s="224">
        <v>236.36054974999988</v>
      </c>
      <c r="GU52" s="224">
        <v>236.36054974999988</v>
      </c>
      <c r="GV52" s="224">
        <v>236.36054974999988</v>
      </c>
      <c r="GW52" s="224">
        <v>236.36054975000036</v>
      </c>
      <c r="GX52" s="224">
        <v>247.06572897000029</v>
      </c>
      <c r="GY52" s="224">
        <v>247.06572897000029</v>
      </c>
      <c r="GZ52" s="224">
        <v>247.0657289699991</v>
      </c>
      <c r="HA52" s="224">
        <v>247.12638204000086</v>
      </c>
      <c r="HB52" s="224">
        <v>247.45082128499973</v>
      </c>
      <c r="HC52" s="224">
        <v>247.45082128499973</v>
      </c>
      <c r="HD52" s="224">
        <v>247.16007523999951</v>
      </c>
      <c r="HE52" s="224">
        <v>247.1600759300004</v>
      </c>
      <c r="HF52" s="224">
        <v>278.96685031000004</v>
      </c>
      <c r="HG52" s="224">
        <v>278.96685031000004</v>
      </c>
      <c r="HH52" s="224">
        <v>278.96685030999913</v>
      </c>
      <c r="HI52" s="224">
        <v>278.96685031000095</v>
      </c>
      <c r="HJ52" s="224">
        <v>265.38750593999953</v>
      </c>
      <c r="HK52" s="224">
        <v>265.38750593999953</v>
      </c>
      <c r="HL52" s="224">
        <v>265.38750593999976</v>
      </c>
      <c r="HM52" s="224">
        <v>265.38750593999976</v>
      </c>
      <c r="HN52" s="224">
        <v>300.64384132999953</v>
      </c>
      <c r="HO52" s="224">
        <v>300.64384132999953</v>
      </c>
      <c r="HP52" s="224">
        <v>300.64384133000203</v>
      </c>
      <c r="HQ52" s="224">
        <v>303.46475021999822</v>
      </c>
      <c r="HR52" s="224">
        <v>319.34337919000035</v>
      </c>
      <c r="HS52" s="224">
        <v>319.34337919000035</v>
      </c>
      <c r="HT52" s="224">
        <v>319.34337919000035</v>
      </c>
      <c r="HU52" s="224">
        <v>317.95890534999899</v>
      </c>
      <c r="HV52" s="224">
        <v>320.23825716980224</v>
      </c>
      <c r="HW52" s="224">
        <v>320.23825716980224</v>
      </c>
    </row>
    <row r="53" spans="1:231" x14ac:dyDescent="0.2">
      <c r="A53" s="229"/>
      <c r="B53" s="241" t="s">
        <v>251</v>
      </c>
      <c r="C53" s="228">
        <v>481.44768849999997</v>
      </c>
      <c r="D53" s="228">
        <v>421.78262023999991</v>
      </c>
      <c r="E53" s="228">
        <v>168.66898330000001</v>
      </c>
      <c r="F53" s="228">
        <v>382.79732608999996</v>
      </c>
      <c r="G53" s="228">
        <v>389.29820732000002</v>
      </c>
      <c r="H53" s="228">
        <v>717.80469740000001</v>
      </c>
      <c r="I53" s="228">
        <v>435.72897193</v>
      </c>
      <c r="J53" s="228">
        <v>580.50066218999996</v>
      </c>
      <c r="K53" s="228">
        <v>651.19568261000006</v>
      </c>
      <c r="L53" s="228">
        <v>384.49366202000004</v>
      </c>
      <c r="M53" s="228">
        <v>360.57609940333339</v>
      </c>
      <c r="N53" s="228">
        <v>255.92714854000002</v>
      </c>
      <c r="O53" s="228">
        <v>263.74314931999993</v>
      </c>
      <c r="P53" s="228">
        <v>114.39692282000001</v>
      </c>
      <c r="Q53" s="228">
        <v>79.506841720000011</v>
      </c>
      <c r="R53" s="228">
        <v>147.93638139999996</v>
      </c>
      <c r="S53" s="228">
        <v>139.60754255999996</v>
      </c>
      <c r="T53" s="228">
        <v>105.16442012</v>
      </c>
      <c r="U53" s="228">
        <v>72.484953180000019</v>
      </c>
      <c r="V53" s="228">
        <v>140.80028205999992</v>
      </c>
      <c r="W53" s="228">
        <v>103.33296487999999</v>
      </c>
      <c r="X53" s="228">
        <v>109.34431155999999</v>
      </c>
      <c r="Y53" s="228">
        <v>119.38399095</v>
      </c>
      <c r="Z53" s="228">
        <v>-91.076668459999965</v>
      </c>
      <c r="AA53" s="228">
        <v>31.017349249999974</v>
      </c>
      <c r="AB53" s="228">
        <v>117.58445807</v>
      </c>
      <c r="AC53" s="228">
        <v>51.60259917999997</v>
      </c>
      <c r="AD53" s="228">
        <v>60.567610000000002</v>
      </c>
      <c r="AE53" s="228">
        <v>153.04265883999997</v>
      </c>
      <c r="AF53" s="228">
        <v>27.641271640000006</v>
      </c>
      <c r="AG53" s="228">
        <v>72.62562724</v>
      </c>
      <c r="AH53" s="228">
        <v>39.190350240000022</v>
      </c>
      <c r="AI53" s="228">
        <v>249.84095820000002</v>
      </c>
      <c r="AJ53" s="228">
        <v>219.92938692999996</v>
      </c>
      <c r="AK53" s="228">
        <v>193.89133389000011</v>
      </c>
      <c r="AL53" s="228">
        <v>159.91746386999998</v>
      </c>
      <c r="AM53" s="228">
        <v>144.06651271000001</v>
      </c>
      <c r="AN53" s="228">
        <v>24.952847919999996</v>
      </c>
      <c r="AO53" s="228">
        <v>118.56798589999997</v>
      </c>
      <c r="AP53" s="228">
        <v>46.580882720000005</v>
      </c>
      <c r="AQ53" s="228">
        <v>245.62725539000004</v>
      </c>
      <c r="AR53" s="228">
        <v>37.232862400000002</v>
      </c>
      <c r="AS53" s="228">
        <v>72.659293259999998</v>
      </c>
      <c r="AT53" s="249">
        <v>60.16614773000002</v>
      </c>
      <c r="AU53" s="249">
        <v>410.44235879999997</v>
      </c>
      <c r="AV53" s="228">
        <v>36.522486950000001</v>
      </c>
      <c r="AW53" s="228">
        <v>190.33713345999996</v>
      </c>
      <c r="AX53" s="249">
        <v>40.799992059999965</v>
      </c>
      <c r="AY53" s="249">
        <v>383.53607014000005</v>
      </c>
      <c r="AZ53" s="249">
        <v>42.501027069999999</v>
      </c>
      <c r="BA53" s="249">
        <v>74.610375180000005</v>
      </c>
      <c r="BB53" s="249">
        <v>74.916309990000002</v>
      </c>
      <c r="BC53" s="249">
        <v>192.46594978000002</v>
      </c>
      <c r="BD53" s="249">
        <v>33.619042390000004</v>
      </c>
      <c r="BE53" s="249">
        <v>69.829974529999987</v>
      </c>
      <c r="BF53" s="249">
        <v>60.612925550000043</v>
      </c>
      <c r="BG53" s="249">
        <v>196.51415693333331</v>
      </c>
      <c r="BH53" s="249">
        <v>8.1435466199999986</v>
      </c>
      <c r="BI53" s="249">
        <v>8.3022737299999996</v>
      </c>
      <c r="BJ53" s="249">
        <v>76.553485850000015</v>
      </c>
      <c r="BK53" s="249">
        <v>162.92784234000001</v>
      </c>
      <c r="BL53" s="249">
        <v>54.308050670000007</v>
      </c>
      <c r="BM53" s="249">
        <v>36.262237500000005</v>
      </c>
      <c r="BN53" s="249">
        <v>78.406039279999902</v>
      </c>
      <c r="BO53" s="249">
        <v>94.766821869999987</v>
      </c>
      <c r="BP53" s="249">
        <v>62.330977890000007</v>
      </c>
      <c r="BQ53" s="249">
        <v>70.285063599999972</v>
      </c>
      <c r="BR53" s="224">
        <v>44.739879960000003</v>
      </c>
      <c r="BS53" s="224">
        <v>27.250889450000003</v>
      </c>
      <c r="BT53" s="224">
        <v>42.406153410000009</v>
      </c>
      <c r="BU53" s="224">
        <v>31.125248800000008</v>
      </c>
      <c r="BV53" s="224">
        <v>29.223847029999991</v>
      </c>
      <c r="BW53" s="224">
        <v>19.157745890000008</v>
      </c>
      <c r="BX53" s="224">
        <v>26.929052979999987</v>
      </c>
      <c r="BY53" s="224">
        <v>62.871136870000001</v>
      </c>
      <c r="BZ53" s="224">
        <v>58.136191549999964</v>
      </c>
      <c r="CA53" s="224">
        <v>32.72089944999999</v>
      </c>
      <c r="CB53" s="224">
        <v>32.218768190000006</v>
      </c>
      <c r="CC53" s="224">
        <v>74.667874919999974</v>
      </c>
      <c r="CD53" s="224">
        <v>56.689184310000016</v>
      </c>
      <c r="CE53" s="224">
        <v>25.702862989999989</v>
      </c>
      <c r="CF53" s="224">
        <v>22.772372820000001</v>
      </c>
      <c r="CG53" s="224">
        <v>21.390285839999979</v>
      </c>
      <c r="CH53" s="224">
        <v>20.704069210000021</v>
      </c>
      <c r="CI53" s="224">
        <v>30.390598130000011</v>
      </c>
      <c r="CJ53" s="224">
        <v>26.327215459999977</v>
      </c>
      <c r="CK53" s="224">
        <v>36.961396910000019</v>
      </c>
      <c r="CL53" s="224">
        <v>77.511669689999906</v>
      </c>
      <c r="CM53" s="224">
        <v>17.706898899999921</v>
      </c>
      <c r="CN53" s="224">
        <v>44.32099081000004</v>
      </c>
      <c r="CO53" s="224">
        <v>41.305075170000038</v>
      </c>
      <c r="CP53" s="224">
        <v>39.664423339999999</v>
      </c>
      <c r="CQ53" s="224">
        <v>21.834757139999997</v>
      </c>
      <c r="CR53" s="224">
        <v>47.845131080000002</v>
      </c>
      <c r="CS53" s="224">
        <v>58.091021419999983</v>
      </c>
      <c r="CT53" s="224">
        <v>33.685193150000032</v>
      </c>
      <c r="CU53" s="224">
        <v>27.607776379999983</v>
      </c>
      <c r="CV53" s="224">
        <v>43.895148149999955</v>
      </c>
      <c r="CW53" s="224">
        <v>-151.09092261999993</v>
      </c>
      <c r="CX53" s="224">
        <v>16.11910601000001</v>
      </c>
      <c r="CY53" s="224">
        <v>7.9105487499999825</v>
      </c>
      <c r="CZ53" s="224">
        <v>6.1941016899999966</v>
      </c>
      <c r="DA53" s="224">
        <v>16.912698809999995</v>
      </c>
      <c r="DB53" s="224">
        <v>69.278388489999998</v>
      </c>
      <c r="DC53" s="224">
        <v>32.007248229999981</v>
      </c>
      <c r="DD53" s="224">
        <v>16.298821350000011</v>
      </c>
      <c r="DE53" s="224">
        <v>26.03172334000001</v>
      </c>
      <c r="DF53" s="224">
        <v>8.9798429399999762</v>
      </c>
      <c r="DG53" s="224">
        <v>16.591032899999988</v>
      </c>
      <c r="DH53" s="224">
        <v>18.957357060000042</v>
      </c>
      <c r="DI53" s="224">
        <v>12.057262509999966</v>
      </c>
      <c r="DJ53" s="224">
        <v>29.552990429999994</v>
      </c>
      <c r="DK53" s="224">
        <v>36.213579750000015</v>
      </c>
      <c r="DL53" s="224">
        <v>31.016629659999957</v>
      </c>
      <c r="DM53" s="224">
        <v>85.812449430000001</v>
      </c>
      <c r="DN53" s="224">
        <v>12.214574389999999</v>
      </c>
      <c r="DO53" s="224">
        <v>0.97258602000000061</v>
      </c>
      <c r="DP53" s="224">
        <v>14.454111230000004</v>
      </c>
      <c r="DQ53" s="224">
        <v>42.799278959999995</v>
      </c>
      <c r="DR53" s="224">
        <v>17.285138559999993</v>
      </c>
      <c r="DS53" s="224">
        <v>12.54120972000001</v>
      </c>
      <c r="DT53" s="224">
        <v>8.7452598899999892</v>
      </c>
      <c r="DU53" s="224">
        <v>28.200603530000038</v>
      </c>
      <c r="DV53" s="224">
        <v>2.2444868199999988</v>
      </c>
      <c r="DW53" s="224">
        <v>113.27694624999997</v>
      </c>
      <c r="DX53" s="224">
        <v>54.119485369999985</v>
      </c>
      <c r="DY53" s="224">
        <v>82.444526580000058</v>
      </c>
      <c r="DZ53" s="224">
        <v>6.75184052</v>
      </c>
      <c r="EA53" s="224">
        <v>92.577426939999995</v>
      </c>
      <c r="EB53" s="224">
        <v>120.60011946999997</v>
      </c>
      <c r="EC53" s="224">
        <v>90.281589670000102</v>
      </c>
      <c r="ED53" s="224">
        <v>65.340625229999915</v>
      </c>
      <c r="EE53" s="224">
        <v>38.269118990000081</v>
      </c>
      <c r="EF53" s="224">
        <v>96.21344142000008</v>
      </c>
      <c r="EG53" s="224">
        <v>39.923495419999853</v>
      </c>
      <c r="EH53" s="224">
        <v>23.780527030000059</v>
      </c>
      <c r="EI53" s="224">
        <v>17.361060619999876</v>
      </c>
      <c r="EJ53" s="224">
        <v>23.914573809999993</v>
      </c>
      <c r="EK53" s="224">
        <v>102.79087828000014</v>
      </c>
      <c r="EL53" s="224">
        <v>6.702361390000001</v>
      </c>
      <c r="EM53" s="224">
        <v>9.313725869999999</v>
      </c>
      <c r="EN53" s="224">
        <v>8.9367606599999991</v>
      </c>
      <c r="EO53" s="224">
        <v>45.783700949999997</v>
      </c>
      <c r="EP53" s="224">
        <v>12.590604379999991</v>
      </c>
      <c r="EQ53" s="224">
        <v>60.193680569999991</v>
      </c>
      <c r="ER53" s="224">
        <v>14.078086199999982</v>
      </c>
      <c r="ES53" s="224">
        <v>15.465481230000007</v>
      </c>
      <c r="ET53" s="224">
        <v>17.037315290000016</v>
      </c>
      <c r="EU53" s="224">
        <v>23.994562290000001</v>
      </c>
      <c r="EV53" s="224">
        <v>46.54267200999999</v>
      </c>
      <c r="EW53" s="224">
        <v>175.09002109000005</v>
      </c>
      <c r="EX53" s="224">
        <v>6.2522730199999996</v>
      </c>
      <c r="EY53" s="224">
        <v>24.036269290000003</v>
      </c>
      <c r="EZ53" s="224">
        <v>6.9443200900000006</v>
      </c>
      <c r="FA53" s="224">
        <v>16.066054539999996</v>
      </c>
      <c r="FB53" s="224">
        <v>39.809598060000006</v>
      </c>
      <c r="FC53" s="224">
        <v>16.78364066</v>
      </c>
      <c r="FD53" s="224">
        <v>13.818116609999997</v>
      </c>
      <c r="FE53" s="224">
        <v>32.531267109999995</v>
      </c>
      <c r="FF53" s="224">
        <v>13.816764010000025</v>
      </c>
      <c r="FG53" s="224">
        <v>60.050645930000002</v>
      </c>
      <c r="FH53" s="224">
        <v>43.460722699999948</v>
      </c>
      <c r="FI53" s="224">
        <v>306.93099017000003</v>
      </c>
      <c r="FJ53" s="224">
        <v>6.04379504</v>
      </c>
      <c r="FK53" s="224">
        <v>7.6392965799999999</v>
      </c>
      <c r="FL53" s="224">
        <v>22.839395329999999</v>
      </c>
      <c r="FM53" s="224">
        <v>58.93588372</v>
      </c>
      <c r="FN53" s="224">
        <v>108.46037415000001</v>
      </c>
      <c r="FO53" s="224">
        <v>22.940875589999951</v>
      </c>
      <c r="FP53" s="224">
        <v>13.79185957000003</v>
      </c>
      <c r="FQ53" s="224">
        <v>15.150451009999991</v>
      </c>
      <c r="FR53" s="224">
        <v>11.857681479999945</v>
      </c>
      <c r="FS53" s="224">
        <v>1.0607220900000556</v>
      </c>
      <c r="FT53" s="224">
        <v>10.208146569999975</v>
      </c>
      <c r="FU53" s="224">
        <v>372.26720148000004</v>
      </c>
      <c r="FV53" s="224">
        <v>8.9240424750000003</v>
      </c>
      <c r="FW53" s="224">
        <v>16.056543975</v>
      </c>
      <c r="FX53" s="224">
        <v>17.520440619999999</v>
      </c>
      <c r="FY53" s="224">
        <v>20.392631949999998</v>
      </c>
      <c r="FZ53" s="224">
        <v>33.035073970000006</v>
      </c>
      <c r="GA53" s="224">
        <v>21.182669260000004</v>
      </c>
      <c r="GB53" s="224">
        <v>31.085501480000005</v>
      </c>
      <c r="GC53" s="224">
        <v>18.316970449999992</v>
      </c>
      <c r="GD53" s="224">
        <v>25.513838060000012</v>
      </c>
      <c r="GE53" s="224">
        <v>21.423679039999978</v>
      </c>
      <c r="GF53" s="224">
        <v>35.560807279999999</v>
      </c>
      <c r="GG53" s="224">
        <v>135.48146346000004</v>
      </c>
      <c r="GH53" s="224">
        <v>8.3515383199999995</v>
      </c>
      <c r="GI53" s="224">
        <v>11.92539433</v>
      </c>
      <c r="GJ53" s="224">
        <v>13.342109740000001</v>
      </c>
      <c r="GK53" s="224">
        <v>22.525210980000004</v>
      </c>
      <c r="GL53" s="224">
        <v>27.653935530000005</v>
      </c>
      <c r="GM53" s="224">
        <v>19.650828019999974</v>
      </c>
      <c r="GN53" s="224">
        <v>24.132086940000008</v>
      </c>
      <c r="GO53" s="224">
        <v>27.823038860000011</v>
      </c>
      <c r="GP53" s="224">
        <v>8.6577997500000272</v>
      </c>
      <c r="GQ53" s="224">
        <v>37.087708900000017</v>
      </c>
      <c r="GR53" s="224">
        <v>26.083436323333309</v>
      </c>
      <c r="GS53" s="224">
        <v>133.34301170999998</v>
      </c>
      <c r="GT53" s="224">
        <v>1.1341404099999999</v>
      </c>
      <c r="GU53" s="224">
        <v>1.1341404099999999</v>
      </c>
      <c r="GV53" s="224">
        <v>5.8752657999999993</v>
      </c>
      <c r="GW53" s="224">
        <v>4.4486678500000023</v>
      </c>
      <c r="GX53" s="224">
        <v>1.1341404099999961</v>
      </c>
      <c r="GY53" s="224">
        <v>2.7194654700000012</v>
      </c>
      <c r="GZ53" s="224">
        <v>38.218449860000007</v>
      </c>
      <c r="HA53" s="224">
        <v>11.221182510000004</v>
      </c>
      <c r="HB53" s="224">
        <v>27.113853479999996</v>
      </c>
      <c r="HC53" s="224">
        <v>12.902792269999996</v>
      </c>
      <c r="HD53" s="224">
        <v>11.331791699999984</v>
      </c>
      <c r="HE53" s="224">
        <v>138.69325837000002</v>
      </c>
      <c r="HF53" s="224">
        <v>0</v>
      </c>
      <c r="HG53" s="224">
        <v>11.35971646</v>
      </c>
      <c r="HH53" s="224">
        <v>42.948334210000006</v>
      </c>
      <c r="HI53" s="224">
        <v>14.975520599999987</v>
      </c>
      <c r="HJ53" s="224">
        <v>12.609083820000009</v>
      </c>
      <c r="HK53" s="224">
        <v>8.6776330800000068</v>
      </c>
      <c r="HL53" s="224">
        <v>25.750174009999991</v>
      </c>
      <c r="HM53" s="224">
        <v>28.334738219999977</v>
      </c>
      <c r="HN53" s="224">
        <v>24.32112704999993</v>
      </c>
      <c r="HO53" s="224">
        <v>7.2017446800000045</v>
      </c>
      <c r="HP53" s="224">
        <v>-2.425311939999947</v>
      </c>
      <c r="HQ53" s="224">
        <v>89.990389129999926</v>
      </c>
      <c r="HR53" s="224">
        <v>0</v>
      </c>
      <c r="HS53" s="224">
        <v>33.007831780000004</v>
      </c>
      <c r="HT53" s="224">
        <v>29.323146110000003</v>
      </c>
      <c r="HU53" s="224">
        <v>33.259523919999985</v>
      </c>
      <c r="HV53" s="224">
        <v>19.476262630000008</v>
      </c>
      <c r="HW53" s="224">
        <v>17.549277049999986</v>
      </c>
    </row>
    <row r="54" spans="1:231" x14ac:dyDescent="0.2">
      <c r="A54" s="229">
        <v>2221</v>
      </c>
      <c r="B54" s="241" t="s">
        <v>263</v>
      </c>
      <c r="C54" s="228">
        <v>0</v>
      </c>
      <c r="D54" s="228">
        <v>0</v>
      </c>
      <c r="E54" s="228">
        <v>0</v>
      </c>
      <c r="F54" s="228">
        <v>0</v>
      </c>
      <c r="G54" s="228">
        <v>0</v>
      </c>
      <c r="H54" s="228">
        <v>0</v>
      </c>
      <c r="I54" s="228">
        <v>0</v>
      </c>
      <c r="J54" s="228">
        <v>240.83779235</v>
      </c>
      <c r="K54" s="228">
        <v>756.16740744999993</v>
      </c>
      <c r="L54" s="228">
        <v>0</v>
      </c>
      <c r="M54" s="228">
        <v>0</v>
      </c>
      <c r="N54" s="228">
        <v>0</v>
      </c>
      <c r="O54" s="228">
        <v>0</v>
      </c>
      <c r="P54" s="228">
        <v>0</v>
      </c>
      <c r="Q54" s="228">
        <v>0</v>
      </c>
      <c r="R54" s="228">
        <v>0</v>
      </c>
      <c r="S54" s="228">
        <v>0</v>
      </c>
      <c r="T54" s="228">
        <v>0</v>
      </c>
      <c r="U54" s="228">
        <v>0</v>
      </c>
      <c r="V54" s="228">
        <v>0</v>
      </c>
      <c r="W54" s="228">
        <v>0</v>
      </c>
      <c r="X54" s="228">
        <v>0</v>
      </c>
      <c r="Y54" s="228">
        <v>0</v>
      </c>
      <c r="Z54" s="228">
        <v>0</v>
      </c>
      <c r="AA54" s="228">
        <v>0</v>
      </c>
      <c r="AB54" s="228">
        <v>0</v>
      </c>
      <c r="AC54" s="228">
        <v>0</v>
      </c>
      <c r="AD54" s="228">
        <v>0</v>
      </c>
      <c r="AE54" s="228">
        <v>0</v>
      </c>
      <c r="AF54" s="228">
        <v>0</v>
      </c>
      <c r="AG54" s="228">
        <v>0</v>
      </c>
      <c r="AH54" s="228">
        <v>0</v>
      </c>
      <c r="AI54" s="228">
        <v>0</v>
      </c>
      <c r="AJ54" s="228">
        <v>0</v>
      </c>
      <c r="AK54" s="228">
        <v>0</v>
      </c>
      <c r="AL54" s="228">
        <v>0</v>
      </c>
      <c r="AM54" s="228">
        <v>0</v>
      </c>
      <c r="AN54" s="228">
        <v>0</v>
      </c>
      <c r="AO54" s="228">
        <v>0</v>
      </c>
      <c r="AP54" s="228">
        <v>0</v>
      </c>
      <c r="AQ54" s="228">
        <v>0</v>
      </c>
      <c r="AR54" s="228">
        <v>0</v>
      </c>
      <c r="AS54" s="228">
        <v>89.379899999999992</v>
      </c>
      <c r="AT54" s="249">
        <v>9.0212292400000003</v>
      </c>
      <c r="AU54" s="249">
        <v>142.43666311000001</v>
      </c>
      <c r="AV54" s="228">
        <v>23.334240000000001</v>
      </c>
      <c r="AW54" s="228">
        <v>126.53604147999998</v>
      </c>
      <c r="AX54" s="249">
        <v>302.26055154000005</v>
      </c>
      <c r="AY54" s="249">
        <v>304.03657442999997</v>
      </c>
      <c r="AZ54" s="249">
        <v>0</v>
      </c>
      <c r="BA54" s="249">
        <v>0</v>
      </c>
      <c r="BB54" s="249">
        <v>0</v>
      </c>
      <c r="BC54" s="249">
        <v>0</v>
      </c>
      <c r="BD54" s="249">
        <v>0</v>
      </c>
      <c r="BE54" s="249">
        <v>0</v>
      </c>
      <c r="BF54" s="249">
        <v>0</v>
      </c>
      <c r="BG54" s="249">
        <v>0</v>
      </c>
      <c r="BH54" s="249">
        <v>0</v>
      </c>
      <c r="BI54" s="249">
        <v>0</v>
      </c>
      <c r="BJ54" s="249">
        <v>0</v>
      </c>
      <c r="BK54" s="249">
        <v>0</v>
      </c>
      <c r="BL54" s="249">
        <v>0</v>
      </c>
      <c r="BM54" s="249">
        <v>0</v>
      </c>
      <c r="BN54" s="249">
        <v>0</v>
      </c>
      <c r="BO54" s="249">
        <v>0</v>
      </c>
      <c r="BP54" s="249">
        <v>0</v>
      </c>
      <c r="BQ54" s="249">
        <v>0</v>
      </c>
      <c r="BR54" s="249">
        <v>0</v>
      </c>
      <c r="BS54" s="249">
        <v>0</v>
      </c>
      <c r="BT54" s="224">
        <v>0</v>
      </c>
      <c r="BU54" s="224">
        <v>0</v>
      </c>
      <c r="BV54" s="224">
        <v>0</v>
      </c>
      <c r="BW54" s="224">
        <v>0</v>
      </c>
      <c r="BX54" s="224">
        <v>0</v>
      </c>
      <c r="BY54" s="224">
        <v>0</v>
      </c>
      <c r="BZ54" s="224">
        <v>0</v>
      </c>
      <c r="CA54" s="224">
        <v>0</v>
      </c>
      <c r="CB54" s="224">
        <v>0</v>
      </c>
      <c r="CC54" s="224">
        <v>0</v>
      </c>
      <c r="CD54" s="224">
        <v>0</v>
      </c>
      <c r="CE54" s="224">
        <v>0</v>
      </c>
      <c r="CF54" s="224">
        <v>0</v>
      </c>
      <c r="CG54" s="224">
        <v>0</v>
      </c>
      <c r="CH54" s="224">
        <v>0</v>
      </c>
      <c r="CI54" s="224">
        <v>0</v>
      </c>
      <c r="CJ54" s="224">
        <v>0</v>
      </c>
      <c r="CK54" s="224">
        <v>0</v>
      </c>
      <c r="CL54" s="224">
        <v>0</v>
      </c>
      <c r="CM54" s="224">
        <v>0</v>
      </c>
      <c r="CN54" s="224">
        <v>0</v>
      </c>
      <c r="CO54" s="224">
        <v>0</v>
      </c>
      <c r="CP54" s="224">
        <v>0</v>
      </c>
      <c r="CQ54" s="224">
        <v>0</v>
      </c>
      <c r="CR54" s="224">
        <v>0</v>
      </c>
      <c r="CS54" s="224">
        <v>0</v>
      </c>
      <c r="CT54" s="224">
        <v>0</v>
      </c>
      <c r="CU54" s="224">
        <v>0</v>
      </c>
      <c r="CV54" s="224">
        <v>0</v>
      </c>
      <c r="CW54" s="224">
        <v>0</v>
      </c>
      <c r="CX54" s="224">
        <v>0</v>
      </c>
      <c r="CY54" s="224">
        <v>0</v>
      </c>
      <c r="CZ54" s="224">
        <v>0</v>
      </c>
      <c r="DA54" s="224">
        <v>0</v>
      </c>
      <c r="DB54" s="224">
        <v>0</v>
      </c>
      <c r="DC54" s="224">
        <v>0</v>
      </c>
      <c r="DD54" s="224">
        <v>0</v>
      </c>
      <c r="DE54" s="224">
        <v>0</v>
      </c>
      <c r="DF54" s="224">
        <v>0</v>
      </c>
      <c r="DG54" s="224">
        <v>0</v>
      </c>
      <c r="DH54" s="224">
        <v>0</v>
      </c>
      <c r="DI54" s="224">
        <v>0</v>
      </c>
      <c r="DJ54" s="224">
        <v>0</v>
      </c>
      <c r="DK54" s="224">
        <v>0</v>
      </c>
      <c r="DL54" s="224">
        <v>0</v>
      </c>
      <c r="DM54" s="224">
        <v>0</v>
      </c>
      <c r="DN54" s="224">
        <v>0</v>
      </c>
      <c r="DO54" s="224">
        <v>0</v>
      </c>
      <c r="DP54" s="224">
        <v>0</v>
      </c>
      <c r="DQ54" s="224">
        <v>0</v>
      </c>
      <c r="DR54" s="224">
        <v>0</v>
      </c>
      <c r="DS54" s="224">
        <v>0</v>
      </c>
      <c r="DT54" s="224">
        <v>0</v>
      </c>
      <c r="DU54" s="224">
        <v>0</v>
      </c>
      <c r="DV54" s="224">
        <v>0</v>
      </c>
      <c r="DW54" s="224">
        <v>0</v>
      </c>
      <c r="DX54" s="224">
        <v>0</v>
      </c>
      <c r="DY54" s="224">
        <v>0</v>
      </c>
      <c r="DZ54" s="224">
        <v>0</v>
      </c>
      <c r="EA54" s="224">
        <v>0</v>
      </c>
      <c r="EB54" s="224">
        <v>0</v>
      </c>
      <c r="EC54" s="224">
        <v>0</v>
      </c>
      <c r="ED54" s="224">
        <v>0</v>
      </c>
      <c r="EE54" s="224">
        <v>0</v>
      </c>
      <c r="EF54" s="224">
        <v>0</v>
      </c>
      <c r="EG54" s="224">
        <v>0</v>
      </c>
      <c r="EH54" s="224">
        <v>0</v>
      </c>
      <c r="EI54" s="224">
        <v>0</v>
      </c>
      <c r="EJ54" s="224">
        <v>0</v>
      </c>
      <c r="EK54" s="224">
        <v>0</v>
      </c>
      <c r="EL54" s="224">
        <v>0</v>
      </c>
      <c r="EM54" s="224">
        <v>0</v>
      </c>
      <c r="EN54" s="224">
        <v>0</v>
      </c>
      <c r="EO54" s="224">
        <v>0</v>
      </c>
      <c r="EP54" s="224">
        <v>0</v>
      </c>
      <c r="EQ54" s="224">
        <v>0</v>
      </c>
      <c r="ER54" s="224">
        <v>0</v>
      </c>
      <c r="ES54" s="224">
        <v>0</v>
      </c>
      <c r="ET54" s="224">
        <v>0</v>
      </c>
      <c r="EU54" s="224">
        <v>0</v>
      </c>
      <c r="EV54" s="224">
        <v>0</v>
      </c>
      <c r="EW54" s="224">
        <v>0</v>
      </c>
      <c r="EX54" s="224">
        <v>0</v>
      </c>
      <c r="EY54" s="224">
        <v>0</v>
      </c>
      <c r="EZ54" s="224">
        <v>0</v>
      </c>
      <c r="FA54" s="224">
        <v>21.122879999999999</v>
      </c>
      <c r="FB54" s="224">
        <v>52.597920000000002</v>
      </c>
      <c r="FC54" s="224">
        <v>15.6591</v>
      </c>
      <c r="FD54" s="224">
        <v>0.21035999999999999</v>
      </c>
      <c r="FE54" s="224">
        <v>0</v>
      </c>
      <c r="FF54" s="224">
        <v>8.8108692400000006</v>
      </c>
      <c r="FG54" s="224">
        <v>15.06652867</v>
      </c>
      <c r="FH54" s="224">
        <v>22.490282430000004</v>
      </c>
      <c r="FI54" s="224">
        <v>104.87985201000001</v>
      </c>
      <c r="FJ54" s="224">
        <v>0</v>
      </c>
      <c r="FK54" s="224">
        <v>4.1455200000000003</v>
      </c>
      <c r="FL54" s="224">
        <v>19.18872</v>
      </c>
      <c r="FM54" s="224">
        <v>15.256919999999999</v>
      </c>
      <c r="FN54" s="224">
        <v>8.68872</v>
      </c>
      <c r="FO54" s="224">
        <v>102.59040147999998</v>
      </c>
      <c r="FP54" s="224">
        <v>101.04691838000002</v>
      </c>
      <c r="FQ54" s="224">
        <v>100.38836919999999</v>
      </c>
      <c r="FR54" s="224">
        <v>100.82526396000002</v>
      </c>
      <c r="FS54" s="224">
        <v>98.475541620000001</v>
      </c>
      <c r="FT54" s="224">
        <v>101.40776541999996</v>
      </c>
      <c r="FU54" s="224">
        <v>104.15326739000002</v>
      </c>
      <c r="FV54" s="224">
        <v>0</v>
      </c>
      <c r="FW54" s="224">
        <v>0</v>
      </c>
      <c r="FX54" s="224">
        <v>0</v>
      </c>
      <c r="FY54" s="224">
        <v>0</v>
      </c>
      <c r="FZ54" s="224">
        <v>0</v>
      </c>
      <c r="GA54" s="224">
        <v>0</v>
      </c>
      <c r="GB54" s="224">
        <v>0</v>
      </c>
      <c r="GC54" s="224">
        <v>0</v>
      </c>
      <c r="GD54" s="224">
        <v>0</v>
      </c>
      <c r="GE54" s="224">
        <v>0</v>
      </c>
      <c r="GF54" s="224">
        <v>0</v>
      </c>
      <c r="GG54" s="224">
        <v>0</v>
      </c>
      <c r="GH54" s="224">
        <v>0</v>
      </c>
      <c r="GI54" s="224">
        <v>0</v>
      </c>
      <c r="GJ54" s="224">
        <v>0</v>
      </c>
      <c r="GK54" s="224">
        <v>0</v>
      </c>
      <c r="GL54" s="224">
        <v>0</v>
      </c>
      <c r="GM54" s="224">
        <v>0</v>
      </c>
      <c r="GN54" s="224">
        <v>0</v>
      </c>
      <c r="GO54" s="224">
        <v>0</v>
      </c>
      <c r="GP54" s="224">
        <v>0</v>
      </c>
      <c r="GQ54" s="224">
        <v>0</v>
      </c>
      <c r="GR54" s="224">
        <v>0</v>
      </c>
      <c r="GS54" s="224">
        <v>0</v>
      </c>
      <c r="GT54" s="224">
        <v>0</v>
      </c>
      <c r="GU54" s="224">
        <v>0</v>
      </c>
      <c r="GV54" s="224">
        <v>0</v>
      </c>
      <c r="GW54" s="224">
        <v>0</v>
      </c>
      <c r="GX54" s="224">
        <v>0</v>
      </c>
      <c r="GY54" s="224">
        <v>0</v>
      </c>
      <c r="GZ54" s="224">
        <v>0</v>
      </c>
      <c r="HA54" s="224">
        <v>0</v>
      </c>
      <c r="HB54" s="224">
        <v>0</v>
      </c>
      <c r="HC54" s="224">
        <v>0</v>
      </c>
      <c r="HD54" s="224">
        <v>0</v>
      </c>
      <c r="HE54" s="224">
        <v>0</v>
      </c>
      <c r="HF54" s="224">
        <v>0</v>
      </c>
      <c r="HG54" s="224">
        <v>0</v>
      </c>
      <c r="HH54" s="224">
        <v>0</v>
      </c>
      <c r="HI54" s="224">
        <v>0</v>
      </c>
      <c r="HJ54" s="224">
        <f t="shared" ref="HJ54:HQ54" si="434">+HI54</f>
        <v>0</v>
      </c>
      <c r="HK54" s="224">
        <f t="shared" si="434"/>
        <v>0</v>
      </c>
      <c r="HL54" s="224">
        <f t="shared" si="434"/>
        <v>0</v>
      </c>
      <c r="HM54" s="224">
        <f t="shared" si="434"/>
        <v>0</v>
      </c>
      <c r="HN54" s="224">
        <f t="shared" si="434"/>
        <v>0</v>
      </c>
      <c r="HO54" s="224">
        <f t="shared" si="434"/>
        <v>0</v>
      </c>
      <c r="HP54" s="224">
        <f t="shared" si="434"/>
        <v>0</v>
      </c>
      <c r="HQ54" s="224">
        <f t="shared" si="434"/>
        <v>0</v>
      </c>
      <c r="HR54" s="224">
        <f t="shared" ref="HR54" si="435">+HQ54</f>
        <v>0</v>
      </c>
      <c r="HS54" s="224">
        <f t="shared" ref="HS54:HW54" si="436">+HR54</f>
        <v>0</v>
      </c>
      <c r="HT54" s="224">
        <f t="shared" si="436"/>
        <v>0</v>
      </c>
      <c r="HU54" s="224">
        <f t="shared" si="436"/>
        <v>0</v>
      </c>
      <c r="HV54" s="224">
        <f t="shared" si="436"/>
        <v>0</v>
      </c>
      <c r="HW54" s="224">
        <f t="shared" si="436"/>
        <v>0</v>
      </c>
    </row>
    <row r="55" spans="1:231" x14ac:dyDescent="0.2">
      <c r="A55" s="229">
        <v>223</v>
      </c>
      <c r="B55" s="230" t="s">
        <v>255</v>
      </c>
      <c r="C55" s="228">
        <v>1603.1229875600002</v>
      </c>
      <c r="D55" s="228">
        <v>1345.3422773500006</v>
      </c>
      <c r="E55" s="228">
        <v>941.00155414000051</v>
      </c>
      <c r="F55" s="228">
        <v>1508.8809284500003</v>
      </c>
      <c r="G55" s="228">
        <v>891.23880972999996</v>
      </c>
      <c r="H55" s="228">
        <v>1442.2147714500006</v>
      </c>
      <c r="I55" s="228">
        <v>760.20805922999796</v>
      </c>
      <c r="J55" s="228">
        <v>1152.8751355399993</v>
      </c>
      <c r="K55" s="228">
        <v>1809.4506490200001</v>
      </c>
      <c r="L55" s="228">
        <v>799.24919225000019</v>
      </c>
      <c r="M55" s="228">
        <v>982.67087401000117</v>
      </c>
      <c r="N55" s="228">
        <v>781.96780346000037</v>
      </c>
      <c r="O55" s="228">
        <v>878.69289272999993</v>
      </c>
      <c r="P55" s="228">
        <v>197.91394940999999</v>
      </c>
      <c r="Q55" s="228">
        <v>275.48302570000021</v>
      </c>
      <c r="R55" s="228">
        <v>334.27751063999989</v>
      </c>
      <c r="S55" s="228">
        <v>795.44850181000015</v>
      </c>
      <c r="T55" s="228">
        <v>199.3189255799999</v>
      </c>
      <c r="U55" s="228">
        <v>232.5746950100002</v>
      </c>
      <c r="V55" s="228">
        <v>230.13672304000005</v>
      </c>
      <c r="W55" s="228">
        <v>683.31193372000007</v>
      </c>
      <c r="X55" s="228">
        <v>171.35609991000001</v>
      </c>
      <c r="Y55" s="228">
        <v>288.7900295000004</v>
      </c>
      <c r="Z55" s="228">
        <v>176.93282467000023</v>
      </c>
      <c r="AA55" s="228">
        <v>303.92260005999987</v>
      </c>
      <c r="AB55" s="228">
        <v>657.00212954000006</v>
      </c>
      <c r="AC55" s="228">
        <v>429.63028219</v>
      </c>
      <c r="AD55" s="228">
        <v>203.91565619000002</v>
      </c>
      <c r="AE55" s="228">
        <v>218.3328605300002</v>
      </c>
      <c r="AF55" s="228">
        <v>176.04083015000003</v>
      </c>
      <c r="AG55" s="228">
        <v>118.87208365999996</v>
      </c>
      <c r="AH55" s="228">
        <v>100.35845300000003</v>
      </c>
      <c r="AI55" s="228">
        <v>495.96744291999994</v>
      </c>
      <c r="AJ55" s="228">
        <v>485.66681027999999</v>
      </c>
      <c r="AK55" s="228">
        <v>469.30985900999997</v>
      </c>
      <c r="AL55" s="228">
        <v>86.332260749999989</v>
      </c>
      <c r="AM55" s="228">
        <v>400.90584141000045</v>
      </c>
      <c r="AN55" s="228">
        <v>54.019664730000031</v>
      </c>
      <c r="AO55" s="228">
        <v>112.58757203999994</v>
      </c>
      <c r="AP55" s="228">
        <v>300.37552143999892</v>
      </c>
      <c r="AQ55" s="228">
        <v>293.22530101999905</v>
      </c>
      <c r="AR55" s="228">
        <v>175.99041340999935</v>
      </c>
      <c r="AS55" s="228">
        <v>92.388204550000097</v>
      </c>
      <c r="AT55" s="249">
        <v>221.6384558799989</v>
      </c>
      <c r="AU55" s="249">
        <v>662.85806170000092</v>
      </c>
      <c r="AV55" s="228">
        <v>253.74293206000041</v>
      </c>
      <c r="AW55" s="228">
        <v>426.53904281999854</v>
      </c>
      <c r="AX55" s="249">
        <v>310.34311019000245</v>
      </c>
      <c r="AY55" s="249">
        <v>818.82556394999892</v>
      </c>
      <c r="AZ55" s="249">
        <v>33.359826720000001</v>
      </c>
      <c r="BA55" s="249">
        <v>173.1263179</v>
      </c>
      <c r="BB55" s="249">
        <v>217.41117185000016</v>
      </c>
      <c r="BC55" s="249">
        <v>375.35187577999994</v>
      </c>
      <c r="BD55" s="249">
        <v>107.72662530000008</v>
      </c>
      <c r="BE55" s="249">
        <v>289.85835675000021</v>
      </c>
      <c r="BF55" s="249">
        <v>200.92503217999987</v>
      </c>
      <c r="BG55" s="249">
        <v>384.16085978000092</v>
      </c>
      <c r="BH55" s="249">
        <v>47.113397760000041</v>
      </c>
      <c r="BI55" s="249">
        <v>152.53461865999998</v>
      </c>
      <c r="BJ55" s="249">
        <v>249.52441578999998</v>
      </c>
      <c r="BK55" s="249">
        <v>332.79537125000036</v>
      </c>
      <c r="BL55" s="249">
        <v>127.02702323000022</v>
      </c>
      <c r="BM55" s="249">
        <v>222.18441264999984</v>
      </c>
      <c r="BN55" s="249">
        <v>214.09502935000035</v>
      </c>
      <c r="BO55" s="249">
        <v>315.38642749999951</v>
      </c>
      <c r="BP55" s="249">
        <v>175.91237085000029</v>
      </c>
      <c r="BQ55" s="249">
        <v>220.31014166999972</v>
      </c>
      <c r="BR55" s="224">
        <v>31.204193710000023</v>
      </c>
      <c r="BS55" s="224">
        <v>73.796487899999946</v>
      </c>
      <c r="BT55" s="224">
        <v>92.9132678</v>
      </c>
      <c r="BU55" s="224">
        <v>109.92425117000005</v>
      </c>
      <c r="BV55" s="224">
        <v>63.167620030000009</v>
      </c>
      <c r="BW55" s="224">
        <v>102.39115450000013</v>
      </c>
      <c r="BX55" s="224">
        <v>79.241008140000105</v>
      </c>
      <c r="BY55" s="224">
        <v>132.21790614999981</v>
      </c>
      <c r="BZ55" s="224">
        <v>122.81859634999996</v>
      </c>
      <c r="CA55" s="224">
        <v>206.40521317000008</v>
      </c>
      <c r="CB55" s="224">
        <v>299.6227098200003</v>
      </c>
      <c r="CC55" s="224">
        <v>289.42057881999983</v>
      </c>
      <c r="CD55" s="224">
        <v>10.560403999999998</v>
      </c>
      <c r="CE55" s="224">
        <v>59.422390279999973</v>
      </c>
      <c r="CF55" s="224">
        <v>129.33613129999992</v>
      </c>
      <c r="CG55" s="224">
        <v>57.708041290000047</v>
      </c>
      <c r="CH55" s="224">
        <v>105.69216916000005</v>
      </c>
      <c r="CI55" s="224">
        <v>69.17448456000011</v>
      </c>
      <c r="CJ55" s="224">
        <v>74.737130580000098</v>
      </c>
      <c r="CK55" s="224">
        <v>93.391094510000016</v>
      </c>
      <c r="CL55" s="224">
        <v>62.008497949999949</v>
      </c>
      <c r="CM55" s="224">
        <v>196.37299044000014</v>
      </c>
      <c r="CN55" s="224">
        <v>206.72400901999998</v>
      </c>
      <c r="CO55" s="224">
        <v>280.21493425999995</v>
      </c>
      <c r="CP55" s="224">
        <v>11.476578879999998</v>
      </c>
      <c r="CQ55" s="224">
        <v>60.129431219999994</v>
      </c>
      <c r="CR55" s="224">
        <v>99.750089810000034</v>
      </c>
      <c r="CS55" s="224">
        <v>55.698236420000043</v>
      </c>
      <c r="CT55" s="224">
        <v>118.61893231000018</v>
      </c>
      <c r="CU55" s="224">
        <v>114.47286077000015</v>
      </c>
      <c r="CV55" s="224">
        <v>62.16184111000014</v>
      </c>
      <c r="CW55" s="224">
        <v>48.307601950000084</v>
      </c>
      <c r="CX55" s="224">
        <v>66.463381609999999</v>
      </c>
      <c r="CY55" s="224">
        <v>109.35853651999999</v>
      </c>
      <c r="CZ55" s="224">
        <v>66.837988010000117</v>
      </c>
      <c r="DA55" s="224">
        <v>127.72607552999978</v>
      </c>
      <c r="DB55" s="224">
        <v>9.4855964800000017</v>
      </c>
      <c r="DC55" s="224">
        <v>244.10268996999997</v>
      </c>
      <c r="DD55" s="224">
        <v>403.41384309000006</v>
      </c>
      <c r="DE55" s="224">
        <v>148.18673649000002</v>
      </c>
      <c r="DF55" s="224">
        <v>19.185816280000001</v>
      </c>
      <c r="DG55" s="224">
        <v>262.25772941999998</v>
      </c>
      <c r="DH55" s="224">
        <v>144.12651294</v>
      </c>
      <c r="DI55" s="224">
        <v>32.792760100000017</v>
      </c>
      <c r="DJ55" s="224">
        <v>26.996383150000014</v>
      </c>
      <c r="DK55" s="224">
        <v>29.46681831999998</v>
      </c>
      <c r="DL55" s="224">
        <v>51.296162250000101</v>
      </c>
      <c r="DM55" s="224">
        <v>137.56987996000012</v>
      </c>
      <c r="DN55" s="224">
        <v>11.726382259999996</v>
      </c>
      <c r="DO55" s="224">
        <v>20.004950679999975</v>
      </c>
      <c r="DP55" s="224">
        <v>144.30949721000007</v>
      </c>
      <c r="DQ55" s="224">
        <v>34.133471379999961</v>
      </c>
      <c r="DR55" s="224">
        <v>43.412013599999995</v>
      </c>
      <c r="DS55" s="224">
        <v>41.326598679999996</v>
      </c>
      <c r="DT55" s="224">
        <v>28.958403769999997</v>
      </c>
      <c r="DU55" s="224">
        <v>42.134467920000041</v>
      </c>
      <c r="DV55" s="224">
        <v>29.265581309999995</v>
      </c>
      <c r="DW55" s="224">
        <v>35.470573330000022</v>
      </c>
      <c r="DX55" s="224">
        <v>198.90341809999998</v>
      </c>
      <c r="DY55" s="224">
        <v>261.59345148999995</v>
      </c>
      <c r="DZ55" s="224">
        <v>5.7050818299999877</v>
      </c>
      <c r="EA55" s="224">
        <v>40.443912449999971</v>
      </c>
      <c r="EB55" s="224">
        <v>439.51781600000004</v>
      </c>
      <c r="EC55" s="224">
        <v>319.19962253</v>
      </c>
      <c r="ED55" s="224">
        <v>130.37039357999998</v>
      </c>
      <c r="EE55" s="224">
        <v>19.739842899999978</v>
      </c>
      <c r="EF55" s="224">
        <v>20.904984839999983</v>
      </c>
      <c r="EG55" s="224">
        <v>27.954762690000003</v>
      </c>
      <c r="EH55" s="224">
        <v>37.472513219999996</v>
      </c>
      <c r="EI55" s="224">
        <v>57.255266160000062</v>
      </c>
      <c r="EJ55" s="224">
        <v>62.944675970000105</v>
      </c>
      <c r="EK55" s="224">
        <v>280.70589928000027</v>
      </c>
      <c r="EL55" s="224">
        <v>6.2057028000000054</v>
      </c>
      <c r="EM55" s="224">
        <v>26.779509330000021</v>
      </c>
      <c r="EN55" s="224">
        <v>21.034452600000005</v>
      </c>
      <c r="EO55" s="224">
        <v>32.711094750000079</v>
      </c>
      <c r="EP55" s="224">
        <v>41.806187959999896</v>
      </c>
      <c r="EQ55" s="224">
        <v>38.070289329999959</v>
      </c>
      <c r="ER55" s="224">
        <v>53.632560339999849</v>
      </c>
      <c r="ES55" s="224">
        <v>129.71626336999955</v>
      </c>
      <c r="ET55" s="224">
        <v>117.02669772999951</v>
      </c>
      <c r="EU55" s="224">
        <v>83.122183899999726</v>
      </c>
      <c r="EV55" s="224">
        <v>78.357906549999583</v>
      </c>
      <c r="EW55" s="224">
        <v>131.74521056999978</v>
      </c>
      <c r="EX55" s="224">
        <v>44.472749599999936</v>
      </c>
      <c r="EY55" s="224">
        <v>73.871466979999667</v>
      </c>
      <c r="EZ55" s="224">
        <v>57.646196829999759</v>
      </c>
      <c r="FA55" s="224">
        <v>33.242687810000049</v>
      </c>
      <c r="FB55" s="224">
        <v>40.403560200000001</v>
      </c>
      <c r="FC55" s="224">
        <v>18.741956540000047</v>
      </c>
      <c r="FD55" s="224">
        <v>33.845690430000019</v>
      </c>
      <c r="FE55" s="224">
        <v>54.861932590000016</v>
      </c>
      <c r="FF55" s="224">
        <v>132.93083285999887</v>
      </c>
      <c r="FG55" s="224">
        <v>168.00878193999901</v>
      </c>
      <c r="FH55" s="224">
        <v>219.55733483000012</v>
      </c>
      <c r="FI55" s="224">
        <v>275.29194493000176</v>
      </c>
      <c r="FJ55" s="224">
        <v>67.897656840000025</v>
      </c>
      <c r="FK55" s="224">
        <v>43.43883149999985</v>
      </c>
      <c r="FL55" s="224">
        <v>142.40644372000054</v>
      </c>
      <c r="FM55" s="224">
        <v>125.53507372000016</v>
      </c>
      <c r="FN55" s="224">
        <v>212.35760371999922</v>
      </c>
      <c r="FO55" s="224">
        <v>88.646365379999168</v>
      </c>
      <c r="FP55" s="224">
        <v>93.442530859998826</v>
      </c>
      <c r="FQ55" s="224">
        <v>120.53992907000202</v>
      </c>
      <c r="FR55" s="224">
        <v>96.360650260001606</v>
      </c>
      <c r="FS55" s="224">
        <v>69.009784589998375</v>
      </c>
      <c r="FT55" s="224">
        <v>95.962421580000822</v>
      </c>
      <c r="FU55" s="224">
        <v>653.85335777999967</v>
      </c>
      <c r="FV55" s="224">
        <v>0.59256965000000006</v>
      </c>
      <c r="FW55" s="224">
        <v>18.540518259999988</v>
      </c>
      <c r="FX55" s="224">
        <v>14.226738810000008</v>
      </c>
      <c r="FY55" s="224">
        <v>50.387640419999968</v>
      </c>
      <c r="FZ55" s="224">
        <v>49.379774110000071</v>
      </c>
      <c r="GA55" s="224">
        <v>73.358903369999965</v>
      </c>
      <c r="GB55" s="224">
        <v>97.057345870000148</v>
      </c>
      <c r="GC55" s="224">
        <v>60.503144520000035</v>
      </c>
      <c r="GD55" s="224">
        <v>59.850681459999976</v>
      </c>
      <c r="GE55" s="224">
        <v>88.501896789999904</v>
      </c>
      <c r="GF55" s="224">
        <v>73.833206230000386</v>
      </c>
      <c r="GG55" s="224">
        <v>213.01677275999964</v>
      </c>
      <c r="GH55" s="224">
        <v>17.560915939999997</v>
      </c>
      <c r="GI55" s="224">
        <v>28.185629590000026</v>
      </c>
      <c r="GJ55" s="224">
        <v>61.98007977000006</v>
      </c>
      <c r="GK55" s="224">
        <v>114.67594719999991</v>
      </c>
      <c r="GL55" s="224">
        <v>90.59811737000021</v>
      </c>
      <c r="GM55" s="224">
        <v>84.584292180000119</v>
      </c>
      <c r="GN55" s="224">
        <v>64.193872980000066</v>
      </c>
      <c r="GO55" s="224">
        <v>64.868993139999617</v>
      </c>
      <c r="GP55" s="224">
        <v>71.862166060000192</v>
      </c>
      <c r="GQ55" s="224">
        <v>122.03192820999992</v>
      </c>
      <c r="GR55" s="224">
        <v>129.24820833000032</v>
      </c>
      <c r="GS55" s="224">
        <v>132.88072324000069</v>
      </c>
      <c r="GT55" s="224">
        <v>2.0563614600000006</v>
      </c>
      <c r="GU55" s="224">
        <v>24.144059250000055</v>
      </c>
      <c r="GV55" s="224">
        <v>20.912977049999988</v>
      </c>
      <c r="GW55" s="224">
        <v>43.99845251</v>
      </c>
      <c r="GX55" s="224">
        <v>43.313709579999916</v>
      </c>
      <c r="GY55" s="224">
        <v>65.222456570000062</v>
      </c>
      <c r="GZ55" s="224">
        <v>92.786420809999896</v>
      </c>
      <c r="HA55" s="224">
        <v>89.15537179000026</v>
      </c>
      <c r="HB55" s="224">
        <v>67.582623189999836</v>
      </c>
      <c r="HC55" s="224">
        <v>45.904118999999923</v>
      </c>
      <c r="HD55" s="224">
        <v>117.17130147999961</v>
      </c>
      <c r="HE55" s="224">
        <v>169.71995077000085</v>
      </c>
      <c r="HF55" s="224">
        <v>26.875018359999988</v>
      </c>
      <c r="HG55" s="224">
        <v>56.301711910000023</v>
      </c>
      <c r="HH55" s="224">
        <v>43.850292960000218</v>
      </c>
      <c r="HI55" s="224">
        <v>83.763640199999756</v>
      </c>
      <c r="HJ55" s="224">
        <v>62.538151020000157</v>
      </c>
      <c r="HK55" s="224">
        <v>75.882621429999915</v>
      </c>
      <c r="HL55" s="224">
        <v>50.032205600000026</v>
      </c>
      <c r="HM55" s="224">
        <v>49.864337359999972</v>
      </c>
      <c r="HN55" s="224">
        <v>114.19848639000033</v>
      </c>
      <c r="HO55" s="224">
        <v>47.341778389999952</v>
      </c>
      <c r="HP55" s="224">
        <v>132.12250324999917</v>
      </c>
      <c r="HQ55" s="224">
        <v>135.92214586000037</v>
      </c>
      <c r="HR55" s="224">
        <v>5.9678346699999896</v>
      </c>
      <c r="HS55" s="224">
        <v>142.5781437</v>
      </c>
      <c r="HT55" s="224">
        <v>27.366392480000297</v>
      </c>
      <c r="HU55" s="224">
        <v>26.174759089999661</v>
      </c>
      <c r="HV55" s="224">
        <v>98.043179460000133</v>
      </c>
      <c r="HW55" s="224">
        <v>96.092203119999951</v>
      </c>
    </row>
    <row r="56" spans="1:231" x14ac:dyDescent="0.2">
      <c r="A56" s="229">
        <v>2231</v>
      </c>
      <c r="B56" s="241" t="s">
        <v>264</v>
      </c>
      <c r="C56" s="228">
        <v>865.76212929000008</v>
      </c>
      <c r="D56" s="228">
        <v>550.49866701999997</v>
      </c>
      <c r="E56" s="228">
        <v>265.38885194000085</v>
      </c>
      <c r="F56" s="228">
        <v>177.92796741000021</v>
      </c>
      <c r="G56" s="228">
        <v>475.65859676999997</v>
      </c>
      <c r="H56" s="228">
        <v>456.5487162000004</v>
      </c>
      <c r="I56" s="228">
        <v>593.9864599799979</v>
      </c>
      <c r="J56" s="228">
        <v>952.26982483999939</v>
      </c>
      <c r="K56" s="228">
        <v>1122.5043582100004</v>
      </c>
      <c r="L56" s="228">
        <v>424.38188438000032</v>
      </c>
      <c r="M56" s="228">
        <v>378.48929085000009</v>
      </c>
      <c r="N56" s="228">
        <v>393.98442612999941</v>
      </c>
      <c r="O56" s="228">
        <v>374.29704594999987</v>
      </c>
      <c r="P56" s="228">
        <v>84.325088619999946</v>
      </c>
      <c r="Q56" s="228">
        <v>84.430333050000101</v>
      </c>
      <c r="R56" s="228">
        <v>158.10645683999996</v>
      </c>
      <c r="S56" s="228">
        <v>538.90025078000019</v>
      </c>
      <c r="T56" s="228">
        <v>82.263475629999988</v>
      </c>
      <c r="U56" s="228">
        <v>53.416558000000066</v>
      </c>
      <c r="V56" s="228">
        <v>92.538241330000048</v>
      </c>
      <c r="W56" s="228">
        <v>322.28039205999994</v>
      </c>
      <c r="X56" s="228">
        <v>35.600337100000075</v>
      </c>
      <c r="Y56" s="228">
        <v>86.429520070000294</v>
      </c>
      <c r="Z56" s="228">
        <v>66.429076790000295</v>
      </c>
      <c r="AA56" s="228">
        <v>76.929917980000198</v>
      </c>
      <c r="AB56" s="228">
        <v>28.046966209999987</v>
      </c>
      <c r="AC56" s="228">
        <v>31.079176899999993</v>
      </c>
      <c r="AD56" s="228">
        <v>49.091350640000044</v>
      </c>
      <c r="AE56" s="228">
        <v>69.710473660000162</v>
      </c>
      <c r="AF56" s="228">
        <v>118.26854070000007</v>
      </c>
      <c r="AG56" s="228">
        <v>35.55227758999996</v>
      </c>
      <c r="AH56" s="228">
        <v>32.602566810000027</v>
      </c>
      <c r="AI56" s="228">
        <v>289.2352116699999</v>
      </c>
      <c r="AJ56" s="228">
        <v>231.99815553999997</v>
      </c>
      <c r="AK56" s="228">
        <v>55.725486740000036</v>
      </c>
      <c r="AL56" s="228">
        <v>34.485248039999981</v>
      </c>
      <c r="AM56" s="228">
        <v>134.3398258800004</v>
      </c>
      <c r="AN56" s="228">
        <v>40.551117880000035</v>
      </c>
      <c r="AO56" s="228">
        <v>72.920324269999924</v>
      </c>
      <c r="AP56" s="228">
        <v>262.33240512999896</v>
      </c>
      <c r="AQ56" s="228">
        <v>218.182612699999</v>
      </c>
      <c r="AR56" s="228">
        <v>147.82737449999939</v>
      </c>
      <c r="AS56" s="228">
        <v>81.842788890000094</v>
      </c>
      <c r="AT56" s="249">
        <v>178.87873816999891</v>
      </c>
      <c r="AU56" s="249">
        <v>543.72092328000087</v>
      </c>
      <c r="AV56" s="228">
        <v>235.17939658000043</v>
      </c>
      <c r="AW56" s="228">
        <v>363.27716177999855</v>
      </c>
      <c r="AX56" s="249">
        <v>247.19047539000246</v>
      </c>
      <c r="AY56" s="249">
        <v>276.85732445999884</v>
      </c>
      <c r="AZ56" s="249">
        <v>19.814576750000001</v>
      </c>
      <c r="BA56" s="249">
        <v>124.87191778999997</v>
      </c>
      <c r="BB56" s="249">
        <v>76.726720750000041</v>
      </c>
      <c r="BC56" s="249">
        <v>202.9686690900003</v>
      </c>
      <c r="BD56" s="249">
        <v>26.41770942000003</v>
      </c>
      <c r="BE56" s="249">
        <v>139.30766144000006</v>
      </c>
      <c r="BF56" s="249">
        <v>66.774228440000002</v>
      </c>
      <c r="BG56" s="249">
        <v>145.98969155</v>
      </c>
      <c r="BH56" s="249">
        <v>29.414597770000043</v>
      </c>
      <c r="BI56" s="249">
        <v>71.558028990000054</v>
      </c>
      <c r="BJ56" s="249">
        <v>108.3685995899999</v>
      </c>
      <c r="BK56" s="249">
        <v>184.64319977999941</v>
      </c>
      <c r="BL56" s="249">
        <v>54.014956760000189</v>
      </c>
      <c r="BM56" s="249">
        <v>99.823323499999788</v>
      </c>
      <c r="BN56" s="249">
        <v>89.286388730000226</v>
      </c>
      <c r="BO56" s="249">
        <v>131.17237695999967</v>
      </c>
      <c r="BP56" s="249">
        <v>31.51182509000018</v>
      </c>
      <c r="BQ56" s="249">
        <v>182.18932863000001</v>
      </c>
      <c r="BR56" s="224">
        <v>14.028100980000012</v>
      </c>
      <c r="BS56" s="224">
        <v>45.464991809999951</v>
      </c>
      <c r="BT56" s="224">
        <v>24.83199582999999</v>
      </c>
      <c r="BU56" s="224">
        <v>28.797821430000035</v>
      </c>
      <c r="BV56" s="224">
        <v>19.640112120000062</v>
      </c>
      <c r="BW56" s="224">
        <v>35.992399500000005</v>
      </c>
      <c r="BX56" s="224">
        <v>39.374807120000078</v>
      </c>
      <c r="BY56" s="224">
        <v>66.506263609999877</v>
      </c>
      <c r="BZ56" s="224">
        <v>52.225386110000024</v>
      </c>
      <c r="CA56" s="224">
        <v>136.79708363999998</v>
      </c>
      <c r="CB56" s="224">
        <v>220.35505468000025</v>
      </c>
      <c r="CC56" s="224">
        <v>181.74811245999993</v>
      </c>
      <c r="CD56" s="224">
        <v>3.0351462900000001</v>
      </c>
      <c r="CE56" s="224">
        <v>15.40864118</v>
      </c>
      <c r="CF56" s="224">
        <v>63.819688159999984</v>
      </c>
      <c r="CG56" s="224">
        <v>15.382799060000016</v>
      </c>
      <c r="CH56" s="224">
        <v>15.708834550000002</v>
      </c>
      <c r="CI56" s="224">
        <v>22.324924390000046</v>
      </c>
      <c r="CJ56" s="224">
        <v>28.345195860000054</v>
      </c>
      <c r="CK56" s="224">
        <v>39.066761989999982</v>
      </c>
      <c r="CL56" s="224">
        <v>25.126283480000016</v>
      </c>
      <c r="CM56" s="224">
        <v>107.14486683000007</v>
      </c>
      <c r="CN56" s="224">
        <v>109.99663887999995</v>
      </c>
      <c r="CO56" s="224">
        <v>105.13888634999991</v>
      </c>
      <c r="CP56" s="224">
        <v>4.0200050799999998</v>
      </c>
      <c r="CQ56" s="224">
        <v>14.15197207000001</v>
      </c>
      <c r="CR56" s="224">
        <v>17.428359950000061</v>
      </c>
      <c r="CS56" s="224">
        <v>15.435798250000069</v>
      </c>
      <c r="CT56" s="224">
        <v>15.255283220000063</v>
      </c>
      <c r="CU56" s="224">
        <v>55.738438600000158</v>
      </c>
      <c r="CV56" s="224">
        <v>29.410982020000127</v>
      </c>
      <c r="CW56" s="224">
        <v>20.905037490000108</v>
      </c>
      <c r="CX56" s="224">
        <v>16.113057280000067</v>
      </c>
      <c r="CY56" s="224">
        <v>17.475716870000095</v>
      </c>
      <c r="CZ56" s="224">
        <v>19.549394060000093</v>
      </c>
      <c r="DA56" s="224">
        <v>39.904807050000002</v>
      </c>
      <c r="DB56" s="224">
        <v>4.0982724700000013</v>
      </c>
      <c r="DC56" s="224">
        <v>13.857363759999984</v>
      </c>
      <c r="DD56" s="224">
        <v>10.091329979999999</v>
      </c>
      <c r="DE56" s="224">
        <v>9.7784864299999992</v>
      </c>
      <c r="DF56" s="224">
        <v>9.3319429599999921</v>
      </c>
      <c r="DG56" s="224">
        <v>11.96874751</v>
      </c>
      <c r="DH56" s="224">
        <v>11.664696620000006</v>
      </c>
      <c r="DI56" s="224">
        <v>22.179655660000023</v>
      </c>
      <c r="DJ56" s="224">
        <v>15.246998360000017</v>
      </c>
      <c r="DK56" s="224">
        <v>15.411141179999985</v>
      </c>
      <c r="DL56" s="224">
        <v>24.361096760000066</v>
      </c>
      <c r="DM56" s="224">
        <v>29.938235720000101</v>
      </c>
      <c r="DN56" s="224">
        <v>5.2051476999999959</v>
      </c>
      <c r="DO56" s="224">
        <v>9.0748025199999809</v>
      </c>
      <c r="DP56" s="224">
        <v>103.9885904800001</v>
      </c>
      <c r="DQ56" s="224">
        <v>8.8663996899999908</v>
      </c>
      <c r="DR56" s="224">
        <v>17.679432889999987</v>
      </c>
      <c r="DS56" s="224">
        <v>9.006445009999986</v>
      </c>
      <c r="DT56" s="224">
        <v>7.6235923199999904</v>
      </c>
      <c r="DU56" s="224">
        <v>17.621594040000033</v>
      </c>
      <c r="DV56" s="224">
        <v>7.3573804500000017</v>
      </c>
      <c r="DW56" s="224">
        <v>14.512064140000019</v>
      </c>
      <c r="DX56" s="224">
        <v>148.74107601999998</v>
      </c>
      <c r="DY56" s="224">
        <v>125.9820715099999</v>
      </c>
      <c r="DZ56" s="224">
        <v>5.0710679199999875</v>
      </c>
      <c r="EA56" s="224">
        <v>6.9409413499999797</v>
      </c>
      <c r="EB56" s="224">
        <v>219.98614627000001</v>
      </c>
      <c r="EC56" s="224">
        <v>33.552228720000052</v>
      </c>
      <c r="ED56" s="224">
        <v>13.266731710000002</v>
      </c>
      <c r="EE56" s="224">
        <v>8.9065263099999843</v>
      </c>
      <c r="EF56" s="224">
        <v>9.1435445899999745</v>
      </c>
      <c r="EG56" s="224">
        <v>9.6093065999999965</v>
      </c>
      <c r="EH56" s="224">
        <v>15.732396850000006</v>
      </c>
      <c r="EI56" s="224">
        <v>31.795144540000063</v>
      </c>
      <c r="EJ56" s="224">
        <v>26.069970060000077</v>
      </c>
      <c r="EK56" s="224">
        <v>76.474711280000264</v>
      </c>
      <c r="EL56" s="224">
        <v>5.4272135800000054</v>
      </c>
      <c r="EM56" s="224">
        <v>17.513202950000021</v>
      </c>
      <c r="EN56" s="224">
        <v>17.610701350000006</v>
      </c>
      <c r="EO56" s="224">
        <v>14.049743650000083</v>
      </c>
      <c r="EP56" s="224">
        <v>33.56277192999989</v>
      </c>
      <c r="EQ56" s="224">
        <v>25.307808689999955</v>
      </c>
      <c r="ER56" s="224">
        <v>37.386197059999837</v>
      </c>
      <c r="ES56" s="224">
        <v>115.94946378999957</v>
      </c>
      <c r="ET56" s="224">
        <v>108.99674427999952</v>
      </c>
      <c r="EU56" s="224">
        <v>72.776893009999711</v>
      </c>
      <c r="EV56" s="224">
        <v>54.046216379999571</v>
      </c>
      <c r="EW56" s="224">
        <v>91.359503309999724</v>
      </c>
      <c r="EX56" s="224">
        <v>29.826980599999938</v>
      </c>
      <c r="EY56" s="224">
        <v>66.059078289999675</v>
      </c>
      <c r="EZ56" s="224">
        <v>51.941315609999762</v>
      </c>
      <c r="FA56" s="224">
        <v>29.945489480000045</v>
      </c>
      <c r="FB56" s="224">
        <v>37.502354920000002</v>
      </c>
      <c r="FC56" s="224">
        <v>14.394944490000046</v>
      </c>
      <c r="FD56" s="224">
        <v>30.555290320000019</v>
      </c>
      <c r="FE56" s="224">
        <v>35.50109302000002</v>
      </c>
      <c r="FF56" s="224">
        <v>112.82235482999887</v>
      </c>
      <c r="FG56" s="224">
        <v>133.89042697999901</v>
      </c>
      <c r="FH56" s="224">
        <v>170.08939786000013</v>
      </c>
      <c r="FI56" s="224">
        <v>239.74109844000176</v>
      </c>
      <c r="FJ56" s="224">
        <v>67.897656840000025</v>
      </c>
      <c r="FK56" s="224">
        <v>42.897888919999851</v>
      </c>
      <c r="FL56" s="224">
        <v>124.38385082000056</v>
      </c>
      <c r="FM56" s="224">
        <v>108.64002576000014</v>
      </c>
      <c r="FN56" s="224">
        <v>186.60026881999923</v>
      </c>
      <c r="FO56" s="224">
        <v>68.036867199999151</v>
      </c>
      <c r="FP56" s="224">
        <v>80.607884009998799</v>
      </c>
      <c r="FQ56" s="224">
        <v>85.992931030001998</v>
      </c>
      <c r="FR56" s="224">
        <v>80.589660350001694</v>
      </c>
      <c r="FS56" s="224">
        <v>57.153920099998352</v>
      </c>
      <c r="FT56" s="224">
        <v>71.523411370000716</v>
      </c>
      <c r="FU56" s="224">
        <v>148.17999298999976</v>
      </c>
      <c r="FV56" s="224">
        <v>4.9571730000000001E-2</v>
      </c>
      <c r="FW56" s="224">
        <v>11.652938919999995</v>
      </c>
      <c r="FX56" s="224">
        <v>8.1120661000000034</v>
      </c>
      <c r="FY56" s="224">
        <v>39.16490014999998</v>
      </c>
      <c r="FZ56" s="224">
        <v>23.78336883000005</v>
      </c>
      <c r="GA56" s="224">
        <v>61.923648809999939</v>
      </c>
      <c r="GB56" s="224">
        <v>15.089368490000039</v>
      </c>
      <c r="GC56" s="224">
        <v>28.507189459999985</v>
      </c>
      <c r="GD56" s="224">
        <v>33.130162800000015</v>
      </c>
      <c r="GE56" s="224">
        <v>38.340991909999936</v>
      </c>
      <c r="GF56" s="224">
        <v>46.854450330000148</v>
      </c>
      <c r="GG56" s="224">
        <v>117.77322685000021</v>
      </c>
      <c r="GH56" s="224">
        <v>3.7913724299999987</v>
      </c>
      <c r="GI56" s="224">
        <v>12.19114043000001</v>
      </c>
      <c r="GJ56" s="224">
        <v>10.435196560000019</v>
      </c>
      <c r="GK56" s="224">
        <v>55.263935329999939</v>
      </c>
      <c r="GL56" s="224">
        <v>45.880950450000164</v>
      </c>
      <c r="GM56" s="224">
        <v>38.162775659999951</v>
      </c>
      <c r="GN56" s="224">
        <v>39.717795270000011</v>
      </c>
      <c r="GO56" s="224">
        <v>14.646665309999964</v>
      </c>
      <c r="GP56" s="224">
        <v>12.409767860000025</v>
      </c>
      <c r="GQ56" s="224">
        <v>68.496065429999931</v>
      </c>
      <c r="GR56" s="224">
        <v>35.615803050000082</v>
      </c>
      <c r="GS56" s="224">
        <v>41.877823069999998</v>
      </c>
      <c r="GT56" s="224">
        <v>1.2484477000000003</v>
      </c>
      <c r="GU56" s="224">
        <v>14.319453570000057</v>
      </c>
      <c r="GV56" s="224">
        <v>13.846696499999984</v>
      </c>
      <c r="GW56" s="224">
        <v>10.690334469999987</v>
      </c>
      <c r="GX56" s="224">
        <v>15.678718539999966</v>
      </c>
      <c r="GY56" s="224">
        <v>45.188975980000102</v>
      </c>
      <c r="GZ56" s="224">
        <v>50.236899469999841</v>
      </c>
      <c r="HA56" s="224">
        <v>34.898547340000178</v>
      </c>
      <c r="HB56" s="224">
        <v>23.23315277999988</v>
      </c>
      <c r="HC56" s="224">
        <v>23.819016779999838</v>
      </c>
      <c r="HD56" s="224">
        <v>57.878787339999668</v>
      </c>
      <c r="HE56" s="224">
        <v>102.94539565999992</v>
      </c>
      <c r="HF56" s="224">
        <v>6.2884491899999908</v>
      </c>
      <c r="HG56" s="224">
        <v>14.73139986999999</v>
      </c>
      <c r="HH56" s="224">
        <v>32.995107700000212</v>
      </c>
      <c r="HI56" s="224">
        <v>56.375508819999752</v>
      </c>
      <c r="HJ56" s="224">
        <v>13.388070930000227</v>
      </c>
      <c r="HK56" s="224">
        <v>30.059743749999818</v>
      </c>
      <c r="HL56" s="224">
        <v>15.012058369999821</v>
      </c>
      <c r="HM56" s="224">
        <v>21.998145890000089</v>
      </c>
      <c r="HN56" s="224">
        <v>52.276184470000324</v>
      </c>
      <c r="HO56" s="224">
        <v>11.685788950000028</v>
      </c>
      <c r="HP56" s="224">
        <v>60.414414849999432</v>
      </c>
      <c r="HQ56" s="224">
        <v>59.072173160000212</v>
      </c>
      <c r="HR56" s="224">
        <v>5.8758192499999895</v>
      </c>
      <c r="HS56" s="224">
        <v>13.795848739999943</v>
      </c>
      <c r="HT56" s="224">
        <v>11.840157100000248</v>
      </c>
      <c r="HU56" s="224">
        <v>10.684061479999848</v>
      </c>
      <c r="HV56" s="224">
        <v>87.519552810000206</v>
      </c>
      <c r="HW56" s="224">
        <v>83.985714339999959</v>
      </c>
    </row>
    <row r="57" spans="1:231" x14ac:dyDescent="0.2">
      <c r="A57" s="229">
        <v>2232</v>
      </c>
      <c r="B57" s="241" t="s">
        <v>265</v>
      </c>
      <c r="C57" s="228">
        <v>706.33756911000012</v>
      </c>
      <c r="D57" s="228">
        <v>740.55649363000032</v>
      </c>
      <c r="E57" s="228">
        <v>639.69632152999975</v>
      </c>
      <c r="F57" s="228">
        <v>312.80760900000007</v>
      </c>
      <c r="G57" s="228">
        <v>299.27306353</v>
      </c>
      <c r="H57" s="228">
        <v>182.19600681000006</v>
      </c>
      <c r="I57" s="228">
        <v>119.71055232000006</v>
      </c>
      <c r="J57" s="228">
        <v>124.82044965000003</v>
      </c>
      <c r="K57" s="228">
        <v>181.17059027999986</v>
      </c>
      <c r="L57" s="228">
        <v>151.10577277999988</v>
      </c>
      <c r="M57" s="228">
        <v>167.53211432000009</v>
      </c>
      <c r="N57" s="228">
        <v>158.88983956000015</v>
      </c>
      <c r="O57" s="228">
        <v>162.89722416999984</v>
      </c>
      <c r="P57" s="228">
        <v>100.75870317000002</v>
      </c>
      <c r="Q57" s="228">
        <v>185.91279783000007</v>
      </c>
      <c r="R57" s="228">
        <v>170.18518705999992</v>
      </c>
      <c r="S57" s="228">
        <v>249.48088105000011</v>
      </c>
      <c r="T57" s="228">
        <v>106.28948026999993</v>
      </c>
      <c r="U57" s="228">
        <v>154.22368711000013</v>
      </c>
      <c r="V57" s="228">
        <v>134.79987978000003</v>
      </c>
      <c r="W57" s="228">
        <v>345.24344647000009</v>
      </c>
      <c r="X57" s="228">
        <v>123.11965186999996</v>
      </c>
      <c r="Y57" s="228">
        <v>191.09967251000012</v>
      </c>
      <c r="Z57" s="228">
        <v>107.13634140999991</v>
      </c>
      <c r="AA57" s="228">
        <v>218.3406557399997</v>
      </c>
      <c r="AB57" s="228">
        <v>70.324892240000025</v>
      </c>
      <c r="AC57" s="228">
        <v>59.517758380000032</v>
      </c>
      <c r="AD57" s="228">
        <v>38.036158319999991</v>
      </c>
      <c r="AE57" s="228">
        <v>144.92880006000004</v>
      </c>
      <c r="AF57" s="228">
        <v>43.746488729999996</v>
      </c>
      <c r="AG57" s="228">
        <v>71.030042899999998</v>
      </c>
      <c r="AH57" s="228">
        <v>66.213934820000006</v>
      </c>
      <c r="AI57" s="228">
        <v>118.28259708000002</v>
      </c>
      <c r="AJ57" s="228">
        <v>51.637268190000007</v>
      </c>
      <c r="AK57" s="228">
        <v>28.889315690000011</v>
      </c>
      <c r="AL57" s="228">
        <v>21.596188210000019</v>
      </c>
      <c r="AM57" s="228">
        <v>80.073234720000045</v>
      </c>
      <c r="AN57" s="228">
        <v>4.4476330500000003</v>
      </c>
      <c r="AO57" s="228">
        <v>12.644139620000004</v>
      </c>
      <c r="AP57" s="228">
        <v>36.279547010000002</v>
      </c>
      <c r="AQ57" s="228">
        <v>66.339232640000063</v>
      </c>
      <c r="AR57" s="228">
        <v>1.9146457999999993</v>
      </c>
      <c r="AS57" s="228">
        <v>6.9431718999999976</v>
      </c>
      <c r="AT57" s="249">
        <v>39.727667359999998</v>
      </c>
      <c r="AU57" s="249">
        <v>76.234964590000033</v>
      </c>
      <c r="AV57" s="228">
        <v>10.649370159999998</v>
      </c>
      <c r="AW57" s="228">
        <v>43.225960160000014</v>
      </c>
      <c r="AX57" s="249">
        <v>53.040145159999959</v>
      </c>
      <c r="AY57" s="249">
        <v>74.255114799999916</v>
      </c>
      <c r="AZ57" s="249">
        <v>2.9332972500000007</v>
      </c>
      <c r="BA57" s="249">
        <v>33.575446200000016</v>
      </c>
      <c r="BB57" s="249">
        <v>25.248130979999978</v>
      </c>
      <c r="BC57" s="249">
        <v>89.348898349999857</v>
      </c>
      <c r="BD57" s="249">
        <v>17.607927549999985</v>
      </c>
      <c r="BE57" s="249">
        <v>28.701569190000001</v>
      </c>
      <c r="BF57" s="249">
        <v>37.951104559999976</v>
      </c>
      <c r="BG57" s="249">
        <v>83.271513020000128</v>
      </c>
      <c r="BH57" s="249">
        <v>11.99424926</v>
      </c>
      <c r="BI57" s="249">
        <v>37.421581999999972</v>
      </c>
      <c r="BJ57" s="249">
        <v>48.195629579999917</v>
      </c>
      <c r="BK57" s="249">
        <v>61.278378720000276</v>
      </c>
      <c r="BL57" s="249">
        <v>13.139377909999999</v>
      </c>
      <c r="BM57" s="249">
        <v>35.291992970000024</v>
      </c>
      <c r="BN57" s="249">
        <v>36.107330449999978</v>
      </c>
      <c r="BO57" s="249">
        <v>78.358522839999864</v>
      </c>
      <c r="BP57" s="249">
        <v>11.985416909999996</v>
      </c>
      <c r="BQ57" s="249">
        <v>23.277457040000019</v>
      </c>
      <c r="BR57" s="224">
        <v>14.235279130000015</v>
      </c>
      <c r="BS57" s="224">
        <v>21.458782670000002</v>
      </c>
      <c r="BT57" s="224">
        <v>65.064641370000004</v>
      </c>
      <c r="BU57" s="224">
        <v>79.371671599999999</v>
      </c>
      <c r="BV57" s="224">
        <v>40.991979739999948</v>
      </c>
      <c r="BW57" s="224">
        <v>65.549146490000126</v>
      </c>
      <c r="BX57" s="224">
        <v>36.90200562000004</v>
      </c>
      <c r="BY57" s="224">
        <v>64.236591449999935</v>
      </c>
      <c r="BZ57" s="224">
        <v>69.04658998999993</v>
      </c>
      <c r="CA57" s="224">
        <v>68.473337350000094</v>
      </c>
      <c r="CB57" s="224">
        <v>76.469925860000075</v>
      </c>
      <c r="CC57" s="224">
        <v>104.53761783999992</v>
      </c>
      <c r="CD57" s="224">
        <v>6.1533988299999995</v>
      </c>
      <c r="CE57" s="224">
        <v>39.316096299999977</v>
      </c>
      <c r="CF57" s="224">
        <v>60.819985139999943</v>
      </c>
      <c r="CG57" s="224">
        <v>38.081138130000028</v>
      </c>
      <c r="CH57" s="224">
        <v>72.851166840000047</v>
      </c>
      <c r="CI57" s="224">
        <v>43.291382140000067</v>
      </c>
      <c r="CJ57" s="224">
        <v>44.796241380000041</v>
      </c>
      <c r="CK57" s="224">
        <v>53.679477530000042</v>
      </c>
      <c r="CL57" s="224">
        <v>36.324160869999936</v>
      </c>
      <c r="CM57" s="224">
        <v>86.651581290000067</v>
      </c>
      <c r="CN57" s="224">
        <v>86.146118350000009</v>
      </c>
      <c r="CO57" s="224">
        <v>172.44574683000005</v>
      </c>
      <c r="CP57" s="224">
        <v>4.845116889999999</v>
      </c>
      <c r="CQ57" s="224">
        <v>39.362450339999988</v>
      </c>
      <c r="CR57" s="224">
        <v>78.912084639999975</v>
      </c>
      <c r="CS57" s="224">
        <v>32.840467809999978</v>
      </c>
      <c r="CT57" s="224">
        <v>100.50748451000011</v>
      </c>
      <c r="CU57" s="224">
        <v>57.75172019</v>
      </c>
      <c r="CV57" s="224">
        <v>31.479949500000011</v>
      </c>
      <c r="CW57" s="224">
        <v>26.760728459999978</v>
      </c>
      <c r="CX57" s="224">
        <v>48.89566344999993</v>
      </c>
      <c r="CY57" s="224">
        <v>87.194983439999888</v>
      </c>
      <c r="CZ57" s="224">
        <v>44.483366440000026</v>
      </c>
      <c r="DA57" s="224">
        <v>86.662305859999776</v>
      </c>
      <c r="DB57" s="224">
        <v>4.1260230300000007</v>
      </c>
      <c r="DC57" s="224">
        <v>26.232631490000003</v>
      </c>
      <c r="DD57" s="224">
        <v>39.966237720000031</v>
      </c>
      <c r="DE57" s="224">
        <v>34.846630330000018</v>
      </c>
      <c r="DF57" s="224">
        <v>8.5540558400000073</v>
      </c>
      <c r="DG57" s="224">
        <v>16.117072210000003</v>
      </c>
      <c r="DH57" s="224">
        <v>17.523940390000003</v>
      </c>
      <c r="DI57" s="224">
        <v>9.916726849999991</v>
      </c>
      <c r="DJ57" s="224">
        <v>10.595491079999997</v>
      </c>
      <c r="DK57" s="224">
        <v>13.493476099999993</v>
      </c>
      <c r="DL57" s="224">
        <v>25.995215570000035</v>
      </c>
      <c r="DM57" s="224">
        <v>105.44010839000002</v>
      </c>
      <c r="DN57" s="224">
        <v>5.3319656900000005</v>
      </c>
      <c r="DO57" s="224">
        <v>6.9844652499999968</v>
      </c>
      <c r="DP57" s="224">
        <v>31.430057790000003</v>
      </c>
      <c r="DQ57" s="224">
        <v>22.434547169999973</v>
      </c>
      <c r="DR57" s="224">
        <v>17.536750030000007</v>
      </c>
      <c r="DS57" s="224">
        <v>31.058745700000014</v>
      </c>
      <c r="DT57" s="224">
        <v>20.736077430000005</v>
      </c>
      <c r="DU57" s="224">
        <v>23.708468780000008</v>
      </c>
      <c r="DV57" s="224">
        <v>21.769388609999993</v>
      </c>
      <c r="DW57" s="224">
        <v>20.090266739999993</v>
      </c>
      <c r="DX57" s="224">
        <v>39.873064049999996</v>
      </c>
      <c r="DY57" s="224">
        <v>58.31926629000003</v>
      </c>
      <c r="DZ57" s="224">
        <v>6.2316150000000001E-2</v>
      </c>
      <c r="EA57" s="224">
        <v>23.824601629999997</v>
      </c>
      <c r="EB57" s="224">
        <v>27.75035041000001</v>
      </c>
      <c r="EC57" s="224">
        <v>19.559078980000013</v>
      </c>
      <c r="ED57" s="224">
        <v>4.4248352400000019</v>
      </c>
      <c r="EE57" s="224">
        <v>4.905401469999993</v>
      </c>
      <c r="EF57" s="224">
        <v>8.3655348500000084</v>
      </c>
      <c r="EG57" s="224">
        <v>8.4557918800000067</v>
      </c>
      <c r="EH57" s="224">
        <v>4.7748614800000011</v>
      </c>
      <c r="EI57" s="224">
        <v>8.8447059399999972</v>
      </c>
      <c r="EJ57" s="224">
        <v>28.163521690000021</v>
      </c>
      <c r="EK57" s="224">
        <v>43.06500709000003</v>
      </c>
      <c r="EL57" s="224">
        <v>6.8608209999999989E-2</v>
      </c>
      <c r="EM57" s="224">
        <v>2.7690835300000005</v>
      </c>
      <c r="EN57" s="224">
        <v>1.60994131</v>
      </c>
      <c r="EO57" s="224">
        <v>3.5612506099999997</v>
      </c>
      <c r="EP57" s="224">
        <v>3.3015499100000025</v>
      </c>
      <c r="EQ57" s="224">
        <v>5.7813391000000012</v>
      </c>
      <c r="ER57" s="224">
        <v>15.444512670000009</v>
      </c>
      <c r="ES57" s="224">
        <v>13.209126539999996</v>
      </c>
      <c r="ET57" s="224">
        <v>7.625907799999994</v>
      </c>
      <c r="EU57" s="224">
        <v>9.1923966400000019</v>
      </c>
      <c r="EV57" s="224">
        <v>21.000494450000001</v>
      </c>
      <c r="EW57" s="224">
        <v>36.146341550000066</v>
      </c>
      <c r="EX57" s="224">
        <v>7.2618169999999996E-2</v>
      </c>
      <c r="EY57" s="224">
        <v>0.95319145999999977</v>
      </c>
      <c r="EZ57" s="224">
        <v>0.88883616999999948</v>
      </c>
      <c r="FA57" s="224">
        <v>1.9607506600000004</v>
      </c>
      <c r="FB57" s="224">
        <v>2.4191070199999989</v>
      </c>
      <c r="FC57" s="224">
        <v>2.5633142199999988</v>
      </c>
      <c r="FD57" s="224">
        <v>3.034517000000001</v>
      </c>
      <c r="FE57" s="224">
        <v>16.757739479999998</v>
      </c>
      <c r="FF57" s="224">
        <v>19.935410879999999</v>
      </c>
      <c r="FG57" s="224">
        <v>18.318688880000007</v>
      </c>
      <c r="FH57" s="224">
        <v>19.579908300000003</v>
      </c>
      <c r="FI57" s="224">
        <v>38.336367410000022</v>
      </c>
      <c r="FJ57" s="224">
        <v>0</v>
      </c>
      <c r="FK57" s="224">
        <v>4.0322400000000001E-2</v>
      </c>
      <c r="FL57" s="224">
        <v>10.609047759999997</v>
      </c>
      <c r="FM57" s="224">
        <v>10.803161620000004</v>
      </c>
      <c r="FN57" s="224">
        <v>15.574441979999994</v>
      </c>
      <c r="FO57" s="224">
        <v>16.84835656000001</v>
      </c>
      <c r="FP57" s="224">
        <v>10.536609510000032</v>
      </c>
      <c r="FQ57" s="224">
        <v>27.922351580000026</v>
      </c>
      <c r="FR57" s="224">
        <v>14.581184069999901</v>
      </c>
      <c r="FS57" s="224">
        <v>11.029079990000016</v>
      </c>
      <c r="FT57" s="224">
        <v>23.369487370000101</v>
      </c>
      <c r="FU57" s="224">
        <v>39.856547439999794</v>
      </c>
      <c r="FV57" s="224">
        <v>0</v>
      </c>
      <c r="FW57" s="224">
        <v>0.62400957000000001</v>
      </c>
      <c r="FX57" s="224">
        <v>2.3092876800000006</v>
      </c>
      <c r="FY57" s="224">
        <v>5.1350425400000006</v>
      </c>
      <c r="FZ57" s="224">
        <v>21.689234400000007</v>
      </c>
      <c r="GA57" s="224">
        <v>6.7511692600000064</v>
      </c>
      <c r="GB57" s="224">
        <v>8.3372893200000018</v>
      </c>
      <c r="GC57" s="224">
        <v>7.3220552699999848</v>
      </c>
      <c r="GD57" s="224">
        <v>9.5887863899999939</v>
      </c>
      <c r="GE57" s="224">
        <v>9.1628410200000392</v>
      </c>
      <c r="GF57" s="224">
        <v>16.912303700000045</v>
      </c>
      <c r="GG57" s="224">
        <v>63.273753629999774</v>
      </c>
      <c r="GH57" s="224">
        <v>6.5421405400000001</v>
      </c>
      <c r="GI57" s="224">
        <v>2.2214891599999977</v>
      </c>
      <c r="GJ57" s="224">
        <v>8.8442978499999896</v>
      </c>
      <c r="GK57" s="224">
        <v>10.07760796000003</v>
      </c>
      <c r="GL57" s="224">
        <v>6.7006291399999753</v>
      </c>
      <c r="GM57" s="224">
        <v>11.923332089999997</v>
      </c>
      <c r="GN57" s="224">
        <v>12.885634740000027</v>
      </c>
      <c r="GO57" s="224">
        <v>13.356745089999922</v>
      </c>
      <c r="GP57" s="224">
        <v>11.708724730000025</v>
      </c>
      <c r="GQ57" s="224">
        <v>16.681817360000064</v>
      </c>
      <c r="GR57" s="224">
        <v>36.236226020000188</v>
      </c>
      <c r="GS57" s="224">
        <v>30.353469639999865</v>
      </c>
      <c r="GT57" s="224">
        <v>0</v>
      </c>
      <c r="GU57" s="224">
        <v>5.8488506200000003</v>
      </c>
      <c r="GV57" s="224">
        <v>6.1453986399999998</v>
      </c>
      <c r="GW57" s="224">
        <v>3.7893397299999982</v>
      </c>
      <c r="GX57" s="224">
        <v>21.006838019999989</v>
      </c>
      <c r="GY57" s="224">
        <v>12.625404249999988</v>
      </c>
      <c r="GZ57" s="224">
        <v>5.6412419399999907</v>
      </c>
      <c r="HA57" s="224">
        <v>28.111368850000069</v>
      </c>
      <c r="HB57" s="224">
        <v>14.443018789999858</v>
      </c>
      <c r="HC57" s="224">
        <v>14.103838960000033</v>
      </c>
      <c r="HD57" s="224">
        <v>17.440468280000051</v>
      </c>
      <c r="HE57" s="224">
        <v>29.734071480000193</v>
      </c>
      <c r="HF57" s="224">
        <v>4.2441510000000009E-2</v>
      </c>
      <c r="HG57" s="224">
        <v>5.9096520599999973</v>
      </c>
      <c r="HH57" s="224">
        <v>7.1872843400000015</v>
      </c>
      <c r="HI57" s="224">
        <v>8.7905205200000189</v>
      </c>
      <c r="HJ57" s="224">
        <v>10.136341489999959</v>
      </c>
      <c r="HK57" s="224">
        <v>16.365130960000048</v>
      </c>
      <c r="HL57" s="224">
        <v>16.036696790000001</v>
      </c>
      <c r="HM57" s="224">
        <v>10.485314729999967</v>
      </c>
      <c r="HN57" s="224">
        <v>9.5853189300000086</v>
      </c>
      <c r="HO57" s="224">
        <v>9.1596117599999598</v>
      </c>
      <c r="HP57" s="224">
        <v>45.253410949999839</v>
      </c>
      <c r="HQ57" s="224">
        <v>23.94550013000006</v>
      </c>
      <c r="HR57" s="224">
        <v>0</v>
      </c>
      <c r="HS57" s="224">
        <v>2.4011416199999993</v>
      </c>
      <c r="HT57" s="224">
        <v>9.5842752899999972</v>
      </c>
      <c r="HU57" s="224">
        <v>9.4897968000000219</v>
      </c>
      <c r="HV57" s="224">
        <v>6.6692402199999758</v>
      </c>
      <c r="HW57" s="224">
        <v>7.1184200200000207</v>
      </c>
    </row>
    <row r="58" spans="1:231" x14ac:dyDescent="0.2">
      <c r="A58" s="229">
        <v>2233</v>
      </c>
      <c r="B58" s="241" t="s">
        <v>266</v>
      </c>
      <c r="C58" s="228">
        <v>31.023289159999997</v>
      </c>
      <c r="D58" s="228">
        <v>54.287116700000006</v>
      </c>
      <c r="E58" s="228">
        <v>35.916380669999995</v>
      </c>
      <c r="F58" s="228">
        <v>1018.14535204</v>
      </c>
      <c r="G58" s="228">
        <v>116.30714943000001</v>
      </c>
      <c r="H58" s="228">
        <v>803.47004843999969</v>
      </c>
      <c r="I58" s="228">
        <v>46.511046929999999</v>
      </c>
      <c r="J58" s="228">
        <v>75.784861049999989</v>
      </c>
      <c r="K58" s="228">
        <v>505.77570053000011</v>
      </c>
      <c r="L58" s="228">
        <v>223.76153508999991</v>
      </c>
      <c r="M58" s="228">
        <v>436.64946884000096</v>
      </c>
      <c r="N58" s="228">
        <v>229.09353777000081</v>
      </c>
      <c r="O58" s="228">
        <v>341.49862261000015</v>
      </c>
      <c r="P58" s="228">
        <v>12.830157620000001</v>
      </c>
      <c r="Q58" s="228">
        <v>5.1398948200000021</v>
      </c>
      <c r="R58" s="228">
        <v>5.9858667400000005</v>
      </c>
      <c r="S58" s="228">
        <v>7.0673699799999996</v>
      </c>
      <c r="T58" s="228">
        <v>10.765969680000001</v>
      </c>
      <c r="U58" s="228">
        <v>24.934449900000004</v>
      </c>
      <c r="V58" s="228">
        <v>2.7986019299999993</v>
      </c>
      <c r="W58" s="228">
        <v>15.78809519</v>
      </c>
      <c r="X58" s="228">
        <v>12.63611094</v>
      </c>
      <c r="Y58" s="228">
        <v>11.260836919999999</v>
      </c>
      <c r="Z58" s="228">
        <v>3.3674064699999997</v>
      </c>
      <c r="AA58" s="228">
        <v>8.652026339999999</v>
      </c>
      <c r="AB58" s="228">
        <v>558.63027108999995</v>
      </c>
      <c r="AC58" s="228">
        <v>339.03334690999998</v>
      </c>
      <c r="AD58" s="228">
        <v>116.78814722999999</v>
      </c>
      <c r="AE58" s="228">
        <v>3.6935868100000002</v>
      </c>
      <c r="AF58" s="228">
        <v>14.025800719999996</v>
      </c>
      <c r="AG58" s="228">
        <v>12.289763170000001</v>
      </c>
      <c r="AH58" s="228">
        <v>1.5419513700000067</v>
      </c>
      <c r="AI58" s="228">
        <v>88.44963417000001</v>
      </c>
      <c r="AJ58" s="228">
        <v>202.03138654999998</v>
      </c>
      <c r="AK58" s="228">
        <v>384.69505657999997</v>
      </c>
      <c r="AL58" s="228">
        <v>30.250824499999997</v>
      </c>
      <c r="AM58" s="228">
        <v>186.49278081</v>
      </c>
      <c r="AN58" s="228">
        <v>9.0209137999999989</v>
      </c>
      <c r="AO58" s="228">
        <v>27.023108149999995</v>
      </c>
      <c r="AP58" s="228">
        <v>1.7635693000000001</v>
      </c>
      <c r="AQ58" s="228">
        <v>8.7034556799999994</v>
      </c>
      <c r="AR58" s="228">
        <v>26.248393109999995</v>
      </c>
      <c r="AS58" s="228">
        <v>3.6022437599999999</v>
      </c>
      <c r="AT58" s="249">
        <v>3.0320503500000009</v>
      </c>
      <c r="AU58" s="249">
        <v>42.902173829999988</v>
      </c>
      <c r="AV58" s="228">
        <v>7.9141653200000004</v>
      </c>
      <c r="AW58" s="228">
        <v>20.035920880000003</v>
      </c>
      <c r="AX58" s="249">
        <v>10.112489639999998</v>
      </c>
      <c r="AY58" s="249">
        <v>467.71312469000014</v>
      </c>
      <c r="AZ58" s="249">
        <v>10.61195272</v>
      </c>
      <c r="BA58" s="249">
        <v>14.678953910000011</v>
      </c>
      <c r="BB58" s="249">
        <v>115.43632012000015</v>
      </c>
      <c r="BC58" s="249">
        <v>83.034308339999797</v>
      </c>
      <c r="BD58" s="249">
        <v>63.700988330000058</v>
      </c>
      <c r="BE58" s="249">
        <v>121.84912612000019</v>
      </c>
      <c r="BF58" s="249">
        <v>96.199699179999897</v>
      </c>
      <c r="BG58" s="249">
        <v>154.89965521000079</v>
      </c>
      <c r="BH58" s="249">
        <v>5.7045507299999993</v>
      </c>
      <c r="BI58" s="249">
        <v>43.555007669999952</v>
      </c>
      <c r="BJ58" s="249">
        <v>92.960186620000172</v>
      </c>
      <c r="BK58" s="249">
        <v>86.873792750000689</v>
      </c>
      <c r="BL58" s="249">
        <v>59.872688560000043</v>
      </c>
      <c r="BM58" s="249">
        <v>87.069096180000017</v>
      </c>
      <c r="BN58" s="249">
        <v>88.701310170000113</v>
      </c>
      <c r="BO58" s="249">
        <v>105.85552769999998</v>
      </c>
      <c r="BP58" s="249">
        <v>132.41512885000012</v>
      </c>
      <c r="BQ58" s="249">
        <v>14.843355999999716</v>
      </c>
      <c r="BR58" s="224">
        <v>2.9408135999999994</v>
      </c>
      <c r="BS58" s="224">
        <v>6.8727134200000002</v>
      </c>
      <c r="BT58" s="224">
        <v>3.0166306000000018</v>
      </c>
      <c r="BU58" s="224">
        <v>1.7547581400000005</v>
      </c>
      <c r="BV58" s="224">
        <v>2.535528170000001</v>
      </c>
      <c r="BW58" s="224">
        <v>0.84960851000000037</v>
      </c>
      <c r="BX58" s="224">
        <v>2.9641953999999999</v>
      </c>
      <c r="BY58" s="224">
        <v>1.4750510900000002</v>
      </c>
      <c r="BZ58" s="224">
        <v>1.5466202500000001</v>
      </c>
      <c r="CA58" s="224">
        <v>1.1347921799999998</v>
      </c>
      <c r="CB58" s="224">
        <v>2.79772928</v>
      </c>
      <c r="CC58" s="224">
        <v>3.1348485199999998</v>
      </c>
      <c r="CD58" s="224">
        <v>1.3718588799999998</v>
      </c>
      <c r="CE58" s="224">
        <v>4.6976528000000002</v>
      </c>
      <c r="CF58" s="224">
        <v>4.6964580000000007</v>
      </c>
      <c r="CG58" s="224">
        <v>4.2441040999999995</v>
      </c>
      <c r="CH58" s="224">
        <v>17.132167770000002</v>
      </c>
      <c r="CI58" s="224">
        <v>3.5581780300000001</v>
      </c>
      <c r="CJ58" s="224">
        <v>1.59569334</v>
      </c>
      <c r="CK58" s="224">
        <v>0.64485498999999957</v>
      </c>
      <c r="CL58" s="224">
        <v>0.55805360000000015</v>
      </c>
      <c r="CM58" s="224">
        <v>2.5765423200000002</v>
      </c>
      <c r="CN58" s="224">
        <v>10.58125179</v>
      </c>
      <c r="CO58" s="224">
        <v>2.6303010800000002</v>
      </c>
      <c r="CP58" s="224">
        <v>2.6114569099999994</v>
      </c>
      <c r="CQ58" s="224">
        <v>6.61500881</v>
      </c>
      <c r="CR58" s="224">
        <v>3.4096452200000003</v>
      </c>
      <c r="CS58" s="224">
        <v>7.4219703599999987</v>
      </c>
      <c r="CT58" s="224">
        <v>2.8561645800000002</v>
      </c>
      <c r="CU58" s="224">
        <v>0.98270197999999964</v>
      </c>
      <c r="CV58" s="224">
        <v>1.27090959</v>
      </c>
      <c r="CW58" s="224">
        <v>0.64183600000000007</v>
      </c>
      <c r="CX58" s="224">
        <v>1.4546608799999998</v>
      </c>
      <c r="CY58" s="224">
        <v>4.6878362099999995</v>
      </c>
      <c r="CZ58" s="224">
        <v>2.8052275099999999</v>
      </c>
      <c r="DA58" s="224">
        <v>1.1589626199999998</v>
      </c>
      <c r="DB58" s="224">
        <v>1.2613009800000001</v>
      </c>
      <c r="DC58" s="224">
        <v>204.01269471999998</v>
      </c>
      <c r="DD58" s="224">
        <v>353.35627539000001</v>
      </c>
      <c r="DE58" s="224">
        <v>103.56161972999999</v>
      </c>
      <c r="DF58" s="224">
        <v>1.2998174800000002</v>
      </c>
      <c r="DG58" s="224">
        <v>234.17190969999999</v>
      </c>
      <c r="DH58" s="224">
        <v>114.93787592999999</v>
      </c>
      <c r="DI58" s="224">
        <v>0.69637759000000121</v>
      </c>
      <c r="DJ58" s="224">
        <v>1.1538937100000002</v>
      </c>
      <c r="DK58" s="224">
        <v>0.56220103999999993</v>
      </c>
      <c r="DL58" s="224">
        <v>0.93984991999999989</v>
      </c>
      <c r="DM58" s="224">
        <v>2.1915358500000006</v>
      </c>
      <c r="DN58" s="224">
        <v>1.1892688699999994</v>
      </c>
      <c r="DO58" s="224">
        <v>3.9456829099999986</v>
      </c>
      <c r="DP58" s="224">
        <v>8.8908489399999979</v>
      </c>
      <c r="DQ58" s="224">
        <v>2.8325245199999998</v>
      </c>
      <c r="DR58" s="224">
        <v>8.1958306800000003</v>
      </c>
      <c r="DS58" s="224">
        <v>1.2614079700000005</v>
      </c>
      <c r="DT58" s="224">
        <v>0.59873402000000198</v>
      </c>
      <c r="DU58" s="224">
        <v>0.80440510000000387</v>
      </c>
      <c r="DV58" s="224">
        <v>0.13881225000000086</v>
      </c>
      <c r="DW58" s="224">
        <v>0.86824245000000122</v>
      </c>
      <c r="DX58" s="224">
        <v>10.289278029999998</v>
      </c>
      <c r="DY58" s="224">
        <v>77.292113690000008</v>
      </c>
      <c r="DZ58" s="224">
        <v>0.57169775999999994</v>
      </c>
      <c r="EA58" s="224">
        <v>9.6783694699999998</v>
      </c>
      <c r="EB58" s="224">
        <v>191.78131931999999</v>
      </c>
      <c r="EC58" s="224">
        <v>266.08831482999994</v>
      </c>
      <c r="ED58" s="224">
        <v>112.67882662999997</v>
      </c>
      <c r="EE58" s="224">
        <v>5.927915119999998</v>
      </c>
      <c r="EF58" s="224">
        <v>3.3959054000000011</v>
      </c>
      <c r="EG58" s="224">
        <v>9.8896642100000012</v>
      </c>
      <c r="EH58" s="224">
        <v>16.965254889999994</v>
      </c>
      <c r="EI58" s="224">
        <v>16.615415680000002</v>
      </c>
      <c r="EJ58" s="224">
        <v>8.7111842200000016</v>
      </c>
      <c r="EK58" s="224">
        <v>161.16618090999998</v>
      </c>
      <c r="EL58" s="224">
        <v>0.70988100999999992</v>
      </c>
      <c r="EM58" s="224">
        <v>6.49722285</v>
      </c>
      <c r="EN58" s="224">
        <v>1.8138099399999994</v>
      </c>
      <c r="EO58" s="224">
        <v>15.100100489999996</v>
      </c>
      <c r="EP58" s="224">
        <v>4.9418661200000003</v>
      </c>
      <c r="EQ58" s="224">
        <v>6.9811415400000003</v>
      </c>
      <c r="ER58" s="224">
        <v>0.80185061000000002</v>
      </c>
      <c r="ES58" s="224">
        <v>0.55767304000000006</v>
      </c>
      <c r="ET58" s="224">
        <v>0.40404565000000009</v>
      </c>
      <c r="EU58" s="224">
        <v>1.1528942500000001</v>
      </c>
      <c r="EV58" s="224">
        <v>3.3111957200000002</v>
      </c>
      <c r="EW58" s="224">
        <v>4.2393657099999995</v>
      </c>
      <c r="EX58" s="224">
        <v>14.573150829999999</v>
      </c>
      <c r="EY58" s="224">
        <v>6.8591972299999924</v>
      </c>
      <c r="EZ58" s="224">
        <v>4.8160450500000014</v>
      </c>
      <c r="FA58" s="224">
        <v>1.3364476700000001</v>
      </c>
      <c r="FB58" s="224">
        <v>0.48209825999999995</v>
      </c>
      <c r="FC58" s="224">
        <v>1.7836978299999999</v>
      </c>
      <c r="FD58" s="224">
        <v>0.25588310999999997</v>
      </c>
      <c r="FE58" s="224">
        <v>2.6031000900000008</v>
      </c>
      <c r="FF58" s="224">
        <v>0.17306715000000006</v>
      </c>
      <c r="FG58" s="224">
        <v>15.799666080000002</v>
      </c>
      <c r="FH58" s="224">
        <v>29.88802866999999</v>
      </c>
      <c r="FI58" s="224">
        <v>-2.7855209200000002</v>
      </c>
      <c r="FJ58" s="224">
        <v>0</v>
      </c>
      <c r="FK58" s="224">
        <v>0.50062017999999986</v>
      </c>
      <c r="FL58" s="224">
        <v>7.4135451400000001</v>
      </c>
      <c r="FM58" s="224">
        <v>6.0918863400000021</v>
      </c>
      <c r="FN58" s="224">
        <v>10.182892920000002</v>
      </c>
      <c r="FO58" s="224">
        <v>3.7611416199999996</v>
      </c>
      <c r="FP58" s="224">
        <v>2.2980373399999996</v>
      </c>
      <c r="FQ58" s="224">
        <v>6.6246464599999992</v>
      </c>
      <c r="FR58" s="224">
        <v>1.18980584</v>
      </c>
      <c r="FS58" s="224">
        <v>0.82678449999999981</v>
      </c>
      <c r="FT58" s="224">
        <v>1.0695228399999999</v>
      </c>
      <c r="FU58" s="224">
        <v>465.81681735000012</v>
      </c>
      <c r="FV58" s="224">
        <v>0.54299792000000002</v>
      </c>
      <c r="FW58" s="224">
        <v>6.2635697699999948</v>
      </c>
      <c r="FX58" s="224">
        <v>3.8053850300000041</v>
      </c>
      <c r="FY58" s="224">
        <v>6.087697729999987</v>
      </c>
      <c r="FZ58" s="224">
        <v>3.9071708800000082</v>
      </c>
      <c r="GA58" s="224">
        <v>4.6840853000000156</v>
      </c>
      <c r="GB58" s="224">
        <v>73.630688060000111</v>
      </c>
      <c r="GC58" s="224">
        <v>24.673899790000068</v>
      </c>
      <c r="GD58" s="224">
        <v>17.131732269999965</v>
      </c>
      <c r="GE58" s="224">
        <v>40.998063859999924</v>
      </c>
      <c r="GF58" s="224">
        <v>10.066452200000196</v>
      </c>
      <c r="GG58" s="224">
        <v>31.969792279999673</v>
      </c>
      <c r="GH58" s="224">
        <v>7.2274029699999973</v>
      </c>
      <c r="GI58" s="224">
        <v>13.773000000000017</v>
      </c>
      <c r="GJ58" s="224">
        <v>42.700585360000048</v>
      </c>
      <c r="GK58" s="224">
        <v>49.334403909999935</v>
      </c>
      <c r="GL58" s="224">
        <v>38.016537780000078</v>
      </c>
      <c r="GM58" s="224">
        <v>34.49818443000018</v>
      </c>
      <c r="GN58" s="224">
        <v>11.590442970000026</v>
      </c>
      <c r="GO58" s="224">
        <v>36.865582739999724</v>
      </c>
      <c r="GP58" s="224">
        <v>47.743673470000147</v>
      </c>
      <c r="GQ58" s="224">
        <v>36.85404541999992</v>
      </c>
      <c r="GR58" s="224">
        <v>57.396179260000054</v>
      </c>
      <c r="GS58" s="224">
        <v>60.649430530000814</v>
      </c>
      <c r="GT58" s="224">
        <v>0.80791376000000059</v>
      </c>
      <c r="GU58" s="224">
        <v>3.9757550599999965</v>
      </c>
      <c r="GV58" s="224">
        <v>0.92088191000000208</v>
      </c>
      <c r="GW58" s="224">
        <v>29.518778310000016</v>
      </c>
      <c r="GX58" s="224">
        <v>6.6281530199999636</v>
      </c>
      <c r="GY58" s="224">
        <v>7.4080763399999725</v>
      </c>
      <c r="GZ58" s="224">
        <v>36.908279400000062</v>
      </c>
      <c r="HA58" s="224">
        <v>26.145455600000005</v>
      </c>
      <c r="HB58" s="224">
        <v>29.906451620000098</v>
      </c>
      <c r="HC58" s="224">
        <v>7.9812632600000484</v>
      </c>
      <c r="HD58" s="224">
        <v>41.85204585999989</v>
      </c>
      <c r="HE58" s="224">
        <v>37.04048363000075</v>
      </c>
      <c r="HF58" s="224">
        <v>20.544127659999997</v>
      </c>
      <c r="HG58" s="224">
        <v>35.660659980000034</v>
      </c>
      <c r="HH58" s="224">
        <v>3.6679009200000081</v>
      </c>
      <c r="HI58" s="224">
        <v>18.597610859999989</v>
      </c>
      <c r="HJ58" s="224">
        <v>39.013738599999968</v>
      </c>
      <c r="HK58" s="224">
        <v>29.45774672000006</v>
      </c>
      <c r="HL58" s="224">
        <v>18.983450440000205</v>
      </c>
      <c r="HM58" s="224">
        <v>17.380876739999913</v>
      </c>
      <c r="HN58" s="224">
        <v>52.336982989999996</v>
      </c>
      <c r="HO58" s="224">
        <v>26.496377679999966</v>
      </c>
      <c r="HP58" s="224">
        <v>26.454677449999906</v>
      </c>
      <c r="HQ58" s="224">
        <v>52.904472570000109</v>
      </c>
      <c r="HR58" s="224">
        <v>9.2015420000000001E-2</v>
      </c>
      <c r="HS58" s="224">
        <v>126.38115334000007</v>
      </c>
      <c r="HT58" s="224">
        <v>5.9419600900000518</v>
      </c>
      <c r="HU58" s="224">
        <v>6.0009008099997914</v>
      </c>
      <c r="HV58" s="224">
        <v>3.8543864299999484</v>
      </c>
      <c r="HW58" s="224">
        <v>4.988068759999976</v>
      </c>
    </row>
    <row r="59" spans="1:231" ht="12.75" customHeight="1" x14ac:dyDescent="0.2">
      <c r="A59" s="229"/>
      <c r="B59" s="241"/>
      <c r="C59" s="228">
        <v>0</v>
      </c>
      <c r="D59" s="228">
        <v>0</v>
      </c>
      <c r="E59" s="228">
        <v>0</v>
      </c>
      <c r="F59" s="228">
        <v>0</v>
      </c>
      <c r="G59" s="228"/>
      <c r="H59" s="228"/>
      <c r="I59" s="228"/>
      <c r="J59" s="228"/>
      <c r="K59" s="228"/>
      <c r="L59" s="228"/>
      <c r="M59" s="228"/>
      <c r="N59" s="228"/>
      <c r="O59" s="228">
        <v>0</v>
      </c>
      <c r="P59" s="228"/>
      <c r="Q59" s="228"/>
      <c r="R59" s="228"/>
      <c r="S59" s="228"/>
      <c r="T59" s="228"/>
      <c r="U59" s="228"/>
      <c r="V59" s="228"/>
      <c r="W59" s="228"/>
      <c r="X59" s="228"/>
      <c r="Y59" s="228"/>
      <c r="Z59" s="228"/>
      <c r="AA59" s="228"/>
      <c r="AB59" s="228"/>
      <c r="AC59" s="228"/>
      <c r="AD59" s="228"/>
      <c r="AE59" s="228"/>
      <c r="AF59" s="228"/>
      <c r="AG59" s="228"/>
      <c r="AH59" s="228"/>
      <c r="AI59" s="228"/>
      <c r="AJ59" s="228"/>
      <c r="AK59" s="228"/>
      <c r="AL59" s="228"/>
      <c r="AM59" s="228"/>
      <c r="AN59" s="228"/>
      <c r="AO59" s="228"/>
      <c r="AP59" s="228"/>
      <c r="AQ59" s="228"/>
      <c r="AR59" s="228"/>
      <c r="AS59" s="228"/>
      <c r="AT59" s="249"/>
      <c r="AU59" s="249"/>
      <c r="AV59" s="228">
        <v>0</v>
      </c>
      <c r="AW59" s="228"/>
      <c r="AX59" s="249"/>
      <c r="AY59" s="249"/>
      <c r="AZ59" s="249"/>
      <c r="BA59" s="249"/>
      <c r="BB59" s="249"/>
      <c r="BC59" s="249"/>
      <c r="BD59" s="249"/>
      <c r="BE59" s="249"/>
      <c r="BF59" s="249"/>
      <c r="BG59" s="249"/>
      <c r="BH59" s="249"/>
      <c r="BI59" s="249"/>
      <c r="BJ59" s="249"/>
      <c r="BK59" s="249"/>
      <c r="BL59" s="249"/>
      <c r="BM59" s="249">
        <v>0</v>
      </c>
      <c r="BN59" s="249">
        <v>0</v>
      </c>
      <c r="BO59" s="249">
        <v>0</v>
      </c>
      <c r="BP59" s="249">
        <v>0</v>
      </c>
      <c r="BQ59" s="249">
        <v>0</v>
      </c>
      <c r="BR59" s="224"/>
      <c r="BS59" s="224"/>
      <c r="BT59" s="224"/>
      <c r="BU59" s="224"/>
      <c r="BV59" s="224"/>
      <c r="BW59" s="224"/>
      <c r="BX59" s="224"/>
      <c r="BY59" s="224"/>
      <c r="BZ59" s="224"/>
      <c r="CA59" s="224"/>
      <c r="CB59" s="224"/>
      <c r="CC59" s="224"/>
      <c r="CD59" s="224"/>
      <c r="CE59" s="224"/>
      <c r="CF59" s="224"/>
      <c r="CG59" s="224"/>
      <c r="CH59" s="224"/>
      <c r="CI59" s="224"/>
      <c r="CJ59" s="224"/>
      <c r="CK59" s="224"/>
      <c r="CL59" s="224"/>
      <c r="CM59" s="224"/>
      <c r="CN59" s="224"/>
      <c r="CO59" s="224"/>
      <c r="CP59" s="224"/>
      <c r="CQ59" s="224"/>
      <c r="CR59" s="224"/>
      <c r="CS59" s="224"/>
      <c r="CT59" s="224"/>
      <c r="CU59" s="224"/>
      <c r="CV59" s="224"/>
      <c r="CW59" s="224"/>
      <c r="CX59" s="224"/>
      <c r="CY59" s="224"/>
      <c r="CZ59" s="224"/>
      <c r="DA59" s="224"/>
      <c r="DB59" s="224"/>
      <c r="DC59" s="224"/>
      <c r="DD59" s="224"/>
      <c r="DE59" s="224"/>
      <c r="DF59" s="224"/>
      <c r="DG59" s="224"/>
      <c r="DH59" s="224"/>
      <c r="DI59" s="224"/>
      <c r="DJ59" s="224"/>
      <c r="DK59" s="224"/>
      <c r="DL59" s="224"/>
      <c r="DM59" s="224"/>
      <c r="DN59" s="224"/>
      <c r="DO59" s="224"/>
      <c r="DP59" s="224"/>
      <c r="DQ59" s="224"/>
      <c r="DR59" s="224"/>
      <c r="DS59" s="224"/>
      <c r="DT59" s="224"/>
      <c r="DU59" s="224"/>
      <c r="DV59" s="224"/>
      <c r="DW59" s="224"/>
      <c r="DX59" s="224"/>
      <c r="DY59" s="224"/>
      <c r="DZ59" s="224"/>
      <c r="EA59" s="224"/>
      <c r="EB59" s="224"/>
      <c r="EC59" s="224"/>
      <c r="ED59" s="224"/>
      <c r="EE59" s="224"/>
      <c r="EF59" s="224"/>
      <c r="EG59" s="224"/>
      <c r="EH59" s="224"/>
      <c r="EI59" s="224"/>
      <c r="EJ59" s="224"/>
      <c r="EK59" s="224"/>
      <c r="EL59" s="224"/>
      <c r="EM59" s="224"/>
      <c r="EN59" s="224"/>
      <c r="EO59" s="224"/>
      <c r="EP59" s="224"/>
      <c r="EQ59" s="224"/>
      <c r="ER59" s="224"/>
      <c r="ES59" s="224"/>
      <c r="ET59" s="224"/>
      <c r="EU59" s="224"/>
      <c r="EV59" s="224"/>
      <c r="EW59" s="224"/>
      <c r="EX59" s="224"/>
      <c r="EY59" s="224"/>
      <c r="EZ59" s="224"/>
      <c r="FA59" s="224"/>
      <c r="FB59" s="224"/>
      <c r="FC59" s="224"/>
      <c r="FD59" s="224"/>
      <c r="FE59" s="224"/>
      <c r="FF59" s="224"/>
      <c r="FG59" s="224"/>
      <c r="FH59" s="224"/>
      <c r="FI59" s="224"/>
      <c r="FJ59" s="224"/>
      <c r="FK59" s="224"/>
      <c r="FL59" s="224"/>
      <c r="FM59" s="224"/>
      <c r="FN59" s="224"/>
      <c r="FO59" s="224"/>
      <c r="FP59" s="224"/>
      <c r="FQ59" s="224"/>
      <c r="FR59" s="224"/>
      <c r="FS59" s="224"/>
      <c r="FT59" s="224"/>
      <c r="FU59" s="224"/>
      <c r="FV59" s="224"/>
      <c r="FW59" s="224"/>
      <c r="FX59" s="224"/>
      <c r="FY59" s="224"/>
      <c r="FZ59" s="224"/>
      <c r="GA59" s="224"/>
      <c r="GB59" s="224"/>
      <c r="GC59" s="224"/>
      <c r="GD59" s="224"/>
      <c r="GE59" s="224"/>
      <c r="GF59" s="224"/>
      <c r="GG59" s="224"/>
      <c r="GH59" s="224"/>
      <c r="GI59" s="224"/>
      <c r="GJ59" s="224"/>
      <c r="GK59" s="224"/>
      <c r="GL59" s="224"/>
      <c r="GM59" s="224"/>
      <c r="GN59" s="224"/>
      <c r="GO59" s="224"/>
      <c r="GP59" s="224"/>
      <c r="GQ59" s="224"/>
      <c r="GR59" s="224"/>
      <c r="GS59" s="224"/>
      <c r="GT59" s="224"/>
      <c r="GU59" s="224"/>
      <c r="GV59" s="224"/>
      <c r="GW59" s="224"/>
      <c r="GX59" s="224"/>
      <c r="GY59" s="224"/>
      <c r="GZ59" s="224"/>
      <c r="HA59" s="224"/>
      <c r="HB59" s="224"/>
      <c r="HC59" s="224"/>
      <c r="HD59" s="224"/>
      <c r="HE59" s="224"/>
      <c r="HF59" s="224"/>
      <c r="HG59" s="224"/>
      <c r="HH59" s="224"/>
      <c r="HI59" s="224"/>
      <c r="HJ59" s="224"/>
      <c r="HK59" s="224"/>
      <c r="HL59" s="224"/>
      <c r="HM59" s="224"/>
      <c r="HN59" s="224"/>
      <c r="HO59" s="224"/>
      <c r="HP59" s="224"/>
      <c r="HQ59" s="224"/>
      <c r="HR59" s="224"/>
      <c r="HS59" s="224"/>
      <c r="HT59" s="224"/>
      <c r="HU59" s="224"/>
      <c r="HV59" s="224"/>
      <c r="HW59" s="224"/>
    </row>
    <row r="60" spans="1:231" x14ac:dyDescent="0.2">
      <c r="A60" s="222"/>
      <c r="B60" s="239"/>
      <c r="C60" s="223"/>
      <c r="D60" s="223"/>
      <c r="E60" s="223"/>
      <c r="F60" s="223"/>
      <c r="G60" s="223"/>
      <c r="H60" s="223"/>
      <c r="I60" s="223"/>
      <c r="J60" s="223"/>
      <c r="K60" s="223"/>
      <c r="L60" s="223"/>
      <c r="M60" s="223"/>
      <c r="N60" s="223"/>
      <c r="O60" s="223">
        <v>0</v>
      </c>
      <c r="P60" s="223"/>
      <c r="Q60" s="223"/>
      <c r="R60" s="223"/>
      <c r="S60" s="223"/>
      <c r="T60" s="223"/>
      <c r="U60" s="223"/>
      <c r="V60" s="223"/>
      <c r="W60" s="223"/>
      <c r="X60" s="223"/>
      <c r="Y60" s="223"/>
      <c r="Z60" s="223"/>
      <c r="AA60" s="223"/>
      <c r="AB60" s="223"/>
      <c r="AC60" s="223"/>
      <c r="AD60" s="223"/>
      <c r="AE60" s="223"/>
      <c r="AF60" s="223"/>
      <c r="AG60" s="223"/>
      <c r="AH60" s="223"/>
      <c r="AI60" s="223"/>
      <c r="AJ60" s="223"/>
      <c r="AK60" s="223"/>
      <c r="AL60" s="223"/>
      <c r="AM60" s="223"/>
      <c r="AN60" s="223"/>
      <c r="AO60" s="223"/>
      <c r="AP60" s="223"/>
      <c r="AQ60" s="223"/>
      <c r="AR60" s="223"/>
      <c r="AS60" s="223"/>
      <c r="AT60" s="223"/>
      <c r="AU60" s="223"/>
      <c r="AV60" s="223"/>
      <c r="AW60" s="223"/>
      <c r="AX60" s="223"/>
      <c r="AY60" s="223"/>
      <c r="AZ60" s="223"/>
      <c r="BA60" s="223"/>
      <c r="BB60" s="223"/>
      <c r="BC60" s="223"/>
      <c r="BD60" s="223"/>
      <c r="BE60" s="223"/>
      <c r="BF60" s="223"/>
      <c r="BG60" s="223"/>
      <c r="BH60" s="223"/>
      <c r="BI60" s="223"/>
      <c r="BJ60" s="223"/>
      <c r="BK60" s="223"/>
      <c r="BL60" s="223"/>
      <c r="BM60" s="223"/>
      <c r="BN60" s="223"/>
      <c r="BO60" s="223"/>
      <c r="BP60" s="223"/>
      <c r="BQ60" s="223"/>
      <c r="BR60" s="223"/>
      <c r="BS60" s="223"/>
      <c r="BT60" s="223"/>
      <c r="BU60" s="223"/>
      <c r="BV60" s="223"/>
      <c r="BW60" s="223"/>
      <c r="BX60" s="223"/>
      <c r="BY60" s="223"/>
      <c r="BZ60" s="223"/>
      <c r="CA60" s="223"/>
      <c r="CB60" s="223"/>
      <c r="CC60" s="223"/>
      <c r="CD60" s="223"/>
      <c r="CE60" s="223"/>
      <c r="CF60" s="223"/>
      <c r="CG60" s="223"/>
      <c r="CH60" s="223"/>
      <c r="CI60" s="223"/>
      <c r="CJ60" s="223"/>
      <c r="CK60" s="223"/>
      <c r="CL60" s="223"/>
      <c r="CM60" s="223"/>
      <c r="CN60" s="223"/>
      <c r="CO60" s="223"/>
      <c r="CP60" s="223"/>
      <c r="CQ60" s="223"/>
      <c r="CR60" s="223"/>
      <c r="CS60" s="223"/>
      <c r="CT60" s="223"/>
      <c r="CU60" s="223"/>
      <c r="CV60" s="223"/>
      <c r="CW60" s="223"/>
      <c r="CX60" s="223"/>
      <c r="CY60" s="223"/>
      <c r="CZ60" s="223"/>
      <c r="DA60" s="223"/>
      <c r="DB60" s="223"/>
      <c r="DC60" s="223"/>
      <c r="DD60" s="223"/>
      <c r="DE60" s="223"/>
      <c r="DF60" s="223"/>
      <c r="DG60" s="223"/>
      <c r="DH60" s="223"/>
      <c r="DI60" s="223"/>
      <c r="DJ60" s="223"/>
      <c r="DK60" s="223"/>
      <c r="DL60" s="223"/>
      <c r="DM60" s="223"/>
      <c r="DN60" s="223"/>
      <c r="DO60" s="223"/>
      <c r="DP60" s="223"/>
      <c r="DQ60" s="223"/>
      <c r="DR60" s="223"/>
      <c r="DS60" s="223"/>
      <c r="DT60" s="223"/>
      <c r="DU60" s="223"/>
      <c r="DV60" s="223"/>
      <c r="DW60" s="223"/>
      <c r="DX60" s="223"/>
      <c r="DY60" s="223"/>
      <c r="DZ60" s="223"/>
      <c r="EA60" s="223"/>
      <c r="EB60" s="223"/>
      <c r="EC60" s="223"/>
      <c r="ED60" s="223"/>
      <c r="EE60" s="223"/>
      <c r="EF60" s="223"/>
      <c r="EG60" s="223"/>
      <c r="EH60" s="223"/>
      <c r="EI60" s="223"/>
      <c r="EJ60" s="223"/>
      <c r="EK60" s="223"/>
      <c r="EL60" s="223"/>
      <c r="EM60" s="223"/>
      <c r="EN60" s="223"/>
      <c r="EO60" s="223"/>
      <c r="EP60" s="223"/>
      <c r="EQ60" s="223"/>
      <c r="ER60" s="223"/>
      <c r="ES60" s="223"/>
      <c r="ET60" s="223"/>
      <c r="EU60" s="223"/>
      <c r="EV60" s="223"/>
      <c r="EW60" s="223"/>
      <c r="EX60" s="223"/>
      <c r="EY60" s="223"/>
      <c r="EZ60" s="223"/>
      <c r="FA60" s="223"/>
      <c r="FB60" s="223"/>
      <c r="FC60" s="223"/>
      <c r="FD60" s="223"/>
      <c r="FE60" s="223"/>
      <c r="FF60" s="223"/>
      <c r="FG60" s="223"/>
      <c r="FH60" s="223"/>
      <c r="FI60" s="223"/>
      <c r="FJ60" s="223"/>
      <c r="FK60" s="223"/>
      <c r="FL60" s="223"/>
      <c r="FM60" s="223"/>
      <c r="FN60" s="223"/>
      <c r="FO60" s="223"/>
      <c r="FP60" s="223"/>
      <c r="FQ60" s="223"/>
      <c r="FR60" s="223"/>
      <c r="FS60" s="223"/>
      <c r="FT60" s="223"/>
      <c r="FU60" s="223"/>
      <c r="FV60" s="223"/>
      <c r="FW60" s="223"/>
      <c r="FX60" s="223"/>
      <c r="FY60" s="223"/>
      <c r="FZ60" s="223"/>
      <c r="GA60" s="223"/>
      <c r="GB60" s="223"/>
      <c r="GC60" s="223"/>
      <c r="GD60" s="223"/>
      <c r="GE60" s="223"/>
      <c r="GF60" s="223"/>
      <c r="GG60" s="223"/>
      <c r="GH60" s="223"/>
      <c r="GI60" s="223"/>
      <c r="GJ60" s="223"/>
      <c r="GK60" s="223"/>
      <c r="GL60" s="223"/>
      <c r="GM60" s="223"/>
      <c r="GN60" s="223"/>
      <c r="GO60" s="223"/>
      <c r="GP60" s="223"/>
      <c r="GQ60" s="223"/>
      <c r="GR60" s="223"/>
      <c r="GS60" s="223"/>
      <c r="GT60" s="223"/>
      <c r="GU60" s="223"/>
      <c r="GV60" s="223"/>
      <c r="GW60" s="223"/>
      <c r="GX60" s="223"/>
      <c r="GY60" s="223"/>
      <c r="GZ60" s="223"/>
      <c r="HA60" s="223"/>
      <c r="HB60" s="223"/>
      <c r="HC60" s="223"/>
      <c r="HD60" s="223"/>
      <c r="HE60" s="223"/>
      <c r="HF60" s="223"/>
      <c r="HG60" s="223"/>
      <c r="HH60" s="223"/>
      <c r="HI60" s="223"/>
      <c r="HJ60" s="223"/>
      <c r="HK60" s="223"/>
      <c r="HL60" s="223"/>
      <c r="HM60" s="223"/>
      <c r="HN60" s="223"/>
      <c r="HO60" s="223"/>
      <c r="HP60" s="223"/>
      <c r="HQ60" s="223"/>
      <c r="HR60" s="223"/>
      <c r="HS60" s="223"/>
      <c r="HT60" s="223"/>
      <c r="HU60" s="223"/>
      <c r="HV60" s="223"/>
      <c r="HW60" s="223"/>
    </row>
    <row r="61" spans="1:231" s="98" customFormat="1" ht="22.5" x14ac:dyDescent="0.25">
      <c r="A61" s="243" t="s">
        <v>141</v>
      </c>
      <c r="B61" s="271" t="s">
        <v>195</v>
      </c>
      <c r="C61" s="245">
        <v>-8902.6374616402936</v>
      </c>
      <c r="D61" s="245">
        <v>-10608.323981196096</v>
      </c>
      <c r="E61" s="245">
        <v>-6477.7807141131707</v>
      </c>
      <c r="F61" s="245">
        <v>-7514.9302320934803</v>
      </c>
      <c r="G61" s="245">
        <v>-6612.2806631779677</v>
      </c>
      <c r="H61" s="245">
        <v>-4361.2320435070869</v>
      </c>
      <c r="I61" s="245">
        <v>-6168.5019934639931</v>
      </c>
      <c r="J61" s="245">
        <v>-7672.3403387429789</v>
      </c>
      <c r="K61" s="245">
        <v>-4401.7715008943596</v>
      </c>
      <c r="L61" s="245">
        <v>-1973.1305970690919</v>
      </c>
      <c r="M61" s="245">
        <v>-6315.81665335855</v>
      </c>
      <c r="N61" s="245">
        <v>-3397.9629406184104</v>
      </c>
      <c r="O61" s="245">
        <v>-4583.1334313660154</v>
      </c>
      <c r="P61" s="245">
        <v>-1251.3767370237083</v>
      </c>
      <c r="Q61" s="245">
        <v>-1244.9328002386555</v>
      </c>
      <c r="R61" s="245">
        <v>-2151.4316353350023</v>
      </c>
      <c r="S61" s="245">
        <v>-4254.8962890429266</v>
      </c>
      <c r="T61" s="245">
        <v>-1421.7595372766209</v>
      </c>
      <c r="U61" s="245">
        <v>-1726.1826601421599</v>
      </c>
      <c r="V61" s="245">
        <v>-2745.9420224909572</v>
      </c>
      <c r="W61" s="245">
        <v>-4714.4397612863577</v>
      </c>
      <c r="X61" s="245">
        <v>-768.83939287449903</v>
      </c>
      <c r="Y61" s="245">
        <v>-1311.9929111320089</v>
      </c>
      <c r="Z61" s="245">
        <v>-501.98981866801569</v>
      </c>
      <c r="AA61" s="245">
        <v>-3894.9585914386425</v>
      </c>
      <c r="AB61" s="245">
        <v>-1343.1632965355111</v>
      </c>
      <c r="AC61" s="245">
        <v>-858.36869295552788</v>
      </c>
      <c r="AD61" s="245">
        <v>-1686.149320065615</v>
      </c>
      <c r="AE61" s="245">
        <v>-3627.2489225368336</v>
      </c>
      <c r="AF61" s="245">
        <v>-1406.7201418228587</v>
      </c>
      <c r="AG61" s="245">
        <v>-791.28551484982199</v>
      </c>
      <c r="AH61" s="245">
        <v>-481.84024780164964</v>
      </c>
      <c r="AI61" s="245">
        <v>-3932.4347587036373</v>
      </c>
      <c r="AJ61" s="245">
        <v>-1043.6835140782168</v>
      </c>
      <c r="AK61" s="245">
        <v>-645.783710082158</v>
      </c>
      <c r="AL61" s="245">
        <v>-842.23841930146045</v>
      </c>
      <c r="AM61" s="245">
        <v>-1829.5264000452444</v>
      </c>
      <c r="AN61" s="245">
        <v>-624.39812806276586</v>
      </c>
      <c r="AO61" s="245">
        <v>-815.19181086643857</v>
      </c>
      <c r="AP61" s="245">
        <v>-1521.0480762431989</v>
      </c>
      <c r="AQ61" s="245">
        <v>-3207.8639782915907</v>
      </c>
      <c r="AR61" s="245">
        <v>-200.07055145576396</v>
      </c>
      <c r="AS61" s="245">
        <v>-3131.1812064013498</v>
      </c>
      <c r="AT61" s="245">
        <v>-1386.3806022648496</v>
      </c>
      <c r="AU61" s="245">
        <v>-2954.7079786210143</v>
      </c>
      <c r="AV61" s="245">
        <v>-523.19210014271084</v>
      </c>
      <c r="AW61" s="245">
        <v>-583.28859678628396</v>
      </c>
      <c r="AX61" s="245">
        <v>-632.65954888255692</v>
      </c>
      <c r="AY61" s="245">
        <v>-2662.6312550828134</v>
      </c>
      <c r="AZ61" s="245">
        <v>118.87952894613409</v>
      </c>
      <c r="BA61" s="245">
        <v>161.88588186891502</v>
      </c>
      <c r="BB61" s="245">
        <v>-51.662634554348188</v>
      </c>
      <c r="BC61" s="245">
        <v>-2202.2333733297883</v>
      </c>
      <c r="BD61" s="245">
        <v>-780.08877855614628</v>
      </c>
      <c r="BE61" s="245">
        <v>-683.92458104506113</v>
      </c>
      <c r="BF61" s="245">
        <v>-1788.7311227550772</v>
      </c>
      <c r="BG61" s="245">
        <v>-3063.0721710022653</v>
      </c>
      <c r="BH61" s="245">
        <v>63.825319907868106</v>
      </c>
      <c r="BI61" s="245">
        <v>127.96917314045731</v>
      </c>
      <c r="BJ61" s="245">
        <v>-852.00208013949759</v>
      </c>
      <c r="BK61" s="245">
        <v>-2737.7553535272336</v>
      </c>
      <c r="BL61" s="245">
        <v>-782.33831422888693</v>
      </c>
      <c r="BM61" s="245">
        <v>-748.00079901944559</v>
      </c>
      <c r="BN61" s="245">
        <v>-1266.3464858987852</v>
      </c>
      <c r="BO61" s="245">
        <v>-1786.4478322188975</v>
      </c>
      <c r="BP61" s="245">
        <v>150.23990207326301</v>
      </c>
      <c r="BQ61" s="245">
        <v>434.51153082253222</v>
      </c>
      <c r="BR61" s="245">
        <f t="shared" ref="BR61:DZ61" si="437">BR6-BR28</f>
        <v>370.77458562504535</v>
      </c>
      <c r="BS61" s="245">
        <f t="shared" si="437"/>
        <v>-994.3723500119529</v>
      </c>
      <c r="BT61" s="245">
        <f t="shared" si="437"/>
        <v>-627.7789726368012</v>
      </c>
      <c r="BU61" s="245">
        <f t="shared" si="437"/>
        <v>258.25046936711169</v>
      </c>
      <c r="BV61" s="245">
        <f t="shared" si="437"/>
        <v>-407.476701058971</v>
      </c>
      <c r="BW61" s="245">
        <f t="shared" si="437"/>
        <v>-1095.7065685467958</v>
      </c>
      <c r="BX61" s="245">
        <f t="shared" si="437"/>
        <v>-222.59337503725374</v>
      </c>
      <c r="BY61" s="245">
        <f t="shared" si="437"/>
        <v>-958.25393891661133</v>
      </c>
      <c r="BZ61" s="245">
        <f t="shared" si="437"/>
        <v>-970.58432138113722</v>
      </c>
      <c r="CA61" s="245">
        <f t="shared" si="437"/>
        <v>-1027.2558991825395</v>
      </c>
      <c r="CB61" s="245">
        <f t="shared" si="437"/>
        <v>-1268.2116057595713</v>
      </c>
      <c r="CC61" s="245">
        <f t="shared" si="437"/>
        <v>-1959.4287841008154</v>
      </c>
      <c r="CD61" s="245">
        <f t="shared" si="437"/>
        <v>47.75976480204281</v>
      </c>
      <c r="CE61" s="245">
        <f t="shared" si="437"/>
        <v>-910.57137370104033</v>
      </c>
      <c r="CF61" s="245">
        <f t="shared" si="437"/>
        <v>-558.94792837762384</v>
      </c>
      <c r="CG61" s="245">
        <f t="shared" si="437"/>
        <v>-320.06386347516491</v>
      </c>
      <c r="CH61" s="245">
        <f t="shared" si="437"/>
        <v>-543.78534488611763</v>
      </c>
      <c r="CI61" s="245">
        <f t="shared" si="437"/>
        <v>-862.33345178087734</v>
      </c>
      <c r="CJ61" s="245">
        <f t="shared" si="437"/>
        <v>-810.72023672265186</v>
      </c>
      <c r="CK61" s="245">
        <f t="shared" si="437"/>
        <v>-1034.7759947772533</v>
      </c>
      <c r="CL61" s="245">
        <f t="shared" si="437"/>
        <v>-900.44579099105249</v>
      </c>
      <c r="CM61" s="245">
        <f t="shared" si="437"/>
        <v>-1125.9930290596835</v>
      </c>
      <c r="CN61" s="245">
        <f t="shared" si="437"/>
        <v>-1293.3682923204838</v>
      </c>
      <c r="CO61" s="245">
        <f t="shared" si="437"/>
        <v>-2295.0784399061904</v>
      </c>
      <c r="CP61" s="245">
        <f t="shared" si="437"/>
        <v>396.30158649619261</v>
      </c>
      <c r="CQ61" s="245">
        <f t="shared" si="437"/>
        <v>-365.00650501196992</v>
      </c>
      <c r="CR61" s="245">
        <f t="shared" si="437"/>
        <v>-800.1344743587224</v>
      </c>
      <c r="CS61" s="245">
        <f t="shared" si="437"/>
        <v>302.32865445697144</v>
      </c>
      <c r="CT61" s="245">
        <f t="shared" si="437"/>
        <v>-741.60817221050638</v>
      </c>
      <c r="CU61" s="245">
        <f t="shared" si="437"/>
        <v>-872.71339337847439</v>
      </c>
      <c r="CV61" s="245">
        <f t="shared" si="437"/>
        <v>182.07776305532934</v>
      </c>
      <c r="CW61" s="245">
        <f t="shared" si="437"/>
        <v>-316.80850472873567</v>
      </c>
      <c r="CX61" s="245">
        <f t="shared" si="437"/>
        <v>-367.25907699461004</v>
      </c>
      <c r="CY61" s="245">
        <f t="shared" si="437"/>
        <v>-739.38644521185779</v>
      </c>
      <c r="CZ61" s="245">
        <f t="shared" si="437"/>
        <v>-413.32921108720529</v>
      </c>
      <c r="DA61" s="245">
        <f t="shared" si="437"/>
        <v>-2742.2429351395804</v>
      </c>
      <c r="DB61" s="245">
        <f t="shared" si="437"/>
        <v>261.18279135039234</v>
      </c>
      <c r="DC61" s="245">
        <f t="shared" si="437"/>
        <v>-641.46254189783053</v>
      </c>
      <c r="DD61" s="245">
        <f t="shared" si="437"/>
        <v>-962.88354598807223</v>
      </c>
      <c r="DE61" s="245">
        <f t="shared" si="437"/>
        <v>-25.888976093588099</v>
      </c>
      <c r="DF61" s="245">
        <f t="shared" si="437"/>
        <v>-158.27631023221011</v>
      </c>
      <c r="DG61" s="245">
        <f t="shared" si="437"/>
        <v>-674.20340662972922</v>
      </c>
      <c r="DH61" s="245">
        <f t="shared" si="437"/>
        <v>-392.89771625189337</v>
      </c>
      <c r="DI61" s="245">
        <f t="shared" si="437"/>
        <v>-470.23942001188789</v>
      </c>
      <c r="DJ61" s="245">
        <f t="shared" si="437"/>
        <v>-823.012183801834</v>
      </c>
      <c r="DK61" s="245">
        <f t="shared" si="437"/>
        <v>-467.15118861954215</v>
      </c>
      <c r="DL61" s="245">
        <f t="shared" si="437"/>
        <v>-1067.396966844088</v>
      </c>
      <c r="DM61" s="245">
        <f t="shared" si="437"/>
        <v>-2092.7007670732019</v>
      </c>
      <c r="DN61" s="245">
        <f t="shared" si="437"/>
        <v>275.59498010165862</v>
      </c>
      <c r="DO61" s="245">
        <f t="shared" si="437"/>
        <v>-608.46770864541827</v>
      </c>
      <c r="DP61" s="245">
        <f t="shared" si="437"/>
        <v>-1073.8474132790977</v>
      </c>
      <c r="DQ61" s="245">
        <f t="shared" si="437"/>
        <v>27.175031769257203</v>
      </c>
      <c r="DR61" s="245">
        <f t="shared" si="437"/>
        <v>-283.07154640049885</v>
      </c>
      <c r="DS61" s="245">
        <f t="shared" si="437"/>
        <v>-535.38900021858058</v>
      </c>
      <c r="DT61" s="245">
        <f t="shared" si="437"/>
        <v>212.58024052452538</v>
      </c>
      <c r="DU61" s="245">
        <f t="shared" si="437"/>
        <v>-369.9366877171642</v>
      </c>
      <c r="DV61" s="245">
        <f t="shared" si="437"/>
        <v>-324.48380060901195</v>
      </c>
      <c r="DW61" s="245">
        <f t="shared" si="437"/>
        <v>-667.84455062729035</v>
      </c>
      <c r="DX61" s="245">
        <f t="shared" si="437"/>
        <v>-701.48184385713375</v>
      </c>
      <c r="DY61" s="245">
        <f t="shared" si="437"/>
        <v>-2563.1083642192116</v>
      </c>
      <c r="DZ61" s="245">
        <f t="shared" si="437"/>
        <v>260.60237699951767</v>
      </c>
      <c r="EA61" s="245">
        <f t="shared" ref="EA61:EC61" si="438">EA6-EA28</f>
        <v>-460.7477094417693</v>
      </c>
      <c r="EB61" s="245">
        <f t="shared" si="438"/>
        <v>-843.53818163596634</v>
      </c>
      <c r="EC61" s="245">
        <f t="shared" si="438"/>
        <v>-156.92334860640858</v>
      </c>
      <c r="ED61" s="245">
        <f t="shared" ref="ED61:EO61" si="439">ED6-ED28</f>
        <v>-199.88896644905662</v>
      </c>
      <c r="EE61" s="245">
        <f t="shared" si="439"/>
        <v>-288.97139502669279</v>
      </c>
      <c r="EF61" s="245">
        <f t="shared" si="439"/>
        <v>-124.16507293463519</v>
      </c>
      <c r="EG61" s="245">
        <f t="shared" si="439"/>
        <v>-354.59748278681764</v>
      </c>
      <c r="EH61" s="245">
        <f t="shared" si="439"/>
        <v>-363.47586358000808</v>
      </c>
      <c r="EI61" s="245">
        <f t="shared" si="439"/>
        <v>-193.80376665866788</v>
      </c>
      <c r="EJ61" s="245">
        <f t="shared" si="439"/>
        <v>-120.44805910203877</v>
      </c>
      <c r="EK61" s="245">
        <f t="shared" si="439"/>
        <v>-1515.2745742845377</v>
      </c>
      <c r="EL61" s="245">
        <f t="shared" si="439"/>
        <v>12.624574765887928</v>
      </c>
      <c r="EM61" s="245">
        <f t="shared" si="439"/>
        <v>-365.47102500970095</v>
      </c>
      <c r="EN61" s="245">
        <f t="shared" si="439"/>
        <v>-271.55167781895216</v>
      </c>
      <c r="EO61" s="245">
        <f t="shared" si="439"/>
        <v>78.302821495511125</v>
      </c>
      <c r="EP61" s="245">
        <f t="shared" ref="EP61:FY61" si="440">EP6-EP28</f>
        <v>-241.86097256190214</v>
      </c>
      <c r="EQ61" s="245">
        <f t="shared" si="440"/>
        <v>-651.63365980004892</v>
      </c>
      <c r="ER61" s="245">
        <f t="shared" si="440"/>
        <v>-696.87821567149717</v>
      </c>
      <c r="ES61" s="245">
        <f t="shared" si="440"/>
        <v>-275.0887221626972</v>
      </c>
      <c r="ET61" s="245">
        <f t="shared" si="440"/>
        <v>-549.08113840900319</v>
      </c>
      <c r="EU61" s="245">
        <f t="shared" si="440"/>
        <v>-218.0793994977862</v>
      </c>
      <c r="EV61" s="245">
        <f t="shared" si="440"/>
        <v>-429.32208087221784</v>
      </c>
      <c r="EW61" s="245">
        <f t="shared" si="440"/>
        <v>-2560.462497921586</v>
      </c>
      <c r="EX61" s="245">
        <f t="shared" si="440"/>
        <v>137.48490452021588</v>
      </c>
      <c r="EY61" s="245">
        <f t="shared" si="440"/>
        <v>-427.68581845348785</v>
      </c>
      <c r="EZ61" s="245">
        <f t="shared" si="440"/>
        <v>90.130362477505514</v>
      </c>
      <c r="FA61" s="245">
        <f t="shared" si="440"/>
        <v>-540.43819177273531</v>
      </c>
      <c r="FB61" s="245">
        <f t="shared" si="440"/>
        <v>-1545.7384691690818</v>
      </c>
      <c r="FC61" s="245">
        <f t="shared" si="440"/>
        <v>-1045.0045454595315</v>
      </c>
      <c r="FD61" s="245">
        <f t="shared" si="440"/>
        <v>-744.17911847744745</v>
      </c>
      <c r="FE61" s="245">
        <f t="shared" si="440"/>
        <v>-776.50419523569394</v>
      </c>
      <c r="FF61" s="245">
        <f t="shared" si="440"/>
        <v>134.3027114482918</v>
      </c>
      <c r="FG61" s="245">
        <f t="shared" si="440"/>
        <v>-618.82964320247629</v>
      </c>
      <c r="FH61" s="245">
        <f t="shared" si="440"/>
        <v>-447.75712217208752</v>
      </c>
      <c r="FI61" s="245">
        <f t="shared" si="440"/>
        <v>-1888.1212132464489</v>
      </c>
      <c r="FJ61" s="245">
        <f t="shared" si="440"/>
        <v>-97.955021430079341</v>
      </c>
      <c r="FK61" s="245">
        <f t="shared" si="440"/>
        <v>-438.0856302656257</v>
      </c>
      <c r="FL61" s="245">
        <f t="shared" si="440"/>
        <v>12.848551552994195</v>
      </c>
      <c r="FM61" s="245">
        <f t="shared" si="440"/>
        <v>86.640117490718694</v>
      </c>
      <c r="FN61" s="245">
        <f t="shared" si="440"/>
        <v>-391.01382665467963</v>
      </c>
      <c r="FO61" s="245">
        <f t="shared" si="440"/>
        <v>-278.91488762232348</v>
      </c>
      <c r="FP61" s="245">
        <f t="shared" si="440"/>
        <v>-410.33724645007305</v>
      </c>
      <c r="FQ61" s="245">
        <f t="shared" si="440"/>
        <v>-570.96044901913365</v>
      </c>
      <c r="FR61" s="245">
        <f t="shared" si="440"/>
        <v>348.63814658664842</v>
      </c>
      <c r="FS61" s="245">
        <f t="shared" si="440"/>
        <v>-379.45559929459569</v>
      </c>
      <c r="FT61" s="245">
        <f t="shared" si="440"/>
        <v>8.3608256965339933</v>
      </c>
      <c r="FU61" s="245">
        <f t="shared" si="440"/>
        <v>-2291.5364814847508</v>
      </c>
      <c r="FV61" s="245">
        <f t="shared" si="440"/>
        <v>480.91048451772622</v>
      </c>
      <c r="FW61" s="245">
        <f t="shared" si="440"/>
        <v>-645.47629831589575</v>
      </c>
      <c r="FX61" s="245">
        <f t="shared" si="440"/>
        <v>283.44534274430362</v>
      </c>
      <c r="FY61" s="245">
        <f t="shared" si="440"/>
        <v>224.67645430119546</v>
      </c>
      <c r="FZ61" s="245">
        <f t="shared" ref="FZ61" si="441">FZ6-FZ28</f>
        <v>406.63948681431384</v>
      </c>
      <c r="GA61" s="245">
        <f t="shared" ref="GA61" si="442">GA6-GA28</f>
        <v>-469.43005924659337</v>
      </c>
      <c r="GB61" s="245">
        <f t="shared" ref="GB61:GC61" si="443">GB6-GB28</f>
        <v>65.075507790629217</v>
      </c>
      <c r="GC61" s="245">
        <f t="shared" si="443"/>
        <v>-90.248000537848839</v>
      </c>
      <c r="GD61" s="245">
        <f t="shared" ref="GD61" si="444">GD6-GD28</f>
        <v>-26.490141807127884</v>
      </c>
      <c r="GE61" s="245">
        <f t="shared" ref="GE61" si="445">GE6-GE28</f>
        <v>-293.97485797726563</v>
      </c>
      <c r="GF61" s="245">
        <f t="shared" ref="GF61" si="446">GF6-GF28</f>
        <v>-566.80016413704266</v>
      </c>
      <c r="GG61" s="245">
        <f t="shared" ref="GG61:GH61" si="447">GG6-GG28</f>
        <v>-1341.4583512154798</v>
      </c>
      <c r="GH61" s="245">
        <f t="shared" si="447"/>
        <v>272.86968298404304</v>
      </c>
      <c r="GI61" s="245">
        <f t="shared" ref="GI61" si="448">GI6-GI28</f>
        <v>-803.07974738213602</v>
      </c>
      <c r="GJ61" s="245">
        <f t="shared" ref="GJ61" si="449">GJ6-GJ28</f>
        <v>-249.87871415805353</v>
      </c>
      <c r="GK61" s="245">
        <f t="shared" ref="GK61:GL61" si="450">GK6-GK28</f>
        <v>493.51335769277921</v>
      </c>
      <c r="GL61" s="245">
        <f t="shared" si="450"/>
        <v>-651.85715355822185</v>
      </c>
      <c r="GM61" s="245">
        <f t="shared" ref="GM61" si="451">GM6-GM28</f>
        <v>-525.58078517961803</v>
      </c>
      <c r="GN61" s="245">
        <f t="shared" ref="GN61" si="452">GN6-GN28</f>
        <v>-688.11537117384796</v>
      </c>
      <c r="GO61" s="245">
        <f t="shared" ref="GO61" si="453">GO6-GO28</f>
        <v>-719.39387992585398</v>
      </c>
      <c r="GP61" s="245">
        <f t="shared" ref="GP61" si="454">GP6-GP28</f>
        <v>-381.2218716553748</v>
      </c>
      <c r="GQ61" s="245">
        <f t="shared" ref="GQ61:GR61" si="455">GQ6-GQ28</f>
        <v>-614.94274911763387</v>
      </c>
      <c r="GR61" s="245">
        <f t="shared" si="455"/>
        <v>-983.49269345952985</v>
      </c>
      <c r="GS61" s="245">
        <f t="shared" ref="GS61:GU61" si="456">GS6-GS28</f>
        <v>-1464.6367284251014</v>
      </c>
      <c r="GT61" s="245">
        <f t="shared" si="456"/>
        <v>-122.23899413005643</v>
      </c>
      <c r="GU61" s="245">
        <f t="shared" si="456"/>
        <v>148.87488013270422</v>
      </c>
      <c r="GV61" s="245">
        <f t="shared" ref="GV61" si="457">GV6-GV28</f>
        <v>37.18943390522054</v>
      </c>
      <c r="GW61" s="245">
        <f t="shared" ref="GW61" si="458">GW6-GW28</f>
        <v>455.83839654331837</v>
      </c>
      <c r="GX61" s="245">
        <f>GX6-GX28</f>
        <v>-155.86372142526147</v>
      </c>
      <c r="GY61" s="245">
        <f t="shared" ref="GY61" si="459">GY6-GY28</f>
        <v>-172.00550197759867</v>
      </c>
      <c r="GZ61" s="245">
        <f t="shared" ref="GZ61" si="460">GZ6-GZ28</f>
        <v>-209.60062467058242</v>
      </c>
      <c r="HA61" s="245">
        <f t="shared" ref="HA61" si="461">HA6-HA28</f>
        <v>-388.09846428839728</v>
      </c>
      <c r="HB61" s="245">
        <f t="shared" ref="HB61:HC61" si="462">HB6-HB28</f>
        <v>-254.30299118051812</v>
      </c>
      <c r="HC61" s="245">
        <f t="shared" si="462"/>
        <v>-252.81467264801086</v>
      </c>
      <c r="HD61" s="245">
        <f t="shared" ref="HD61:HE61" si="463">HD6-HD28</f>
        <v>-937.1947452733084</v>
      </c>
      <c r="HE61" s="245">
        <f t="shared" si="463"/>
        <v>-1547.7459356059142</v>
      </c>
      <c r="HF61" s="245">
        <f t="shared" ref="HF61:HH61" si="464">HF6-HF28</f>
        <v>-49.18704896414647</v>
      </c>
      <c r="HG61" s="245">
        <f t="shared" si="464"/>
        <v>-770.23646857389872</v>
      </c>
      <c r="HH61" s="245">
        <f t="shared" si="464"/>
        <v>37.08520330915826</v>
      </c>
      <c r="HI61" s="245">
        <f t="shared" ref="HI61:HJ61" si="465">HI6-HI28</f>
        <v>-9.7128650472400295</v>
      </c>
      <c r="HJ61" s="245">
        <f t="shared" si="465"/>
        <v>-511.6346973151019</v>
      </c>
      <c r="HK61" s="245">
        <f t="shared" ref="HK61:HL61" si="466">HK6-HK28</f>
        <v>-226.65323665710366</v>
      </c>
      <c r="HL61" s="275">
        <f t="shared" si="466"/>
        <v>-377.522461447571</v>
      </c>
      <c r="HM61" s="275">
        <f t="shared" ref="HM61:HN61" si="467">HM6-HM28</f>
        <v>-307.42623771311628</v>
      </c>
      <c r="HN61" s="275">
        <f t="shared" si="467"/>
        <v>-581.39778673809792</v>
      </c>
      <c r="HO61" s="275">
        <f t="shared" ref="HO61:HP61" si="468">HO6-HO28</f>
        <v>-368.23574807811201</v>
      </c>
      <c r="HP61" s="275">
        <f t="shared" si="468"/>
        <v>-1177.5257424101574</v>
      </c>
      <c r="HQ61" s="275">
        <f t="shared" ref="HQ61:HS61" si="469">HQ6-HQ28</f>
        <v>-240.6863417306281</v>
      </c>
      <c r="HR61" s="275">
        <f t="shared" si="469"/>
        <v>334.0808029206878</v>
      </c>
      <c r="HS61" s="275">
        <f t="shared" si="469"/>
        <v>-403.00484201472295</v>
      </c>
      <c r="HT61" s="275">
        <f t="shared" ref="HT61:HU61" si="470">HT6-HT28</f>
        <v>219.16394116729816</v>
      </c>
      <c r="HU61" s="275">
        <f t="shared" si="470"/>
        <v>766.62172349824414</v>
      </c>
      <c r="HV61" s="275">
        <f t="shared" ref="HV61" si="471">HV6-HV28</f>
        <v>-142.24050175789853</v>
      </c>
      <c r="HW61" s="275">
        <f>HW6-HW28</f>
        <v>-189.86969091781339</v>
      </c>
    </row>
    <row r="62" spans="1:231" s="122" customFormat="1" x14ac:dyDescent="0.2">
      <c r="A62" s="272" t="s">
        <v>186</v>
      </c>
      <c r="B62" s="273" t="s">
        <v>185</v>
      </c>
      <c r="C62" s="274">
        <v>-4540.8878393902942</v>
      </c>
      <c r="D62" s="274">
        <v>-6333.6840688260963</v>
      </c>
      <c r="E62" s="274">
        <v>-4161.3146364231707</v>
      </c>
      <c r="F62" s="274">
        <v>-4841.1197492134806</v>
      </c>
      <c r="G62" s="274">
        <v>-4006.3661964379662</v>
      </c>
      <c r="H62" s="274">
        <v>-3321.322843587086</v>
      </c>
      <c r="I62" s="274">
        <v>-5348.9753516239916</v>
      </c>
      <c r="J62" s="274">
        <v>-7139.2470674429769</v>
      </c>
      <c r="K62" s="274">
        <v>-3721.1009770258352</v>
      </c>
      <c r="L62" s="274">
        <v>-1369.9955107390915</v>
      </c>
      <c r="M62" s="274">
        <v>-5864.6141558285517</v>
      </c>
      <c r="N62" s="274">
        <v>-2952.3618672284038</v>
      </c>
      <c r="O62" s="274">
        <v>-3970.9911218060147</v>
      </c>
      <c r="P62" s="274">
        <v>-527.51668778370868</v>
      </c>
      <c r="Q62" s="274">
        <v>-230.25326721865531</v>
      </c>
      <c r="R62" s="274">
        <v>-1052.7896435950015</v>
      </c>
      <c r="S62" s="274">
        <v>-2730.3282407929264</v>
      </c>
      <c r="T62" s="274">
        <v>-573.25015815662096</v>
      </c>
      <c r="U62" s="274">
        <v>-787.5272189721594</v>
      </c>
      <c r="V62" s="274">
        <v>-1917.6739191779886</v>
      </c>
      <c r="W62" s="274">
        <v>-3275.2361066563567</v>
      </c>
      <c r="X62" s="274">
        <v>-228.85475234449905</v>
      </c>
      <c r="Y62" s="274">
        <v>-721.59889721200943</v>
      </c>
      <c r="Z62" s="274">
        <v>59.49415273198386</v>
      </c>
      <c r="AA62" s="274">
        <v>-3270.3551395986428</v>
      </c>
      <c r="AB62" s="274">
        <v>-1145.8718949155104</v>
      </c>
      <c r="AC62" s="274">
        <v>-609.76709860552774</v>
      </c>
      <c r="AD62" s="274">
        <v>-820.85279355561522</v>
      </c>
      <c r="AE62" s="274">
        <v>-2264.627962136833</v>
      </c>
      <c r="AF62" s="274">
        <v>-795.2245626128589</v>
      </c>
      <c r="AG62" s="274">
        <v>-206.15551066982144</v>
      </c>
      <c r="AH62" s="274">
        <v>-123.47799010164974</v>
      </c>
      <c r="AI62" s="274">
        <v>-2881.5081330536373</v>
      </c>
      <c r="AJ62" s="274">
        <v>-939.35436318821712</v>
      </c>
      <c r="AK62" s="274">
        <v>-440.15807811215802</v>
      </c>
      <c r="AL62" s="274">
        <v>-592.2466079314604</v>
      </c>
      <c r="AM62" s="274">
        <v>-1349.5637943552447</v>
      </c>
      <c r="AN62" s="274">
        <v>-596.09625805276551</v>
      </c>
      <c r="AO62" s="274">
        <v>-525.35203986643887</v>
      </c>
      <c r="AP62" s="274">
        <v>-1362.0079083831984</v>
      </c>
      <c r="AQ62" s="274">
        <v>-2865.5191453215912</v>
      </c>
      <c r="AR62" s="274">
        <v>-158.55523519576445</v>
      </c>
      <c r="AS62" s="274">
        <v>-3068.6681802013495</v>
      </c>
      <c r="AT62" s="274">
        <v>-1259.3952167048499</v>
      </c>
      <c r="AU62" s="274">
        <v>-2652.6284353410142</v>
      </c>
      <c r="AV62" s="274">
        <v>-455.43510958417301</v>
      </c>
      <c r="AW62" s="274">
        <v>-388.67662582628174</v>
      </c>
      <c r="AX62" s="274">
        <v>-493.80882824256253</v>
      </c>
      <c r="AY62" s="274">
        <v>-2383.1804133728206</v>
      </c>
      <c r="AZ62" s="274">
        <v>144.96422514613414</v>
      </c>
      <c r="BA62" s="274">
        <v>254.48133504891553</v>
      </c>
      <c r="BB62" s="274">
        <v>82.698041175651753</v>
      </c>
      <c r="BC62" s="274">
        <v>-1852.1391121097879</v>
      </c>
      <c r="BD62" s="274">
        <v>-745.5956715961463</v>
      </c>
      <c r="BE62" s="274">
        <v>-551.17437155506002</v>
      </c>
      <c r="BF62" s="274">
        <v>-1691.3812112450764</v>
      </c>
      <c r="BG62" s="274">
        <v>-2876.462901432265</v>
      </c>
      <c r="BH62" s="274">
        <v>73.801314037868181</v>
      </c>
      <c r="BI62" s="274">
        <v>197.08704939045765</v>
      </c>
      <c r="BJ62" s="274">
        <v>-696.92626602949781</v>
      </c>
      <c r="BK62" s="274">
        <v>-2526.3239646272327</v>
      </c>
      <c r="BL62" s="274">
        <v>-739.21254641888686</v>
      </c>
      <c r="BM62" s="274">
        <v>-644.58982812944578</v>
      </c>
      <c r="BN62" s="274">
        <v>-1093.5725404087852</v>
      </c>
      <c r="BO62" s="274">
        <v>-1493.616206848897</v>
      </c>
      <c r="BP62" s="274">
        <v>211.80874607326297</v>
      </c>
      <c r="BQ62" s="274">
        <v>623.21757149253256</v>
      </c>
      <c r="BR62" s="274">
        <f>+BR6-BR30-BR51-BR55</f>
        <v>561.56859472504539</v>
      </c>
      <c r="BS62" s="274">
        <f t="shared" ref="BS62:DM62" si="472">+BS6-BS30-BS51-BS55</f>
        <v>-745.45293507195299</v>
      </c>
      <c r="BT62" s="274">
        <f t="shared" si="472"/>
        <v>-343.63234743680107</v>
      </c>
      <c r="BU62" s="274">
        <f t="shared" si="472"/>
        <v>644.30824017711154</v>
      </c>
      <c r="BV62" s="274">
        <f t="shared" si="472"/>
        <v>-74.015644318970928</v>
      </c>
      <c r="BW62" s="274">
        <f t="shared" si="472"/>
        <v>-800.54586307679597</v>
      </c>
      <c r="BX62" s="274">
        <f t="shared" si="472"/>
        <v>137.51310591274657</v>
      </c>
      <c r="BY62" s="274">
        <f t="shared" si="472"/>
        <v>-600.08519257661101</v>
      </c>
      <c r="BZ62" s="274">
        <f t="shared" si="472"/>
        <v>-590.21755693113721</v>
      </c>
      <c r="CA62" s="274">
        <f t="shared" si="472"/>
        <v>-603.72980150253898</v>
      </c>
      <c r="CB62" s="274">
        <f t="shared" si="472"/>
        <v>-717.08241752957156</v>
      </c>
      <c r="CC62" s="274">
        <f t="shared" si="472"/>
        <v>-1409.5160217608159</v>
      </c>
      <c r="CD62" s="274">
        <f t="shared" si="472"/>
        <v>200.0005110520429</v>
      </c>
      <c r="CE62" s="274">
        <f t="shared" si="472"/>
        <v>-514.60016505103999</v>
      </c>
      <c r="CF62" s="274">
        <f t="shared" si="472"/>
        <v>-258.6505041576238</v>
      </c>
      <c r="CG62" s="274">
        <f t="shared" si="472"/>
        <v>-30.00627731516466</v>
      </c>
      <c r="CH62" s="274">
        <f t="shared" si="472"/>
        <v>-210.5349285161177</v>
      </c>
      <c r="CI62" s="274">
        <f t="shared" si="472"/>
        <v>-546.98601314087705</v>
      </c>
      <c r="CJ62" s="274">
        <f t="shared" si="472"/>
        <v>-462.0677944626517</v>
      </c>
      <c r="CK62" s="274">
        <f t="shared" si="472"/>
        <v>-725.86734894725339</v>
      </c>
      <c r="CL62" s="274">
        <f t="shared" si="472"/>
        <v>-509.7354416310522</v>
      </c>
      <c r="CM62" s="274">
        <f t="shared" si="472"/>
        <v>-682.07112859968311</v>
      </c>
      <c r="CN62" s="274">
        <f t="shared" si="472"/>
        <v>-845.90088749048346</v>
      </c>
      <c r="CO62" s="274">
        <f t="shared" si="472"/>
        <v>-1747.2640905661901</v>
      </c>
      <c r="CP62" s="274">
        <f t="shared" si="472"/>
        <v>484.64769366619265</v>
      </c>
      <c r="CQ62" s="274">
        <f t="shared" si="472"/>
        <v>-188.57227003196974</v>
      </c>
      <c r="CR62" s="274">
        <f t="shared" si="472"/>
        <v>-524.93017597872199</v>
      </c>
      <c r="CS62" s="274">
        <f t="shared" si="472"/>
        <v>411.93615142697149</v>
      </c>
      <c r="CT62" s="274">
        <f t="shared" si="472"/>
        <v>-530.55231434050643</v>
      </c>
      <c r="CU62" s="274">
        <f t="shared" si="472"/>
        <v>-602.9827342984745</v>
      </c>
      <c r="CV62" s="274">
        <f t="shared" si="472"/>
        <v>349.21961162532961</v>
      </c>
      <c r="CW62" s="274">
        <f t="shared" si="472"/>
        <v>-95.347481438735457</v>
      </c>
      <c r="CX62" s="274">
        <f t="shared" si="472"/>
        <v>-194.37797745461029</v>
      </c>
      <c r="CY62" s="274">
        <f t="shared" si="472"/>
        <v>-537.57172026185765</v>
      </c>
      <c r="CZ62" s="274">
        <f t="shared" si="472"/>
        <v>-210.58108421720539</v>
      </c>
      <c r="DA62" s="274">
        <f t="shared" si="472"/>
        <v>-2522.2023351195799</v>
      </c>
      <c r="DB62" s="274">
        <f t="shared" si="472"/>
        <v>274.98081907039239</v>
      </c>
      <c r="DC62" s="274">
        <f t="shared" si="472"/>
        <v>-580.77995496783046</v>
      </c>
      <c r="DD62" s="274">
        <f t="shared" si="472"/>
        <v>-840.07275901807225</v>
      </c>
      <c r="DE62" s="274">
        <f t="shared" si="472"/>
        <v>68.624882896411833</v>
      </c>
      <c r="DF62" s="274">
        <f t="shared" si="472"/>
        <v>-88.353331202210157</v>
      </c>
      <c r="DG62" s="274">
        <f t="shared" si="472"/>
        <v>-590.0386502997294</v>
      </c>
      <c r="DH62" s="274">
        <f t="shared" si="472"/>
        <v>-207.93270020189323</v>
      </c>
      <c r="DI62" s="274">
        <f t="shared" si="472"/>
        <v>-87.187554511887924</v>
      </c>
      <c r="DJ62" s="274">
        <f t="shared" si="472"/>
        <v>-525.73253884183407</v>
      </c>
      <c r="DK62" s="274">
        <f t="shared" si="472"/>
        <v>-319.0342284095421</v>
      </c>
      <c r="DL62" s="274">
        <f t="shared" si="472"/>
        <v>-571.99845763408814</v>
      </c>
      <c r="DM62" s="274">
        <f t="shared" si="472"/>
        <v>-1373.5952760932025</v>
      </c>
      <c r="DN62" s="274">
        <f t="shared" ref="DN62:EZ62" si="473">+DN6-DN30-DN51-DN55</f>
        <v>328.61512674165851</v>
      </c>
      <c r="DO62" s="274">
        <f t="shared" si="473"/>
        <v>-352.20361874541811</v>
      </c>
      <c r="DP62" s="274">
        <f t="shared" si="473"/>
        <v>-771.63607060909817</v>
      </c>
      <c r="DQ62" s="274">
        <f t="shared" si="473"/>
        <v>315.79358465925736</v>
      </c>
      <c r="DR62" s="274">
        <f t="shared" si="473"/>
        <v>-103.91689944049855</v>
      </c>
      <c r="DS62" s="274">
        <f t="shared" si="473"/>
        <v>-418.0321958885807</v>
      </c>
      <c r="DT62" s="274">
        <f t="shared" si="473"/>
        <v>300.51164903452548</v>
      </c>
      <c r="DU62" s="274">
        <f t="shared" si="473"/>
        <v>-215.51499315716424</v>
      </c>
      <c r="DV62" s="274">
        <f t="shared" si="473"/>
        <v>-208.47464597901185</v>
      </c>
      <c r="DW62" s="274">
        <f t="shared" si="473"/>
        <v>-510.95392291729053</v>
      </c>
      <c r="DX62" s="274">
        <f t="shared" si="473"/>
        <v>-419.87925160713382</v>
      </c>
      <c r="DY62" s="274">
        <f t="shared" si="473"/>
        <v>-1950.6749585292121</v>
      </c>
      <c r="DZ62" s="274">
        <f t="shared" si="473"/>
        <v>272.03339975951775</v>
      </c>
      <c r="EA62" s="274">
        <f t="shared" si="473"/>
        <v>-435.57768261176932</v>
      </c>
      <c r="EB62" s="274">
        <f t="shared" si="473"/>
        <v>-775.81008033596606</v>
      </c>
      <c r="EC62" s="274">
        <f t="shared" si="473"/>
        <v>-89.489881296408782</v>
      </c>
      <c r="ED62" s="274">
        <f t="shared" si="473"/>
        <v>-148.68175921905657</v>
      </c>
      <c r="EE62" s="274">
        <f t="shared" si="473"/>
        <v>-201.98643759669261</v>
      </c>
      <c r="EF62" s="274">
        <f t="shared" si="473"/>
        <v>-63.39064878463499</v>
      </c>
      <c r="EG62" s="274">
        <f t="shared" si="473"/>
        <v>-257.30300112681749</v>
      </c>
      <c r="EH62" s="274">
        <f t="shared" si="473"/>
        <v>-271.55295802000796</v>
      </c>
      <c r="EI62" s="274">
        <f t="shared" si="473"/>
        <v>-110.77517969866805</v>
      </c>
      <c r="EJ62" s="274">
        <f t="shared" si="473"/>
        <v>-40.631513252038928</v>
      </c>
      <c r="EK62" s="274">
        <f t="shared" si="473"/>
        <v>-1198.1571014045378</v>
      </c>
      <c r="EL62" s="274">
        <f t="shared" si="473"/>
        <v>13.418639845887846</v>
      </c>
      <c r="EM62" s="274">
        <f t="shared" si="473"/>
        <v>-355.4885690997009</v>
      </c>
      <c r="EN62" s="274">
        <f t="shared" si="473"/>
        <v>-254.02632879895236</v>
      </c>
      <c r="EO62" s="274">
        <f t="shared" si="473"/>
        <v>140.72162845551134</v>
      </c>
      <c r="EP62" s="274">
        <f t="shared" si="473"/>
        <v>-93.595505501902181</v>
      </c>
      <c r="EQ62" s="274">
        <f t="shared" si="473"/>
        <v>-572.47816282004874</v>
      </c>
      <c r="ER62" s="274">
        <f t="shared" si="473"/>
        <v>-629.04892450149714</v>
      </c>
      <c r="ES62" s="274">
        <f t="shared" si="473"/>
        <v>-227.32381894269747</v>
      </c>
      <c r="ET62" s="274">
        <f t="shared" si="473"/>
        <v>-505.63516493900318</v>
      </c>
      <c r="EU62" s="274">
        <f t="shared" si="473"/>
        <v>-137.79485885778618</v>
      </c>
      <c r="EV62" s="274">
        <f t="shared" si="473"/>
        <v>-360.97557209221799</v>
      </c>
      <c r="EW62" s="274">
        <f t="shared" si="473"/>
        <v>-2366.7487143715866</v>
      </c>
      <c r="EX62" s="274">
        <f t="shared" si="473"/>
        <v>140.52853955021581</v>
      </c>
      <c r="EY62" s="274">
        <f t="shared" si="473"/>
        <v>-403.15174276348785</v>
      </c>
      <c r="EZ62" s="274">
        <f t="shared" si="473"/>
        <v>104.06796801750571</v>
      </c>
      <c r="FA62" s="274">
        <f t="shared" ref="FA62:FY62" si="474">+FA6-FA30-FA51-FA55</f>
        <v>-526.88325093273522</v>
      </c>
      <c r="FB62" s="274">
        <f t="shared" si="474"/>
        <v>-1517.5768167490817</v>
      </c>
      <c r="FC62" s="274">
        <f t="shared" si="474"/>
        <v>-1024.2081125195316</v>
      </c>
      <c r="FD62" s="274">
        <f t="shared" si="474"/>
        <v>-712.94420660744743</v>
      </c>
      <c r="FE62" s="274">
        <f t="shared" si="474"/>
        <v>-725.65574827569424</v>
      </c>
      <c r="FF62" s="274">
        <f t="shared" si="474"/>
        <v>179.20473817829168</v>
      </c>
      <c r="FG62" s="274">
        <f t="shared" si="474"/>
        <v>-591.8561200724763</v>
      </c>
      <c r="FH62" s="274">
        <f t="shared" si="474"/>
        <v>-356.19562308208754</v>
      </c>
      <c r="FI62" s="274">
        <f t="shared" si="474"/>
        <v>-1704.576692186449</v>
      </c>
      <c r="FJ62" s="274">
        <f t="shared" si="474"/>
        <v>-92.752491511542729</v>
      </c>
      <c r="FK62" s="274">
        <f t="shared" si="474"/>
        <v>-435.0843792456252</v>
      </c>
      <c r="FL62" s="274">
        <f t="shared" si="474"/>
        <v>72.401761172993986</v>
      </c>
      <c r="FM62" s="274">
        <f t="shared" si="474"/>
        <v>143.49363142071772</v>
      </c>
      <c r="FN62" s="274">
        <f t="shared" si="474"/>
        <v>-283.02707749467811</v>
      </c>
      <c r="FO62" s="274">
        <f t="shared" si="474"/>
        <v>-249.14317975232137</v>
      </c>
      <c r="FP62" s="274">
        <f t="shared" si="474"/>
        <v>-358.12649985007141</v>
      </c>
      <c r="FQ62" s="274">
        <f t="shared" si="474"/>
        <v>-530.68388011913862</v>
      </c>
      <c r="FR62" s="274">
        <f t="shared" si="474"/>
        <v>395.00155172664608</v>
      </c>
      <c r="FS62" s="274">
        <f t="shared" si="474"/>
        <v>-324.60849476459407</v>
      </c>
      <c r="FT62" s="274">
        <f t="shared" si="474"/>
        <v>63.235939526536342</v>
      </c>
      <c r="FU62" s="274">
        <f t="shared" si="474"/>
        <v>-2121.8078581347627</v>
      </c>
      <c r="FV62" s="274">
        <f>+FV6-FV30-FV51-FV55</f>
        <v>480.91495451772619</v>
      </c>
      <c r="FW62" s="274">
        <f t="shared" si="474"/>
        <v>-644.24207692589573</v>
      </c>
      <c r="FX62" s="274">
        <f t="shared" si="474"/>
        <v>308.29134755430363</v>
      </c>
      <c r="FY62" s="274">
        <f t="shared" si="474"/>
        <v>242.66317537119551</v>
      </c>
      <c r="FZ62" s="274">
        <f t="shared" ref="FZ62:GA62" si="475">+FZ6-FZ30-FZ51-FZ55</f>
        <v>452.70257497431396</v>
      </c>
      <c r="GA62" s="274">
        <f t="shared" si="475"/>
        <v>-440.88441529659309</v>
      </c>
      <c r="GB62" s="274">
        <f t="shared" ref="GB62:GC62" si="476">+GB6-GB30-GB51-GB55</f>
        <v>95.005822710629019</v>
      </c>
      <c r="GC62" s="274">
        <f t="shared" si="476"/>
        <v>-34.533379867848794</v>
      </c>
      <c r="GD62" s="274">
        <f t="shared" ref="GD62" si="477">+GD6-GD30-GD51-GD55</f>
        <v>22.225598332872039</v>
      </c>
      <c r="GE62" s="274">
        <f t="shared" ref="GE62" si="478">+GE6-GE30-GE51-GE55</f>
        <v>-233.22663392726545</v>
      </c>
      <c r="GF62" s="274">
        <f t="shared" ref="GF62" si="479">+GF6-GF30-GF51-GF55</f>
        <v>-512.94576128704239</v>
      </c>
      <c r="GG62" s="274">
        <f t="shared" ref="GG62:GH62" si="480">+GG6-GG30-GG51-GG55</f>
        <v>-1105.9667168954797</v>
      </c>
      <c r="GH62" s="274">
        <f t="shared" si="480"/>
        <v>273.26606538404297</v>
      </c>
      <c r="GI62" s="274">
        <f t="shared" ref="GI62" si="481">+GI6-GI30-GI51-GI55</f>
        <v>-789.82052373213617</v>
      </c>
      <c r="GJ62" s="274">
        <f t="shared" ref="GJ62" si="482">+GJ6-GJ30-GJ51-GJ55</f>
        <v>-229.04121324805365</v>
      </c>
      <c r="GK62" s="274">
        <f t="shared" ref="GK62:GL62" si="483">+GK6-GK30-GK51-GK55</f>
        <v>549.09825475277944</v>
      </c>
      <c r="GL62" s="274">
        <f t="shared" si="483"/>
        <v>-616.31289170822174</v>
      </c>
      <c r="GM62" s="274">
        <f t="shared" ref="GM62" si="484">+GM6-GM30-GM51-GM55</f>
        <v>-483.95973459961772</v>
      </c>
      <c r="GN62" s="274">
        <f t="shared" ref="GN62" si="485">+GN6-GN30-GN51-GN55</f>
        <v>-662.60116282384774</v>
      </c>
      <c r="GO62" s="274">
        <f t="shared" ref="GO62" si="486">+GO6-GO30-GO51-GO55</f>
        <v>-681.49426554585386</v>
      </c>
      <c r="GP62" s="274">
        <f t="shared" ref="GP62" si="487">+GP6-GP30-GP51-GP55</f>
        <v>-347.28578287537493</v>
      </c>
      <c r="GQ62" s="274">
        <f t="shared" ref="GQ62:GR62" si="488">+GQ6-GQ30-GQ51-GQ55</f>
        <v>-579.54892352763352</v>
      </c>
      <c r="GR62" s="274">
        <f t="shared" si="488"/>
        <v>-931.39965171953008</v>
      </c>
      <c r="GS62" s="274">
        <f t="shared" ref="GS62:GU62" si="489">+GS6-GS30-GS51-GS55</f>
        <v>-1365.5143261851013</v>
      </c>
      <c r="GT62" s="274">
        <f t="shared" si="489"/>
        <v>-121.73307519005644</v>
      </c>
      <c r="GU62" s="274">
        <f t="shared" si="489"/>
        <v>154.69395631270416</v>
      </c>
      <c r="GV62" s="274">
        <f t="shared" ref="GV62" si="490">+GV6-GV30-GV51-GV55</f>
        <v>40.840432915220454</v>
      </c>
      <c r="GW62" s="274">
        <f t="shared" ref="GW62" si="491">+GW6-GW30-GW51-GW55</f>
        <v>465.05075714331844</v>
      </c>
      <c r="GX62" s="274">
        <f>+GX6-GX30-GX51-GX55</f>
        <v>-134.93590991526122</v>
      </c>
      <c r="GY62" s="274">
        <f t="shared" ref="GY62" si="492">+GY6-GY30-GY51-GY55</f>
        <v>-133.0277978375986</v>
      </c>
      <c r="GZ62" s="274">
        <f t="shared" ref="GZ62" si="493">+GZ6-GZ30-GZ51-GZ55</f>
        <v>-164.73754597058249</v>
      </c>
      <c r="HA62" s="274">
        <f t="shared" ref="HA62" si="494">+HA6-HA30-HA51-HA55</f>
        <v>-339.00395246839719</v>
      </c>
      <c r="HB62" s="274">
        <f t="shared" ref="HB62:HC62" si="495">+HB6-HB30-HB51-HB55</f>
        <v>-193.18476759051811</v>
      </c>
      <c r="HC62" s="274">
        <f t="shared" si="495"/>
        <v>-211.93402928801072</v>
      </c>
      <c r="HD62" s="274">
        <f t="shared" ref="HD62:HE62" si="496">+HD6-HD30-HD51-HD55</f>
        <v>-865.42293538330841</v>
      </c>
      <c r="HE62" s="274">
        <f t="shared" si="496"/>
        <v>-1448.9669999559137</v>
      </c>
      <c r="HF62" s="274">
        <f t="shared" ref="HF62:HH62" si="497">+HF6-HF30-HF51-HF55</f>
        <v>-45.245827014146215</v>
      </c>
      <c r="HG62" s="274">
        <f t="shared" si="497"/>
        <v>-758.43290692389883</v>
      </c>
      <c r="HH62" s="274">
        <f t="shared" si="497"/>
        <v>64.466187519158154</v>
      </c>
      <c r="HI62" s="274">
        <f t="shared" ref="HI62:HJ62" si="498">+HI6-HI30-HI51-HI55</f>
        <v>34.463351012759873</v>
      </c>
      <c r="HJ62" s="274">
        <f t="shared" si="498"/>
        <v>-485.02410676510198</v>
      </c>
      <c r="HK62" s="274">
        <f t="shared" ref="HK62:HL62" si="499">+HK6-HK30-HK51-HK55</f>
        <v>-194.02907237710366</v>
      </c>
      <c r="HL62" s="274">
        <f t="shared" si="499"/>
        <v>-349.67105644757089</v>
      </c>
      <c r="HM62" s="274">
        <f t="shared" ref="HM62:HN62" si="500">+HM6-HM30-HM51-HM55</f>
        <v>-282.14190521311633</v>
      </c>
      <c r="HN62" s="274">
        <f t="shared" si="500"/>
        <v>-461.75957874809797</v>
      </c>
      <c r="HO62" s="274">
        <f t="shared" ref="HO62:HP62" si="501">+HO6-HO30-HO51-HO55</f>
        <v>-288.55414415811191</v>
      </c>
      <c r="HP62" s="274">
        <f t="shared" si="501"/>
        <v>-1105.5855725101571</v>
      </c>
      <c r="HQ62" s="274">
        <f t="shared" ref="HQ62:HS62" si="502">+HQ6-HQ30-HQ51-HQ55</f>
        <v>-99.476490180627849</v>
      </c>
      <c r="HR62" s="274">
        <f t="shared" si="502"/>
        <v>334.74409491068803</v>
      </c>
      <c r="HS62" s="274">
        <f t="shared" si="502"/>
        <v>-386.295701204723</v>
      </c>
      <c r="HT62" s="274">
        <f t="shared" ref="HT62:HU62" si="503">+HT6-HT30-HT51-HT55</f>
        <v>263.36035236729793</v>
      </c>
      <c r="HU62" s="274">
        <f t="shared" si="503"/>
        <v>825.01202368824408</v>
      </c>
      <c r="HV62" s="274">
        <f t="shared" ref="HV62:HW62" si="504">+HV6-HV30-HV51-HV55</f>
        <v>-89.348743697898428</v>
      </c>
      <c r="HW62" s="274">
        <f t="shared" si="504"/>
        <v>-112.44570849781319</v>
      </c>
    </row>
    <row r="63" spans="1:231" s="113" customFormat="1" x14ac:dyDescent="0.2">
      <c r="A63" s="254">
        <v>4</v>
      </c>
      <c r="B63" s="255" t="s">
        <v>57</v>
      </c>
      <c r="C63" s="260">
        <v>-7734.028316726859</v>
      </c>
      <c r="D63" s="260">
        <v>-9211.3532436604346</v>
      </c>
      <c r="E63" s="260">
        <v>-4718.4234054082799</v>
      </c>
      <c r="F63" s="260">
        <v>-5576.7837802879421</v>
      </c>
      <c r="G63" s="260">
        <v>-4131.7301898750002</v>
      </c>
      <c r="H63" s="260">
        <v>-1382.0400438360889</v>
      </c>
      <c r="I63" s="260">
        <v>-2912.7959057121925</v>
      </c>
      <c r="J63" s="260">
        <v>-4374.1563498149953</v>
      </c>
      <c r="K63" s="260">
        <v>-2451.2554167482176</v>
      </c>
      <c r="L63" s="260">
        <v>428.20209654497467</v>
      </c>
      <c r="M63" s="260">
        <v>-3097.7845167232772</v>
      </c>
      <c r="N63" s="260">
        <v>173.00626408009384</v>
      </c>
      <c r="O63" s="260">
        <v>-483.26750624988949</v>
      </c>
      <c r="P63" s="260">
        <v>-1084.4801862016316</v>
      </c>
      <c r="Q63" s="260">
        <v>-839.21090002092672</v>
      </c>
      <c r="R63" s="260">
        <v>-1967.4014542901664</v>
      </c>
      <c r="S63" s="260">
        <v>-3842.9357762141326</v>
      </c>
      <c r="T63" s="260">
        <v>-1174.9540805122542</v>
      </c>
      <c r="U63" s="260">
        <v>-1326.2897001772176</v>
      </c>
      <c r="V63" s="260">
        <v>-2733.9787079432626</v>
      </c>
      <c r="W63" s="260">
        <v>-4207.1382290818647</v>
      </c>
      <c r="X63" s="260">
        <v>-432.41874302178246</v>
      </c>
      <c r="Y63" s="260">
        <v>-792.49810425942428</v>
      </c>
      <c r="Z63" s="260">
        <v>-120.12768344968575</v>
      </c>
      <c r="AA63" s="260">
        <v>-3373.3788746773862</v>
      </c>
      <c r="AB63" s="260">
        <v>-946.30302807931378</v>
      </c>
      <c r="AC63" s="260">
        <v>-328.17890911478037</v>
      </c>
      <c r="AD63" s="260">
        <v>-1268.2163563625677</v>
      </c>
      <c r="AE63" s="260">
        <v>-3034.0854867312855</v>
      </c>
      <c r="AF63" s="260">
        <v>-820.62364956114675</v>
      </c>
      <c r="AG63" s="260">
        <v>-185.64530070725368</v>
      </c>
      <c r="AH63" s="260">
        <v>126.30754445083755</v>
      </c>
      <c r="AI63" s="260">
        <v>-3251.7687840574372</v>
      </c>
      <c r="AJ63" s="260">
        <v>-438.66345178641677</v>
      </c>
      <c r="AK63" s="260">
        <v>150.93746769724203</v>
      </c>
      <c r="AL63" s="260">
        <v>-116.98946660206047</v>
      </c>
      <c r="AM63" s="260">
        <v>-977.32459314484686</v>
      </c>
      <c r="AN63" s="260">
        <v>113.1777865716341</v>
      </c>
      <c r="AO63" s="260">
        <v>55.820964897361591</v>
      </c>
      <c r="AP63" s="260">
        <v>-726.13369947079889</v>
      </c>
      <c r="AQ63" s="260">
        <v>-2355.66095771039</v>
      </c>
      <c r="AR63" s="260">
        <v>669.95618160975425</v>
      </c>
      <c r="AS63" s="260">
        <v>-2222.9629704629324</v>
      </c>
      <c r="AT63" s="260">
        <v>-336.22436085152913</v>
      </c>
      <c r="AU63" s="260">
        <v>-2484.9252001102868</v>
      </c>
      <c r="AV63" s="260">
        <v>-63.117191689825717</v>
      </c>
      <c r="AW63" s="260">
        <v>-85.677810867225162</v>
      </c>
      <c r="AX63" s="260">
        <v>-183.2174716847253</v>
      </c>
      <c r="AY63" s="260">
        <v>-2119.242942506447</v>
      </c>
      <c r="AZ63" s="260">
        <v>668.23594946498611</v>
      </c>
      <c r="BA63" s="260">
        <v>762.30602317998137</v>
      </c>
      <c r="BB63" s="260">
        <v>491.27065815503158</v>
      </c>
      <c r="BC63" s="260">
        <v>-1493.61053425502</v>
      </c>
      <c r="BD63" s="260">
        <v>-80.978251444956982</v>
      </c>
      <c r="BE63" s="260">
        <v>191.795111254983</v>
      </c>
      <c r="BF63" s="260">
        <v>-997.8017157800208</v>
      </c>
      <c r="BG63" s="260">
        <v>-2210.7996607532809</v>
      </c>
      <c r="BH63" s="260">
        <v>958.23206395500381</v>
      </c>
      <c r="BI63" s="260">
        <v>945.35576690499215</v>
      </c>
      <c r="BJ63" s="260">
        <v>96.333561980024228</v>
      </c>
      <c r="BK63" s="260">
        <v>-1826.9151287599211</v>
      </c>
      <c r="BL63" s="260">
        <v>323.63725996766931</v>
      </c>
      <c r="BM63" s="260">
        <v>141.72535274566661</v>
      </c>
      <c r="BN63" s="260">
        <v>-129.56275856932797</v>
      </c>
      <c r="BO63" s="260">
        <v>-819.0673603938975</v>
      </c>
      <c r="BP63" s="260">
        <v>1382.6731632882754</v>
      </c>
      <c r="BQ63" s="260">
        <v>1448.8156471409222</v>
      </c>
      <c r="BR63" s="260">
        <f t="shared" ref="BR63" si="505">+BR61+BR35</f>
        <v>388.46359042707968</v>
      </c>
      <c r="BS63" s="260">
        <f t="shared" ref="BS63:DM63" si="506">+BS61+BS35</f>
        <v>-948.60612841859438</v>
      </c>
      <c r="BT63" s="260">
        <f t="shared" si="506"/>
        <v>-524.33764821011687</v>
      </c>
      <c r="BU63" s="260">
        <f t="shared" si="506"/>
        <v>349.28640809431744</v>
      </c>
      <c r="BV63" s="260">
        <f t="shared" si="506"/>
        <v>-299.97198452999072</v>
      </c>
      <c r="BW63" s="260">
        <f t="shared" si="506"/>
        <v>-888.52532358525343</v>
      </c>
      <c r="BX63" s="260">
        <f t="shared" si="506"/>
        <v>-212.12694422933291</v>
      </c>
      <c r="BY63" s="260">
        <f t="shared" si="506"/>
        <v>-909.16791936026823</v>
      </c>
      <c r="BZ63" s="260">
        <f t="shared" si="506"/>
        <v>-846.10659070056533</v>
      </c>
      <c r="CA63" s="260">
        <f t="shared" si="506"/>
        <v>-931.99515435711419</v>
      </c>
      <c r="CB63" s="260">
        <f t="shared" si="506"/>
        <v>-1191.3641295444115</v>
      </c>
      <c r="CC63" s="260">
        <f t="shared" si="506"/>
        <v>-1719.5764923126071</v>
      </c>
      <c r="CD63" s="260">
        <f t="shared" si="506"/>
        <v>77.88250348593138</v>
      </c>
      <c r="CE63" s="260">
        <f t="shared" si="506"/>
        <v>-847.51476604854724</v>
      </c>
      <c r="CF63" s="260">
        <f t="shared" si="506"/>
        <v>-405.32181794963844</v>
      </c>
      <c r="CG63" s="260">
        <f t="shared" si="506"/>
        <v>-205.18597392925645</v>
      </c>
      <c r="CH63" s="260">
        <f t="shared" si="506"/>
        <v>-427.87325094534339</v>
      </c>
      <c r="CI63" s="260">
        <f t="shared" si="506"/>
        <v>-693.23047530261761</v>
      </c>
      <c r="CJ63" s="260">
        <f t="shared" si="506"/>
        <v>-780.69760044599207</v>
      </c>
      <c r="CK63" s="260">
        <f t="shared" si="506"/>
        <v>-974.9446325057861</v>
      </c>
      <c r="CL63" s="260">
        <f t="shared" si="506"/>
        <v>-747.32900093732053</v>
      </c>
      <c r="CM63" s="260">
        <f t="shared" si="506"/>
        <v>-1011.7050745001559</v>
      </c>
      <c r="CN63" s="260">
        <f t="shared" si="506"/>
        <v>-1165.1486590005054</v>
      </c>
      <c r="CO63" s="260">
        <f t="shared" si="506"/>
        <v>-2030.2844955812034</v>
      </c>
      <c r="CP63" s="260">
        <f t="shared" si="506"/>
        <v>429.71104855786689</v>
      </c>
      <c r="CQ63" s="260">
        <f t="shared" si="506"/>
        <v>-297.7539696759095</v>
      </c>
      <c r="CR63" s="260">
        <f t="shared" si="506"/>
        <v>-564.37582190373985</v>
      </c>
      <c r="CS63" s="260">
        <f t="shared" si="506"/>
        <v>415.95056250421311</v>
      </c>
      <c r="CT63" s="260">
        <f t="shared" si="506"/>
        <v>-605.3692142670626</v>
      </c>
      <c r="CU63" s="260">
        <f t="shared" si="506"/>
        <v>-603.07945249657473</v>
      </c>
      <c r="CV63" s="260">
        <f t="shared" si="506"/>
        <v>226.43912276595518</v>
      </c>
      <c r="CW63" s="260">
        <f t="shared" si="506"/>
        <v>-247.5210771191976</v>
      </c>
      <c r="CX63" s="260">
        <f t="shared" si="506"/>
        <v>-99.045729096443324</v>
      </c>
      <c r="CY63" s="260">
        <f t="shared" si="506"/>
        <v>-619.24833786468844</v>
      </c>
      <c r="CZ63" s="260">
        <f t="shared" si="506"/>
        <v>-279.28604241888775</v>
      </c>
      <c r="DA63" s="260">
        <f t="shared" si="506"/>
        <v>-2474.8444943938098</v>
      </c>
      <c r="DB63" s="260">
        <f t="shared" si="506"/>
        <v>318.68604399606613</v>
      </c>
      <c r="DC63" s="260">
        <f t="shared" si="506"/>
        <v>-572.34412211990912</v>
      </c>
      <c r="DD63" s="260">
        <f t="shared" si="506"/>
        <v>-692.64494995547079</v>
      </c>
      <c r="DE63" s="260">
        <f t="shared" si="506"/>
        <v>93.024148654145904</v>
      </c>
      <c r="DF63" s="260">
        <f t="shared" si="506"/>
        <v>-10.243311315736833</v>
      </c>
      <c r="DG63" s="260">
        <f t="shared" si="506"/>
        <v>-410.95974645318944</v>
      </c>
      <c r="DH63" s="260">
        <f t="shared" si="506"/>
        <v>-320.16196929246189</v>
      </c>
      <c r="DI63" s="260">
        <f t="shared" si="506"/>
        <v>-399.71641846774781</v>
      </c>
      <c r="DJ63" s="260">
        <f t="shared" si="506"/>
        <v>-548.33796860235782</v>
      </c>
      <c r="DK63" s="260">
        <f t="shared" si="506"/>
        <v>-318.76266127886265</v>
      </c>
      <c r="DL63" s="260">
        <f t="shared" si="506"/>
        <v>-927.01077001476312</v>
      </c>
      <c r="DM63" s="260">
        <f t="shared" si="506"/>
        <v>-1788.3120554376599</v>
      </c>
      <c r="DN63" s="260">
        <f t="shared" ref="DN63:EO63" si="507">+DN61+DN35</f>
        <v>368.38526133489444</v>
      </c>
      <c r="DO63" s="260">
        <f t="shared" si="507"/>
        <v>-535.46093789592192</v>
      </c>
      <c r="DP63" s="260">
        <f t="shared" si="507"/>
        <v>-653.54797300011796</v>
      </c>
      <c r="DQ63" s="260">
        <f t="shared" si="507"/>
        <v>167.96734525299792</v>
      </c>
      <c r="DR63" s="260">
        <f t="shared" si="507"/>
        <v>-123.50195768311386</v>
      </c>
      <c r="DS63" s="260">
        <f t="shared" si="507"/>
        <v>-230.11068827713797</v>
      </c>
      <c r="DT63" s="260">
        <f t="shared" si="507"/>
        <v>307.18727509401259</v>
      </c>
      <c r="DU63" s="260">
        <f t="shared" si="507"/>
        <v>-275.4926269799642</v>
      </c>
      <c r="DV63" s="260">
        <f t="shared" si="507"/>
        <v>94.612896336788026</v>
      </c>
      <c r="DW63" s="260">
        <f t="shared" si="507"/>
        <v>-526.09450248249027</v>
      </c>
      <c r="DX63" s="260">
        <f t="shared" si="507"/>
        <v>-553.56076827733375</v>
      </c>
      <c r="DY63" s="260">
        <f t="shared" si="507"/>
        <v>-2172.1135132976115</v>
      </c>
      <c r="DZ63" s="260">
        <f t="shared" si="507"/>
        <v>372.90925619851771</v>
      </c>
      <c r="EA63" s="260">
        <f t="shared" si="507"/>
        <v>-363.23336850276928</v>
      </c>
      <c r="EB63" s="260">
        <f t="shared" si="507"/>
        <v>-448.33933948216628</v>
      </c>
      <c r="EC63" s="260">
        <f t="shared" si="507"/>
        <v>106.86324677079142</v>
      </c>
      <c r="ED63" s="260">
        <f t="shared" si="507"/>
        <v>49.069035627543371</v>
      </c>
      <c r="EE63" s="260">
        <f t="shared" si="507"/>
        <v>-4.9948147010927642</v>
      </c>
      <c r="EF63" s="260">
        <f t="shared" si="507"/>
        <v>108.35835903176485</v>
      </c>
      <c r="EG63" s="260">
        <f t="shared" si="507"/>
        <v>-251.85135661021764</v>
      </c>
      <c r="EH63" s="260">
        <f t="shared" si="507"/>
        <v>26.503530976391914</v>
      </c>
      <c r="EI63" s="260">
        <f t="shared" si="507"/>
        <v>82.873073648132106</v>
      </c>
      <c r="EJ63" s="260">
        <f t="shared" si="507"/>
        <v>139.1341951651612</v>
      </c>
      <c r="EK63" s="260">
        <f t="shared" si="507"/>
        <v>-1199.3318619581403</v>
      </c>
      <c r="EL63" s="260">
        <f t="shared" si="507"/>
        <v>260.39258432188791</v>
      </c>
      <c r="EM63" s="260">
        <f t="shared" si="507"/>
        <v>-259.67690872010093</v>
      </c>
      <c r="EN63" s="260">
        <f t="shared" si="507"/>
        <v>112.4621109698478</v>
      </c>
      <c r="EO63" s="260">
        <f t="shared" si="507"/>
        <v>356.11885428791118</v>
      </c>
      <c r="EP63" s="260">
        <f t="shared" ref="EP63:FY63" si="508">+EP61+EP35</f>
        <v>23.719542459897866</v>
      </c>
      <c r="EQ63" s="260">
        <f t="shared" si="508"/>
        <v>-324.01743185044887</v>
      </c>
      <c r="ER63" s="260">
        <f t="shared" si="508"/>
        <v>-338.86526066009714</v>
      </c>
      <c r="ES63" s="260">
        <f t="shared" si="508"/>
        <v>-162.61068024609719</v>
      </c>
      <c r="ET63" s="260">
        <f t="shared" si="508"/>
        <v>-224.65775856460317</v>
      </c>
      <c r="EU63" s="260">
        <f t="shared" si="508"/>
        <v>67.975687255813796</v>
      </c>
      <c r="EV63" s="260">
        <f t="shared" si="508"/>
        <v>-175.57896227610166</v>
      </c>
      <c r="EW63" s="260">
        <f t="shared" si="508"/>
        <v>-2248.057682690102</v>
      </c>
      <c r="EX63" s="260">
        <f t="shared" si="508"/>
        <v>487.73766507126624</v>
      </c>
      <c r="EY63" s="260">
        <f t="shared" si="508"/>
        <v>-309.1897913150176</v>
      </c>
      <c r="EZ63" s="260">
        <f t="shared" si="508"/>
        <v>491.40830785350312</v>
      </c>
      <c r="FA63" s="260">
        <f t="shared" si="508"/>
        <v>-204.90586489905053</v>
      </c>
      <c r="FB63" s="260">
        <f t="shared" si="508"/>
        <v>-1392.3590693626982</v>
      </c>
      <c r="FC63" s="260">
        <f t="shared" si="508"/>
        <v>-625.69803620118239</v>
      </c>
      <c r="FD63" s="260">
        <f t="shared" si="508"/>
        <v>-382.78276882863634</v>
      </c>
      <c r="FE63" s="260">
        <f t="shared" si="508"/>
        <v>-260.0619351454643</v>
      </c>
      <c r="FF63" s="260">
        <f t="shared" si="508"/>
        <v>306.62034312257163</v>
      </c>
      <c r="FG63" s="260">
        <f t="shared" si="508"/>
        <v>-456.56696624362297</v>
      </c>
      <c r="FH63" s="260">
        <f t="shared" si="508"/>
        <v>-313.39779648439708</v>
      </c>
      <c r="FI63" s="260">
        <f t="shared" si="508"/>
        <v>-1714.9604373822649</v>
      </c>
      <c r="FJ63" s="260">
        <f t="shared" si="508"/>
        <v>64.472958278528409</v>
      </c>
      <c r="FK63" s="260">
        <f t="shared" si="508"/>
        <v>-308.0810949375001</v>
      </c>
      <c r="FL63" s="260">
        <f t="shared" si="508"/>
        <v>180.49094496914597</v>
      </c>
      <c r="FM63" s="260">
        <f t="shared" si="508"/>
        <v>265.38574657908873</v>
      </c>
      <c r="FN63" s="260">
        <f t="shared" si="508"/>
        <v>-223.67775366421958</v>
      </c>
      <c r="FO63" s="260">
        <f t="shared" si="508"/>
        <v>-127.38580378209474</v>
      </c>
      <c r="FP63" s="260">
        <f t="shared" si="508"/>
        <v>-260.82940525994752</v>
      </c>
      <c r="FQ63" s="260">
        <f t="shared" si="508"/>
        <v>-433.78972607490317</v>
      </c>
      <c r="FR63" s="260">
        <f t="shared" si="508"/>
        <v>511.40165965012397</v>
      </c>
      <c r="FS63" s="260">
        <f t="shared" si="508"/>
        <v>-142.56001888835769</v>
      </c>
      <c r="FT63" s="260">
        <f t="shared" si="508"/>
        <v>166.83007885645986</v>
      </c>
      <c r="FU63" s="260">
        <f t="shared" si="508"/>
        <v>-2143.5130024745481</v>
      </c>
      <c r="FV63" s="260">
        <f t="shared" si="508"/>
        <v>733.56343444998902</v>
      </c>
      <c r="FW63" s="260">
        <f t="shared" si="508"/>
        <v>-510.52563782000414</v>
      </c>
      <c r="FX63" s="260">
        <f t="shared" si="508"/>
        <v>445.19815283500122</v>
      </c>
      <c r="FY63" s="260">
        <f t="shared" si="508"/>
        <v>448.46427713499361</v>
      </c>
      <c r="FZ63" s="260">
        <f t="shared" ref="FZ63" si="509">+FZ61+FZ35</f>
        <v>598.9102796750069</v>
      </c>
      <c r="GA63" s="260">
        <f t="shared" ref="GA63" si="510">+GA61+GA35</f>
        <v>-285.06853363001824</v>
      </c>
      <c r="GB63" s="260">
        <f t="shared" ref="GB63:GC63" si="511">+GB61+GB35</f>
        <v>288.15685668504159</v>
      </c>
      <c r="GC63" s="260">
        <f t="shared" si="511"/>
        <v>72.980670264991829</v>
      </c>
      <c r="GD63" s="260">
        <f t="shared" ref="GD63" si="512">+GD61+GD35</f>
        <v>130.13313120499879</v>
      </c>
      <c r="GE63" s="260">
        <f t="shared" ref="GE63" si="513">+GE61+GE35</f>
        <v>-48.77529980999924</v>
      </c>
      <c r="GF63" s="260">
        <f t="shared" ref="GF63" si="514">+GF61+GF35</f>
        <v>-256.56205229000881</v>
      </c>
      <c r="GG63" s="260">
        <f t="shared" ref="GG63:GH63" si="515">+GG61+GG35</f>
        <v>-1188.2731821550119</v>
      </c>
      <c r="GH63" s="260">
        <f t="shared" si="515"/>
        <v>603.52778980501648</v>
      </c>
      <c r="GI63" s="260">
        <f t="shared" ref="GI63" si="516">+GI61+GI35</f>
        <v>-605.69956872498904</v>
      </c>
      <c r="GJ63" s="260">
        <f t="shared" ref="GJ63" si="517">+GJ61+GJ35</f>
        <v>-78.806472524984628</v>
      </c>
      <c r="GK63" s="260">
        <f t="shared" ref="GK63:GL63" si="518">+GK61+GK35</f>
        <v>705.32169571497809</v>
      </c>
      <c r="GL63" s="260">
        <f t="shared" si="518"/>
        <v>-199.48503974998891</v>
      </c>
      <c r="GM63" s="260">
        <f t="shared" ref="GM63" si="519">+GM61+GM35</f>
        <v>-314.04154471000618</v>
      </c>
      <c r="GN63" s="260">
        <f t="shared" ref="GN63" si="520">+GN61+GN35</f>
        <v>-369.61900490496959</v>
      </c>
      <c r="GO63" s="260">
        <f t="shared" ref="GO63" si="521">+GO61+GO35</f>
        <v>-441.77058321505967</v>
      </c>
      <c r="GP63" s="260">
        <f t="shared" ref="GP63" si="522">+GP61+GP35</f>
        <v>-186.4121276599916</v>
      </c>
      <c r="GQ63" s="260">
        <f t="shared" ref="GQ63:GR63" si="523">+GQ61+GQ35</f>
        <v>-380.73824226497129</v>
      </c>
      <c r="GR63" s="260">
        <f t="shared" si="523"/>
        <v>-547.32892174836616</v>
      </c>
      <c r="GS63" s="260">
        <f t="shared" ref="GS63:GU63" si="524">+GS61+GS35</f>
        <v>-1282.7324967399436</v>
      </c>
      <c r="GT63" s="260">
        <f t="shared" si="524"/>
        <v>299.36112121001713</v>
      </c>
      <c r="GU63" s="260">
        <f t="shared" si="524"/>
        <v>414.21048370499551</v>
      </c>
      <c r="GV63" s="260">
        <f t="shared" ref="GV63" si="525">+GV61+GV35</f>
        <v>244.66045903999145</v>
      </c>
      <c r="GW63" s="260">
        <f t="shared" ref="GW63" si="526">+GW61+GW35</f>
        <v>673.4292294950028</v>
      </c>
      <c r="GX63" s="260">
        <f>+GX61+GX35</f>
        <v>276.31751627500751</v>
      </c>
      <c r="GY63" s="260">
        <f t="shared" ref="GY63" si="527">+GY61+GY35</f>
        <v>-4.3909788650171322</v>
      </c>
      <c r="GZ63" s="260">
        <f t="shared" ref="GZ63" si="528">+GZ61+GZ35</f>
        <v>221.23930171003269</v>
      </c>
      <c r="HA63" s="260">
        <f t="shared" ref="HA63" si="529">+HA61+HA35</f>
        <v>-110.91134258497101</v>
      </c>
      <c r="HB63" s="260">
        <f t="shared" ref="HB63:HC63" si="530">+HB61+HB35</f>
        <v>-13.994397145037652</v>
      </c>
      <c r="HC63" s="260">
        <f t="shared" si="530"/>
        <v>-29.336749004975388</v>
      </c>
      <c r="HD63" s="260">
        <f t="shared" ref="HD63" si="531">+HD61+HD35</f>
        <v>-481.7847309949999</v>
      </c>
      <c r="HE63" s="260">
        <f>+HE61+HE35</f>
        <v>-1315.7936487599459</v>
      </c>
      <c r="HF63" s="260">
        <f t="shared" ref="HF63:HH63" si="532">+HF61+HF35</f>
        <v>478.16551007186627</v>
      </c>
      <c r="HG63" s="260">
        <f t="shared" si="532"/>
        <v>-481.4674902231132</v>
      </c>
      <c r="HH63" s="260">
        <f t="shared" si="532"/>
        <v>326.93924011891625</v>
      </c>
      <c r="HI63" s="260">
        <f t="shared" ref="HI63:HJ63" si="533">+HI61+HI35</f>
        <v>244.73650094187218</v>
      </c>
      <c r="HJ63" s="260">
        <f t="shared" si="533"/>
        <v>-89.959437963101891</v>
      </c>
      <c r="HK63" s="260">
        <f t="shared" ref="HK63:HL63" si="534">+HK61+HK35</f>
        <v>-13.051710233103677</v>
      </c>
      <c r="HL63" s="260">
        <f t="shared" si="534"/>
        <v>153.20599263188626</v>
      </c>
      <c r="HM63" s="260">
        <f t="shared" ref="HM63:HN63" si="535">+HM61+HM35</f>
        <v>-33.610102593116324</v>
      </c>
      <c r="HN63" s="260">
        <f t="shared" si="535"/>
        <v>-249.15864860809791</v>
      </c>
      <c r="HO63" s="260">
        <f t="shared" ref="HO63:HP63" si="536">+HO61+HO35</f>
        <v>-102.01360218811203</v>
      </c>
      <c r="HP63" s="260">
        <f t="shared" si="536"/>
        <v>-765.22028095315738</v>
      </c>
      <c r="HQ63" s="260">
        <f t="shared" ref="HQ63:HS63" si="537">+HQ61+HQ35</f>
        <v>48.166522747371914</v>
      </c>
      <c r="HR63" s="260">
        <f t="shared" si="537"/>
        <v>912.22827167770015</v>
      </c>
      <c r="HS63" s="260">
        <f t="shared" si="537"/>
        <v>-111.97037177472288</v>
      </c>
      <c r="HT63" s="260">
        <f t="shared" ref="HT63:HU63" si="538">+HT61+HT35</f>
        <v>582.4152633852982</v>
      </c>
      <c r="HU63" s="260">
        <f t="shared" si="538"/>
        <v>1068.0602033852442</v>
      </c>
      <c r="HV63" s="260">
        <f t="shared" ref="HV63:HW63" si="539">+HV61+HV35</f>
        <v>292.7913288754915</v>
      </c>
      <c r="HW63" s="260">
        <f t="shared" si="539"/>
        <v>87.964114880186571</v>
      </c>
    </row>
    <row r="64" spans="1:231" s="113" customFormat="1" x14ac:dyDescent="0.2">
      <c r="A64" s="254">
        <v>41</v>
      </c>
      <c r="B64" s="255" t="s">
        <v>201</v>
      </c>
      <c r="C64" s="260">
        <v>-9145.5839481085368</v>
      </c>
      <c r="D64" s="260">
        <v>-8701.5174209433699</v>
      </c>
      <c r="E64" s="260">
        <v>-4967.4205685621528</v>
      </c>
      <c r="F64" s="260">
        <v>-6658.0834560792136</v>
      </c>
      <c r="G64" s="260">
        <v>-5590.8334744245385</v>
      </c>
      <c r="H64" s="260">
        <v>-3861.9805209408178</v>
      </c>
      <c r="I64" s="260">
        <v>-4729.072573161845</v>
      </c>
      <c r="J64" s="260">
        <v>-5022.6789246249955</v>
      </c>
      <c r="K64" s="260">
        <v>-5363.465373358219</v>
      </c>
      <c r="L64" s="260">
        <v>-3472.2710378850225</v>
      </c>
      <c r="M64" s="260">
        <v>-4830.5984165132777</v>
      </c>
      <c r="N64" s="260">
        <v>-1801.2072096799061</v>
      </c>
      <c r="O64" s="260">
        <v>-2077.2076808998895</v>
      </c>
      <c r="P64" s="260">
        <v>-1545.4872727418579</v>
      </c>
      <c r="Q64" s="260">
        <v>-1079.6883926787009</v>
      </c>
      <c r="R64" s="260">
        <v>-2263.6474127069496</v>
      </c>
      <c r="S64" s="260">
        <v>-4256.7608699810262</v>
      </c>
      <c r="T64" s="260">
        <v>-1503.5296587137393</v>
      </c>
      <c r="U64" s="260">
        <v>-1162.8687474580202</v>
      </c>
      <c r="V64" s="260">
        <v>-2411.581528837442</v>
      </c>
      <c r="W64" s="260">
        <v>-3854.5449599883327</v>
      </c>
      <c r="X64" s="260">
        <v>-469.67198094320077</v>
      </c>
      <c r="Y64" s="260">
        <v>-826.7108619914502</v>
      </c>
      <c r="Z64" s="260">
        <v>-222.80486990419922</v>
      </c>
      <c r="AA64" s="260">
        <v>-3448.2328557233004</v>
      </c>
      <c r="AB64" s="260">
        <v>-803.09641785068186</v>
      </c>
      <c r="AC64" s="260">
        <v>-649.79879586451568</v>
      </c>
      <c r="AD64" s="260">
        <v>-1750.1407115341717</v>
      </c>
      <c r="AE64" s="260">
        <v>-3455.0475308298496</v>
      </c>
      <c r="AF64" s="260">
        <v>-1134.0754332522988</v>
      </c>
      <c r="AG64" s="260">
        <v>-481.6101542021969</v>
      </c>
      <c r="AH64" s="260">
        <v>-301.4722227773384</v>
      </c>
      <c r="AI64" s="260">
        <v>-3673.6756641927045</v>
      </c>
      <c r="AJ64" s="260">
        <v>-621.65873607821482</v>
      </c>
      <c r="AK64" s="260">
        <v>-394.37674354615206</v>
      </c>
      <c r="AL64" s="260">
        <v>-765.10396672159823</v>
      </c>
      <c r="AM64" s="260">
        <v>-2080.8410745948468</v>
      </c>
      <c r="AN64" s="260">
        <v>-274.47390848836585</v>
      </c>
      <c r="AO64" s="260">
        <v>-483.84700953229185</v>
      </c>
      <c r="AP64" s="260">
        <v>-1187.3991901007989</v>
      </c>
      <c r="AQ64" s="260">
        <v>-2783.3524650403897</v>
      </c>
      <c r="AR64" s="260">
        <v>216.289737669754</v>
      </c>
      <c r="AS64" s="260">
        <v>-1667.2948363329324</v>
      </c>
      <c r="AT64" s="260">
        <v>-852.09451736152914</v>
      </c>
      <c r="AU64" s="260">
        <v>-2719.5793086002868</v>
      </c>
      <c r="AV64" s="260">
        <v>-410.81637167982592</v>
      </c>
      <c r="AW64" s="260">
        <v>-1079.618805787225</v>
      </c>
      <c r="AX64" s="260">
        <v>-848.96343586472585</v>
      </c>
      <c r="AY64" s="260">
        <v>-3024.0667600264469</v>
      </c>
      <c r="AZ64" s="260">
        <v>136.26100016498594</v>
      </c>
      <c r="BA64" s="260">
        <v>-162.18410825001865</v>
      </c>
      <c r="BB64" s="260">
        <v>-1023.0456578549688</v>
      </c>
      <c r="BC64" s="260">
        <v>-2423.30227194502</v>
      </c>
      <c r="BD64" s="260">
        <v>-435.53215050495703</v>
      </c>
      <c r="BE64" s="260">
        <v>-341.62271515501703</v>
      </c>
      <c r="BF64" s="260">
        <v>-1564.8289538900208</v>
      </c>
      <c r="BG64" s="260">
        <v>-2488.6145969632807</v>
      </c>
      <c r="BH64" s="260">
        <v>747.51828549500374</v>
      </c>
      <c r="BI64" s="260">
        <v>473.12957201499211</v>
      </c>
      <c r="BJ64" s="260">
        <v>-575.15788039997585</v>
      </c>
      <c r="BK64" s="260">
        <v>-2446.697186789921</v>
      </c>
      <c r="BL64" s="260">
        <v>157.56314854766936</v>
      </c>
      <c r="BM64" s="260">
        <v>-282.82473077433326</v>
      </c>
      <c r="BN64" s="260">
        <v>-611.21233453932791</v>
      </c>
      <c r="BO64" s="260">
        <v>-1340.7337641338977</v>
      </c>
      <c r="BP64" s="260">
        <v>872.22165761827546</v>
      </c>
      <c r="BQ64" s="260">
        <v>493.24544176092246</v>
      </c>
      <c r="BR64" s="260">
        <f t="shared" ref="BR64" si="540">+BR63+BR34-BR8</f>
        <v>-54.350045774417481</v>
      </c>
      <c r="BS64" s="260">
        <f t="shared" ref="BS64" si="541">+BS63+BS34-BS8</f>
        <v>-780.77118675483189</v>
      </c>
      <c r="BT64" s="260">
        <f t="shared" ref="BT64" si="542">+BT63+BT34-BT8</f>
        <v>-710.36604021260848</v>
      </c>
      <c r="BU64" s="260">
        <f t="shared" ref="BU64" si="543">+BU63+BU34-BU8</f>
        <v>-11.144536045677455</v>
      </c>
      <c r="BV64" s="260">
        <f t="shared" ref="BV64" si="544">+BV63+BV34-BV8</f>
        <v>-435.45226307507335</v>
      </c>
      <c r="BW64" s="260">
        <f t="shared" ref="BW64:BX64" si="545">+BW63+BW34-BW8</f>
        <v>-633.0915935579502</v>
      </c>
      <c r="BX64" s="260">
        <f t="shared" si="545"/>
        <v>-532.92949492752518</v>
      </c>
      <c r="BY64" s="260">
        <f t="shared" ref="BY64" si="546">+BY63+BY34-BY8</f>
        <v>-848.59324999371552</v>
      </c>
      <c r="BZ64" s="260">
        <f t="shared" ref="BZ64" si="547">+BZ63+BZ34-BZ8</f>
        <v>-882.12466778570888</v>
      </c>
      <c r="CA64" s="260">
        <f t="shared" ref="CA64" si="548">+CA63+CA34-CA8</f>
        <v>-1014.6871201963473</v>
      </c>
      <c r="CB64" s="260">
        <f t="shared" ref="CB64" si="549">+CB63+CB34-CB8</f>
        <v>-1249.4407820379943</v>
      </c>
      <c r="CC64" s="260">
        <f t="shared" ref="CC64" si="550">+CC63+CC34-CC8</f>
        <v>-1992.6329677466852</v>
      </c>
      <c r="CD64" s="260">
        <f t="shared" ref="CD64" si="551">+CD63+CD34-CD8</f>
        <v>-33.549085516825699</v>
      </c>
      <c r="CE64" s="260">
        <f t="shared" ref="CE64:CF64" si="552">+CE63+CE34-CE8</f>
        <v>-791.66979061284496</v>
      </c>
      <c r="CF64" s="260">
        <f t="shared" si="552"/>
        <v>-678.31078258406865</v>
      </c>
      <c r="CG64" s="260">
        <f t="shared" ref="CG64" si="553">+CG63+CG34-CG8</f>
        <v>-0.16896630789767642</v>
      </c>
      <c r="CH64" s="260">
        <f t="shared" ref="CH64" si="554">+CH63+CH34-CH8</f>
        <v>-498.91385220521607</v>
      </c>
      <c r="CI64" s="260">
        <f t="shared" ref="CI64" si="555">+CI63+CI34-CI8</f>
        <v>-663.78592894490657</v>
      </c>
      <c r="CJ64" s="260">
        <f t="shared" ref="CJ64" si="556">+CJ63+CJ34-CJ8</f>
        <v>-634.33453983626805</v>
      </c>
      <c r="CK64" s="260">
        <f t="shared" ref="CK64" si="557">+CK63+CK34-CK8</f>
        <v>-792.55362310521173</v>
      </c>
      <c r="CL64" s="260">
        <f t="shared" ref="CL64" si="558">+CL63+CL34-CL8</f>
        <v>-753.68589184179825</v>
      </c>
      <c r="CM64" s="260">
        <f t="shared" ref="CM64:CN64" si="559">+CM63+CM34-CM8</f>
        <v>-1001.3774030059342</v>
      </c>
      <c r="CN64" s="260">
        <f t="shared" si="559"/>
        <v>-1064.2075456287987</v>
      </c>
      <c r="CO64" s="260">
        <f t="shared" ref="CO64" si="560">+CO63+CO34-CO8</f>
        <v>-1788.9600113535998</v>
      </c>
      <c r="CP64" s="260">
        <f t="shared" ref="CP64" si="561">+CP63+CP34-CP8</f>
        <v>389.34470683846695</v>
      </c>
      <c r="CQ64" s="260">
        <f t="shared" ref="CQ64" si="562">+CQ63+CQ34-CQ8</f>
        <v>-261.23601758373388</v>
      </c>
      <c r="CR64" s="260">
        <f t="shared" ref="CR64" si="563">+CR63+CR34-CR8</f>
        <v>-597.78067019793377</v>
      </c>
      <c r="CS64" s="260">
        <f t="shared" ref="CS64" si="564">+CS63+CS34-CS8</f>
        <v>373.50528643111659</v>
      </c>
      <c r="CT64" s="260">
        <f t="shared" ref="CT64" si="565">+CT63+CT34-CT8</f>
        <v>-567.16400861188367</v>
      </c>
      <c r="CU64" s="260">
        <f t="shared" ref="CU64:CV64" si="566">+CU63+CU34-CU8</f>
        <v>-633.052139810683</v>
      </c>
      <c r="CV64" s="260">
        <f t="shared" si="566"/>
        <v>177.79645697801732</v>
      </c>
      <c r="CW64" s="260">
        <f t="shared" ref="CW64" si="567">+CW63+CW34-CW8</f>
        <v>-321.9830474710335</v>
      </c>
      <c r="CX64" s="260">
        <f t="shared" ref="CX64" si="568">+CX63+CX34-CX8</f>
        <v>-78.618279411182925</v>
      </c>
      <c r="CY64" s="260">
        <f t="shared" ref="CY64" si="569">+CY63+CY34-CY8</f>
        <v>-634.00092521478348</v>
      </c>
      <c r="CZ64" s="260">
        <f t="shared" ref="CZ64" si="570">+CZ63+CZ34-CZ8</f>
        <v>-318.18668686333342</v>
      </c>
      <c r="DA64" s="260">
        <f t="shared" ref="DA64" si="571">+DA63+DA34-DA8</f>
        <v>-2496.0452436451833</v>
      </c>
      <c r="DB64" s="260">
        <f t="shared" ref="DB64" si="572">+DB63+DB34-DB8</f>
        <v>261.55365918176176</v>
      </c>
      <c r="DC64" s="260">
        <f t="shared" ref="DC64:DD64" si="573">+DC63+DC34-DC8</f>
        <v>-356.90289212027187</v>
      </c>
      <c r="DD64" s="260">
        <f t="shared" si="573"/>
        <v>-707.74718491217175</v>
      </c>
      <c r="DE64" s="260">
        <f t="shared" ref="DE64" si="574">+DE63+DE34-DE8</f>
        <v>26.793153543728238</v>
      </c>
      <c r="DF64" s="260">
        <f t="shared" ref="DF64" si="575">+DF63+DF34-DF8</f>
        <v>-148.40993492297196</v>
      </c>
      <c r="DG64" s="260">
        <f t="shared" ref="DG64" si="576">+DG63+DG34-DG8</f>
        <v>-528.18201448527202</v>
      </c>
      <c r="DH64" s="260">
        <f t="shared" ref="DH64" si="577">+DH63+DH34-DH8</f>
        <v>-495.16899911429363</v>
      </c>
      <c r="DI64" s="260">
        <f t="shared" ref="DI64" si="578">+DI63+DI34-DI8</f>
        <v>-558.49897745693829</v>
      </c>
      <c r="DJ64" s="260">
        <f t="shared" ref="DJ64" si="579">+DJ63+DJ34-DJ8</f>
        <v>-696.47273496293951</v>
      </c>
      <c r="DK64" s="260">
        <f t="shared" ref="DK64:DL64" si="580">+DK63+DK34-DK8</f>
        <v>-419.63136805722354</v>
      </c>
      <c r="DL64" s="260">
        <f t="shared" si="580"/>
        <v>-976.21705657693815</v>
      </c>
      <c r="DM64" s="260">
        <f t="shared" ref="DM64" si="581">+DM63+DM34-DM8</f>
        <v>-2059.1991061956883</v>
      </c>
      <c r="DN64" s="260">
        <f t="shared" ref="DN64" si="582">+DN63+DN34-DN8</f>
        <v>313.53260530361553</v>
      </c>
      <c r="DO64" s="260">
        <f t="shared" ref="DO64" si="583">+DO63+DO34-DO8</f>
        <v>-638.61415223338554</v>
      </c>
      <c r="DP64" s="260">
        <f t="shared" ref="DP64" si="584">+DP63+DP34-DP8</f>
        <v>-808.99388632252726</v>
      </c>
      <c r="DQ64" s="260">
        <f t="shared" ref="DQ64" si="585">+DQ63+DQ34-DQ8</f>
        <v>150.71542539061602</v>
      </c>
      <c r="DR64" s="260">
        <f t="shared" ref="DR64" si="586">+DR63+DR34-DR8</f>
        <v>-295.11489848113411</v>
      </c>
      <c r="DS64" s="260">
        <f t="shared" ref="DS64:DT64" si="587">+DS63+DS34-DS8</f>
        <v>-337.21068111167881</v>
      </c>
      <c r="DT64" s="260">
        <f t="shared" si="587"/>
        <v>93.933465962068112</v>
      </c>
      <c r="DU64" s="260">
        <f t="shared" ref="DU64" si="588">+DU63+DU34-DU8</f>
        <v>-361.74217652518718</v>
      </c>
      <c r="DV64" s="260">
        <f t="shared" ref="DV64" si="589">+DV63+DV34-DV8</f>
        <v>-33.663512214220418</v>
      </c>
      <c r="DW64" s="260">
        <f t="shared" ref="DW64" si="590">+DW63+DW34-DW8</f>
        <v>-621.68192081819143</v>
      </c>
      <c r="DX64" s="260">
        <f t="shared" ref="DX64" si="591">+DX63+DX34-DX8</f>
        <v>-710.67349123436065</v>
      </c>
      <c r="DY64" s="260">
        <f t="shared" ref="DY64" si="592">+DY63+DY34-DY8</f>
        <v>-2341.3202521401508</v>
      </c>
      <c r="DZ64" s="260">
        <f t="shared" ref="DZ64" si="593">+DZ63+DZ34-DZ8</f>
        <v>401.12571356579105</v>
      </c>
      <c r="EA64" s="260">
        <f t="shared" ref="EA64:EB64" si="594">+EA63+EA34-EA8</f>
        <v>-340.41271041980536</v>
      </c>
      <c r="EB64" s="260">
        <f t="shared" si="594"/>
        <v>-682.37173922420141</v>
      </c>
      <c r="EC64" s="260">
        <f t="shared" ref="EC64" si="595">+EC63+EC34-EC8</f>
        <v>65.116108747397504</v>
      </c>
      <c r="ED64" s="260">
        <f t="shared" ref="ED64" si="596">+ED63+ED34-ED8</f>
        <v>-116.93125307245663</v>
      </c>
      <c r="EE64" s="260">
        <f t="shared" ref="EE64" si="597">+EE63+EE34-EE8</f>
        <v>-342.56159922109282</v>
      </c>
      <c r="EF64" s="260">
        <f t="shared" ref="EF64" si="598">+EF63+EF34-EF8</f>
        <v>-119.05158925823508</v>
      </c>
      <c r="EG64" s="260">
        <f t="shared" ref="EG64" si="599">+EG63+EG34-EG8</f>
        <v>-399.02704668021761</v>
      </c>
      <c r="EH64" s="260">
        <f t="shared" ref="EH64" si="600">+EH63+EH34-EH8</f>
        <v>-247.02533078314571</v>
      </c>
      <c r="EI64" s="260">
        <f t="shared" ref="EI64:EJ64" si="601">+EI63+EI34-EI8</f>
        <v>-304.69558021186799</v>
      </c>
      <c r="EJ64" s="260">
        <f t="shared" si="601"/>
        <v>-325.63402197483879</v>
      </c>
      <c r="EK64" s="260">
        <f t="shared" ref="EK64" si="602">+EK63+EK34-EK8</f>
        <v>-1450.5114724081402</v>
      </c>
      <c r="EL64" s="260">
        <f t="shared" ref="EL64" si="603">+EL63+EL34-EL8</f>
        <v>293.23289492188803</v>
      </c>
      <c r="EM64" s="260">
        <f t="shared" ref="EM64" si="604">+EM63+EM34-EM8</f>
        <v>-414.26647341010079</v>
      </c>
      <c r="EN64" s="260">
        <f t="shared" ref="EN64" si="605">+EN63+EN34-EN8</f>
        <v>-153.44033000015219</v>
      </c>
      <c r="EO64" s="260">
        <f t="shared" ref="EO64" si="606">+EO63+EO34-EO8</f>
        <v>197.90838693791119</v>
      </c>
      <c r="EP64" s="260">
        <f t="shared" ref="EP64" si="607">+EP63+EP34-EP8</f>
        <v>-249.64287055010209</v>
      </c>
      <c r="EQ64" s="260">
        <f t="shared" ref="EQ64:ER64" si="608">+EQ63+EQ34-EQ8</f>
        <v>-432.11252592010248</v>
      </c>
      <c r="ER64" s="260">
        <f t="shared" si="608"/>
        <v>-335.41481205009717</v>
      </c>
      <c r="ES64" s="260">
        <f t="shared" ref="ES64" si="609">+ES63+ES34-ES8</f>
        <v>-419.57307629609716</v>
      </c>
      <c r="ET64" s="260">
        <f t="shared" ref="ET64" si="610">+ET63+ET34-ET8</f>
        <v>-432.41130175460319</v>
      </c>
      <c r="EU64" s="260">
        <f t="shared" ref="EU64" si="611">+EU63+EU34-EU8</f>
        <v>-38.130578344186233</v>
      </c>
      <c r="EV64" s="260">
        <f t="shared" ref="EV64" si="612">+EV63+EV34-EV8</f>
        <v>-345.11646873610158</v>
      </c>
      <c r="EW64" s="260">
        <f t="shared" ref="EW64" si="613">+EW63+EW34-EW8</f>
        <v>-2400.1054179601019</v>
      </c>
      <c r="EX64" s="260">
        <f t="shared" ref="EX64" si="614">+EX63+EX34-EX8</f>
        <v>442.73037838126618</v>
      </c>
      <c r="EY64" s="260">
        <f t="shared" ref="EY64:EZ64" si="615">+EY63+EY34-EY8</f>
        <v>-552.13360451501774</v>
      </c>
      <c r="EZ64" s="260">
        <f t="shared" si="615"/>
        <v>325.69296380350306</v>
      </c>
      <c r="FA64" s="260">
        <f t="shared" ref="FA64" si="616">+FA63+FA34-FA8</f>
        <v>47.151961720949473</v>
      </c>
      <c r="FB64" s="260">
        <f t="shared" ref="FB64" si="617">+FB63+FB34-FB8</f>
        <v>-1218.6223280026982</v>
      </c>
      <c r="FC64" s="260">
        <f t="shared" ref="FC64" si="618">+FC63+FC34-FC8</f>
        <v>-495.8244700511824</v>
      </c>
      <c r="FD64" s="260">
        <f t="shared" ref="FD64" si="619">+FD63+FD34-FD8</f>
        <v>-461.9249487186363</v>
      </c>
      <c r="FE64" s="260">
        <f t="shared" ref="FE64" si="620">+FE63+FE34-FE8</f>
        <v>-373.93924130546429</v>
      </c>
      <c r="FF64" s="260">
        <f t="shared" ref="FF64" si="621">+FF63+FF34-FF8</f>
        <v>-16.230327337428434</v>
      </c>
      <c r="FG64" s="260">
        <f t="shared" ref="FG64:FH64" si="622">+FG63+FG34-FG8</f>
        <v>-583.15883637362299</v>
      </c>
      <c r="FH64" s="260">
        <f t="shared" si="622"/>
        <v>-478.34922743439711</v>
      </c>
      <c r="FI64" s="260">
        <f t="shared" ref="FI64" si="623">+FI63+FI34-FI8</f>
        <v>-1658.0712447922647</v>
      </c>
      <c r="FJ64" s="260">
        <f t="shared" ref="FJ64" si="624">+FJ63+FJ34-FJ8</f>
        <v>96.00470666852857</v>
      </c>
      <c r="FK64" s="260">
        <f t="shared" ref="FK64" si="625">+FK63+FK34-FK8</f>
        <v>-318.2055658375001</v>
      </c>
      <c r="FL64" s="260">
        <f t="shared" ref="FL64" si="626">+FL63+FL34-FL8</f>
        <v>-188.61551251085393</v>
      </c>
      <c r="FM64" s="260">
        <f t="shared" ref="FM64" si="627">+FM63+FM34-FM8</f>
        <v>120.34590170908871</v>
      </c>
      <c r="FN64" s="260">
        <f t="shared" ref="FN64" si="628">+FN63+FN34-FN8</f>
        <v>-631.80824985421953</v>
      </c>
      <c r="FO64" s="260">
        <f t="shared" ref="FO64:FP64" si="629">+FO63+FO34-FO8</f>
        <v>-568.15645764209489</v>
      </c>
      <c r="FP64" s="260">
        <f t="shared" si="629"/>
        <v>-305.30582416994764</v>
      </c>
      <c r="FQ64" s="260">
        <f t="shared" ref="FQ64" si="630">+FQ63+FQ34-FQ8</f>
        <v>-548.31853692490313</v>
      </c>
      <c r="FR64" s="260">
        <f t="shared" ref="FR64" si="631">+FR63+FR34-FR8</f>
        <v>4.6609252301238939</v>
      </c>
      <c r="FS64" s="260">
        <f t="shared" ref="FS64" si="632">+FS63+FS34-FS8</f>
        <v>-437.99128239835761</v>
      </c>
      <c r="FT64" s="260">
        <f t="shared" ref="FT64" si="633">+FT63+FT34-FT8</f>
        <v>-248.29511435354016</v>
      </c>
      <c r="FU64" s="260">
        <f t="shared" ref="FU64" si="634">+FU63+FU34-FU8</f>
        <v>-2337.7803632745481</v>
      </c>
      <c r="FV64" s="260">
        <f t="shared" ref="FV64" si="635">+FV63+FV34-FV8</f>
        <v>542.93242636998889</v>
      </c>
      <c r="FW64" s="260">
        <f t="shared" ref="FW64:FX64" si="636">+FW63+FW34-FW8</f>
        <v>-603.25081117000423</v>
      </c>
      <c r="FX64" s="260">
        <f t="shared" si="636"/>
        <v>196.57938496500128</v>
      </c>
      <c r="FY64" s="260">
        <f t="shared" ref="FY64" si="637">+FY63+FY34-FY8</f>
        <v>419.54103650499337</v>
      </c>
      <c r="FZ64" s="260">
        <f t="shared" ref="FZ64" si="638">+FZ63+FZ34-FZ8</f>
        <v>-81.905042764993141</v>
      </c>
      <c r="GA64" s="260">
        <f t="shared" ref="GA64" si="639">+GA63+GA34-GA8</f>
        <v>-499.82010199001843</v>
      </c>
      <c r="GB64" s="260">
        <f t="shared" ref="GB64" si="640">+GB63+GB34-GB8</f>
        <v>-372.73545406495828</v>
      </c>
      <c r="GC64" s="260">
        <f t="shared" ref="GC64" si="641">+GC63+GC34-GC8</f>
        <v>-490.92366688500829</v>
      </c>
      <c r="GD64" s="260">
        <f t="shared" ref="GD64" si="642">+GD63+GD34-GD8</f>
        <v>-159.38653690500121</v>
      </c>
      <c r="GE64" s="260">
        <f t="shared" ref="GE64:GF64" si="643">+GE63+GE34-GE8</f>
        <v>-316.61120396999928</v>
      </c>
      <c r="GF64" s="260">
        <f t="shared" si="643"/>
        <v>-508.39015538000882</v>
      </c>
      <c r="GG64" s="260">
        <f t="shared" ref="GG64" si="644">+GG63+GG34-GG8</f>
        <v>-1598.3009125950118</v>
      </c>
      <c r="GH64" s="260">
        <f>+GH63+GH34-GH8</f>
        <v>441.34520973501645</v>
      </c>
      <c r="GI64" s="260">
        <f>+GI63+GI34-GI8</f>
        <v>-716.362925224989</v>
      </c>
      <c r="GJ64" s="260">
        <f t="shared" ref="GJ64" si="645">+GJ63+GJ34-GJ8</f>
        <v>-160.51443501498466</v>
      </c>
      <c r="GK64" s="260">
        <f t="shared" ref="GK64" si="646">+GK63+GK34-GK8</f>
        <v>451.58570494497809</v>
      </c>
      <c r="GL64" s="260">
        <f>+GL63+GL34-GL8</f>
        <v>-339.07730791998893</v>
      </c>
      <c r="GM64" s="260">
        <f t="shared" ref="GM64" si="647">+GM63+GM34-GM8</f>
        <v>-454.1311121800062</v>
      </c>
      <c r="GN64" s="260">
        <f t="shared" ref="GN64" si="648">+GN63+GN34-GN8</f>
        <v>-462.44218187496961</v>
      </c>
      <c r="GO64" s="260">
        <f t="shared" ref="GO64" si="649">+GO63+GO34-GO8</f>
        <v>-684.86718871505968</v>
      </c>
      <c r="GP64" s="260">
        <f t="shared" ref="GP64" si="650">+GP63+GP34-GP8</f>
        <v>-417.51958329999161</v>
      </c>
      <c r="GQ64" s="260">
        <f t="shared" ref="GQ64:GR64" si="651">+GQ63+GQ34-GQ8</f>
        <v>-495.72086689497127</v>
      </c>
      <c r="GR64" s="260">
        <f t="shared" si="651"/>
        <v>-662.33182883836616</v>
      </c>
      <c r="GS64" s="260">
        <f t="shared" ref="GS64:GU64" si="652">+GS63+GS34-GS8</f>
        <v>-1330.5619012299435</v>
      </c>
      <c r="GT64" s="260">
        <f t="shared" si="652"/>
        <v>253.88348557001711</v>
      </c>
      <c r="GU64" s="260">
        <f t="shared" si="652"/>
        <v>361.24165440499553</v>
      </c>
      <c r="GV64" s="260">
        <f t="shared" ref="GV64" si="653">+GV63+GV34-GV8</f>
        <v>132.39314551999144</v>
      </c>
      <c r="GW64" s="260">
        <f t="shared" ref="GW64" si="654">+GW63+GW34-GW8</f>
        <v>556.60834625500274</v>
      </c>
      <c r="GX64" s="260">
        <f>+GX63+GX34-GX8</f>
        <v>73.799418945007488</v>
      </c>
      <c r="GY64" s="260">
        <f t="shared" ref="GY64" si="655">+GY63+GY34-GY8</f>
        <v>-157.27819318501713</v>
      </c>
      <c r="GZ64" s="260">
        <f t="shared" ref="GZ64" si="656">+GZ63+GZ34-GZ8</f>
        <v>37.105348250032648</v>
      </c>
      <c r="HA64" s="260">
        <f t="shared" ref="HA64" si="657">+HA63+HA34-HA8</f>
        <v>-391.28025498497101</v>
      </c>
      <c r="HB64" s="260">
        <f t="shared" ref="HB64:HC64" si="658">+HB63+HB34-HB8</f>
        <v>-220.98297366503763</v>
      </c>
      <c r="HC64" s="260">
        <f t="shared" si="658"/>
        <v>-355.81495916497533</v>
      </c>
      <c r="HD64" s="260">
        <f t="shared" ref="HD64" si="659">+HD63+HD34-HD8</f>
        <v>-635.72070742499989</v>
      </c>
      <c r="HE64" s="260">
        <f>+HE63+HE34-HE8</f>
        <v>-1455.1615201999459</v>
      </c>
      <c r="HF64" s="260">
        <f t="shared" ref="HF64:HH64" si="660">+HF63+HF34-HF8</f>
        <v>407.41168035186627</v>
      </c>
      <c r="HG64" s="260">
        <f t="shared" si="660"/>
        <v>-538.72681039311317</v>
      </c>
      <c r="HH64" s="260">
        <f t="shared" si="660"/>
        <v>288.87827858891626</v>
      </c>
      <c r="HI64" s="260">
        <f t="shared" ref="HI64:HJ64" si="661">+HI63+HI34-HI8</f>
        <v>133.87044304187219</v>
      </c>
      <c r="HJ64" s="260">
        <f t="shared" si="661"/>
        <v>-160.5989425231019</v>
      </c>
      <c r="HK64" s="260">
        <f t="shared" ref="HK64:HL64" si="662">+HK63+HK34-HK8</f>
        <v>-256.09623129310359</v>
      </c>
      <c r="HL64" s="260">
        <f t="shared" si="662"/>
        <v>-64.002404138113747</v>
      </c>
      <c r="HM64" s="260">
        <f t="shared" ref="HM64:HN64" si="663">+HM63+HM34-HM8</f>
        <v>-110.69362409311633</v>
      </c>
      <c r="HN64" s="260">
        <f t="shared" si="663"/>
        <v>-436.51630630809791</v>
      </c>
      <c r="HO64" s="260">
        <f t="shared" ref="HO64:HP64" si="664">+HO63+HO34-HO8</f>
        <v>-290.84092447811202</v>
      </c>
      <c r="HP64" s="260">
        <f t="shared" si="664"/>
        <v>-903.9400182531574</v>
      </c>
      <c r="HQ64" s="260">
        <f t="shared" ref="HQ64:HS64" si="665">+HQ63+HQ34-HQ8</f>
        <v>-145.95282140262813</v>
      </c>
      <c r="HR64" s="260">
        <f t="shared" si="665"/>
        <v>700.22548092770012</v>
      </c>
      <c r="HS64" s="260">
        <f t="shared" si="665"/>
        <v>-219.10401245472289</v>
      </c>
      <c r="HT64" s="260">
        <f t="shared" ref="HT64:HU64" si="666">+HT63+HT34-HT8</f>
        <v>391.10018914529826</v>
      </c>
      <c r="HU64" s="260">
        <f t="shared" si="666"/>
        <v>786.44224092524428</v>
      </c>
      <c r="HV64" s="260">
        <f t="shared" ref="HV64:HW64" si="667">+HV63+HV34-HV8</f>
        <v>-110.24833745450843</v>
      </c>
      <c r="HW64" s="260">
        <f t="shared" si="667"/>
        <v>-182.94846170981344</v>
      </c>
    </row>
    <row r="65" spans="1:231" s="113" customFormat="1" x14ac:dyDescent="0.2">
      <c r="A65" s="254"/>
      <c r="B65" s="255"/>
      <c r="C65" s="260"/>
      <c r="D65" s="260"/>
      <c r="E65" s="260"/>
      <c r="F65" s="260"/>
      <c r="G65" s="260"/>
      <c r="H65" s="260"/>
      <c r="I65" s="260"/>
      <c r="J65" s="260"/>
      <c r="K65" s="260"/>
      <c r="L65" s="260"/>
      <c r="M65" s="260"/>
      <c r="N65" s="260"/>
      <c r="O65" s="260">
        <v>0</v>
      </c>
      <c r="P65" s="260"/>
      <c r="Q65" s="260"/>
      <c r="R65" s="260"/>
      <c r="S65" s="260"/>
      <c r="T65" s="260"/>
      <c r="U65" s="260"/>
      <c r="V65" s="260"/>
      <c r="W65" s="260"/>
      <c r="X65" s="260"/>
      <c r="Y65" s="260"/>
      <c r="Z65" s="260"/>
      <c r="AA65" s="260"/>
      <c r="AB65" s="260"/>
      <c r="AC65" s="260"/>
      <c r="AD65" s="260"/>
      <c r="AE65" s="260"/>
      <c r="AF65" s="260"/>
      <c r="AG65" s="260"/>
      <c r="AH65" s="260"/>
      <c r="AI65" s="260"/>
      <c r="AJ65" s="260"/>
      <c r="AK65" s="260"/>
      <c r="AL65" s="260"/>
      <c r="AM65" s="260"/>
      <c r="AN65" s="260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/>
      <c r="BA65" s="260"/>
      <c r="BB65" s="260"/>
      <c r="BC65" s="260"/>
      <c r="BD65" s="260"/>
      <c r="BE65" s="260"/>
      <c r="BF65" s="260"/>
      <c r="BG65" s="260"/>
      <c r="BH65" s="260"/>
      <c r="BI65" s="260"/>
      <c r="BJ65" s="260"/>
      <c r="BK65" s="260"/>
      <c r="BL65" s="260"/>
      <c r="BM65" s="260"/>
      <c r="BN65" s="260"/>
      <c r="BO65" s="260"/>
      <c r="BP65" s="260"/>
      <c r="BQ65" s="260"/>
      <c r="BR65" s="260"/>
      <c r="BS65" s="260"/>
      <c r="BT65" s="260"/>
      <c r="BU65" s="260"/>
      <c r="BV65" s="260"/>
      <c r="BW65" s="260"/>
      <c r="BX65" s="260"/>
      <c r="BY65" s="260"/>
      <c r="BZ65" s="260"/>
      <c r="CA65" s="260"/>
      <c r="CB65" s="260"/>
      <c r="CC65" s="260"/>
      <c r="CD65" s="260"/>
      <c r="CE65" s="260"/>
      <c r="CF65" s="260"/>
      <c r="CG65" s="260"/>
      <c r="CH65" s="260"/>
      <c r="CI65" s="260"/>
      <c r="CJ65" s="260"/>
      <c r="CK65" s="260"/>
      <c r="CL65" s="260"/>
      <c r="CM65" s="260"/>
      <c r="CN65" s="260"/>
      <c r="CO65" s="260"/>
      <c r="CP65" s="260"/>
      <c r="CQ65" s="260"/>
      <c r="CR65" s="260"/>
      <c r="CS65" s="260"/>
      <c r="CT65" s="260"/>
      <c r="CU65" s="260"/>
      <c r="CV65" s="260"/>
      <c r="CW65" s="260"/>
      <c r="CX65" s="260"/>
      <c r="CY65" s="260"/>
      <c r="CZ65" s="260"/>
      <c r="DA65" s="260"/>
      <c r="DB65" s="260"/>
      <c r="DC65" s="260"/>
      <c r="DD65" s="260"/>
      <c r="DE65" s="260"/>
      <c r="DF65" s="260"/>
      <c r="DG65" s="260"/>
      <c r="DH65" s="260"/>
      <c r="DI65" s="260"/>
      <c r="DJ65" s="260"/>
      <c r="DK65" s="260"/>
      <c r="DL65" s="260"/>
      <c r="DM65" s="260"/>
      <c r="DN65" s="260"/>
      <c r="DO65" s="260"/>
      <c r="DP65" s="260"/>
      <c r="DQ65" s="260"/>
      <c r="DR65" s="260"/>
      <c r="DS65" s="260"/>
      <c r="DT65" s="260"/>
      <c r="DU65" s="260"/>
      <c r="DV65" s="260"/>
      <c r="DW65" s="260"/>
      <c r="DX65" s="260"/>
      <c r="DY65" s="260"/>
      <c r="DZ65" s="260"/>
      <c r="EA65" s="260"/>
      <c r="EB65" s="260"/>
      <c r="EC65" s="260"/>
      <c r="ED65" s="260"/>
      <c r="EE65" s="260"/>
      <c r="EF65" s="260"/>
      <c r="EG65" s="260"/>
      <c r="EH65" s="260"/>
      <c r="EI65" s="260"/>
      <c r="EJ65" s="260"/>
      <c r="EK65" s="260"/>
      <c r="EL65" s="260"/>
      <c r="EM65" s="260"/>
      <c r="EN65" s="260"/>
      <c r="EO65" s="260"/>
      <c r="EP65" s="260"/>
      <c r="EQ65" s="260"/>
      <c r="ER65" s="260"/>
      <c r="ES65" s="260"/>
      <c r="ET65" s="260"/>
      <c r="EU65" s="260"/>
      <c r="EV65" s="260"/>
      <c r="EW65" s="260"/>
      <c r="EX65" s="260"/>
      <c r="EY65" s="260"/>
      <c r="EZ65" s="260"/>
      <c r="FA65" s="260"/>
      <c r="FB65" s="260"/>
      <c r="FC65" s="260"/>
      <c r="FD65" s="260"/>
      <c r="FE65" s="260"/>
      <c r="FF65" s="260"/>
      <c r="FG65" s="260"/>
      <c r="FH65" s="260"/>
      <c r="FI65" s="260"/>
      <c r="FJ65" s="260"/>
      <c r="FK65" s="260"/>
      <c r="FL65" s="260"/>
      <c r="FM65" s="260"/>
      <c r="FN65" s="260"/>
      <c r="FO65" s="260"/>
      <c r="FP65" s="260"/>
      <c r="FQ65" s="260"/>
      <c r="FR65" s="260"/>
      <c r="FS65" s="260"/>
      <c r="FT65" s="260"/>
      <c r="FU65" s="260"/>
      <c r="FV65" s="260"/>
      <c r="FW65" s="260"/>
      <c r="FX65" s="260"/>
      <c r="FY65" s="260"/>
      <c r="FZ65" s="260"/>
      <c r="GA65" s="260"/>
      <c r="GB65" s="260"/>
      <c r="GC65" s="260"/>
      <c r="GD65" s="260"/>
      <c r="GE65" s="260"/>
      <c r="GF65" s="260"/>
      <c r="GG65" s="260"/>
      <c r="GH65" s="260"/>
      <c r="GI65" s="260"/>
      <c r="GJ65" s="260"/>
      <c r="GK65" s="260"/>
      <c r="GL65" s="260"/>
      <c r="GM65" s="260"/>
      <c r="GN65" s="260"/>
      <c r="GO65" s="260"/>
      <c r="GP65" s="260"/>
      <c r="GQ65" s="260"/>
      <c r="GR65" s="260"/>
      <c r="GS65" s="260"/>
      <c r="GT65" s="260"/>
      <c r="GU65" s="260"/>
      <c r="GV65" s="260"/>
      <c r="GW65" s="260"/>
      <c r="GX65" s="260"/>
      <c r="GY65" s="260"/>
      <c r="GZ65" s="260"/>
      <c r="HA65" s="260"/>
      <c r="HB65" s="260"/>
      <c r="HC65" s="260"/>
      <c r="HD65" s="260"/>
      <c r="HE65" s="260"/>
      <c r="HF65" s="260"/>
      <c r="HG65" s="260"/>
      <c r="HH65" s="260"/>
      <c r="HI65" s="260"/>
      <c r="HJ65" s="260"/>
      <c r="HK65" s="260"/>
      <c r="HL65" s="260"/>
      <c r="HM65" s="260"/>
      <c r="HN65" s="260"/>
      <c r="HO65" s="260"/>
      <c r="HP65" s="260"/>
      <c r="HQ65" s="260"/>
      <c r="HR65" s="260"/>
      <c r="HS65" s="260"/>
      <c r="HT65" s="260"/>
      <c r="HU65" s="260"/>
      <c r="HV65" s="260"/>
      <c r="HW65" s="260"/>
    </row>
    <row r="66" spans="1:231" s="113" customFormat="1" x14ac:dyDescent="0.2">
      <c r="A66" s="254"/>
      <c r="B66" s="276" t="s">
        <v>273</v>
      </c>
      <c r="C66" s="260"/>
      <c r="D66" s="260"/>
      <c r="E66" s="260"/>
      <c r="F66" s="260"/>
      <c r="G66" s="260"/>
      <c r="H66" s="260"/>
      <c r="I66" s="260"/>
      <c r="J66" s="260"/>
      <c r="K66" s="260"/>
      <c r="L66" s="260"/>
      <c r="M66" s="260"/>
      <c r="N66" s="260"/>
      <c r="O66" s="260">
        <v>0</v>
      </c>
      <c r="P66" s="260"/>
      <c r="Q66" s="260"/>
      <c r="R66" s="260"/>
      <c r="S66" s="260"/>
      <c r="T66" s="260"/>
      <c r="U66" s="260"/>
      <c r="V66" s="260"/>
      <c r="W66" s="260"/>
      <c r="X66" s="260"/>
      <c r="Y66" s="260"/>
      <c r="Z66" s="260"/>
      <c r="AA66" s="260"/>
      <c r="AB66" s="260"/>
      <c r="AC66" s="260"/>
      <c r="AD66" s="260"/>
      <c r="AE66" s="260"/>
      <c r="AF66" s="260"/>
      <c r="AG66" s="260"/>
      <c r="AH66" s="260"/>
      <c r="AI66" s="260"/>
      <c r="AJ66" s="260"/>
      <c r="AK66" s="260"/>
      <c r="AL66" s="260"/>
      <c r="AM66" s="260"/>
      <c r="AN66" s="260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/>
      <c r="BA66" s="260"/>
      <c r="BB66" s="260"/>
      <c r="BC66" s="260"/>
      <c r="BD66" s="260"/>
      <c r="BE66" s="260"/>
      <c r="BF66" s="260"/>
      <c r="BG66" s="260"/>
      <c r="BH66" s="260"/>
      <c r="BI66" s="260"/>
      <c r="BJ66" s="260"/>
      <c r="BK66" s="260"/>
      <c r="BL66" s="260"/>
      <c r="BM66" s="260"/>
      <c r="BN66" s="260"/>
      <c r="BO66" s="260"/>
      <c r="BP66" s="260"/>
      <c r="BQ66" s="260"/>
      <c r="BR66" s="260"/>
      <c r="BS66" s="260"/>
      <c r="BT66" s="260"/>
      <c r="BU66" s="260"/>
      <c r="BV66" s="260"/>
      <c r="BW66" s="260"/>
      <c r="BX66" s="260"/>
      <c r="BY66" s="260"/>
      <c r="BZ66" s="260"/>
      <c r="CA66" s="260"/>
      <c r="CB66" s="260"/>
      <c r="CC66" s="260"/>
      <c r="CD66" s="260"/>
      <c r="CE66" s="260"/>
      <c r="CF66" s="260"/>
      <c r="CG66" s="260"/>
      <c r="CH66" s="260"/>
      <c r="CI66" s="260"/>
      <c r="CJ66" s="260"/>
      <c r="CK66" s="260"/>
      <c r="CL66" s="260"/>
      <c r="CM66" s="260"/>
      <c r="CN66" s="260"/>
      <c r="CO66" s="260"/>
      <c r="CP66" s="260"/>
      <c r="CQ66" s="260"/>
      <c r="CR66" s="260"/>
      <c r="CS66" s="260"/>
      <c r="CT66" s="260"/>
      <c r="CU66" s="260"/>
      <c r="CV66" s="260"/>
      <c r="CW66" s="260"/>
      <c r="CX66" s="260"/>
      <c r="CY66" s="260"/>
      <c r="CZ66" s="260"/>
      <c r="DA66" s="260"/>
      <c r="DB66" s="260"/>
      <c r="DC66" s="260"/>
      <c r="DD66" s="260"/>
      <c r="DE66" s="260"/>
      <c r="DF66" s="260"/>
      <c r="DG66" s="260"/>
      <c r="DH66" s="260"/>
      <c r="DI66" s="260"/>
      <c r="DJ66" s="260"/>
      <c r="DK66" s="260"/>
      <c r="DL66" s="260"/>
      <c r="DM66" s="260"/>
      <c r="DN66" s="260"/>
      <c r="DO66" s="260"/>
      <c r="DP66" s="260"/>
      <c r="DQ66" s="260"/>
      <c r="DR66" s="260"/>
      <c r="DS66" s="260"/>
      <c r="DT66" s="260"/>
      <c r="DU66" s="260"/>
      <c r="DV66" s="260"/>
      <c r="DW66" s="260"/>
      <c r="DX66" s="260"/>
      <c r="DY66" s="260"/>
      <c r="DZ66" s="260"/>
      <c r="EA66" s="260"/>
      <c r="EB66" s="260"/>
      <c r="EC66" s="260"/>
      <c r="ED66" s="260"/>
      <c r="EE66" s="260"/>
      <c r="EF66" s="260"/>
      <c r="EG66" s="260"/>
      <c r="EH66" s="260"/>
      <c r="EI66" s="260"/>
      <c r="EJ66" s="260"/>
      <c r="EK66" s="260"/>
      <c r="EL66" s="260"/>
      <c r="EM66" s="260"/>
      <c r="EN66" s="260"/>
      <c r="EO66" s="260"/>
      <c r="EP66" s="260"/>
      <c r="EQ66" s="260"/>
      <c r="ER66" s="260"/>
      <c r="ES66" s="260"/>
      <c r="ET66" s="260"/>
      <c r="EU66" s="260"/>
      <c r="EV66" s="260"/>
      <c r="EW66" s="260"/>
      <c r="EX66" s="260"/>
      <c r="EY66" s="260"/>
      <c r="EZ66" s="260"/>
      <c r="FA66" s="260"/>
      <c r="FB66" s="260"/>
      <c r="FC66" s="260"/>
      <c r="FD66" s="260"/>
      <c r="FE66" s="260"/>
      <c r="FF66" s="260"/>
      <c r="FG66" s="260"/>
      <c r="FH66" s="260"/>
      <c r="FI66" s="260"/>
      <c r="FJ66" s="260"/>
      <c r="FK66" s="260"/>
      <c r="FL66" s="260"/>
      <c r="FM66" s="260"/>
      <c r="FN66" s="260"/>
      <c r="FO66" s="260"/>
      <c r="FP66" s="260"/>
      <c r="FQ66" s="260"/>
      <c r="FR66" s="260"/>
      <c r="FS66" s="260"/>
      <c r="FT66" s="260"/>
      <c r="FU66" s="260"/>
      <c r="FV66" s="260"/>
      <c r="FW66" s="260"/>
      <c r="FX66" s="260"/>
      <c r="FY66" s="260"/>
      <c r="FZ66" s="260"/>
      <c r="GA66" s="260"/>
      <c r="GB66" s="260"/>
      <c r="GC66" s="260"/>
      <c r="GD66" s="260"/>
      <c r="GE66" s="260"/>
      <c r="GF66" s="260"/>
      <c r="GG66" s="260"/>
      <c r="GH66" s="260"/>
      <c r="GI66" s="260"/>
      <c r="GJ66" s="260"/>
      <c r="GK66" s="260"/>
      <c r="GL66" s="260"/>
      <c r="GM66" s="260"/>
      <c r="GN66" s="260"/>
      <c r="GO66" s="260"/>
      <c r="GP66" s="260"/>
      <c r="GQ66" s="260"/>
      <c r="GR66" s="260"/>
      <c r="GS66" s="260"/>
      <c r="GT66" s="260"/>
      <c r="GU66" s="260"/>
      <c r="GV66" s="260"/>
      <c r="GW66" s="260"/>
      <c r="GX66" s="260"/>
      <c r="GY66" s="260"/>
      <c r="GZ66" s="260"/>
      <c r="HA66" s="260"/>
      <c r="HB66" s="260"/>
      <c r="HC66" s="260"/>
      <c r="HD66" s="260"/>
      <c r="HE66" s="260"/>
      <c r="HF66" s="260"/>
      <c r="HG66" s="260"/>
      <c r="HH66" s="260"/>
      <c r="HI66" s="260"/>
      <c r="HJ66" s="260"/>
      <c r="HK66" s="260"/>
      <c r="HL66" s="260"/>
      <c r="HM66" s="260"/>
      <c r="HN66" s="260"/>
      <c r="HO66" s="260"/>
      <c r="HP66" s="260"/>
      <c r="HQ66" s="260"/>
      <c r="HR66" s="260"/>
      <c r="HS66" s="260"/>
      <c r="HT66" s="260"/>
      <c r="HU66" s="260"/>
      <c r="HV66" s="260"/>
      <c r="HW66" s="260"/>
    </row>
    <row r="67" spans="1:231" s="113" customFormat="1" x14ac:dyDescent="0.2">
      <c r="A67" s="254"/>
      <c r="B67" s="277" t="s">
        <v>274</v>
      </c>
      <c r="C67" s="260">
        <v>1799.4192497821289</v>
      </c>
      <c r="D67" s="260">
        <v>1835.7418970575245</v>
      </c>
      <c r="E67" s="260">
        <v>1732.2526188242327</v>
      </c>
      <c r="F67" s="260">
        <v>1591.3656711709186</v>
      </c>
      <c r="G67" s="260">
        <v>1651.7354824328065</v>
      </c>
      <c r="H67" s="260">
        <v>1684.805430188999</v>
      </c>
      <c r="I67" s="260">
        <v>1592.8936603495013</v>
      </c>
      <c r="J67" s="260">
        <v>1272.3435110064979</v>
      </c>
      <c r="K67" s="260">
        <v>1515.9421724350668</v>
      </c>
      <c r="L67" s="260">
        <v>1426.4089501950091</v>
      </c>
      <c r="M67" s="260">
        <v>1121.1674527800155</v>
      </c>
      <c r="N67" s="260">
        <v>1206.0406234500133</v>
      </c>
      <c r="O67" s="260">
        <v>1257.9538827650103</v>
      </c>
      <c r="P67" s="260">
        <v>474.45893774963838</v>
      </c>
      <c r="Q67" s="260">
        <v>446.81444761584476</v>
      </c>
      <c r="R67" s="260">
        <v>452.76080424643436</v>
      </c>
      <c r="S67" s="260">
        <v>425.38506017021143</v>
      </c>
      <c r="T67" s="260">
        <v>467.32018521319242</v>
      </c>
      <c r="U67" s="260">
        <v>424.70725273071662</v>
      </c>
      <c r="V67" s="260">
        <v>446.38625464711811</v>
      </c>
      <c r="W67" s="260">
        <v>497.32820446649743</v>
      </c>
      <c r="X67" s="260">
        <v>501.87951686703599</v>
      </c>
      <c r="Y67" s="260">
        <v>420.38470048021657</v>
      </c>
      <c r="Z67" s="260">
        <v>440.57544397420133</v>
      </c>
      <c r="AA67" s="260">
        <v>369.41295750277936</v>
      </c>
      <c r="AB67" s="260">
        <v>449.25760534357329</v>
      </c>
      <c r="AC67" s="260">
        <v>369.9134494149983</v>
      </c>
      <c r="AD67" s="260">
        <v>367.06620977496834</v>
      </c>
      <c r="AE67" s="260">
        <v>405.12840663737876</v>
      </c>
      <c r="AF67" s="260">
        <v>401.81228420242644</v>
      </c>
      <c r="AG67" s="260">
        <v>415.03750200301585</v>
      </c>
      <c r="AH67" s="260">
        <v>410.56699727072908</v>
      </c>
      <c r="AI67" s="260">
        <v>424.3186989566351</v>
      </c>
      <c r="AJ67" s="260">
        <v>429.85418932299956</v>
      </c>
      <c r="AK67" s="260">
        <v>410.91613638599972</v>
      </c>
      <c r="AL67" s="260">
        <v>398.91056928800015</v>
      </c>
      <c r="AM67" s="260">
        <v>445.12453519199937</v>
      </c>
      <c r="AN67" s="260">
        <v>414.12703685800091</v>
      </c>
      <c r="AO67" s="260">
        <v>398.44335044400032</v>
      </c>
      <c r="AP67" s="260">
        <v>404.27853287750008</v>
      </c>
      <c r="AQ67" s="260">
        <v>376.04474016999984</v>
      </c>
      <c r="AR67" s="260">
        <v>370.87787291599932</v>
      </c>
      <c r="AS67" s="260">
        <v>253.66765119999909</v>
      </c>
      <c r="AT67" s="260">
        <v>322.14259125049944</v>
      </c>
      <c r="AU67" s="260">
        <v>325.65539563999999</v>
      </c>
      <c r="AV67" s="260">
        <v>340.1603742900013</v>
      </c>
      <c r="AW67" s="260">
        <v>354.87240842000142</v>
      </c>
      <c r="AX67" s="260">
        <v>407.29649523000091</v>
      </c>
      <c r="AY67" s="260">
        <v>413.61289449506296</v>
      </c>
      <c r="AZ67" s="260">
        <v>394.46832946500211</v>
      </c>
      <c r="BA67" s="260">
        <v>345.9359420700024</v>
      </c>
      <c r="BB67" s="260">
        <v>358.68987153500285</v>
      </c>
      <c r="BC67" s="260">
        <v>327.31480712500166</v>
      </c>
      <c r="BD67" s="260">
        <v>323.02967980500591</v>
      </c>
      <c r="BE67" s="260">
        <v>303.66903643500382</v>
      </c>
      <c r="BF67" s="260">
        <v>263.056348830003</v>
      </c>
      <c r="BG67" s="260">
        <v>231.41238771000275</v>
      </c>
      <c r="BH67" s="260">
        <v>247.95529424500563</v>
      </c>
      <c r="BI67" s="260">
        <v>320.00996824500265</v>
      </c>
      <c r="BJ67" s="260">
        <v>347.63976918500339</v>
      </c>
      <c r="BK67" s="260">
        <v>290.43559177500163</v>
      </c>
      <c r="BL67" s="260">
        <v>292.36625583500432</v>
      </c>
      <c r="BM67" s="260">
        <v>351.27911488500217</v>
      </c>
      <c r="BN67" s="260">
        <v>364.414879100002</v>
      </c>
      <c r="BO67" s="260">
        <v>249.89363294500191</v>
      </c>
      <c r="BP67" s="260">
        <v>232.42339991000199</v>
      </c>
      <c r="BQ67" s="260">
        <v>326.56763742000328</v>
      </c>
      <c r="BR67" s="260">
        <f t="shared" ref="BR67:BW67" si="668">+BR21</f>
        <v>156.5061986019567</v>
      </c>
      <c r="BS67" s="260">
        <f t="shared" si="668"/>
        <v>159.66105606807454</v>
      </c>
      <c r="BT67" s="260">
        <f t="shared" si="668"/>
        <v>158.29168307960717</v>
      </c>
      <c r="BU67" s="260">
        <f t="shared" si="668"/>
        <v>147.60559186525617</v>
      </c>
      <c r="BV67" s="260">
        <f t="shared" si="668"/>
        <v>148.34647389169996</v>
      </c>
      <c r="BW67" s="260">
        <f t="shared" si="668"/>
        <v>150.86238185888865</v>
      </c>
      <c r="BX67" s="260">
        <f t="shared" ref="BX67:EI67" si="669">+BX21</f>
        <v>150.71477134190204</v>
      </c>
      <c r="BY67" s="260">
        <f t="shared" si="669"/>
        <v>151.98003124866517</v>
      </c>
      <c r="BZ67" s="260">
        <f t="shared" si="669"/>
        <v>150.06600165586718</v>
      </c>
      <c r="CA67" s="260">
        <f t="shared" si="669"/>
        <v>141.2217488902553</v>
      </c>
      <c r="CB67" s="260">
        <f t="shared" si="669"/>
        <v>142.77130928797163</v>
      </c>
      <c r="CC67" s="260">
        <f t="shared" si="669"/>
        <v>141.39200199198453</v>
      </c>
      <c r="CD67" s="260">
        <f t="shared" si="669"/>
        <v>162.29620225860214</v>
      </c>
      <c r="CE67" s="260">
        <f t="shared" si="669"/>
        <v>150.35364862945784</v>
      </c>
      <c r="CF67" s="260">
        <f t="shared" si="669"/>
        <v>154.67033432513242</v>
      </c>
      <c r="CG67" s="260">
        <f t="shared" si="669"/>
        <v>147.76495330452087</v>
      </c>
      <c r="CH67" s="260">
        <f t="shared" si="669"/>
        <v>136.31785584774491</v>
      </c>
      <c r="CI67" s="260">
        <f t="shared" si="669"/>
        <v>140.62444357845084</v>
      </c>
      <c r="CJ67" s="260">
        <f t="shared" si="669"/>
        <v>152.02455111652247</v>
      </c>
      <c r="CK67" s="260">
        <f t="shared" si="669"/>
        <v>149.98521785677784</v>
      </c>
      <c r="CL67" s="260">
        <f t="shared" si="669"/>
        <v>144.37648567381783</v>
      </c>
      <c r="CM67" s="260">
        <f t="shared" si="669"/>
        <v>149.52086139774326</v>
      </c>
      <c r="CN67" s="260">
        <f t="shared" si="669"/>
        <v>190.83791892023169</v>
      </c>
      <c r="CO67" s="260">
        <f t="shared" si="669"/>
        <v>156.96942414852248</v>
      </c>
      <c r="CP67" s="260">
        <f t="shared" si="669"/>
        <v>175.47501343610134</v>
      </c>
      <c r="CQ67" s="260">
        <f t="shared" si="669"/>
        <v>163.09558504126906</v>
      </c>
      <c r="CR67" s="260">
        <f t="shared" si="669"/>
        <v>163.30891838966562</v>
      </c>
      <c r="CS67" s="260">
        <f t="shared" si="669"/>
        <v>149.57481586388411</v>
      </c>
      <c r="CT67" s="260">
        <f t="shared" si="669"/>
        <v>138.72262735470395</v>
      </c>
      <c r="CU67" s="260">
        <f t="shared" si="669"/>
        <v>132.08725726162854</v>
      </c>
      <c r="CV67" s="260">
        <f t="shared" si="669"/>
        <v>174.20242470042032</v>
      </c>
      <c r="CW67" s="260">
        <f t="shared" si="669"/>
        <v>135.16672744511209</v>
      </c>
      <c r="CX67" s="260">
        <f t="shared" si="669"/>
        <v>131.2062918286689</v>
      </c>
      <c r="CY67" s="260">
        <f t="shared" si="669"/>
        <v>129.66449246104006</v>
      </c>
      <c r="CZ67" s="260">
        <f t="shared" si="669"/>
        <v>119.2144113646917</v>
      </c>
      <c r="DA67" s="260">
        <f t="shared" si="669"/>
        <v>120.53405367704759</v>
      </c>
      <c r="DB67" s="260">
        <f t="shared" si="669"/>
        <v>182.31431662185517</v>
      </c>
      <c r="DC67" s="260">
        <f t="shared" si="669"/>
        <v>131.60880441562688</v>
      </c>
      <c r="DD67" s="260">
        <f t="shared" si="669"/>
        <v>135.33448430609127</v>
      </c>
      <c r="DE67" s="260">
        <f t="shared" si="669"/>
        <v>127.3721079654412</v>
      </c>
      <c r="DF67" s="260">
        <f t="shared" si="669"/>
        <v>115.45141686739281</v>
      </c>
      <c r="DG67" s="260">
        <f t="shared" si="669"/>
        <v>127.08992458216427</v>
      </c>
      <c r="DH67" s="260">
        <f t="shared" si="669"/>
        <v>124.02541099091005</v>
      </c>
      <c r="DI67" s="260">
        <f t="shared" si="669"/>
        <v>116.6269555321328</v>
      </c>
      <c r="DJ67" s="260">
        <f t="shared" si="669"/>
        <v>126.41384325192548</v>
      </c>
      <c r="DK67" s="260">
        <f t="shared" si="669"/>
        <v>126.01543199255291</v>
      </c>
      <c r="DL67" s="260">
        <f t="shared" si="669"/>
        <v>116.14169382442833</v>
      </c>
      <c r="DM67" s="260">
        <f t="shared" si="669"/>
        <v>162.97128082039751</v>
      </c>
      <c r="DN67" s="260">
        <f t="shared" si="669"/>
        <v>135.316166734718</v>
      </c>
      <c r="DO67" s="260">
        <f t="shared" si="669"/>
        <v>131.83117857799857</v>
      </c>
      <c r="DP67" s="260">
        <f t="shared" si="669"/>
        <v>134.66493888970987</v>
      </c>
      <c r="DQ67" s="260">
        <f t="shared" si="669"/>
        <v>137.15466412708747</v>
      </c>
      <c r="DR67" s="260">
        <f t="shared" si="669"/>
        <v>131.66199684519691</v>
      </c>
      <c r="DS67" s="260">
        <f t="shared" si="669"/>
        <v>146.22084103073149</v>
      </c>
      <c r="DT67" s="260">
        <f t="shared" si="669"/>
        <v>135.52303155041048</v>
      </c>
      <c r="DU67" s="260">
        <f t="shared" si="669"/>
        <v>136.34945187074561</v>
      </c>
      <c r="DV67" s="260">
        <f t="shared" si="669"/>
        <v>138.69451384957304</v>
      </c>
      <c r="DW67" s="260">
        <f t="shared" si="669"/>
        <v>133.7676752775302</v>
      </c>
      <c r="DX67" s="260">
        <f t="shared" si="669"/>
        <v>132.11190560877165</v>
      </c>
      <c r="DY67" s="260">
        <f t="shared" si="669"/>
        <v>158.43911807033331</v>
      </c>
      <c r="DZ67" s="260">
        <f t="shared" si="669"/>
        <v>140.10788047599974</v>
      </c>
      <c r="EA67" s="260">
        <f t="shared" si="669"/>
        <v>139.7901885389999</v>
      </c>
      <c r="EB67" s="260">
        <f t="shared" si="669"/>
        <v>149.95612030799995</v>
      </c>
      <c r="EC67" s="260">
        <f t="shared" si="669"/>
        <v>140.41920471799995</v>
      </c>
      <c r="ED67" s="260">
        <f t="shared" si="669"/>
        <v>139.33953132599996</v>
      </c>
      <c r="EE67" s="260">
        <f t="shared" si="669"/>
        <v>131.15740034199987</v>
      </c>
      <c r="EF67" s="260">
        <f t="shared" si="669"/>
        <v>141.72563993200012</v>
      </c>
      <c r="EG67" s="260">
        <f t="shared" si="669"/>
        <v>125.04554858600001</v>
      </c>
      <c r="EH67" s="260">
        <f t="shared" si="669"/>
        <v>132.13938077000003</v>
      </c>
      <c r="EI67" s="260">
        <f t="shared" si="669"/>
        <v>115.94498976599984</v>
      </c>
      <c r="EJ67" s="260">
        <f t="shared" ref="EJ67:FL67" si="670">+EJ21</f>
        <v>122.33608754999968</v>
      </c>
      <c r="EK67" s="260">
        <f t="shared" si="670"/>
        <v>206.84345787599983</v>
      </c>
      <c r="EL67" s="260">
        <f t="shared" si="670"/>
        <v>135.91212876200035</v>
      </c>
      <c r="EM67" s="260">
        <f t="shared" si="670"/>
        <v>139.09451390800038</v>
      </c>
      <c r="EN67" s="260">
        <f t="shared" si="670"/>
        <v>139.12039418800023</v>
      </c>
      <c r="EO67" s="260">
        <f t="shared" si="670"/>
        <v>131.01778649600016</v>
      </c>
      <c r="EP67" s="260">
        <f t="shared" si="670"/>
        <v>130.79829339999989</v>
      </c>
      <c r="EQ67" s="260">
        <f t="shared" si="670"/>
        <v>136.62727054800033</v>
      </c>
      <c r="ER67" s="260">
        <f t="shared" si="670"/>
        <v>135.03305211399996</v>
      </c>
      <c r="ES67" s="260">
        <f t="shared" si="670"/>
        <v>132.29684411200006</v>
      </c>
      <c r="ET67" s="260">
        <f t="shared" si="670"/>
        <v>136.94863665150004</v>
      </c>
      <c r="EU67" s="260">
        <f t="shared" si="670"/>
        <v>124.05315004599997</v>
      </c>
      <c r="EV67" s="260">
        <f t="shared" si="670"/>
        <v>119.82525531399986</v>
      </c>
      <c r="EW67" s="260">
        <f t="shared" si="670"/>
        <v>132.16633481000005</v>
      </c>
      <c r="EX67" s="260">
        <f t="shared" si="670"/>
        <v>130.08110295399979</v>
      </c>
      <c r="EY67" s="260">
        <f t="shared" si="670"/>
        <v>120.98147832799999</v>
      </c>
      <c r="EZ67" s="260">
        <f t="shared" si="670"/>
        <v>119.81529163399952</v>
      </c>
      <c r="FA67" s="260">
        <f t="shared" si="670"/>
        <v>86.782706799999914</v>
      </c>
      <c r="FB67" s="260">
        <f t="shared" si="670"/>
        <v>68.643813549999862</v>
      </c>
      <c r="FC67" s="260">
        <f t="shared" si="670"/>
        <v>98.241130849999308</v>
      </c>
      <c r="FD67" s="260">
        <f t="shared" si="670"/>
        <v>112.03065247999955</v>
      </c>
      <c r="FE67" s="260">
        <f t="shared" si="670"/>
        <v>106.85733024999998</v>
      </c>
      <c r="FF67" s="260">
        <f t="shared" si="670"/>
        <v>103.25460852049993</v>
      </c>
      <c r="FG67" s="260">
        <f t="shared" si="670"/>
        <v>102.57969880999991</v>
      </c>
      <c r="FH67" s="260">
        <f t="shared" si="670"/>
        <v>112.15628811999999</v>
      </c>
      <c r="FI67" s="260">
        <f t="shared" si="670"/>
        <v>110.91940871000008</v>
      </c>
      <c r="FJ67" s="260">
        <f t="shared" si="670"/>
        <v>116.45206954000025</v>
      </c>
      <c r="FK67" s="260">
        <f t="shared" si="670"/>
        <v>104.05292084000037</v>
      </c>
      <c r="FL67" s="260">
        <f t="shared" si="670"/>
        <v>119.65538391000072</v>
      </c>
      <c r="FM67" s="260">
        <f t="shared" ref="FM67:GQ67" si="671">+FM21</f>
        <v>122.3968326800005</v>
      </c>
      <c r="FN67" s="260">
        <f t="shared" si="671"/>
        <v>100.15501840000061</v>
      </c>
      <c r="FO67" s="260">
        <f t="shared" si="671"/>
        <v>132.32055734000033</v>
      </c>
      <c r="FP67" s="260">
        <f t="shared" si="671"/>
        <v>136.47176721000068</v>
      </c>
      <c r="FQ67" s="260">
        <f t="shared" si="671"/>
        <v>131.2002801500002</v>
      </c>
      <c r="FR67" s="260">
        <f t="shared" si="671"/>
        <v>139.62444787000004</v>
      </c>
      <c r="FS67" s="260">
        <f t="shared" si="671"/>
        <v>127.41974937999996</v>
      </c>
      <c r="FT67" s="260">
        <f t="shared" si="671"/>
        <v>139.73868624000013</v>
      </c>
      <c r="FU67" s="260">
        <f t="shared" si="671"/>
        <v>146.4544588750629</v>
      </c>
      <c r="FV67" s="260">
        <f t="shared" si="671"/>
        <v>133.77267623500032</v>
      </c>
      <c r="FW67" s="260">
        <f t="shared" si="671"/>
        <v>132.91123896500113</v>
      </c>
      <c r="FX67" s="260">
        <f t="shared" si="671"/>
        <v>127.78441426500062</v>
      </c>
      <c r="FY67" s="260">
        <f t="shared" si="671"/>
        <v>118.95435976500087</v>
      </c>
      <c r="FZ67" s="260">
        <f t="shared" si="671"/>
        <v>116.54612918500057</v>
      </c>
      <c r="GA67" s="260">
        <f t="shared" si="671"/>
        <v>110.43545312000093</v>
      </c>
      <c r="GB67" s="260">
        <f t="shared" si="671"/>
        <v>123.01346347500095</v>
      </c>
      <c r="GC67" s="260">
        <f t="shared" si="671"/>
        <v>116.87589322500058</v>
      </c>
      <c r="GD67" s="260">
        <f t="shared" si="671"/>
        <v>118.80051483500132</v>
      </c>
      <c r="GE67" s="260">
        <f t="shared" si="671"/>
        <v>127.80878269000081</v>
      </c>
      <c r="GF67" s="260">
        <f t="shared" si="671"/>
        <v>109.92610157000003</v>
      </c>
      <c r="GG67" s="260">
        <f t="shared" si="671"/>
        <v>89.579922865000825</v>
      </c>
      <c r="GH67" s="260">
        <f t="shared" si="671"/>
        <v>106.83233682500085</v>
      </c>
      <c r="GI67" s="260">
        <f t="shared" si="671"/>
        <v>111.95603460500297</v>
      </c>
      <c r="GJ67" s="260">
        <f t="shared" si="671"/>
        <v>104.24130837500208</v>
      </c>
      <c r="GK67" s="260">
        <f t="shared" si="671"/>
        <v>106.32095517500103</v>
      </c>
      <c r="GL67" s="260">
        <f t="shared" si="671"/>
        <v>91.679763360001289</v>
      </c>
      <c r="GM67" s="260">
        <f t="shared" si="671"/>
        <v>105.66831790000151</v>
      </c>
      <c r="GN67" s="260">
        <f t="shared" si="671"/>
        <v>93.225032275000956</v>
      </c>
      <c r="GO67" s="260">
        <f t="shared" si="671"/>
        <v>78.272714305001131</v>
      </c>
      <c r="GP67" s="260">
        <f t="shared" si="671"/>
        <v>91.558602250000916</v>
      </c>
      <c r="GQ67" s="260">
        <f t="shared" si="671"/>
        <v>94.249214805000918</v>
      </c>
      <c r="GR67" s="260">
        <f t="shared" ref="GR67:GV67" si="672">+GR21</f>
        <v>72.846490735000927</v>
      </c>
      <c r="GS67" s="260">
        <f t="shared" si="672"/>
        <v>64.316682170000888</v>
      </c>
      <c r="GT67" s="260">
        <f t="shared" si="672"/>
        <v>77.796886310001582</v>
      </c>
      <c r="GU67" s="260">
        <f t="shared" si="672"/>
        <v>84.385525125002616</v>
      </c>
      <c r="GV67" s="260">
        <f t="shared" si="672"/>
        <v>85.77288281000142</v>
      </c>
      <c r="GW67" s="260">
        <f t="shared" ref="GW67:HB67" si="673">+GW21</f>
        <v>96.493529335001369</v>
      </c>
      <c r="GX67" s="260">
        <f t="shared" si="673"/>
        <v>92.150224915000635</v>
      </c>
      <c r="GY67" s="260">
        <f t="shared" si="673"/>
        <v>131.36621399500063</v>
      </c>
      <c r="GZ67" s="260">
        <f t="shared" si="673"/>
        <v>117.77661107000125</v>
      </c>
      <c r="HA67" s="260">
        <f t="shared" si="673"/>
        <v>122.84201910500093</v>
      </c>
      <c r="HB67" s="260">
        <f t="shared" si="673"/>
        <v>107.02113901000119</v>
      </c>
      <c r="HC67" s="260">
        <f t="shared" ref="HC67:HE67" si="674">+HC21</f>
        <v>107.77957135000069</v>
      </c>
      <c r="HD67" s="260">
        <f t="shared" si="674"/>
        <v>96.743291425000464</v>
      </c>
      <c r="HE67" s="260">
        <f t="shared" si="674"/>
        <v>85.912729000000482</v>
      </c>
      <c r="HF67" s="260">
        <f t="shared" ref="HF67:HH67" si="675">+HF21</f>
        <v>105.1457012750014</v>
      </c>
      <c r="HG67" s="260">
        <f t="shared" si="675"/>
        <v>99.174297510002162</v>
      </c>
      <c r="HH67" s="260">
        <f t="shared" si="675"/>
        <v>88.046257050000733</v>
      </c>
      <c r="HI67" s="260">
        <f t="shared" ref="HI67:HJ67" si="676">+HI21</f>
        <v>110.76851425500092</v>
      </c>
      <c r="HJ67" s="260">
        <f t="shared" si="676"/>
        <v>105.6124568900007</v>
      </c>
      <c r="HK67" s="260">
        <f t="shared" ref="HK67:HP67" si="677">+HK21</f>
        <v>134.89814374000051</v>
      </c>
      <c r="HL67" s="260">
        <f t="shared" si="677"/>
        <v>117.54341423500074</v>
      </c>
      <c r="HM67" s="260">
        <f t="shared" si="677"/>
        <v>127.9464367800006</v>
      </c>
      <c r="HN67" s="260">
        <f t="shared" si="677"/>
        <v>118.92502808500065</v>
      </c>
      <c r="HO67" s="260">
        <f t="shared" si="677"/>
        <v>107.82700254500071</v>
      </c>
      <c r="HP67" s="260">
        <f t="shared" si="677"/>
        <v>82.956000990000348</v>
      </c>
      <c r="HQ67" s="260">
        <f t="shared" ref="HQ67:HS67" si="678">+HQ21</f>
        <v>59.110629410000868</v>
      </c>
      <c r="HR67" s="260">
        <f t="shared" si="678"/>
        <v>79.974195850000029</v>
      </c>
      <c r="HS67" s="260">
        <f t="shared" si="678"/>
        <v>55.769938835000502</v>
      </c>
      <c r="HT67" s="260">
        <f t="shared" ref="HT67:HU67" si="679">+HT21</f>
        <v>96.679265225001473</v>
      </c>
      <c r="HU67" s="283">
        <f t="shared" si="679"/>
        <v>114.71508727500101</v>
      </c>
      <c r="HV67" s="260">
        <f>+HV21</f>
        <v>102.00266503500103</v>
      </c>
      <c r="HW67" s="260">
        <f>+HW21</f>
        <v>109.84988511000127</v>
      </c>
    </row>
    <row r="68" spans="1:231" s="113" customFormat="1" x14ac:dyDescent="0.2">
      <c r="A68" s="254"/>
      <c r="B68" s="258" t="s">
        <v>275</v>
      </c>
      <c r="C68" s="228">
        <v>1224.59200865</v>
      </c>
      <c r="D68" s="228">
        <v>1259.6898384900001</v>
      </c>
      <c r="E68" s="228">
        <v>1179.9051103200002</v>
      </c>
      <c r="F68" s="228">
        <v>964.65879684000015</v>
      </c>
      <c r="G68" s="228">
        <v>1097.6424783185</v>
      </c>
      <c r="H68" s="228">
        <v>1041.6469879050001</v>
      </c>
      <c r="I68" s="228">
        <v>956.55924076949998</v>
      </c>
      <c r="J68" s="228">
        <v>813.57992232050003</v>
      </c>
      <c r="K68" s="228">
        <v>1009.7721136299999</v>
      </c>
      <c r="L68" s="228">
        <v>1018.4094010399998</v>
      </c>
      <c r="M68" s="228">
        <v>688.43228910999994</v>
      </c>
      <c r="N68" s="228">
        <v>755.55071235000014</v>
      </c>
      <c r="O68" s="228">
        <v>789.04341186999943</v>
      </c>
      <c r="P68" s="228">
        <v>311.48825218000002</v>
      </c>
      <c r="Q68" s="228">
        <v>297.68207431000002</v>
      </c>
      <c r="R68" s="228">
        <v>311.50802328999998</v>
      </c>
      <c r="S68" s="228">
        <v>303.91365887000001</v>
      </c>
      <c r="T68" s="228">
        <v>315.25089775000004</v>
      </c>
      <c r="U68" s="228">
        <v>286.0880373</v>
      </c>
      <c r="V68" s="228">
        <v>317.49856892000003</v>
      </c>
      <c r="W68" s="228">
        <v>340.85233452</v>
      </c>
      <c r="X68" s="228">
        <v>331.59854558000006</v>
      </c>
      <c r="Y68" s="228">
        <v>279.62304618999997</v>
      </c>
      <c r="Z68" s="228">
        <v>306.24192182000002</v>
      </c>
      <c r="AA68" s="228">
        <v>262.44159673000001</v>
      </c>
      <c r="AB68" s="228">
        <v>249.51096898000003</v>
      </c>
      <c r="AC68" s="228">
        <v>229.19746322000003</v>
      </c>
      <c r="AD68" s="228">
        <v>237.89497965999999</v>
      </c>
      <c r="AE68" s="228">
        <v>248.05538498000001</v>
      </c>
      <c r="AF68" s="228">
        <v>251.75137405999999</v>
      </c>
      <c r="AG68" s="228">
        <v>276.20891592999999</v>
      </c>
      <c r="AH68" s="228">
        <v>280.63759802000004</v>
      </c>
      <c r="AI68" s="228">
        <v>289.04459030850006</v>
      </c>
      <c r="AJ68" s="228">
        <v>260.98490421499997</v>
      </c>
      <c r="AK68" s="228">
        <v>251.81577691000001</v>
      </c>
      <c r="AL68" s="228">
        <v>266.38358620000008</v>
      </c>
      <c r="AM68" s="228">
        <v>262.46272058000005</v>
      </c>
      <c r="AN68" s="228">
        <v>230.41568513999999</v>
      </c>
      <c r="AO68" s="228">
        <v>239.03740707000003</v>
      </c>
      <c r="AP68" s="228">
        <v>251.0231558795</v>
      </c>
      <c r="AQ68" s="228">
        <v>236.08299268000005</v>
      </c>
      <c r="AR68" s="228">
        <v>226.91823629000004</v>
      </c>
      <c r="AS68" s="228">
        <v>181.62401767</v>
      </c>
      <c r="AT68" s="224">
        <v>197.72654047050003</v>
      </c>
      <c r="AU68" s="224">
        <v>207.31112788999991</v>
      </c>
      <c r="AV68" s="228">
        <v>203.91968444000003</v>
      </c>
      <c r="AW68" s="228">
        <v>224.99109318000006</v>
      </c>
      <c r="AX68" s="224">
        <v>281.30846909999991</v>
      </c>
      <c r="AY68" s="224">
        <v>299.55286690999992</v>
      </c>
      <c r="AZ68" s="224">
        <v>286.91193952999998</v>
      </c>
      <c r="BA68" s="224">
        <v>241.68508468999997</v>
      </c>
      <c r="BB68" s="224">
        <v>253.17992865999997</v>
      </c>
      <c r="BC68" s="224">
        <v>236.63244816000005</v>
      </c>
      <c r="BD68" s="224">
        <v>202.19895664999996</v>
      </c>
      <c r="BE68" s="224">
        <v>186.18996849999996</v>
      </c>
      <c r="BF68" s="224">
        <v>159.60636341999998</v>
      </c>
      <c r="BG68" s="224">
        <v>140.43700054000004</v>
      </c>
      <c r="BH68" s="224">
        <v>120.62783097000002</v>
      </c>
      <c r="BI68" s="224">
        <v>201.33218327000003</v>
      </c>
      <c r="BJ68" s="224">
        <v>238.07723613000005</v>
      </c>
      <c r="BK68" s="224">
        <v>195.51346198000002</v>
      </c>
      <c r="BL68" s="224">
        <v>167.12181568</v>
      </c>
      <c r="BM68" s="224">
        <v>225.09576807999971</v>
      </c>
      <c r="BN68" s="224">
        <v>251.28783482999984</v>
      </c>
      <c r="BO68" s="224">
        <v>145.53799327999997</v>
      </c>
      <c r="BP68" s="224">
        <v>107.05812466000002</v>
      </c>
      <c r="BQ68" s="224">
        <v>195.00046814999993</v>
      </c>
      <c r="BR68" s="259">
        <v>111.85634118</v>
      </c>
      <c r="BS68" s="259">
        <v>105.77533379</v>
      </c>
      <c r="BT68" s="259">
        <v>93.856577209999998</v>
      </c>
      <c r="BU68" s="259">
        <v>92.461901209999994</v>
      </c>
      <c r="BV68" s="259">
        <v>100.12494252</v>
      </c>
      <c r="BW68" s="259">
        <v>105.09523058000001</v>
      </c>
      <c r="BX68" s="259">
        <v>101.04727429</v>
      </c>
      <c r="BY68" s="259">
        <v>108.03463300999999</v>
      </c>
      <c r="BZ68" s="259">
        <v>102.42611599</v>
      </c>
      <c r="CA68" s="259">
        <v>100.58553123999999</v>
      </c>
      <c r="CB68" s="259">
        <v>103.75030340000001</v>
      </c>
      <c r="CC68" s="259">
        <v>99.57782422999999</v>
      </c>
      <c r="CD68" s="259">
        <v>121.77820961</v>
      </c>
      <c r="CE68" s="259">
        <v>99.183487589999984</v>
      </c>
      <c r="CF68" s="259">
        <v>94.289200550000004</v>
      </c>
      <c r="CG68" s="259">
        <v>97.385379459999996</v>
      </c>
      <c r="CH68" s="259">
        <v>91.298873880000002</v>
      </c>
      <c r="CI68" s="259">
        <v>97.403783960000013</v>
      </c>
      <c r="CJ68" s="259">
        <v>109.32770829</v>
      </c>
      <c r="CK68" s="259">
        <v>110.59942133</v>
      </c>
      <c r="CL68" s="259">
        <v>97.571439299999994</v>
      </c>
      <c r="CM68" s="259">
        <v>110.37768155000001</v>
      </c>
      <c r="CN68" s="259">
        <v>121.04098139</v>
      </c>
      <c r="CO68" s="259">
        <v>109.43367158</v>
      </c>
      <c r="CP68" s="259">
        <v>129.49395887</v>
      </c>
      <c r="CQ68" s="259">
        <v>106.03004881</v>
      </c>
      <c r="CR68" s="259">
        <v>96.074537900000024</v>
      </c>
      <c r="CS68" s="259">
        <v>97.06903834000002</v>
      </c>
      <c r="CT68" s="259">
        <v>94.862501749999979</v>
      </c>
      <c r="CU68" s="259">
        <v>87.691506099999984</v>
      </c>
      <c r="CV68" s="259">
        <v>121.28704845</v>
      </c>
      <c r="CW68" s="259">
        <v>98.05110925000001</v>
      </c>
      <c r="CX68" s="259">
        <v>86.903764119999991</v>
      </c>
      <c r="CY68" s="259">
        <v>93.548682200000016</v>
      </c>
      <c r="CZ68" s="259">
        <v>87.624735479999984</v>
      </c>
      <c r="DA68" s="259">
        <v>81.268179050000001</v>
      </c>
      <c r="DB68" s="259">
        <v>93.923802179999996</v>
      </c>
      <c r="DC68" s="259">
        <v>80.757305640000013</v>
      </c>
      <c r="DD68" s="259">
        <v>74.829861160000021</v>
      </c>
      <c r="DE68" s="259">
        <v>81.039395159999998</v>
      </c>
      <c r="DF68" s="259">
        <v>72.773451600000016</v>
      </c>
      <c r="DG68" s="259">
        <v>75.384616460000004</v>
      </c>
      <c r="DH68" s="259">
        <v>82.933169219999996</v>
      </c>
      <c r="DI68" s="259">
        <v>74.05748294</v>
      </c>
      <c r="DJ68" s="259">
        <v>80.904327499999994</v>
      </c>
      <c r="DK68" s="259">
        <v>82.724498120000007</v>
      </c>
      <c r="DL68" s="259">
        <v>77.217867440000006</v>
      </c>
      <c r="DM68" s="259">
        <v>88.113019420000001</v>
      </c>
      <c r="DN68" s="259">
        <v>97.649016620000012</v>
      </c>
      <c r="DO68" s="259">
        <v>83.518214299999983</v>
      </c>
      <c r="DP68" s="259">
        <v>70.584143139999995</v>
      </c>
      <c r="DQ68" s="259">
        <v>90.640821410000001</v>
      </c>
      <c r="DR68" s="259">
        <v>82.985922420000009</v>
      </c>
      <c r="DS68" s="259">
        <v>102.58217209999999</v>
      </c>
      <c r="DT68" s="259">
        <v>93.215137080000019</v>
      </c>
      <c r="DU68" s="259">
        <v>92.294572590000016</v>
      </c>
      <c r="DV68" s="259">
        <v>95.127888349999992</v>
      </c>
      <c r="DW68" s="259">
        <v>95.722427269999997</v>
      </c>
      <c r="DX68" s="259">
        <v>94.372278768500038</v>
      </c>
      <c r="DY68" s="259">
        <v>98.949884270000041</v>
      </c>
      <c r="DZ68" s="259">
        <v>91.234428240000014</v>
      </c>
      <c r="EA68" s="259">
        <v>91.318886254999995</v>
      </c>
      <c r="EB68" s="259">
        <v>78.431589719999991</v>
      </c>
      <c r="EC68" s="259">
        <v>88.139805129999999</v>
      </c>
      <c r="ED68" s="259">
        <v>77.916474440000002</v>
      </c>
      <c r="EE68" s="259">
        <v>85.75949734000001</v>
      </c>
      <c r="EF68" s="259">
        <v>96.116866560000076</v>
      </c>
      <c r="EG68" s="259">
        <v>82.255883730000008</v>
      </c>
      <c r="EH68" s="259">
        <v>88.010835909999997</v>
      </c>
      <c r="EI68" s="259">
        <v>77.197160589999996</v>
      </c>
      <c r="EJ68" s="259">
        <v>85.965336190000031</v>
      </c>
      <c r="EK68" s="259">
        <v>99.300223800000012</v>
      </c>
      <c r="EL68" s="259">
        <v>80.110959659999992</v>
      </c>
      <c r="EM68" s="259">
        <v>84.230288329999993</v>
      </c>
      <c r="EN68" s="259">
        <v>66.074437149999994</v>
      </c>
      <c r="EO68" s="259">
        <v>72.606364370000023</v>
      </c>
      <c r="EP68" s="259">
        <v>79.027235539999992</v>
      </c>
      <c r="EQ68" s="259">
        <v>87.403807159999999</v>
      </c>
      <c r="ER68" s="259">
        <v>79.373083199999996</v>
      </c>
      <c r="ES68" s="259">
        <v>87.497977970000022</v>
      </c>
      <c r="ET68" s="259">
        <v>84.152094709499977</v>
      </c>
      <c r="EU68" s="259">
        <v>82.568484180000027</v>
      </c>
      <c r="EV68" s="259">
        <v>79.734329550000012</v>
      </c>
      <c r="EW68" s="259">
        <v>73.780178950000021</v>
      </c>
      <c r="EX68" s="259">
        <v>91.119873530000021</v>
      </c>
      <c r="EY68" s="259">
        <v>71.020206290000004</v>
      </c>
      <c r="EZ68" s="259">
        <v>64.778156470000013</v>
      </c>
      <c r="FA68" s="259">
        <v>70.319636700000004</v>
      </c>
      <c r="FB68" s="259">
        <v>49.901766929999987</v>
      </c>
      <c r="FC68" s="259">
        <v>61.402614040000003</v>
      </c>
      <c r="FD68" s="259">
        <v>73.786157010000011</v>
      </c>
      <c r="FE68" s="259">
        <v>70.127468410000006</v>
      </c>
      <c r="FF68" s="259">
        <v>53.812915050500003</v>
      </c>
      <c r="FG68" s="259">
        <v>64.669934539999986</v>
      </c>
      <c r="FH68" s="259">
        <v>74.027935990000003</v>
      </c>
      <c r="FI68" s="259">
        <v>68.613257359999935</v>
      </c>
      <c r="FJ68" s="259">
        <v>77.298333430000014</v>
      </c>
      <c r="FK68" s="259">
        <v>56.942317039999978</v>
      </c>
      <c r="FL68" s="259">
        <v>69.679033970000035</v>
      </c>
      <c r="FM68" s="259">
        <v>77.887645359999965</v>
      </c>
      <c r="FN68" s="259">
        <v>59.336335130000009</v>
      </c>
      <c r="FO68" s="259">
        <v>87.767112690000076</v>
      </c>
      <c r="FP68" s="259">
        <v>93.973927329999938</v>
      </c>
      <c r="FQ68" s="259">
        <v>89.682904079999986</v>
      </c>
      <c r="FR68" s="259">
        <v>97.651637689999987</v>
      </c>
      <c r="FS68" s="259">
        <v>91.863163659999955</v>
      </c>
      <c r="FT68" s="259">
        <v>101.46960455</v>
      </c>
      <c r="FU68" s="259">
        <v>106.22009869999999</v>
      </c>
      <c r="FV68" s="259">
        <v>106.72801579999999</v>
      </c>
      <c r="FW68" s="259">
        <v>94.022887360000013</v>
      </c>
      <c r="FX68" s="259">
        <v>86.161036369999991</v>
      </c>
      <c r="FY68" s="259">
        <v>82.799729309999989</v>
      </c>
      <c r="FZ68" s="259">
        <v>80.450051439999996</v>
      </c>
      <c r="GA68" s="259">
        <v>78.435303939999983</v>
      </c>
      <c r="GB68" s="259">
        <v>88.759189539999994</v>
      </c>
      <c r="GC68" s="259">
        <v>80.71359618999999</v>
      </c>
      <c r="GD68" s="259">
        <v>83.707142929999961</v>
      </c>
      <c r="GE68" s="259">
        <v>96.160296890000012</v>
      </c>
      <c r="GF68" s="259">
        <v>79.625072469999992</v>
      </c>
      <c r="GG68" s="259">
        <v>60.847078800000048</v>
      </c>
      <c r="GH68" s="259">
        <v>76.75750639999994</v>
      </c>
      <c r="GI68" s="259">
        <v>69.238968929999999</v>
      </c>
      <c r="GJ68" s="259">
        <v>56.20248131999999</v>
      </c>
      <c r="GK68" s="259">
        <v>67.904565390000016</v>
      </c>
      <c r="GL68" s="259">
        <v>51.051551270000004</v>
      </c>
      <c r="GM68" s="259">
        <v>67.233851839999957</v>
      </c>
      <c r="GN68" s="259">
        <v>58.040296719999972</v>
      </c>
      <c r="GO68" s="259">
        <v>42.253403260000027</v>
      </c>
      <c r="GP68" s="259">
        <v>59.312663439999966</v>
      </c>
      <c r="GQ68" s="259">
        <v>62.723344880000013</v>
      </c>
      <c r="GR68" s="259">
        <v>42.096354170000012</v>
      </c>
      <c r="GS68" s="259">
        <v>35.617301490000017</v>
      </c>
      <c r="GT68" s="259">
        <v>40.627567880000015</v>
      </c>
      <c r="GU68" s="259">
        <v>38.096921399999985</v>
      </c>
      <c r="GV68" s="259">
        <v>41.903341690000026</v>
      </c>
      <c r="GW68" s="259">
        <v>53.605794169999989</v>
      </c>
      <c r="GX68" s="259">
        <v>52.622135040000025</v>
      </c>
      <c r="GY68" s="259">
        <v>95.104254060000031</v>
      </c>
      <c r="GZ68" s="259">
        <v>76.516204220000034</v>
      </c>
      <c r="HA68" s="259">
        <v>87.293050309999998</v>
      </c>
      <c r="HB68" s="259">
        <v>74.267981600000013</v>
      </c>
      <c r="HC68" s="259">
        <v>76.096107629999992</v>
      </c>
      <c r="HD68" s="259">
        <v>65.35954203</v>
      </c>
      <c r="HE68" s="259">
        <v>54.057812320000011</v>
      </c>
      <c r="HF68" s="259">
        <v>70.282741959999996</v>
      </c>
      <c r="HG68" s="259">
        <v>51.604740409999991</v>
      </c>
      <c r="HH68" s="259">
        <v>45.234333310000004</v>
      </c>
      <c r="HI68" s="259">
        <v>67.546014030000009</v>
      </c>
      <c r="HJ68" s="259">
        <v>65.331107860000017</v>
      </c>
      <c r="HK68" s="259">
        <v>92.218646189999703</v>
      </c>
      <c r="HL68" s="259">
        <v>78.014647009999962</v>
      </c>
      <c r="HM68" s="259">
        <v>91.813531799999893</v>
      </c>
      <c r="HN68" s="259">
        <v>81.459656019999969</v>
      </c>
      <c r="HO68" s="259">
        <v>71.671152909999975</v>
      </c>
      <c r="HP68" s="259">
        <v>49.356394659999999</v>
      </c>
      <c r="HQ68" s="259">
        <v>24.510445709999999</v>
      </c>
      <c r="HR68" s="259">
        <v>41.113272080000037</v>
      </c>
      <c r="HS68" s="259">
        <v>20.374315370000001</v>
      </c>
      <c r="HT68" s="259">
        <v>45.570537209999983</v>
      </c>
      <c r="HU68" s="259">
        <v>68.763837089999853</v>
      </c>
      <c r="HV68" s="259">
        <v>60.569763110000075</v>
      </c>
      <c r="HW68" s="259">
        <v>65.666867950000011</v>
      </c>
    </row>
    <row r="69" spans="1:231" s="113" customFormat="1" x14ac:dyDescent="0.2">
      <c r="A69" s="254"/>
      <c r="B69" s="258" t="s">
        <v>276</v>
      </c>
      <c r="C69" s="228">
        <v>328.79842227580002</v>
      </c>
      <c r="D69" s="228">
        <v>343.7340123555</v>
      </c>
      <c r="E69" s="228">
        <v>336.26800122725001</v>
      </c>
      <c r="F69" s="228">
        <v>306.69990023799994</v>
      </c>
      <c r="G69" s="228">
        <v>302.43191309400015</v>
      </c>
      <c r="H69" s="228">
        <v>334.09913459399991</v>
      </c>
      <c r="I69" s="228">
        <v>345.27029928000252</v>
      </c>
      <c r="J69" s="228">
        <v>199.83634245599904</v>
      </c>
      <c r="K69" s="228">
        <v>226.80293000000336</v>
      </c>
      <c r="L69" s="228">
        <v>239.93688134000914</v>
      </c>
      <c r="M69" s="228">
        <v>257.49152640001563</v>
      </c>
      <c r="N69" s="228">
        <v>262.58105956001316</v>
      </c>
      <c r="O69" s="228">
        <v>264.92113429001103</v>
      </c>
      <c r="P69" s="228">
        <v>92.670240149700007</v>
      </c>
      <c r="Q69" s="228">
        <v>93.209875125000011</v>
      </c>
      <c r="R69" s="228">
        <v>77.000030860399988</v>
      </c>
      <c r="S69" s="228">
        <v>65.918276140699987</v>
      </c>
      <c r="T69" s="228">
        <v>98.976912771400009</v>
      </c>
      <c r="U69" s="228">
        <v>96.374862546299994</v>
      </c>
      <c r="V69" s="228">
        <v>82.482749151500002</v>
      </c>
      <c r="W69" s="228">
        <v>65.899487886299994</v>
      </c>
      <c r="X69" s="228">
        <v>105.0408702703</v>
      </c>
      <c r="Y69" s="228">
        <v>91.639483929950003</v>
      </c>
      <c r="Z69" s="228">
        <v>78.206855616200002</v>
      </c>
      <c r="AA69" s="228">
        <v>61.380791410800001</v>
      </c>
      <c r="AB69" s="228">
        <v>84.304515718000005</v>
      </c>
      <c r="AC69" s="228">
        <v>83.605434527999989</v>
      </c>
      <c r="AD69" s="228">
        <v>73.639703077999997</v>
      </c>
      <c r="AE69" s="228">
        <v>65.150246914000007</v>
      </c>
      <c r="AF69" s="228">
        <v>83.425275134000046</v>
      </c>
      <c r="AG69" s="228">
        <v>83.849755835999886</v>
      </c>
      <c r="AH69" s="228">
        <v>73.701273914000041</v>
      </c>
      <c r="AI69" s="228">
        <v>61.455608210000179</v>
      </c>
      <c r="AJ69" s="228">
        <v>97.548023307999856</v>
      </c>
      <c r="AK69" s="228">
        <v>91.373471246000179</v>
      </c>
      <c r="AL69" s="228">
        <v>77.336913038000333</v>
      </c>
      <c r="AM69" s="228">
        <v>67.840727001999554</v>
      </c>
      <c r="AN69" s="228">
        <v>94.207037988001105</v>
      </c>
      <c r="AO69" s="228">
        <v>98.122371614000826</v>
      </c>
      <c r="AP69" s="228">
        <v>85.334193668000381</v>
      </c>
      <c r="AQ69" s="228">
        <v>67.606696010000206</v>
      </c>
      <c r="AR69" s="228">
        <v>60.0055457559994</v>
      </c>
      <c r="AS69" s="228">
        <v>24.76744558999938</v>
      </c>
      <c r="AT69" s="224">
        <v>56.419650069999875</v>
      </c>
      <c r="AU69" s="224">
        <v>58.64370104000038</v>
      </c>
      <c r="AV69" s="228">
        <v>67.671046900001045</v>
      </c>
      <c r="AW69" s="228">
        <v>61.016359600001273</v>
      </c>
      <c r="AX69" s="224">
        <v>54.785456010000992</v>
      </c>
      <c r="AY69" s="224">
        <v>43.330067490000062</v>
      </c>
      <c r="AZ69" s="224">
        <v>64.771439380002107</v>
      </c>
      <c r="BA69" s="224">
        <v>62.74554967000239</v>
      </c>
      <c r="BB69" s="224">
        <v>62.613640710002997</v>
      </c>
      <c r="BC69" s="224">
        <v>49.806251580001621</v>
      </c>
      <c r="BD69" s="224">
        <v>76.587184310005995</v>
      </c>
      <c r="BE69" s="224">
        <v>73.738730200003872</v>
      </c>
      <c r="BF69" s="224">
        <v>59.373126280003049</v>
      </c>
      <c r="BG69" s="224">
        <v>47.792485610002693</v>
      </c>
      <c r="BH69" s="224">
        <v>79.38474691000556</v>
      </c>
      <c r="BI69" s="224">
        <v>72.922356510002615</v>
      </c>
      <c r="BJ69" s="224">
        <v>62.275125460003338</v>
      </c>
      <c r="BK69" s="224">
        <v>47.998830680001618</v>
      </c>
      <c r="BL69" s="224">
        <v>76.290365330004335</v>
      </c>
      <c r="BM69" s="224">
        <v>74.456212480002421</v>
      </c>
      <c r="BN69" s="224">
        <v>62.704131850002184</v>
      </c>
      <c r="BO69" s="224">
        <v>51.470424630002029</v>
      </c>
      <c r="BP69" s="224">
        <v>71.366792440001987</v>
      </c>
      <c r="BQ69" s="224">
        <v>78.660463520003347</v>
      </c>
      <c r="BR69" s="259">
        <v>26.950728251800001</v>
      </c>
      <c r="BS69" s="259">
        <v>33.201814343500004</v>
      </c>
      <c r="BT69" s="259">
        <v>32.517697554400002</v>
      </c>
      <c r="BU69" s="259">
        <v>34.398573006500001</v>
      </c>
      <c r="BV69" s="259">
        <v>30.7704638027</v>
      </c>
      <c r="BW69" s="259">
        <v>28.040838315799999</v>
      </c>
      <c r="BX69" s="259">
        <v>29.484511267599999</v>
      </c>
      <c r="BY69" s="259">
        <v>25.348721374799997</v>
      </c>
      <c r="BZ69" s="259">
        <v>22.166798218</v>
      </c>
      <c r="CA69" s="259">
        <v>22.858085917</v>
      </c>
      <c r="CB69" s="259">
        <v>21.3558156637</v>
      </c>
      <c r="CC69" s="259">
        <v>21.704374559999998</v>
      </c>
      <c r="CD69" s="259">
        <v>26.803520910300001</v>
      </c>
      <c r="CE69" s="259">
        <v>39.625486844800001</v>
      </c>
      <c r="CF69" s="259">
        <v>32.547905016300007</v>
      </c>
      <c r="CG69" s="259">
        <v>33.690436629099999</v>
      </c>
      <c r="CH69" s="259">
        <v>32.349464609499996</v>
      </c>
      <c r="CI69" s="259">
        <v>30.334961307699999</v>
      </c>
      <c r="CJ69" s="259">
        <v>30.111593840499999</v>
      </c>
      <c r="CK69" s="259">
        <v>25.850726678899999</v>
      </c>
      <c r="CL69" s="259">
        <v>26.5204286321</v>
      </c>
      <c r="CM69" s="259">
        <v>24.5908436327</v>
      </c>
      <c r="CN69" s="259">
        <v>20.823959389899997</v>
      </c>
      <c r="CO69" s="259">
        <v>20.4846848637</v>
      </c>
      <c r="CP69" s="259">
        <v>29.742565211800002</v>
      </c>
      <c r="CQ69" s="259">
        <v>38.808242102100003</v>
      </c>
      <c r="CR69" s="259">
        <v>36.490062956399996</v>
      </c>
      <c r="CS69" s="259">
        <v>33.348361369750002</v>
      </c>
      <c r="CT69" s="259">
        <v>29.32174561435</v>
      </c>
      <c r="CU69" s="259">
        <v>28.969376945850001</v>
      </c>
      <c r="CV69" s="259">
        <v>30.942919878650002</v>
      </c>
      <c r="CW69" s="259">
        <v>23.974599125499999</v>
      </c>
      <c r="CX69" s="259">
        <v>23.28933661205</v>
      </c>
      <c r="CY69" s="259">
        <v>20.54181870195</v>
      </c>
      <c r="CZ69" s="259">
        <v>19.194630792600002</v>
      </c>
      <c r="DA69" s="259">
        <v>21.644341916249999</v>
      </c>
      <c r="DB69" s="259">
        <v>18.823454337999998</v>
      </c>
      <c r="DC69" s="259">
        <v>33.594942326000002</v>
      </c>
      <c r="DD69" s="259">
        <v>31.886119053999998</v>
      </c>
      <c r="DE69" s="259">
        <v>27.775715629999997</v>
      </c>
      <c r="DF69" s="259">
        <v>28.094124389999998</v>
      </c>
      <c r="DG69" s="259">
        <v>27.735594507999998</v>
      </c>
      <c r="DH69" s="259">
        <v>23.990885882000001</v>
      </c>
      <c r="DI69" s="259">
        <v>26.416484256</v>
      </c>
      <c r="DJ69" s="259">
        <v>23.232332939999999</v>
      </c>
      <c r="DK69" s="259">
        <v>22.14091136</v>
      </c>
      <c r="DL69" s="259">
        <v>21.287829426000002</v>
      </c>
      <c r="DM69" s="259">
        <v>21.721506128000001</v>
      </c>
      <c r="DN69" s="259">
        <v>21.828561120000238</v>
      </c>
      <c r="DO69" s="259">
        <v>30.894132097999432</v>
      </c>
      <c r="DP69" s="259">
        <v>30.702581916000376</v>
      </c>
      <c r="DQ69" s="259">
        <v>26.878966291999994</v>
      </c>
      <c r="DR69" s="259">
        <v>29.435608189999968</v>
      </c>
      <c r="DS69" s="259">
        <v>27.535181353999928</v>
      </c>
      <c r="DT69" s="259">
        <v>25.772846160000107</v>
      </c>
      <c r="DU69" s="259">
        <v>25.901792189999934</v>
      </c>
      <c r="DV69" s="259">
        <v>22.026635564000003</v>
      </c>
      <c r="DW69" s="259">
        <v>21.964103945999966</v>
      </c>
      <c r="DX69" s="259">
        <v>20.249817962000002</v>
      </c>
      <c r="DY69" s="259">
        <v>19.241686302000211</v>
      </c>
      <c r="DZ69" s="259">
        <v>31.712623555999819</v>
      </c>
      <c r="EA69" s="259">
        <v>32.707892943999958</v>
      </c>
      <c r="EB69" s="259">
        <v>33.127506808000078</v>
      </c>
      <c r="EC69" s="259">
        <v>31.190330828000128</v>
      </c>
      <c r="ED69" s="259">
        <v>31.270418456000073</v>
      </c>
      <c r="EE69" s="259">
        <v>28.912721961999981</v>
      </c>
      <c r="EF69" s="259">
        <v>27.9542055420001</v>
      </c>
      <c r="EG69" s="259">
        <v>26.737353126000109</v>
      </c>
      <c r="EH69" s="259">
        <v>22.645354370000121</v>
      </c>
      <c r="EI69" s="259">
        <v>23.58902413599991</v>
      </c>
      <c r="EJ69" s="259">
        <v>21.525972219999755</v>
      </c>
      <c r="EK69" s="259">
        <v>22.725730645999892</v>
      </c>
      <c r="EL69" s="259">
        <v>23.224464482000329</v>
      </c>
      <c r="EM69" s="259">
        <v>38.210855578000391</v>
      </c>
      <c r="EN69" s="259">
        <v>32.771717928000385</v>
      </c>
      <c r="EO69" s="259">
        <v>36.138161726000341</v>
      </c>
      <c r="EP69" s="259">
        <v>33.473432460000041</v>
      </c>
      <c r="EQ69" s="259">
        <v>28.510777428000445</v>
      </c>
      <c r="ER69" s="259">
        <v>31.004737474000081</v>
      </c>
      <c r="ES69" s="259">
        <v>27.497363172000128</v>
      </c>
      <c r="ET69" s="259">
        <v>26.83209302200018</v>
      </c>
      <c r="EU69" s="259">
        <v>22.857696576000045</v>
      </c>
      <c r="EV69" s="259">
        <v>22.539814603999979</v>
      </c>
      <c r="EW69" s="259">
        <v>22.209184830000176</v>
      </c>
      <c r="EX69" s="259">
        <v>17.768166263999731</v>
      </c>
      <c r="EY69" s="259">
        <v>27.263485357999947</v>
      </c>
      <c r="EZ69" s="259">
        <v>14.973894133999721</v>
      </c>
      <c r="FA69" s="259">
        <v>1.97275478</v>
      </c>
      <c r="FB69" s="259">
        <v>5.4622698699999326</v>
      </c>
      <c r="FC69" s="259">
        <v>17.332420939999448</v>
      </c>
      <c r="FD69" s="259">
        <v>18.92698198999965</v>
      </c>
      <c r="FE69" s="259">
        <v>17.9648795700001</v>
      </c>
      <c r="FF69" s="259">
        <v>19.527788510000118</v>
      </c>
      <c r="FG69" s="259">
        <v>19.264142760000009</v>
      </c>
      <c r="FH69" s="259">
        <v>17.93362825000013</v>
      </c>
      <c r="FI69" s="259">
        <v>21.445930030000241</v>
      </c>
      <c r="FJ69" s="259">
        <v>16.122012740000191</v>
      </c>
      <c r="FK69" s="259">
        <v>25.588694100000311</v>
      </c>
      <c r="FL69" s="259">
        <v>25.960340060000551</v>
      </c>
      <c r="FM69" s="259">
        <v>20.93350635000051</v>
      </c>
      <c r="FN69" s="259">
        <v>19.335636600000569</v>
      </c>
      <c r="FO69" s="259">
        <v>20.74721665000019</v>
      </c>
      <c r="FP69" s="259">
        <v>19.05552669000075</v>
      </c>
      <c r="FQ69" s="259">
        <v>18.175428160000187</v>
      </c>
      <c r="FR69" s="259">
        <v>17.554501160000051</v>
      </c>
      <c r="FS69" s="259">
        <v>13.90655773000001</v>
      </c>
      <c r="FT69" s="259">
        <v>15.149962070000051</v>
      </c>
      <c r="FU69" s="259">
        <v>14.273547689999999</v>
      </c>
      <c r="FV69" s="259">
        <v>13.650486900000331</v>
      </c>
      <c r="FW69" s="259">
        <v>25.112228780001139</v>
      </c>
      <c r="FX69" s="259">
        <v>26.008723700000633</v>
      </c>
      <c r="FY69" s="259">
        <v>22.513273860000879</v>
      </c>
      <c r="FZ69" s="259">
        <v>21.606943270000571</v>
      </c>
      <c r="GA69" s="259">
        <v>18.62533254000094</v>
      </c>
      <c r="GB69" s="259">
        <v>20.887422050000971</v>
      </c>
      <c r="GC69" s="259">
        <v>21.829287560000662</v>
      </c>
      <c r="GD69" s="259">
        <v>19.896931100001371</v>
      </c>
      <c r="GE69" s="259">
        <v>18.021265440000789</v>
      </c>
      <c r="GF69" s="259">
        <v>16.709334290000051</v>
      </c>
      <c r="GG69" s="259">
        <v>15.07565185000078</v>
      </c>
      <c r="GH69" s="259">
        <v>16.23954401000093</v>
      </c>
      <c r="GI69" s="259">
        <v>28.506376320002978</v>
      </c>
      <c r="GJ69" s="259">
        <v>31.841263980002079</v>
      </c>
      <c r="GK69" s="259">
        <v>25.039885960001012</v>
      </c>
      <c r="GL69" s="259">
        <v>25.24629603000129</v>
      </c>
      <c r="GM69" s="259">
        <v>23.45254821000157</v>
      </c>
      <c r="GN69" s="259">
        <v>20.742713930000981</v>
      </c>
      <c r="GO69" s="259">
        <v>20.572388350001109</v>
      </c>
      <c r="GP69" s="259">
        <v>18.058024000000952</v>
      </c>
      <c r="GQ69" s="259">
        <v>17.077700600000892</v>
      </c>
      <c r="GR69" s="259">
        <v>15.970827280000931</v>
      </c>
      <c r="GS69" s="259">
        <v>14.74395773000087</v>
      </c>
      <c r="GT69" s="259">
        <v>19.710729050001568</v>
      </c>
      <c r="GU69" s="259">
        <v>30.978846230002599</v>
      </c>
      <c r="GV69" s="259">
        <v>28.695171630001401</v>
      </c>
      <c r="GW69" s="259">
        <v>27.80199933000139</v>
      </c>
      <c r="GX69" s="259">
        <v>23.63271274000061</v>
      </c>
      <c r="GY69" s="259">
        <v>21.487644440000611</v>
      </c>
      <c r="GZ69" s="259">
        <v>23.834478360001231</v>
      </c>
      <c r="HA69" s="259">
        <v>20.632126650000931</v>
      </c>
      <c r="HB69" s="259">
        <v>17.808520450001172</v>
      </c>
      <c r="HC69" s="259">
        <v>16.28451446000069</v>
      </c>
      <c r="HD69" s="259">
        <v>16.28818524000047</v>
      </c>
      <c r="HE69" s="259">
        <v>15.42613098000046</v>
      </c>
      <c r="HF69" s="259">
        <v>19.91383393000142</v>
      </c>
      <c r="HG69" s="259">
        <v>30.227229040002172</v>
      </c>
      <c r="HH69" s="259">
        <v>26.149302360000739</v>
      </c>
      <c r="HI69" s="259">
        <v>26.31059814000092</v>
      </c>
      <c r="HJ69" s="259">
        <v>23.874763920000682</v>
      </c>
      <c r="HK69" s="259">
        <v>24.270850420000819</v>
      </c>
      <c r="HL69" s="259">
        <v>22.826610710000779</v>
      </c>
      <c r="HM69" s="259">
        <v>20.070534070000711</v>
      </c>
      <c r="HN69" s="259">
        <v>19.806987070000691</v>
      </c>
      <c r="HO69" s="259">
        <v>18.63296864000074</v>
      </c>
      <c r="HP69" s="259">
        <v>16.579451170000411</v>
      </c>
      <c r="HQ69" s="259">
        <v>16.258004820000881</v>
      </c>
      <c r="HR69" s="259">
        <v>22.542000000000002</v>
      </c>
      <c r="HS69" s="259">
        <v>18.197985660000501</v>
      </c>
      <c r="HT69" s="259">
        <v>30.626806780001491</v>
      </c>
      <c r="HU69" s="259">
        <v>28.476441930001162</v>
      </c>
      <c r="HV69" s="259">
        <v>25.305977650000941</v>
      </c>
      <c r="HW69" s="259">
        <v>24.878043940001248</v>
      </c>
    </row>
    <row r="70" spans="1:231" s="113" customFormat="1" x14ac:dyDescent="0.2">
      <c r="A70" s="254"/>
      <c r="B70" s="258" t="s">
        <v>277</v>
      </c>
      <c r="C70" s="228">
        <v>246.02881885632902</v>
      </c>
      <c r="D70" s="228">
        <v>232.31804621202457</v>
      </c>
      <c r="E70" s="228">
        <v>216.07950727698326</v>
      </c>
      <c r="F70" s="228">
        <v>320.00697409291865</v>
      </c>
      <c r="G70" s="228">
        <v>251.66109102030637</v>
      </c>
      <c r="H70" s="228">
        <v>309.05930768999883</v>
      </c>
      <c r="I70" s="228">
        <v>291.06412029999865</v>
      </c>
      <c r="J70" s="228">
        <v>258.92724622999884</v>
      </c>
      <c r="K70" s="228">
        <v>279.36712880506337</v>
      </c>
      <c r="L70" s="228">
        <v>168.06266781499988</v>
      </c>
      <c r="M70" s="228">
        <v>175.24363726999994</v>
      </c>
      <c r="N70" s="228">
        <v>187.90885154</v>
      </c>
      <c r="O70" s="228">
        <v>203.98933660499989</v>
      </c>
      <c r="P70" s="228">
        <v>70.300445419938399</v>
      </c>
      <c r="Q70" s="228">
        <v>55.922498180844784</v>
      </c>
      <c r="R70" s="228">
        <v>64.252750096034404</v>
      </c>
      <c r="S70" s="228">
        <v>55.553125159511474</v>
      </c>
      <c r="T70" s="228">
        <v>53.092374691792386</v>
      </c>
      <c r="U70" s="228">
        <v>42.244352884416614</v>
      </c>
      <c r="V70" s="228">
        <v>46.404936575618137</v>
      </c>
      <c r="W70" s="228">
        <v>90.576382060197432</v>
      </c>
      <c r="X70" s="228">
        <v>65.240101016735991</v>
      </c>
      <c r="Y70" s="228">
        <v>49.122170360266608</v>
      </c>
      <c r="Z70" s="228">
        <v>56.126666538001302</v>
      </c>
      <c r="AA70" s="228">
        <v>45.590569361979348</v>
      </c>
      <c r="AB70" s="228">
        <v>115.44212064557328</v>
      </c>
      <c r="AC70" s="228">
        <v>57.110551666998269</v>
      </c>
      <c r="AD70" s="228">
        <v>55.531527036968335</v>
      </c>
      <c r="AE70" s="228">
        <v>91.922774743378724</v>
      </c>
      <c r="AF70" s="228">
        <v>66.635635008426405</v>
      </c>
      <c r="AG70" s="228">
        <v>54.978830237015984</v>
      </c>
      <c r="AH70" s="228">
        <v>56.228125336729065</v>
      </c>
      <c r="AI70" s="228">
        <v>73.818500438134905</v>
      </c>
      <c r="AJ70" s="228">
        <v>71.321261799999732</v>
      </c>
      <c r="AK70" s="228">
        <v>67.726888229999588</v>
      </c>
      <c r="AL70" s="228">
        <v>55.190070049999747</v>
      </c>
      <c r="AM70" s="228">
        <v>114.82108760999975</v>
      </c>
      <c r="AN70" s="228">
        <v>89.504313729999879</v>
      </c>
      <c r="AO70" s="228">
        <v>61.283571759999532</v>
      </c>
      <c r="AP70" s="228">
        <v>67.921183329999678</v>
      </c>
      <c r="AQ70" s="228">
        <v>72.355051479999617</v>
      </c>
      <c r="AR70" s="228">
        <v>83.954090869999874</v>
      </c>
      <c r="AS70" s="228">
        <v>47.276187939999716</v>
      </c>
      <c r="AT70" s="224">
        <v>67.996400709999563</v>
      </c>
      <c r="AU70" s="224">
        <v>59.700566709999677</v>
      </c>
      <c r="AV70" s="228">
        <v>68.569642950000272</v>
      </c>
      <c r="AW70" s="228">
        <v>68.864955640000119</v>
      </c>
      <c r="AX70" s="224">
        <v>71.202570120000019</v>
      </c>
      <c r="AY70" s="224">
        <v>70.729960095062978</v>
      </c>
      <c r="AZ70" s="224">
        <v>42.78495055499998</v>
      </c>
      <c r="BA70" s="224">
        <v>41.505307710000011</v>
      </c>
      <c r="BB70" s="224">
        <v>42.896302164999909</v>
      </c>
      <c r="BC70" s="224">
        <v>40.87610738499999</v>
      </c>
      <c r="BD70" s="224">
        <v>44.243538844999989</v>
      </c>
      <c r="BE70" s="224">
        <v>43.74033773499999</v>
      </c>
      <c r="BF70" s="224">
        <v>44.076859129999974</v>
      </c>
      <c r="BG70" s="224">
        <v>43.182901559999983</v>
      </c>
      <c r="BH70" s="224">
        <v>47.942716365000017</v>
      </c>
      <c r="BI70" s="224">
        <v>45.755428465000001</v>
      </c>
      <c r="BJ70" s="224">
        <v>47.287407595000005</v>
      </c>
      <c r="BK70" s="224">
        <v>46.923299114999999</v>
      </c>
      <c r="BL70" s="224">
        <v>48.954074824999978</v>
      </c>
      <c r="BM70" s="224">
        <v>51.727134324999987</v>
      </c>
      <c r="BN70" s="224">
        <v>50.422912419999989</v>
      </c>
      <c r="BO70" s="224">
        <v>52.885215034999931</v>
      </c>
      <c r="BP70" s="224">
        <v>53.998482809999992</v>
      </c>
      <c r="BQ70" s="224">
        <v>52.906705750000015</v>
      </c>
      <c r="BR70" s="259">
        <f t="shared" ref="BR70:EC70" si="680">+BR67-BR68-BR69</f>
        <v>17.699129170156695</v>
      </c>
      <c r="BS70" s="259">
        <f t="shared" si="680"/>
        <v>20.683907934574535</v>
      </c>
      <c r="BT70" s="259">
        <f t="shared" si="680"/>
        <v>31.917408315207169</v>
      </c>
      <c r="BU70" s="259">
        <f t="shared" si="680"/>
        <v>20.745117648756178</v>
      </c>
      <c r="BV70" s="259">
        <f t="shared" si="680"/>
        <v>17.451067568999953</v>
      </c>
      <c r="BW70" s="259">
        <f t="shared" si="680"/>
        <v>17.726312963088649</v>
      </c>
      <c r="BX70" s="259">
        <f t="shared" si="680"/>
        <v>20.182985784302033</v>
      </c>
      <c r="BY70" s="259">
        <f t="shared" si="680"/>
        <v>18.596676863865181</v>
      </c>
      <c r="BZ70" s="259">
        <f t="shared" si="680"/>
        <v>25.473087447867183</v>
      </c>
      <c r="CA70" s="259">
        <f t="shared" si="680"/>
        <v>17.778131733255304</v>
      </c>
      <c r="CB70" s="259">
        <f t="shared" si="680"/>
        <v>17.665190224271626</v>
      </c>
      <c r="CC70" s="259">
        <f t="shared" si="680"/>
        <v>20.109803201984541</v>
      </c>
      <c r="CD70" s="259">
        <f t="shared" si="680"/>
        <v>13.71447173830213</v>
      </c>
      <c r="CE70" s="259">
        <f t="shared" si="680"/>
        <v>11.544674194657851</v>
      </c>
      <c r="CF70" s="259">
        <f t="shared" si="680"/>
        <v>27.833228758832405</v>
      </c>
      <c r="CG70" s="259">
        <f t="shared" si="680"/>
        <v>16.689137215420878</v>
      </c>
      <c r="CH70" s="259">
        <f t="shared" si="680"/>
        <v>12.66951735824491</v>
      </c>
      <c r="CI70" s="259">
        <f t="shared" si="680"/>
        <v>12.885698310750826</v>
      </c>
      <c r="CJ70" s="259">
        <f t="shared" si="680"/>
        <v>12.585248986022471</v>
      </c>
      <c r="CK70" s="259">
        <f t="shared" si="680"/>
        <v>13.535069847877839</v>
      </c>
      <c r="CL70" s="259">
        <f t="shared" si="680"/>
        <v>20.284617741717831</v>
      </c>
      <c r="CM70" s="259">
        <f t="shared" si="680"/>
        <v>14.552336215043255</v>
      </c>
      <c r="CN70" s="259">
        <f t="shared" si="680"/>
        <v>48.972978140331691</v>
      </c>
      <c r="CO70" s="259">
        <f t="shared" si="680"/>
        <v>27.051067704822483</v>
      </c>
      <c r="CP70" s="259">
        <f t="shared" si="680"/>
        <v>16.238489354301333</v>
      </c>
      <c r="CQ70" s="259">
        <f t="shared" si="680"/>
        <v>18.257294129169061</v>
      </c>
      <c r="CR70" s="259">
        <f t="shared" si="680"/>
        <v>30.744317533265601</v>
      </c>
      <c r="CS70" s="259">
        <f t="shared" si="680"/>
        <v>19.15741615413409</v>
      </c>
      <c r="CT70" s="259">
        <f t="shared" si="680"/>
        <v>14.538379990353967</v>
      </c>
      <c r="CU70" s="259">
        <f t="shared" si="680"/>
        <v>15.426374215778552</v>
      </c>
      <c r="CV70" s="259">
        <f t="shared" si="680"/>
        <v>21.972456371770321</v>
      </c>
      <c r="CW70" s="259">
        <f t="shared" si="680"/>
        <v>13.141019069612078</v>
      </c>
      <c r="CX70" s="259">
        <f t="shared" si="680"/>
        <v>21.013191096618904</v>
      </c>
      <c r="CY70" s="259">
        <f t="shared" si="680"/>
        <v>15.57399155909004</v>
      </c>
      <c r="CZ70" s="259">
        <f t="shared" si="680"/>
        <v>12.395045092091713</v>
      </c>
      <c r="DA70" s="259">
        <f t="shared" si="680"/>
        <v>17.621532710797595</v>
      </c>
      <c r="DB70" s="259">
        <f t="shared" si="680"/>
        <v>69.567060103855169</v>
      </c>
      <c r="DC70" s="259">
        <f t="shared" si="680"/>
        <v>17.256556449626864</v>
      </c>
      <c r="DD70" s="259">
        <f t="shared" si="680"/>
        <v>28.61850409209125</v>
      </c>
      <c r="DE70" s="259">
        <f t="shared" si="680"/>
        <v>18.556997175441207</v>
      </c>
      <c r="DF70" s="259">
        <f t="shared" si="680"/>
        <v>14.583840877392795</v>
      </c>
      <c r="DG70" s="259">
        <f t="shared" si="680"/>
        <v>23.96971361416427</v>
      </c>
      <c r="DH70" s="259">
        <f t="shared" si="680"/>
        <v>17.101355888910049</v>
      </c>
      <c r="DI70" s="259">
        <f t="shared" si="680"/>
        <v>16.152988336132797</v>
      </c>
      <c r="DJ70" s="259">
        <f t="shared" si="680"/>
        <v>22.277182811925492</v>
      </c>
      <c r="DK70" s="259">
        <f t="shared" si="680"/>
        <v>21.150022512552898</v>
      </c>
      <c r="DL70" s="259">
        <f t="shared" si="680"/>
        <v>17.635996958428322</v>
      </c>
      <c r="DM70" s="259">
        <f t="shared" si="680"/>
        <v>53.136755272397508</v>
      </c>
      <c r="DN70" s="259">
        <f t="shared" si="680"/>
        <v>15.838588994717746</v>
      </c>
      <c r="DO70" s="259">
        <f t="shared" si="680"/>
        <v>17.418832179999157</v>
      </c>
      <c r="DP70" s="259">
        <f t="shared" si="680"/>
        <v>33.378213833709502</v>
      </c>
      <c r="DQ70" s="259">
        <f t="shared" si="680"/>
        <v>19.634876425087477</v>
      </c>
      <c r="DR70" s="259">
        <f t="shared" si="680"/>
        <v>19.240466235196934</v>
      </c>
      <c r="DS70" s="259">
        <f t="shared" si="680"/>
        <v>16.10348757673157</v>
      </c>
      <c r="DT70" s="259">
        <f t="shared" si="680"/>
        <v>16.535048310410353</v>
      </c>
      <c r="DU70" s="259">
        <f t="shared" si="680"/>
        <v>18.153087090745661</v>
      </c>
      <c r="DV70" s="259">
        <f t="shared" si="680"/>
        <v>21.539989935573047</v>
      </c>
      <c r="DW70" s="259">
        <f t="shared" si="680"/>
        <v>16.081144061530239</v>
      </c>
      <c r="DX70" s="259">
        <f t="shared" si="680"/>
        <v>17.48980887827161</v>
      </c>
      <c r="DY70" s="259">
        <f t="shared" si="680"/>
        <v>40.247547498333056</v>
      </c>
      <c r="DZ70" s="259">
        <f t="shared" si="680"/>
        <v>17.160828679999902</v>
      </c>
      <c r="EA70" s="259">
        <f t="shared" si="680"/>
        <v>15.763409339999946</v>
      </c>
      <c r="EB70" s="259">
        <f t="shared" si="680"/>
        <v>38.397023779999884</v>
      </c>
      <c r="EC70" s="259">
        <f t="shared" si="680"/>
        <v>21.089068759999819</v>
      </c>
      <c r="ED70" s="259">
        <f t="shared" ref="ED70:FT70" si="681">+ED67-ED68-ED69</f>
        <v>30.152638429999882</v>
      </c>
      <c r="EE70" s="259">
        <f t="shared" si="681"/>
        <v>16.485181039999883</v>
      </c>
      <c r="EF70" s="259">
        <f t="shared" si="681"/>
        <v>17.654567829999944</v>
      </c>
      <c r="EG70" s="259">
        <f t="shared" si="681"/>
        <v>16.052311729999893</v>
      </c>
      <c r="EH70" s="259">
        <f t="shared" si="681"/>
        <v>21.483190489999913</v>
      </c>
      <c r="EI70" s="259">
        <f t="shared" si="681"/>
        <v>15.15880503999993</v>
      </c>
      <c r="EJ70" s="259">
        <f t="shared" si="681"/>
        <v>14.84477913999989</v>
      </c>
      <c r="EK70" s="259">
        <f t="shared" si="681"/>
        <v>84.817503429999931</v>
      </c>
      <c r="EL70" s="259">
        <f t="shared" si="681"/>
        <v>32.576704620000029</v>
      </c>
      <c r="EM70" s="259">
        <f t="shared" si="681"/>
        <v>16.653369999999995</v>
      </c>
      <c r="EN70" s="259">
        <f t="shared" si="681"/>
        <v>40.274239109999854</v>
      </c>
      <c r="EO70" s="259">
        <f t="shared" si="681"/>
        <v>22.273260399999792</v>
      </c>
      <c r="EP70" s="259">
        <f t="shared" si="681"/>
        <v>18.297625399999859</v>
      </c>
      <c r="EQ70" s="259">
        <f t="shared" si="681"/>
        <v>20.712685959999881</v>
      </c>
      <c r="ER70" s="259">
        <f t="shared" si="681"/>
        <v>24.655231439999881</v>
      </c>
      <c r="ES70" s="259">
        <f t="shared" si="681"/>
        <v>17.301502969999909</v>
      </c>
      <c r="ET70" s="259">
        <f t="shared" si="681"/>
        <v>25.964448919999882</v>
      </c>
      <c r="EU70" s="259">
        <f t="shared" si="681"/>
        <v>18.626969289999899</v>
      </c>
      <c r="EV70" s="259">
        <f t="shared" si="681"/>
        <v>17.55111115999987</v>
      </c>
      <c r="EW70" s="259">
        <f t="shared" si="681"/>
        <v>36.176971029999855</v>
      </c>
      <c r="EX70" s="259">
        <f t="shared" si="681"/>
        <v>21.193063160000037</v>
      </c>
      <c r="EY70" s="259">
        <f t="shared" si="681"/>
        <v>22.697786680000043</v>
      </c>
      <c r="EZ70" s="259">
        <f t="shared" si="681"/>
        <v>40.063241029999787</v>
      </c>
      <c r="FA70" s="259">
        <f t="shared" si="681"/>
        <v>14.49031531999991</v>
      </c>
      <c r="FB70" s="259">
        <f t="shared" si="681"/>
        <v>13.279776749999943</v>
      </c>
      <c r="FC70" s="259">
        <f t="shared" si="681"/>
        <v>19.506095869999857</v>
      </c>
      <c r="FD70" s="259">
        <f t="shared" si="681"/>
        <v>19.317513479999885</v>
      </c>
      <c r="FE70" s="259">
        <f t="shared" si="681"/>
        <v>18.764982269999869</v>
      </c>
      <c r="FF70" s="259">
        <f t="shared" si="681"/>
        <v>29.913904959999808</v>
      </c>
      <c r="FG70" s="259">
        <f t="shared" si="681"/>
        <v>18.645621509999916</v>
      </c>
      <c r="FH70" s="259">
        <f t="shared" si="681"/>
        <v>20.194723879999852</v>
      </c>
      <c r="FI70" s="259">
        <f t="shared" si="681"/>
        <v>20.860221319999908</v>
      </c>
      <c r="FJ70" s="259">
        <f t="shared" si="681"/>
        <v>23.031723370000048</v>
      </c>
      <c r="FK70" s="259">
        <f t="shared" si="681"/>
        <v>21.52190970000008</v>
      </c>
      <c r="FL70" s="259">
        <f t="shared" si="681"/>
        <v>24.016009880000137</v>
      </c>
      <c r="FM70" s="259">
        <f t="shared" si="681"/>
        <v>23.575680970000025</v>
      </c>
      <c r="FN70" s="259">
        <f t="shared" si="681"/>
        <v>21.483046670000036</v>
      </c>
      <c r="FO70" s="259">
        <f t="shared" si="681"/>
        <v>23.806228000000068</v>
      </c>
      <c r="FP70" s="259">
        <f t="shared" si="681"/>
        <v>23.442313189999989</v>
      </c>
      <c r="FQ70" s="259">
        <f t="shared" si="681"/>
        <v>23.341947910000023</v>
      </c>
      <c r="FR70" s="259">
        <f t="shared" si="681"/>
        <v>24.418309020000002</v>
      </c>
      <c r="FS70" s="259">
        <f t="shared" si="681"/>
        <v>21.650027989999991</v>
      </c>
      <c r="FT70" s="259">
        <f t="shared" si="681"/>
        <v>23.119119620000085</v>
      </c>
      <c r="FU70" s="259">
        <f>+FU67-FU68-FU69</f>
        <v>25.960812485062903</v>
      </c>
      <c r="FV70" s="259">
        <v>13.394173534999991</v>
      </c>
      <c r="FW70" s="259">
        <v>13.776122824999991</v>
      </c>
      <c r="FX70" s="259">
        <v>15.614654194999996</v>
      </c>
      <c r="FY70" s="259">
        <v>13.641356595000007</v>
      </c>
      <c r="FZ70" s="259">
        <v>14.489134474999995</v>
      </c>
      <c r="GA70" s="259">
        <v>13.374816640000009</v>
      </c>
      <c r="GB70" s="259">
        <v>13.366851884999985</v>
      </c>
      <c r="GC70" s="259">
        <v>14.333009474999921</v>
      </c>
      <c r="GD70" s="259">
        <v>15.196440804999998</v>
      </c>
      <c r="GE70" s="259">
        <v>13.627220360000003</v>
      </c>
      <c r="GF70" s="259">
        <v>13.591694809999991</v>
      </c>
      <c r="GG70" s="259">
        <v>13.657192214999997</v>
      </c>
      <c r="GH70" s="259">
        <v>13.835286414999992</v>
      </c>
      <c r="GI70" s="259">
        <v>14.210689354999992</v>
      </c>
      <c r="GJ70" s="259">
        <v>16.197563075000001</v>
      </c>
      <c r="GK70" s="259">
        <v>13.376503825</v>
      </c>
      <c r="GL70" s="259">
        <v>15.381916059999996</v>
      </c>
      <c r="GM70" s="259">
        <v>14.981917849999995</v>
      </c>
      <c r="GN70" s="259">
        <v>14.442021624999992</v>
      </c>
      <c r="GO70" s="259">
        <v>15.446922694999994</v>
      </c>
      <c r="GP70" s="259">
        <v>14.18791480999999</v>
      </c>
      <c r="GQ70" s="259">
        <v>14.448169325000006</v>
      </c>
      <c r="GR70" s="259">
        <v>14.779309284999982</v>
      </c>
      <c r="GS70" s="259">
        <v>13.955422949999996</v>
      </c>
      <c r="GT70" s="259">
        <v>17.458589379999992</v>
      </c>
      <c r="GU70" s="259">
        <v>15.309757495000031</v>
      </c>
      <c r="GV70" s="259">
        <v>15.174369489999997</v>
      </c>
      <c r="GW70" s="259">
        <v>15.085735835000001</v>
      </c>
      <c r="GX70" s="259">
        <v>15.895377135000002</v>
      </c>
      <c r="GY70" s="259">
        <v>14.774315494999994</v>
      </c>
      <c r="GZ70" s="259">
        <v>17.42592848999999</v>
      </c>
      <c r="HA70" s="259">
        <v>14.916842145000004</v>
      </c>
      <c r="HB70" s="259">
        <v>14.944636960000013</v>
      </c>
      <c r="HC70" s="259">
        <v>15.398949260000004</v>
      </c>
      <c r="HD70" s="259">
        <v>15.095564154999991</v>
      </c>
      <c r="HE70" s="259">
        <v>16.428785700000006</v>
      </c>
      <c r="HF70" s="259">
        <v>14.949125384999993</v>
      </c>
      <c r="HG70" s="259">
        <v>17.342328059999993</v>
      </c>
      <c r="HH70" s="259">
        <v>16.662621379999994</v>
      </c>
      <c r="HI70" s="259">
        <v>16.911902084999998</v>
      </c>
      <c r="HJ70" s="259">
        <v>16.406585109999995</v>
      </c>
      <c r="HK70" s="259">
        <v>18.408647129999999</v>
      </c>
      <c r="HL70" s="259">
        <v>16.702156515000006</v>
      </c>
      <c r="HM70" s="259">
        <v>16.062370909999991</v>
      </c>
      <c r="HN70" s="259">
        <v>17.658384994999988</v>
      </c>
      <c r="HO70" s="259">
        <v>17.522880995000001</v>
      </c>
      <c r="HP70" s="259">
        <v>17.020155159999938</v>
      </c>
      <c r="HQ70" s="259">
        <v>18.342178879999992</v>
      </c>
      <c r="HR70" s="259">
        <v>16.318923769999994</v>
      </c>
      <c r="HS70" s="259">
        <v>17.197637804999999</v>
      </c>
      <c r="HT70" s="259">
        <v>20.481921234999994</v>
      </c>
      <c r="HU70" s="259">
        <v>17.474808254999999</v>
      </c>
      <c r="HV70" s="259">
        <v>16.126924275000015</v>
      </c>
      <c r="HW70" s="259">
        <v>19.304973220000004</v>
      </c>
    </row>
    <row r="71" spans="1:231" ht="12" thickBot="1" x14ac:dyDescent="0.25">
      <c r="A71" s="247"/>
      <c r="B71" s="248"/>
      <c r="C71" s="278">
        <v>0</v>
      </c>
      <c r="D71" s="278">
        <v>0</v>
      </c>
      <c r="E71" s="278">
        <v>0</v>
      </c>
      <c r="F71" s="278">
        <v>0</v>
      </c>
      <c r="G71" s="278">
        <v>0</v>
      </c>
      <c r="H71" s="278">
        <v>0</v>
      </c>
      <c r="I71" s="278">
        <v>0</v>
      </c>
      <c r="J71" s="278">
        <v>0</v>
      </c>
      <c r="K71" s="278">
        <v>0</v>
      </c>
      <c r="L71" s="278">
        <v>0</v>
      </c>
      <c r="M71" s="278">
        <v>0</v>
      </c>
      <c r="N71" s="278">
        <v>0</v>
      </c>
      <c r="O71" s="278">
        <v>0</v>
      </c>
      <c r="P71" s="278">
        <v>0</v>
      </c>
      <c r="Q71" s="278">
        <v>0</v>
      </c>
      <c r="R71" s="278">
        <v>0</v>
      </c>
      <c r="S71" s="278">
        <v>0</v>
      </c>
      <c r="T71" s="278">
        <v>0</v>
      </c>
      <c r="U71" s="278">
        <v>0</v>
      </c>
      <c r="V71" s="278">
        <v>0</v>
      </c>
      <c r="W71" s="278">
        <v>0</v>
      </c>
      <c r="X71" s="278">
        <v>0</v>
      </c>
      <c r="Y71" s="278">
        <v>0</v>
      </c>
      <c r="Z71" s="278">
        <v>0</v>
      </c>
      <c r="AA71" s="278">
        <v>0</v>
      </c>
      <c r="AB71" s="278">
        <v>0</v>
      </c>
      <c r="AC71" s="278">
        <v>0</v>
      </c>
      <c r="AD71" s="278">
        <v>0</v>
      </c>
      <c r="AE71" s="278">
        <v>0</v>
      </c>
      <c r="AF71" s="278">
        <v>0</v>
      </c>
      <c r="AG71" s="278">
        <v>0</v>
      </c>
      <c r="AH71" s="278">
        <v>0</v>
      </c>
      <c r="AI71" s="278">
        <v>0</v>
      </c>
      <c r="AJ71" s="278">
        <v>0</v>
      </c>
      <c r="AK71" s="278">
        <v>0</v>
      </c>
      <c r="AL71" s="278">
        <v>0</v>
      </c>
      <c r="AM71" s="278">
        <v>0</v>
      </c>
      <c r="AN71" s="278">
        <v>0</v>
      </c>
      <c r="AO71" s="278">
        <v>0</v>
      </c>
      <c r="AP71" s="278">
        <v>0</v>
      </c>
      <c r="AQ71" s="278">
        <v>0</v>
      </c>
      <c r="AR71" s="278">
        <v>0</v>
      </c>
      <c r="AS71" s="278">
        <v>0</v>
      </c>
      <c r="AT71" s="278">
        <v>0</v>
      </c>
      <c r="AU71" s="278">
        <v>0</v>
      </c>
      <c r="AV71" s="278">
        <v>0</v>
      </c>
      <c r="AW71" s="278">
        <v>0</v>
      </c>
      <c r="AX71" s="278">
        <v>0</v>
      </c>
      <c r="AY71" s="278">
        <v>0</v>
      </c>
      <c r="AZ71" s="278">
        <v>0</v>
      </c>
      <c r="BA71" s="278">
        <v>0</v>
      </c>
      <c r="BB71" s="278">
        <v>0</v>
      </c>
      <c r="BC71" s="278">
        <v>0</v>
      </c>
      <c r="BD71" s="278">
        <v>0</v>
      </c>
      <c r="BE71" s="278">
        <v>0</v>
      </c>
      <c r="BF71" s="278">
        <v>0</v>
      </c>
      <c r="BG71" s="278">
        <v>0</v>
      </c>
      <c r="BH71" s="278">
        <v>0</v>
      </c>
      <c r="BI71" s="278">
        <v>0</v>
      </c>
      <c r="BJ71" s="278">
        <v>0</v>
      </c>
      <c r="BK71" s="278">
        <v>0</v>
      </c>
      <c r="BL71" s="278">
        <v>0</v>
      </c>
      <c r="BM71" s="278">
        <v>0</v>
      </c>
      <c r="BN71" s="278">
        <v>0</v>
      </c>
      <c r="BO71" s="278">
        <v>0</v>
      </c>
      <c r="BP71" s="278">
        <v>0</v>
      </c>
      <c r="BQ71" s="278">
        <v>0</v>
      </c>
      <c r="BR71" s="278">
        <f t="shared" ref="BR71" si="682">+BR67-SUM(BR68:BR70)</f>
        <v>0</v>
      </c>
      <c r="BS71" s="278">
        <f t="shared" ref="BS71" si="683">+BS67-SUM(BS68:BS70)</f>
        <v>0</v>
      </c>
      <c r="BT71" s="278">
        <f t="shared" ref="BT71" si="684">+BT67-SUM(BT68:BT70)</f>
        <v>0</v>
      </c>
      <c r="BU71" s="278">
        <f t="shared" ref="BU71" si="685">+BU67-SUM(BU68:BU70)</f>
        <v>0</v>
      </c>
      <c r="BV71" s="278">
        <f t="shared" ref="BV71" si="686">+BV67-SUM(BV68:BV70)</f>
        <v>0</v>
      </c>
      <c r="BW71" s="278">
        <f t="shared" ref="BW71" si="687">+BW67-SUM(BW68:BW70)</f>
        <v>0</v>
      </c>
      <c r="BX71" s="278">
        <f t="shared" ref="BX71" si="688">+BX67-SUM(BX68:BX70)</f>
        <v>0</v>
      </c>
      <c r="BY71" s="278">
        <f t="shared" ref="BY71" si="689">+BY67-SUM(BY68:BY70)</f>
        <v>0</v>
      </c>
      <c r="BZ71" s="278">
        <f t="shared" ref="BZ71" si="690">+BZ67-SUM(BZ68:BZ70)</f>
        <v>0</v>
      </c>
      <c r="CA71" s="278">
        <f t="shared" ref="CA71" si="691">+CA67-SUM(CA68:CA70)</f>
        <v>0</v>
      </c>
      <c r="CB71" s="278">
        <f t="shared" ref="CB71" si="692">+CB67-SUM(CB68:CB70)</f>
        <v>0</v>
      </c>
      <c r="CC71" s="278">
        <f t="shared" ref="CC71" si="693">+CC67-SUM(CC68:CC70)</f>
        <v>0</v>
      </c>
      <c r="CD71" s="278">
        <f t="shared" ref="CD71" si="694">+CD67-SUM(CD68:CD70)</f>
        <v>0</v>
      </c>
      <c r="CE71" s="278">
        <f t="shared" ref="CE71" si="695">+CE67-SUM(CE68:CE70)</f>
        <v>0</v>
      </c>
      <c r="CF71" s="278">
        <f t="shared" ref="CF71" si="696">+CF67-SUM(CF68:CF70)</f>
        <v>0</v>
      </c>
      <c r="CG71" s="278">
        <f t="shared" ref="CG71" si="697">+CG67-SUM(CG68:CG70)</f>
        <v>0</v>
      </c>
      <c r="CH71" s="278">
        <f t="shared" ref="CH71" si="698">+CH67-SUM(CH68:CH70)</f>
        <v>0</v>
      </c>
      <c r="CI71" s="278">
        <f t="shared" ref="CI71" si="699">+CI67-SUM(CI68:CI70)</f>
        <v>0</v>
      </c>
      <c r="CJ71" s="278">
        <f t="shared" ref="CJ71" si="700">+CJ67-SUM(CJ68:CJ70)</f>
        <v>0</v>
      </c>
      <c r="CK71" s="278">
        <f t="shared" ref="CK71" si="701">+CK67-SUM(CK68:CK70)</f>
        <v>0</v>
      </c>
      <c r="CL71" s="278">
        <f t="shared" ref="CL71" si="702">+CL67-SUM(CL68:CL70)</f>
        <v>0</v>
      </c>
      <c r="CM71" s="278">
        <f t="shared" ref="CM71" si="703">+CM67-SUM(CM68:CM70)</f>
        <v>0</v>
      </c>
      <c r="CN71" s="278">
        <f t="shared" ref="CN71" si="704">+CN67-SUM(CN68:CN70)</f>
        <v>0</v>
      </c>
      <c r="CO71" s="278">
        <f t="shared" ref="CO71" si="705">+CO67-SUM(CO68:CO70)</f>
        <v>0</v>
      </c>
      <c r="CP71" s="278">
        <f t="shared" ref="CP71" si="706">+CP67-SUM(CP68:CP70)</f>
        <v>0</v>
      </c>
      <c r="CQ71" s="278">
        <f t="shared" ref="CQ71" si="707">+CQ67-SUM(CQ68:CQ70)</f>
        <v>0</v>
      </c>
      <c r="CR71" s="278">
        <f t="shared" ref="CR71" si="708">+CR67-SUM(CR68:CR70)</f>
        <v>0</v>
      </c>
      <c r="CS71" s="278">
        <f t="shared" ref="CS71" si="709">+CS67-SUM(CS68:CS70)</f>
        <v>0</v>
      </c>
      <c r="CT71" s="278">
        <f t="shared" ref="CT71" si="710">+CT67-SUM(CT68:CT70)</f>
        <v>0</v>
      </c>
      <c r="CU71" s="278">
        <f t="shared" ref="CU71" si="711">+CU67-SUM(CU68:CU70)</f>
        <v>0</v>
      </c>
      <c r="CV71" s="278">
        <f t="shared" ref="CV71" si="712">+CV67-SUM(CV68:CV70)</f>
        <v>0</v>
      </c>
      <c r="CW71" s="278">
        <f t="shared" ref="CW71" si="713">+CW67-SUM(CW68:CW70)</f>
        <v>0</v>
      </c>
      <c r="CX71" s="278">
        <f t="shared" ref="CX71" si="714">+CX67-SUM(CX68:CX70)</f>
        <v>0</v>
      </c>
      <c r="CY71" s="278">
        <f t="shared" ref="CY71" si="715">+CY67-SUM(CY68:CY70)</f>
        <v>0</v>
      </c>
      <c r="CZ71" s="278">
        <f t="shared" ref="CZ71" si="716">+CZ67-SUM(CZ68:CZ70)</f>
        <v>0</v>
      </c>
      <c r="DA71" s="278">
        <f t="shared" ref="DA71" si="717">+DA67-SUM(DA68:DA70)</f>
        <v>0</v>
      </c>
      <c r="DB71" s="278">
        <f t="shared" ref="DB71" si="718">+DB67-SUM(DB68:DB70)</f>
        <v>0</v>
      </c>
      <c r="DC71" s="278">
        <f t="shared" ref="DC71" si="719">+DC67-SUM(DC68:DC70)</f>
        <v>0</v>
      </c>
      <c r="DD71" s="278">
        <f t="shared" ref="DD71" si="720">+DD67-SUM(DD68:DD70)</f>
        <v>0</v>
      </c>
      <c r="DE71" s="278">
        <f t="shared" ref="DE71" si="721">+DE67-SUM(DE68:DE70)</f>
        <v>0</v>
      </c>
      <c r="DF71" s="278">
        <f t="shared" ref="DF71" si="722">+DF67-SUM(DF68:DF70)</f>
        <v>0</v>
      </c>
      <c r="DG71" s="278">
        <f t="shared" ref="DG71" si="723">+DG67-SUM(DG68:DG70)</f>
        <v>0</v>
      </c>
      <c r="DH71" s="278">
        <f t="shared" ref="DH71" si="724">+DH67-SUM(DH68:DH70)</f>
        <v>0</v>
      </c>
      <c r="DI71" s="278">
        <f t="shared" ref="DI71" si="725">+DI67-SUM(DI68:DI70)</f>
        <v>0</v>
      </c>
      <c r="DJ71" s="278">
        <f t="shared" ref="DJ71" si="726">+DJ67-SUM(DJ68:DJ70)</f>
        <v>0</v>
      </c>
      <c r="DK71" s="278">
        <f t="shared" ref="DK71" si="727">+DK67-SUM(DK68:DK70)</f>
        <v>0</v>
      </c>
      <c r="DL71" s="278">
        <f t="shared" ref="DL71" si="728">+DL67-SUM(DL68:DL70)</f>
        <v>0</v>
      </c>
      <c r="DM71" s="278">
        <f t="shared" ref="DM71" si="729">+DM67-SUM(DM68:DM70)</f>
        <v>0</v>
      </c>
      <c r="DN71" s="278">
        <f t="shared" ref="DN71" si="730">+DN67-SUM(DN68:DN70)</f>
        <v>0</v>
      </c>
      <c r="DO71" s="278">
        <f t="shared" ref="DO71" si="731">+DO67-SUM(DO68:DO70)</f>
        <v>0</v>
      </c>
      <c r="DP71" s="278">
        <f t="shared" ref="DP71" si="732">+DP67-SUM(DP68:DP70)</f>
        <v>0</v>
      </c>
      <c r="DQ71" s="278">
        <f t="shared" ref="DQ71" si="733">+DQ67-SUM(DQ68:DQ70)</f>
        <v>0</v>
      </c>
      <c r="DR71" s="278">
        <f t="shared" ref="DR71" si="734">+DR67-SUM(DR68:DR70)</f>
        <v>0</v>
      </c>
      <c r="DS71" s="278">
        <f t="shared" ref="DS71" si="735">+DS67-SUM(DS68:DS70)</f>
        <v>0</v>
      </c>
      <c r="DT71" s="278">
        <f t="shared" ref="DT71" si="736">+DT67-SUM(DT68:DT70)</f>
        <v>0</v>
      </c>
      <c r="DU71" s="278">
        <f t="shared" ref="DU71" si="737">+DU67-SUM(DU68:DU70)</f>
        <v>0</v>
      </c>
      <c r="DV71" s="278">
        <f t="shared" ref="DV71" si="738">+DV67-SUM(DV68:DV70)</f>
        <v>0</v>
      </c>
      <c r="DW71" s="278">
        <f t="shared" ref="DW71" si="739">+DW67-SUM(DW68:DW70)</f>
        <v>0</v>
      </c>
      <c r="DX71" s="278">
        <f t="shared" ref="DX71" si="740">+DX67-SUM(DX68:DX70)</f>
        <v>0</v>
      </c>
      <c r="DY71" s="278">
        <f t="shared" ref="DY71" si="741">+DY67-SUM(DY68:DY70)</f>
        <v>0</v>
      </c>
      <c r="DZ71" s="278">
        <f t="shared" ref="DZ71" si="742">+DZ67-SUM(DZ68:DZ70)</f>
        <v>0</v>
      </c>
      <c r="EA71" s="278">
        <f t="shared" ref="EA71" si="743">+EA67-SUM(EA68:EA70)</f>
        <v>0</v>
      </c>
      <c r="EB71" s="278">
        <f t="shared" ref="EB71" si="744">+EB67-SUM(EB68:EB70)</f>
        <v>0</v>
      </c>
      <c r="EC71" s="278">
        <f t="shared" ref="EC71" si="745">+EC67-SUM(EC68:EC70)</f>
        <v>0</v>
      </c>
      <c r="ED71" s="278">
        <f t="shared" ref="ED71" si="746">+ED67-SUM(ED68:ED70)</f>
        <v>0</v>
      </c>
      <c r="EE71" s="278">
        <f t="shared" ref="EE71" si="747">+EE67-SUM(EE68:EE70)</f>
        <v>0</v>
      </c>
      <c r="EF71" s="278">
        <f t="shared" ref="EF71" si="748">+EF67-SUM(EF68:EF70)</f>
        <v>0</v>
      </c>
      <c r="EG71" s="278">
        <f t="shared" ref="EG71" si="749">+EG67-SUM(EG68:EG70)</f>
        <v>0</v>
      </c>
      <c r="EH71" s="278">
        <f t="shared" ref="EH71" si="750">+EH67-SUM(EH68:EH70)</f>
        <v>0</v>
      </c>
      <c r="EI71" s="278">
        <f t="shared" ref="EI71" si="751">+EI67-SUM(EI68:EI70)</f>
        <v>0</v>
      </c>
      <c r="EJ71" s="278">
        <f t="shared" ref="EJ71" si="752">+EJ67-SUM(EJ68:EJ70)</f>
        <v>0</v>
      </c>
      <c r="EK71" s="278">
        <f t="shared" ref="EK71" si="753">+EK67-SUM(EK68:EK70)</f>
        <v>0</v>
      </c>
      <c r="EL71" s="278">
        <f t="shared" ref="EL71" si="754">+EL67-SUM(EL68:EL70)</f>
        <v>0</v>
      </c>
      <c r="EM71" s="278">
        <f t="shared" ref="EM71" si="755">+EM67-SUM(EM68:EM70)</f>
        <v>0</v>
      </c>
      <c r="EN71" s="278">
        <f t="shared" ref="EN71" si="756">+EN67-SUM(EN68:EN70)</f>
        <v>0</v>
      </c>
      <c r="EO71" s="278">
        <f t="shared" ref="EO71" si="757">+EO67-SUM(EO68:EO70)</f>
        <v>0</v>
      </c>
      <c r="EP71" s="278">
        <f t="shared" ref="EP71" si="758">+EP67-SUM(EP68:EP70)</f>
        <v>0</v>
      </c>
      <c r="EQ71" s="278">
        <f t="shared" ref="EQ71" si="759">+EQ67-SUM(EQ68:EQ70)</f>
        <v>0</v>
      </c>
      <c r="ER71" s="278">
        <f t="shared" ref="ER71" si="760">+ER67-SUM(ER68:ER70)</f>
        <v>0</v>
      </c>
      <c r="ES71" s="278">
        <f t="shared" ref="ES71" si="761">+ES67-SUM(ES68:ES70)</f>
        <v>0</v>
      </c>
      <c r="ET71" s="278">
        <f t="shared" ref="ET71" si="762">+ET67-SUM(ET68:ET70)</f>
        <v>0</v>
      </c>
      <c r="EU71" s="278">
        <f t="shared" ref="EU71" si="763">+EU67-SUM(EU68:EU70)</f>
        <v>0</v>
      </c>
      <c r="EV71" s="278">
        <f t="shared" ref="EV71" si="764">+EV67-SUM(EV68:EV70)</f>
        <v>0</v>
      </c>
      <c r="EW71" s="278">
        <f t="shared" ref="EW71" si="765">+EW67-SUM(EW68:EW70)</f>
        <v>0</v>
      </c>
      <c r="EX71" s="278">
        <f t="shared" ref="EX71" si="766">+EX67-SUM(EX68:EX70)</f>
        <v>0</v>
      </c>
      <c r="EY71" s="278">
        <f t="shared" ref="EY71" si="767">+EY67-SUM(EY68:EY70)</f>
        <v>0</v>
      </c>
      <c r="EZ71" s="278">
        <f t="shared" ref="EZ71" si="768">+EZ67-SUM(EZ68:EZ70)</f>
        <v>0</v>
      </c>
      <c r="FA71" s="278">
        <f t="shared" ref="FA71" si="769">+FA67-SUM(FA68:FA70)</f>
        <v>0</v>
      </c>
      <c r="FB71" s="278">
        <f t="shared" ref="FB71" si="770">+FB67-SUM(FB68:FB70)</f>
        <v>0</v>
      </c>
      <c r="FC71" s="278">
        <f t="shared" ref="FC71" si="771">+FC67-SUM(FC68:FC70)</f>
        <v>0</v>
      </c>
      <c r="FD71" s="278">
        <f t="shared" ref="FD71" si="772">+FD67-SUM(FD68:FD70)</f>
        <v>0</v>
      </c>
      <c r="FE71" s="278">
        <f t="shared" ref="FE71" si="773">+FE67-SUM(FE68:FE70)</f>
        <v>0</v>
      </c>
      <c r="FF71" s="278">
        <f t="shared" ref="FF71" si="774">+FF67-SUM(FF68:FF70)</f>
        <v>0</v>
      </c>
      <c r="FG71" s="278">
        <f t="shared" ref="FG71" si="775">+FG67-SUM(FG68:FG70)</f>
        <v>0</v>
      </c>
      <c r="FH71" s="278">
        <f t="shared" ref="FH71" si="776">+FH67-SUM(FH68:FH70)</f>
        <v>0</v>
      </c>
      <c r="FI71" s="278">
        <f t="shared" ref="FI71" si="777">+FI67-SUM(FI68:FI70)</f>
        <v>0</v>
      </c>
      <c r="FJ71" s="278">
        <f t="shared" ref="FJ71" si="778">+FJ67-SUM(FJ68:FJ70)</f>
        <v>0</v>
      </c>
      <c r="FK71" s="278">
        <f t="shared" ref="FK71" si="779">+FK67-SUM(FK68:FK70)</f>
        <v>0</v>
      </c>
      <c r="FL71" s="278">
        <f t="shared" ref="FL71" si="780">+FL67-SUM(FL68:FL70)</f>
        <v>0</v>
      </c>
      <c r="FM71" s="278">
        <f t="shared" ref="FM71" si="781">+FM67-SUM(FM68:FM70)</f>
        <v>0</v>
      </c>
      <c r="FN71" s="278">
        <f t="shared" ref="FN71" si="782">+FN67-SUM(FN68:FN70)</f>
        <v>0</v>
      </c>
      <c r="FO71" s="278">
        <f t="shared" ref="FO71" si="783">+FO67-SUM(FO68:FO70)</f>
        <v>0</v>
      </c>
      <c r="FP71" s="278">
        <f t="shared" ref="FP71" si="784">+FP67-SUM(FP68:FP70)</f>
        <v>0</v>
      </c>
      <c r="FQ71" s="278">
        <f t="shared" ref="FQ71" si="785">+FQ67-SUM(FQ68:FQ70)</f>
        <v>0</v>
      </c>
      <c r="FR71" s="278">
        <f t="shared" ref="FR71" si="786">+FR67-SUM(FR68:FR70)</f>
        <v>0</v>
      </c>
      <c r="FS71" s="278">
        <f t="shared" ref="FS71" si="787">+FS67-SUM(FS68:FS70)</f>
        <v>0</v>
      </c>
      <c r="FT71" s="278">
        <f t="shared" ref="FT71" si="788">+FT67-SUM(FT68:FT70)</f>
        <v>0</v>
      </c>
      <c r="FU71" s="278">
        <f>+FU67-SUM(FU68:FU70)</f>
        <v>0</v>
      </c>
      <c r="FV71" s="278">
        <f t="shared" ref="FV71" si="789">+FV67-SUM(FV68:FV70)</f>
        <v>0</v>
      </c>
      <c r="FW71" s="278">
        <f t="shared" ref="FW71" si="790">+FW67-SUM(FW68:FW70)</f>
        <v>0</v>
      </c>
      <c r="FX71" s="278">
        <f t="shared" ref="FX71" si="791">+FX67-SUM(FX68:FX70)</f>
        <v>0</v>
      </c>
      <c r="FY71" s="278">
        <f t="shared" ref="FY71" si="792">+FY67-SUM(FY68:FY70)</f>
        <v>0</v>
      </c>
      <c r="FZ71" s="278">
        <f t="shared" ref="FZ71" si="793">+FZ67-SUM(FZ68:FZ70)</f>
        <v>0</v>
      </c>
      <c r="GA71" s="278">
        <f t="shared" ref="GA71" si="794">+GA67-SUM(GA68:GA70)</f>
        <v>0</v>
      </c>
      <c r="GB71" s="278">
        <f t="shared" ref="GB71" si="795">+GB67-SUM(GB68:GB70)</f>
        <v>0</v>
      </c>
      <c r="GC71" s="278">
        <f t="shared" ref="GC71" si="796">+GC67-SUM(GC68:GC70)</f>
        <v>0</v>
      </c>
      <c r="GD71" s="278">
        <f t="shared" ref="GD71" si="797">+GD67-SUM(GD68:GD70)</f>
        <v>0</v>
      </c>
      <c r="GE71" s="278">
        <f t="shared" ref="GE71" si="798">+GE67-SUM(GE68:GE70)</f>
        <v>0</v>
      </c>
      <c r="GF71" s="278">
        <f t="shared" ref="GF71" si="799">+GF67-SUM(GF68:GF70)</f>
        <v>0</v>
      </c>
      <c r="GG71" s="278">
        <f t="shared" ref="GG71" si="800">+GG67-SUM(GG68:GG70)</f>
        <v>0</v>
      </c>
      <c r="GH71" s="278">
        <f t="shared" ref="GH71" si="801">+GH67-SUM(GH68:GH70)</f>
        <v>0</v>
      </c>
      <c r="GI71" s="278">
        <f t="shared" ref="GI71" si="802">+GI67-SUM(GI68:GI70)</f>
        <v>0</v>
      </c>
      <c r="GJ71" s="278">
        <f t="shared" ref="GJ71" si="803">+GJ67-SUM(GJ68:GJ70)</f>
        <v>0</v>
      </c>
      <c r="GK71" s="278">
        <f t="shared" ref="GK71" si="804">+GK67-SUM(GK68:GK70)</f>
        <v>0</v>
      </c>
      <c r="GL71" s="278">
        <f t="shared" ref="GL71" si="805">+GL67-SUM(GL68:GL70)</f>
        <v>0</v>
      </c>
      <c r="GM71" s="278">
        <f t="shared" ref="GM71" si="806">+GM67-SUM(GM68:GM70)</f>
        <v>0</v>
      </c>
      <c r="GN71" s="278">
        <f t="shared" ref="GN71" si="807">+GN67-SUM(GN68:GN70)</f>
        <v>0</v>
      </c>
      <c r="GO71" s="278">
        <f t="shared" ref="GO71" si="808">+GO67-SUM(GO68:GO70)</f>
        <v>0</v>
      </c>
      <c r="GP71" s="278">
        <f t="shared" ref="GP71" si="809">+GP67-SUM(GP68:GP70)</f>
        <v>0</v>
      </c>
      <c r="GQ71" s="278">
        <f t="shared" ref="GQ71" si="810">+GQ67-SUM(GQ68:GQ70)</f>
        <v>0</v>
      </c>
      <c r="GR71" s="278">
        <f t="shared" ref="GR71:HB71" si="811">+GR67-SUM(GR68:GR70)</f>
        <v>0</v>
      </c>
      <c r="GS71" s="278">
        <f t="shared" si="811"/>
        <v>0</v>
      </c>
      <c r="GT71" s="278">
        <f t="shared" si="811"/>
        <v>0</v>
      </c>
      <c r="GU71" s="278">
        <f t="shared" si="811"/>
        <v>0</v>
      </c>
      <c r="GV71" s="278">
        <f t="shared" si="811"/>
        <v>0</v>
      </c>
      <c r="GW71" s="278">
        <f t="shared" si="811"/>
        <v>0</v>
      </c>
      <c r="GX71" s="278">
        <f t="shared" si="811"/>
        <v>0</v>
      </c>
      <c r="GY71" s="278">
        <f t="shared" si="811"/>
        <v>0</v>
      </c>
      <c r="GZ71" s="278">
        <f t="shared" si="811"/>
        <v>0</v>
      </c>
      <c r="HA71" s="278">
        <f t="shared" si="811"/>
        <v>0</v>
      </c>
      <c r="HB71" s="278">
        <f t="shared" si="811"/>
        <v>0</v>
      </c>
      <c r="HC71" s="278">
        <f>+HC67-SUM(HC68:HC70)</f>
        <v>0</v>
      </c>
      <c r="HD71" s="278">
        <f>+HD67-SUM(HD68:HD70)</f>
        <v>0</v>
      </c>
      <c r="HE71" s="278">
        <f>+HE67-SUM(HE68:HE70)</f>
        <v>0</v>
      </c>
      <c r="HF71" s="278">
        <f t="shared" ref="HF71:HH71" si="812">+HF67-SUM(HF68:HF70)</f>
        <v>0</v>
      </c>
      <c r="HG71" s="278">
        <f t="shared" si="812"/>
        <v>0</v>
      </c>
      <c r="HH71" s="278">
        <f t="shared" si="812"/>
        <v>0</v>
      </c>
      <c r="HI71" s="278">
        <f t="shared" ref="HI71:HJ71" si="813">+HI67-SUM(HI68:HI70)</f>
        <v>0</v>
      </c>
      <c r="HJ71" s="278">
        <f t="shared" si="813"/>
        <v>0</v>
      </c>
      <c r="HK71" s="278">
        <f t="shared" ref="HK71:HO71" si="814">+HK67-SUM(HK68:HK70)</f>
        <v>0</v>
      </c>
      <c r="HL71" s="279">
        <f t="shared" si="814"/>
        <v>0</v>
      </c>
      <c r="HM71" s="279">
        <f t="shared" si="814"/>
        <v>0</v>
      </c>
      <c r="HN71" s="279">
        <f t="shared" si="814"/>
        <v>0</v>
      </c>
      <c r="HO71" s="279">
        <f t="shared" si="814"/>
        <v>0</v>
      </c>
      <c r="HP71" s="279">
        <f>+HP67-SUM(HP68:HP70)</f>
        <v>0</v>
      </c>
      <c r="HQ71" s="279">
        <f>+HQ67-SUM(HQ68:HQ70)</f>
        <v>0</v>
      </c>
      <c r="HR71" s="279">
        <f t="shared" ref="HR71:HS71" si="815">+HR67-SUM(HR68:HR70)</f>
        <v>0</v>
      </c>
      <c r="HS71" s="279">
        <f t="shared" si="815"/>
        <v>0</v>
      </c>
      <c r="HT71" s="279">
        <f t="shared" ref="HT71" si="816">+HT67-SUM(HT68:HT70)</f>
        <v>0</v>
      </c>
      <c r="HU71" s="279">
        <f>+HU67-SUM(HU68:HU70)</f>
        <v>0</v>
      </c>
      <c r="HV71" s="282">
        <f>+HV67-SUM(HV68:HV70)</f>
        <v>0</v>
      </c>
      <c r="HW71" s="282">
        <f>+HW67-SUM(HW68:HW70)</f>
        <v>0</v>
      </c>
    </row>
    <row r="72" spans="1:231" ht="12" thickTop="1" x14ac:dyDescent="0.2">
      <c r="B72" s="123"/>
    </row>
    <row r="73" spans="1:231" x14ac:dyDescent="0.2">
      <c r="B73" s="123" t="s">
        <v>145</v>
      </c>
      <c r="L73" s="111"/>
    </row>
    <row r="74" spans="1:231" ht="15" customHeight="1" x14ac:dyDescent="0.2">
      <c r="A74" s="348" t="s">
        <v>165</v>
      </c>
      <c r="B74" s="348"/>
    </row>
    <row r="75" spans="1:231" ht="78.75" customHeight="1" x14ac:dyDescent="0.2">
      <c r="A75" s="347" t="s">
        <v>166</v>
      </c>
      <c r="B75" s="347"/>
    </row>
    <row r="76" spans="1:231" ht="75.75" customHeight="1" x14ac:dyDescent="0.2">
      <c r="A76" s="344" t="s">
        <v>243</v>
      </c>
      <c r="B76" s="344"/>
    </row>
    <row r="77" spans="1:231" ht="51" customHeight="1" x14ac:dyDescent="0.2">
      <c r="A77" s="344" t="s">
        <v>258</v>
      </c>
      <c r="B77" s="344"/>
    </row>
    <row r="78" spans="1:231" ht="35.25" customHeight="1" x14ac:dyDescent="0.2">
      <c r="A78" s="344" t="s">
        <v>259</v>
      </c>
      <c r="B78" s="344"/>
    </row>
    <row r="79" spans="1:231" ht="39.75" customHeight="1" x14ac:dyDescent="0.2">
      <c r="A79" s="344" t="s">
        <v>260</v>
      </c>
      <c r="B79" s="344"/>
    </row>
    <row r="80" spans="1:231" ht="39.75" customHeight="1" x14ac:dyDescent="0.2">
      <c r="A80" s="344" t="s">
        <v>268</v>
      </c>
      <c r="B80" s="344"/>
    </row>
    <row r="81" spans="1:2" ht="24" customHeight="1" x14ac:dyDescent="0.2">
      <c r="A81" s="344" t="s">
        <v>257</v>
      </c>
      <c r="B81" s="344"/>
    </row>
    <row r="82" spans="1:2" ht="51" customHeight="1" x14ac:dyDescent="0.2">
      <c r="A82" s="347" t="s">
        <v>256</v>
      </c>
      <c r="B82" s="347"/>
    </row>
    <row r="83" spans="1:2" ht="32.25" customHeight="1" x14ac:dyDescent="0.2">
      <c r="A83" s="344" t="s">
        <v>238</v>
      </c>
      <c r="B83" s="344"/>
    </row>
    <row r="84" spans="1:2" ht="32.1" customHeight="1" x14ac:dyDescent="0.2">
      <c r="A84" s="346" t="s">
        <v>272</v>
      </c>
      <c r="B84" s="346"/>
    </row>
  </sheetData>
  <mergeCells count="15">
    <mergeCell ref="A2:B2"/>
    <mergeCell ref="A75:B75"/>
    <mergeCell ref="A74:B74"/>
    <mergeCell ref="BR4:HW4"/>
    <mergeCell ref="A76:B76"/>
    <mergeCell ref="C4:O4"/>
    <mergeCell ref="P4:BQ4"/>
    <mergeCell ref="A77:B77"/>
    <mergeCell ref="A78:B78"/>
    <mergeCell ref="A84:B84"/>
    <mergeCell ref="A81:B81"/>
    <mergeCell ref="A82:B82"/>
    <mergeCell ref="A83:B83"/>
    <mergeCell ref="A79:B79"/>
    <mergeCell ref="A80:B80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00FF"/>
  </sheetPr>
  <dimension ref="A1:HV69"/>
  <sheetViews>
    <sheetView tabSelected="1" zoomScaleNormal="100" workbookViewId="0">
      <pane xSplit="2" ySplit="7" topLeftCell="HG8" activePane="bottomRight" state="frozen"/>
      <selection activeCell="C1" sqref="C1:CE1048576"/>
      <selection pane="topRight" activeCell="C1" sqref="C1:CE1048576"/>
      <selection pane="bottomLeft" activeCell="C1" sqref="C1:CE1048576"/>
      <selection pane="bottomRight" activeCell="HM32" sqref="HM32"/>
    </sheetView>
  </sheetViews>
  <sheetFormatPr baseColWidth="10" defaultColWidth="11.42578125" defaultRowHeight="11.25" x14ac:dyDescent="0.2"/>
  <cols>
    <col min="1" max="1" width="43" style="85" customWidth="1"/>
    <col min="2" max="2" width="29.140625" style="85" customWidth="1"/>
    <col min="3" max="3" width="7.140625" style="85" bestFit="1" customWidth="1"/>
    <col min="4" max="4" width="6.28515625" style="85" bestFit="1" customWidth="1"/>
    <col min="5" max="5" width="5.85546875" style="85" bestFit="1" customWidth="1"/>
    <col min="6" max="6" width="6.28515625" style="85" bestFit="1" customWidth="1"/>
    <col min="7" max="8" width="5.85546875" style="85" bestFit="1" customWidth="1"/>
    <col min="9" max="9" width="8.42578125" style="85" customWidth="1"/>
    <col min="10" max="13" width="5.85546875" style="85" bestFit="1" customWidth="1"/>
    <col min="14" max="14" width="9.28515625" style="85" customWidth="1"/>
    <col min="15" max="15" width="7" style="85" customWidth="1"/>
    <col min="16" max="55" width="7.28515625" style="85" bestFit="1" customWidth="1"/>
    <col min="56" max="63" width="7.85546875" style="85" bestFit="1" customWidth="1"/>
    <col min="64" max="68" width="7.85546875" style="85" customWidth="1"/>
    <col min="69" max="69" width="9.5703125" style="85" bestFit="1" customWidth="1"/>
    <col min="70" max="78" width="7.7109375" style="85" bestFit="1" customWidth="1"/>
    <col min="79" max="79" width="7.85546875" style="85" bestFit="1" customWidth="1"/>
    <col min="80" max="80" width="8.140625" style="85" bestFit="1" customWidth="1"/>
    <col min="81" max="91" width="7.7109375" style="85" bestFit="1" customWidth="1"/>
    <col min="92" max="92" width="8.140625" style="85" bestFit="1" customWidth="1"/>
    <col min="93" max="103" width="7.7109375" style="85" bestFit="1" customWidth="1"/>
    <col min="104" max="104" width="8.140625" style="85" bestFit="1" customWidth="1"/>
    <col min="105" max="106" width="7.7109375" style="85" bestFit="1" customWidth="1"/>
    <col min="107" max="107" width="7.85546875" style="85" bestFit="1" customWidth="1"/>
    <col min="108" max="114" width="7.7109375" style="85" bestFit="1" customWidth="1"/>
    <col min="115" max="115" width="7.85546875" style="85" bestFit="1" customWidth="1"/>
    <col min="116" max="116" width="8.140625" style="85" bestFit="1" customWidth="1"/>
    <col min="117" max="118" width="7.7109375" style="85" bestFit="1" customWidth="1"/>
    <col min="119" max="119" width="7.85546875" style="85" bestFit="1" customWidth="1"/>
    <col min="120" max="127" width="7.7109375" style="85" bestFit="1" customWidth="1"/>
    <col min="128" max="128" width="8.140625" style="85" bestFit="1" customWidth="1"/>
    <col min="129" max="139" width="7.7109375" style="85" bestFit="1" customWidth="1"/>
    <col min="140" max="140" width="8.140625" style="85" bestFit="1" customWidth="1"/>
    <col min="141" max="151" width="7.7109375" style="85" bestFit="1" customWidth="1"/>
    <col min="152" max="152" width="8.140625" style="85" bestFit="1" customWidth="1"/>
    <col min="153" max="154" width="7.7109375" style="85" bestFit="1" customWidth="1"/>
    <col min="155" max="155" width="7.85546875" style="85" bestFit="1" customWidth="1"/>
    <col min="156" max="156" width="7.7109375" style="85" bestFit="1" customWidth="1"/>
    <col min="157" max="157" width="8" style="85" bestFit="1" customWidth="1"/>
    <col min="158" max="158" width="7.85546875" style="85" bestFit="1" customWidth="1"/>
    <col min="159" max="159" width="7.7109375" style="85" bestFit="1" customWidth="1"/>
    <col min="160" max="160" width="7.85546875" style="85" bestFit="1" customWidth="1"/>
    <col min="161" max="162" width="7.7109375" style="85" bestFit="1" customWidth="1"/>
    <col min="163" max="163" width="7.85546875" style="85" bestFit="1" customWidth="1"/>
    <col min="164" max="164" width="8.140625" style="85" bestFit="1" customWidth="1"/>
    <col min="165" max="166" width="7.7109375" style="85" bestFit="1" customWidth="1"/>
    <col min="167" max="167" width="7.7109375" style="96" bestFit="1" customWidth="1"/>
    <col min="168" max="175" width="7.7109375" style="85" bestFit="1" customWidth="1"/>
    <col min="176" max="176" width="8.140625" style="85" bestFit="1" customWidth="1"/>
    <col min="177" max="178" width="7.7109375" style="85" bestFit="1" customWidth="1"/>
    <col min="179" max="179" width="7.85546875" style="85" bestFit="1" customWidth="1"/>
    <col min="180" max="180" width="7.7109375" style="85" bestFit="1" customWidth="1"/>
    <col min="181" max="181" width="8" style="85" bestFit="1" customWidth="1"/>
    <col min="182" max="183" width="7.7109375" style="85" bestFit="1" customWidth="1"/>
    <col min="184" max="184" width="7.85546875" style="85" bestFit="1" customWidth="1"/>
    <col min="185" max="186" width="7.7109375" style="85" bestFit="1" customWidth="1"/>
    <col min="187" max="188" width="7.85546875" style="85" bestFit="1" customWidth="1"/>
    <col min="189" max="190" width="7.7109375" style="85" bestFit="1" customWidth="1"/>
    <col min="191" max="191" width="7.85546875" style="85" bestFit="1" customWidth="1"/>
    <col min="192" max="192" width="7.7109375" style="85" bestFit="1" customWidth="1"/>
    <col min="193" max="193" width="8" style="85" bestFit="1" customWidth="1"/>
    <col min="194" max="195" width="7.7109375" style="85" bestFit="1" customWidth="1"/>
    <col min="196" max="196" width="7.85546875" style="85" bestFit="1" customWidth="1"/>
    <col min="197" max="198" width="7.7109375" style="85" bestFit="1" customWidth="1"/>
    <col min="199" max="199" width="7.85546875" style="85" bestFit="1" customWidth="1"/>
    <col min="200" max="200" width="8.140625" style="85" bestFit="1" customWidth="1"/>
    <col min="201" max="202" width="7.7109375" style="85" bestFit="1" customWidth="1"/>
    <col min="203" max="203" width="7.85546875" style="85" bestFit="1" customWidth="1"/>
    <col min="204" max="204" width="7.7109375" style="85" bestFit="1" customWidth="1"/>
    <col min="205" max="205" width="8" style="85" bestFit="1" customWidth="1"/>
    <col min="206" max="207" width="7.7109375" style="85" bestFit="1" customWidth="1"/>
    <col min="208" max="208" width="7.85546875" style="85" bestFit="1" customWidth="1"/>
    <col min="209" max="209" width="7.42578125" style="85" bestFit="1" customWidth="1"/>
    <col min="210" max="210" width="7.7109375" style="85" bestFit="1" customWidth="1"/>
    <col min="211" max="211" width="7.85546875" style="85" bestFit="1" customWidth="1"/>
    <col min="212" max="212" width="8.140625" style="85" bestFit="1" customWidth="1"/>
    <col min="213" max="225" width="11.42578125" style="85"/>
    <col min="226" max="226" width="12.7109375" style="85" bestFit="1" customWidth="1"/>
    <col min="227" max="16384" width="11.42578125" style="85"/>
  </cols>
  <sheetData>
    <row r="1" spans="1:230" s="123" customFormat="1" ht="26.25" customHeight="1" x14ac:dyDescent="0.25">
      <c r="A1" s="349" t="s">
        <v>286</v>
      </c>
      <c r="B1" s="349"/>
      <c r="C1" s="126"/>
      <c r="D1" s="126"/>
      <c r="E1" s="126"/>
      <c r="F1" s="126"/>
      <c r="FK1" s="124"/>
    </row>
    <row r="2" spans="1:230" s="123" customFormat="1" x14ac:dyDescent="0.25">
      <c r="A2" s="337"/>
      <c r="B2" s="337"/>
      <c r="C2" s="88"/>
      <c r="D2" s="88"/>
      <c r="E2" s="88"/>
      <c r="F2" s="88"/>
    </row>
    <row r="3" spans="1:230" ht="23.25" customHeight="1" x14ac:dyDescent="0.2">
      <c r="A3" s="350"/>
      <c r="B3" s="350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202"/>
      <c r="O3" s="20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  <c r="BE3" s="127"/>
      <c r="BF3" s="127"/>
      <c r="BG3" s="127"/>
      <c r="BH3" s="201"/>
      <c r="BI3" s="201"/>
      <c r="BJ3" s="201"/>
      <c r="BK3" s="202"/>
      <c r="BL3" s="205"/>
      <c r="BM3" s="207"/>
      <c r="BN3" s="207"/>
      <c r="BO3" s="207"/>
      <c r="BP3" s="207"/>
      <c r="BQ3" s="284"/>
      <c r="BR3" s="284"/>
      <c r="BS3" s="284"/>
      <c r="BT3" s="284"/>
      <c r="BU3" s="284"/>
      <c r="BV3" s="284"/>
      <c r="BW3" s="284"/>
      <c r="BX3" s="284"/>
      <c r="BY3" s="284"/>
      <c r="BZ3" s="284"/>
      <c r="CA3" s="284"/>
      <c r="CB3" s="284"/>
      <c r="CC3" s="284"/>
      <c r="CD3" s="284"/>
      <c r="CE3" s="284"/>
      <c r="CF3" s="284"/>
      <c r="CG3" s="284"/>
      <c r="CH3" s="284"/>
      <c r="CI3" s="284"/>
      <c r="CJ3" s="284"/>
      <c r="CK3" s="284"/>
      <c r="CL3" s="284"/>
      <c r="CM3" s="284"/>
      <c r="CN3" s="284"/>
      <c r="CO3" s="284"/>
      <c r="CP3" s="284"/>
      <c r="CQ3" s="284"/>
      <c r="CR3" s="284"/>
      <c r="CS3" s="284"/>
      <c r="CT3" s="284"/>
      <c r="CU3" s="284"/>
      <c r="CV3" s="284"/>
      <c r="CW3" s="284"/>
      <c r="CX3" s="284"/>
      <c r="CY3" s="284"/>
      <c r="CZ3" s="284"/>
      <c r="DA3" s="284"/>
      <c r="DB3" s="284"/>
      <c r="DC3" s="284"/>
      <c r="DD3" s="284"/>
      <c r="DE3" s="284"/>
      <c r="DF3" s="284"/>
      <c r="DG3" s="284"/>
      <c r="DH3" s="284"/>
      <c r="DI3" s="284"/>
      <c r="DJ3" s="284"/>
      <c r="DK3" s="284"/>
      <c r="DL3" s="284"/>
      <c r="DM3" s="284"/>
      <c r="DN3" s="284"/>
      <c r="DO3" s="284"/>
      <c r="DP3" s="284"/>
      <c r="DQ3" s="284"/>
      <c r="DR3" s="284"/>
      <c r="DS3" s="284"/>
      <c r="DT3" s="284"/>
      <c r="DU3" s="284"/>
      <c r="DV3" s="284"/>
      <c r="DW3" s="284"/>
      <c r="DX3" s="284"/>
      <c r="DY3" s="284"/>
      <c r="DZ3" s="284"/>
      <c r="EA3" s="284"/>
      <c r="EB3" s="284"/>
      <c r="EC3" s="284"/>
      <c r="ED3" s="284"/>
      <c r="EE3" s="284"/>
      <c r="EF3" s="284"/>
      <c r="EG3" s="284"/>
      <c r="EH3" s="284"/>
      <c r="EI3" s="284"/>
      <c r="EJ3" s="284"/>
      <c r="EK3" s="284"/>
      <c r="EL3" s="284"/>
      <c r="EM3" s="284"/>
      <c r="EN3" s="284"/>
      <c r="EO3" s="284"/>
      <c r="EP3" s="284"/>
      <c r="EQ3" s="284"/>
      <c r="ER3" s="284"/>
      <c r="ES3" s="284"/>
      <c r="ET3" s="284"/>
      <c r="EU3" s="284"/>
      <c r="EV3" s="284"/>
      <c r="EW3" s="284"/>
      <c r="EX3" s="284"/>
      <c r="EY3" s="284"/>
      <c r="EZ3" s="284"/>
      <c r="FA3" s="284"/>
      <c r="FB3" s="284"/>
      <c r="FC3" s="284"/>
      <c r="FD3" s="284"/>
      <c r="FE3" s="284"/>
      <c r="FF3" s="284"/>
      <c r="FG3" s="284"/>
      <c r="FH3" s="284"/>
      <c r="FI3" s="284"/>
      <c r="FJ3" s="284"/>
      <c r="FK3" s="284"/>
      <c r="FL3" s="284"/>
      <c r="FM3" s="284"/>
      <c r="FN3" s="284"/>
      <c r="FO3" s="284"/>
      <c r="FP3" s="284"/>
      <c r="FQ3" s="284"/>
      <c r="FR3" s="284"/>
      <c r="FS3" s="284"/>
      <c r="FT3" s="284"/>
      <c r="FU3" s="284"/>
      <c r="FV3" s="284"/>
      <c r="FW3" s="284"/>
      <c r="FX3" s="284"/>
      <c r="FY3" s="284"/>
      <c r="FZ3" s="284"/>
      <c r="GA3" s="284"/>
      <c r="GB3" s="284"/>
      <c r="GC3" s="284"/>
      <c r="GD3" s="284"/>
      <c r="GE3" s="284"/>
      <c r="GF3" s="284"/>
      <c r="GG3" s="284"/>
      <c r="GH3" s="284"/>
      <c r="GI3" s="284"/>
      <c r="GJ3" s="284"/>
      <c r="GK3" s="284"/>
      <c r="GL3" s="284"/>
      <c r="GM3" s="284"/>
      <c r="GN3" s="284"/>
      <c r="GO3" s="284"/>
      <c r="GP3" s="284"/>
      <c r="GQ3" s="284"/>
      <c r="GR3" s="284"/>
      <c r="GS3" s="284"/>
      <c r="GT3" s="284"/>
      <c r="GU3" s="284"/>
      <c r="GV3" s="284"/>
      <c r="GW3" s="284"/>
      <c r="GX3" s="284"/>
      <c r="GY3" s="284"/>
      <c r="GZ3" s="284"/>
      <c r="HA3" s="284"/>
      <c r="HB3" s="284"/>
      <c r="HC3" s="284"/>
      <c r="HD3" s="284"/>
      <c r="HE3" s="284"/>
      <c r="HF3" s="284"/>
      <c r="HG3" s="284"/>
      <c r="HH3" s="284"/>
      <c r="HI3" s="284"/>
      <c r="HJ3" s="284"/>
      <c r="HK3" s="284"/>
      <c r="HL3" s="284"/>
      <c r="HM3" s="284"/>
      <c r="HN3" s="284"/>
      <c r="HO3" s="284"/>
      <c r="HP3" s="284"/>
      <c r="HQ3" s="284"/>
      <c r="HR3" s="284"/>
      <c r="HS3" s="284"/>
      <c r="HT3" s="284"/>
      <c r="HU3" s="284"/>
      <c r="HV3" s="284"/>
    </row>
    <row r="4" spans="1:230" ht="18.75" customHeight="1" x14ac:dyDescent="0.2">
      <c r="A4" s="350"/>
      <c r="B4" s="35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202"/>
      <c r="O4" s="20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201"/>
      <c r="BI4" s="201"/>
      <c r="BJ4" s="201"/>
      <c r="BK4" s="202"/>
      <c r="BL4" s="205"/>
      <c r="BM4" s="207"/>
      <c r="BN4" s="207"/>
      <c r="BO4" s="207"/>
      <c r="BP4" s="207"/>
      <c r="BQ4" s="284"/>
      <c r="BR4" s="284"/>
      <c r="BS4" s="284"/>
      <c r="BT4" s="284"/>
      <c r="BU4" s="284"/>
      <c r="BV4" s="284"/>
      <c r="BW4" s="284"/>
      <c r="BX4" s="284"/>
      <c r="BY4" s="284"/>
      <c r="BZ4" s="284"/>
      <c r="CA4" s="284"/>
      <c r="CB4" s="284"/>
      <c r="CC4" s="284"/>
      <c r="CD4" s="284"/>
      <c r="CE4" s="284"/>
      <c r="CF4" s="284"/>
      <c r="CG4" s="284"/>
      <c r="CH4" s="284"/>
      <c r="CI4" s="284"/>
      <c r="CJ4" s="284"/>
      <c r="CK4" s="284"/>
      <c r="CL4" s="284"/>
      <c r="CM4" s="284"/>
      <c r="CN4" s="284"/>
      <c r="CO4" s="284"/>
      <c r="CP4" s="284"/>
      <c r="CQ4" s="284"/>
      <c r="CR4" s="284"/>
      <c r="CS4" s="284"/>
      <c r="CT4" s="284"/>
      <c r="CU4" s="284"/>
      <c r="CV4" s="284"/>
      <c r="CW4" s="284"/>
      <c r="CX4" s="284"/>
      <c r="CY4" s="284"/>
      <c r="CZ4" s="284"/>
      <c r="DA4" s="284"/>
      <c r="DB4" s="284"/>
      <c r="DC4" s="284"/>
      <c r="DD4" s="284"/>
      <c r="DE4" s="284"/>
      <c r="DF4" s="284"/>
      <c r="DG4" s="284"/>
      <c r="DH4" s="284"/>
      <c r="DI4" s="284"/>
      <c r="DJ4" s="284"/>
      <c r="DK4" s="284"/>
      <c r="DL4" s="284"/>
      <c r="DM4" s="284"/>
      <c r="DN4" s="284"/>
      <c r="DO4" s="284"/>
      <c r="DP4" s="284"/>
      <c r="DQ4" s="284"/>
      <c r="DR4" s="284"/>
      <c r="DS4" s="284"/>
      <c r="DT4" s="284"/>
      <c r="DU4" s="284"/>
      <c r="DV4" s="284"/>
      <c r="DW4" s="284"/>
      <c r="DX4" s="284"/>
      <c r="DY4" s="284"/>
      <c r="DZ4" s="284"/>
      <c r="EA4" s="284"/>
      <c r="EB4" s="284"/>
      <c r="EC4" s="284"/>
      <c r="ED4" s="284"/>
      <c r="EE4" s="284"/>
      <c r="EF4" s="284"/>
      <c r="EG4" s="284"/>
      <c r="EH4" s="284"/>
      <c r="EI4" s="284"/>
      <c r="EJ4" s="284"/>
      <c r="EK4" s="284"/>
      <c r="EL4" s="284"/>
      <c r="EM4" s="284"/>
      <c r="EN4" s="284"/>
      <c r="EO4" s="284"/>
      <c r="EP4" s="284"/>
      <c r="EQ4" s="284"/>
      <c r="ER4" s="284"/>
      <c r="ES4" s="284"/>
      <c r="ET4" s="284"/>
      <c r="EU4" s="284"/>
      <c r="EV4" s="284"/>
      <c r="EW4" s="284"/>
      <c r="EX4" s="284"/>
      <c r="EY4" s="284"/>
      <c r="EZ4" s="284"/>
      <c r="FA4" s="284"/>
      <c r="FB4" s="284"/>
      <c r="FC4" s="284"/>
      <c r="FD4" s="284"/>
      <c r="FE4" s="284"/>
      <c r="FF4" s="284"/>
      <c r="FG4" s="284"/>
      <c r="FH4" s="284"/>
      <c r="FI4" s="284"/>
      <c r="FJ4" s="284"/>
      <c r="FK4" s="284"/>
      <c r="FL4" s="284"/>
      <c r="FM4" s="284"/>
      <c r="FN4" s="284"/>
      <c r="FO4" s="284"/>
      <c r="FP4" s="284"/>
      <c r="FQ4" s="284"/>
      <c r="FR4" s="284"/>
      <c r="FS4" s="284"/>
      <c r="FT4" s="284"/>
      <c r="FU4" s="284"/>
      <c r="FV4" s="284"/>
      <c r="FW4" s="284"/>
      <c r="FX4" s="284"/>
      <c r="FY4" s="284"/>
      <c r="FZ4" s="284"/>
      <c r="GA4" s="284"/>
      <c r="GB4" s="284"/>
      <c r="GC4" s="284"/>
      <c r="GD4" s="284"/>
      <c r="GE4" s="284"/>
      <c r="GF4" s="284"/>
      <c r="GG4" s="284"/>
      <c r="GH4" s="284"/>
      <c r="GI4" s="284"/>
      <c r="GJ4" s="284"/>
      <c r="GK4" s="284"/>
      <c r="GL4" s="284"/>
      <c r="GM4" s="284"/>
      <c r="GN4" s="284"/>
      <c r="GO4" s="284"/>
      <c r="GP4" s="284"/>
      <c r="GQ4" s="284"/>
      <c r="GR4" s="284"/>
      <c r="GS4" s="284"/>
      <c r="GT4" s="284"/>
      <c r="GU4" s="284"/>
      <c r="GV4" s="284"/>
      <c r="GW4" s="284"/>
      <c r="GX4" s="284"/>
      <c r="GY4" s="284"/>
      <c r="GZ4" s="284"/>
      <c r="HA4" s="284"/>
      <c r="HB4" s="284"/>
      <c r="HC4" s="284"/>
      <c r="HD4" s="284"/>
      <c r="HE4" s="284"/>
      <c r="HF4" s="284"/>
      <c r="HG4" s="284"/>
      <c r="HH4" s="284"/>
      <c r="HI4" s="284"/>
      <c r="HJ4" s="284"/>
      <c r="HK4" s="284"/>
      <c r="HL4" s="284"/>
      <c r="HM4" s="284"/>
      <c r="HN4" s="284"/>
      <c r="HO4" s="284"/>
      <c r="HP4" s="284"/>
      <c r="HQ4" s="284"/>
      <c r="HR4" s="284"/>
      <c r="HS4" s="284"/>
      <c r="HT4" s="284"/>
      <c r="HU4" s="284"/>
      <c r="HV4" s="284"/>
    </row>
    <row r="5" spans="1:230" s="128" customFormat="1" ht="15" x14ac:dyDescent="0.2">
      <c r="A5" s="85"/>
      <c r="B5" s="85"/>
      <c r="C5" s="338" t="s">
        <v>13</v>
      </c>
      <c r="D5" s="339"/>
      <c r="E5" s="339"/>
      <c r="F5" s="339"/>
      <c r="G5" s="339"/>
      <c r="H5" s="339"/>
      <c r="I5" s="339"/>
      <c r="J5" s="339"/>
      <c r="K5" s="339"/>
      <c r="L5" s="339"/>
      <c r="M5" s="339"/>
      <c r="N5" s="339"/>
      <c r="O5" s="339"/>
      <c r="P5" s="331" t="s">
        <v>80</v>
      </c>
      <c r="Q5" s="332"/>
      <c r="R5" s="332"/>
      <c r="S5" s="332"/>
      <c r="T5" s="332"/>
      <c r="U5" s="332"/>
      <c r="V5" s="332"/>
      <c r="W5" s="332"/>
      <c r="X5" s="332"/>
      <c r="Y5" s="332"/>
      <c r="Z5" s="332"/>
      <c r="AA5" s="332"/>
      <c r="AB5" s="332"/>
      <c r="AC5" s="332"/>
      <c r="AD5" s="332"/>
      <c r="AE5" s="332"/>
      <c r="AF5" s="332"/>
      <c r="AG5" s="332"/>
      <c r="AH5" s="332"/>
      <c r="AI5" s="332"/>
      <c r="AJ5" s="332"/>
      <c r="AK5" s="332"/>
      <c r="AL5" s="332"/>
      <c r="AM5" s="332"/>
      <c r="AN5" s="332"/>
      <c r="AO5" s="332"/>
      <c r="AP5" s="332"/>
      <c r="AQ5" s="332"/>
      <c r="AR5" s="332"/>
      <c r="AS5" s="332"/>
      <c r="AT5" s="332"/>
      <c r="AU5" s="332"/>
      <c r="AV5" s="332"/>
      <c r="AW5" s="332"/>
      <c r="AX5" s="332"/>
      <c r="AY5" s="332"/>
      <c r="AZ5" s="332"/>
      <c r="BA5" s="332"/>
      <c r="BB5" s="332"/>
      <c r="BC5" s="332"/>
      <c r="BD5" s="332"/>
      <c r="BE5" s="332"/>
      <c r="BF5" s="332"/>
      <c r="BG5" s="332"/>
      <c r="BH5" s="332"/>
      <c r="BI5" s="332"/>
      <c r="BJ5" s="332"/>
      <c r="BK5" s="332"/>
      <c r="BL5" s="332"/>
      <c r="BM5" s="332"/>
      <c r="BN5" s="332"/>
      <c r="BO5" s="332"/>
      <c r="BP5" s="332"/>
      <c r="BQ5" s="340" t="s">
        <v>81</v>
      </c>
      <c r="BR5" s="341"/>
      <c r="BS5" s="341"/>
      <c r="BT5" s="341"/>
      <c r="BU5" s="341"/>
      <c r="BV5" s="341"/>
      <c r="BW5" s="341"/>
      <c r="BX5" s="341"/>
      <c r="BY5" s="341"/>
      <c r="BZ5" s="341"/>
      <c r="CA5" s="341"/>
      <c r="CB5" s="341"/>
      <c r="CC5" s="341"/>
      <c r="CD5" s="341"/>
      <c r="CE5" s="341"/>
      <c r="CF5" s="341"/>
      <c r="CG5" s="341"/>
      <c r="CH5" s="341"/>
      <c r="CI5" s="341"/>
      <c r="CJ5" s="341"/>
      <c r="CK5" s="341"/>
      <c r="CL5" s="341"/>
      <c r="CM5" s="341"/>
      <c r="CN5" s="341"/>
      <c r="CO5" s="341"/>
      <c r="CP5" s="341"/>
      <c r="CQ5" s="341"/>
      <c r="CR5" s="341"/>
      <c r="CS5" s="341"/>
      <c r="CT5" s="341"/>
      <c r="CU5" s="341"/>
      <c r="CV5" s="341"/>
      <c r="CW5" s="341"/>
      <c r="CX5" s="341"/>
      <c r="CY5" s="341"/>
      <c r="CZ5" s="341"/>
      <c r="DA5" s="341"/>
      <c r="DB5" s="341"/>
      <c r="DC5" s="341"/>
      <c r="DD5" s="341"/>
      <c r="DE5" s="341"/>
      <c r="DF5" s="341"/>
      <c r="DG5" s="341"/>
      <c r="DH5" s="341"/>
      <c r="DI5" s="341"/>
      <c r="DJ5" s="341"/>
      <c r="DK5" s="341"/>
      <c r="DL5" s="341"/>
      <c r="DM5" s="341"/>
      <c r="DN5" s="341"/>
      <c r="DO5" s="341"/>
      <c r="DP5" s="341"/>
      <c r="DQ5" s="341"/>
      <c r="DR5" s="341"/>
      <c r="DS5" s="341"/>
      <c r="DT5" s="341"/>
      <c r="DU5" s="341"/>
      <c r="DV5" s="341"/>
      <c r="DW5" s="341"/>
      <c r="DX5" s="341"/>
      <c r="DY5" s="341"/>
      <c r="DZ5" s="341"/>
      <c r="EA5" s="341"/>
      <c r="EB5" s="341"/>
      <c r="EC5" s="341"/>
      <c r="ED5" s="341"/>
      <c r="EE5" s="341"/>
      <c r="EF5" s="341"/>
      <c r="EG5" s="341"/>
      <c r="EH5" s="341"/>
      <c r="EI5" s="341"/>
      <c r="EJ5" s="341"/>
      <c r="EK5" s="341"/>
      <c r="EL5" s="341"/>
      <c r="EM5" s="341"/>
      <c r="EN5" s="341"/>
      <c r="EO5" s="341"/>
      <c r="EP5" s="341"/>
      <c r="EQ5" s="341"/>
      <c r="ER5" s="341"/>
      <c r="ES5" s="341"/>
      <c r="ET5" s="341"/>
      <c r="EU5" s="341"/>
      <c r="EV5" s="341"/>
      <c r="EW5" s="341"/>
      <c r="EX5" s="341"/>
      <c r="EY5" s="341"/>
      <c r="EZ5" s="341"/>
      <c r="FA5" s="341"/>
      <c r="FB5" s="341"/>
      <c r="FC5" s="341"/>
      <c r="FD5" s="341"/>
      <c r="FE5" s="341"/>
      <c r="FF5" s="341"/>
      <c r="FG5" s="341"/>
      <c r="FH5" s="341"/>
      <c r="FI5" s="341"/>
      <c r="FJ5" s="341"/>
      <c r="FK5" s="341"/>
      <c r="FL5" s="341"/>
      <c r="FM5" s="341"/>
      <c r="FN5" s="341"/>
      <c r="FO5" s="341"/>
      <c r="FP5" s="341"/>
      <c r="FQ5" s="341"/>
      <c r="FR5" s="341"/>
      <c r="FS5" s="341"/>
      <c r="FT5" s="341"/>
      <c r="FU5" s="341"/>
      <c r="FV5" s="341"/>
      <c r="FW5" s="341"/>
      <c r="FX5" s="341"/>
      <c r="FY5" s="341"/>
      <c r="FZ5" s="341"/>
      <c r="GA5" s="341"/>
      <c r="GB5" s="341"/>
      <c r="GC5" s="341"/>
      <c r="GD5" s="341"/>
      <c r="GE5" s="341"/>
      <c r="GF5" s="341"/>
      <c r="GG5" s="341"/>
      <c r="GH5" s="341"/>
      <c r="GI5" s="341"/>
      <c r="GJ5" s="341"/>
      <c r="GK5" s="341"/>
      <c r="GL5" s="341"/>
      <c r="GM5" s="341"/>
      <c r="GN5" s="341"/>
      <c r="GO5" s="341"/>
      <c r="GP5" s="341"/>
      <c r="GQ5" s="341"/>
      <c r="GR5" s="341"/>
      <c r="GS5" s="341"/>
      <c r="GT5" s="341"/>
      <c r="GU5" s="341"/>
      <c r="GV5" s="341"/>
      <c r="GW5" s="341"/>
      <c r="GX5" s="341"/>
      <c r="GY5" s="341"/>
      <c r="GZ5" s="341"/>
      <c r="HA5" s="341"/>
      <c r="HB5" s="341"/>
      <c r="HC5" s="341"/>
      <c r="HD5" s="341"/>
      <c r="HE5" s="341"/>
      <c r="HF5" s="341"/>
      <c r="HG5" s="341"/>
      <c r="HH5" s="341"/>
      <c r="HI5" s="341"/>
      <c r="HJ5" s="341"/>
      <c r="HK5" s="341"/>
      <c r="HL5" s="341"/>
      <c r="HM5" s="341"/>
      <c r="HN5" s="341"/>
      <c r="HO5" s="341"/>
      <c r="HP5" s="341"/>
      <c r="HQ5" s="341"/>
      <c r="HR5" s="341"/>
      <c r="HS5" s="341"/>
      <c r="HT5" s="341"/>
      <c r="HU5" s="341"/>
    </row>
    <row r="6" spans="1:230" s="134" customFormat="1" x14ac:dyDescent="0.25">
      <c r="A6" s="88"/>
      <c r="B6" s="110"/>
      <c r="C6" s="129">
        <v>2013</v>
      </c>
      <c r="D6" s="129">
        <v>2014</v>
      </c>
      <c r="E6" s="129">
        <v>2015</v>
      </c>
      <c r="F6" s="129">
        <v>2016</v>
      </c>
      <c r="G6" s="129">
        <v>2017</v>
      </c>
      <c r="H6" s="129">
        <v>2018</v>
      </c>
      <c r="I6" s="129">
        <v>2019</v>
      </c>
      <c r="J6" s="129">
        <v>2020</v>
      </c>
      <c r="K6" s="129">
        <v>2021</v>
      </c>
      <c r="L6" s="129">
        <v>2022</v>
      </c>
      <c r="M6" s="129">
        <v>2023</v>
      </c>
      <c r="N6" s="129">
        <v>2024</v>
      </c>
      <c r="O6" s="129">
        <v>2025</v>
      </c>
      <c r="P6" s="130" t="s">
        <v>146</v>
      </c>
      <c r="Q6" s="130" t="s">
        <v>147</v>
      </c>
      <c r="R6" s="130" t="s">
        <v>148</v>
      </c>
      <c r="S6" s="130" t="s">
        <v>149</v>
      </c>
      <c r="T6" s="130" t="s">
        <v>150</v>
      </c>
      <c r="U6" s="130" t="s">
        <v>151</v>
      </c>
      <c r="V6" s="130" t="s">
        <v>153</v>
      </c>
      <c r="W6" s="130" t="s">
        <v>154</v>
      </c>
      <c r="X6" s="130" t="s">
        <v>155</v>
      </c>
      <c r="Y6" s="130" t="s">
        <v>156</v>
      </c>
      <c r="Z6" s="130" t="s">
        <v>152</v>
      </c>
      <c r="AA6" s="130" t="s">
        <v>157</v>
      </c>
      <c r="AB6" s="130" t="s">
        <v>158</v>
      </c>
      <c r="AC6" s="130" t="s">
        <v>159</v>
      </c>
      <c r="AD6" s="130" t="s">
        <v>160</v>
      </c>
      <c r="AE6" s="130" t="s">
        <v>161</v>
      </c>
      <c r="AF6" s="131" t="s">
        <v>59</v>
      </c>
      <c r="AG6" s="130" t="s">
        <v>60</v>
      </c>
      <c r="AH6" s="130" t="s">
        <v>61</v>
      </c>
      <c r="AI6" s="130" t="s">
        <v>62</v>
      </c>
      <c r="AJ6" s="130" t="s">
        <v>63</v>
      </c>
      <c r="AK6" s="130" t="s">
        <v>64</v>
      </c>
      <c r="AL6" s="130" t="s">
        <v>65</v>
      </c>
      <c r="AM6" s="130" t="s">
        <v>66</v>
      </c>
      <c r="AN6" s="130" t="s">
        <v>67</v>
      </c>
      <c r="AO6" s="130" t="s">
        <v>68</v>
      </c>
      <c r="AP6" s="130" t="s">
        <v>69</v>
      </c>
      <c r="AQ6" s="130" t="s">
        <v>70</v>
      </c>
      <c r="AR6" s="130" t="s">
        <v>71</v>
      </c>
      <c r="AS6" s="130" t="s">
        <v>72</v>
      </c>
      <c r="AT6" s="130" t="s">
        <v>73</v>
      </c>
      <c r="AU6" s="130" t="s">
        <v>74</v>
      </c>
      <c r="AV6" s="130" t="s">
        <v>127</v>
      </c>
      <c r="AW6" s="130" t="s">
        <v>129</v>
      </c>
      <c r="AX6" s="130" t="s">
        <v>130</v>
      </c>
      <c r="AY6" s="130" t="s">
        <v>131</v>
      </c>
      <c r="AZ6" s="130" t="s">
        <v>128</v>
      </c>
      <c r="BA6" s="130" t="s">
        <v>162</v>
      </c>
      <c r="BB6" s="130" t="s">
        <v>162</v>
      </c>
      <c r="BC6" s="130" t="s">
        <v>181</v>
      </c>
      <c r="BD6" s="130" t="s">
        <v>203</v>
      </c>
      <c r="BE6" s="130" t="s">
        <v>236</v>
      </c>
      <c r="BF6" s="130" t="s">
        <v>235</v>
      </c>
      <c r="BG6" s="130" t="s">
        <v>202</v>
      </c>
      <c r="BH6" s="130" t="s">
        <v>269</v>
      </c>
      <c r="BI6" s="130" t="s">
        <v>270</v>
      </c>
      <c r="BJ6" s="130" t="s">
        <v>271</v>
      </c>
      <c r="BK6" s="130" t="s">
        <v>278</v>
      </c>
      <c r="BL6" s="130" t="s">
        <v>279</v>
      </c>
      <c r="BM6" s="131" t="s">
        <v>280</v>
      </c>
      <c r="BN6" s="131" t="s">
        <v>281</v>
      </c>
      <c r="BO6" s="131" t="s">
        <v>282</v>
      </c>
      <c r="BP6" s="131" t="s">
        <v>283</v>
      </c>
      <c r="BQ6" s="132">
        <v>41275</v>
      </c>
      <c r="BR6" s="132">
        <v>41306</v>
      </c>
      <c r="BS6" s="132">
        <v>41334</v>
      </c>
      <c r="BT6" s="132">
        <v>41365</v>
      </c>
      <c r="BU6" s="132">
        <v>41395</v>
      </c>
      <c r="BV6" s="132">
        <v>41426</v>
      </c>
      <c r="BW6" s="132">
        <v>41456</v>
      </c>
      <c r="BX6" s="132">
        <v>41487</v>
      </c>
      <c r="BY6" s="132">
        <v>41518</v>
      </c>
      <c r="BZ6" s="132">
        <v>41548</v>
      </c>
      <c r="CA6" s="132">
        <v>41579</v>
      </c>
      <c r="CB6" s="132">
        <v>41609</v>
      </c>
      <c r="CC6" s="132">
        <v>41640</v>
      </c>
      <c r="CD6" s="132">
        <v>41671</v>
      </c>
      <c r="CE6" s="132">
        <v>41699</v>
      </c>
      <c r="CF6" s="132">
        <v>41730</v>
      </c>
      <c r="CG6" s="132">
        <v>41760</v>
      </c>
      <c r="CH6" s="132">
        <v>41791</v>
      </c>
      <c r="CI6" s="132">
        <v>41821</v>
      </c>
      <c r="CJ6" s="132">
        <v>41852</v>
      </c>
      <c r="CK6" s="132">
        <v>41883</v>
      </c>
      <c r="CL6" s="132">
        <v>41913</v>
      </c>
      <c r="CM6" s="132">
        <v>41944</v>
      </c>
      <c r="CN6" s="132">
        <v>41974</v>
      </c>
      <c r="CO6" s="132">
        <v>42005</v>
      </c>
      <c r="CP6" s="132">
        <v>42036</v>
      </c>
      <c r="CQ6" s="132">
        <v>42064</v>
      </c>
      <c r="CR6" s="132">
        <v>42095</v>
      </c>
      <c r="CS6" s="132">
        <v>42125</v>
      </c>
      <c r="CT6" s="132">
        <v>42156</v>
      </c>
      <c r="CU6" s="132">
        <v>42186</v>
      </c>
      <c r="CV6" s="132">
        <v>42217</v>
      </c>
      <c r="CW6" s="132">
        <v>42248</v>
      </c>
      <c r="CX6" s="132">
        <v>42278</v>
      </c>
      <c r="CY6" s="132">
        <v>42309</v>
      </c>
      <c r="CZ6" s="132">
        <v>42339</v>
      </c>
      <c r="DA6" s="132">
        <v>42370</v>
      </c>
      <c r="DB6" s="132">
        <v>42401</v>
      </c>
      <c r="DC6" s="132">
        <v>42430</v>
      </c>
      <c r="DD6" s="132">
        <v>42461</v>
      </c>
      <c r="DE6" s="132">
        <v>42491</v>
      </c>
      <c r="DF6" s="132">
        <v>42522</v>
      </c>
      <c r="DG6" s="132">
        <v>42552</v>
      </c>
      <c r="DH6" s="132">
        <v>42583</v>
      </c>
      <c r="DI6" s="132">
        <v>42614</v>
      </c>
      <c r="DJ6" s="132">
        <v>42644</v>
      </c>
      <c r="DK6" s="132">
        <v>42675</v>
      </c>
      <c r="DL6" s="132">
        <v>42705</v>
      </c>
      <c r="DM6" s="132">
        <v>42736</v>
      </c>
      <c r="DN6" s="133">
        <v>42767</v>
      </c>
      <c r="DO6" s="133">
        <v>42795</v>
      </c>
      <c r="DP6" s="133">
        <v>42826</v>
      </c>
      <c r="DQ6" s="133">
        <v>42856</v>
      </c>
      <c r="DR6" s="133">
        <v>42887</v>
      </c>
      <c r="DS6" s="133">
        <v>42917</v>
      </c>
      <c r="DT6" s="133">
        <v>42948</v>
      </c>
      <c r="DU6" s="133">
        <v>42979</v>
      </c>
      <c r="DV6" s="133">
        <v>43009</v>
      </c>
      <c r="DW6" s="133">
        <v>43040</v>
      </c>
      <c r="DX6" s="133">
        <v>43070</v>
      </c>
      <c r="DY6" s="133">
        <v>43101</v>
      </c>
      <c r="DZ6" s="133">
        <v>43132</v>
      </c>
      <c r="EA6" s="133">
        <v>43160</v>
      </c>
      <c r="EB6" s="133">
        <v>43191</v>
      </c>
      <c r="EC6" s="133">
        <v>43221</v>
      </c>
      <c r="ED6" s="133">
        <v>43252</v>
      </c>
      <c r="EE6" s="133">
        <v>43282</v>
      </c>
      <c r="EF6" s="133">
        <v>43313</v>
      </c>
      <c r="EG6" s="133">
        <v>43344</v>
      </c>
      <c r="EH6" s="133">
        <v>43374</v>
      </c>
      <c r="EI6" s="133">
        <v>43405</v>
      </c>
      <c r="EJ6" s="133">
        <v>43435</v>
      </c>
      <c r="EK6" s="133">
        <v>43466</v>
      </c>
      <c r="EL6" s="133">
        <v>43497</v>
      </c>
      <c r="EM6" s="133">
        <v>43525</v>
      </c>
      <c r="EN6" s="133">
        <v>43556</v>
      </c>
      <c r="EO6" s="133">
        <v>43586</v>
      </c>
      <c r="EP6" s="133">
        <v>43617</v>
      </c>
      <c r="EQ6" s="133">
        <v>43647</v>
      </c>
      <c r="ER6" s="133">
        <v>43678</v>
      </c>
      <c r="ES6" s="133">
        <v>43709</v>
      </c>
      <c r="ET6" s="133">
        <v>43739</v>
      </c>
      <c r="EU6" s="133">
        <v>43770</v>
      </c>
      <c r="EV6" s="133">
        <v>43800</v>
      </c>
      <c r="EW6" s="133">
        <v>43831</v>
      </c>
      <c r="EX6" s="133">
        <v>43862</v>
      </c>
      <c r="EY6" s="133">
        <v>43891</v>
      </c>
      <c r="EZ6" s="133">
        <v>43922</v>
      </c>
      <c r="FA6" s="133">
        <v>43952</v>
      </c>
      <c r="FB6" s="133">
        <v>43983</v>
      </c>
      <c r="FC6" s="133">
        <v>44013</v>
      </c>
      <c r="FD6" s="133">
        <v>44044</v>
      </c>
      <c r="FE6" s="133">
        <v>44075</v>
      </c>
      <c r="FF6" s="133">
        <v>44105</v>
      </c>
      <c r="FG6" s="133">
        <v>44136</v>
      </c>
      <c r="FH6" s="133">
        <v>44166</v>
      </c>
      <c r="FI6" s="133">
        <v>44197</v>
      </c>
      <c r="FJ6" s="133">
        <v>44228</v>
      </c>
      <c r="FK6" s="133">
        <v>44256</v>
      </c>
      <c r="FL6" s="133">
        <v>44287</v>
      </c>
      <c r="FM6" s="133">
        <v>44317</v>
      </c>
      <c r="FN6" s="133">
        <v>44348</v>
      </c>
      <c r="FO6" s="133">
        <v>44378</v>
      </c>
      <c r="FP6" s="133">
        <v>44409</v>
      </c>
      <c r="FQ6" s="133">
        <v>44440</v>
      </c>
      <c r="FR6" s="133">
        <v>44470</v>
      </c>
      <c r="FS6" s="133">
        <v>44501</v>
      </c>
      <c r="FT6" s="133">
        <v>44531</v>
      </c>
      <c r="FU6" s="133">
        <v>44562</v>
      </c>
      <c r="FV6" s="133">
        <v>44593</v>
      </c>
      <c r="FW6" s="133">
        <v>44621</v>
      </c>
      <c r="FX6" s="133">
        <v>44652</v>
      </c>
      <c r="FY6" s="133">
        <v>44682</v>
      </c>
      <c r="FZ6" s="133">
        <v>44713</v>
      </c>
      <c r="GA6" s="133">
        <v>44743</v>
      </c>
      <c r="GB6" s="133">
        <v>44774</v>
      </c>
      <c r="GC6" s="133">
        <v>44805</v>
      </c>
      <c r="GD6" s="133">
        <v>44835</v>
      </c>
      <c r="GE6" s="133">
        <v>44866</v>
      </c>
      <c r="GF6" s="133">
        <v>44896</v>
      </c>
      <c r="GG6" s="133">
        <v>44927</v>
      </c>
      <c r="GH6" s="133">
        <v>44958</v>
      </c>
      <c r="GI6" s="133">
        <v>44986</v>
      </c>
      <c r="GJ6" s="133">
        <v>45017</v>
      </c>
      <c r="GK6" s="133">
        <v>45047</v>
      </c>
      <c r="GL6" s="133">
        <v>45078</v>
      </c>
      <c r="GM6" s="133">
        <v>45108</v>
      </c>
      <c r="GN6" s="133">
        <v>45139</v>
      </c>
      <c r="GO6" s="133">
        <v>45170</v>
      </c>
      <c r="GP6" s="133">
        <v>45200</v>
      </c>
      <c r="GQ6" s="133">
        <v>45231</v>
      </c>
      <c r="GR6" s="133">
        <v>45261</v>
      </c>
      <c r="GS6" s="133">
        <v>45292</v>
      </c>
      <c r="GT6" s="133">
        <v>45323</v>
      </c>
      <c r="GU6" s="133">
        <v>45352</v>
      </c>
      <c r="GV6" s="133">
        <v>45383</v>
      </c>
      <c r="GW6" s="133">
        <v>45413</v>
      </c>
      <c r="GX6" s="133">
        <v>45444</v>
      </c>
      <c r="GY6" s="133">
        <v>45474</v>
      </c>
      <c r="GZ6" s="133">
        <v>45505</v>
      </c>
      <c r="HA6" s="133">
        <v>45536</v>
      </c>
      <c r="HB6" s="133">
        <v>45566</v>
      </c>
      <c r="HC6" s="133">
        <v>45597</v>
      </c>
      <c r="HD6" s="133">
        <v>45627</v>
      </c>
      <c r="HE6" s="133">
        <v>45658</v>
      </c>
      <c r="HF6" s="133">
        <v>45689</v>
      </c>
      <c r="HG6" s="133">
        <v>45717</v>
      </c>
      <c r="HH6" s="133">
        <v>45748</v>
      </c>
      <c r="HI6" s="133">
        <v>45778</v>
      </c>
      <c r="HJ6" s="133">
        <v>45809</v>
      </c>
      <c r="HK6" s="133">
        <v>45839</v>
      </c>
      <c r="HL6" s="133">
        <v>45870</v>
      </c>
      <c r="HM6" s="133">
        <v>45901</v>
      </c>
      <c r="HN6" s="133">
        <v>45931</v>
      </c>
      <c r="HO6" s="133">
        <v>45962</v>
      </c>
      <c r="HP6" s="133">
        <v>45992</v>
      </c>
      <c r="HQ6" s="133">
        <v>46023</v>
      </c>
      <c r="HR6" s="133">
        <v>46054</v>
      </c>
      <c r="HS6" s="133">
        <v>46082</v>
      </c>
      <c r="HT6" s="133">
        <v>46113</v>
      </c>
      <c r="HU6" s="133">
        <v>46143</v>
      </c>
    </row>
    <row r="7" spans="1:230" s="128" customFormat="1" x14ac:dyDescent="0.2">
      <c r="A7" s="135"/>
      <c r="B7" s="136" t="s">
        <v>86</v>
      </c>
      <c r="C7" s="137"/>
      <c r="D7" s="137"/>
      <c r="E7" s="137"/>
      <c r="F7" s="137"/>
      <c r="G7" s="137"/>
      <c r="H7" s="137"/>
      <c r="I7" s="137"/>
      <c r="J7" s="137"/>
      <c r="K7" s="138"/>
      <c r="L7" s="138"/>
      <c r="M7" s="138"/>
      <c r="N7" s="138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7"/>
      <c r="AI7" s="137"/>
      <c r="AJ7" s="137"/>
      <c r="AK7" s="137"/>
      <c r="AL7" s="137"/>
      <c r="AM7" s="137"/>
      <c r="AN7" s="137"/>
      <c r="AO7" s="137"/>
      <c r="AP7" s="137"/>
      <c r="AQ7" s="137"/>
      <c r="AR7" s="137"/>
      <c r="AS7" s="137"/>
      <c r="AT7" s="137"/>
      <c r="AU7" s="137"/>
      <c r="AV7" s="137"/>
      <c r="AW7" s="137"/>
      <c r="AX7" s="137"/>
      <c r="AY7" s="138"/>
      <c r="AZ7" s="138"/>
      <c r="BA7" s="138"/>
      <c r="BB7" s="137"/>
      <c r="BC7" s="137"/>
      <c r="BD7" s="137"/>
      <c r="BE7" s="137"/>
      <c r="BF7" s="137"/>
      <c r="BG7" s="137"/>
      <c r="BH7" s="137"/>
      <c r="BI7" s="137"/>
      <c r="BJ7" s="137"/>
      <c r="BK7" s="137"/>
      <c r="BL7" s="137"/>
      <c r="BM7" s="137"/>
      <c r="BN7" s="137"/>
      <c r="BO7" s="137"/>
      <c r="BP7" s="137"/>
      <c r="BQ7" s="139"/>
      <c r="BR7" s="139"/>
      <c r="BS7" s="139"/>
      <c r="BT7" s="139"/>
      <c r="BU7" s="139"/>
      <c r="BV7" s="139"/>
      <c r="BW7" s="139"/>
      <c r="BX7" s="139"/>
      <c r="BY7" s="139"/>
      <c r="BZ7" s="139"/>
      <c r="CA7" s="139"/>
      <c r="CB7" s="139"/>
      <c r="CC7" s="139"/>
      <c r="CD7" s="139"/>
      <c r="CE7" s="139"/>
      <c r="CF7" s="139"/>
      <c r="CG7" s="139"/>
      <c r="CH7" s="139"/>
      <c r="CI7" s="139"/>
      <c r="CJ7" s="139"/>
      <c r="CK7" s="139"/>
      <c r="CL7" s="139"/>
      <c r="CM7" s="139"/>
      <c r="CN7" s="139"/>
      <c r="CO7" s="139"/>
      <c r="CP7" s="139"/>
      <c r="CQ7" s="139"/>
      <c r="CR7" s="139"/>
      <c r="CS7" s="139"/>
      <c r="CT7" s="139"/>
      <c r="CU7" s="139"/>
      <c r="CV7" s="139"/>
      <c r="CW7" s="139"/>
      <c r="CX7" s="139"/>
      <c r="CY7" s="139"/>
      <c r="CZ7" s="139"/>
      <c r="DA7" s="139"/>
      <c r="DB7" s="139"/>
      <c r="DC7" s="139"/>
      <c r="DD7" s="139"/>
      <c r="DE7" s="139"/>
      <c r="DF7" s="139"/>
      <c r="DG7" s="139"/>
      <c r="DH7" s="139"/>
      <c r="DI7" s="139"/>
      <c r="DJ7" s="139"/>
      <c r="DK7" s="139"/>
      <c r="DL7" s="139"/>
      <c r="DM7" s="139"/>
      <c r="DN7" s="139"/>
      <c r="DO7" s="139"/>
      <c r="DP7" s="139"/>
      <c r="DQ7" s="139"/>
      <c r="DR7" s="139"/>
      <c r="DS7" s="139"/>
      <c r="DT7" s="139"/>
      <c r="DU7" s="139"/>
      <c r="DV7" s="139"/>
      <c r="DW7" s="139"/>
      <c r="DX7" s="139"/>
      <c r="DY7" s="140"/>
      <c r="DZ7" s="140"/>
      <c r="EA7" s="140"/>
      <c r="EB7" s="140"/>
      <c r="EC7" s="140"/>
      <c r="ED7" s="140"/>
      <c r="EE7" s="140"/>
      <c r="EF7" s="140"/>
      <c r="EG7" s="140"/>
      <c r="EH7" s="140"/>
      <c r="EI7" s="140"/>
      <c r="EJ7" s="140"/>
      <c r="EK7" s="140"/>
      <c r="EL7" s="140"/>
      <c r="EM7" s="140"/>
      <c r="EN7" s="140"/>
      <c r="EO7" s="140"/>
      <c r="EP7" s="140"/>
      <c r="EQ7" s="140"/>
      <c r="ER7" s="140"/>
      <c r="ES7" s="140"/>
      <c r="ET7" s="140"/>
      <c r="EU7" s="140"/>
      <c r="EV7" s="140"/>
      <c r="EW7" s="140"/>
      <c r="EX7" s="140"/>
      <c r="EY7" s="140"/>
      <c r="EZ7" s="140"/>
      <c r="FA7" s="140"/>
      <c r="FB7" s="140"/>
      <c r="FC7" s="140"/>
      <c r="FD7" s="140"/>
      <c r="FE7" s="140"/>
      <c r="FF7" s="140"/>
      <c r="FG7" s="140"/>
      <c r="FH7" s="140"/>
      <c r="FI7" s="85"/>
      <c r="FJ7" s="85"/>
      <c r="FK7" s="85"/>
      <c r="FL7" s="85"/>
      <c r="FM7" s="85"/>
    </row>
    <row r="8" spans="1:230" s="128" customFormat="1" x14ac:dyDescent="0.2">
      <c r="A8" s="141" t="s">
        <v>16</v>
      </c>
      <c r="B8" s="351" t="s">
        <v>112</v>
      </c>
      <c r="C8" s="142">
        <v>37299.654429025701</v>
      </c>
      <c r="D8" s="142">
        <v>38900.043304949337</v>
      </c>
      <c r="E8" s="142">
        <v>36192.221661474061</v>
      </c>
      <c r="F8" s="142">
        <v>33069.93209274151</v>
      </c>
      <c r="G8" s="142">
        <v>36289.968865302435</v>
      </c>
      <c r="H8" s="142">
        <v>41001.145932296073</v>
      </c>
      <c r="I8" s="142">
        <v>39057.517733924993</v>
      </c>
      <c r="J8" s="142">
        <v>31530.657848093386</v>
      </c>
      <c r="K8" s="142">
        <v>38462.404024666204</v>
      </c>
      <c r="L8" s="142">
        <v>45199.315634313039</v>
      </c>
      <c r="M8" s="142">
        <v>43609.802298105031</v>
      </c>
      <c r="N8" s="142">
        <v>46177.028779411106</v>
      </c>
      <c r="O8" s="142">
        <v>46363.904260199932</v>
      </c>
      <c r="P8" s="142">
        <v>8815.118532305798</v>
      </c>
      <c r="Q8" s="142">
        <v>9654.8602307517431</v>
      </c>
      <c r="R8" s="142">
        <v>9316.0289838524313</v>
      </c>
      <c r="S8" s="142">
        <v>9513.6466821157301</v>
      </c>
      <c r="T8" s="142">
        <v>9459.0459061451238</v>
      </c>
      <c r="U8" s="142">
        <v>10484.148533367657</v>
      </c>
      <c r="V8" s="142">
        <v>9263.8502744952402</v>
      </c>
      <c r="W8" s="142">
        <v>9692.998590941319</v>
      </c>
      <c r="X8" s="142">
        <v>8983.3969096793589</v>
      </c>
      <c r="Y8" s="142">
        <v>10026.374157651902</v>
      </c>
      <c r="Z8" s="142">
        <v>9283.4267844554306</v>
      </c>
      <c r="AA8" s="142">
        <v>7899.0238096873654</v>
      </c>
      <c r="AB8" s="142">
        <v>7711.2325603240188</v>
      </c>
      <c r="AC8" s="142">
        <v>8255.9119471706526</v>
      </c>
      <c r="AD8" s="142">
        <v>8317.3043026194246</v>
      </c>
      <c r="AE8" s="142">
        <v>8785.4832826274123</v>
      </c>
      <c r="AF8" s="143">
        <v>8739.9400590464938</v>
      </c>
      <c r="AG8" s="142">
        <v>9203.8320873550838</v>
      </c>
      <c r="AH8" s="142">
        <v>9000.4365772180026</v>
      </c>
      <c r="AI8" s="142">
        <v>9345.7601416828511</v>
      </c>
      <c r="AJ8" s="142">
        <v>9452.2730139286869</v>
      </c>
      <c r="AK8" s="142">
        <v>10529.814231605818</v>
      </c>
      <c r="AL8" s="142">
        <v>10166.708460545062</v>
      </c>
      <c r="AM8" s="142">
        <v>10852.350226216508</v>
      </c>
      <c r="AN8" s="142">
        <v>9487.2671979255792</v>
      </c>
      <c r="AO8" s="142">
        <v>10609.719377555679</v>
      </c>
      <c r="AP8" s="142">
        <v>9850.4614574998322</v>
      </c>
      <c r="AQ8" s="142">
        <v>9110.0697009439064</v>
      </c>
      <c r="AR8" s="142">
        <v>9742.0753266761712</v>
      </c>
      <c r="AS8" s="142">
        <v>6224.9715354833515</v>
      </c>
      <c r="AT8" s="142">
        <v>7653.5111021662651</v>
      </c>
      <c r="AU8" s="142">
        <v>7910.099883767597</v>
      </c>
      <c r="AV8" s="142">
        <v>8781.2107929115537</v>
      </c>
      <c r="AW8" s="142">
        <v>9600.385755552612</v>
      </c>
      <c r="AX8" s="142">
        <v>9945.1267775673259</v>
      </c>
      <c r="AY8" s="142">
        <v>10135.680698634713</v>
      </c>
      <c r="AZ8" s="142">
        <v>10516.096337339724</v>
      </c>
      <c r="BA8" s="142">
        <v>11699.203196297585</v>
      </c>
      <c r="BB8" s="142">
        <v>11706.166211373871</v>
      </c>
      <c r="BC8" s="142">
        <v>11277.849889301857</v>
      </c>
      <c r="BD8" s="142">
        <v>10918.906809768014</v>
      </c>
      <c r="BE8" s="142">
        <v>11471.937704132382</v>
      </c>
      <c r="BF8" s="142">
        <v>10341.320178445279</v>
      </c>
      <c r="BG8" s="142">
        <v>10877.637605759364</v>
      </c>
      <c r="BH8" s="142">
        <v>11407.871659237158</v>
      </c>
      <c r="BI8" s="142">
        <v>12418.553476651923</v>
      </c>
      <c r="BJ8" s="142">
        <v>11467.670804916346</v>
      </c>
      <c r="BK8" s="142">
        <v>10882.932838605684</v>
      </c>
      <c r="BL8" s="142">
        <v>11729.636624707404</v>
      </c>
      <c r="BM8" s="142">
        <v>11800.37545434146</v>
      </c>
      <c r="BN8" s="142">
        <v>11194.950945592213</v>
      </c>
      <c r="BO8" s="142">
        <v>11638.94123555885</v>
      </c>
      <c r="BP8" s="142">
        <v>12507.712929910736</v>
      </c>
      <c r="BQ8" s="144">
        <f>+SPNF!BQ6</f>
        <v>3416.9699287550548</v>
      </c>
      <c r="BR8" s="144">
        <f>+SPNF!BR6</f>
        <v>2415.4839401655968</v>
      </c>
      <c r="BS8" s="144">
        <f>+SPNF!BS6</f>
        <v>2982.6646633851469</v>
      </c>
      <c r="BT8" s="144">
        <f>+SPNF!BT6</f>
        <v>3850.5194754588338</v>
      </c>
      <c r="BU8" s="144">
        <f>+SPNF!BU6</f>
        <v>3212.2267888881447</v>
      </c>
      <c r="BV8" s="144">
        <f>+SPNF!BV6</f>
        <v>2592.1139664047632</v>
      </c>
      <c r="BW8" s="144">
        <f>+SPNF!BW6</f>
        <v>3427.8590390580589</v>
      </c>
      <c r="BX8" s="144">
        <f>+SPNF!BX6</f>
        <v>2986.9602003353189</v>
      </c>
      <c r="BY8" s="144">
        <f>+SPNF!BY6</f>
        <v>2901.2097444590531</v>
      </c>
      <c r="BZ8" s="144">
        <f>+SPNF!BZ6</f>
        <v>3314.7736586023129</v>
      </c>
      <c r="CA8" s="144">
        <f>+SPNF!CA6</f>
        <v>2976.2441608998938</v>
      </c>
      <c r="CB8" s="144">
        <f>+SPNF!CB6</f>
        <v>3222.6288626135224</v>
      </c>
      <c r="CC8" s="144">
        <f>+SPNF!CC6</f>
        <v>3563.986573094473</v>
      </c>
      <c r="CD8" s="144">
        <f>+SPNF!CD6</f>
        <v>2694.4148290667936</v>
      </c>
      <c r="CE8" s="144">
        <f>+SPNF!CE6</f>
        <v>3200.6445039838577</v>
      </c>
      <c r="CF8" s="144">
        <f>+SPNF!CF6</f>
        <v>3858.2544981618457</v>
      </c>
      <c r="CG8" s="144">
        <f>+SPNF!CG6</f>
        <v>3192.4459912787079</v>
      </c>
      <c r="CH8" s="144">
        <f>+SPNF!CH6</f>
        <v>3433.4480439271028</v>
      </c>
      <c r="CI8" s="144">
        <f>+SPNF!CI6</f>
        <v>3141.39772738993</v>
      </c>
      <c r="CJ8" s="144">
        <f>+SPNF!CJ6</f>
        <v>2983.8408410416414</v>
      </c>
      <c r="CK8" s="144">
        <f>+SPNF!CK6</f>
        <v>3138.6117060636684</v>
      </c>
      <c r="CL8" s="144">
        <f>+SPNF!CL6</f>
        <v>3298.2405578869621</v>
      </c>
      <c r="CM8" s="144">
        <f>+SPNF!CM6</f>
        <v>3284.2536839731829</v>
      </c>
      <c r="CN8" s="144">
        <f>+SPNF!CN6</f>
        <v>3110.5043490811731</v>
      </c>
      <c r="CO8" s="144">
        <f>+SPNF!CO6</f>
        <v>2986.0893065998257</v>
      </c>
      <c r="CP8" s="144">
        <f>+SPNF!CP6</f>
        <v>3003.4128979052575</v>
      </c>
      <c r="CQ8" s="144">
        <f>+SPNF!CQ6</f>
        <v>2993.8947051742753</v>
      </c>
      <c r="CR8" s="144">
        <f>+SPNF!CR6</f>
        <v>3652.1693602798714</v>
      </c>
      <c r="CS8" s="144">
        <f>+SPNF!CS6</f>
        <v>3121.4000453995041</v>
      </c>
      <c r="CT8" s="144">
        <f>+SPNF!CT6</f>
        <v>3252.8047519725274</v>
      </c>
      <c r="CU8" s="144">
        <f>+SPNF!CU6</f>
        <v>3883.2965090484067</v>
      </c>
      <c r="CV8" s="144">
        <f>+SPNF!CV6</f>
        <v>2659.6210788566204</v>
      </c>
      <c r="CW8" s="144">
        <f>+SPNF!CW6</f>
        <v>2740.5091965504034</v>
      </c>
      <c r="CX8" s="144">
        <f>+SPNF!CX6</f>
        <v>2665.007917064001</v>
      </c>
      <c r="CY8" s="144">
        <f>+SPNF!CY6</f>
        <v>2582.5038744959897</v>
      </c>
      <c r="CZ8" s="144">
        <f>+SPNF!CZ6</f>
        <v>2651.5120181273742</v>
      </c>
      <c r="DA8" s="144">
        <f>+SPNF!DA6</f>
        <v>2756.031248665156</v>
      </c>
      <c r="DB8" s="144">
        <f>+SPNF!DB6</f>
        <v>2331.0529814701476</v>
      </c>
      <c r="DC8" s="144">
        <f>+SPNF!DC6</f>
        <v>2624.1483301887147</v>
      </c>
      <c r="DD8" s="144">
        <f>+SPNF!DD6</f>
        <v>3085.9667668942125</v>
      </c>
      <c r="DE8" s="144">
        <f>+SPNF!DE6</f>
        <v>2448.0926086696918</v>
      </c>
      <c r="DF8" s="144">
        <f>+SPNF!DF6</f>
        <v>2721.8525716067484</v>
      </c>
      <c r="DG8" s="144">
        <f>+SPNF!DG6</f>
        <v>2679.3483955465454</v>
      </c>
      <c r="DH8" s="144">
        <f>+SPNF!DH6</f>
        <v>2912.2449674040722</v>
      </c>
      <c r="DI8" s="144">
        <f>+SPNF!DI6</f>
        <v>2725.7109396688065</v>
      </c>
      <c r="DJ8" s="144">
        <f>+SPNF!DJ6</f>
        <v>2722.7075669181686</v>
      </c>
      <c r="DK8" s="144">
        <f>+SPNF!DK6</f>
        <v>2472.7136756035911</v>
      </c>
      <c r="DL8" s="144">
        <f>+SPNF!DL6</f>
        <v>3590.0620401056526</v>
      </c>
      <c r="DM8" s="144">
        <f>+SPNF!DM6</f>
        <v>3084.2604203847677</v>
      </c>
      <c r="DN8" s="145">
        <f>+SPNF!DN6</f>
        <v>2488.2537243251045</v>
      </c>
      <c r="DO8" s="145">
        <f>+SPNF!DO6</f>
        <v>3167.4259143366226</v>
      </c>
      <c r="DP8" s="145">
        <f>+SPNF!DP6</f>
        <v>3436.5691951675617</v>
      </c>
      <c r="DQ8" s="145">
        <f>+SPNF!DQ6</f>
        <v>2976.6227587924955</v>
      </c>
      <c r="DR8" s="145">
        <f>+SPNF!DR6</f>
        <v>2790.6401333950262</v>
      </c>
      <c r="DS8" s="145">
        <f>+SPNF!DS6</f>
        <v>3065.5765660511079</v>
      </c>
      <c r="DT8" s="145">
        <f>+SPNF!DT6</f>
        <v>2668.0757963115757</v>
      </c>
      <c r="DU8" s="145">
        <f>+SPNF!DU6</f>
        <v>3266.7842148553191</v>
      </c>
      <c r="DV8" s="145">
        <f>+SPNF!DV6</f>
        <v>2772.4062572825301</v>
      </c>
      <c r="DW8" s="145">
        <f>+SPNF!DW6</f>
        <v>2941.2152260805442</v>
      </c>
      <c r="DX8" s="145">
        <f>+SPNF!DX6</f>
        <v>3632.1386583197755</v>
      </c>
      <c r="DY8" s="145">
        <f>+SPNF!DY6</f>
        <v>3167.4999056017436</v>
      </c>
      <c r="DZ8" s="145">
        <f>+SPNF!DZ6</f>
        <v>2777.9678462365305</v>
      </c>
      <c r="EA8" s="145">
        <f>+SPNF!EA6</f>
        <v>3506.8052620904132</v>
      </c>
      <c r="EB8" s="145">
        <f>+SPNF!EB6</f>
        <v>3767.7033627400574</v>
      </c>
      <c r="EC8" s="145">
        <f>+SPNF!EC6</f>
        <v>3477.1092972604524</v>
      </c>
      <c r="ED8" s="145">
        <f>+SPNF!ED6</f>
        <v>3285.0015716053094</v>
      </c>
      <c r="EE8" s="145">
        <f>+SPNF!EE6</f>
        <v>3299.2719854628886</v>
      </c>
      <c r="EF8" s="145">
        <f>+SPNF!EF6</f>
        <v>3477.0271031417669</v>
      </c>
      <c r="EG8" s="145">
        <f>+SPNF!EG6</f>
        <v>3390.4093719404054</v>
      </c>
      <c r="EH8" s="145">
        <f>+SPNF!EH6</f>
        <v>3317.1305549060498</v>
      </c>
      <c r="EI8" s="145">
        <f>+SPNF!EI6</f>
        <v>3500.84354890144</v>
      </c>
      <c r="EJ8" s="145">
        <f>+SPNF!EJ6</f>
        <v>4034.3761224090176</v>
      </c>
      <c r="EK8" s="145">
        <f>+SPNF!EK6</f>
        <v>3368.7401730920628</v>
      </c>
      <c r="EL8" s="145">
        <f>+SPNF!EL6</f>
        <v>2925.83333934439</v>
      </c>
      <c r="EM8" s="145">
        <f>+SPNF!EM6</f>
        <v>3192.6936854891255</v>
      </c>
      <c r="EN8" s="145">
        <f>+SPNF!EN6</f>
        <v>3948.6054650262986</v>
      </c>
      <c r="EO8" s="145">
        <f>+SPNF!EO6</f>
        <v>3681.7063438253363</v>
      </c>
      <c r="EP8" s="145">
        <f>+SPNF!EP6</f>
        <v>2979.4075687040436</v>
      </c>
      <c r="EQ8" s="145">
        <f>+SPNF!EQ6</f>
        <v>3117.2392577661831</v>
      </c>
      <c r="ER8" s="145">
        <f>+SPNF!ER6</f>
        <v>3325.3681387052347</v>
      </c>
      <c r="ES8" s="145">
        <f>+SPNF!ES6</f>
        <v>3407.8540610284144</v>
      </c>
      <c r="ET8" s="145">
        <f>+SPNF!ET6</f>
        <v>3204.189805849368</v>
      </c>
      <c r="EU8" s="145">
        <f>+SPNF!EU6</f>
        <v>2555.0694193003878</v>
      </c>
      <c r="EV8" s="145">
        <f>+SPNF!EV6</f>
        <v>3350.8104757941501</v>
      </c>
      <c r="EW8" s="145">
        <f>+SPNF!EW6</f>
        <v>3381.0827740453246</v>
      </c>
      <c r="EX8" s="145">
        <f>+SPNF!EX6</f>
        <v>2908.4498558266423</v>
      </c>
      <c r="EY8" s="145">
        <f>+SPNF!EY6</f>
        <v>3452.5426968042057</v>
      </c>
      <c r="EZ8" s="145">
        <f>+SPNF!EZ6</f>
        <v>2489.6687339907039</v>
      </c>
      <c r="FA8" s="145">
        <f>+SPNF!FA6</f>
        <v>1855.7735736122268</v>
      </c>
      <c r="FB8" s="145">
        <f>+SPNF!FB6</f>
        <v>1879.5292278804204</v>
      </c>
      <c r="FC8" s="145">
        <f>+SPNF!FC6</f>
        <v>2216.561136733535</v>
      </c>
      <c r="FD8" s="145">
        <f>+SPNF!FD6</f>
        <v>2522.9854611094916</v>
      </c>
      <c r="FE8" s="145">
        <f>+SPNF!FE6</f>
        <v>2913.9645043232381</v>
      </c>
      <c r="FF8" s="145">
        <f>+SPNF!FF6</f>
        <v>2500.8261381622674</v>
      </c>
      <c r="FG8" s="145">
        <f>+SPNF!FG6</f>
        <v>2674.8066514795564</v>
      </c>
      <c r="FH8" s="145">
        <f>+SPNF!FH6</f>
        <v>2734.4670941257727</v>
      </c>
      <c r="FI8" s="145">
        <f>+SPNF!FI6</f>
        <v>2783.8543391013914</v>
      </c>
      <c r="FJ8" s="145">
        <f>+SPNF!FJ6</f>
        <v>2460.0751672213983</v>
      </c>
      <c r="FK8" s="145">
        <f>+SPNF!FK6</f>
        <v>3537.2812865887649</v>
      </c>
      <c r="FL8" s="145">
        <f>+SPNF!FL6</f>
        <v>3399.5990085398184</v>
      </c>
      <c r="FM8" s="145">
        <f>+SPNF!FM6</f>
        <v>2930.2629514619248</v>
      </c>
      <c r="FN8" s="145">
        <f>+SPNF!FN6</f>
        <v>3270.5237955508701</v>
      </c>
      <c r="FO8" s="145">
        <f>+SPNF!FO6</f>
        <v>3103.4194578845554</v>
      </c>
      <c r="FP8" s="145">
        <f>+SPNF!FP6</f>
        <v>2942.4300159466338</v>
      </c>
      <c r="FQ8" s="145">
        <f>+SPNF!FQ6</f>
        <v>3899.2773037361376</v>
      </c>
      <c r="FR8" s="145">
        <f>+SPNF!FR6</f>
        <v>3361.3826859850788</v>
      </c>
      <c r="FS8" s="145">
        <f>+SPNF!FS6</f>
        <v>3502.2480345958688</v>
      </c>
      <c r="FT8" s="145">
        <f>+SPNF!FT6</f>
        <v>3272.0499780537648</v>
      </c>
      <c r="FU8" s="145">
        <f>+SPNF!FU6</f>
        <v>3437.7738195728825</v>
      </c>
      <c r="FV8" s="145">
        <f>+SPNF!FV6</f>
        <v>2914.7607955297353</v>
      </c>
      <c r="FW8" s="145">
        <f>+SPNF!FW6</f>
        <v>4163.5617222371075</v>
      </c>
      <c r="FX8" s="145">
        <f>+SPNF!FX6</f>
        <v>3973.7029656531099</v>
      </c>
      <c r="FY8" s="145">
        <f>+SPNF!FY6</f>
        <v>4016.4400324392091</v>
      </c>
      <c r="FZ8" s="145">
        <f>+SPNF!FZ6</f>
        <v>3709.0601982052663</v>
      </c>
      <c r="GA8" s="145">
        <f>+SPNF!GA6</f>
        <v>3724.6252720586876</v>
      </c>
      <c r="GB8" s="145">
        <f>+SPNF!GB6</f>
        <v>3854.9947988570279</v>
      </c>
      <c r="GC8" s="145">
        <f>+SPNF!GC6</f>
        <v>4126.5461404581565</v>
      </c>
      <c r="GD8" s="145">
        <f>+SPNF!GD6</f>
        <v>3648.7614456031652</v>
      </c>
      <c r="GE8" s="145">
        <f>+SPNF!GE6</f>
        <v>3641.8367565715898</v>
      </c>
      <c r="GF8" s="145">
        <f>+SPNF!GF6</f>
        <v>3987.2516871271023</v>
      </c>
      <c r="GG8" s="145">
        <f>+SPNF!GG6</f>
        <v>4122.9709665632108</v>
      </c>
      <c r="GH8" s="145">
        <f>+SPNF!GH6</f>
        <v>3017.8861888428983</v>
      </c>
      <c r="GI8" s="145">
        <f>+SPNF!GI6</f>
        <v>3778.0496543619047</v>
      </c>
      <c r="GJ8" s="145">
        <f>+SPNF!GJ6</f>
        <v>4471.492634498165</v>
      </c>
      <c r="GK8" s="145">
        <f>+SPNF!GK6</f>
        <v>3738.8967981189494</v>
      </c>
      <c r="GL8" s="145">
        <f>+SPNF!GL6</f>
        <v>3261.5482715152689</v>
      </c>
      <c r="GM8" s="145">
        <f>+SPNF!GM6</f>
        <v>3339.3768585939547</v>
      </c>
      <c r="GN8" s="145">
        <f>+SPNF!GN6</f>
        <v>3507.8697117018396</v>
      </c>
      <c r="GO8" s="145">
        <f>+SPNF!GO6</f>
        <v>3494.0736081494842</v>
      </c>
      <c r="GP8" s="145">
        <f>+SPNF!GP6</f>
        <v>3645.5587545586932</v>
      </c>
      <c r="GQ8" s="145">
        <f>+SPNF!GQ6</f>
        <v>3597.7445943513576</v>
      </c>
      <c r="GR8" s="145">
        <f>+SPNF!GR6</f>
        <v>3634.3342568493131</v>
      </c>
      <c r="GS8" s="145">
        <f>+SPNF!GS6</f>
        <v>3673.503037642663</v>
      </c>
      <c r="GT8" s="145">
        <f>+SPNF!GT6</f>
        <v>3840.0455759839988</v>
      </c>
      <c r="GU8" s="145">
        <f>+SPNF!GU6</f>
        <v>3894.3230456104966</v>
      </c>
      <c r="GV8" s="145">
        <f>+SPNF!GV6</f>
        <v>4472.3753542416471</v>
      </c>
      <c r="GW8" s="145">
        <f>+SPNF!GW6</f>
        <v>4216.3214556026196</v>
      </c>
      <c r="GX8" s="145">
        <f>+SPNF!GX6</f>
        <v>3729.856666807656</v>
      </c>
      <c r="GY8" s="145">
        <f>+SPNF!GY6</f>
        <v>4157.2141844898124</v>
      </c>
      <c r="GZ8" s="145">
        <f>+SPNF!GZ6</f>
        <v>3847.8150924332895</v>
      </c>
      <c r="HA8" s="145">
        <f>+SPNF!HA6</f>
        <v>3462.6415279932444</v>
      </c>
      <c r="HB8" s="145">
        <f>+SPNF!HB6</f>
        <v>3630.1181578431406</v>
      </c>
      <c r="HC8" s="145">
        <f>+SPNF!HC6</f>
        <v>3615.3964893271468</v>
      </c>
      <c r="HD8" s="145">
        <f>+SPNF!HD6</f>
        <v>3637.4181914353976</v>
      </c>
      <c r="HE8" s="145">
        <f>+SPNF!HE6</f>
        <v>4114.6052900845589</v>
      </c>
      <c r="HF8" s="145">
        <f>+SPNF!HF6</f>
        <v>3429.7415066151011</v>
      </c>
      <c r="HG8" s="145">
        <f>+SPNF!HG6</f>
        <v>4185.2898280077434</v>
      </c>
      <c r="HH8" s="145">
        <f>+SPNF!HH6</f>
        <v>4251.9701441136558</v>
      </c>
      <c r="HI8" s="145">
        <f>+SPNF!HI6</f>
        <v>3810.1351813098736</v>
      </c>
      <c r="HJ8" s="145">
        <f>+SPNF!HJ6</f>
        <v>3738.2701289179304</v>
      </c>
      <c r="HK8" s="145">
        <f>+SPNF!HK6</f>
        <v>3734.3925328259902</v>
      </c>
      <c r="HL8" s="145">
        <f>+SPNF!HL6</f>
        <v>3699.1146495935823</v>
      </c>
      <c r="HM8" s="145">
        <f>+SPNF!HM6</f>
        <v>3761.4437631726405</v>
      </c>
      <c r="HN8" s="145">
        <f>+SPNF!HN6</f>
        <v>3985.7047378269131</v>
      </c>
      <c r="HO8" s="145">
        <f>+SPNF!HO6</f>
        <v>3661.5655546712887</v>
      </c>
      <c r="HP8" s="145">
        <f>+SPNF!HP6</f>
        <v>3991.6709430606484</v>
      </c>
      <c r="HQ8" s="145">
        <f>+SPNF!HQ6</f>
        <v>4291.1628647704292</v>
      </c>
      <c r="HR8" s="145">
        <f>+SPNF!HR6</f>
        <v>3609.3047826145548</v>
      </c>
      <c r="HS8" s="145">
        <f>+SPNF!HS6</f>
        <v>4607.2452825257533</v>
      </c>
      <c r="HT8" s="145">
        <f>+SPNF!HT6</f>
        <v>5403.0689788929149</v>
      </c>
      <c r="HU8" s="145">
        <f>+SPNF!HU6</f>
        <v>4393.9439802256429</v>
      </c>
    </row>
    <row r="9" spans="1:230" s="128" customFormat="1" x14ac:dyDescent="0.2">
      <c r="A9" s="146" t="s">
        <v>21</v>
      </c>
      <c r="B9" s="352"/>
      <c r="C9" s="147">
        <v>30850.736047877264</v>
      </c>
      <c r="D9" s="147">
        <v>31080.980424812849</v>
      </c>
      <c r="E9" s="147">
        <v>31766.55838422307</v>
      </c>
      <c r="F9" s="147">
        <v>29288.603306705147</v>
      </c>
      <c r="G9" s="147">
        <v>31390.527357760766</v>
      </c>
      <c r="H9" s="147">
        <v>35499.753693796069</v>
      </c>
      <c r="I9" s="147">
        <v>33849.350021604594</v>
      </c>
      <c r="J9" s="147">
        <v>27498.286645507502</v>
      </c>
      <c r="K9" s="147">
        <v>33538.239605376206</v>
      </c>
      <c r="L9" s="147">
        <v>37802.852879383041</v>
      </c>
      <c r="M9" s="147">
        <v>30773.01375086113</v>
      </c>
      <c r="N9" s="147">
        <v>33785.220028241114</v>
      </c>
      <c r="O9" s="147">
        <v>36253.743817359929</v>
      </c>
      <c r="P9" s="147">
        <v>7462.210086470197</v>
      </c>
      <c r="Q9" s="147">
        <v>8161.9359067817977</v>
      </c>
      <c r="R9" s="147">
        <v>7536.1637503809416</v>
      </c>
      <c r="S9" s="147">
        <v>7690.4263042443281</v>
      </c>
      <c r="T9" s="147">
        <v>7673.5977441143477</v>
      </c>
      <c r="U9" s="147">
        <v>8388.5444332194638</v>
      </c>
      <c r="V9" s="147">
        <v>7332.2635122109004</v>
      </c>
      <c r="W9" s="147">
        <v>7686.5747352681337</v>
      </c>
      <c r="X9" s="147">
        <v>7828.7876267295678</v>
      </c>
      <c r="Y9" s="147">
        <v>8656.4108435205744</v>
      </c>
      <c r="Z9" s="147">
        <v>8162.7360975303136</v>
      </c>
      <c r="AA9" s="147">
        <v>7118.623816442614</v>
      </c>
      <c r="AB9" s="147">
        <v>6836.2793717456179</v>
      </c>
      <c r="AC9" s="147">
        <v>7337.0863953572771</v>
      </c>
      <c r="AD9" s="147">
        <v>7339.3735334514859</v>
      </c>
      <c r="AE9" s="147">
        <v>7775.8640061507631</v>
      </c>
      <c r="AF9" s="148">
        <v>7449.4572313159415</v>
      </c>
      <c r="AG9" s="147">
        <v>8161.2617758173456</v>
      </c>
      <c r="AH9" s="147">
        <v>7928.2322255478757</v>
      </c>
      <c r="AI9" s="147">
        <v>7851.5761250796022</v>
      </c>
      <c r="AJ9" s="147">
        <v>7836.3300850575306</v>
      </c>
      <c r="AK9" s="147">
        <v>9096.7566634322939</v>
      </c>
      <c r="AL9" s="147">
        <v>8774.9674133387271</v>
      </c>
      <c r="AM9" s="147">
        <v>9791.6995319675207</v>
      </c>
      <c r="AN9" s="147">
        <v>8329.0238120955783</v>
      </c>
      <c r="AO9" s="147">
        <v>9312.2773875556777</v>
      </c>
      <c r="AP9" s="147">
        <v>8337.0394771498322</v>
      </c>
      <c r="AQ9" s="147">
        <v>7871.0093448035122</v>
      </c>
      <c r="AR9" s="147">
        <v>8534.9708770956095</v>
      </c>
      <c r="AS9" s="147">
        <v>5528.5358797919016</v>
      </c>
      <c r="AT9" s="147">
        <v>6735.5860582448222</v>
      </c>
      <c r="AU9" s="147">
        <v>6699.1938303751631</v>
      </c>
      <c r="AV9" s="147">
        <v>7730.1292475615537</v>
      </c>
      <c r="AW9" s="147">
        <v>8475.0033916326138</v>
      </c>
      <c r="AX9" s="147">
        <v>8375.126853137328</v>
      </c>
      <c r="AY9" s="147">
        <v>8957.9801130447122</v>
      </c>
      <c r="AZ9" s="147">
        <v>9406.7929907797261</v>
      </c>
      <c r="BA9" s="147">
        <v>10554.300318947586</v>
      </c>
      <c r="BB9" s="147">
        <v>9853.4287736838724</v>
      </c>
      <c r="BC9" s="147">
        <v>7988.3307959718577</v>
      </c>
      <c r="BD9" s="147">
        <v>7780.5555051090141</v>
      </c>
      <c r="BE9" s="147">
        <v>8550.9630075423829</v>
      </c>
      <c r="BF9" s="147">
        <v>7215.8614935152791</v>
      </c>
      <c r="BG9" s="147">
        <v>7225.6337446944544</v>
      </c>
      <c r="BH9" s="147">
        <v>8310.3699112671584</v>
      </c>
      <c r="BI9" s="147">
        <v>9040.1689243619221</v>
      </c>
      <c r="BJ9" s="147">
        <v>8547.3559317463478</v>
      </c>
      <c r="BK9" s="147">
        <v>7887.3252608656849</v>
      </c>
      <c r="BL9" s="147">
        <v>8934.7920898774046</v>
      </c>
      <c r="BM9" s="148">
        <v>9025.6296034814604</v>
      </c>
      <c r="BN9" s="148">
        <v>8772.0389919022127</v>
      </c>
      <c r="BO9" s="148">
        <v>9521.2831320988498</v>
      </c>
      <c r="BP9" s="148">
        <v>10072.002614530735</v>
      </c>
      <c r="BQ9" s="148">
        <f>+GG!BQ6</f>
        <v>2904.7303808804236</v>
      </c>
      <c r="BR9" s="148">
        <f>+GG!BR6</f>
        <v>1920.8248184425913</v>
      </c>
      <c r="BS9" s="148">
        <f>+GG!BS6</f>
        <v>2636.6548871471823</v>
      </c>
      <c r="BT9" s="148">
        <f>+GG!BT6</f>
        <v>3414.6956053686317</v>
      </c>
      <c r="BU9" s="148">
        <f>+GG!BU6</f>
        <v>2610.1011373862939</v>
      </c>
      <c r="BV9" s="148">
        <f>+GG!BV6</f>
        <v>2137.1391640268721</v>
      </c>
      <c r="BW9" s="148">
        <f>+GG!BW6</f>
        <v>2703.9141366350545</v>
      </c>
      <c r="BX9" s="148">
        <f>+GG!BX6</f>
        <v>2365.6771968313592</v>
      </c>
      <c r="BY9" s="148">
        <f>+GG!BY6</f>
        <v>2466.5724169145274</v>
      </c>
      <c r="BZ9" s="148">
        <f>+GG!BZ6</f>
        <v>2614.6590299684458</v>
      </c>
      <c r="CA9" s="148">
        <f>+GG!CA6</f>
        <v>2439.8516086614818</v>
      </c>
      <c r="CB9" s="148">
        <f>+GG!CB6</f>
        <v>2635.9156656144005</v>
      </c>
      <c r="CC9" s="148">
        <f>+GG!CC6</f>
        <v>2847.1022505608817</v>
      </c>
      <c r="CD9" s="148">
        <f>+GG!CD6</f>
        <v>2202.832683035158</v>
      </c>
      <c r="CE9" s="148">
        <f>+GG!CE6</f>
        <v>2623.6628105183081</v>
      </c>
      <c r="CF9" s="148">
        <f>+GG!CF6</f>
        <v>3192.4579354374109</v>
      </c>
      <c r="CG9" s="148">
        <f>+GG!CG6</f>
        <v>2603.6210742280014</v>
      </c>
      <c r="CH9" s="148">
        <f>+GG!CH6</f>
        <v>2592.4654235540502</v>
      </c>
      <c r="CI9" s="148">
        <f>+GG!CI6</f>
        <v>2582.175634650675</v>
      </c>
      <c r="CJ9" s="148">
        <f>+GG!CJ6</f>
        <v>2266.4790119108793</v>
      </c>
      <c r="CK9" s="148">
        <f>+GG!CK6</f>
        <v>2483.6088656493471</v>
      </c>
      <c r="CL9" s="148">
        <f>+GG!CL6</f>
        <v>2713.4472350065107</v>
      </c>
      <c r="CM9" s="148">
        <f>+GG!CM6</f>
        <v>2535.1448526961613</v>
      </c>
      <c r="CN9" s="148">
        <f>+GG!CN6</f>
        <v>2437.9826475654618</v>
      </c>
      <c r="CO9" s="148">
        <f>+GG!CO6</f>
        <v>2705.0877621611999</v>
      </c>
      <c r="CP9" s="148">
        <f>+GG!CP6</f>
        <v>2616.0918162587741</v>
      </c>
      <c r="CQ9" s="148">
        <f>+GG!CQ6</f>
        <v>2507.6080483095939</v>
      </c>
      <c r="CR9" s="148">
        <f>+GG!CR6</f>
        <v>3264.2130531675448</v>
      </c>
      <c r="CS9" s="148">
        <f>+GG!CS6</f>
        <v>2627.4399619162709</v>
      </c>
      <c r="CT9" s="148">
        <f>+GG!CT6</f>
        <v>2764.7578284367592</v>
      </c>
      <c r="CU9" s="148">
        <f>+GG!CU6</f>
        <v>3413.2150281292888</v>
      </c>
      <c r="CV9" s="148">
        <f>+GG!CV6</f>
        <v>2304.2454934941338</v>
      </c>
      <c r="CW9" s="148">
        <f>+GG!CW6</f>
        <v>2445.2755759068905</v>
      </c>
      <c r="CX9" s="148">
        <f>+GG!CX6</f>
        <v>2328.5599529286446</v>
      </c>
      <c r="CY9" s="148">
        <f>+GG!CY6</f>
        <v>2295.7384644444469</v>
      </c>
      <c r="CZ9" s="148">
        <f>+GG!CZ6</f>
        <v>2494.325399069523</v>
      </c>
      <c r="DA9" s="148">
        <f>+GG!DA6</f>
        <v>2468.9279346900048</v>
      </c>
      <c r="DB9" s="148">
        <f>+GG!DB6</f>
        <v>2015.674627984813</v>
      </c>
      <c r="DC9" s="148">
        <f>+GG!DC6</f>
        <v>2351.6768090708001</v>
      </c>
      <c r="DD9" s="148">
        <f>+GG!DD6</f>
        <v>2795.0336596536586</v>
      </c>
      <c r="DE9" s="148">
        <f>+GG!DE6</f>
        <v>2155.1376479405349</v>
      </c>
      <c r="DF9" s="148">
        <f>+GG!DF6</f>
        <v>2386.9150877630832</v>
      </c>
      <c r="DG9" s="148">
        <f>+GG!DG6</f>
        <v>2390.4309198557148</v>
      </c>
      <c r="DH9" s="148">
        <f>+GG!DH6</f>
        <v>2553.0871644051899</v>
      </c>
      <c r="DI9" s="148">
        <f>+GG!DI6</f>
        <v>2395.8554491905816</v>
      </c>
      <c r="DJ9" s="148">
        <f>+GG!DJ6</f>
        <v>2438.9273208740733</v>
      </c>
      <c r="DK9" s="148">
        <f>+GG!DK6</f>
        <v>2144.628279048176</v>
      </c>
      <c r="DL9" s="148">
        <f>+GG!DL6</f>
        <v>3192.3084062285147</v>
      </c>
      <c r="DM9" s="148">
        <f>+GG!DM6</f>
        <v>2575.7935979852627</v>
      </c>
      <c r="DN9" s="147">
        <f>+GG!DN6</f>
        <v>2196.5917288268374</v>
      </c>
      <c r="DO9" s="147">
        <f>+GG!DO6</f>
        <v>2677.0719045038413</v>
      </c>
      <c r="DP9" s="147">
        <f>+GG!DP6</f>
        <v>3147.9030991146374</v>
      </c>
      <c r="DQ9" s="147">
        <f>+GG!DQ6</f>
        <v>2618.3640196365664</v>
      </c>
      <c r="DR9" s="147">
        <f>+GG!DR6</f>
        <v>2394.9946570661414</v>
      </c>
      <c r="DS9" s="147">
        <f>+GG!DS6</f>
        <v>2655.7075183596926</v>
      </c>
      <c r="DT9" s="147">
        <f>+GG!DT6</f>
        <v>2338.2238039257145</v>
      </c>
      <c r="DU9" s="147">
        <f>+GG!DU6</f>
        <v>2934.3009032624691</v>
      </c>
      <c r="DV9" s="147">
        <f>+GG!DV6</f>
        <v>2504.0634044131889</v>
      </c>
      <c r="DW9" s="147">
        <f>+GG!DW6</f>
        <v>2576.5504526783466</v>
      </c>
      <c r="DX9" s="147">
        <f>+GG!DX6</f>
        <v>2770.9622679880667</v>
      </c>
      <c r="DY9" s="147">
        <f>+GG!DY6</f>
        <v>2662.175011644395</v>
      </c>
      <c r="DZ9" s="147">
        <f>+GG!DZ6</f>
        <v>2406.9304060283716</v>
      </c>
      <c r="EA9" s="147">
        <f>+GG!EA6</f>
        <v>2767.2246673847644</v>
      </c>
      <c r="EB9" s="147">
        <f>+GG!EB6</f>
        <v>3316.7976511535626</v>
      </c>
      <c r="EC9" s="147">
        <f>+GG!EC6</f>
        <v>2986.2354689086842</v>
      </c>
      <c r="ED9" s="147">
        <f>+GG!ED6</f>
        <v>2793.7235433700471</v>
      </c>
      <c r="EE9" s="147">
        <f>+GG!EE6</f>
        <v>2814.3750715918513</v>
      </c>
      <c r="EF9" s="147">
        <f>+GG!EF6</f>
        <v>3000.8956455093448</v>
      </c>
      <c r="EG9" s="147">
        <f>+GG!EG6</f>
        <v>2959.6966962375318</v>
      </c>
      <c r="EH9" s="147">
        <f>+GG!EH6</f>
        <v>2998.2640006392703</v>
      </c>
      <c r="EI9" s="147">
        <f>+GG!EI6</f>
        <v>3068.3568437684089</v>
      </c>
      <c r="EJ9" s="147">
        <f>+GG!EJ6</f>
        <v>3725.078687559841</v>
      </c>
      <c r="EK9" s="147">
        <f>+GG!EK6</f>
        <v>3082.7576584720632</v>
      </c>
      <c r="EL9" s="147">
        <f>+GG!EL6</f>
        <v>2548.12727581439</v>
      </c>
      <c r="EM9" s="147">
        <f>+GG!EM6</f>
        <v>2698.138877809125</v>
      </c>
      <c r="EN9" s="147">
        <f>+GG!EN6</f>
        <v>3555.4496607262981</v>
      </c>
      <c r="EO9" s="147">
        <f>+GG!EO6</f>
        <v>3223.6258337753356</v>
      </c>
      <c r="EP9" s="147">
        <f>+GG!EP6</f>
        <v>2533.2018930540435</v>
      </c>
      <c r="EQ9" s="147">
        <f>+GG!EQ6</f>
        <v>2647.7373585961823</v>
      </c>
      <c r="ER9" s="147">
        <f>+GG!ER6</f>
        <v>2747.7412593252348</v>
      </c>
      <c r="ES9" s="147">
        <f>+GG!ES6</f>
        <v>2941.5608592284143</v>
      </c>
      <c r="ET9" s="147">
        <f>+GG!ET6</f>
        <v>2874.0465581993676</v>
      </c>
      <c r="EU9" s="147">
        <f>+GG!EU6</f>
        <v>2100.9083116603874</v>
      </c>
      <c r="EV9" s="147">
        <f>+GG!EV6</f>
        <v>2896.0544749437568</v>
      </c>
      <c r="EW9" s="147">
        <f>+GG!EW6</f>
        <v>3017.5440258124272</v>
      </c>
      <c r="EX9" s="147">
        <f>+GG!EX6</f>
        <v>2452.3791026633917</v>
      </c>
      <c r="EY9" s="147">
        <f>+GG!EY6</f>
        <v>3065.0477486197901</v>
      </c>
      <c r="EZ9" s="147">
        <f>+GG!EZ6</f>
        <v>2168.2540262510543</v>
      </c>
      <c r="FA9" s="147">
        <f>+GG!FA6</f>
        <v>1650.6430537636852</v>
      </c>
      <c r="FB9" s="147">
        <f>+GG!FB6</f>
        <v>1709.6387997771626</v>
      </c>
      <c r="FC9" s="147">
        <f>+GG!FC6</f>
        <v>2002.8584290624251</v>
      </c>
      <c r="FD9" s="147">
        <f>+GG!FD6</f>
        <v>2191.5438214942192</v>
      </c>
      <c r="FE9" s="147">
        <f>+GG!FE6</f>
        <v>2541.1838076881777</v>
      </c>
      <c r="FF9" s="147">
        <f>+GG!FF6</f>
        <v>2068.4681577031597</v>
      </c>
      <c r="FG9" s="147">
        <f>+GG!FG6</f>
        <v>2286.5687908559667</v>
      </c>
      <c r="FH9" s="147">
        <f>+GG!FH6</f>
        <v>2344.1568818160363</v>
      </c>
      <c r="FI9" s="147">
        <f>+GG!FI6</f>
        <v>2566.676836881391</v>
      </c>
      <c r="FJ9" s="147">
        <f>+GG!FJ6</f>
        <v>2171.9000612613982</v>
      </c>
      <c r="FK9" s="147">
        <f>+GG!FK6</f>
        <v>2991.5523494187651</v>
      </c>
      <c r="FL9" s="147">
        <f>+GG!FL6</f>
        <v>3004.5868563898189</v>
      </c>
      <c r="FM9" s="147">
        <f>+GG!FM6</f>
        <v>2519.5202943619247</v>
      </c>
      <c r="FN9" s="147">
        <f>+GG!FN6</f>
        <v>2950.8962408808698</v>
      </c>
      <c r="FO9" s="147">
        <f>+GG!FO6</f>
        <v>2744.5375812845559</v>
      </c>
      <c r="FP9" s="147">
        <f>+GG!FP6</f>
        <v>2580.412567026634</v>
      </c>
      <c r="FQ9" s="147">
        <f>+GG!FQ6</f>
        <v>3050.1767048261377</v>
      </c>
      <c r="FR9" s="147">
        <f>+GG!FR6</f>
        <v>2940.1202968950784</v>
      </c>
      <c r="FS9" s="147">
        <f>+GG!FS6</f>
        <v>3094.1060826158687</v>
      </c>
      <c r="FT9" s="147">
        <f>+GG!FT6</f>
        <v>2923.7537335337647</v>
      </c>
      <c r="FU9" s="147">
        <f>+GG!FU6</f>
        <v>3015.8340684828831</v>
      </c>
      <c r="FV9" s="147">
        <f>+GG!FV6</f>
        <v>2641.2562032797355</v>
      </c>
      <c r="FW9" s="147">
        <f>+GG!FW6</f>
        <v>3749.7027190171066</v>
      </c>
      <c r="FX9" s="147">
        <f>+GG!FX6</f>
        <v>3587.5689956931101</v>
      </c>
      <c r="FY9" s="147">
        <f>+GG!FY6</f>
        <v>3572.2780938592095</v>
      </c>
      <c r="FZ9" s="147">
        <f>+GG!FZ6</f>
        <v>3394.4532293952661</v>
      </c>
      <c r="GA9" s="147">
        <f>+GG!GA6</f>
        <v>3379.2291260386874</v>
      </c>
      <c r="GB9" s="147">
        <f>+GG!GB6</f>
        <v>3460.2285687870281</v>
      </c>
      <c r="GC9" s="147">
        <f>+GG!GC6</f>
        <v>3013.9710788581565</v>
      </c>
      <c r="GD9" s="147">
        <f>+GG!GD6</f>
        <v>2555.747231293165</v>
      </c>
      <c r="GE9" s="147">
        <f>+GG!GE6</f>
        <v>2500.4905290115898</v>
      </c>
      <c r="GF9" s="147">
        <f>+GG!GF6</f>
        <v>2932.0930356671024</v>
      </c>
      <c r="GG9" s="147">
        <f>+GG!GG6</f>
        <v>2931.1860285832108</v>
      </c>
      <c r="GH9" s="147">
        <f>+GG!GH6</f>
        <v>2181.8223039728982</v>
      </c>
      <c r="GI9" s="147">
        <f>+GG!GI6</f>
        <v>2667.5471725529046</v>
      </c>
      <c r="GJ9" s="147">
        <f>+GG!GJ6</f>
        <v>3567.2224755081652</v>
      </c>
      <c r="GK9" s="147">
        <f>+GG!GK6</f>
        <v>2647.6032836389491</v>
      </c>
      <c r="GL9" s="147">
        <f>+GG!GL6</f>
        <v>2336.1372483952691</v>
      </c>
      <c r="GM9" s="147">
        <f>+GG!GM6</f>
        <v>2324.6437771039546</v>
      </c>
      <c r="GN9" s="147">
        <f>+GG!GN6</f>
        <v>2445.21266078184</v>
      </c>
      <c r="GO9" s="147">
        <f>+GG!GO6</f>
        <v>2446.0050556294846</v>
      </c>
      <c r="GP9" s="147">
        <f>+GG!GP6</f>
        <v>2363.8554704686931</v>
      </c>
      <c r="GQ9" s="147">
        <f>+GG!GQ6</f>
        <v>2382.8995602013579</v>
      </c>
      <c r="GR9" s="147">
        <f>+GG!GR6</f>
        <v>2478.878714024404</v>
      </c>
      <c r="GS9" s="147">
        <f>+GG!GS6</f>
        <v>2596.548669022663</v>
      </c>
      <c r="GT9" s="147">
        <f>+GG!GT6</f>
        <v>2873.0483400239996</v>
      </c>
      <c r="GU9" s="147">
        <f>+GG!GU6</f>
        <v>2840.7729022204962</v>
      </c>
      <c r="GV9" s="147">
        <f>+GG!GV6</f>
        <v>3245.0583910516466</v>
      </c>
      <c r="GW9" s="147">
        <f>+GG!GW6</f>
        <v>3097.3305701326199</v>
      </c>
      <c r="GX9" s="147">
        <f>+GG!GX6</f>
        <v>2697.7799631776561</v>
      </c>
      <c r="GY9" s="147">
        <f>+GG!GY6</f>
        <v>3050.5931889098133</v>
      </c>
      <c r="GZ9" s="147">
        <f>+GG!GZ6</f>
        <v>2783.5413930832901</v>
      </c>
      <c r="HA9" s="147">
        <f>+GG!HA6</f>
        <v>2713.2213497532439</v>
      </c>
      <c r="HB9" s="147">
        <f>+GG!HB6</f>
        <v>2695.9579383031401</v>
      </c>
      <c r="HC9" s="147">
        <f>+GG!HC6</f>
        <v>2591.9083735171475</v>
      </c>
      <c r="HD9" s="147">
        <f>+GG!HD6</f>
        <v>2599.4589490453973</v>
      </c>
      <c r="HE9" s="147">
        <f>+GG!HE6</f>
        <v>3353.5910962445596</v>
      </c>
      <c r="HF9" s="147">
        <f>+GG!HF6</f>
        <v>2331.9572832451008</v>
      </c>
      <c r="HG9" s="147">
        <f>+GG!HG6</f>
        <v>3249.2437103877437</v>
      </c>
      <c r="HH9" s="147">
        <f>+GG!HH6</f>
        <v>3219.2713030736559</v>
      </c>
      <c r="HI9" s="147">
        <f>+GG!HI6</f>
        <v>2909.023531119874</v>
      </c>
      <c r="HJ9" s="147">
        <f>+GG!HJ6</f>
        <v>2897.3347692879306</v>
      </c>
      <c r="HK9" s="147">
        <f>+GG!HK6</f>
        <v>2895.2986273459906</v>
      </c>
      <c r="HL9" s="147">
        <f>+GG!HL6</f>
        <v>3031.319923093582</v>
      </c>
      <c r="HM9" s="147">
        <f>+GG!HM6</f>
        <v>2845.4204414626411</v>
      </c>
      <c r="HN9" s="147">
        <f>+GG!HN6</f>
        <v>2864.2236640169131</v>
      </c>
      <c r="HO9" s="147">
        <f>+GG!HO6</f>
        <v>2898.2237730612883</v>
      </c>
      <c r="HP9" s="147">
        <f>+GG!HP6</f>
        <v>3758.8356950206485</v>
      </c>
      <c r="HQ9" s="147">
        <f>+GG!HQ6</f>
        <v>3483.1215313304283</v>
      </c>
      <c r="HR9" s="147">
        <f>+GG!HR6</f>
        <v>2926.4177442545542</v>
      </c>
      <c r="HS9" s="147">
        <f>+GG!HS6</f>
        <v>3662.4633389457531</v>
      </c>
      <c r="HT9" s="147">
        <f>+GG!HT6</f>
        <v>4129.5878685129146</v>
      </c>
      <c r="HU9" s="147">
        <f>+GG!HU6</f>
        <v>3393.1688346306428</v>
      </c>
    </row>
    <row r="10" spans="1:230" s="128" customFormat="1" x14ac:dyDescent="0.2">
      <c r="A10" s="149" t="s">
        <v>22</v>
      </c>
      <c r="B10" s="352"/>
      <c r="C10" s="150">
        <v>24604.795272602838</v>
      </c>
      <c r="D10" s="150">
        <v>23897.504357952785</v>
      </c>
      <c r="E10" s="150">
        <v>23694.518272491725</v>
      </c>
      <c r="F10" s="150">
        <v>21471.495538837316</v>
      </c>
      <c r="G10" s="150">
        <v>22250.186053390764</v>
      </c>
      <c r="H10" s="150">
        <v>26221.920447547076</v>
      </c>
      <c r="I10" s="150">
        <v>24654.6098379592</v>
      </c>
      <c r="J10" s="150">
        <v>19443.390473533495</v>
      </c>
      <c r="K10" s="150">
        <v>25057.426064366209</v>
      </c>
      <c r="L10" s="150">
        <v>28622.921697207043</v>
      </c>
      <c r="M10" s="150">
        <v>21137.77559123989</v>
      </c>
      <c r="N10" s="150">
        <v>24034.846828800222</v>
      </c>
      <c r="O10" s="150">
        <v>25378.785588580853</v>
      </c>
      <c r="P10" s="150">
        <v>5974.0074391008084</v>
      </c>
      <c r="Q10" s="150">
        <v>6492.7647398067602</v>
      </c>
      <c r="R10" s="150">
        <v>6037.7670103209402</v>
      </c>
      <c r="S10" s="150">
        <v>6100.2560833743273</v>
      </c>
      <c r="T10" s="150">
        <v>5978.7829130609671</v>
      </c>
      <c r="U10" s="150">
        <v>6441.8622540327833</v>
      </c>
      <c r="V10" s="150">
        <v>5734.9954066609007</v>
      </c>
      <c r="W10" s="150">
        <v>5741.8637841981363</v>
      </c>
      <c r="X10" s="150">
        <v>5914.3533688382186</v>
      </c>
      <c r="Y10" s="150">
        <v>6401.3229528305765</v>
      </c>
      <c r="Z10" s="150">
        <v>6267.157653770314</v>
      </c>
      <c r="AA10" s="150">
        <v>5111.6842970526141</v>
      </c>
      <c r="AB10" s="150">
        <v>4736.258666166168</v>
      </c>
      <c r="AC10" s="150">
        <v>5538.9652787940358</v>
      </c>
      <c r="AD10" s="150">
        <v>5526.7372920095813</v>
      </c>
      <c r="AE10" s="150">
        <v>5669.5343018675285</v>
      </c>
      <c r="AF10" s="151">
        <v>5173.8297636459411</v>
      </c>
      <c r="AG10" s="150">
        <v>5935.8489344573454</v>
      </c>
      <c r="AH10" s="150">
        <v>5600.2462098178767</v>
      </c>
      <c r="AI10" s="150">
        <v>5540.2611454696034</v>
      </c>
      <c r="AJ10" s="150">
        <v>5360.3147781675307</v>
      </c>
      <c r="AK10" s="150">
        <v>6703.2538861632947</v>
      </c>
      <c r="AL10" s="150">
        <v>6618.3682726787292</v>
      </c>
      <c r="AM10" s="150">
        <v>7539.9835105375205</v>
      </c>
      <c r="AN10" s="150">
        <v>5858.3071274555796</v>
      </c>
      <c r="AO10" s="150">
        <v>6909.6389750456774</v>
      </c>
      <c r="AP10" s="150">
        <v>6022.2310782698332</v>
      </c>
      <c r="AQ10" s="150">
        <v>5864.432657188112</v>
      </c>
      <c r="AR10" s="150">
        <v>6201.63619584561</v>
      </c>
      <c r="AS10" s="150">
        <v>3723.5884529019031</v>
      </c>
      <c r="AT10" s="150">
        <v>4734.23115404082</v>
      </c>
      <c r="AU10" s="150">
        <v>4783.9346707451623</v>
      </c>
      <c r="AV10" s="150">
        <v>5635.7229013715523</v>
      </c>
      <c r="AW10" s="150">
        <v>6463.5446387126149</v>
      </c>
      <c r="AX10" s="150">
        <v>6277.8732477473268</v>
      </c>
      <c r="AY10" s="150">
        <v>6680.2852765347143</v>
      </c>
      <c r="AZ10" s="150">
        <v>7296.5200113497267</v>
      </c>
      <c r="BA10" s="150">
        <v>8244.7346597915857</v>
      </c>
      <c r="BB10" s="150">
        <v>7392.4206295338718</v>
      </c>
      <c r="BC10" s="150">
        <v>5689.2463965318557</v>
      </c>
      <c r="BD10" s="150">
        <v>5460.831565739014</v>
      </c>
      <c r="BE10" s="150">
        <v>5968.2171949723843</v>
      </c>
      <c r="BF10" s="150">
        <v>4939.8626206952767</v>
      </c>
      <c r="BG10" s="150">
        <v>4768.8642098332157</v>
      </c>
      <c r="BH10" s="150">
        <v>5941.3316522281766</v>
      </c>
      <c r="BI10" s="150">
        <v>6468.0131962693449</v>
      </c>
      <c r="BJ10" s="150">
        <v>6195.5111750029064</v>
      </c>
      <c r="BK10" s="150">
        <v>5429.9908052997953</v>
      </c>
      <c r="BL10" s="150">
        <v>6117.7229769270998</v>
      </c>
      <c r="BM10" s="151">
        <v>6181.5410165208186</v>
      </c>
      <c r="BN10" s="151">
        <v>6224.4529973637045</v>
      </c>
      <c r="BO10" s="151">
        <v>6855.0685977692337</v>
      </c>
      <c r="BP10" s="151">
        <v>7341.2244500918632</v>
      </c>
      <c r="BQ10" s="152">
        <f>+GC!BQ6</f>
        <v>2381.2204140104236</v>
      </c>
      <c r="BR10" s="152">
        <f>+GC!BR6</f>
        <v>1582.516284602591</v>
      </c>
      <c r="BS10" s="152">
        <f>+GC!BS6</f>
        <v>2010.270740487794</v>
      </c>
      <c r="BT10" s="152">
        <f>+GC!BT6</f>
        <v>2843.3084394186321</v>
      </c>
      <c r="BU10" s="152">
        <f>+GC!BU6</f>
        <v>2057.1882910312561</v>
      </c>
      <c r="BV10" s="152">
        <f>+GC!BV6</f>
        <v>1592.2680093568727</v>
      </c>
      <c r="BW10" s="152">
        <f>+GC!BW6</f>
        <v>2193.194593025054</v>
      </c>
      <c r="BX10" s="152">
        <f>+GC!BX6</f>
        <v>1883.0654121313592</v>
      </c>
      <c r="BY10" s="152">
        <f>+GC!BY6</f>
        <v>1961.5070051645275</v>
      </c>
      <c r="BZ10" s="152">
        <f>+GC!BZ6</f>
        <v>2067.4534055584445</v>
      </c>
      <c r="CA10" s="152">
        <f>+GC!CA6</f>
        <v>1895.5438014814824</v>
      </c>
      <c r="CB10" s="152">
        <f>+GC!CB6</f>
        <v>2137.2588763344002</v>
      </c>
      <c r="CC10" s="152">
        <f>+GC!CC6</f>
        <v>2289.5223824108812</v>
      </c>
      <c r="CD10" s="152">
        <f>+GC!CD6</f>
        <v>1685.6679090351577</v>
      </c>
      <c r="CE10" s="152">
        <f>+GC!CE6</f>
        <v>2003.5926216149282</v>
      </c>
      <c r="CF10" s="152">
        <f>+GC!CF6</f>
        <v>2643.5452338774103</v>
      </c>
      <c r="CG10" s="152">
        <f>+GC!CG6</f>
        <v>1949.9566990913236</v>
      </c>
      <c r="CH10" s="152">
        <f>+GC!CH6</f>
        <v>1848.3603210640499</v>
      </c>
      <c r="CI10" s="152">
        <f>+GC!CI6</f>
        <v>1978.9031794806747</v>
      </c>
      <c r="CJ10" s="152">
        <f>+GC!CJ6</f>
        <v>1667.9061051108797</v>
      </c>
      <c r="CK10" s="152">
        <f>+GC!CK6</f>
        <v>2088.1861220693463</v>
      </c>
      <c r="CL10" s="152">
        <f>+GC!CL6</f>
        <v>2015.1938318765115</v>
      </c>
      <c r="CM10" s="152">
        <f>+GC!CM6</f>
        <v>1836.4189987761615</v>
      </c>
      <c r="CN10" s="152">
        <f>+GC!CN6</f>
        <v>1890.2509535454628</v>
      </c>
      <c r="CO10" s="152">
        <f>+GC!CO6</f>
        <v>2047.2002902312001</v>
      </c>
      <c r="CP10" s="152">
        <f>+GC!CP6</f>
        <v>1997.7138857574241</v>
      </c>
      <c r="CQ10" s="152">
        <f>+GC!CQ6</f>
        <v>1869.4391928495941</v>
      </c>
      <c r="CR10" s="152">
        <f>+GC!CR6</f>
        <v>2615.1390663475468</v>
      </c>
      <c r="CS10" s="152">
        <f>+GC!CS6</f>
        <v>1929.4636838762708</v>
      </c>
      <c r="CT10" s="152">
        <f>+GC!CT6</f>
        <v>1856.7202026067584</v>
      </c>
      <c r="CU10" s="152">
        <f>+GC!CU6</f>
        <v>2739.4351740992884</v>
      </c>
      <c r="CV10" s="152">
        <f>+GC!CV6</f>
        <v>1707.5360349941357</v>
      </c>
      <c r="CW10" s="152">
        <f>+GC!CW6</f>
        <v>1820.1864446768898</v>
      </c>
      <c r="CX10" s="152">
        <f>+GC!CX6</f>
        <v>1714.1109345286452</v>
      </c>
      <c r="CY10" s="152">
        <f>+GC!CY6</f>
        <v>1672.0754348744456</v>
      </c>
      <c r="CZ10" s="152">
        <f>+GC!CZ6</f>
        <v>1725.4979276495233</v>
      </c>
      <c r="DA10" s="152">
        <f>+GC!DA6</f>
        <v>1748.5421657690044</v>
      </c>
      <c r="DB10" s="152">
        <f>+GC!DB6</f>
        <v>1410.1628068663626</v>
      </c>
      <c r="DC10" s="152">
        <f>+GC!DC6</f>
        <v>1577.553693530801</v>
      </c>
      <c r="DD10" s="152">
        <f>+GC!DD6</f>
        <v>2179.6412137204179</v>
      </c>
      <c r="DE10" s="152">
        <f>+GC!DE6</f>
        <v>1569.176342190535</v>
      </c>
      <c r="DF10" s="152">
        <f>+GC!DF6</f>
        <v>1790.1477228830825</v>
      </c>
      <c r="DG10" s="152">
        <f>+GC!DG6</f>
        <v>1833.9721157838098</v>
      </c>
      <c r="DH10" s="152">
        <f>+GC!DH6</f>
        <v>1910.3946501751907</v>
      </c>
      <c r="DI10" s="152">
        <f>+GC!DI6</f>
        <v>1782.370526050581</v>
      </c>
      <c r="DJ10" s="152">
        <f>+GC!DJ6</f>
        <v>1758.3295486640752</v>
      </c>
      <c r="DK10" s="152">
        <f>+GC!DK6</f>
        <v>1661.6864664081754</v>
      </c>
      <c r="DL10" s="152">
        <f>+GC!DL6</f>
        <v>2249.5182867952781</v>
      </c>
      <c r="DM10" s="152">
        <f>+GC!DM6</f>
        <v>1853.2566092652621</v>
      </c>
      <c r="DN10" s="153">
        <f>+GC!DN6</f>
        <v>1487.5651511368376</v>
      </c>
      <c r="DO10" s="153">
        <f>+GC!DO6</f>
        <v>1833.0080032438414</v>
      </c>
      <c r="DP10" s="153">
        <f>+GC!DP6</f>
        <v>2381.4747066746377</v>
      </c>
      <c r="DQ10" s="153">
        <f>+GC!DQ6</f>
        <v>1873.1300191365665</v>
      </c>
      <c r="DR10" s="153">
        <f>+GC!DR6</f>
        <v>1681.2442086461413</v>
      </c>
      <c r="DS10" s="153">
        <f>+GC!DS6</f>
        <v>2047.4751088996927</v>
      </c>
      <c r="DT10" s="153">
        <f>+GC!DT6</f>
        <v>1768.4163569157151</v>
      </c>
      <c r="DU10" s="153">
        <f>+GC!DU6</f>
        <v>1784.3547440024684</v>
      </c>
      <c r="DV10" s="153">
        <f>+GC!DV6</f>
        <v>1721.176521173189</v>
      </c>
      <c r="DW10" s="153">
        <f>+GC!DW6</f>
        <v>1881.4854055083458</v>
      </c>
      <c r="DX10" s="153">
        <f>+GC!DX6</f>
        <v>1937.5992187880679</v>
      </c>
      <c r="DY10" s="153">
        <f>+GC!DY6</f>
        <v>1893.5661457143951</v>
      </c>
      <c r="DZ10" s="153">
        <f>+GC!DZ6</f>
        <v>1540.0382176583712</v>
      </c>
      <c r="EA10" s="153">
        <f>+GC!EA6</f>
        <v>1926.7104147947639</v>
      </c>
      <c r="EB10" s="153">
        <f>+GC!EB6</f>
        <v>2544.700248484563</v>
      </c>
      <c r="EC10" s="153">
        <f>+GC!EC6</f>
        <v>2205.7561155986841</v>
      </c>
      <c r="ED10" s="153">
        <f>+GC!ED6</f>
        <v>1952.7975220800472</v>
      </c>
      <c r="EE10" s="153">
        <f>+GC!EE6</f>
        <v>2208.3680032918528</v>
      </c>
      <c r="EF10" s="153">
        <f>+GC!EF6</f>
        <v>2183.6098242993439</v>
      </c>
      <c r="EG10" s="153">
        <f>+GC!EG6</f>
        <v>2226.3904450875325</v>
      </c>
      <c r="EH10" s="153">
        <f>+GC!EH6</f>
        <v>2247.6115721092719</v>
      </c>
      <c r="EI10" s="153">
        <f>+GC!EI6</f>
        <v>2304.7517311084071</v>
      </c>
      <c r="EJ10" s="153">
        <f>+GC!EJ6</f>
        <v>2987.6202073198424</v>
      </c>
      <c r="EK10" s="153">
        <f>+GC!EK6</f>
        <v>2100.1338023620633</v>
      </c>
      <c r="EL10" s="153">
        <f>+GC!EL6</f>
        <v>1780.7254002743907</v>
      </c>
      <c r="EM10" s="153">
        <f>+GC!EM6</f>
        <v>1977.4479248191255</v>
      </c>
      <c r="EN10" s="153">
        <f>+GC!EN6</f>
        <v>2701.853125166298</v>
      </c>
      <c r="EO10" s="153">
        <f>+GC!EO6</f>
        <v>2371.3296320553363</v>
      </c>
      <c r="EP10" s="153">
        <f>+GC!EP6</f>
        <v>1836.4562178240433</v>
      </c>
      <c r="EQ10" s="153">
        <f>+GC!EQ6</f>
        <v>1949.9740347861832</v>
      </c>
      <c r="ER10" s="153">
        <f>+GC!ER6</f>
        <v>2068.0137078952357</v>
      </c>
      <c r="ES10" s="153">
        <f>+GC!ES6</f>
        <v>2004.2433355884141</v>
      </c>
      <c r="ET10" s="153">
        <f>+GC!ET6</f>
        <v>2149.8922195339655</v>
      </c>
      <c r="EU10" s="153">
        <f>+GC!EU6</f>
        <v>1885.187105110389</v>
      </c>
      <c r="EV10" s="153">
        <f>+GC!EV6</f>
        <v>1829.3533325437579</v>
      </c>
      <c r="EW10" s="153">
        <f>+GC!EW6</f>
        <v>2185.3563581924277</v>
      </c>
      <c r="EX10" s="153">
        <f>+GC!EX6</f>
        <v>1691.6100838733914</v>
      </c>
      <c r="EY10" s="153">
        <f>+GC!EY6</f>
        <v>2324.6697537797909</v>
      </c>
      <c r="EZ10" s="153">
        <f>+GC!EZ6</f>
        <v>1619.2086053310541</v>
      </c>
      <c r="FA10" s="153">
        <f>+GC!FA6</f>
        <v>1032.4163161936854</v>
      </c>
      <c r="FB10" s="153">
        <f>+GC!FB6</f>
        <v>1071.9635313771635</v>
      </c>
      <c r="FC10" s="153">
        <f>+GC!FC6</f>
        <v>1336.424697772424</v>
      </c>
      <c r="FD10" s="153">
        <f>+GC!FD6</f>
        <v>1488.4338194742179</v>
      </c>
      <c r="FE10" s="153">
        <f>+GC!FE6</f>
        <v>1909.3726367941781</v>
      </c>
      <c r="FF10" s="153">
        <f>+GC!FF6</f>
        <v>1458.0124211831617</v>
      </c>
      <c r="FG10" s="153">
        <f>+GC!FG6</f>
        <v>1620.8113099659654</v>
      </c>
      <c r="FH10" s="153">
        <f>+GC!FH6</f>
        <v>1705.1109395960357</v>
      </c>
      <c r="FI10" s="153">
        <f>+GC!FI6</f>
        <v>1780.958558961391</v>
      </c>
      <c r="FJ10" s="153">
        <f>+GC!FJ6</f>
        <v>1414.9390266713979</v>
      </c>
      <c r="FK10" s="153">
        <f>+GC!FK6</f>
        <v>2439.8253157387635</v>
      </c>
      <c r="FL10" s="153">
        <f>+GC!FL6</f>
        <v>2353.5149862698199</v>
      </c>
      <c r="FM10" s="153">
        <f>+GC!FM6</f>
        <v>1970.7274729619239</v>
      </c>
      <c r="FN10" s="153">
        <f>+GC!FN6</f>
        <v>2139.302179480871</v>
      </c>
      <c r="FO10" s="153">
        <f>+GC!FO6</f>
        <v>2018.6899222745546</v>
      </c>
      <c r="FP10" s="153">
        <f>+GC!FP6</f>
        <v>1924.5641609666338</v>
      </c>
      <c r="FQ10" s="153">
        <f>+GC!FQ6</f>
        <v>2334.6191645061381</v>
      </c>
      <c r="FR10" s="153">
        <f>+GC!FR6</f>
        <v>2082.8219661550825</v>
      </c>
      <c r="FS10" s="153">
        <f>+GC!FS6</f>
        <v>2362.4253040458707</v>
      </c>
      <c r="FT10" s="153">
        <f>+GC!FT6</f>
        <v>2235.0380063337616</v>
      </c>
      <c r="FU10" s="153">
        <f>+GC!FU6</f>
        <v>2324.254874762883</v>
      </c>
      <c r="FV10" s="153">
        <f>+GC!FV6</f>
        <v>1944.4311216197359</v>
      </c>
      <c r="FW10" s="153">
        <f>+GC!FW6</f>
        <v>3027.8340149671076</v>
      </c>
      <c r="FX10" s="153">
        <f>+GC!FX6</f>
        <v>2913.14874899711</v>
      </c>
      <c r="FY10" s="153">
        <f>+GC!FY6</f>
        <v>2680.7063871192095</v>
      </c>
      <c r="FZ10" s="153">
        <f>+GC!FZ6</f>
        <v>2650.8795236752667</v>
      </c>
      <c r="GA10" s="153">
        <f>+GC!GA6</f>
        <v>2665.4978284786866</v>
      </c>
      <c r="GB10" s="153">
        <f>+GC!GB6</f>
        <v>2692.2398437970278</v>
      </c>
      <c r="GC10" s="153">
        <f>+GC!GC6</f>
        <v>2034.6829572581578</v>
      </c>
      <c r="GD10" s="153">
        <f>+GC!GD6</f>
        <v>1822.0597010131646</v>
      </c>
      <c r="GE10" s="153">
        <f>+GC!GE6</f>
        <v>1781.8800299515883</v>
      </c>
      <c r="GF10" s="153">
        <f>+GC!GF6</f>
        <v>2085.3066655671028</v>
      </c>
      <c r="GG10" s="153">
        <f>+GC!GG6</f>
        <v>2158.7275426832107</v>
      </c>
      <c r="GH10" s="153">
        <f>+GC!GH6</f>
        <v>1406.4785517928985</v>
      </c>
      <c r="GI10" s="153">
        <f>+GC!GI6</f>
        <v>1895.6254712629047</v>
      </c>
      <c r="GJ10" s="153">
        <f>+GC!GJ6</f>
        <v>2650.1765510581636</v>
      </c>
      <c r="GK10" s="153">
        <f>+GC!GK6</f>
        <v>1742.3496744889505</v>
      </c>
      <c r="GL10" s="153">
        <f>+GC!GL6</f>
        <v>1575.6909694252699</v>
      </c>
      <c r="GM10" s="153">
        <f>+GC!GM6</f>
        <v>1515.9953180439531</v>
      </c>
      <c r="GN10" s="153">
        <f>+GC!GN6</f>
        <v>1667.2157005618396</v>
      </c>
      <c r="GO10" s="153">
        <f>+GC!GO6</f>
        <v>1756.651602089484</v>
      </c>
      <c r="GP10" s="153">
        <f>+GC!GP6</f>
        <v>1585.0732090586944</v>
      </c>
      <c r="GQ10" s="153">
        <f>+GC!GQ6</f>
        <v>1561.6109493213592</v>
      </c>
      <c r="GR10" s="153">
        <f>+GC!GR6</f>
        <v>1622.1800514531626</v>
      </c>
      <c r="GS10" s="153">
        <f>+GC!GS6</f>
        <v>1768.5544478826491</v>
      </c>
      <c r="GT10" s="153">
        <f>+GC!GT6</f>
        <v>2048.2636414744766</v>
      </c>
      <c r="GU10" s="153">
        <f>+GC!GU6</f>
        <v>2124.5135628710509</v>
      </c>
      <c r="GV10" s="153">
        <f>+GC!GV6</f>
        <v>2514.8301212803644</v>
      </c>
      <c r="GW10" s="153">
        <f>+GC!GW6</f>
        <v>2119.9567317924038</v>
      </c>
      <c r="GX10" s="153">
        <f>+GC!GX6</f>
        <v>1833.2263431965771</v>
      </c>
      <c r="GY10" s="153">
        <f>+GC!GY6</f>
        <v>2319.3110949105303</v>
      </c>
      <c r="GZ10" s="153">
        <f>+GC!GZ6</f>
        <v>1945.4957882565786</v>
      </c>
      <c r="HA10" s="153">
        <f>+GC!HA6</f>
        <v>1930.704291835797</v>
      </c>
      <c r="HB10" s="153">
        <f>+GC!HB6</f>
        <v>1898.1446524694816</v>
      </c>
      <c r="HC10" s="153">
        <f>+GC!HC6</f>
        <v>1739.7310372723769</v>
      </c>
      <c r="HD10" s="153">
        <f>+GC!HD6</f>
        <v>1792.1151155579366</v>
      </c>
      <c r="HE10" s="153">
        <f>+GC!HE6</f>
        <v>2165.0470954649822</v>
      </c>
      <c r="HF10" s="153">
        <f>+GC!HF6</f>
        <v>1486.486031365258</v>
      </c>
      <c r="HG10" s="153">
        <f>+GC!HG6</f>
        <v>2466.1898500968591</v>
      </c>
      <c r="HH10" s="153">
        <f>+GC!HH6</f>
        <v>2377.814328754489</v>
      </c>
      <c r="HI10" s="153">
        <f>+GC!HI6</f>
        <v>1904.1970962068408</v>
      </c>
      <c r="HJ10" s="153">
        <f>+GC!HJ6</f>
        <v>1899.5295915594888</v>
      </c>
      <c r="HK10" s="153">
        <f>+GC!HK6</f>
        <v>2057.6809673997441</v>
      </c>
      <c r="HL10" s="153">
        <f>+GC!HL6</f>
        <v>2208.7291755542219</v>
      </c>
      <c r="HM10" s="153">
        <f>+GC!HM6</f>
        <v>1958.0428544097385</v>
      </c>
      <c r="HN10" s="153">
        <f>+GC!HN6</f>
        <v>2035.3208891718464</v>
      </c>
      <c r="HO10" s="153">
        <f>+GC!HO6</f>
        <v>1992.3943821915841</v>
      </c>
      <c r="HP10" s="153">
        <f>+GC!HP6</f>
        <v>2827.3533264058033</v>
      </c>
      <c r="HQ10" s="153">
        <f>+GC!HQ6</f>
        <v>2537.1404217905801</v>
      </c>
      <c r="HR10" s="153">
        <f>+GC!HR6</f>
        <v>2037.9540368041639</v>
      </c>
      <c r="HS10" s="153">
        <f>+GC!HS6</f>
        <v>2766.1299914971196</v>
      </c>
      <c r="HT10" s="153">
        <f>+GC!HT6</f>
        <v>3208.8825043615707</v>
      </c>
      <c r="HU10" s="153">
        <f>+GC!HU6</f>
        <v>2458.4354397015854</v>
      </c>
    </row>
    <row r="11" spans="1:230" s="128" customFormat="1" x14ac:dyDescent="0.2">
      <c r="A11" s="154" t="s">
        <v>118</v>
      </c>
      <c r="B11" s="352"/>
      <c r="C11" s="155">
        <v>22930.690160800666</v>
      </c>
      <c r="D11" s="155">
        <v>22348.263446199566</v>
      </c>
      <c r="E11" s="155">
        <v>22684.876272491721</v>
      </c>
      <c r="F11" s="155">
        <v>20523.69636515731</v>
      </c>
      <c r="G11" s="155">
        <v>21050.595188933159</v>
      </c>
      <c r="H11" s="155">
        <v>24627.358729403917</v>
      </c>
      <c r="I11" s="155">
        <v>23245.906935453939</v>
      </c>
      <c r="J11" s="155">
        <v>18587.429478885042</v>
      </c>
      <c r="K11" s="155">
        <v>23686.879520844366</v>
      </c>
      <c r="L11" s="155">
        <v>26832.784691255019</v>
      </c>
      <c r="M11" s="155">
        <v>19541.517962240079</v>
      </c>
      <c r="N11" s="155">
        <v>22611.144276500094</v>
      </c>
      <c r="O11" s="155">
        <v>24020.323306425067</v>
      </c>
      <c r="P11" s="155">
        <v>5561.3733838955686</v>
      </c>
      <c r="Q11" s="155">
        <v>6062.945358834073</v>
      </c>
      <c r="R11" s="155">
        <v>5618.0962218901632</v>
      </c>
      <c r="S11" s="155">
        <v>5688.2751961808626</v>
      </c>
      <c r="T11" s="155">
        <v>5580.7243571677463</v>
      </c>
      <c r="U11" s="155">
        <v>6041.849395442784</v>
      </c>
      <c r="V11" s="155">
        <v>5332.4850093909008</v>
      </c>
      <c r="W11" s="155">
        <v>5393.2046841981355</v>
      </c>
      <c r="X11" s="155">
        <v>5679.9913688382185</v>
      </c>
      <c r="Y11" s="155">
        <v>6081.547952830575</v>
      </c>
      <c r="Z11" s="155">
        <v>6015.2386537703132</v>
      </c>
      <c r="AA11" s="155">
        <v>4908.0982970526138</v>
      </c>
      <c r="AB11" s="155">
        <v>4579.6591568861677</v>
      </c>
      <c r="AC11" s="155">
        <v>5284.8202787940354</v>
      </c>
      <c r="AD11" s="155">
        <v>5267.5148593995818</v>
      </c>
      <c r="AE11" s="155">
        <v>5391.7020700775283</v>
      </c>
      <c r="AF11" s="156">
        <v>4896.9379630058929</v>
      </c>
      <c r="AG11" s="155">
        <v>5652.3462892197849</v>
      </c>
      <c r="AH11" s="155">
        <v>5314.5030743378757</v>
      </c>
      <c r="AI11" s="155">
        <v>5186.8078623696028</v>
      </c>
      <c r="AJ11" s="155">
        <v>5003.3501829285833</v>
      </c>
      <c r="AK11" s="155">
        <v>6297.2570672922411</v>
      </c>
      <c r="AL11" s="155">
        <v>6191.9338736629397</v>
      </c>
      <c r="AM11" s="155">
        <v>7134.8176055201529</v>
      </c>
      <c r="AN11" s="155">
        <v>5509.7638073776852</v>
      </c>
      <c r="AO11" s="155">
        <v>6533.6116303993613</v>
      </c>
      <c r="AP11" s="155">
        <v>5654.0879233672013</v>
      </c>
      <c r="AQ11" s="155">
        <v>5548.443574309691</v>
      </c>
      <c r="AR11" s="155">
        <v>5908.8501635177145</v>
      </c>
      <c r="AS11" s="155">
        <v>3600.4807173892714</v>
      </c>
      <c r="AT11" s="155">
        <v>4493.1997250197674</v>
      </c>
      <c r="AU11" s="155">
        <v>4584.8988729582916</v>
      </c>
      <c r="AV11" s="155">
        <v>5331.4036468899731</v>
      </c>
      <c r="AW11" s="155">
        <v>6117.1262608299839</v>
      </c>
      <c r="AX11" s="155">
        <v>5904.2120453052212</v>
      </c>
      <c r="AY11" s="155">
        <v>6334.137567819188</v>
      </c>
      <c r="AZ11" s="155">
        <v>6824.4842621149892</v>
      </c>
      <c r="BA11" s="155">
        <v>7819.6057048600069</v>
      </c>
      <c r="BB11" s="155">
        <v>6903.4187183750091</v>
      </c>
      <c r="BC11" s="155">
        <v>5285.2760059050142</v>
      </c>
      <c r="BD11" s="155">
        <v>4844.2805505550295</v>
      </c>
      <c r="BE11" s="155">
        <v>5671.7803524050159</v>
      </c>
      <c r="BF11" s="155">
        <v>4589.7955177700142</v>
      </c>
      <c r="BG11" s="155">
        <v>4435.6615415100187</v>
      </c>
      <c r="BH11" s="155">
        <v>5626.4931267850188</v>
      </c>
      <c r="BI11" s="155">
        <v>6106.1148405350068</v>
      </c>
      <c r="BJ11" s="155">
        <v>5815.3522738650108</v>
      </c>
      <c r="BK11" s="155">
        <v>5063.1840353150583</v>
      </c>
      <c r="BL11" s="155">
        <v>5734.7816354749939</v>
      </c>
      <c r="BM11" s="208">
        <v>5843.886095295029</v>
      </c>
      <c r="BN11" s="208">
        <v>5905.4975862700203</v>
      </c>
      <c r="BO11" s="208">
        <v>6536.157989385023</v>
      </c>
      <c r="BP11" s="208">
        <v>6958.4226813174337</v>
      </c>
      <c r="BQ11" s="157">
        <f>+PGE!BR6</f>
        <v>2236.5227652994463</v>
      </c>
      <c r="BR11" s="157">
        <f>+PGE!BS6</f>
        <v>1453.857755484072</v>
      </c>
      <c r="BS11" s="157">
        <f>+PGE!BT6</f>
        <v>1870.9928631120499</v>
      </c>
      <c r="BT11" s="157">
        <f>+PGE!BU6</f>
        <v>2700.1037532051841</v>
      </c>
      <c r="BU11" s="157">
        <f>+PGE!BV6</f>
        <v>1912.6093831739761</v>
      </c>
      <c r="BV11" s="157">
        <f>+PGE!BW6</f>
        <v>1450.2322224549127</v>
      </c>
      <c r="BW11" s="157">
        <f>+PGE!BX6</f>
        <v>2048.9125484308342</v>
      </c>
      <c r="BX11" s="157">
        <f>+PGE!BY6</f>
        <v>1741.8938194005987</v>
      </c>
      <c r="BY11" s="157">
        <f>+PGE!BZ6</f>
        <v>1827.2898540587303</v>
      </c>
      <c r="BZ11" s="157">
        <f>+PGE!CA6</f>
        <v>1927.7871888569184</v>
      </c>
      <c r="CA11" s="157">
        <f>+PGE!CB6</f>
        <v>1760.9908818555864</v>
      </c>
      <c r="CB11" s="157">
        <f>+PGE!CC6</f>
        <v>1999.4971254683583</v>
      </c>
      <c r="CC11" s="157">
        <f>+PGE!CD6</f>
        <v>2151.9829132125983</v>
      </c>
      <c r="CD11" s="157">
        <f>+PGE!CE6</f>
        <v>1561.2495721581197</v>
      </c>
      <c r="CE11" s="157">
        <f>+PGE!CF6</f>
        <v>1867.4918717970284</v>
      </c>
      <c r="CF11" s="157">
        <f>+PGE!CG6</f>
        <v>2512.5390483574106</v>
      </c>
      <c r="CG11" s="157">
        <f>+PGE!CH6</f>
        <v>1812.9953407713235</v>
      </c>
      <c r="CH11" s="157">
        <f>+PGE!CI6</f>
        <v>1716.3150063140499</v>
      </c>
      <c r="CI11" s="157">
        <f>+PGE!CJ6</f>
        <v>1843.4195848506747</v>
      </c>
      <c r="CJ11" s="157">
        <f>+PGE!CK6</f>
        <v>1531.1499591108795</v>
      </c>
      <c r="CK11" s="157">
        <f>+PGE!CL6</f>
        <v>1957.9154654293461</v>
      </c>
      <c r="CL11" s="157">
        <f>+PGE!CM6</f>
        <v>1881.4267318765114</v>
      </c>
      <c r="CM11" s="157">
        <f>+PGE!CN6</f>
        <v>1707.6739987761616</v>
      </c>
      <c r="CN11" s="157">
        <f>+PGE!CO6</f>
        <v>1804.1039535454629</v>
      </c>
      <c r="CO11" s="157">
        <f>+PGE!CP6</f>
        <v>1968.8742902312001</v>
      </c>
      <c r="CP11" s="157">
        <f>+PGE!CQ6</f>
        <v>1926.5278857574242</v>
      </c>
      <c r="CQ11" s="157">
        <f>+PGE!CR6</f>
        <v>1784.5891928495939</v>
      </c>
      <c r="CR11" s="157">
        <f>+PGE!CS6</f>
        <v>2508.0470663475467</v>
      </c>
      <c r="CS11" s="157">
        <f>+PGE!CT6</f>
        <v>1817.2496838762709</v>
      </c>
      <c r="CT11" s="157">
        <f>+PGE!CU6</f>
        <v>1756.2512026067584</v>
      </c>
      <c r="CU11" s="157">
        <f>+PGE!CV6</f>
        <v>2648.7191740992885</v>
      </c>
      <c r="CV11" s="157">
        <f>+PGE!CW6</f>
        <v>1629.2570349941357</v>
      </c>
      <c r="CW11" s="157">
        <f>+PGE!CX6</f>
        <v>1737.2624446768896</v>
      </c>
      <c r="CX11" s="157">
        <f>+PGE!CY6</f>
        <v>1635.6239345286453</v>
      </c>
      <c r="CY11" s="157">
        <f>+PGE!CZ6</f>
        <v>1607.3034348744454</v>
      </c>
      <c r="CZ11" s="157">
        <f>+PGE!DA6</f>
        <v>1665.1709276495233</v>
      </c>
      <c r="DA11" s="157">
        <f>+PGE!DB6</f>
        <v>1699.3471657690045</v>
      </c>
      <c r="DB11" s="157">
        <f>+PGE!DC6</f>
        <v>1367.1817394963625</v>
      </c>
      <c r="DC11" s="157">
        <f>+PGE!DD6</f>
        <v>1513.1302516208009</v>
      </c>
      <c r="DD11" s="157">
        <f>+PGE!DE6</f>
        <v>2105.1242137204176</v>
      </c>
      <c r="DE11" s="157">
        <f>+PGE!DF6</f>
        <v>1481.629342190535</v>
      </c>
      <c r="DF11" s="157">
        <f>+PGE!DG6</f>
        <v>1698.0667228830825</v>
      </c>
      <c r="DG11" s="157">
        <f>+PGE!DH6</f>
        <v>1749.37111578381</v>
      </c>
      <c r="DH11" s="157">
        <f>+PGE!DI6</f>
        <v>1822.0126501751906</v>
      </c>
      <c r="DI11" s="157">
        <f>+PGE!DJ6</f>
        <v>1696.131093440581</v>
      </c>
      <c r="DJ11" s="157">
        <f>+PGE!DK6</f>
        <v>1663.873316874075</v>
      </c>
      <c r="DK11" s="157">
        <f>+PGE!DL6</f>
        <v>1577.5284664081753</v>
      </c>
      <c r="DL11" s="157">
        <f>+PGE!DM6</f>
        <v>2150.3002867952782</v>
      </c>
      <c r="DM11" s="157">
        <f>+PGE!DN6</f>
        <v>1759.3087875805741</v>
      </c>
      <c r="DN11" s="158">
        <f>+PGE!DO6</f>
        <v>1399.0537378197575</v>
      </c>
      <c r="DO11" s="158">
        <f>+PGE!DP6</f>
        <v>1738.5754376055613</v>
      </c>
      <c r="DP11" s="158">
        <f>+PGE!DQ6</f>
        <v>2283.8905964086775</v>
      </c>
      <c r="DQ11" s="158">
        <f>+PGE!DR6</f>
        <v>1778.4549647525664</v>
      </c>
      <c r="DR11" s="158">
        <f>+PGE!DS6</f>
        <v>1590.0007280585412</v>
      </c>
      <c r="DS11" s="158">
        <f>+PGE!DT6</f>
        <v>1951.4781784496927</v>
      </c>
      <c r="DT11" s="158">
        <f>+PGE!DU6</f>
        <v>1676.8409379157151</v>
      </c>
      <c r="DU11" s="158">
        <f>+PGE!DV6</f>
        <v>1686.1839579724683</v>
      </c>
      <c r="DV11" s="158">
        <f>+PGE!DW6</f>
        <v>1609.2505239231889</v>
      </c>
      <c r="DW11" s="158">
        <f>+PGE!DX6</f>
        <v>1762.4795163983458</v>
      </c>
      <c r="DX11" s="158">
        <f>+PGE!DY6</f>
        <v>1815.0778220480679</v>
      </c>
      <c r="DY11" s="158">
        <f>+PGE!DZ6</f>
        <v>1773.5985953501845</v>
      </c>
      <c r="DZ11" s="158">
        <f>+PGE!EA6</f>
        <v>1414.4952812588976</v>
      </c>
      <c r="EA11" s="158">
        <f>+PGE!EB6</f>
        <v>1815.2563063195007</v>
      </c>
      <c r="EB11" s="158">
        <f>+PGE!EC6</f>
        <v>2394.2297266324576</v>
      </c>
      <c r="EC11" s="158">
        <f>+PGE!ED6</f>
        <v>2086.54748969921</v>
      </c>
      <c r="ED11" s="158">
        <f>+PGE!EE6</f>
        <v>1816.4798509605735</v>
      </c>
      <c r="EE11" s="158">
        <f>+PGE!EF6</f>
        <v>2078.9825895734316</v>
      </c>
      <c r="EF11" s="158">
        <f>+PGE!EG6</f>
        <v>2016.586483761449</v>
      </c>
      <c r="EG11" s="158">
        <f>+PGE!EH6</f>
        <v>2096.3648003280587</v>
      </c>
      <c r="EH11" s="158">
        <f>+PGE!EI6</f>
        <v>2105.2084797797988</v>
      </c>
      <c r="EI11" s="158">
        <f>+PGE!EJ6</f>
        <v>2158.410074256828</v>
      </c>
      <c r="EJ11" s="158">
        <f>+PGE!EK6</f>
        <v>2871.1990514835265</v>
      </c>
      <c r="EK11" s="158">
        <f>+PGE!EL6</f>
        <v>1977.7999652552212</v>
      </c>
      <c r="EL11" s="158">
        <f>+PGE!EM6</f>
        <v>1673.8787677612327</v>
      </c>
      <c r="EM11" s="158">
        <f>+PGE!EN6</f>
        <v>1858.0850743612309</v>
      </c>
      <c r="EN11" s="158">
        <f>+PGE!EO6</f>
        <v>2590.0384909552449</v>
      </c>
      <c r="EO11" s="158">
        <f>+PGE!EP6</f>
        <v>2222.199073623231</v>
      </c>
      <c r="EP11" s="158">
        <f>+PGE!EQ6</f>
        <v>1721.3740658208853</v>
      </c>
      <c r="EQ11" s="158">
        <f>+PGE!ER6</f>
        <v>1821.9819694672358</v>
      </c>
      <c r="ER11" s="158">
        <f>+PGE!ES6</f>
        <v>1959.5706544052355</v>
      </c>
      <c r="ES11" s="158">
        <f>+PGE!ET6</f>
        <v>1872.53529949473</v>
      </c>
      <c r="ET11" s="158">
        <f>+PGE!EU6</f>
        <v>2049.3085449392288</v>
      </c>
      <c r="EU11" s="158">
        <f>+PGE!EV6</f>
        <v>1764.5055910372309</v>
      </c>
      <c r="EV11" s="158">
        <f>+PGE!EW6</f>
        <v>1734.6294383332315</v>
      </c>
      <c r="EW11" s="158">
        <f>+PGE!EX6</f>
        <v>2078.5322847440066</v>
      </c>
      <c r="EX11" s="158">
        <f>+PGE!EY6</f>
        <v>1598.1451525697071</v>
      </c>
      <c r="EY11" s="158">
        <f>+PGE!EZ6</f>
        <v>2232.1727262040013</v>
      </c>
      <c r="EZ11" s="158">
        <f>+PGE!FA6</f>
        <v>1604.2122494700013</v>
      </c>
      <c r="FA11" s="158">
        <f>+PGE!FB6</f>
        <v>997.89767233000111</v>
      </c>
      <c r="FB11" s="158">
        <f>+PGE!FC6</f>
        <v>998.37079558926871</v>
      </c>
      <c r="FC11" s="158">
        <f>+PGE!FD6</f>
        <v>1250.974937949266</v>
      </c>
      <c r="FD11" s="158">
        <f>+PGE!FE6</f>
        <v>1425.4406254600074</v>
      </c>
      <c r="FE11" s="158">
        <f>+PGE!FF6</f>
        <v>1816.784161610494</v>
      </c>
      <c r="FF11" s="158">
        <f>+PGE!FG6</f>
        <v>1404.4968030400039</v>
      </c>
      <c r="FG11" s="158">
        <f>+PGE!FH6</f>
        <v>1551.5094777900006</v>
      </c>
      <c r="FH11" s="159">
        <f>+PGE!FI6</f>
        <v>1628.8925921282871</v>
      </c>
      <c r="FI11" s="159">
        <f>+PGE!FJ6</f>
        <v>1672.0339916266539</v>
      </c>
      <c r="FJ11" s="159">
        <f>+PGE!FK6</f>
        <v>1327.630040536661</v>
      </c>
      <c r="FK11" s="159">
        <f>+PGE!FL6</f>
        <v>2331.7396147266581</v>
      </c>
      <c r="FL11" s="159">
        <f>+PGE!FM6</f>
        <v>2244.730553646662</v>
      </c>
      <c r="FM11" s="159">
        <f>+PGE!FN6</f>
        <v>1858.1541728066609</v>
      </c>
      <c r="FN11" s="159">
        <f>+PGE!FO6</f>
        <v>2014.2415343766606</v>
      </c>
      <c r="FO11" s="159">
        <f>+PGE!FP6</f>
        <v>1864.7993809566601</v>
      </c>
      <c r="FP11" s="159">
        <f>+PGE!FQ6</f>
        <v>1824.5459886618969</v>
      </c>
      <c r="FQ11" s="159">
        <f>+PGE!FR6</f>
        <v>2214.8666756866642</v>
      </c>
      <c r="FR11" s="159">
        <f>+PGE!FS6</f>
        <v>1958.0113820966612</v>
      </c>
      <c r="FS11" s="159">
        <f>+PGE!FT6</f>
        <v>2185.10669782166</v>
      </c>
      <c r="FT11" s="159">
        <f>+PGE!FU6</f>
        <v>2191.0194879008668</v>
      </c>
      <c r="FU11" s="159">
        <f>+PGE!FV6</f>
        <v>2238.1332313649882</v>
      </c>
      <c r="FV11" s="159">
        <f>+PGE!FW6</f>
        <v>1803.0960383949991</v>
      </c>
      <c r="FW11" s="159">
        <f>+PGE!FX6</f>
        <v>2783.2549923550023</v>
      </c>
      <c r="FX11" s="159">
        <f>+PGE!FY6</f>
        <v>2799.9081197050045</v>
      </c>
      <c r="FY11" s="159">
        <f>+PGE!FZ6</f>
        <v>2519.932439154999</v>
      </c>
      <c r="FZ11" s="159">
        <f>+PGE!GA6</f>
        <v>2499.7651460000034</v>
      </c>
      <c r="GA11" s="159">
        <f>+PGE!GB6</f>
        <v>2540.7563093750023</v>
      </c>
      <c r="GB11" s="159">
        <f>+PGE!GC6</f>
        <v>2531.5193632550072</v>
      </c>
      <c r="GC11" s="159">
        <f>+PGE!GD6</f>
        <v>1831.1430457450001</v>
      </c>
      <c r="GD11" s="159">
        <f>+PGE!GE6</f>
        <v>1723.917426930007</v>
      </c>
      <c r="GE11" s="159">
        <f>+PGE!GF6</f>
        <v>1603.4500489000095</v>
      </c>
      <c r="GF11" s="159">
        <f>+PGE!GG6</f>
        <v>1957.9085300749973</v>
      </c>
      <c r="GG11" s="159">
        <f>+PGE!GH6</f>
        <v>1748.9923450250158</v>
      </c>
      <c r="GH11" s="159">
        <f>+PGE!GI6</f>
        <v>1305.5242361650037</v>
      </c>
      <c r="GI11" s="159">
        <f>+PGE!GJ6</f>
        <v>1789.7639693650101</v>
      </c>
      <c r="GJ11" s="159">
        <f>+PGE!GK6</f>
        <v>2571.3528425450058</v>
      </c>
      <c r="GK11" s="159">
        <f>+PGE!GL6</f>
        <v>1599.7888233200033</v>
      </c>
      <c r="GL11" s="159">
        <f>+PGE!GM6</f>
        <v>1500.6386865400068</v>
      </c>
      <c r="GM11" s="159">
        <f>+PGE!GN6</f>
        <v>1409.1061528850059</v>
      </c>
      <c r="GN11" s="159">
        <f>+PGE!GO6</f>
        <v>1567.6799587149976</v>
      </c>
      <c r="GO11" s="159">
        <f>+PGE!GP6</f>
        <v>1613.0094061700104</v>
      </c>
      <c r="GP11" s="159">
        <f>+PGE!GQ6</f>
        <v>1499.08254966501</v>
      </c>
      <c r="GQ11" s="159">
        <f>+PGE!GR6</f>
        <v>1396.7668153350044</v>
      </c>
      <c r="GR11" s="159">
        <f>+PGE!GS6</f>
        <v>1539.8121765100045</v>
      </c>
      <c r="GS11" s="159">
        <f>+PGE!GT6</f>
        <v>1656.9049372100176</v>
      </c>
      <c r="GT11" s="159">
        <f>+PGE!GU6</f>
        <v>1966.2039614650027</v>
      </c>
      <c r="GU11" s="159">
        <f>+PGE!GV6</f>
        <v>2003.3842281099983</v>
      </c>
      <c r="GV11" s="159">
        <f>+PGE!GW6</f>
        <v>2380.2165398150032</v>
      </c>
      <c r="GW11" s="159">
        <f>+PGE!GX6</f>
        <v>1964.893034025006</v>
      </c>
      <c r="GX11" s="159">
        <f>+PGE!GY6</f>
        <v>1761.0052666949982</v>
      </c>
      <c r="GY11" s="159">
        <f>+PGE!GZ6</f>
        <v>2188.0427528400041</v>
      </c>
      <c r="GZ11" s="159">
        <f>+PGE!HA6</f>
        <v>1838.2645234149995</v>
      </c>
      <c r="HA11" s="159">
        <f>+PGE!HB6</f>
        <v>1789.0449976100074</v>
      </c>
      <c r="HB11" s="159">
        <f>+PGE!HC6</f>
        <v>1812.8005288400077</v>
      </c>
      <c r="HC11" s="159">
        <f>+PGE!HD6</f>
        <v>1577.6675660250085</v>
      </c>
      <c r="HD11" s="159">
        <f>+PGE!HE6</f>
        <v>1672.7159404500419</v>
      </c>
      <c r="HE11" s="159">
        <f>+PGE!HF6</f>
        <v>2019.1594492949821</v>
      </c>
      <c r="HF11" s="159">
        <f>+PGE!HG6</f>
        <v>1377.3022984399947</v>
      </c>
      <c r="HG11" s="159">
        <f>+PGE!HH6</f>
        <v>2338.3198877400168</v>
      </c>
      <c r="HH11" s="159">
        <f>+PGE!HI6</f>
        <v>2267.7217292150153</v>
      </c>
      <c r="HI11" s="159">
        <f>+PGE!HJ6</f>
        <v>1768.3718482999986</v>
      </c>
      <c r="HJ11" s="159">
        <f>+PGE!HK6</f>
        <v>1807.792517780015</v>
      </c>
      <c r="HK11" s="159">
        <f>+PGE!HL6</f>
        <v>1997.2635104550072</v>
      </c>
      <c r="HL11" s="159">
        <f>+PGE!HM6</f>
        <v>2062.5981447200115</v>
      </c>
      <c r="HM11" s="159">
        <f>+PGE!HN6</f>
        <v>1845.6359310950018</v>
      </c>
      <c r="HN11" s="159">
        <f>+PGE!HO6</f>
        <v>1917.9629174350043</v>
      </c>
      <c r="HO11" s="159">
        <f>+PGE!HP6</f>
        <v>1875.6105931400052</v>
      </c>
      <c r="HP11" s="159">
        <f>+PGE!HQ6</f>
        <v>2742.5844788100135</v>
      </c>
      <c r="HQ11" s="159">
        <f>+PGE!HR6</f>
        <v>2431.7372507574223</v>
      </c>
      <c r="HR11" s="159">
        <f>+PGE!HS6</f>
        <v>1931.0477753049979</v>
      </c>
      <c r="HS11" s="159">
        <f>+PGE!HT6</f>
        <v>2595.6376552550141</v>
      </c>
      <c r="HT11" s="159">
        <f>+PGE!HU6</f>
        <v>3120.1827494549916</v>
      </c>
      <c r="HU11" s="159">
        <f>+PGE!HV6</f>
        <v>2275.1886450250063</v>
      </c>
    </row>
    <row r="12" spans="1:230" s="128" customFormat="1" x14ac:dyDescent="0.2">
      <c r="A12" s="160" t="s">
        <v>17</v>
      </c>
      <c r="B12" s="352"/>
      <c r="C12" s="161">
        <v>4578.0515281400003</v>
      </c>
      <c r="D12" s="161">
        <v>4993.6242200199986</v>
      </c>
      <c r="E12" s="161">
        <v>5376.4182292400001</v>
      </c>
      <c r="F12" s="161">
        <v>5035.258309939999</v>
      </c>
      <c r="G12" s="161">
        <v>5437.5480233599992</v>
      </c>
      <c r="H12" s="161">
        <v>5840.97316297</v>
      </c>
      <c r="I12" s="161">
        <v>5654.9630610000004</v>
      </c>
      <c r="J12" s="161">
        <v>4570.7181692499998</v>
      </c>
      <c r="K12" s="161">
        <v>5382.9834021299985</v>
      </c>
      <c r="L12" s="161">
        <v>5596.0458289000017</v>
      </c>
      <c r="M12" s="161">
        <v>5420.2940872845747</v>
      </c>
      <c r="N12" s="161">
        <v>5436.1507396799961</v>
      </c>
      <c r="O12" s="161">
        <v>6677.8413831200332</v>
      </c>
      <c r="P12" s="161">
        <v>1031.91206356</v>
      </c>
      <c r="Q12" s="161">
        <v>1021.7684462899999</v>
      </c>
      <c r="R12" s="161">
        <v>1351.5531041599997</v>
      </c>
      <c r="S12" s="161">
        <v>1172.8179141300006</v>
      </c>
      <c r="T12" s="161">
        <v>1158.3591941000002</v>
      </c>
      <c r="U12" s="161">
        <v>1239.5893336600004</v>
      </c>
      <c r="V12" s="161">
        <v>1276.0624083400003</v>
      </c>
      <c r="W12" s="161">
        <v>1319.6132839199986</v>
      </c>
      <c r="X12" s="161">
        <v>1252.8813343500001</v>
      </c>
      <c r="Y12" s="161">
        <v>1474.6709128599998</v>
      </c>
      <c r="Z12" s="161">
        <v>965.88907353000036</v>
      </c>
      <c r="AA12" s="161">
        <v>1682.9769084999994</v>
      </c>
      <c r="AB12" s="161">
        <v>897.10540204999973</v>
      </c>
      <c r="AC12" s="161">
        <v>1309.0483196500008</v>
      </c>
      <c r="AD12" s="161">
        <v>1343.1795257899989</v>
      </c>
      <c r="AE12" s="161">
        <v>1485.9250624499996</v>
      </c>
      <c r="AF12" s="162">
        <v>1266.83968099</v>
      </c>
      <c r="AG12" s="161">
        <v>1403.5889634999999</v>
      </c>
      <c r="AH12" s="161">
        <v>1075.0231141200004</v>
      </c>
      <c r="AI12" s="161">
        <v>1692.0962647499982</v>
      </c>
      <c r="AJ12" s="161">
        <v>1299.1633426800004</v>
      </c>
      <c r="AK12" s="161">
        <v>1594.2447925199997</v>
      </c>
      <c r="AL12" s="161">
        <v>1437.4733110099996</v>
      </c>
      <c r="AM12" s="161">
        <v>1510.0917167600001</v>
      </c>
      <c r="AN12" s="161">
        <v>1218.3580604899996</v>
      </c>
      <c r="AO12" s="161">
        <v>1633.5285532000007</v>
      </c>
      <c r="AP12" s="161">
        <v>1265.8718319099994</v>
      </c>
      <c r="AQ12" s="161">
        <v>1537.2046154</v>
      </c>
      <c r="AR12" s="161">
        <v>1003.9525528899997</v>
      </c>
      <c r="AS12" s="161">
        <v>1405.2253271899999</v>
      </c>
      <c r="AT12" s="161">
        <v>994.63060845000052</v>
      </c>
      <c r="AU12" s="161">
        <v>1166.9096807200003</v>
      </c>
      <c r="AV12" s="161">
        <v>1245.9253116300013</v>
      </c>
      <c r="AW12" s="161">
        <v>1296.2541263999988</v>
      </c>
      <c r="AX12" s="161">
        <v>1012.8054087000007</v>
      </c>
      <c r="AY12" s="161">
        <v>1827.9985553999982</v>
      </c>
      <c r="AZ12" s="161">
        <v>1182.23092905</v>
      </c>
      <c r="BA12" s="161">
        <v>1448.4460875900002</v>
      </c>
      <c r="BB12" s="161">
        <v>1382.0921374699985</v>
      </c>
      <c r="BC12" s="161">
        <v>1583.276674790003</v>
      </c>
      <c r="BD12" s="161">
        <v>1327.3462468300002</v>
      </c>
      <c r="BE12" s="161">
        <v>1475.4950252699998</v>
      </c>
      <c r="BF12" s="161">
        <v>1194.6773553300015</v>
      </c>
      <c r="BG12" s="161">
        <v>1422.7754598545739</v>
      </c>
      <c r="BH12" s="161">
        <v>1219.6475257200022</v>
      </c>
      <c r="BI12" s="161">
        <v>1421.2506486799869</v>
      </c>
      <c r="BJ12" s="161">
        <v>1365.9386602449986</v>
      </c>
      <c r="BK12" s="161">
        <v>1429.3139050350082</v>
      </c>
      <c r="BL12" s="161">
        <v>1849.7981643200026</v>
      </c>
      <c r="BM12" s="162">
        <v>1665.1259779400125</v>
      </c>
      <c r="BN12" s="162">
        <v>1511.4028825300056</v>
      </c>
      <c r="BO12" s="162">
        <v>1651.5143583300132</v>
      </c>
      <c r="BP12" s="162">
        <v>1676.5912701699954</v>
      </c>
      <c r="BQ12" s="163">
        <f>+GADS!BQ6</f>
        <v>397.75419945999994</v>
      </c>
      <c r="BR12" s="163">
        <f>+GADS!BR6</f>
        <v>299.93600150000037</v>
      </c>
      <c r="BS12" s="163">
        <f>+GADS!BS6</f>
        <v>334.22186259999972</v>
      </c>
      <c r="BT12" s="163">
        <f>+GADS!BT6</f>
        <v>297.22400094000011</v>
      </c>
      <c r="BU12" s="163">
        <f>+GADS!BU6</f>
        <v>366.72961908000019</v>
      </c>
      <c r="BV12" s="163">
        <f>+GADS!BV6</f>
        <v>357.81482626999974</v>
      </c>
      <c r="BW12" s="163">
        <f>+GADS!BW6</f>
        <v>380.12228393000015</v>
      </c>
      <c r="BX12" s="163">
        <f>+GADS!BX6</f>
        <v>416.62935439000017</v>
      </c>
      <c r="BY12" s="163">
        <f>+GADS!BY6</f>
        <v>554.80146583999954</v>
      </c>
      <c r="BZ12" s="163">
        <f>+GADS!BZ6</f>
        <v>352.20543460000061</v>
      </c>
      <c r="CA12" s="163">
        <f>+GADS!CA6</f>
        <v>359.61458634000047</v>
      </c>
      <c r="CB12" s="163">
        <f>+GADS!CB6</f>
        <v>460.99789318999967</v>
      </c>
      <c r="CC12" s="163">
        <f>+GADS!CC6</f>
        <v>428.82948147000008</v>
      </c>
      <c r="CD12" s="163">
        <f>+GADS!CD6</f>
        <v>368.19306347000008</v>
      </c>
      <c r="CE12" s="163">
        <f>+GADS!CE6</f>
        <v>361.33664915999992</v>
      </c>
      <c r="CF12" s="163">
        <f>+GADS!CF6</f>
        <v>326.88337602000018</v>
      </c>
      <c r="CG12" s="163">
        <f>+GADS!CG6</f>
        <v>426.32585879999948</v>
      </c>
      <c r="CH12" s="163">
        <f>+GADS!CH6</f>
        <v>486.3800988400007</v>
      </c>
      <c r="CI12" s="163">
        <f>+GADS!CI6</f>
        <v>460.41658578999909</v>
      </c>
      <c r="CJ12" s="163">
        <f>+GADS!CJ6</f>
        <v>442.72944723000046</v>
      </c>
      <c r="CK12" s="163">
        <f>+GADS!CK6</f>
        <v>372.91637532000067</v>
      </c>
      <c r="CL12" s="163">
        <f>+GADS!CL6</f>
        <v>424.72409515999999</v>
      </c>
      <c r="CM12" s="163">
        <f>+GADS!CM6</f>
        <v>404.25569384999932</v>
      </c>
      <c r="CN12" s="163">
        <f>+GADS!CN6</f>
        <v>490.63349490999929</v>
      </c>
      <c r="CO12" s="163">
        <f>+GADS!CO6</f>
        <v>310.44921488</v>
      </c>
      <c r="CP12" s="163">
        <f>+GADS!CP6</f>
        <v>515.45900301000017</v>
      </c>
      <c r="CQ12" s="163">
        <f>+GADS!CQ6</f>
        <v>426.97311645999986</v>
      </c>
      <c r="CR12" s="163">
        <f>+GADS!CR6</f>
        <v>484.9003432599996</v>
      </c>
      <c r="CS12" s="163">
        <f>+GADS!CS6</f>
        <v>509.9613071</v>
      </c>
      <c r="CT12" s="163">
        <f>+GADS!CT6</f>
        <v>479.80926250000016</v>
      </c>
      <c r="CU12" s="163">
        <f>+GADS!CU6</f>
        <v>521.48097455000061</v>
      </c>
      <c r="CV12" s="163">
        <f>+GADS!CV6</f>
        <v>208.33686103999915</v>
      </c>
      <c r="CW12" s="163">
        <f>+GADS!CW6</f>
        <v>236.07123794000063</v>
      </c>
      <c r="CX12" s="163">
        <f>+GADS!CX6</f>
        <v>426.60607730999959</v>
      </c>
      <c r="CY12" s="163">
        <f>+GADS!CY6</f>
        <v>240.4261547200004</v>
      </c>
      <c r="CZ12" s="163">
        <f>+GADS!CZ6</f>
        <v>1015.9446764699993</v>
      </c>
      <c r="DA12" s="163">
        <f>+GADS!DA6</f>
        <v>302.13685611999995</v>
      </c>
      <c r="DB12" s="163">
        <f>+GADS!DB6</f>
        <v>159.04661961999972</v>
      </c>
      <c r="DC12" s="163">
        <f>+GADS!DC6</f>
        <v>435.92192631000006</v>
      </c>
      <c r="DD12" s="163">
        <f>+GADS!DD6</f>
        <v>475.16771717999978</v>
      </c>
      <c r="DE12" s="163">
        <f>+GADS!DE6</f>
        <v>269.88661456999978</v>
      </c>
      <c r="DF12" s="163">
        <f>+GADS!DF6</f>
        <v>563.99398790000112</v>
      </c>
      <c r="DG12" s="163">
        <f>+GADS!DG6</f>
        <v>587.1823824500002</v>
      </c>
      <c r="DH12" s="163">
        <f>+GADS!DH6</f>
        <v>380.19285044999913</v>
      </c>
      <c r="DI12" s="163">
        <f>+GADS!DI6</f>
        <v>375.8042928899996</v>
      </c>
      <c r="DJ12" s="163">
        <f>+GADS!DJ6</f>
        <v>459.99709490999987</v>
      </c>
      <c r="DK12" s="163">
        <f>+GADS!DK6</f>
        <v>269.65463110999923</v>
      </c>
      <c r="DL12" s="163">
        <f>+GADS!DL6</f>
        <v>756.27333643000031</v>
      </c>
      <c r="DM12" s="163">
        <f>+GADS!DM6</f>
        <v>357.78224504000036</v>
      </c>
      <c r="DN12" s="164">
        <f>+GADS!DN6</f>
        <v>395.83588962999966</v>
      </c>
      <c r="DO12" s="164">
        <f>+GADS!DO6</f>
        <v>513.22154632000013</v>
      </c>
      <c r="DP12" s="164">
        <f>+GADS!DP6</f>
        <v>401.19608343000027</v>
      </c>
      <c r="DQ12" s="164">
        <f>+GADS!DQ6</f>
        <v>513.57695201999979</v>
      </c>
      <c r="DR12" s="164">
        <f>+GADS!DR6</f>
        <v>488.81592804999991</v>
      </c>
      <c r="DS12" s="164">
        <f>+GADS!DS6</f>
        <v>440.66303839000051</v>
      </c>
      <c r="DT12" s="164">
        <f>+GADS!DT6</f>
        <v>420.12767551999929</v>
      </c>
      <c r="DU12" s="164">
        <f>+GADS!DU6</f>
        <v>214.23240021000058</v>
      </c>
      <c r="DV12" s="164">
        <f>+GADS!DV6</f>
        <v>608.75178579999999</v>
      </c>
      <c r="DW12" s="164">
        <f>+GADS!DW6</f>
        <v>422.89588193000031</v>
      </c>
      <c r="DX12" s="164">
        <f>+GADS!DX6</f>
        <v>660.44859701999815</v>
      </c>
      <c r="DY12" s="164">
        <f>+GADS!DY6</f>
        <v>378.51892981999998</v>
      </c>
      <c r="DZ12" s="164">
        <f>+GADS!DZ6</f>
        <v>492.02366318999992</v>
      </c>
      <c r="EA12" s="164">
        <f>+GADS!EA6</f>
        <v>428.62074967000046</v>
      </c>
      <c r="EB12" s="164">
        <f>+GADS!EB6</f>
        <v>530.36187024999947</v>
      </c>
      <c r="EC12" s="164">
        <f>+GADS!EC6</f>
        <v>578.40588263999996</v>
      </c>
      <c r="ED12" s="164">
        <f>+GADS!ED6</f>
        <v>485.47703963000026</v>
      </c>
      <c r="EE12" s="164">
        <f>+GADS!EE6</f>
        <v>469.16963555999922</v>
      </c>
      <c r="EF12" s="164">
        <f>+GADS!EF6</f>
        <v>554.17589213000042</v>
      </c>
      <c r="EG12" s="164">
        <f>+GADS!EG6</f>
        <v>414.12778331999982</v>
      </c>
      <c r="EH12" s="164">
        <f>+GADS!EH6</f>
        <v>442.558551149999</v>
      </c>
      <c r="EI12" s="164">
        <f>+GADS!EI6</f>
        <v>485.917406220001</v>
      </c>
      <c r="EJ12" s="164">
        <f>+GADS!EJ6</f>
        <v>581.61575938999988</v>
      </c>
      <c r="EK12" s="164">
        <f>+GADS!EK6</f>
        <v>532.93222598999989</v>
      </c>
      <c r="EL12" s="164">
        <f>+GADS!EL6</f>
        <v>433.67667802999995</v>
      </c>
      <c r="EM12" s="164">
        <f>+GADS!EM6</f>
        <v>251.74915646999975</v>
      </c>
      <c r="EN12" s="164">
        <f>+GADS!EN6</f>
        <v>633.78480983000077</v>
      </c>
      <c r="EO12" s="164">
        <f>+GADS!EO6</f>
        <v>545.38841913999954</v>
      </c>
      <c r="EP12" s="164">
        <f>+GADS!EP6</f>
        <v>454.35532423000041</v>
      </c>
      <c r="EQ12" s="164">
        <f>+GADS!EQ6</f>
        <v>357.85741176999949</v>
      </c>
      <c r="ER12" s="164">
        <f>+GADS!ER6</f>
        <v>280.9243141000008</v>
      </c>
      <c r="ES12" s="164">
        <f>+GADS!ES6</f>
        <v>627.09010603999923</v>
      </c>
      <c r="ET12" s="164">
        <f>+GADS!ET6</f>
        <v>333.37932900000095</v>
      </c>
      <c r="EU12" s="164">
        <f>+GADS!EU6</f>
        <v>224.26620645999884</v>
      </c>
      <c r="EV12" s="164">
        <f>+GADS!EV6</f>
        <v>979.55907994000006</v>
      </c>
      <c r="EW12" s="164">
        <f>+GADS!EW6</f>
        <v>253.7112830999998</v>
      </c>
      <c r="EX12" s="164">
        <f>+GADS!EX6</f>
        <v>537.5298383300003</v>
      </c>
      <c r="EY12" s="164">
        <f>+GADS!EY6</f>
        <v>212.71143145999946</v>
      </c>
      <c r="EZ12" s="164">
        <f>+GADS!EZ6</f>
        <v>179.8530745900002</v>
      </c>
      <c r="FA12" s="164">
        <f>+GADS!FA6</f>
        <v>898.52523055000006</v>
      </c>
      <c r="FB12" s="164">
        <f>+GADS!FB6</f>
        <v>326.84702204999957</v>
      </c>
      <c r="FC12" s="164">
        <f>+GADS!FC6</f>
        <v>314.98850240000053</v>
      </c>
      <c r="FD12" s="164">
        <f>+GADS!FD6</f>
        <v>400.36915459000028</v>
      </c>
      <c r="FE12" s="164">
        <f>+GADS!FE6</f>
        <v>279.27295145999972</v>
      </c>
      <c r="FF12" s="164">
        <f>+GADS!FF6</f>
        <v>317.93642032999907</v>
      </c>
      <c r="FG12" s="164">
        <f>+GADS!FG6</f>
        <v>324.92132934000159</v>
      </c>
      <c r="FH12" s="164">
        <f>+GADS!FH6</f>
        <v>524.05193104999955</v>
      </c>
      <c r="FI12" s="164">
        <f>+GADS!FI6</f>
        <v>541.64450095999996</v>
      </c>
      <c r="FJ12" s="164">
        <f>+GADS!FJ6</f>
        <v>382.85130530999993</v>
      </c>
      <c r="FK12" s="164">
        <f>+GADS!FK6</f>
        <v>321.42950536000143</v>
      </c>
      <c r="FL12" s="164">
        <f>+GADS!FL6</f>
        <v>378.31454496999896</v>
      </c>
      <c r="FM12" s="164">
        <f>+GADS!FM6</f>
        <v>378.27366063000056</v>
      </c>
      <c r="FN12" s="164">
        <f>+GADS!FN6</f>
        <v>539.66592079999918</v>
      </c>
      <c r="FO12" s="164">
        <f>+GADS!FO6</f>
        <v>403.88774237000132</v>
      </c>
      <c r="FP12" s="164">
        <f>+GADS!FP6</f>
        <v>391.76126319999918</v>
      </c>
      <c r="FQ12" s="164">
        <f>+GADS!FQ6</f>
        <v>217.15640313000023</v>
      </c>
      <c r="FR12" s="164">
        <f>+GADS!FR6</f>
        <v>597.6107962499965</v>
      </c>
      <c r="FS12" s="164">
        <f>+GADS!FS6</f>
        <v>399.13422446999914</v>
      </c>
      <c r="FT12" s="164">
        <f>+GADS!FT6</f>
        <v>831.25353468000242</v>
      </c>
      <c r="FU12" s="164">
        <f>+GADS!FU6</f>
        <v>197.60699248499995</v>
      </c>
      <c r="FV12" s="164">
        <f>+GADS!FV6</f>
        <v>578.6955261449998</v>
      </c>
      <c r="FW12" s="164">
        <f>+GADS!FW6</f>
        <v>405.92841042000015</v>
      </c>
      <c r="FX12" s="164">
        <f>+GADS!FX6</f>
        <v>408.67580407999958</v>
      </c>
      <c r="FY12" s="164">
        <f>+GADS!FY6</f>
        <v>340.92101829000006</v>
      </c>
      <c r="FZ12" s="164">
        <f>+GADS!FZ6</f>
        <v>698.84926522000046</v>
      </c>
      <c r="GA12" s="164">
        <f>+GADS!GA6</f>
        <v>460.09433448999937</v>
      </c>
      <c r="GB12" s="164">
        <f>+GADS!GB6</f>
        <v>460.86916378000114</v>
      </c>
      <c r="GC12" s="164">
        <f>+GADS!GC6</f>
        <v>461.12863919999802</v>
      </c>
      <c r="GD12" s="164">
        <f>+GADS!GD6</f>
        <v>436.52742875000223</v>
      </c>
      <c r="GE12" s="164">
        <f>+GADS!GE6</f>
        <v>465.30208201999886</v>
      </c>
      <c r="GF12" s="164">
        <f>+GADS!GF6</f>
        <v>681.44716402000188</v>
      </c>
      <c r="GG12" s="164">
        <f>+GADS!GG6</f>
        <v>157.28282181999992</v>
      </c>
      <c r="GH12" s="164">
        <f>+GADS!GH6</f>
        <v>703.73994252</v>
      </c>
      <c r="GI12" s="164">
        <f>+GADS!GI6</f>
        <v>466.32348249000023</v>
      </c>
      <c r="GJ12" s="164">
        <f>+GADS!GJ6</f>
        <v>483.66940215000022</v>
      </c>
      <c r="GK12" s="164">
        <f>+GADS!GK6</f>
        <v>524.31158470999958</v>
      </c>
      <c r="GL12" s="164">
        <f>+GADS!GL6</f>
        <v>467.51403840999996</v>
      </c>
      <c r="GM12" s="164">
        <f>+GADS!GM6</f>
        <v>423.801143580001</v>
      </c>
      <c r="GN12" s="164">
        <f>+GADS!GN6</f>
        <v>431.5351700599993</v>
      </c>
      <c r="GO12" s="164">
        <f>+GADS!GO6</f>
        <v>339.34104169000119</v>
      </c>
      <c r="GP12" s="164">
        <f>+GADS!GP6</f>
        <v>399.11083462999909</v>
      </c>
      <c r="GQ12" s="164">
        <f>+GADS!GQ6</f>
        <v>400.16355969333227</v>
      </c>
      <c r="GR12" s="164">
        <f>+GADS!GR6</f>
        <v>623.50106553124249</v>
      </c>
      <c r="GS12" s="164">
        <f>+GADS!GS6</f>
        <v>454.65603936000201</v>
      </c>
      <c r="GT12" s="164">
        <f>+GADS!GT6</f>
        <v>395.76564675999776</v>
      </c>
      <c r="GU12" s="164">
        <f>+GADS!GU6</f>
        <v>369.22583960000259</v>
      </c>
      <c r="GV12" s="164">
        <f>+GADS!GV6</f>
        <v>394.78570220999467</v>
      </c>
      <c r="GW12" s="164">
        <f>+GADS!GW6</f>
        <v>533.95959715999538</v>
      </c>
      <c r="GX12" s="164">
        <f>+GADS!GX6</f>
        <v>492.5053493099968</v>
      </c>
      <c r="GY12" s="164">
        <f>+GADS!GY6</f>
        <v>475.70218101001046</v>
      </c>
      <c r="GZ12" s="164">
        <f>+GADS!GZ6</f>
        <v>451.22383778000176</v>
      </c>
      <c r="HA12" s="164">
        <f>+GADS!HA6</f>
        <v>439.01264145498646</v>
      </c>
      <c r="HB12" s="164">
        <f>+GADS!HB6</f>
        <v>424.22426739503516</v>
      </c>
      <c r="HC12" s="164">
        <f>+GADS!HC6</f>
        <v>442.63093948995072</v>
      </c>
      <c r="HD12" s="164">
        <f>+GADS!HD6</f>
        <v>562.45869815002243</v>
      </c>
      <c r="HE12" s="164">
        <f>+GADS!HE6</f>
        <v>812.07002139999975</v>
      </c>
      <c r="HF12" s="164">
        <f>+GADS!HF6</f>
        <v>511.72478578000079</v>
      </c>
      <c r="HG12" s="164">
        <f>+GADS!HG6</f>
        <v>526.00335714000198</v>
      </c>
      <c r="HH12" s="164">
        <f>+GADS!HH6</f>
        <v>479.54475791999243</v>
      </c>
      <c r="HI12" s="164">
        <f>+GADS!HI6</f>
        <v>585.37208386000464</v>
      </c>
      <c r="HJ12" s="164">
        <f>+GADS!HJ6</f>
        <v>600.20913616001553</v>
      </c>
      <c r="HK12" s="164">
        <f>+GADS!HK6</f>
        <v>501.07773649998984</v>
      </c>
      <c r="HL12" s="164">
        <f>+GADS!HL6</f>
        <v>466.73998758997595</v>
      </c>
      <c r="HM12" s="164">
        <f>+GADS!HM6</f>
        <v>543.58515844003978</v>
      </c>
      <c r="HN12" s="164">
        <f>+GADS!HN6</f>
        <v>467.44605693996891</v>
      </c>
      <c r="HO12" s="164">
        <f>+GADS!HO6</f>
        <v>493.07143214004867</v>
      </c>
      <c r="HP12" s="164">
        <f>+GADS!HP6</f>
        <v>690.99686924999548</v>
      </c>
      <c r="HQ12" s="164">
        <f>+GADS!HQ6</f>
        <v>569.29463957000212</v>
      </c>
      <c r="HR12" s="164">
        <f>+GADS!HR6</f>
        <v>540.26846355000214</v>
      </c>
      <c r="HS12" s="164">
        <f>+GADS!HS6</f>
        <v>567.02816704999123</v>
      </c>
      <c r="HT12" s="164">
        <f>+GADS!HT6</f>
        <v>631.61065534000761</v>
      </c>
      <c r="HU12" s="164">
        <f>+GADS!HU6</f>
        <v>590.388112049798</v>
      </c>
    </row>
    <row r="13" spans="1:230" s="128" customFormat="1" x14ac:dyDescent="0.2">
      <c r="A13" s="160" t="s">
        <v>18</v>
      </c>
      <c r="B13" s="352"/>
      <c r="C13" s="165">
        <v>6896.6009966711181</v>
      </c>
      <c r="D13" s="165">
        <v>7762.735693149999</v>
      </c>
      <c r="E13" s="165">
        <v>8128.5877262877775</v>
      </c>
      <c r="F13" s="165">
        <v>7344.7118865986222</v>
      </c>
      <c r="G13" s="165">
        <v>8242.3161370981561</v>
      </c>
      <c r="H13" s="165">
        <v>8880.2084557490016</v>
      </c>
      <c r="I13" s="165">
        <v>10511.277063991531</v>
      </c>
      <c r="J13" s="165">
        <v>10042.293283227373</v>
      </c>
      <c r="K13" s="165">
        <v>10561.985812984052</v>
      </c>
      <c r="L13" s="165">
        <v>11319.283283782001</v>
      </c>
      <c r="M13" s="165">
        <v>12180.16317193</v>
      </c>
      <c r="N13" s="165">
        <v>12410.025285160002</v>
      </c>
      <c r="O13" s="165">
        <v>13268.707332924971</v>
      </c>
      <c r="P13" s="165">
        <v>1614.3454817993888</v>
      </c>
      <c r="Q13" s="165">
        <v>1859.2250149127722</v>
      </c>
      <c r="R13" s="165">
        <v>1604.6382485889574</v>
      </c>
      <c r="S13" s="165">
        <v>1818.3922513700002</v>
      </c>
      <c r="T13" s="165">
        <v>1846.8329256533802</v>
      </c>
      <c r="U13" s="165">
        <v>2148.0261091266198</v>
      </c>
      <c r="V13" s="165">
        <v>1576.1284939300001</v>
      </c>
      <c r="W13" s="165">
        <v>2191.74816444</v>
      </c>
      <c r="X13" s="165">
        <v>1992.9841594633392</v>
      </c>
      <c r="Y13" s="165">
        <v>2303.7402320099995</v>
      </c>
      <c r="Z13" s="165">
        <v>1772.1101391333382</v>
      </c>
      <c r="AA13" s="165">
        <v>2059.7531956811013</v>
      </c>
      <c r="AB13" s="165">
        <v>1861.3046650821698</v>
      </c>
      <c r="AC13" s="165">
        <v>1711.3713011388154</v>
      </c>
      <c r="AD13" s="165">
        <v>1762.6036288588207</v>
      </c>
      <c r="AE13" s="165">
        <v>2009.4322915188154</v>
      </c>
      <c r="AF13" s="166">
        <v>1961.0604297570389</v>
      </c>
      <c r="AG13" s="165">
        <v>1922.3584207370386</v>
      </c>
      <c r="AH13" s="165">
        <v>2020.5766452870384</v>
      </c>
      <c r="AI13" s="165">
        <v>2338.3206413170406</v>
      </c>
      <c r="AJ13" s="165">
        <v>2232.9163176450002</v>
      </c>
      <c r="AK13" s="165">
        <v>2254.9878137940004</v>
      </c>
      <c r="AL13" s="165">
        <v>2092.3050135249996</v>
      </c>
      <c r="AM13" s="165">
        <v>2299.9993107849996</v>
      </c>
      <c r="AN13" s="165">
        <v>2551.7310332660491</v>
      </c>
      <c r="AO13" s="165">
        <v>2634.8250417919999</v>
      </c>
      <c r="AP13" s="165">
        <v>2579.8229737679999</v>
      </c>
      <c r="AQ13" s="165">
        <v>2744.8980151654823</v>
      </c>
      <c r="AR13" s="165">
        <v>2542.883739717965</v>
      </c>
      <c r="AS13" s="165">
        <v>2452.8919178622</v>
      </c>
      <c r="AT13" s="165">
        <v>2407.1979384453002</v>
      </c>
      <c r="AU13" s="165">
        <v>2639.319687201908</v>
      </c>
      <c r="AV13" s="165">
        <v>2430.7598744712504</v>
      </c>
      <c r="AW13" s="165">
        <v>2563.8447018272286</v>
      </c>
      <c r="AX13" s="165">
        <v>2524.6880604299499</v>
      </c>
      <c r="AY13" s="165">
        <v>3042.6931762556251</v>
      </c>
      <c r="AZ13" s="165">
        <v>2591.7518694899995</v>
      </c>
      <c r="BA13" s="165">
        <v>2797.3419623999998</v>
      </c>
      <c r="BB13" s="165">
        <v>2879.0522706000002</v>
      </c>
      <c r="BC13" s="165">
        <v>3051.1371812920002</v>
      </c>
      <c r="BD13" s="165">
        <v>2825.43847585</v>
      </c>
      <c r="BE13" s="165">
        <v>3131.3829763600006</v>
      </c>
      <c r="BF13" s="165">
        <v>2933.5713362499996</v>
      </c>
      <c r="BG13" s="165">
        <v>3289.7703834700001</v>
      </c>
      <c r="BH13" s="165">
        <v>3044.2163837800008</v>
      </c>
      <c r="BI13" s="165">
        <v>3070.3248237299999</v>
      </c>
      <c r="BJ13" s="165">
        <v>2944.5033584600001</v>
      </c>
      <c r="BK13" s="165">
        <v>3350.9807191899999</v>
      </c>
      <c r="BL13" s="165">
        <v>3082.9233618073458</v>
      </c>
      <c r="BM13" s="166">
        <v>3347.3510421393457</v>
      </c>
      <c r="BN13" s="166">
        <v>3251.6650014993456</v>
      </c>
      <c r="BO13" s="166">
        <v>3586.7679274789325</v>
      </c>
      <c r="BP13" s="166">
        <v>3388.8779579591674</v>
      </c>
      <c r="BQ13" s="167">
        <f>+FSS!BQ6</f>
        <v>518.58235801000001</v>
      </c>
      <c r="BR13" s="167">
        <f>+FSS!BR6</f>
        <v>435.40096498000008</v>
      </c>
      <c r="BS13" s="167">
        <f>+FSS!BS6</f>
        <v>660.3621588093888</v>
      </c>
      <c r="BT13" s="167">
        <f>+FSS!BT6</f>
        <v>671.5779014106115</v>
      </c>
      <c r="BU13" s="167">
        <f>+FSS!BU6</f>
        <v>604.35140580999996</v>
      </c>
      <c r="BV13" s="167">
        <f>+FSS!BV6</f>
        <v>583.29570769216059</v>
      </c>
      <c r="BW13" s="167">
        <f>+FSS!BW6</f>
        <v>505.52361280999997</v>
      </c>
      <c r="BX13" s="167">
        <f>+FSS!BX6</f>
        <v>533.17407265895736</v>
      </c>
      <c r="BY13" s="167">
        <f>+FSS!BY6</f>
        <v>565.94056311999998</v>
      </c>
      <c r="BZ13" s="167">
        <f>+FSS!BZ6</f>
        <v>630.49722251000003</v>
      </c>
      <c r="CA13" s="167">
        <f>+FSS!CA6</f>
        <v>616.77649778000023</v>
      </c>
      <c r="CB13" s="167">
        <f>+FSS!CB6</f>
        <v>571.11853107999991</v>
      </c>
      <c r="CC13" s="167">
        <f>+FSS!CC6</f>
        <v>623.48203936666687</v>
      </c>
      <c r="CD13" s="167">
        <f>+FSS!CD6</f>
        <v>562.11324265666667</v>
      </c>
      <c r="CE13" s="167">
        <f>+FSS!CE6</f>
        <v>661.2376436300467</v>
      </c>
      <c r="CF13" s="167">
        <f>+FSS!CF6</f>
        <v>665.41639092328637</v>
      </c>
      <c r="CG13" s="167">
        <f>+FSS!CG6</f>
        <v>702.49989687334482</v>
      </c>
      <c r="CH13" s="167">
        <f>+FSS!CH6</f>
        <v>780.10982132998856</v>
      </c>
      <c r="CI13" s="167">
        <f>+FSS!CI6</f>
        <v>591.15722870666696</v>
      </c>
      <c r="CJ13" s="167">
        <f>+FSS!CJ6</f>
        <v>582.12318590666655</v>
      </c>
      <c r="CK13" s="167">
        <f>+FSS!CK6</f>
        <v>402.8480793166666</v>
      </c>
      <c r="CL13" s="167">
        <f>+FSS!CL6</f>
        <v>748.70186730666637</v>
      </c>
      <c r="CM13" s="167">
        <f>+FSS!CM6</f>
        <v>815.94973525666683</v>
      </c>
      <c r="CN13" s="167">
        <f>+FSS!CN6</f>
        <v>627.09656187666667</v>
      </c>
      <c r="CO13" s="167">
        <f>+FSS!CO6</f>
        <v>715.34357475333911</v>
      </c>
      <c r="CP13" s="167">
        <f>+FSS!CP6</f>
        <v>566.61710271000004</v>
      </c>
      <c r="CQ13" s="167">
        <f>+FSS!CQ6</f>
        <v>711.02348200000006</v>
      </c>
      <c r="CR13" s="167">
        <f>+FSS!CR6</f>
        <v>753.5546803899997</v>
      </c>
      <c r="CS13" s="167">
        <f>+FSS!CS6</f>
        <v>678.16042836999986</v>
      </c>
      <c r="CT13" s="167">
        <f>+FSS!CT6</f>
        <v>872.02512325000009</v>
      </c>
      <c r="CU13" s="167">
        <f>+FSS!CU6</f>
        <v>599.08916757999998</v>
      </c>
      <c r="CV13" s="167">
        <f>+FSS!CV6</f>
        <v>586.62533765332262</v>
      </c>
      <c r="CW13" s="167">
        <f>+FSS!CW6</f>
        <v>586.39563390001547</v>
      </c>
      <c r="CX13" s="167">
        <f>+FSS!CX6</f>
        <v>651.69553074556302</v>
      </c>
      <c r="CY13" s="167">
        <f>+FSS!CY6</f>
        <v>670.18122123331977</v>
      </c>
      <c r="CZ13" s="167">
        <f>+FSS!CZ6</f>
        <v>737.87644370221858</v>
      </c>
      <c r="DA13" s="167">
        <f>+FSS!DA6</f>
        <v>577.30863831395982</v>
      </c>
      <c r="DB13" s="167">
        <f>+FSS!DB6</f>
        <v>584.83096530805585</v>
      </c>
      <c r="DC13" s="167">
        <f>+FSS!DC6</f>
        <v>699.16506146015388</v>
      </c>
      <c r="DD13" s="167">
        <f>+FSS!DD6</f>
        <v>653.21920677284606</v>
      </c>
      <c r="DE13" s="167">
        <f>+FSS!DE6</f>
        <v>537.01623950636429</v>
      </c>
      <c r="DF13" s="167">
        <f>+FSS!DF6</f>
        <v>521.13585485960505</v>
      </c>
      <c r="DG13" s="167">
        <f>+FSS!DG6</f>
        <v>551.81191096627731</v>
      </c>
      <c r="DH13" s="167">
        <f>+FSS!DH6</f>
        <v>610.95562133627163</v>
      </c>
      <c r="DI13" s="167">
        <f>+FSS!DI6</f>
        <v>599.83609655627185</v>
      </c>
      <c r="DJ13" s="167">
        <f>+FSS!DJ6</f>
        <v>620.51148846627143</v>
      </c>
      <c r="DK13" s="167">
        <f>+FSS!DK6</f>
        <v>616.23758965627201</v>
      </c>
      <c r="DL13" s="167">
        <f>+FSS!DL6</f>
        <v>772.68321339627221</v>
      </c>
      <c r="DM13" s="167">
        <f>+FSS!DM6</f>
        <v>649.77033934901294</v>
      </c>
      <c r="DN13" s="168">
        <f>+FSS!DN6</f>
        <v>611.25909755901296</v>
      </c>
      <c r="DO13" s="168">
        <f>+FSS!DO6</f>
        <v>700.03099284901316</v>
      </c>
      <c r="DP13" s="168">
        <f>+FSS!DP6</f>
        <v>694.08786832901262</v>
      </c>
      <c r="DQ13" s="168">
        <f>+FSS!DQ6</f>
        <v>663.16990235901278</v>
      </c>
      <c r="DR13" s="168">
        <f>+FSS!DR6</f>
        <v>565.10065004901332</v>
      </c>
      <c r="DS13" s="168">
        <f>+FSS!DS6</f>
        <v>453.12845755901287</v>
      </c>
      <c r="DT13" s="168">
        <f>+FSS!DT6</f>
        <v>492.0758558490125</v>
      </c>
      <c r="DU13" s="168">
        <f>+FSS!DU6</f>
        <v>1075.372331879013</v>
      </c>
      <c r="DV13" s="168">
        <f>+FSS!DV6</f>
        <v>827.89089029901345</v>
      </c>
      <c r="DW13" s="168">
        <f>+FSS!DW6</f>
        <v>770.64710371901322</v>
      </c>
      <c r="DX13" s="168">
        <f>+FSS!DX6</f>
        <v>739.78264729901377</v>
      </c>
      <c r="DY13" s="168">
        <f>+FSS!DY6</f>
        <v>692.10986643833314</v>
      </c>
      <c r="DZ13" s="168">
        <f>+FSS!DZ6</f>
        <v>804.40725987833355</v>
      </c>
      <c r="EA13" s="168">
        <f>+FSS!EA6</f>
        <v>736.39919132833347</v>
      </c>
      <c r="EB13" s="168">
        <f>+FSS!EB6</f>
        <v>804.55862007733356</v>
      </c>
      <c r="EC13" s="168">
        <f>+FSS!EC6</f>
        <v>704.28051618833365</v>
      </c>
      <c r="ED13" s="168">
        <f>+FSS!ED6</f>
        <v>746.14867752833356</v>
      </c>
      <c r="EE13" s="168">
        <f>+FSS!EE6</f>
        <v>643.19902309833333</v>
      </c>
      <c r="EF13" s="168">
        <f>+FSS!EF6</f>
        <v>740.73750816833365</v>
      </c>
      <c r="EG13" s="168">
        <f>+FSS!EG6</f>
        <v>708.36848225833262</v>
      </c>
      <c r="EH13" s="168">
        <f>+FSS!EH6</f>
        <v>769.98953775833286</v>
      </c>
      <c r="EI13" s="168">
        <f>+FSS!EI6</f>
        <v>766.40534897833379</v>
      </c>
      <c r="EJ13" s="168">
        <f>+FSS!EJ6</f>
        <v>763.60442404833304</v>
      </c>
      <c r="EK13" s="168">
        <f>+FSS!EK6</f>
        <v>910.37486424333315</v>
      </c>
      <c r="EL13" s="168">
        <f>+FSS!EL6</f>
        <v>824.92530010133294</v>
      </c>
      <c r="EM13" s="168">
        <f>+FSS!EM6</f>
        <v>816.43086892138319</v>
      </c>
      <c r="EN13" s="168">
        <f>+FSS!EN6</f>
        <v>948.96471517733335</v>
      </c>
      <c r="EO13" s="168">
        <f>+FSS!EO6</f>
        <v>871.13691830333346</v>
      </c>
      <c r="EP13" s="168">
        <f>+FSS!EP6</f>
        <v>814.72340831133317</v>
      </c>
      <c r="EQ13" s="168">
        <f>+FSS!EQ6</f>
        <v>834.60963206733345</v>
      </c>
      <c r="ER13" s="168">
        <f>+FSS!ER6</f>
        <v>907.90151890133302</v>
      </c>
      <c r="ES13" s="168">
        <f>+FSS!ES6</f>
        <v>837.31182279933353</v>
      </c>
      <c r="ET13" s="168">
        <f>+FSS!ET6</f>
        <v>836.2067094488159</v>
      </c>
      <c r="EU13" s="168">
        <f>+FSS!EU6</f>
        <v>390.83842688333317</v>
      </c>
      <c r="EV13" s="168">
        <f>+FSS!EV6</f>
        <v>1517.8528788333335</v>
      </c>
      <c r="EW13" s="168">
        <f>+FSS!EW6</f>
        <v>833.24692384273987</v>
      </c>
      <c r="EX13" s="168">
        <f>+FSS!EX6</f>
        <v>797.46197618472513</v>
      </c>
      <c r="EY13" s="168">
        <f>+FSS!EY6</f>
        <v>912.17483969050011</v>
      </c>
      <c r="EZ13" s="168">
        <f>+FSS!EZ6</f>
        <v>802.69351220905003</v>
      </c>
      <c r="FA13" s="168">
        <f>+FSS!FA6</f>
        <v>859.99714470269998</v>
      </c>
      <c r="FB13" s="168">
        <f>+FSS!FB6</f>
        <v>790.20126095044986</v>
      </c>
      <c r="FC13" s="168">
        <f>+FSS!FC6</f>
        <v>797.56719140790005</v>
      </c>
      <c r="FD13" s="168">
        <f>+FSS!FD6</f>
        <v>811.18364977547503</v>
      </c>
      <c r="FE13" s="168">
        <f>+FSS!FE6</f>
        <v>798.44709726192502</v>
      </c>
      <c r="FF13" s="168">
        <f>+FSS!FF6</f>
        <v>806.96758841695828</v>
      </c>
      <c r="FG13" s="168">
        <f>+FSS!FG6</f>
        <v>800.5699683844</v>
      </c>
      <c r="FH13" s="168">
        <f>+FSS!FH6</f>
        <v>1031.7821304005499</v>
      </c>
      <c r="FI13" s="168">
        <f>+FSS!FI6</f>
        <v>743.53088128159959</v>
      </c>
      <c r="FJ13" s="168">
        <f>+FSS!FJ6</f>
        <v>868.69366183215061</v>
      </c>
      <c r="FK13" s="168">
        <f>+FSS!FK6</f>
        <v>818.53533135750035</v>
      </c>
      <c r="FL13" s="168">
        <f>+FSS!FL6</f>
        <v>926.43041712758475</v>
      </c>
      <c r="FM13" s="168">
        <f>+FSS!FM6</f>
        <v>720.12860070087481</v>
      </c>
      <c r="FN13" s="168">
        <f>+FSS!FN6</f>
        <v>917.28568399876883</v>
      </c>
      <c r="FO13" s="168">
        <f>+FSS!FO6</f>
        <v>837.58542788665022</v>
      </c>
      <c r="FP13" s="168">
        <f>+FSS!FP6</f>
        <v>842.65682897680017</v>
      </c>
      <c r="FQ13" s="168">
        <f>+FSS!FQ6</f>
        <v>844.44580356649965</v>
      </c>
      <c r="FR13" s="168">
        <f>+FSS!FR6</f>
        <v>1045.2799935250002</v>
      </c>
      <c r="FS13" s="168">
        <f>+FSS!FS6</f>
        <v>842.75356097519955</v>
      </c>
      <c r="FT13" s="168">
        <f>+FSS!FT6</f>
        <v>1154.6596217554254</v>
      </c>
      <c r="FU13" s="168">
        <f>+FSS!FU6</f>
        <v>818.9051885599996</v>
      </c>
      <c r="FV13" s="168">
        <f>+FSS!FV6</f>
        <v>858.5096699799999</v>
      </c>
      <c r="FW13" s="168">
        <f>+FSS!FW6</f>
        <v>914.33701095000004</v>
      </c>
      <c r="FX13" s="168">
        <f>+FSS!FX6</f>
        <v>917.54650494999999</v>
      </c>
      <c r="FY13" s="168">
        <f>+FSS!FY6</f>
        <v>966.21282598999994</v>
      </c>
      <c r="FZ13" s="168">
        <f>+FSS!FZ6</f>
        <v>913.58263145999967</v>
      </c>
      <c r="GA13" s="168">
        <f>+FSS!GA6</f>
        <v>828.46333699000002</v>
      </c>
      <c r="GB13" s="168">
        <f>+FSS!GB6</f>
        <v>941.18511919000002</v>
      </c>
      <c r="GC13" s="168">
        <f>+FSS!GC6</f>
        <v>1109.4038144200001</v>
      </c>
      <c r="GD13" s="168">
        <f>+FSS!GD6</f>
        <v>1003.4589665000001</v>
      </c>
      <c r="GE13" s="168">
        <f>+FSS!GE6</f>
        <v>937.50846262200002</v>
      </c>
      <c r="GF13" s="168">
        <f>+FSS!GF6</f>
        <v>1110.16975217</v>
      </c>
      <c r="GG13" s="168">
        <f>+FSS!GG6</f>
        <v>928.4507342899999</v>
      </c>
      <c r="GH13" s="168">
        <f>+FSS!GH6</f>
        <v>938.75724861999981</v>
      </c>
      <c r="GI13" s="168">
        <f>+FSS!GI6</f>
        <v>958.23049293999998</v>
      </c>
      <c r="GJ13" s="168">
        <f>+FSS!GJ6</f>
        <v>1139.0309332100003</v>
      </c>
      <c r="GK13" s="168">
        <f>+FSS!GK6</f>
        <v>1076.66593992</v>
      </c>
      <c r="GL13" s="168">
        <f>+FSS!GL6</f>
        <v>915.68610323000007</v>
      </c>
      <c r="GM13" s="168">
        <f>+FSS!GM6</f>
        <v>953.03998840999998</v>
      </c>
      <c r="GN13" s="168">
        <f>+FSS!GN6</f>
        <v>1053.0996440899999</v>
      </c>
      <c r="GO13" s="168">
        <f>+FSS!GO6</f>
        <v>927.43170374999988</v>
      </c>
      <c r="GP13" s="168">
        <f>+FSS!GP6</f>
        <v>1083.2276226399999</v>
      </c>
      <c r="GQ13" s="168">
        <f>+FSS!GQ6</f>
        <v>1078.8985425300002</v>
      </c>
      <c r="GR13" s="168">
        <f>+FSS!GR6</f>
        <v>1127.6442182999999</v>
      </c>
      <c r="GS13" s="168">
        <f>+FSS!GS6</f>
        <v>993.25096544000041</v>
      </c>
      <c r="GT13" s="168">
        <f>+FSS!GT6</f>
        <v>1039.6445349200003</v>
      </c>
      <c r="GU13" s="168">
        <f>+FSS!GU6</f>
        <v>1011.3208834200002</v>
      </c>
      <c r="GV13" s="168">
        <f>+FSS!GV6</f>
        <v>1004.8666951899997</v>
      </c>
      <c r="GW13" s="168">
        <f>+FSS!GW6</f>
        <v>1082.91359332</v>
      </c>
      <c r="GX13" s="168">
        <f>+FSS!GX6</f>
        <v>982.54453522000006</v>
      </c>
      <c r="GY13" s="168">
        <f>+FSS!GY6</f>
        <v>853.39290080000001</v>
      </c>
      <c r="GZ13" s="168">
        <f>+FSS!GZ6</f>
        <v>1089.9142666000002</v>
      </c>
      <c r="HA13" s="168">
        <f>+FSS!HA6</f>
        <v>1001.1961910599998</v>
      </c>
      <c r="HB13" s="168">
        <f>+FSS!HB6</f>
        <v>1074.84342085</v>
      </c>
      <c r="HC13" s="168">
        <f>+FSS!HC6</f>
        <v>1100.4350678799999</v>
      </c>
      <c r="HD13" s="168">
        <f>+FSS!HD6</f>
        <v>1175.7022304599998</v>
      </c>
      <c r="HE13" s="168">
        <f>+FSS!HE6</f>
        <v>986.11762228311568</v>
      </c>
      <c r="HF13" s="168">
        <f>+FSS!HF6</f>
        <v>1066.4196604331155</v>
      </c>
      <c r="HG13" s="168">
        <f>+FSS!HG6</f>
        <v>1030.3860790911151</v>
      </c>
      <c r="HH13" s="168">
        <f>+FSS!HH6</f>
        <v>1123.0315389031152</v>
      </c>
      <c r="HI13" s="168">
        <f>+FSS!HI6</f>
        <v>1141.8338073431153</v>
      </c>
      <c r="HJ13" s="168">
        <f>+FSS!HJ6</f>
        <v>1082.485695893115</v>
      </c>
      <c r="HK13" s="168">
        <f>+FSS!HK6</f>
        <v>968.31484745311548</v>
      </c>
      <c r="HL13" s="168">
        <f>+FSS!HL6</f>
        <v>1141.5731745631151</v>
      </c>
      <c r="HM13" s="168">
        <f>+FSS!HM6</f>
        <v>1141.7769794831152</v>
      </c>
      <c r="HN13" s="168">
        <f>+FSS!HN6</f>
        <v>1148.8877466031154</v>
      </c>
      <c r="HO13" s="168">
        <f>+FSS!HO6</f>
        <v>1178.5906513531149</v>
      </c>
      <c r="HP13" s="168">
        <f>+FSS!HP6</f>
        <v>1259.2895295227022</v>
      </c>
      <c r="HQ13" s="168">
        <f>+FSS!HQ6</f>
        <v>1025.6080044297225</v>
      </c>
      <c r="HR13" s="168">
        <f>+FSS!HR6</f>
        <v>1160.3201299597224</v>
      </c>
      <c r="HS13" s="168">
        <f>+FSS!HS6</f>
        <v>1202.9498235697224</v>
      </c>
      <c r="HT13" s="168">
        <f>+FSS!HT6</f>
        <v>1159.5318672097226</v>
      </c>
      <c r="HU13" s="168">
        <f>+FSS!HU6</f>
        <v>1155.3388295397224</v>
      </c>
    </row>
    <row r="14" spans="1:230" s="175" customFormat="1" x14ac:dyDescent="0.2">
      <c r="A14" s="169" t="s">
        <v>19</v>
      </c>
      <c r="B14" s="352"/>
      <c r="C14" s="170">
        <v>5228.711749536692</v>
      </c>
      <c r="D14" s="170">
        <v>5572.8838463099428</v>
      </c>
      <c r="E14" s="170">
        <v>5432.9658437964281</v>
      </c>
      <c r="F14" s="170">
        <v>4562.86242867079</v>
      </c>
      <c r="G14" s="170">
        <v>4539.522856088156</v>
      </c>
      <c r="H14" s="170">
        <v>5443.3483724700018</v>
      </c>
      <c r="I14" s="170">
        <v>6971.4999413461328</v>
      </c>
      <c r="J14" s="170">
        <v>6558.1152805033735</v>
      </c>
      <c r="K14" s="170">
        <v>7464.1556741040531</v>
      </c>
      <c r="L14" s="170">
        <v>7735.397930506002</v>
      </c>
      <c r="M14" s="170">
        <v>7965.2190995933342</v>
      </c>
      <c r="N14" s="170">
        <v>8095.802825399106</v>
      </c>
      <c r="O14" s="170">
        <v>9071.5904872659321</v>
      </c>
      <c r="P14" s="170">
        <v>1158.05489799</v>
      </c>
      <c r="Q14" s="170">
        <v>1211.8222942277348</v>
      </c>
      <c r="R14" s="170">
        <v>1457.7946126889569</v>
      </c>
      <c r="S14" s="170">
        <v>1401.0399446300003</v>
      </c>
      <c r="T14" s="170">
        <v>1310.3772887</v>
      </c>
      <c r="U14" s="170">
        <v>1440.9332635999422</v>
      </c>
      <c r="V14" s="170">
        <v>1254.9227967199995</v>
      </c>
      <c r="W14" s="170">
        <v>1566.6504972900009</v>
      </c>
      <c r="X14" s="170">
        <v>1331.4312359219898</v>
      </c>
      <c r="Y14" s="170">
        <v>1523.3232541799998</v>
      </c>
      <c r="Z14" s="170">
        <v>842.42076890333851</v>
      </c>
      <c r="AA14" s="170">
        <v>1735.7905847911009</v>
      </c>
      <c r="AB14" s="170">
        <v>658.38936155271949</v>
      </c>
      <c r="AC14" s="170">
        <v>1222.2985042255746</v>
      </c>
      <c r="AD14" s="170">
        <v>1293.1469132069155</v>
      </c>
      <c r="AE14" s="170">
        <v>1389.0276496855799</v>
      </c>
      <c r="AF14" s="171">
        <v>952.27264307703899</v>
      </c>
      <c r="AG14" s="170">
        <v>1100.5345428770388</v>
      </c>
      <c r="AH14" s="170">
        <v>767.61374367703911</v>
      </c>
      <c r="AI14" s="170">
        <v>1719.1019264570393</v>
      </c>
      <c r="AJ14" s="170">
        <v>1056.0643534350002</v>
      </c>
      <c r="AK14" s="170">
        <v>1455.7298290450001</v>
      </c>
      <c r="AL14" s="170">
        <v>1373.1791838750003</v>
      </c>
      <c r="AM14" s="170">
        <v>1558.3750061149999</v>
      </c>
      <c r="AN14" s="170">
        <v>1299.37240911605</v>
      </c>
      <c r="AO14" s="170">
        <v>1865.7151824819998</v>
      </c>
      <c r="AP14" s="170">
        <v>1530.8864067980001</v>
      </c>
      <c r="AQ14" s="170">
        <v>2275.5259429500829</v>
      </c>
      <c r="AR14" s="170">
        <v>1213.501611357965</v>
      </c>
      <c r="AS14" s="170">
        <v>2053.1698181622005</v>
      </c>
      <c r="AT14" s="170">
        <v>1400.4736426912996</v>
      </c>
      <c r="AU14" s="170">
        <v>1890.9702082919084</v>
      </c>
      <c r="AV14" s="170">
        <v>1582.2788399112503</v>
      </c>
      <c r="AW14" s="170">
        <v>1848.6400753072287</v>
      </c>
      <c r="AX14" s="170">
        <v>1440.2398637399494</v>
      </c>
      <c r="AY14" s="170">
        <v>2592.9968951456258</v>
      </c>
      <c r="AZ14" s="170">
        <v>1663.7098191100001</v>
      </c>
      <c r="BA14" s="170">
        <v>1936.2223908340009</v>
      </c>
      <c r="BB14" s="170">
        <v>1800.1362639199995</v>
      </c>
      <c r="BC14" s="170">
        <v>2335.3294566420013</v>
      </c>
      <c r="BD14" s="170">
        <v>1833.0607833100003</v>
      </c>
      <c r="BE14" s="170">
        <v>2024.1321890600011</v>
      </c>
      <c r="BF14" s="170">
        <v>1852.2498187599986</v>
      </c>
      <c r="BG14" s="170">
        <v>2255.7763084633357</v>
      </c>
      <c r="BH14" s="170">
        <v>1894.8256504610222</v>
      </c>
      <c r="BI14" s="170">
        <v>1919.4197443174094</v>
      </c>
      <c r="BJ14" s="170">
        <v>1958.5972619615568</v>
      </c>
      <c r="BK14" s="170">
        <v>2322.9601686591177</v>
      </c>
      <c r="BL14" s="170">
        <v>2115.6524131770448</v>
      </c>
      <c r="BM14" s="209">
        <v>2168.3884331187169</v>
      </c>
      <c r="BN14" s="209">
        <v>2215.4818894908421</v>
      </c>
      <c r="BO14" s="209">
        <v>2572.0677514793288</v>
      </c>
      <c r="BP14" s="209">
        <v>2334.6910636902899</v>
      </c>
      <c r="BQ14" s="172">
        <f>+Cons_GG!BQ6</f>
        <v>392.82659060000003</v>
      </c>
      <c r="BR14" s="172">
        <f>+Cons_GG!BR6</f>
        <v>397.02843264000001</v>
      </c>
      <c r="BS14" s="172">
        <f>+Cons_GG!BS6</f>
        <v>368.19987474999988</v>
      </c>
      <c r="BT14" s="172">
        <f>+Cons_GG!BT6</f>
        <v>397.4147364006115</v>
      </c>
      <c r="BU14" s="172">
        <f>+Cons_GG!BU6</f>
        <v>418.16817853496264</v>
      </c>
      <c r="BV14" s="172">
        <f>+Cons_GG!BV6</f>
        <v>396.23937929216083</v>
      </c>
      <c r="BW14" s="172">
        <f>+Cons_GG!BW6</f>
        <v>374.92635312999977</v>
      </c>
      <c r="BX14" s="172">
        <f>+Cons_GG!BX6</f>
        <v>467.19164234895743</v>
      </c>
      <c r="BY14" s="172">
        <f>+Cons_GG!BY6</f>
        <v>615.67661720999979</v>
      </c>
      <c r="BZ14" s="172">
        <f>+Cons_GG!BZ6</f>
        <v>435.49703269999941</v>
      </c>
      <c r="CA14" s="172">
        <f>+Cons_GG!CA6</f>
        <v>432.08327694000121</v>
      </c>
      <c r="CB14" s="172">
        <f>+Cons_GG!CB6</f>
        <v>533.4596349899997</v>
      </c>
      <c r="CC14" s="172">
        <f>+Cons_GG!CC6</f>
        <v>494.73165268666668</v>
      </c>
      <c r="CD14" s="172">
        <f>+Cons_GG!CD6</f>
        <v>413.14153212666656</v>
      </c>
      <c r="CE14" s="172">
        <f>+Cons_GG!CE6</f>
        <v>402.50410388666688</v>
      </c>
      <c r="CF14" s="172">
        <f>+Cons_GG!CF6</f>
        <v>443.38706538328631</v>
      </c>
      <c r="CG14" s="172">
        <f>+Cons_GG!CG6</f>
        <v>475.16138053666651</v>
      </c>
      <c r="CH14" s="172">
        <f>+Cons_GG!CH6</f>
        <v>522.38481767998928</v>
      </c>
      <c r="CI14" s="172">
        <f>+Cons_GG!CI6</f>
        <v>448.30135932666599</v>
      </c>
      <c r="CJ14" s="172">
        <f>+Cons_GG!CJ6</f>
        <v>426.27972633666718</v>
      </c>
      <c r="CK14" s="172">
        <f>+Cons_GG!CK6</f>
        <v>380.34171105666638</v>
      </c>
      <c r="CL14" s="172">
        <f>+Cons_GG!CL6</f>
        <v>475.17255933666718</v>
      </c>
      <c r="CM14" s="172">
        <f>+Cons_GG!CM6</f>
        <v>521.47957518666658</v>
      </c>
      <c r="CN14" s="172">
        <f>+Cons_GG!CN6</f>
        <v>569.99836276666713</v>
      </c>
      <c r="CO14" s="172">
        <f>+Cons_GG!CO6</f>
        <v>367.90531770333922</v>
      </c>
      <c r="CP14" s="172">
        <f>+Cons_GG!CP6</f>
        <v>463.69817521865048</v>
      </c>
      <c r="CQ14" s="172">
        <f>+Cons_GG!CQ6</f>
        <v>499.82774299999994</v>
      </c>
      <c r="CR14" s="172">
        <f>+Cons_GG!CR6</f>
        <v>589.38103683000031</v>
      </c>
      <c r="CS14" s="172">
        <f>+Cons_GG!CS6</f>
        <v>490.14545742999991</v>
      </c>
      <c r="CT14" s="172">
        <f>+Cons_GG!CT6</f>
        <v>443.79675991999966</v>
      </c>
      <c r="CU14" s="172">
        <f>+Cons_GG!CU6</f>
        <v>446.79028809999971</v>
      </c>
      <c r="CV14" s="172">
        <f>+Cons_GG!CV6</f>
        <v>198.25274019332346</v>
      </c>
      <c r="CW14" s="172">
        <f>+Cons_GG!CW6</f>
        <v>197.37774061001531</v>
      </c>
      <c r="CX14" s="172">
        <f>+Cons_GG!CX6</f>
        <v>463.85258965556335</v>
      </c>
      <c r="CY14" s="172">
        <f>+Cons_GG!CY6</f>
        <v>286.94434638331893</v>
      </c>
      <c r="CZ14" s="172">
        <f>+Cons_GG!CZ6</f>
        <v>984.99364875221863</v>
      </c>
      <c r="DA14" s="172">
        <f>+Cons_GG!DA6</f>
        <v>159.05972551295983</v>
      </c>
      <c r="DB14" s="172">
        <f>+Cons_GG!DB6</f>
        <v>138.36576380960514</v>
      </c>
      <c r="DC14" s="172">
        <f>+Cons_GG!DC6</f>
        <v>360.96387223015444</v>
      </c>
      <c r="DD14" s="172">
        <f>+Cons_GG!DD6</f>
        <v>512.99447801960503</v>
      </c>
      <c r="DE14" s="172">
        <f>+Cons_GG!DE6</f>
        <v>220.94154832636423</v>
      </c>
      <c r="DF14" s="172">
        <f>+Cons_GG!DF6</f>
        <v>488.36247787960525</v>
      </c>
      <c r="DG14" s="172">
        <f>+Cons_GG!DG6</f>
        <v>582.5354893443731</v>
      </c>
      <c r="DH14" s="172">
        <f>+Cons_GG!DH6</f>
        <v>348.45595755627158</v>
      </c>
      <c r="DI14" s="172">
        <f>+Cons_GG!DI6</f>
        <v>362.15546630627097</v>
      </c>
      <c r="DJ14" s="172">
        <f>+Cons_GG!DJ6</f>
        <v>399.91081116627328</v>
      </c>
      <c r="DK14" s="172">
        <f>+Cons_GG!DK6</f>
        <v>402.95040812627087</v>
      </c>
      <c r="DL14" s="172">
        <f>+Cons_GG!DL6</f>
        <v>586.16643039303585</v>
      </c>
      <c r="DM14" s="172">
        <f>+Cons_GG!DM6</f>
        <v>285.01559566901301</v>
      </c>
      <c r="DN14" s="173">
        <f>+Cons_GG!DN6</f>
        <v>298.068409499013</v>
      </c>
      <c r="DO14" s="173">
        <f>+Cons_GG!DO6</f>
        <v>369.18863790901304</v>
      </c>
      <c r="DP14" s="173">
        <f>+Cons_GG!DP6</f>
        <v>328.85555931901303</v>
      </c>
      <c r="DQ14" s="173">
        <f>+Cons_GG!DQ6</f>
        <v>431.5128538790126</v>
      </c>
      <c r="DR14" s="173">
        <f>+Cons_GG!DR6</f>
        <v>340.16612967901312</v>
      </c>
      <c r="DS14" s="173">
        <f>+Cons_GG!DS6</f>
        <v>285.55908648901351</v>
      </c>
      <c r="DT14" s="173">
        <f>+Cons_GG!DT6</f>
        <v>342.3960843590126</v>
      </c>
      <c r="DU14" s="173">
        <f>+Cons_GG!DU6</f>
        <v>139.658572829013</v>
      </c>
      <c r="DV14" s="173">
        <f>+Cons_GG!DV6</f>
        <v>653.75579285901335</v>
      </c>
      <c r="DW14" s="173">
        <f>+Cons_GG!DW6</f>
        <v>498.47793847901278</v>
      </c>
      <c r="DX14" s="173">
        <f>+Cons_GG!DX6</f>
        <v>566.86819511901308</v>
      </c>
      <c r="DY14" s="173">
        <f>+Cons_GG!DY6</f>
        <v>302.01993032833337</v>
      </c>
      <c r="DZ14" s="173">
        <f>+Cons_GG!DZ6</f>
        <v>429.53873469833337</v>
      </c>
      <c r="EA14" s="173">
        <f>+Cons_GG!EA6</f>
        <v>324.50568840833336</v>
      </c>
      <c r="EB14" s="173">
        <f>+Cons_GG!EB6</f>
        <v>562.82308765833329</v>
      </c>
      <c r="EC14" s="173">
        <f>+Cons_GG!EC6</f>
        <v>502.20704551833319</v>
      </c>
      <c r="ED14" s="173">
        <f>+Cons_GG!ED6</f>
        <v>390.69969586833378</v>
      </c>
      <c r="EE14" s="173">
        <f>+Cons_GG!EE6</f>
        <v>506.36159035833361</v>
      </c>
      <c r="EF14" s="173">
        <f>+Cons_GG!EF6</f>
        <v>477.62757908833316</v>
      </c>
      <c r="EG14" s="173">
        <f>+Cons_GG!EG6</f>
        <v>389.19001442833343</v>
      </c>
      <c r="EH14" s="173">
        <f>+Cons_GG!EH6</f>
        <v>461.89566037833345</v>
      </c>
      <c r="EI14" s="173">
        <f>+Cons_GG!EI6</f>
        <v>488.71764253833271</v>
      </c>
      <c r="EJ14" s="173">
        <f>+Cons_GG!EJ6</f>
        <v>607.76170319833386</v>
      </c>
      <c r="EK14" s="173">
        <f>+Cons_GG!EK6</f>
        <v>460.68323412333336</v>
      </c>
      <c r="EL14" s="173">
        <f>+Cons_GG!EL6</f>
        <v>491.20010259133329</v>
      </c>
      <c r="EM14" s="173">
        <f>+Cons_GG!EM6</f>
        <v>347.48907240138334</v>
      </c>
      <c r="EN14" s="173">
        <f>+Cons_GG!EN6</f>
        <v>729.15298944733354</v>
      </c>
      <c r="EO14" s="173">
        <f>+Cons_GG!EO6</f>
        <v>564.22913572333334</v>
      </c>
      <c r="EP14" s="173">
        <f>+Cons_GG!EP6</f>
        <v>572.33305731133316</v>
      </c>
      <c r="EQ14" s="173">
        <f>+Cons_GG!EQ6</f>
        <v>494.7037200273333</v>
      </c>
      <c r="ER14" s="173">
        <f>+Cons_GG!ER6</f>
        <v>509.0982815713341</v>
      </c>
      <c r="ES14" s="173">
        <f>+Cons_GG!ES6</f>
        <v>527.08440519933265</v>
      </c>
      <c r="ET14" s="173">
        <f>+Cons_GG!ET6</f>
        <v>445.43169978341473</v>
      </c>
      <c r="EU14" s="173">
        <f>+Cons_GG!EU6</f>
        <v>399.38342679333363</v>
      </c>
      <c r="EV14" s="173">
        <f>+Cons_GG!EV6</f>
        <v>1430.7108163733349</v>
      </c>
      <c r="EW14" s="173">
        <f>+Cons_GG!EW6</f>
        <v>254.77053932274001</v>
      </c>
      <c r="EX14" s="173">
        <f>+Cons_GG!EX6</f>
        <v>574.22279572472496</v>
      </c>
      <c r="EY14" s="173">
        <f>+Cons_GG!EY6</f>
        <v>384.50827631050015</v>
      </c>
      <c r="EZ14" s="173">
        <f>+Cons_GG!EZ6</f>
        <v>433.50116587904989</v>
      </c>
      <c r="FA14" s="173">
        <f>+Cons_GG!FA6</f>
        <v>1140.2956376827001</v>
      </c>
      <c r="FB14" s="173">
        <f>+Cons_GG!FB6</f>
        <v>479.37301460045035</v>
      </c>
      <c r="FC14" s="173">
        <f>+Cons_GG!FC6</f>
        <v>446.1219625178997</v>
      </c>
      <c r="FD14" s="173">
        <f>+Cons_GG!FD6</f>
        <v>508.44280234547443</v>
      </c>
      <c r="FE14" s="173">
        <f>+Cons_GG!FE6</f>
        <v>445.90887782792538</v>
      </c>
      <c r="FF14" s="173">
        <f>+Cons_GG!FF6</f>
        <v>514.44827222695938</v>
      </c>
      <c r="FG14" s="173">
        <f>+Cons_GG!FG6</f>
        <v>459.73381683440016</v>
      </c>
      <c r="FH14" s="174">
        <f>+Cons_GG!FH6</f>
        <v>916.78811923054877</v>
      </c>
      <c r="FI14" s="174">
        <f>+Cons_GG!FI6</f>
        <v>499.45710432160001</v>
      </c>
      <c r="FJ14" s="174">
        <f>+Cons_GG!FJ6</f>
        <v>494.58393255214992</v>
      </c>
      <c r="FK14" s="174">
        <f>+Cons_GG!FK6</f>
        <v>588.23780303750038</v>
      </c>
      <c r="FL14" s="174">
        <f>+Cons_GG!FL6</f>
        <v>653.67309197758459</v>
      </c>
      <c r="FM14" s="174">
        <f>+Cons_GG!FM6</f>
        <v>549.60943993087494</v>
      </c>
      <c r="FN14" s="174">
        <f>+Cons_GG!FN6</f>
        <v>645.35754339876917</v>
      </c>
      <c r="FO14" s="174">
        <f>+Cons_GG!FO6</f>
        <v>515.62551124665015</v>
      </c>
      <c r="FP14" s="174">
        <f>+Cons_GG!FP6</f>
        <v>578.56968611679929</v>
      </c>
      <c r="FQ14" s="174">
        <f>+Cons_GG!FQ6</f>
        <v>346.04466637649995</v>
      </c>
      <c r="FR14" s="174">
        <f>+Cons_GG!FR6</f>
        <v>785.59245903500073</v>
      </c>
      <c r="FS14" s="174">
        <f>+Cons_GG!FS6</f>
        <v>510.20700687520048</v>
      </c>
      <c r="FT14" s="174">
        <f>+Cons_GG!FT6</f>
        <v>1297.1974292354248</v>
      </c>
      <c r="FU14" s="174">
        <f>+Cons_GG!FU6</f>
        <v>324.93298732499994</v>
      </c>
      <c r="FV14" s="174">
        <f>+Cons_GG!FV6</f>
        <v>740.38011446499979</v>
      </c>
      <c r="FW14" s="174">
        <f>+Cons_GG!FW6</f>
        <v>598.39671732000033</v>
      </c>
      <c r="FX14" s="174">
        <f>+Cons_GG!FX6</f>
        <v>651.80206233399952</v>
      </c>
      <c r="FY14" s="174">
        <f>+Cons_GG!FY6</f>
        <v>415.56213754000032</v>
      </c>
      <c r="FZ14" s="174">
        <f>+Cons_GG!FZ6</f>
        <v>868.85819096000091</v>
      </c>
      <c r="GA14" s="174">
        <f>+Cons_GG!GA6</f>
        <v>574.82637391999867</v>
      </c>
      <c r="GB14" s="174">
        <f>+Cons_GG!GB6</f>
        <v>634.06555798000102</v>
      </c>
      <c r="GC14" s="174">
        <f>+Cons_GG!GC6</f>
        <v>591.24433201999977</v>
      </c>
      <c r="GD14" s="174">
        <f>+Cons_GG!GD6</f>
        <v>706.29886497000177</v>
      </c>
      <c r="GE14" s="174">
        <f>+Cons_GG!GE6</f>
        <v>684.20004558199764</v>
      </c>
      <c r="GF14" s="174">
        <f>+Cons_GG!GF6</f>
        <v>944.83054609000203</v>
      </c>
      <c r="GG14" s="174">
        <f>+Cons_GG!GG6</f>
        <v>313.27507021000002</v>
      </c>
      <c r="GH14" s="174">
        <f>+Cons_GG!GH6</f>
        <v>867.15343895999979</v>
      </c>
      <c r="GI14" s="174">
        <f>+Cons_GG!GI6</f>
        <v>652.6322741400005</v>
      </c>
      <c r="GJ14" s="174">
        <f>+Cons_GG!GJ6</f>
        <v>705.65441090999934</v>
      </c>
      <c r="GK14" s="174">
        <f>+Cons_GG!GK6</f>
        <v>695.72391548000098</v>
      </c>
      <c r="GL14" s="174">
        <f>+Cons_GG!GL6</f>
        <v>622.75386267000079</v>
      </c>
      <c r="GM14" s="174">
        <f>+Cons_GG!GM6</f>
        <v>568.19267292999973</v>
      </c>
      <c r="GN14" s="174">
        <f>+Cons_GG!GN6</f>
        <v>706.63785392999876</v>
      </c>
      <c r="GO14" s="174">
        <f>+Cons_GG!GO6</f>
        <v>577.41929190000019</v>
      </c>
      <c r="GP14" s="174">
        <f>+Cons_GG!GP6</f>
        <v>703.55619586000046</v>
      </c>
      <c r="GQ14" s="174">
        <f>+Cons_GG!GQ6</f>
        <v>657.77349134333406</v>
      </c>
      <c r="GR14" s="174">
        <f>+Cons_GG!GR6</f>
        <v>894.44662126000117</v>
      </c>
      <c r="GS14" s="174">
        <f>+Cons_GG!GS6</f>
        <v>619.91278365998869</v>
      </c>
      <c r="GT14" s="174">
        <f>+Cons_GG!GT6</f>
        <v>610.62548313047535</v>
      </c>
      <c r="GU14" s="174">
        <f>+Cons_GG!GU6</f>
        <v>664.28738367055803</v>
      </c>
      <c r="GV14" s="174">
        <f>+Cons_GG!GV6</f>
        <v>669.42412762871231</v>
      </c>
      <c r="GW14" s="174">
        <f>+Cons_GG!GW6</f>
        <v>639.49935213977938</v>
      </c>
      <c r="GX14" s="174">
        <f>+Cons_GG!GX6</f>
        <v>610.49626454891779</v>
      </c>
      <c r="GY14" s="174">
        <f>+Cons_GG!GY6</f>
        <v>597.81298781072746</v>
      </c>
      <c r="GZ14" s="174">
        <f>+Cons_GG!GZ6</f>
        <v>703.09249955329039</v>
      </c>
      <c r="HA14" s="174">
        <f>+Cons_GG!HA6</f>
        <v>657.69177459753882</v>
      </c>
      <c r="HB14" s="174">
        <f>+Cons_GG!HB6</f>
        <v>701.25440241137619</v>
      </c>
      <c r="HC14" s="174">
        <f>+Cons_GG!HC6</f>
        <v>690.88867112518028</v>
      </c>
      <c r="HD14" s="174">
        <f>+Cons_GG!HD6</f>
        <v>930.81709512256111</v>
      </c>
      <c r="HE14" s="174">
        <f>+Cons_GG!HE6</f>
        <v>609.64364290353842</v>
      </c>
      <c r="HF14" s="174">
        <f>+Cons_GG!HF6</f>
        <v>732.67319433327339</v>
      </c>
      <c r="HG14" s="174">
        <f>+Cons_GG!HG6</f>
        <v>773.33557594023284</v>
      </c>
      <c r="HH14" s="174">
        <f>+Cons_GG!HH6</f>
        <v>761.11932250394079</v>
      </c>
      <c r="HI14" s="174">
        <f>+Cons_GG!HI6</f>
        <v>722.37945629008721</v>
      </c>
      <c r="HJ14" s="174">
        <f>+Cons_GG!HJ6</f>
        <v>684.88965432468888</v>
      </c>
      <c r="HK14" s="174">
        <f>+Cons_GG!HK6</f>
        <v>631.7749240068589</v>
      </c>
      <c r="HL14" s="174">
        <f>+Cons_GG!HL6</f>
        <v>785.72241461373051</v>
      </c>
      <c r="HM14" s="174">
        <f>+Cons_GG!HM6</f>
        <v>797.98455087025263</v>
      </c>
      <c r="HN14" s="174">
        <f>+Cons_GG!HN6</f>
        <v>787.4310286980176</v>
      </c>
      <c r="HO14" s="174">
        <f>+Cons_GG!HO6</f>
        <v>765.83269262345925</v>
      </c>
      <c r="HP14" s="174">
        <f>+Cons_GG!HP6</f>
        <v>1018.804030157852</v>
      </c>
      <c r="HQ14" s="174">
        <f>+Cons_GG!HQ6</f>
        <v>648.92153445987617</v>
      </c>
      <c r="HR14" s="174">
        <f>+Cons_GG!HR6</f>
        <v>812.12488605933379</v>
      </c>
      <c r="HS14" s="174">
        <f>+Cons_GG!HS6</f>
        <v>873.64464317108002</v>
      </c>
      <c r="HT14" s="174">
        <f>+Cons_GG!HT6</f>
        <v>870.43715839838649</v>
      </c>
      <c r="HU14" s="174">
        <f>+Cons_GG!HU6</f>
        <v>810.99354666046293</v>
      </c>
    </row>
    <row r="15" spans="1:230" s="128" customFormat="1" x14ac:dyDescent="0.2">
      <c r="A15" s="176" t="s">
        <v>113</v>
      </c>
      <c r="B15" s="352"/>
      <c r="C15" s="161">
        <v>6559.1388675399794</v>
      </c>
      <c r="D15" s="161">
        <v>8209.5227672601231</v>
      </c>
      <c r="E15" s="161">
        <v>5267.4236665638109</v>
      </c>
      <c r="F15" s="161">
        <v>4235.5795188269376</v>
      </c>
      <c r="G15" s="161">
        <v>5330.2698263516668</v>
      </c>
      <c r="H15" s="161">
        <v>5712.8976358500004</v>
      </c>
      <c r="I15" s="161">
        <v>5418.9748491</v>
      </c>
      <c r="J15" s="161">
        <v>4098.9670881258889</v>
      </c>
      <c r="K15" s="161">
        <v>5004.5858256400006</v>
      </c>
      <c r="L15" s="161">
        <v>7445.0574252999986</v>
      </c>
      <c r="M15" s="161">
        <v>12959.20447093391</v>
      </c>
      <c r="N15" s="161">
        <v>12571.471838220001</v>
      </c>
      <c r="O15" s="161">
        <v>11455.855379799998</v>
      </c>
      <c r="P15" s="161">
        <v>1406.1449003314544</v>
      </c>
      <c r="Q15" s="161">
        <v>1506.7880341478563</v>
      </c>
      <c r="R15" s="161">
        <v>1803.2189520598988</v>
      </c>
      <c r="S15" s="161">
        <v>1842.9869810007694</v>
      </c>
      <c r="T15" s="161">
        <v>1799.0257106237282</v>
      </c>
      <c r="U15" s="161">
        <v>2117.5775354807947</v>
      </c>
      <c r="V15" s="161">
        <v>2256.1608616576659</v>
      </c>
      <c r="W15" s="161">
        <v>2036.7586594979343</v>
      </c>
      <c r="X15" s="161">
        <v>1319.1959394397913</v>
      </c>
      <c r="Y15" s="161">
        <v>1546.1040514546562</v>
      </c>
      <c r="Z15" s="161">
        <v>1402.5983085941025</v>
      </c>
      <c r="AA15" s="161">
        <v>999.52536707525996</v>
      </c>
      <c r="AB15" s="161">
        <v>934.61140901396254</v>
      </c>
      <c r="AC15" s="161">
        <v>1104.6999364000681</v>
      </c>
      <c r="AD15" s="161">
        <v>1048.1264359464158</v>
      </c>
      <c r="AE15" s="161">
        <v>1148.1417374664916</v>
      </c>
      <c r="AF15" s="162">
        <v>1362.4465733005541</v>
      </c>
      <c r="AG15" s="161">
        <v>1135.616662637738</v>
      </c>
      <c r="AH15" s="161">
        <v>1212.8179597301269</v>
      </c>
      <c r="AI15" s="161">
        <v>1619.3886306832478</v>
      </c>
      <c r="AJ15" s="161">
        <v>1697.7025052261565</v>
      </c>
      <c r="AK15" s="161">
        <v>1466.1385164885241</v>
      </c>
      <c r="AL15" s="161">
        <v>1434.4940692613322</v>
      </c>
      <c r="AM15" s="161">
        <v>1114.5625448739872</v>
      </c>
      <c r="AN15" s="161">
        <v>1203.2025722999997</v>
      </c>
      <c r="AO15" s="161">
        <v>1421.8178746899998</v>
      </c>
      <c r="AP15" s="161">
        <v>1527.6229903300002</v>
      </c>
      <c r="AQ15" s="161">
        <v>1266.3314117800001</v>
      </c>
      <c r="AR15" s="161">
        <v>1223.6698212805634</v>
      </c>
      <c r="AS15" s="161">
        <v>709.05537269144907</v>
      </c>
      <c r="AT15" s="161">
        <v>926.68364678144349</v>
      </c>
      <c r="AU15" s="161">
        <v>1239.5582473724332</v>
      </c>
      <c r="AV15" s="161">
        <v>1061.7817591800001</v>
      </c>
      <c r="AW15" s="161">
        <v>1136.85397956</v>
      </c>
      <c r="AX15" s="161">
        <v>1582.0173670599997</v>
      </c>
      <c r="AY15" s="161">
        <v>1223.9327198399999</v>
      </c>
      <c r="AZ15" s="161">
        <v>1118.0472469699998</v>
      </c>
      <c r="BA15" s="161">
        <v>1156.0063559600001</v>
      </c>
      <c r="BB15" s="161">
        <v>1868.40854906</v>
      </c>
      <c r="BC15" s="161">
        <v>3302.5952733100003</v>
      </c>
      <c r="BD15" s="161">
        <v>3163.3918271089997</v>
      </c>
      <c r="BE15" s="161">
        <v>2947.3898494800001</v>
      </c>
      <c r="BF15" s="161">
        <v>3159.4323169199997</v>
      </c>
      <c r="BG15" s="161">
        <v>3688.9904774249094</v>
      </c>
      <c r="BH15" s="161">
        <v>3240.8442938200005</v>
      </c>
      <c r="BI15" s="161">
        <v>3382.9847568100004</v>
      </c>
      <c r="BJ15" s="161">
        <v>2939.9701613599996</v>
      </c>
      <c r="BK15" s="161">
        <v>3007.6726262299999</v>
      </c>
      <c r="BL15" s="161">
        <v>3012.0179848000002</v>
      </c>
      <c r="BM15" s="162">
        <v>2786.1799270799993</v>
      </c>
      <c r="BN15" s="162">
        <v>2672.9269743100003</v>
      </c>
      <c r="BO15" s="162">
        <v>2984.7304936099999</v>
      </c>
      <c r="BP15" s="162">
        <v>2670.8211994399999</v>
      </c>
      <c r="BQ15" s="163">
        <f>+EPNF!BQ6</f>
        <v>520.08013803573965</v>
      </c>
      <c r="BR15" s="163">
        <f>+EPNF!BR6</f>
        <v>513.17014028728829</v>
      </c>
      <c r="BS15" s="163">
        <f>+EPNF!BS6</f>
        <v>372.89462200842655</v>
      </c>
      <c r="BT15" s="163">
        <f>+EPNF!BT6</f>
        <v>438.3046242105853</v>
      </c>
      <c r="BU15" s="163">
        <f>+EPNF!BU6</f>
        <v>608.6204556118513</v>
      </c>
      <c r="BV15" s="163">
        <f>+EPNF!BV6</f>
        <v>459.86295432541976</v>
      </c>
      <c r="BW15" s="163">
        <f>+EPNF!BW6</f>
        <v>729.70479214281477</v>
      </c>
      <c r="BX15" s="163">
        <f>+EPNF!BX6</f>
        <v>632.26470336770262</v>
      </c>
      <c r="BY15" s="163">
        <f>+EPNF!BY6</f>
        <v>441.24945654938136</v>
      </c>
      <c r="BZ15" s="163">
        <f>+EPNF!BZ6</f>
        <v>705.19954947273357</v>
      </c>
      <c r="CA15" s="163">
        <f>+EPNF!CA6</f>
        <v>543.20696791841158</v>
      </c>
      <c r="CB15" s="163">
        <f>+EPNF!CB6</f>
        <v>594.5804636096243</v>
      </c>
      <c r="CC15" s="163">
        <f>+EPNF!CC6</f>
        <v>719.56045930321432</v>
      </c>
      <c r="CD15" s="163">
        <f>+EPNF!CD6</f>
        <v>499.65255519163543</v>
      </c>
      <c r="CE15" s="163">
        <f>+EPNF!CE6</f>
        <v>579.81269612887854</v>
      </c>
      <c r="CF15" s="163">
        <f>+EPNF!CF6</f>
        <v>680.05614389443463</v>
      </c>
      <c r="CG15" s="163">
        <f>+EPNF!CG6</f>
        <v>592.0676155499782</v>
      </c>
      <c r="CH15" s="163">
        <f>+EPNF!CH6</f>
        <v>845.45377603638167</v>
      </c>
      <c r="CI15" s="163">
        <f>+EPNF!CI6</f>
        <v>575.36028212814551</v>
      </c>
      <c r="CJ15" s="163">
        <f>+EPNF!CJ6</f>
        <v>721.61458639076159</v>
      </c>
      <c r="CK15" s="163">
        <f>+EPNF!CK6</f>
        <v>959.18599313875916</v>
      </c>
      <c r="CL15" s="163">
        <f>+EPNF!CL6</f>
        <v>589.72121912377975</v>
      </c>
      <c r="CM15" s="163">
        <f>+EPNF!CM6</f>
        <v>753.19176756686466</v>
      </c>
      <c r="CN15" s="163">
        <f>+EPNF!CN6</f>
        <v>693.84567280728982</v>
      </c>
      <c r="CO15" s="163">
        <f>+EPNF!CO6</f>
        <v>293.95454939862611</v>
      </c>
      <c r="CP15" s="163">
        <f>+EPNF!CP6</f>
        <v>435.02767175648376</v>
      </c>
      <c r="CQ15" s="163">
        <f>+EPNF!CQ6</f>
        <v>590.21371828468148</v>
      </c>
      <c r="CR15" s="163">
        <f>+EPNF!CR6</f>
        <v>437.97385031232602</v>
      </c>
      <c r="CS15" s="163">
        <f>+EPNF!CS6</f>
        <v>518.97780619656169</v>
      </c>
      <c r="CT15" s="163">
        <f>+EPNF!CT6</f>
        <v>589.15239494576849</v>
      </c>
      <c r="CU15" s="163">
        <f>+EPNF!CU6</f>
        <v>638.43211634920954</v>
      </c>
      <c r="CV15" s="163">
        <f>+EPNF!CV6</f>
        <v>384.67421881137955</v>
      </c>
      <c r="CW15" s="163">
        <f>+EPNF!CW6</f>
        <v>379.49197343351341</v>
      </c>
      <c r="CX15" s="163">
        <f>+EPNF!CX6</f>
        <v>343.26488152535654</v>
      </c>
      <c r="CY15" s="163">
        <f>+EPNF!CY6</f>
        <v>293.18069432572207</v>
      </c>
      <c r="CZ15" s="163">
        <f>+EPNF!CZ6</f>
        <v>363.07979122418135</v>
      </c>
      <c r="DA15" s="163">
        <f>+EPNF!DA6</f>
        <v>313.68771005404199</v>
      </c>
      <c r="DB15" s="163">
        <f>+EPNF!DB6</f>
        <v>324.17065906200611</v>
      </c>
      <c r="DC15" s="163">
        <f>+EPNF!DC6</f>
        <v>296.75303989791439</v>
      </c>
      <c r="DD15" s="163">
        <f>+EPNF!DD6</f>
        <v>358.08213291724633</v>
      </c>
      <c r="DE15" s="163">
        <f>+EPNF!DE6</f>
        <v>333.03245775915678</v>
      </c>
      <c r="DF15" s="163">
        <f>+EPNF!DF6</f>
        <v>413.585345723665</v>
      </c>
      <c r="DG15" s="163">
        <f>+EPNF!DG6</f>
        <v>295.43936540930861</v>
      </c>
      <c r="DH15" s="163">
        <f>+EPNF!DH6</f>
        <v>386.21684169888221</v>
      </c>
      <c r="DI15" s="163">
        <f>+EPNF!DI6</f>
        <v>366.47022883822507</v>
      </c>
      <c r="DJ15" s="163">
        <f>+EPNF!DJ6</f>
        <v>300.1173968540952</v>
      </c>
      <c r="DK15" s="163">
        <f>+EPNF!DK6</f>
        <v>371.84559152525856</v>
      </c>
      <c r="DL15" s="163">
        <f>+EPNF!DL6</f>
        <v>476.17874908713782</v>
      </c>
      <c r="DM15" s="163">
        <f>+EPNF!DM6</f>
        <v>540.26572336950551</v>
      </c>
      <c r="DN15" s="164">
        <f>+EPNF!DN6</f>
        <v>327.70565940826731</v>
      </c>
      <c r="DO15" s="164">
        <f>+EPNF!DO6</f>
        <v>494.47519052278119</v>
      </c>
      <c r="DP15" s="164">
        <f>+EPNF!DP6</f>
        <v>296.24300130292443</v>
      </c>
      <c r="DQ15" s="164">
        <f>+EPNF!DQ6</f>
        <v>389.81052288592878</v>
      </c>
      <c r="DR15" s="164">
        <f>+EPNF!DR6</f>
        <v>449.56313844888484</v>
      </c>
      <c r="DS15" s="164">
        <f>+EPNF!DS6</f>
        <v>414.41355125141564</v>
      </c>
      <c r="DT15" s="164">
        <f>+EPNF!DT6</f>
        <v>339.70946886586131</v>
      </c>
      <c r="DU15" s="164">
        <f>+EPNF!DU6</f>
        <v>458.69493961284996</v>
      </c>
      <c r="DV15" s="164">
        <f>+EPNF!DV6</f>
        <v>333.40159634934133</v>
      </c>
      <c r="DW15" s="164">
        <f>+EPNF!DW6</f>
        <v>396.90783148219748</v>
      </c>
      <c r="DX15" s="164">
        <f>+EPNF!DX6</f>
        <v>889.07920285170894</v>
      </c>
      <c r="DY15" s="164">
        <f>+EPNF!DY6</f>
        <v>521.91781211568207</v>
      </c>
      <c r="DZ15" s="164">
        <f>+EPNF!DZ6</f>
        <v>403.77937226649243</v>
      </c>
      <c r="EA15" s="164">
        <f>+EPNF!EA6</f>
        <v>772.00532084398185</v>
      </c>
      <c r="EB15" s="164">
        <f>+EPNF!EB6</f>
        <v>462.2632703648278</v>
      </c>
      <c r="EC15" s="164">
        <f>+EPNF!EC6</f>
        <v>496.47117462010107</v>
      </c>
      <c r="ED15" s="164">
        <f>+EPNF!ED6</f>
        <v>507.40407150359545</v>
      </c>
      <c r="EE15" s="164">
        <f>+EPNF!EE6</f>
        <v>494.84593997937009</v>
      </c>
      <c r="EF15" s="164">
        <f>+EPNF!EF6</f>
        <v>483.50124381075562</v>
      </c>
      <c r="EG15" s="164">
        <f>+EPNF!EG6</f>
        <v>456.1468854712067</v>
      </c>
      <c r="EH15" s="164">
        <f>+EPNF!EH6</f>
        <v>332.74316937511287</v>
      </c>
      <c r="EI15" s="164">
        <f>+EPNF!EI6</f>
        <v>463.00314476136452</v>
      </c>
      <c r="EJ15" s="164">
        <f>+EPNF!EJ6</f>
        <v>318.81623073750984</v>
      </c>
      <c r="EK15" s="164">
        <f>+EPNF!EK6</f>
        <v>293.32443591000003</v>
      </c>
      <c r="EL15" s="164">
        <f>+EPNF!EL6</f>
        <v>411.65927563999992</v>
      </c>
      <c r="EM15" s="164">
        <f>+EPNF!EM6</f>
        <v>498.21886074999986</v>
      </c>
      <c r="EN15" s="164">
        <f>+EPNF!EN6</f>
        <v>399.25036990999996</v>
      </c>
      <c r="EO15" s="164">
        <f>+EPNF!EO6</f>
        <v>574.45414291999998</v>
      </c>
      <c r="EP15" s="164">
        <f>+EPNF!EP6</f>
        <v>448.11336186</v>
      </c>
      <c r="EQ15" s="164">
        <f>+EPNF!EQ6</f>
        <v>475.85022183000018</v>
      </c>
      <c r="ER15" s="164">
        <f>+EPNF!ER6</f>
        <v>580.9368485</v>
      </c>
      <c r="ES15" s="164">
        <f>+EPNF!ES6</f>
        <v>470.83592000000004</v>
      </c>
      <c r="ET15" s="164">
        <f>+EPNF!ET6</f>
        <v>337.83742073999997</v>
      </c>
      <c r="EU15" s="164">
        <f>+EPNF!EU6</f>
        <v>464.92101939000008</v>
      </c>
      <c r="EV15" s="164">
        <f>+EPNF!EV6</f>
        <v>463.57297165</v>
      </c>
      <c r="EW15" s="164">
        <f>+EPNF!EW6</f>
        <v>366.62645226289766</v>
      </c>
      <c r="EX15" s="164">
        <f>+EPNF!EX6</f>
        <v>466.37150783325023</v>
      </c>
      <c r="EY15" s="164">
        <f>+EPNF!EY6</f>
        <v>390.6718611844156</v>
      </c>
      <c r="EZ15" s="164">
        <f>+EPNF!EZ6</f>
        <v>323.32808765964944</v>
      </c>
      <c r="FA15" s="164">
        <f>+EPNF!FA6</f>
        <v>211.98807043854163</v>
      </c>
      <c r="FB15" s="164">
        <f>+EPNF!FB6</f>
        <v>173.73921459325794</v>
      </c>
      <c r="FC15" s="164">
        <f>+EPNF!FC6</f>
        <v>216.78858156111028</v>
      </c>
      <c r="FD15" s="164">
        <f>+EPNF!FD6</f>
        <v>335.10279418527261</v>
      </c>
      <c r="FE15" s="164">
        <f>+EPNF!FE6</f>
        <v>374.79227103506065</v>
      </c>
      <c r="FF15" s="164">
        <f>+EPNF!FF6</f>
        <v>442.6351631891074</v>
      </c>
      <c r="FG15" s="164">
        <f>+EPNF!FG6</f>
        <v>394.89433099358951</v>
      </c>
      <c r="FH15" s="164">
        <f>+EPNF!FH6</f>
        <v>402.02875318973634</v>
      </c>
      <c r="FI15" s="164">
        <f>+EPNF!FI6</f>
        <v>218.82013415</v>
      </c>
      <c r="FJ15" s="164">
        <f>+EPNF!FJ6</f>
        <v>293.29357254000001</v>
      </c>
      <c r="FK15" s="164">
        <f>+EPNF!FK6</f>
        <v>549.66805249000004</v>
      </c>
      <c r="FL15" s="164">
        <f>+EPNF!FL6</f>
        <v>398.22222448000002</v>
      </c>
      <c r="FM15" s="164">
        <f>+EPNF!FM6</f>
        <v>415.33774899000002</v>
      </c>
      <c r="FN15" s="164">
        <f>+EPNF!FN6</f>
        <v>323.29400608999998</v>
      </c>
      <c r="FO15" s="164">
        <f>+EPNF!FO6</f>
        <v>361.70419449999997</v>
      </c>
      <c r="FP15" s="164">
        <f>+EPNF!FP6</f>
        <v>367.68095392999999</v>
      </c>
      <c r="FQ15" s="164">
        <f>+EPNF!FQ6</f>
        <v>852.6322186299999</v>
      </c>
      <c r="FR15" s="164">
        <f>+EPNF!FR6</f>
        <v>424.34779653999999</v>
      </c>
      <c r="FS15" s="164">
        <f>+EPNF!FS6</f>
        <v>430.43329083999998</v>
      </c>
      <c r="FT15" s="164">
        <f>+EPNF!FT6</f>
        <v>369.15163246000003</v>
      </c>
      <c r="FU15" s="164">
        <f>+EPNF!FU6</f>
        <v>424.76756137999996</v>
      </c>
      <c r="FV15" s="164">
        <f>+EPNF!FV6</f>
        <v>276.91192844</v>
      </c>
      <c r="FW15" s="164">
        <f>+EPNF!FW6</f>
        <v>416.36775714999999</v>
      </c>
      <c r="FX15" s="164">
        <f>+EPNF!FX6</f>
        <v>388.70938188000002</v>
      </c>
      <c r="FY15" s="164">
        <f>+EPNF!FY6</f>
        <v>447.66075568999997</v>
      </c>
      <c r="FZ15" s="164">
        <f>+EPNF!FZ6</f>
        <v>319.63621839000001</v>
      </c>
      <c r="GA15" s="164">
        <f>+EPNF!GA6</f>
        <v>353.37219426000007</v>
      </c>
      <c r="GB15" s="164">
        <f>+EPNF!GB6</f>
        <v>398.79031096000011</v>
      </c>
      <c r="GC15" s="164">
        <f>+EPNF!GC6</f>
        <v>1116.2460438399999</v>
      </c>
      <c r="GD15" s="164">
        <f>+EPNF!GD6</f>
        <v>1096.8264240999999</v>
      </c>
      <c r="GE15" s="164">
        <f>+EPNF!GE6</f>
        <v>1145.3971771199999</v>
      </c>
      <c r="GF15" s="164">
        <f>+EPNF!GF6</f>
        <v>1060.3716720899999</v>
      </c>
      <c r="GG15" s="164">
        <f>+EPNF!GG6</f>
        <v>1194.3032034800001</v>
      </c>
      <c r="GH15" s="164">
        <f>+EPNF!GH6</f>
        <v>845.57910088999995</v>
      </c>
      <c r="GI15" s="164">
        <f>+EPNF!GI6</f>
        <v>1123.509522739</v>
      </c>
      <c r="GJ15" s="164">
        <f>+EPNF!GJ6</f>
        <v>915.09514823999996</v>
      </c>
      <c r="GK15" s="164">
        <f>+EPNF!GK6</f>
        <v>1102.03857599</v>
      </c>
      <c r="GL15" s="164">
        <f>+EPNF!GL6</f>
        <v>930.25612524999997</v>
      </c>
      <c r="GM15" s="164">
        <f>+EPNF!GM6</f>
        <v>1024.8661300199999</v>
      </c>
      <c r="GN15" s="164">
        <f>+EPNF!GN6</f>
        <v>1075.0843033399999</v>
      </c>
      <c r="GO15" s="164">
        <f>+EPNF!GO6</f>
        <v>1059.4818835599999</v>
      </c>
      <c r="GP15" s="164">
        <f>+EPNF!GP6</f>
        <v>1291.24407645</v>
      </c>
      <c r="GQ15" s="164">
        <f>+EPNF!GQ6</f>
        <v>1231.0654147</v>
      </c>
      <c r="GR15" s="164">
        <f>+EPNF!GR6</f>
        <v>1166.6809862749092</v>
      </c>
      <c r="GS15" s="164">
        <f>+EPNF!GS6</f>
        <v>1079.5979628699999</v>
      </c>
      <c r="GT15" s="164">
        <f>+EPNF!GT6</f>
        <v>1106.9972359600001</v>
      </c>
      <c r="GU15" s="164">
        <f>+EPNF!GU6</f>
        <v>1054.24909499</v>
      </c>
      <c r="GV15" s="164">
        <f>+EPNF!GV6</f>
        <v>1229.49933745</v>
      </c>
      <c r="GW15" s="164">
        <f>+EPNF!GW6</f>
        <v>1119.6118451000002</v>
      </c>
      <c r="GX15" s="164">
        <f>+EPNF!GX6</f>
        <v>1033.8735742600002</v>
      </c>
      <c r="GY15" s="164">
        <f>+EPNF!GY6</f>
        <v>1114.7060482599998</v>
      </c>
      <c r="GZ15" s="164">
        <f>+EPNF!GZ6</f>
        <v>1073.43657164</v>
      </c>
      <c r="HA15" s="164">
        <f>+EPNF!HA6</f>
        <v>751.82754145999991</v>
      </c>
      <c r="HB15" s="164">
        <f>+EPNF!HB6</f>
        <v>936.65110519000007</v>
      </c>
      <c r="HC15" s="164">
        <f>+EPNF!HC6</f>
        <v>1028.0646636499998</v>
      </c>
      <c r="HD15" s="164">
        <f>+EPNF!HD6</f>
        <v>1042.9568573900001</v>
      </c>
      <c r="HE15" s="164">
        <f>+EPNF!HE6</f>
        <v>969.06943883000008</v>
      </c>
      <c r="HF15" s="164">
        <f>+EPNF!HF6</f>
        <v>1105.9537863800003</v>
      </c>
      <c r="HG15" s="164">
        <f>+EPNF!HG6</f>
        <v>936.99475958999994</v>
      </c>
      <c r="HH15" s="164">
        <f>+EPNF!HH6</f>
        <v>1035.6374526699999</v>
      </c>
      <c r="HI15" s="164">
        <f>+EPNF!HI6</f>
        <v>906.81080952999969</v>
      </c>
      <c r="HJ15" s="164">
        <f>+EPNF!HJ6</f>
        <v>843.73166487999993</v>
      </c>
      <c r="HK15" s="164">
        <f>+EPNF!HK6</f>
        <v>844.46291158999986</v>
      </c>
      <c r="HL15" s="164">
        <f>+EPNF!HL6</f>
        <v>910.04348492000042</v>
      </c>
      <c r="HM15" s="164">
        <f>+EPNF!HM6</f>
        <v>918.42057779999982</v>
      </c>
      <c r="HN15" s="164">
        <f>+EPNF!HN6</f>
        <v>1124.7812259099999</v>
      </c>
      <c r="HO15" s="164">
        <f>+EPNF!HO6</f>
        <v>771.10773389000019</v>
      </c>
      <c r="HP15" s="164">
        <f>+EPNF!HP6</f>
        <v>1088.8415338099999</v>
      </c>
      <c r="HQ15" s="164">
        <f>+EPNF!HQ6</f>
        <v>812.20882404999998</v>
      </c>
      <c r="HR15" s="164">
        <f>+EPNF!HR6</f>
        <v>906.36365305999993</v>
      </c>
      <c r="HS15" s="164">
        <f>+EPNF!HS6</f>
        <v>952.24872232999996</v>
      </c>
      <c r="HT15" s="164">
        <f>+EPNF!HT6</f>
        <v>1279.1883769600001</v>
      </c>
      <c r="HU15" s="164">
        <f>+EPNF!HU6</f>
        <v>1006.2942641550001</v>
      </c>
    </row>
    <row r="16" spans="1:230" s="175" customFormat="1" x14ac:dyDescent="0.2">
      <c r="A16" s="177" t="s">
        <v>20</v>
      </c>
      <c r="B16" s="353"/>
      <c r="C16" s="174">
        <v>110.11408236043468</v>
      </c>
      <c r="D16" s="174">
        <v>390.45988712363095</v>
      </c>
      <c r="E16" s="174">
        <v>841.76038931282346</v>
      </c>
      <c r="F16" s="174">
        <v>454.25073279057477</v>
      </c>
      <c r="G16" s="174">
        <v>430.82831880999987</v>
      </c>
      <c r="H16" s="174">
        <v>211.50539734999998</v>
      </c>
      <c r="I16" s="174">
        <v>210.80713677960716</v>
      </c>
      <c r="J16" s="174">
        <v>66.595885539999998</v>
      </c>
      <c r="K16" s="174">
        <v>80.421406349999998</v>
      </c>
      <c r="L16" s="174">
        <v>48.594670369999989</v>
      </c>
      <c r="M16" s="174">
        <v>122.41592369</v>
      </c>
      <c r="N16" s="174">
        <v>179.66308704999997</v>
      </c>
      <c r="O16" s="174">
        <v>1345.6949369599999</v>
      </c>
      <c r="P16" s="174">
        <v>53.130050464745509</v>
      </c>
      <c r="Q16" s="174">
        <v>13.86371017791188</v>
      </c>
      <c r="R16" s="174">
        <v>23.353718588408569</v>
      </c>
      <c r="S16" s="174">
        <v>19.766603129368718</v>
      </c>
      <c r="T16" s="174">
        <v>13.577548592952109</v>
      </c>
      <c r="U16" s="174">
        <v>21.973435332600488</v>
      </c>
      <c r="V16" s="174">
        <v>324.57409937332847</v>
      </c>
      <c r="W16" s="174">
        <v>30.334803824749876</v>
      </c>
      <c r="X16" s="174">
        <v>164.58665649</v>
      </c>
      <c r="Y16" s="174">
        <v>176.14073732332864</v>
      </c>
      <c r="Z16" s="174">
        <v>281.90762166898548</v>
      </c>
      <c r="AA16" s="174">
        <v>219.12537383050937</v>
      </c>
      <c r="AB16" s="174">
        <v>59.658220435561866</v>
      </c>
      <c r="AC16" s="174">
        <v>185.87438458669197</v>
      </c>
      <c r="AD16" s="174">
        <v>70.195666778477801</v>
      </c>
      <c r="AE16" s="174">
        <v>138.52246098984313</v>
      </c>
      <c r="AF16" s="178">
        <v>71.96374557</v>
      </c>
      <c r="AG16" s="174">
        <v>93.046351099999995</v>
      </c>
      <c r="AH16" s="174">
        <v>140.61360805999996</v>
      </c>
      <c r="AI16" s="174">
        <v>125.20461407999997</v>
      </c>
      <c r="AJ16" s="174">
        <v>81.759576355000007</v>
      </c>
      <c r="AK16" s="174">
        <v>33.080948314999993</v>
      </c>
      <c r="AL16" s="174">
        <v>42.75302205500001</v>
      </c>
      <c r="AM16" s="174">
        <v>53.911850625</v>
      </c>
      <c r="AN16" s="174">
        <v>44.959186469999999</v>
      </c>
      <c r="AO16" s="174">
        <v>124.37588469000001</v>
      </c>
      <c r="AP16" s="174">
        <v>14.201009980000004</v>
      </c>
      <c r="AQ16" s="174">
        <v>27.271055639607162</v>
      </c>
      <c r="AR16" s="174">
        <v>16.565371699999996</v>
      </c>
      <c r="AS16" s="174">
        <v>12.619717000000001</v>
      </c>
      <c r="AT16" s="174">
        <v>8.7586028600000017</v>
      </c>
      <c r="AU16" s="174">
        <v>28.65219398</v>
      </c>
      <c r="AV16" s="174">
        <v>10.700213829999996</v>
      </c>
      <c r="AW16" s="174">
        <v>11.471615639999996</v>
      </c>
      <c r="AX16" s="174">
        <v>12.017442630000003</v>
      </c>
      <c r="AY16" s="174">
        <v>46.232134250000001</v>
      </c>
      <c r="AZ16" s="174">
        <v>8.7439004100000002</v>
      </c>
      <c r="BA16" s="174">
        <v>11.10347861</v>
      </c>
      <c r="BB16" s="174">
        <v>15.671111369999998</v>
      </c>
      <c r="BC16" s="174">
        <v>13.076179979999992</v>
      </c>
      <c r="BD16" s="174">
        <v>25.040522449999997</v>
      </c>
      <c r="BE16" s="174">
        <v>26.415152890000002</v>
      </c>
      <c r="BF16" s="174">
        <v>33.973631990000001</v>
      </c>
      <c r="BG16" s="174">
        <v>36.986616359999999</v>
      </c>
      <c r="BH16" s="174">
        <v>143.34254584999999</v>
      </c>
      <c r="BI16" s="174">
        <v>4.600204520000001</v>
      </c>
      <c r="BJ16" s="174">
        <v>19.655288190000011</v>
      </c>
      <c r="BK16" s="174">
        <v>12.06504848999999</v>
      </c>
      <c r="BL16" s="174">
        <v>217.17344997000001</v>
      </c>
      <c r="BM16" s="172">
        <v>11.434076220000005</v>
      </c>
      <c r="BN16" s="172">
        <v>250.01502062</v>
      </c>
      <c r="BO16" s="172">
        <v>867.07239014999993</v>
      </c>
      <c r="BP16" s="172">
        <v>235.11088405999999</v>
      </c>
      <c r="BQ16" s="172">
        <f>+Cons_SPNF!BQ6</f>
        <v>7.7341861300000003</v>
      </c>
      <c r="BR16" s="172">
        <f>+Cons_SPNF!BR6</f>
        <v>18.511018564283106</v>
      </c>
      <c r="BS16" s="172">
        <f>+Cons_SPNF!BS6</f>
        <v>26.884845770462398</v>
      </c>
      <c r="BT16" s="172">
        <f>+Cons_SPNF!BT6</f>
        <v>2.4807541203836019</v>
      </c>
      <c r="BU16" s="172">
        <f>+Cons_SPNF!BU6</f>
        <v>6.4948041100000005</v>
      </c>
      <c r="BV16" s="172">
        <f>+Cons_SPNF!BV6</f>
        <v>4.8881519475282795</v>
      </c>
      <c r="BW16" s="172">
        <f>+Cons_SPNF!BW6</f>
        <v>5.7598897198101096</v>
      </c>
      <c r="BX16" s="172">
        <f>+Cons_SPNF!BX6</f>
        <v>10.981699863742955</v>
      </c>
      <c r="BY16" s="172">
        <f>+Cons_SPNF!BY6</f>
        <v>6.6121290048555057</v>
      </c>
      <c r="BZ16" s="172">
        <f>+Cons_SPNF!BZ6</f>
        <v>5.0849208388664682</v>
      </c>
      <c r="CA16" s="172">
        <f>+Cons_SPNF!CA6</f>
        <v>6.8144156800000015</v>
      </c>
      <c r="CB16" s="172">
        <f>+Cons_SPNF!CB6</f>
        <v>7.8672666105022504</v>
      </c>
      <c r="CC16" s="172">
        <f>+Cons_SPNF!CC6</f>
        <v>2.676136769623465</v>
      </c>
      <c r="CD16" s="172">
        <f>+Cons_SPNF!CD6</f>
        <v>8.0704091600000005</v>
      </c>
      <c r="CE16" s="172">
        <f>+Cons_SPNF!CE6</f>
        <v>2.8310026633286425</v>
      </c>
      <c r="CF16" s="172">
        <f>+Cons_SPNF!CF6</f>
        <v>14.259581169999992</v>
      </c>
      <c r="CG16" s="172">
        <f>+Cons_SPNF!CG6</f>
        <v>3.2426984992718562</v>
      </c>
      <c r="CH16" s="172">
        <f>+Cons_SPNF!CH6</f>
        <v>4.4711556633286405</v>
      </c>
      <c r="CI16" s="172">
        <f>+Cons_SPNF!CI6</f>
        <v>16.138189388890524</v>
      </c>
      <c r="CJ16" s="172">
        <f>+Cons_SPNF!CJ6</f>
        <v>4.2527572599999921</v>
      </c>
      <c r="CK16" s="172">
        <f>+Cons_SPNF!CK6</f>
        <v>304.18315272443795</v>
      </c>
      <c r="CL16" s="172">
        <f>+Cons_SPNF!CL6</f>
        <v>4.9278962433286368</v>
      </c>
      <c r="CM16" s="172">
        <f>+Cons_SPNF!CM6</f>
        <v>4.0829362898428254</v>
      </c>
      <c r="CN16" s="172">
        <f>+Cons_SPNF!CN6</f>
        <v>21.323971291578413</v>
      </c>
      <c r="CO16" s="172">
        <f>+Cons_SPNF!CO6</f>
        <v>12.953004959999999</v>
      </c>
      <c r="CP16" s="172">
        <f>+Cons_SPNF!CP6</f>
        <v>47.706590109999993</v>
      </c>
      <c r="CQ16" s="172">
        <f>+Cons_SPNF!CQ6</f>
        <v>103.92706142000002</v>
      </c>
      <c r="CR16" s="172">
        <f>+Cons_SPNF!CR6</f>
        <v>50.017543199999999</v>
      </c>
      <c r="CS16" s="172">
        <f>+Cons_SPNF!CS6</f>
        <v>25.017722713328649</v>
      </c>
      <c r="CT16" s="172">
        <f>+Cons_SPNF!CT6</f>
        <v>101.10547140999999</v>
      </c>
      <c r="CU16" s="172">
        <f>+Cons_SPNF!CU6</f>
        <v>168.35063543009238</v>
      </c>
      <c r="CV16" s="172">
        <f>+Cons_SPNF!CV6</f>
        <v>29.29863344889306</v>
      </c>
      <c r="CW16" s="172">
        <f>+Cons_SPNF!CW6</f>
        <v>84.258352790000018</v>
      </c>
      <c r="CX16" s="172">
        <f>+Cons_SPNF!CX6</f>
        <v>6.8169173899999942</v>
      </c>
      <c r="CY16" s="172">
        <f>+Cons_SPNF!CY6</f>
        <v>6.4152842741793785</v>
      </c>
      <c r="CZ16" s="172">
        <f>+Cons_SPNF!CZ6</f>
        <v>205.89317216633</v>
      </c>
      <c r="DA16" s="172">
        <f>+Cons_SPNF!DA6</f>
        <v>26.584396078890514</v>
      </c>
      <c r="DB16" s="172">
        <f>+Cons_SPNF!DB6</f>
        <v>8.7923055766713532</v>
      </c>
      <c r="DC16" s="172">
        <f>+Cons_SPNF!DC6</f>
        <v>24.281518779999999</v>
      </c>
      <c r="DD16" s="172">
        <f>+Cons_SPNF!DD6</f>
        <v>67.149025676691963</v>
      </c>
      <c r="DE16" s="172">
        <f>+Cons_SPNF!DE6</f>
        <v>40.077497030000004</v>
      </c>
      <c r="DF16" s="172">
        <f>+Cons_SPNF!DF6</f>
        <v>78.647861880000008</v>
      </c>
      <c r="DG16" s="172">
        <f>+Cons_SPNF!DG6</f>
        <v>6.5218897184777846</v>
      </c>
      <c r="DH16" s="172">
        <f>+Cons_SPNF!DH6</f>
        <v>27.059038699999995</v>
      </c>
      <c r="DI16" s="172">
        <f>+Cons_SPNF!DI6</f>
        <v>36.614738360000025</v>
      </c>
      <c r="DJ16" s="172">
        <f>+Cons_SPNF!DJ6</f>
        <v>16.337150809999986</v>
      </c>
      <c r="DK16" s="172">
        <f>+Cons_SPNF!DK6</f>
        <v>43.760194969843127</v>
      </c>
      <c r="DL16" s="172">
        <f>+Cons_SPNF!DL6</f>
        <v>78.425115210000001</v>
      </c>
      <c r="DM16" s="172">
        <f>+Cons_SPNF!DM6</f>
        <v>31.798900970000002</v>
      </c>
      <c r="DN16" s="173">
        <f>+Cons_SPNF!DN6</f>
        <v>36.043663909999999</v>
      </c>
      <c r="DO16" s="173">
        <f>+Cons_SPNF!DO6</f>
        <v>4.1211806899999974</v>
      </c>
      <c r="DP16" s="173">
        <f>+Cons_SPNF!DP6</f>
        <v>7.5769052499999994</v>
      </c>
      <c r="DQ16" s="173">
        <f>+Cons_SPNF!DQ6</f>
        <v>31.55178373</v>
      </c>
      <c r="DR16" s="173">
        <f>+Cons_SPNF!DR6</f>
        <v>53.917662119999996</v>
      </c>
      <c r="DS16" s="173">
        <f>+Cons_SPNF!DS6</f>
        <v>4.5445035599999883</v>
      </c>
      <c r="DT16" s="173">
        <f>+Cons_SPNF!DT6</f>
        <v>9.8574764800000061</v>
      </c>
      <c r="DU16" s="173">
        <f>+Cons_SPNF!DU6</f>
        <v>126.21162801999998</v>
      </c>
      <c r="DV16" s="173">
        <f>+Cons_SPNF!DV6</f>
        <v>65.058743480000004</v>
      </c>
      <c r="DW16" s="173">
        <f>+Cons_SPNF!DW6</f>
        <v>32.243058079999997</v>
      </c>
      <c r="DX16" s="173">
        <f>+Cons_SPNF!DX6</f>
        <v>27.902812519999966</v>
      </c>
      <c r="DY16" s="173">
        <f>+Cons_SPNF!DY6</f>
        <v>16.592918158333333</v>
      </c>
      <c r="DZ16" s="173">
        <f>+Cons_SPNF!DZ6</f>
        <v>32.741932058333333</v>
      </c>
      <c r="EA16" s="173">
        <f>+Cons_SPNF!EA6</f>
        <v>32.424726138333334</v>
      </c>
      <c r="EB16" s="173">
        <f>+Cons_SPNF!EB6</f>
        <v>11.357558778333333</v>
      </c>
      <c r="EC16" s="173">
        <f>+Cons_SPNF!EC6</f>
        <v>5.5973462683333324</v>
      </c>
      <c r="ED16" s="173">
        <f>+Cons_SPNF!ED6</f>
        <v>16.126043268333326</v>
      </c>
      <c r="EE16" s="173">
        <f>+Cons_SPNF!EE6</f>
        <v>9.9490261083333333</v>
      </c>
      <c r="EF16" s="173">
        <f>+Cons_SPNF!EF6</f>
        <v>7.3697861783333263</v>
      </c>
      <c r="EG16" s="173">
        <f>+Cons_SPNF!EG6</f>
        <v>25.43420976833335</v>
      </c>
      <c r="EH16" s="173">
        <f>+Cons_SPNF!EH6</f>
        <v>13.876615108333343</v>
      </c>
      <c r="EI16" s="173">
        <f>+Cons_SPNF!EI6</f>
        <v>30.516439628333327</v>
      </c>
      <c r="EJ16" s="173">
        <f>+Cons_SPNF!EJ6</f>
        <v>9.5187958883333312</v>
      </c>
      <c r="EK16" s="173">
        <f>+Cons_SPNF!EK6</f>
        <v>7.3419212900000002</v>
      </c>
      <c r="EL16" s="173">
        <f>+Cons_SPNF!EL6</f>
        <v>33.953212109999996</v>
      </c>
      <c r="EM16" s="173">
        <f>+Cons_SPNF!EM6</f>
        <v>3.6640530700000031</v>
      </c>
      <c r="EN16" s="173">
        <f>+Cons_SPNF!EN6</f>
        <v>6.0945656099999974</v>
      </c>
      <c r="EO16" s="173">
        <f>+Cons_SPNF!EO6</f>
        <v>116.37363286999999</v>
      </c>
      <c r="EP16" s="173">
        <f>+Cons_SPNF!EP6</f>
        <v>1.9076862100000049</v>
      </c>
      <c r="EQ16" s="173">
        <f>+Cons_SPNF!EQ6</f>
        <v>6.34832266</v>
      </c>
      <c r="ER16" s="173">
        <f>+Cons_SPNF!ER6</f>
        <v>3.3099691199999945</v>
      </c>
      <c r="ES16" s="173">
        <f>+Cons_SPNF!ES6</f>
        <v>4.5427182000000084</v>
      </c>
      <c r="ET16" s="173">
        <f>+Cons_SPNF!ET6</f>
        <v>7.6941730899999836</v>
      </c>
      <c r="EU16" s="173">
        <f>+Cons_SPNF!EU6</f>
        <v>10.759911750000015</v>
      </c>
      <c r="EV16" s="173">
        <f>+Cons_SPNF!EV6</f>
        <v>8.8169707996071622</v>
      </c>
      <c r="EW16" s="173">
        <f>+Cons_SPNF!EW6</f>
        <v>3.0877040299999998</v>
      </c>
      <c r="EX16" s="173">
        <f>+Cons_SPNF!EX6</f>
        <v>10.30075467</v>
      </c>
      <c r="EY16" s="173">
        <f>+Cons_SPNF!EY6</f>
        <v>3.1769129999999985</v>
      </c>
      <c r="EZ16" s="173">
        <f>+Cons_SPNF!EZ6</f>
        <v>1.9133799200000006</v>
      </c>
      <c r="FA16" s="173">
        <f>+Cons_SPNF!FA6</f>
        <v>6.8575505900000007</v>
      </c>
      <c r="FB16" s="173">
        <f>+Cons_SPNF!FB6</f>
        <v>3.8487864900000011</v>
      </c>
      <c r="FC16" s="173">
        <f>+Cons_SPNF!FC6</f>
        <v>3.0858738900000011</v>
      </c>
      <c r="FD16" s="173">
        <f>+Cons_SPNF!FD6</f>
        <v>3.6611545700000021</v>
      </c>
      <c r="FE16" s="173">
        <f>+Cons_SPNF!FE6</f>
        <v>2.0115743999999984</v>
      </c>
      <c r="FF16" s="173">
        <f>+Cons_SPNF!FF6</f>
        <v>10.277182730000012</v>
      </c>
      <c r="FG16" s="173">
        <f>+Cons_SPNF!FG6</f>
        <v>6.6564703699999885</v>
      </c>
      <c r="FH16" s="174">
        <f>+Cons_SPNF!FH6</f>
        <v>11.718540879999997</v>
      </c>
      <c r="FI16" s="174">
        <f>+Cons_SPNF!FI6</f>
        <v>1.6426319300000003</v>
      </c>
      <c r="FJ16" s="174">
        <f>+Cons_SPNF!FJ6</f>
        <v>5.1184665800000015</v>
      </c>
      <c r="FK16" s="174">
        <f>+Cons_SPNF!FK6</f>
        <v>3.9391153199999929</v>
      </c>
      <c r="FL16" s="174">
        <f>+Cons_SPNF!FL6</f>
        <v>3.2100723300000134</v>
      </c>
      <c r="FM16" s="174">
        <f>+Cons_SPNF!FM6</f>
        <v>4.5950918899999955</v>
      </c>
      <c r="FN16" s="174">
        <f>+Cons_SPNF!FN6</f>
        <v>3.6664514199999867</v>
      </c>
      <c r="FO16" s="174">
        <f>+Cons_SPNF!FO6</f>
        <v>2.8223179000000176</v>
      </c>
      <c r="FP16" s="174">
        <f>+Cons_SPNF!FP6</f>
        <v>5.6635050099999784</v>
      </c>
      <c r="FQ16" s="174">
        <f>+Cons_SPNF!FQ6</f>
        <v>3.5316197200000072</v>
      </c>
      <c r="FR16" s="174">
        <f>+Cons_SPNF!FR6</f>
        <v>3.0854074499999964</v>
      </c>
      <c r="FS16" s="174">
        <f>+Cons_SPNF!FS6</f>
        <v>22.291338860000007</v>
      </c>
      <c r="FT16" s="174">
        <f>+Cons_SPNF!FT6</f>
        <v>20.855387940000004</v>
      </c>
      <c r="FU16" s="174">
        <f>+Cons_SPNF!FU6</f>
        <v>2.8278102899999995</v>
      </c>
      <c r="FV16" s="174">
        <f>+Cons_SPNF!FV6</f>
        <v>3.4073361900000005</v>
      </c>
      <c r="FW16" s="174">
        <f>+Cons_SPNF!FW6</f>
        <v>2.5087539300000006</v>
      </c>
      <c r="FX16" s="174">
        <f>+Cons_SPNF!FX6</f>
        <v>2.5754119200000005</v>
      </c>
      <c r="FY16" s="174">
        <f>+Cons_SPNF!FY6</f>
        <v>3.4988171099999992</v>
      </c>
      <c r="FZ16" s="174">
        <f>+Cons_SPNF!FZ6</f>
        <v>5.0292495800000001</v>
      </c>
      <c r="GA16" s="174">
        <f>+Cons_SPNF!GA6</f>
        <v>7.9760482399999955</v>
      </c>
      <c r="GB16" s="174">
        <f>+Cons_SPNF!GB6</f>
        <v>4.0240808900000031</v>
      </c>
      <c r="GC16" s="174">
        <f>+Cons_SPNF!GC6</f>
        <v>3.6709822400000003</v>
      </c>
      <c r="GD16" s="174">
        <f>+Cons_SPNF!GD6</f>
        <v>3.8122097899999923</v>
      </c>
      <c r="GE16" s="174">
        <f>+Cons_SPNF!GE6</f>
        <v>4.0509495600000038</v>
      </c>
      <c r="GF16" s="174">
        <f>+Cons_SPNF!GF6</f>
        <v>5.2130206299999946</v>
      </c>
      <c r="GG16" s="174">
        <f>+Cons_SPNF!GG6</f>
        <v>2.5182655</v>
      </c>
      <c r="GH16" s="174">
        <f>+Cons_SPNF!GH6</f>
        <v>9.5152160200000004</v>
      </c>
      <c r="GI16" s="174">
        <f>+Cons_SPNF!GI6</f>
        <v>13.007040929999999</v>
      </c>
      <c r="GJ16" s="174">
        <f>+Cons_SPNF!GJ6</f>
        <v>10.824989250000002</v>
      </c>
      <c r="GK16" s="174">
        <f>+Cons_SPNF!GK6</f>
        <v>10.745061509999999</v>
      </c>
      <c r="GL16" s="174">
        <f>+Cons_SPNF!GL6</f>
        <v>4.845102129999999</v>
      </c>
      <c r="GM16" s="174">
        <f>+Cons_SPNF!GM6</f>
        <v>10.133048530000003</v>
      </c>
      <c r="GN16" s="174">
        <f>+Cons_SPNF!GN6</f>
        <v>12.427252419999999</v>
      </c>
      <c r="GO16" s="174">
        <f>+Cons_SPNF!GO6</f>
        <v>11.413331040000003</v>
      </c>
      <c r="GP16" s="174">
        <f>+Cons_SPNF!GP6</f>
        <v>9.5407923599999958</v>
      </c>
      <c r="GQ16" s="174">
        <f>+Cons_SPNF!GQ6</f>
        <v>16.220380550000009</v>
      </c>
      <c r="GR16" s="174">
        <f>+Cons_SPNF!GR6</f>
        <v>11.225443449999993</v>
      </c>
      <c r="GS16" s="174">
        <f>+Cons_SPNF!GS6</f>
        <v>2.64359425</v>
      </c>
      <c r="GT16" s="174">
        <f>+Cons_SPNF!GT6</f>
        <v>140</v>
      </c>
      <c r="GU16" s="174">
        <f>+Cons_SPNF!GU6</f>
        <v>0.69895160000000001</v>
      </c>
      <c r="GV16" s="174">
        <f>+Cons_SPNF!GV6</f>
        <v>2.18237426</v>
      </c>
      <c r="GW16" s="174">
        <f>+Cons_SPNF!GW6</f>
        <v>0.62095963000000098</v>
      </c>
      <c r="GX16" s="174">
        <f>+Cons_SPNF!GX6</f>
        <v>1.7968706299999999</v>
      </c>
      <c r="GY16" s="174">
        <f>+Cons_SPNF!GY6</f>
        <v>8.0850526800000004</v>
      </c>
      <c r="GZ16" s="174">
        <f>+Cons_SPNF!GZ6</f>
        <v>9.1628722900000099</v>
      </c>
      <c r="HA16" s="174">
        <f>+Cons_SPNF!HA6</f>
        <v>2.4073632200000001</v>
      </c>
      <c r="HB16" s="174">
        <f>+Cons_SPNF!HB6</f>
        <v>2.4908856500000001</v>
      </c>
      <c r="HC16" s="174">
        <f>+Cons_SPNF!HC6</f>
        <v>4.5765478399999999</v>
      </c>
      <c r="HD16" s="174">
        <f>+Cons_SPNF!HD6</f>
        <v>4.9976149999999899</v>
      </c>
      <c r="HE16" s="174">
        <f>+Cons_SPNF!HE6</f>
        <v>208.05524499000001</v>
      </c>
      <c r="HF16" s="174">
        <f>+Cons_SPNF!HF6</f>
        <v>8.1695630099999992</v>
      </c>
      <c r="HG16" s="174">
        <f>+Cons_SPNF!HG6</f>
        <v>0.94864197000000061</v>
      </c>
      <c r="HH16" s="174">
        <f>+Cons_SPNF!HH6</f>
        <v>2.9386116299999969</v>
      </c>
      <c r="HI16" s="174">
        <f>+Cons_SPNF!HI6</f>
        <v>5.6991593400000049</v>
      </c>
      <c r="HJ16" s="174">
        <f>+Cons_SPNF!HJ6</f>
        <v>2.7963052500000032</v>
      </c>
      <c r="HK16" s="174">
        <f>+Cons_SPNF!HK6</f>
        <v>5.3690061099999973</v>
      </c>
      <c r="HL16" s="174">
        <f>+Cons_SPNF!HL6</f>
        <v>242.24875842</v>
      </c>
      <c r="HM16" s="174">
        <f>+Cons_SPNF!HM6</f>
        <v>2.3972560900000062</v>
      </c>
      <c r="HN16" s="174">
        <f>+Cons_SPNF!HN6</f>
        <v>3.3001520999999983</v>
      </c>
      <c r="HO16" s="174">
        <f>+Cons_SPNF!HO6</f>
        <v>7.7659522799999863</v>
      </c>
      <c r="HP16" s="174">
        <f>+Cons_SPNF!HP6</f>
        <v>856.00628576999998</v>
      </c>
      <c r="HQ16" s="174">
        <f>+Cons_SPNF!HQ6</f>
        <v>4.1674906099999998</v>
      </c>
      <c r="HR16" s="174">
        <f>+Cons_SPNF!HR6</f>
        <v>223.4766147</v>
      </c>
      <c r="HS16" s="174">
        <f>+Cons_SPNF!HS6</f>
        <v>7.4667787500000173</v>
      </c>
      <c r="HT16" s="174">
        <f>+Cons_SPNF!HT6</f>
        <v>5.7072665800000131</v>
      </c>
      <c r="HU16" s="174">
        <f>+Cons_SPNF!HU6</f>
        <v>5.5191185600000132</v>
      </c>
    </row>
    <row r="17" spans="1:229" s="179" customFormat="1" x14ac:dyDescent="0.2">
      <c r="C17" s="180"/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0"/>
      <c r="O17" s="180"/>
      <c r="P17" s="180"/>
      <c r="Q17" s="180"/>
      <c r="R17" s="180"/>
      <c r="S17" s="180"/>
      <c r="T17" s="180"/>
      <c r="U17" s="180"/>
      <c r="V17" s="180"/>
      <c r="W17" s="180"/>
      <c r="X17" s="180"/>
      <c r="Y17" s="180"/>
      <c r="Z17" s="180"/>
      <c r="AA17" s="180"/>
      <c r="AB17" s="180"/>
      <c r="AC17" s="180"/>
      <c r="AD17" s="180"/>
      <c r="AE17" s="180"/>
      <c r="AF17" s="180"/>
      <c r="AG17" s="180"/>
      <c r="AH17" s="180"/>
      <c r="AI17" s="180"/>
      <c r="AJ17" s="180"/>
      <c r="AK17" s="180"/>
      <c r="AL17" s="180"/>
      <c r="AM17" s="180"/>
      <c r="AN17" s="180"/>
      <c r="AO17" s="180"/>
      <c r="AP17" s="180"/>
      <c r="AQ17" s="180"/>
      <c r="AR17" s="180"/>
      <c r="AS17" s="180"/>
      <c r="AT17" s="180"/>
      <c r="AU17" s="180"/>
      <c r="AV17" s="180"/>
      <c r="AW17" s="180"/>
      <c r="AX17" s="180"/>
      <c r="AY17" s="180"/>
      <c r="AZ17" s="180"/>
      <c r="BA17" s="180"/>
      <c r="BB17" s="180"/>
      <c r="BC17" s="180"/>
      <c r="BD17" s="180"/>
      <c r="BE17" s="180"/>
      <c r="BF17" s="180"/>
      <c r="BG17" s="180"/>
      <c r="BH17" s="180"/>
      <c r="BI17" s="180"/>
      <c r="BJ17" s="180"/>
      <c r="BK17" s="180"/>
      <c r="BL17" s="180"/>
      <c r="BM17" s="180"/>
      <c r="BN17" s="180"/>
      <c r="BO17" s="180"/>
      <c r="BP17" s="180"/>
      <c r="BQ17" s="180"/>
      <c r="BR17" s="180"/>
      <c r="BS17" s="180"/>
      <c r="BT17" s="180"/>
      <c r="BU17" s="180"/>
      <c r="BV17" s="180"/>
      <c r="BW17" s="180"/>
      <c r="BX17" s="180"/>
      <c r="BY17" s="180"/>
      <c r="BZ17" s="180"/>
      <c r="CA17" s="180"/>
      <c r="CB17" s="180"/>
      <c r="CC17" s="180"/>
      <c r="CD17" s="180"/>
      <c r="CE17" s="180"/>
      <c r="CF17" s="180"/>
      <c r="CG17" s="180"/>
      <c r="CH17" s="180"/>
      <c r="CI17" s="180"/>
      <c r="CJ17" s="180"/>
      <c r="CK17" s="180"/>
      <c r="CL17" s="180"/>
      <c r="CM17" s="180"/>
      <c r="CN17" s="180"/>
      <c r="CO17" s="180"/>
      <c r="CP17" s="180"/>
      <c r="CQ17" s="180"/>
      <c r="CR17" s="180"/>
      <c r="CS17" s="180"/>
      <c r="CT17" s="180"/>
      <c r="CU17" s="180"/>
      <c r="CV17" s="180"/>
      <c r="CW17" s="180"/>
      <c r="CX17" s="180"/>
      <c r="CY17" s="180"/>
      <c r="CZ17" s="180"/>
      <c r="DA17" s="180"/>
      <c r="DB17" s="180"/>
      <c r="DC17" s="180"/>
      <c r="DD17" s="180"/>
      <c r="DE17" s="180"/>
      <c r="DF17" s="180"/>
      <c r="DG17" s="180"/>
      <c r="DH17" s="180"/>
      <c r="DI17" s="180"/>
      <c r="DJ17" s="180"/>
      <c r="DK17" s="180"/>
      <c r="DL17" s="180"/>
      <c r="DM17" s="180"/>
      <c r="DN17" s="180"/>
      <c r="DO17" s="180"/>
      <c r="DP17" s="180"/>
      <c r="DQ17" s="180"/>
      <c r="DR17" s="180"/>
      <c r="DS17" s="180"/>
      <c r="DT17" s="180"/>
      <c r="DU17" s="180"/>
      <c r="DV17" s="180"/>
      <c r="DW17" s="180"/>
      <c r="DX17" s="180"/>
      <c r="DY17" s="180"/>
      <c r="DZ17" s="180"/>
      <c r="EA17" s="180"/>
      <c r="EB17" s="180"/>
      <c r="EC17" s="180"/>
      <c r="ED17" s="180"/>
      <c r="EE17" s="180"/>
      <c r="EF17" s="180"/>
      <c r="EG17" s="180"/>
      <c r="EH17" s="180"/>
      <c r="EI17" s="180"/>
      <c r="EJ17" s="180"/>
      <c r="EK17" s="180"/>
      <c r="EL17" s="180"/>
      <c r="EM17" s="180"/>
      <c r="EN17" s="180"/>
      <c r="EO17" s="180"/>
      <c r="EP17" s="180"/>
      <c r="EQ17" s="180"/>
      <c r="ER17" s="180"/>
      <c r="ES17" s="180"/>
      <c r="ET17" s="180"/>
      <c r="EU17" s="180"/>
      <c r="EV17" s="180"/>
      <c r="EW17" s="180"/>
      <c r="EX17" s="180"/>
      <c r="EY17" s="180"/>
      <c r="EZ17" s="180"/>
      <c r="FA17" s="180"/>
      <c r="FB17" s="180"/>
      <c r="FC17" s="180"/>
      <c r="FD17" s="180"/>
      <c r="FE17" s="180"/>
      <c r="FF17" s="180"/>
      <c r="FG17" s="180"/>
      <c r="FH17" s="180"/>
      <c r="FI17" s="180"/>
      <c r="FJ17" s="180"/>
      <c r="FK17" s="180"/>
      <c r="FL17" s="180"/>
      <c r="FM17" s="180"/>
      <c r="FN17" s="180"/>
      <c r="FO17" s="180"/>
      <c r="FP17" s="180"/>
      <c r="FQ17" s="180"/>
      <c r="FR17" s="180"/>
      <c r="FS17" s="180"/>
      <c r="FT17" s="180"/>
      <c r="FU17" s="180"/>
      <c r="FV17" s="180"/>
      <c r="FW17" s="180"/>
      <c r="FX17" s="180"/>
      <c r="FY17" s="180"/>
      <c r="FZ17" s="180"/>
      <c r="GA17" s="180"/>
      <c r="GB17" s="180"/>
      <c r="GC17" s="180"/>
      <c r="GD17" s="180"/>
      <c r="GE17" s="180"/>
      <c r="GF17" s="180"/>
      <c r="GG17" s="180"/>
      <c r="GH17" s="180"/>
      <c r="GI17" s="180"/>
      <c r="GJ17" s="180"/>
      <c r="GK17" s="180"/>
      <c r="GL17" s="180"/>
      <c r="GM17" s="180"/>
      <c r="GN17" s="180"/>
      <c r="GO17" s="180"/>
      <c r="GP17" s="180"/>
      <c r="GQ17" s="180"/>
      <c r="GR17" s="180"/>
      <c r="GS17" s="180"/>
      <c r="GT17" s="180"/>
      <c r="GU17" s="180"/>
      <c r="GV17" s="180"/>
      <c r="GW17" s="180"/>
      <c r="GX17" s="180"/>
      <c r="GY17" s="180"/>
      <c r="GZ17" s="180"/>
      <c r="HA17" s="180"/>
      <c r="HB17" s="180"/>
      <c r="HC17" s="180"/>
      <c r="HD17" s="180"/>
      <c r="HE17" s="180"/>
      <c r="HF17" s="180"/>
      <c r="HG17" s="180"/>
      <c r="HH17" s="180"/>
      <c r="HI17" s="180"/>
      <c r="HJ17" s="180"/>
      <c r="HK17" s="180"/>
      <c r="HL17" s="180"/>
      <c r="HM17" s="180"/>
      <c r="HN17" s="180"/>
      <c r="HO17" s="180"/>
      <c r="HP17" s="180"/>
      <c r="HQ17" s="180"/>
      <c r="HR17" s="180"/>
      <c r="HS17" s="180"/>
      <c r="HT17" s="180"/>
      <c r="HU17" s="180"/>
    </row>
    <row r="18" spans="1:229" s="179" customFormat="1" x14ac:dyDescent="0.2">
      <c r="C18" s="181"/>
      <c r="D18" s="181"/>
      <c r="E18" s="181"/>
      <c r="F18" s="181"/>
      <c r="G18" s="181"/>
      <c r="H18" s="181"/>
      <c r="I18" s="181"/>
      <c r="J18" s="181"/>
      <c r="K18" s="181"/>
      <c r="L18" s="181"/>
      <c r="M18" s="181"/>
      <c r="N18" s="181"/>
      <c r="O18" s="181"/>
      <c r="P18" s="203"/>
      <c r="Q18" s="181"/>
      <c r="R18" s="181"/>
      <c r="S18" s="181"/>
      <c r="T18" s="181"/>
      <c r="U18" s="181"/>
      <c r="V18" s="181"/>
      <c r="W18" s="181"/>
      <c r="X18" s="181"/>
      <c r="Y18" s="181"/>
      <c r="Z18" s="181"/>
      <c r="AA18" s="181"/>
      <c r="AB18" s="181"/>
      <c r="AC18" s="181"/>
      <c r="AD18" s="181"/>
      <c r="AE18" s="181"/>
      <c r="AF18" s="181"/>
      <c r="AG18" s="181"/>
      <c r="AH18" s="181"/>
      <c r="AI18" s="181"/>
      <c r="AJ18" s="181"/>
      <c r="AK18" s="181"/>
      <c r="AL18" s="181"/>
      <c r="AM18" s="181"/>
      <c r="AN18" s="181"/>
      <c r="AO18" s="181"/>
      <c r="AP18" s="181"/>
      <c r="AQ18" s="181"/>
      <c r="AR18" s="181"/>
      <c r="AS18" s="181"/>
      <c r="AT18" s="181"/>
      <c r="AU18" s="181"/>
      <c r="AV18" s="181"/>
      <c r="AW18" s="181"/>
      <c r="AX18" s="181"/>
      <c r="AY18" s="181"/>
      <c r="AZ18" s="181"/>
      <c r="BA18" s="181"/>
      <c r="BB18" s="181"/>
      <c r="BC18" s="181"/>
      <c r="BD18" s="181"/>
      <c r="BE18" s="181"/>
      <c r="BF18" s="181"/>
      <c r="BG18" s="181"/>
      <c r="BH18" s="181"/>
      <c r="BI18" s="181"/>
      <c r="BJ18" s="181"/>
      <c r="BK18" s="181"/>
      <c r="BL18" s="181"/>
      <c r="BM18" s="181"/>
      <c r="BN18" s="181"/>
      <c r="BO18" s="181"/>
      <c r="BP18" s="181"/>
      <c r="BQ18" s="203"/>
      <c r="BR18" s="181"/>
      <c r="BS18" s="181"/>
      <c r="BT18" s="181"/>
      <c r="BU18" s="181"/>
      <c r="BV18" s="181"/>
      <c r="BW18" s="181"/>
      <c r="BX18" s="181"/>
      <c r="BY18" s="181"/>
      <c r="BZ18" s="181"/>
      <c r="CA18" s="181"/>
      <c r="CB18" s="181"/>
      <c r="CC18" s="181"/>
      <c r="CD18" s="181"/>
      <c r="CE18" s="181"/>
      <c r="CF18" s="181"/>
      <c r="CG18" s="181"/>
      <c r="CH18" s="181"/>
      <c r="CI18" s="181"/>
      <c r="CJ18" s="181"/>
      <c r="CK18" s="181"/>
      <c r="CL18" s="181"/>
      <c r="CM18" s="181"/>
      <c r="CN18" s="181"/>
      <c r="CO18" s="181"/>
      <c r="CP18" s="181"/>
      <c r="CQ18" s="181"/>
      <c r="CR18" s="181"/>
      <c r="CS18" s="181"/>
      <c r="CT18" s="181"/>
      <c r="CU18" s="181"/>
      <c r="CV18" s="181"/>
      <c r="CW18" s="181"/>
      <c r="CX18" s="181"/>
      <c r="CY18" s="181"/>
      <c r="CZ18" s="181"/>
      <c r="DA18" s="181"/>
      <c r="DB18" s="181"/>
      <c r="DC18" s="181"/>
      <c r="DD18" s="181"/>
      <c r="DE18" s="181"/>
      <c r="DF18" s="181"/>
      <c r="DG18" s="181"/>
      <c r="DH18" s="181"/>
      <c r="DI18" s="181"/>
      <c r="DJ18" s="181"/>
      <c r="DK18" s="181"/>
      <c r="DL18" s="181"/>
      <c r="DM18" s="181"/>
      <c r="DN18" s="181"/>
      <c r="DO18" s="181"/>
      <c r="DP18" s="181"/>
      <c r="DQ18" s="181"/>
      <c r="DR18" s="181"/>
      <c r="DS18" s="181"/>
      <c r="DT18" s="181"/>
      <c r="DU18" s="181"/>
      <c r="DV18" s="181"/>
      <c r="DW18" s="181"/>
      <c r="DX18" s="181"/>
      <c r="DY18" s="181"/>
      <c r="DZ18" s="181"/>
      <c r="EA18" s="181"/>
      <c r="EB18" s="181"/>
      <c r="EC18" s="181"/>
      <c r="ED18" s="181"/>
      <c r="EE18" s="181"/>
      <c r="EF18" s="181"/>
      <c r="EG18" s="181"/>
      <c r="EH18" s="181"/>
      <c r="EI18" s="181"/>
      <c r="EJ18" s="181"/>
      <c r="EK18" s="181"/>
      <c r="EL18" s="181"/>
      <c r="EM18" s="181"/>
      <c r="EN18" s="181"/>
      <c r="EO18" s="181"/>
      <c r="EP18" s="181"/>
      <c r="EQ18" s="181"/>
      <c r="ER18" s="181"/>
      <c r="ES18" s="181"/>
      <c r="ET18" s="181"/>
      <c r="EU18" s="181"/>
      <c r="EV18" s="181"/>
      <c r="EW18" s="181"/>
      <c r="EX18" s="181"/>
      <c r="EY18" s="181"/>
      <c r="EZ18" s="181"/>
      <c r="FA18" s="181"/>
      <c r="FB18" s="181"/>
      <c r="FC18" s="181"/>
      <c r="FD18" s="181"/>
      <c r="FE18" s="181"/>
      <c r="FF18" s="181"/>
      <c r="FG18" s="181"/>
      <c r="FH18" s="181"/>
      <c r="FI18" s="181"/>
      <c r="FJ18" s="181"/>
      <c r="FK18" s="181"/>
      <c r="FL18" s="181"/>
      <c r="FM18" s="181"/>
      <c r="FN18" s="181"/>
      <c r="FO18" s="181"/>
      <c r="FP18" s="181"/>
      <c r="FQ18" s="181"/>
      <c r="FR18" s="181"/>
      <c r="FS18" s="181"/>
      <c r="FT18" s="181"/>
      <c r="FU18" s="181"/>
      <c r="FV18" s="181"/>
      <c r="FW18" s="181"/>
      <c r="FX18" s="181"/>
      <c r="FY18" s="181"/>
      <c r="FZ18" s="181"/>
      <c r="GA18" s="181"/>
      <c r="GB18" s="181"/>
      <c r="GC18" s="181"/>
      <c r="GD18" s="181"/>
      <c r="GE18" s="181"/>
      <c r="GF18" s="181"/>
      <c r="GG18" s="181"/>
      <c r="GH18" s="181"/>
      <c r="GI18" s="181"/>
      <c r="GJ18" s="181"/>
      <c r="GK18" s="181"/>
      <c r="GL18" s="181"/>
      <c r="GM18" s="181"/>
      <c r="GN18" s="181"/>
      <c r="GO18" s="181"/>
      <c r="GP18" s="181"/>
      <c r="GQ18" s="181"/>
      <c r="GR18" s="181"/>
      <c r="GS18" s="181"/>
      <c r="GT18" s="181"/>
      <c r="GU18" s="181"/>
      <c r="GV18" s="181"/>
      <c r="GW18" s="181"/>
      <c r="GX18" s="181"/>
      <c r="GY18" s="181"/>
      <c r="GZ18" s="181"/>
      <c r="HA18" s="181"/>
      <c r="HB18" s="181"/>
      <c r="HC18" s="181"/>
      <c r="HD18" s="181"/>
      <c r="HE18" s="181"/>
      <c r="HF18" s="181"/>
      <c r="HG18" s="181"/>
      <c r="HH18" s="181"/>
      <c r="HI18" s="181"/>
      <c r="HJ18" s="181"/>
      <c r="HK18" s="181"/>
      <c r="HL18" s="181"/>
      <c r="HM18" s="181"/>
      <c r="HN18" s="181"/>
      <c r="HO18" s="181"/>
      <c r="HP18" s="181"/>
      <c r="HQ18" s="181"/>
      <c r="HR18" s="181"/>
      <c r="HS18" s="181"/>
      <c r="HT18" s="181"/>
      <c r="HU18" s="181"/>
    </row>
    <row r="19" spans="1:229" s="128" customFormat="1" x14ac:dyDescent="0.2">
      <c r="A19" s="182"/>
      <c r="B19" s="121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>
        <v>0</v>
      </c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>
        <v>0</v>
      </c>
      <c r="AW19" s="97"/>
      <c r="AX19" s="97"/>
      <c r="AY19" s="97"/>
      <c r="AZ19" s="97">
        <v>0</v>
      </c>
      <c r="BA19" s="97"/>
      <c r="BB19" s="97"/>
      <c r="BC19" s="97"/>
      <c r="BD19" s="97"/>
      <c r="BE19" s="97"/>
      <c r="BF19" s="97"/>
      <c r="BG19" s="97"/>
      <c r="BH19" s="97"/>
      <c r="BI19" s="97"/>
      <c r="BJ19" s="97"/>
      <c r="BK19" s="97"/>
      <c r="BL19" s="97"/>
      <c r="BM19" s="97"/>
      <c r="BN19" s="97"/>
      <c r="BO19" s="97"/>
      <c r="BP19" s="97"/>
      <c r="BQ19" s="97"/>
      <c r="BR19" s="97"/>
      <c r="BS19" s="97"/>
      <c r="BT19" s="97"/>
      <c r="BU19" s="97"/>
      <c r="BV19" s="97"/>
      <c r="BW19" s="97"/>
      <c r="BX19" s="97"/>
      <c r="BY19" s="97"/>
      <c r="BZ19" s="97"/>
      <c r="CA19" s="97"/>
      <c r="CB19" s="97"/>
      <c r="CC19" s="97"/>
      <c r="CD19" s="97"/>
      <c r="CE19" s="97"/>
      <c r="CF19" s="97"/>
      <c r="CG19" s="97"/>
      <c r="CH19" s="97"/>
      <c r="CI19" s="97"/>
      <c r="CJ19" s="97"/>
      <c r="CK19" s="97"/>
      <c r="CL19" s="97"/>
      <c r="CM19" s="97"/>
      <c r="CN19" s="97"/>
      <c r="CO19" s="97"/>
      <c r="CP19" s="97"/>
      <c r="CQ19" s="97"/>
      <c r="CR19" s="97"/>
      <c r="CS19" s="97"/>
      <c r="CT19" s="97"/>
      <c r="CU19" s="97"/>
      <c r="CV19" s="97"/>
      <c r="CW19" s="97"/>
      <c r="CX19" s="97"/>
      <c r="CY19" s="97"/>
      <c r="CZ19" s="97"/>
      <c r="DA19" s="97"/>
      <c r="DB19" s="97"/>
      <c r="DC19" s="97"/>
      <c r="DD19" s="97"/>
      <c r="DE19" s="97"/>
      <c r="DF19" s="97"/>
      <c r="DG19" s="97"/>
      <c r="DH19" s="97"/>
      <c r="DI19" s="97"/>
      <c r="DJ19" s="97"/>
      <c r="DK19" s="97"/>
      <c r="DL19" s="97"/>
      <c r="DM19" s="97"/>
      <c r="DN19" s="97"/>
      <c r="DO19" s="97"/>
      <c r="DP19" s="97"/>
      <c r="DQ19" s="183"/>
      <c r="DR19" s="183"/>
      <c r="DS19" s="183"/>
      <c r="DT19" s="183"/>
      <c r="DU19" s="183"/>
      <c r="DV19" s="183"/>
      <c r="DW19" s="183"/>
      <c r="DX19" s="183"/>
      <c r="DY19" s="183"/>
      <c r="DZ19" s="183"/>
      <c r="EA19" s="183"/>
      <c r="EB19" s="183"/>
      <c r="EC19" s="183"/>
      <c r="ED19" s="183"/>
      <c r="EE19" s="183"/>
      <c r="EF19" s="183"/>
      <c r="EG19" s="183"/>
      <c r="EH19" s="183"/>
      <c r="EI19" s="183"/>
      <c r="EJ19" s="183"/>
      <c r="EK19" s="183"/>
      <c r="EL19" s="183"/>
      <c r="EM19" s="183"/>
      <c r="EN19" s="183"/>
      <c r="EO19" s="183"/>
      <c r="EP19" s="183"/>
      <c r="EQ19" s="183"/>
      <c r="ER19" s="183"/>
      <c r="ES19" s="183"/>
      <c r="ET19" s="183"/>
      <c r="EU19" s="183"/>
      <c r="EV19" s="183"/>
      <c r="EW19" s="183"/>
      <c r="EX19" s="183"/>
      <c r="EY19" s="183"/>
      <c r="EZ19" s="183"/>
      <c r="FA19" s="183"/>
      <c r="FB19" s="183"/>
      <c r="FC19" s="183"/>
      <c r="FD19" s="183"/>
      <c r="FE19" s="183"/>
      <c r="FF19" s="183"/>
      <c r="FG19" s="183"/>
      <c r="FH19" s="183"/>
      <c r="FI19" s="183"/>
      <c r="FJ19" s="183"/>
      <c r="FK19" s="183"/>
      <c r="FL19" s="183"/>
      <c r="FM19" s="183"/>
      <c r="FN19" s="183"/>
      <c r="FO19" s="183"/>
      <c r="FP19" s="183"/>
      <c r="FQ19" s="183"/>
      <c r="FR19" s="183"/>
      <c r="FS19" s="183"/>
      <c r="FT19" s="183"/>
      <c r="FU19" s="183"/>
      <c r="FV19" s="183"/>
      <c r="FW19" s="183"/>
      <c r="FX19" s="183"/>
    </row>
    <row r="20" spans="1:229" s="128" customFormat="1" x14ac:dyDescent="0.2">
      <c r="A20" s="141" t="s">
        <v>16</v>
      </c>
      <c r="B20" s="351" t="s">
        <v>217</v>
      </c>
      <c r="C20" s="142">
        <v>45207.652854763895</v>
      </c>
      <c r="D20" s="142">
        <v>47275.067645101073</v>
      </c>
      <c r="E20" s="142">
        <v>42920.906843568264</v>
      </c>
      <c r="F20" s="142">
        <v>43179.199055553327</v>
      </c>
      <c r="G20" s="142">
        <v>42384.395371921135</v>
      </c>
      <c r="H20" s="142">
        <v>44063.276197948609</v>
      </c>
      <c r="I20" s="142">
        <v>42842.405447006822</v>
      </c>
      <c r="J20" s="142">
        <v>38622.915740013494</v>
      </c>
      <c r="K20" s="142">
        <v>40244.717348572522</v>
      </c>
      <c r="L20" s="142">
        <v>45223.26610448827</v>
      </c>
      <c r="M20" s="142">
        <v>47883.467841926205</v>
      </c>
      <c r="N20" s="142">
        <v>47809.576865284675</v>
      </c>
      <c r="O20" s="142">
        <v>50108.619325034459</v>
      </c>
      <c r="P20" s="142">
        <v>9341.5842757098653</v>
      </c>
      <c r="Q20" s="142">
        <v>10313.705305931997</v>
      </c>
      <c r="R20" s="142">
        <v>10971.613778101986</v>
      </c>
      <c r="S20" s="142">
        <v>14580.749495020049</v>
      </c>
      <c r="T20" s="142">
        <v>9920.9516381958492</v>
      </c>
      <c r="U20" s="142">
        <v>11117.588583454199</v>
      </c>
      <c r="V20" s="142">
        <v>11465.02729049886</v>
      </c>
      <c r="W20" s="142">
        <v>14771.500132952166</v>
      </c>
      <c r="X20" s="142">
        <v>9291.2758453689421</v>
      </c>
      <c r="Y20" s="142">
        <v>10648.087555796004</v>
      </c>
      <c r="Z20" s="142">
        <v>10220.551807760763</v>
      </c>
      <c r="AA20" s="142">
        <v>12760.991634642553</v>
      </c>
      <c r="AB20" s="142">
        <v>9452.9700150205772</v>
      </c>
      <c r="AC20" s="142">
        <v>9671.8644268975477</v>
      </c>
      <c r="AD20" s="142">
        <v>10318.217582958376</v>
      </c>
      <c r="AE20" s="142">
        <v>13736.147030676828</v>
      </c>
      <c r="AF20" s="143">
        <v>9546.055183895729</v>
      </c>
      <c r="AG20" s="142">
        <v>9934.3065730334401</v>
      </c>
      <c r="AH20" s="142">
        <v>9601.5192110009903</v>
      </c>
      <c r="AI20" s="142">
        <v>13302.514403990976</v>
      </c>
      <c r="AJ20" s="142">
        <v>9376.631575231846</v>
      </c>
      <c r="AK20" s="142">
        <v>10455.525631405671</v>
      </c>
      <c r="AL20" s="142">
        <v>10842.240072006087</v>
      </c>
      <c r="AM20" s="142">
        <v>13388.878919305012</v>
      </c>
      <c r="AN20" s="142">
        <v>9547.6162178365994</v>
      </c>
      <c r="AO20" s="142">
        <v>10569.675217041493</v>
      </c>
      <c r="AP20" s="142">
        <v>10542.903830872034</v>
      </c>
      <c r="AQ20" s="142">
        <v>12182.2101812567</v>
      </c>
      <c r="AR20" s="142">
        <v>9428.3728484190397</v>
      </c>
      <c r="AS20" s="142">
        <v>8567.6764858998213</v>
      </c>
      <c r="AT20" s="142">
        <v>9025.8351787020783</v>
      </c>
      <c r="AU20" s="142">
        <v>11601.031226992553</v>
      </c>
      <c r="AV20" s="142">
        <v>8670.4716332530115</v>
      </c>
      <c r="AW20" s="142">
        <v>9551.1922773076694</v>
      </c>
      <c r="AX20" s="142">
        <v>9782.4549762861825</v>
      </c>
      <c r="AY20" s="142">
        <v>12240.598461725651</v>
      </c>
      <c r="AZ20" s="142">
        <v>9658.5416441835914</v>
      </c>
      <c r="BA20" s="142">
        <v>10733.085217358668</v>
      </c>
      <c r="BB20" s="142">
        <v>11083.569574347479</v>
      </c>
      <c r="BC20" s="142">
        <v>13748.069668598531</v>
      </c>
      <c r="BD20" s="142">
        <v>10765.526547228019</v>
      </c>
      <c r="BE20" s="142">
        <v>11269.373487833444</v>
      </c>
      <c r="BF20" s="142">
        <v>11824.429721304356</v>
      </c>
      <c r="BG20" s="142">
        <v>14024.138085560389</v>
      </c>
      <c r="BH20" s="142">
        <v>10269.570475540142</v>
      </c>
      <c r="BI20" s="142">
        <v>11196.312947814979</v>
      </c>
      <c r="BJ20" s="142">
        <v>12354.318201327829</v>
      </c>
      <c r="BK20" s="142">
        <v>13989.375240601719</v>
      </c>
      <c r="BL20" s="142">
        <v>11472.24508581213</v>
      </c>
      <c r="BM20" s="143">
        <v>11676.477181915552</v>
      </c>
      <c r="BN20" s="143">
        <v>12275.199331367476</v>
      </c>
      <c r="BO20" s="143">
        <v>14684.697725939302</v>
      </c>
      <c r="BP20" s="143">
        <v>12071.010528194889</v>
      </c>
      <c r="BQ20" s="144">
        <f>+SPNF!BQ28</f>
        <v>2551.7476465551736</v>
      </c>
      <c r="BR20" s="144">
        <f>+SPNF!BR28</f>
        <v>3236.6189468370267</v>
      </c>
      <c r="BS20" s="144">
        <f>+SPNF!BS28</f>
        <v>3553.2176823176651</v>
      </c>
      <c r="BT20" s="144">
        <f>+SPNF!BT28</f>
        <v>3542.848513825983</v>
      </c>
      <c r="BU20" s="144">
        <f>+SPNF!BU28</f>
        <v>3296.965350934533</v>
      </c>
      <c r="BV20" s="144">
        <f>+SPNF!BV28</f>
        <v>3473.8914411714813</v>
      </c>
      <c r="BW20" s="144">
        <f>+SPNF!BW28</f>
        <v>3524.6135542124275</v>
      </c>
      <c r="BX20" s="144">
        <f>+SPNF!BX28</f>
        <v>3822.635315330469</v>
      </c>
      <c r="BY20" s="144">
        <f>+SPNF!BY28</f>
        <v>3624.3649085590905</v>
      </c>
      <c r="BZ20" s="144">
        <f>+SPNF!BZ28</f>
        <v>4083.7396242130449</v>
      </c>
      <c r="CA20" s="144">
        <f>+SPNF!CA28</f>
        <v>4185.0986125734498</v>
      </c>
      <c r="CB20" s="144">
        <f>+SPNF!CB28</f>
        <v>6311.9112582335538</v>
      </c>
      <c r="CC20" s="144">
        <f>+SPNF!CC28</f>
        <v>2860.0601779876047</v>
      </c>
      <c r="CD20" s="144">
        <f>+SPNF!CD28</f>
        <v>3491.279814926153</v>
      </c>
      <c r="CE20" s="144">
        <f>+SPNF!CE28</f>
        <v>3569.6116452820925</v>
      </c>
      <c r="CF20" s="144">
        <f>+SPNF!CF28</f>
        <v>3991.4772976022928</v>
      </c>
      <c r="CG20" s="144">
        <f>+SPNF!CG28</f>
        <v>3396.8055261016248</v>
      </c>
      <c r="CH20" s="144">
        <f>+SPNF!CH28</f>
        <v>3729.3057597502802</v>
      </c>
      <c r="CI20" s="144">
        <f>+SPNF!CI28</f>
        <v>3856.1588199152743</v>
      </c>
      <c r="CJ20" s="144">
        <f>+SPNF!CJ28</f>
        <v>3826.7458522651841</v>
      </c>
      <c r="CK20" s="144">
        <f>+SPNF!CK28</f>
        <v>3782.1226183184017</v>
      </c>
      <c r="CL20" s="144">
        <f>+SPNF!CL28</f>
        <v>4272.342453836889</v>
      </c>
      <c r="CM20" s="144">
        <f>+SPNF!CM28</f>
        <v>4020.4564005560019</v>
      </c>
      <c r="CN20" s="144">
        <f>+SPNF!CN28</f>
        <v>6478.7012785592733</v>
      </c>
      <c r="CO20" s="144">
        <f>+SPNF!CO28</f>
        <v>2346.8549308334686</v>
      </c>
      <c r="CP20" s="144">
        <f>+SPNF!CP28</f>
        <v>3246.543748579501</v>
      </c>
      <c r="CQ20" s="144">
        <f>+SPNF!CQ28</f>
        <v>3697.8771659559725</v>
      </c>
      <c r="CR20" s="144">
        <f>+SPNF!CR28</f>
        <v>3185.3931675095887</v>
      </c>
      <c r="CS20" s="144">
        <f>+SPNF!CS28</f>
        <v>3691.4543506343462</v>
      </c>
      <c r="CT20" s="144">
        <f>+SPNF!CT28</f>
        <v>3771.2400376520691</v>
      </c>
      <c r="CU20" s="144">
        <f>+SPNF!CU28</f>
        <v>3478.0801276936081</v>
      </c>
      <c r="CV20" s="144">
        <f>+SPNF!CV28</f>
        <v>3367.2143051463281</v>
      </c>
      <c r="CW20" s="144">
        <f>+SPNF!CW28</f>
        <v>3375.2573749208277</v>
      </c>
      <c r="CX20" s="144">
        <f>+SPNF!CX28</f>
        <v>3497.0904540450638</v>
      </c>
      <c r="CY20" s="144">
        <f>+SPNF!CY28</f>
        <v>3316.1698937302208</v>
      </c>
      <c r="CZ20" s="144">
        <f>+SPNF!CZ28</f>
        <v>5947.731286867267</v>
      </c>
      <c r="DA20" s="144">
        <f>+SPNF!DA28</f>
        <v>2460.68902127004</v>
      </c>
      <c r="DB20" s="144">
        <f>+SPNF!DB28</f>
        <v>3269.7535222075121</v>
      </c>
      <c r="DC20" s="144">
        <f>+SPNF!DC28</f>
        <v>3722.5274715430255</v>
      </c>
      <c r="DD20" s="144">
        <f>+SPNF!DD28</f>
        <v>3137.176891900177</v>
      </c>
      <c r="DE20" s="144">
        <f>+SPNF!DE28</f>
        <v>3011.5519535815965</v>
      </c>
      <c r="DF20" s="144">
        <f>+SPNF!DF28</f>
        <v>3523.1355814157732</v>
      </c>
      <c r="DG20" s="144">
        <f>+SPNF!DG28</f>
        <v>3066.9089337557243</v>
      </c>
      <c r="DH20" s="144">
        <f>+SPNF!DH28</f>
        <v>3578.1129882794403</v>
      </c>
      <c r="DI20" s="144">
        <f>+SPNF!DI28</f>
        <v>3673.1956609232116</v>
      </c>
      <c r="DJ20" s="144">
        <f>+SPNF!DJ28</f>
        <v>3432.0428567640761</v>
      </c>
      <c r="DK20" s="144">
        <f>+SPNF!DK28</f>
        <v>3727.6438271272314</v>
      </c>
      <c r="DL20" s="144">
        <f>+SPNF!DL28</f>
        <v>6576.4603467855195</v>
      </c>
      <c r="DM20" s="144">
        <f>+SPNF!DM28</f>
        <v>2384.1704494354017</v>
      </c>
      <c r="DN20" s="145">
        <f>+SPNF!DN28</f>
        <v>3051.4393352613752</v>
      </c>
      <c r="DO20" s="145">
        <f>+SPNF!DO28</f>
        <v>4110.4453991989521</v>
      </c>
      <c r="DP20" s="145">
        <f>+SPNF!DP28</f>
        <v>3409.8335547877114</v>
      </c>
      <c r="DQ20" s="145">
        <f>+SPNF!DQ28</f>
        <v>3169.8742719228608</v>
      </c>
      <c r="DR20" s="145">
        <f>+SPNF!DR28</f>
        <v>3354.5987463228689</v>
      </c>
      <c r="DS20" s="145">
        <f>+SPNF!DS28</f>
        <v>2962.6211426742793</v>
      </c>
      <c r="DT20" s="145">
        <f>+SPNF!DT28</f>
        <v>3326.2320418992308</v>
      </c>
      <c r="DU20" s="145">
        <f>+SPNF!DU28</f>
        <v>3312.6660264274797</v>
      </c>
      <c r="DV20" s="145">
        <f>+SPNF!DV28</f>
        <v>3167.432319924631</v>
      </c>
      <c r="DW20" s="145">
        <f>+SPNF!DW28</f>
        <v>3619.1889910636746</v>
      </c>
      <c r="DX20" s="145">
        <f>+SPNF!DX28</f>
        <v>6515.893093002669</v>
      </c>
      <c r="DY20" s="145">
        <f>+SPNF!DY28</f>
        <v>2470.5762948335459</v>
      </c>
      <c r="DZ20" s="145">
        <f>+SPNF!DZ28</f>
        <v>2956.5258574374134</v>
      </c>
      <c r="EA20" s="145">
        <f>+SPNF!EA28</f>
        <v>3949.5294229608858</v>
      </c>
      <c r="EB20" s="145">
        <f>+SPNF!EB28</f>
        <v>3520.6372363953324</v>
      </c>
      <c r="EC20" s="145">
        <f>+SPNF!EC28</f>
        <v>3340.0554108432993</v>
      </c>
      <c r="ED20" s="145">
        <f>+SPNF!ED28</f>
        <v>3594.8329841670393</v>
      </c>
      <c r="EE20" s="145">
        <f>+SPNF!EE28</f>
        <v>3464.2125365863494</v>
      </c>
      <c r="EF20" s="145">
        <f>+SPNF!EF28</f>
        <v>3508.00955029531</v>
      </c>
      <c r="EG20" s="145">
        <f>+SPNF!EG28</f>
        <v>3870.0179851244266</v>
      </c>
      <c r="EH20" s="145">
        <f>+SPNF!EH28</f>
        <v>3523.3822716208701</v>
      </c>
      <c r="EI20" s="145">
        <f>+SPNF!EI28</f>
        <v>3443.6624863752158</v>
      </c>
      <c r="EJ20" s="145">
        <f>+SPNF!EJ28</f>
        <v>6421.8341613089269</v>
      </c>
      <c r="EK20" s="145">
        <f>+SPNF!EK28</f>
        <v>2903.2169024118075</v>
      </c>
      <c r="EL20" s="145">
        <f>+SPNF!EL28</f>
        <v>3066.3246132144427</v>
      </c>
      <c r="EM20" s="145">
        <f>+SPNF!EM28</f>
        <v>3578.0747022103496</v>
      </c>
      <c r="EN20" s="145">
        <f>+SPNF!EN28</f>
        <v>3604.1792673825753</v>
      </c>
      <c r="EO20" s="145">
        <f>+SPNF!EO28</f>
        <v>3639.5965634838622</v>
      </c>
      <c r="EP20" s="145">
        <f>+SPNF!EP28</f>
        <v>3325.8993861750555</v>
      </c>
      <c r="EQ20" s="145">
        <f>+SPNF!EQ28</f>
        <v>3651.4828976918443</v>
      </c>
      <c r="ER20" s="145">
        <f>+SPNF!ER28</f>
        <v>3392.6986741965993</v>
      </c>
      <c r="ES20" s="145">
        <f>+SPNF!ES28</f>
        <v>3498.722258983591</v>
      </c>
      <c r="ET20" s="145">
        <f>+SPNF!ET28</f>
        <v>3359.4808201183382</v>
      </c>
      <c r="EU20" s="145">
        <f>+SPNF!EU28</f>
        <v>3408.8209905104268</v>
      </c>
      <c r="EV20" s="145">
        <f>+SPNF!EV28</f>
        <v>5413.9083706279343</v>
      </c>
      <c r="EW20" s="145">
        <f>+SPNF!EW28</f>
        <v>3006.2900990366852</v>
      </c>
      <c r="EX20" s="145">
        <f>+SPNF!EX28</f>
        <v>3022.9839905661893</v>
      </c>
      <c r="EY20" s="145">
        <f>+SPNF!EY28</f>
        <v>3399.0987588161643</v>
      </c>
      <c r="EZ20" s="145">
        <f>+SPNF!EZ28</f>
        <v>2888.3281231786541</v>
      </c>
      <c r="FA20" s="145">
        <f>+SPNF!FA28</f>
        <v>2706.4891359549015</v>
      </c>
      <c r="FB20" s="145">
        <f>+SPNF!FB28</f>
        <v>2972.8592267662666</v>
      </c>
      <c r="FC20" s="145">
        <f>+SPNF!FC28</f>
        <v>3033.0036354490617</v>
      </c>
      <c r="FD20" s="145">
        <f>+SPNF!FD28</f>
        <v>3283.225423410634</v>
      </c>
      <c r="FE20" s="145">
        <f>+SPNF!FE28</f>
        <v>2709.6061198423831</v>
      </c>
      <c r="FF20" s="145">
        <f>+SPNF!FF28</f>
        <v>3163.353466774915</v>
      </c>
      <c r="FG20" s="145">
        <f>+SPNF!FG28</f>
        <v>3124.2271111696609</v>
      </c>
      <c r="FH20" s="145">
        <f>+SPNF!FH28</f>
        <v>5313.4506490479762</v>
      </c>
      <c r="FI20" s="145">
        <f>+SPNF!FI28</f>
        <v>2461.7816498498701</v>
      </c>
      <c r="FJ20" s="145">
        <f>+SPNF!FJ28</f>
        <v>2548.5462107648727</v>
      </c>
      <c r="FK20" s="145">
        <f>+SPNF!FK28</f>
        <v>3660.1437726382692</v>
      </c>
      <c r="FL20" s="145">
        <f>+SPNF!FL28</f>
        <v>2986.4222073215174</v>
      </c>
      <c r="FM20" s="145">
        <f>+SPNF!FM28</f>
        <v>3322.9982809157282</v>
      </c>
      <c r="FN20" s="145">
        <f>+SPNF!FN28</f>
        <v>3241.7717890704253</v>
      </c>
      <c r="FO20" s="145">
        <f>+SPNF!FO28</f>
        <v>3296.0451728346438</v>
      </c>
      <c r="FP20" s="145">
        <f>+SPNF!FP28</f>
        <v>3429.9152012223008</v>
      </c>
      <c r="FQ20" s="145">
        <f>+SPNF!FQ28</f>
        <v>3056.4946022292388</v>
      </c>
      <c r="FR20" s="145">
        <f>+SPNF!FR28</f>
        <v>3098.7674805184279</v>
      </c>
      <c r="FS20" s="145">
        <f>+SPNF!FS28</f>
        <v>3341.1155932941369</v>
      </c>
      <c r="FT20" s="145">
        <f>+SPNF!FT28</f>
        <v>5800.7153879130865</v>
      </c>
      <c r="FU20" s="145">
        <f>+SPNF!FU28</f>
        <v>2764.8756715501568</v>
      </c>
      <c r="FV20" s="145">
        <f>+SPNF!FV28</f>
        <v>3218.0325505406317</v>
      </c>
      <c r="FW20" s="145">
        <f>+SPNF!FW28</f>
        <v>3675.6334220928034</v>
      </c>
      <c r="FX20" s="145">
        <f>+SPNF!FX28</f>
        <v>3594.3622533319153</v>
      </c>
      <c r="FY20" s="145">
        <f>+SPNF!FY28</f>
        <v>3369.4626838548947</v>
      </c>
      <c r="FZ20" s="145">
        <f>+SPNF!FZ28</f>
        <v>3769.2602801718585</v>
      </c>
      <c r="GA20" s="145">
        <f>+SPNF!GA28</f>
        <v>3604.3021826980598</v>
      </c>
      <c r="GB20" s="145">
        <f>+SPNF!GB28</f>
        <v>3817.9317413211711</v>
      </c>
      <c r="GC20" s="145">
        <f>+SPNF!GC28</f>
        <v>3661.3356503282494</v>
      </c>
      <c r="GD20" s="145">
        <f>+SPNF!GD28</f>
        <v>3724.4814278700587</v>
      </c>
      <c r="GE20" s="145">
        <f>+SPNF!GE28</f>
        <v>4019.950166532929</v>
      </c>
      <c r="GF20" s="145">
        <f>+SPNF!GF28</f>
        <v>6003.6380741955436</v>
      </c>
      <c r="GG20" s="145">
        <f>+SPNF!GG28</f>
        <v>3325.3182965320257</v>
      </c>
      <c r="GH20" s="145">
        <f>+SPNF!GH28</f>
        <v>3559.5984941150346</v>
      </c>
      <c r="GI20" s="145">
        <f>+SPNF!GI28</f>
        <v>3880.6097565809587</v>
      </c>
      <c r="GJ20" s="145">
        <f>+SPNF!GJ28</f>
        <v>3561.4551130253849</v>
      </c>
      <c r="GK20" s="145">
        <f>+SPNF!GK28</f>
        <v>4050.940041627171</v>
      </c>
      <c r="GL20" s="145">
        <f>+SPNF!GL28</f>
        <v>3656.9783331808881</v>
      </c>
      <c r="GM20" s="145">
        <f>+SPNF!GM28</f>
        <v>3764.719954671802</v>
      </c>
      <c r="GN20" s="145">
        <f>+SPNF!GN28</f>
        <v>4162.1008498276942</v>
      </c>
      <c r="GO20" s="145">
        <f>+SPNF!GO28</f>
        <v>3897.6089168048597</v>
      </c>
      <c r="GP20" s="145">
        <f>+SPNF!GP28</f>
        <v>3966.3701164063259</v>
      </c>
      <c r="GQ20" s="145">
        <f>+SPNF!GQ28</f>
        <v>4451.5032844760535</v>
      </c>
      <c r="GR20" s="145">
        <f>+SPNF!GR28</f>
        <v>5606.2646846780108</v>
      </c>
      <c r="GS20" s="145">
        <f>+SPNF!GS28</f>
        <v>3299.6154561396183</v>
      </c>
      <c r="GT20" s="145">
        <f>+SPNF!GT28</f>
        <v>3259.5594896520251</v>
      </c>
      <c r="GU20" s="145">
        <f>+SPNF!GU28</f>
        <v>3710.3955297484986</v>
      </c>
      <c r="GV20" s="145">
        <f>+SPNF!GV28</f>
        <v>3826.678105347708</v>
      </c>
      <c r="GW20" s="145">
        <f>+SPNF!GW28</f>
        <v>3854.6965545487888</v>
      </c>
      <c r="GX20" s="145">
        <f>+SPNF!GX28</f>
        <v>3514.9382879184814</v>
      </c>
      <c r="GY20" s="145">
        <f>+SPNF!GY28</f>
        <v>4669.1121967298759</v>
      </c>
      <c r="GZ20" s="145">
        <f>+SPNF!GZ28</f>
        <v>3998.1504073191272</v>
      </c>
      <c r="HA20" s="145">
        <f>+SPNF!HA28</f>
        <v>3687.0555972788261</v>
      </c>
      <c r="HB20" s="145">
        <f>+SPNF!HB28</f>
        <v>3946.8169672253307</v>
      </c>
      <c r="HC20" s="145">
        <f>+SPNF!HC28</f>
        <v>4313.8771115065792</v>
      </c>
      <c r="HD20" s="145">
        <f>+SPNF!HD28</f>
        <v>5728.6811618698093</v>
      </c>
      <c r="HE20" s="145">
        <f>+SPNF!HE28</f>
        <v>3600.3603836198822</v>
      </c>
      <c r="HF20" s="145">
        <f>+SPNF!HF28</f>
        <v>3999.7855789265027</v>
      </c>
      <c r="HG20" s="145">
        <f>+SPNF!HG28</f>
        <v>3872.0991232657457</v>
      </c>
      <c r="HH20" s="145">
        <f>+SPNF!HH28</f>
        <v>3884.3878131733709</v>
      </c>
      <c r="HI20" s="145">
        <f>+SPNF!HI28</f>
        <v>4193.5146447210464</v>
      </c>
      <c r="HJ20" s="145">
        <f>+SPNF!HJ28</f>
        <v>3598.5747240211349</v>
      </c>
      <c r="HK20" s="145">
        <f>+SPNF!HK28</f>
        <v>4100.1540082184556</v>
      </c>
      <c r="HL20" s="145">
        <f>+SPNF!HL28</f>
        <v>4129.6425118980196</v>
      </c>
      <c r="HM20" s="145">
        <f>+SPNF!HM28</f>
        <v>4045.4028112510005</v>
      </c>
      <c r="HN20" s="145">
        <f>+SPNF!HN28</f>
        <v>4173.0591451821801</v>
      </c>
      <c r="HO20" s="145">
        <f>+SPNF!HO28</f>
        <v>4817.9191720367471</v>
      </c>
      <c r="HP20" s="145">
        <f>+SPNF!HP28</f>
        <v>5693.7194087203752</v>
      </c>
      <c r="HQ20" s="145">
        <f>+SPNF!HQ28</f>
        <v>3666.3386718440825</v>
      </c>
      <c r="HR20" s="145">
        <f>+SPNF!HR28</f>
        <v>3972.6882940433334</v>
      </c>
      <c r="HS20" s="145">
        <f>+SPNF!HS28</f>
        <v>4431.9835623074741</v>
      </c>
      <c r="HT20" s="145">
        <f>+SPNF!HT28</f>
        <v>3977.5391891508316</v>
      </c>
      <c r="HU20" s="145">
        <f>+SPNF!HU28</f>
        <v>4183.1714335227425</v>
      </c>
    </row>
    <row r="21" spans="1:229" s="128" customFormat="1" x14ac:dyDescent="0.2">
      <c r="A21" s="146" t="s">
        <v>21</v>
      </c>
      <c r="B21" s="352"/>
      <c r="C21" s="147">
        <v>38061.751758205522</v>
      </c>
      <c r="D21" s="147">
        <v>39784.03530889636</v>
      </c>
      <c r="E21" s="147">
        <v>37065.154651271245</v>
      </c>
      <c r="F21" s="147">
        <v>37816.436189121727</v>
      </c>
      <c r="G21" s="147">
        <v>37995.275534720568</v>
      </c>
      <c r="H21" s="147">
        <v>39478.419661314154</v>
      </c>
      <c r="I21" s="147">
        <v>38176.870615256666</v>
      </c>
      <c r="J21" s="147">
        <v>34656.528185662894</v>
      </c>
      <c r="K21" s="147">
        <v>36283.498316402518</v>
      </c>
      <c r="L21" s="147">
        <v>37607.160223080122</v>
      </c>
      <c r="M21" s="147">
        <v>35405.077761683584</v>
      </c>
      <c r="N21" s="147">
        <v>36125.347401807514</v>
      </c>
      <c r="O21" s="147">
        <v>38909.322041395673</v>
      </c>
      <c r="P21" s="147">
        <v>7913.6712877093923</v>
      </c>
      <c r="Q21" s="147">
        <v>8807.3487558987072</v>
      </c>
      <c r="R21" s="147">
        <v>9121.4339966359294</v>
      </c>
      <c r="S21" s="147">
        <v>12219.297717961494</v>
      </c>
      <c r="T21" s="147">
        <v>8234.3380433081329</v>
      </c>
      <c r="U21" s="147">
        <v>9276.1564920073324</v>
      </c>
      <c r="V21" s="147">
        <v>9837.0743638347412</v>
      </c>
      <c r="W21" s="147">
        <v>12436.466409746161</v>
      </c>
      <c r="X21" s="147">
        <v>7809.9792247416435</v>
      </c>
      <c r="Y21" s="147">
        <v>9145.1801109105509</v>
      </c>
      <c r="Z21" s="147">
        <v>8923.3290059197279</v>
      </c>
      <c r="AA21" s="147">
        <v>11186.666309699318</v>
      </c>
      <c r="AB21" s="147">
        <v>8156.7187222056473</v>
      </c>
      <c r="AC21" s="147">
        <v>8271.9947213839878</v>
      </c>
      <c r="AD21" s="147">
        <v>9035.6895569533099</v>
      </c>
      <c r="AE21" s="147">
        <v>12352.03318857878</v>
      </c>
      <c r="AF21" s="148">
        <v>8500.8069651717597</v>
      </c>
      <c r="AG21" s="147">
        <v>8863.5053578711268</v>
      </c>
      <c r="AH21" s="147">
        <v>8575.5217079014874</v>
      </c>
      <c r="AI21" s="147">
        <v>12055.441503776201</v>
      </c>
      <c r="AJ21" s="147">
        <v>8363.3166879107484</v>
      </c>
      <c r="AK21" s="147">
        <v>9278.8332271404506</v>
      </c>
      <c r="AL21" s="147">
        <v>9729.205109535189</v>
      </c>
      <c r="AM21" s="147">
        <v>12107.064636727766</v>
      </c>
      <c r="AN21" s="147">
        <v>8457.3548825802955</v>
      </c>
      <c r="AO21" s="147">
        <v>9341.8146327101167</v>
      </c>
      <c r="AP21" s="147">
        <v>9380.0052461186297</v>
      </c>
      <c r="AQ21" s="147">
        <v>10997.695853847621</v>
      </c>
      <c r="AR21" s="147">
        <v>8385.2339528150096</v>
      </c>
      <c r="AS21" s="147">
        <v>7747.2962497518511</v>
      </c>
      <c r="AT21" s="147">
        <v>7999.9546489317727</v>
      </c>
      <c r="AU21" s="147">
        <v>10524.043334164267</v>
      </c>
      <c r="AV21" s="147">
        <v>7716.0499345030121</v>
      </c>
      <c r="AW21" s="147">
        <v>8573.5297787176714</v>
      </c>
      <c r="AX21" s="147">
        <v>8821.0388252161847</v>
      </c>
      <c r="AY21" s="147">
        <v>11172.879777965651</v>
      </c>
      <c r="AZ21" s="147">
        <v>8664.8587135335911</v>
      </c>
      <c r="BA21" s="147">
        <v>9571.6786574386679</v>
      </c>
      <c r="BB21" s="147">
        <v>9218.2935167848882</v>
      </c>
      <c r="BC21" s="147">
        <v>10152.329335322976</v>
      </c>
      <c r="BD21" s="147">
        <v>7805.0526456680182</v>
      </c>
      <c r="BE21" s="147">
        <v>8342.6843182934444</v>
      </c>
      <c r="BF21" s="147">
        <v>8716.1752294743565</v>
      </c>
      <c r="BG21" s="147">
        <v>10541.165568247769</v>
      </c>
      <c r="BH21" s="147">
        <v>7537.6506955885525</v>
      </c>
      <c r="BI21" s="147">
        <v>8149.3911505489023</v>
      </c>
      <c r="BJ21" s="147">
        <v>9564.2225889475922</v>
      </c>
      <c r="BK21" s="147">
        <v>10874.082966722466</v>
      </c>
      <c r="BL21" s="147">
        <v>8619.542328155545</v>
      </c>
      <c r="BM21" s="148">
        <v>9140.0466920751187</v>
      </c>
      <c r="BN21" s="148">
        <v>9590.1115094377583</v>
      </c>
      <c r="BO21" s="148">
        <v>11559.621511727255</v>
      </c>
      <c r="BP21" s="148">
        <v>9274.9791348929575</v>
      </c>
      <c r="BQ21" s="148">
        <f>+GG!BQ28</f>
        <v>2082.4236522511428</v>
      </c>
      <c r="BR21" s="148">
        <f>+GG!BR28</f>
        <v>2791.7431279069037</v>
      </c>
      <c r="BS21" s="148">
        <f>+GG!BS28</f>
        <v>3039.5045075513463</v>
      </c>
      <c r="BT21" s="148">
        <f>+GG!BT28</f>
        <v>3031.9837566554538</v>
      </c>
      <c r="BU21" s="148">
        <f>+GG!BU28</f>
        <v>2765.8000866384546</v>
      </c>
      <c r="BV21" s="148">
        <f>+GG!BV28</f>
        <v>3009.5649126048002</v>
      </c>
      <c r="BW21" s="148">
        <f>+GG!BW28</f>
        <v>2834.1930852627956</v>
      </c>
      <c r="BX21" s="148">
        <f>+GG!BX28</f>
        <v>3231.037227254802</v>
      </c>
      <c r="BY21" s="148">
        <f>+GG!BY28</f>
        <v>3056.2036841183317</v>
      </c>
      <c r="BZ21" s="148">
        <f>+GG!BZ28</f>
        <v>3417.1992948737766</v>
      </c>
      <c r="CA21" s="148">
        <f>+GG!CA28</f>
        <v>3559.3805279881358</v>
      </c>
      <c r="CB21" s="148">
        <f>+GG!CB28</f>
        <v>5242.7178950995813</v>
      </c>
      <c r="CC21" s="148">
        <f>+GG!CC28</f>
        <v>2317.5056031570698</v>
      </c>
      <c r="CD21" s="148">
        <f>+GG!CD28</f>
        <v>2894.0175081213938</v>
      </c>
      <c r="CE21" s="148">
        <f>+GG!CE28</f>
        <v>3022.8149320296684</v>
      </c>
      <c r="CF21" s="148">
        <f>+GG!CF28</f>
        <v>3379.8405806833161</v>
      </c>
      <c r="CG21" s="148">
        <f>+GG!CG28</f>
        <v>2788.8532194007284</v>
      </c>
      <c r="CH21" s="148">
        <f>+GG!CH28</f>
        <v>3107.4626919232869</v>
      </c>
      <c r="CI21" s="148">
        <f>+GG!CI28</f>
        <v>3202.1564110623276</v>
      </c>
      <c r="CJ21" s="148">
        <f>+GG!CJ28</f>
        <v>3204.2061210954021</v>
      </c>
      <c r="CK21" s="148">
        <f>+GG!CK28</f>
        <v>3430.711831677012</v>
      </c>
      <c r="CL21" s="148">
        <f>+GG!CL28</f>
        <v>3501.0326951920606</v>
      </c>
      <c r="CM21" s="148">
        <f>+GG!CM28</f>
        <v>3457.2676257303383</v>
      </c>
      <c r="CN21" s="148">
        <f>+GG!CN28</f>
        <v>5478.1660888237629</v>
      </c>
      <c r="CO21" s="148">
        <f>+GG!CO28</f>
        <v>1888.586072522487</v>
      </c>
      <c r="CP21" s="148">
        <f>+GG!CP28</f>
        <v>2720.5553459193061</v>
      </c>
      <c r="CQ21" s="148">
        <f>+GG!CQ28</f>
        <v>3200.8378062998499</v>
      </c>
      <c r="CR21" s="148">
        <f>+GG!CR28</f>
        <v>2678.3179112144062</v>
      </c>
      <c r="CS21" s="148">
        <f>+GG!CS28</f>
        <v>3141.6465077573025</v>
      </c>
      <c r="CT21" s="148">
        <f>+GG!CT28</f>
        <v>3325.2156919388426</v>
      </c>
      <c r="CU21" s="148">
        <f>+GG!CU28</f>
        <v>3120.7626638772699</v>
      </c>
      <c r="CV21" s="148">
        <f>+GG!CV28</f>
        <v>2872.3739624337686</v>
      </c>
      <c r="CW21" s="148">
        <f>+GG!CW28</f>
        <v>2930.192379608689</v>
      </c>
      <c r="CX21" s="148">
        <f>+GG!CX28</f>
        <v>3011.6159813260729</v>
      </c>
      <c r="CY21" s="148">
        <f>+GG!CY28</f>
        <v>2808.9069555792162</v>
      </c>
      <c r="CZ21" s="148">
        <f>+GG!CZ28</f>
        <v>5366.1433727940293</v>
      </c>
      <c r="DA21" s="148">
        <f>+GG!DA28</f>
        <v>2061.0618913123403</v>
      </c>
      <c r="DB21" s="148">
        <f>+GG!DB28</f>
        <v>2855.709839394588</v>
      </c>
      <c r="DC21" s="148">
        <f>+GG!DC28</f>
        <v>3239.9469914987185</v>
      </c>
      <c r="DD21" s="148">
        <f>+GG!DD28</f>
        <v>2679.1570548344007</v>
      </c>
      <c r="DE21" s="148">
        <f>+GG!DE28</f>
        <v>2552.1975131763807</v>
      </c>
      <c r="DF21" s="148">
        <f>+GG!DF28</f>
        <v>3040.6401533732064</v>
      </c>
      <c r="DG21" s="148">
        <f>+GG!DG28</f>
        <v>2601.9289832380027</v>
      </c>
      <c r="DH21" s="148">
        <f>+GG!DH28</f>
        <v>3194.1464052491619</v>
      </c>
      <c r="DI21" s="148">
        <f>+GG!DI28</f>
        <v>3239.6141684661447</v>
      </c>
      <c r="DJ21" s="148">
        <f>+GG!DJ28</f>
        <v>3002.4189659373437</v>
      </c>
      <c r="DK21" s="148">
        <f>+GG!DK28</f>
        <v>3325.5585599659917</v>
      </c>
      <c r="DL21" s="148">
        <f>+GG!DL28</f>
        <v>6024.0556626754442</v>
      </c>
      <c r="DM21" s="148">
        <f>+GG!DM28</f>
        <v>2062.4854190645901</v>
      </c>
      <c r="DN21" s="147">
        <f>+GG!DN28</f>
        <v>2719.3047247832428</v>
      </c>
      <c r="DO21" s="147">
        <f>+GG!DO28</f>
        <v>3719.0168213239267</v>
      </c>
      <c r="DP21" s="147">
        <f>+GG!DP28</f>
        <v>3042.7573065763668</v>
      </c>
      <c r="DQ21" s="147">
        <f>+GG!DQ28</f>
        <v>2791.7534988180528</v>
      </c>
      <c r="DR21" s="147">
        <f>+GG!DR28</f>
        <v>3028.9945524767081</v>
      </c>
      <c r="DS21" s="147">
        <f>+GG!DS28</f>
        <v>2564.3673547251533</v>
      </c>
      <c r="DT21" s="147">
        <f>+GG!DT28</f>
        <v>2962.881368733867</v>
      </c>
      <c r="DU21" s="147">
        <f>+GG!DU28</f>
        <v>3048.2729844424671</v>
      </c>
      <c r="DV21" s="147">
        <f>+GG!DV28</f>
        <v>2842.0135354814647</v>
      </c>
      <c r="DW21" s="147">
        <f>+GG!DW28</f>
        <v>3217.8763632264686</v>
      </c>
      <c r="DX21" s="147">
        <f>+GG!DX28</f>
        <v>5995.5516050682672</v>
      </c>
      <c r="DY21" s="147">
        <f>+GG!DY28</f>
        <v>2131.3265606165437</v>
      </c>
      <c r="DZ21" s="147">
        <f>+GG!DZ28</f>
        <v>2632.4108696618077</v>
      </c>
      <c r="EA21" s="147">
        <f>+GG!EA28</f>
        <v>3599.5792576323965</v>
      </c>
      <c r="EB21" s="147">
        <f>+GG!EB28</f>
        <v>3155.0066411526386</v>
      </c>
      <c r="EC21" s="147">
        <f>+GG!EC28</f>
        <v>2929.2386233194065</v>
      </c>
      <c r="ED21" s="147">
        <f>+GG!ED28</f>
        <v>3194.5879626684064</v>
      </c>
      <c r="EE21" s="147">
        <f>+GG!EE28</f>
        <v>3059.2231079281541</v>
      </c>
      <c r="EF21" s="147">
        <f>+GG!EF28</f>
        <v>3152.1075412378291</v>
      </c>
      <c r="EG21" s="147">
        <f>+GG!EG28</f>
        <v>3517.8744603692057</v>
      </c>
      <c r="EH21" s="147">
        <f>+GG!EH28</f>
        <v>3127.0247270896066</v>
      </c>
      <c r="EI21" s="147">
        <f>+GG!EI28</f>
        <v>3055.0937301921126</v>
      </c>
      <c r="EJ21" s="147">
        <f>+GG!EJ28</f>
        <v>5924.9461794460458</v>
      </c>
      <c r="EK21" s="147">
        <f>+GG!EK28</f>
        <v>2557.5489744428423</v>
      </c>
      <c r="EL21" s="147">
        <f>+GG!EL28</f>
        <v>2724.823198656758</v>
      </c>
      <c r="EM21" s="147">
        <f>+GG!EM28</f>
        <v>3174.9827094806947</v>
      </c>
      <c r="EN21" s="147">
        <f>+GG!EN28</f>
        <v>3194.5018111974528</v>
      </c>
      <c r="EO21" s="147">
        <f>+GG!EO28</f>
        <v>3217.8494791279059</v>
      </c>
      <c r="EP21" s="147">
        <f>+GG!EP28</f>
        <v>2929.4633423847581</v>
      </c>
      <c r="EQ21" s="147">
        <f>+GG!EQ28</f>
        <v>3236.6840713883466</v>
      </c>
      <c r="ER21" s="147">
        <f>+GG!ER28</f>
        <v>3011.6523594665991</v>
      </c>
      <c r="ES21" s="147">
        <f>+GG!ES28</f>
        <v>3131.6688152636834</v>
      </c>
      <c r="ET21" s="147">
        <f>+GG!ET28</f>
        <v>2999.7163532483382</v>
      </c>
      <c r="EU21" s="147">
        <f>+GG!EU28</f>
        <v>3052.9163231592725</v>
      </c>
      <c r="EV21" s="147">
        <f>+GG!EV28</f>
        <v>4945.0631774400099</v>
      </c>
      <c r="EW21" s="147">
        <f>+GG!EW28</f>
        <v>2696.8482832394711</v>
      </c>
      <c r="EX21" s="147">
        <f>+GG!EX28</f>
        <v>2641.5645089621539</v>
      </c>
      <c r="EY21" s="147">
        <f>+GG!EY28</f>
        <v>3046.8211606133846</v>
      </c>
      <c r="EZ21" s="147">
        <f>+GG!EZ28</f>
        <v>2655.2796807591399</v>
      </c>
      <c r="FA21" s="147">
        <f>+GG!FA28</f>
        <v>2450.5193313804666</v>
      </c>
      <c r="FB21" s="147">
        <f>+GG!FB28</f>
        <v>2641.4972376122446</v>
      </c>
      <c r="FC21" s="147">
        <f>+GG!FC28</f>
        <v>2680.1607041343723</v>
      </c>
      <c r="FD21" s="147">
        <f>+GG!FD28</f>
        <v>2943.4959501768385</v>
      </c>
      <c r="FE21" s="147">
        <f>+GG!FE28</f>
        <v>2376.2979946205614</v>
      </c>
      <c r="FF21" s="147">
        <f>+GG!FF28</f>
        <v>2832.8601834309006</v>
      </c>
      <c r="FG21" s="147">
        <f>+GG!FG28</f>
        <v>2780.5360077014302</v>
      </c>
      <c r="FH21" s="147">
        <f>+GG!FH28</f>
        <v>4910.6471430319352</v>
      </c>
      <c r="FI21" s="147">
        <f>+GG!FI28</f>
        <v>2295.25312556987</v>
      </c>
      <c r="FJ21" s="147">
        <f>+GG!FJ28</f>
        <v>2336.4175709348733</v>
      </c>
      <c r="FK21" s="147">
        <f>+GG!FK28</f>
        <v>3084.3792379982688</v>
      </c>
      <c r="FL21" s="147">
        <f>+GG!FL28</f>
        <v>2654.1246764115172</v>
      </c>
      <c r="FM21" s="147">
        <f>+GG!FM28</f>
        <v>3012.6923610657277</v>
      </c>
      <c r="FN21" s="147">
        <f>+GG!FN28</f>
        <v>2906.7127412404252</v>
      </c>
      <c r="FO21" s="147">
        <f>+GG!FO28</f>
        <v>2973.597764604644</v>
      </c>
      <c r="FP21" s="147">
        <f>+GG!FP28</f>
        <v>3114.7851331123011</v>
      </c>
      <c r="FQ21" s="147">
        <f>+GG!FQ28</f>
        <v>2732.6559274992396</v>
      </c>
      <c r="FR21" s="147">
        <f>+GG!FR28</f>
        <v>2772.2012794484272</v>
      </c>
      <c r="FS21" s="147">
        <f>+GG!FS28</f>
        <v>2995.6289823241364</v>
      </c>
      <c r="FT21" s="147">
        <f>+GG!FT28</f>
        <v>5405.0495161930867</v>
      </c>
      <c r="FU21" s="147">
        <f>+GG!FU28</f>
        <v>2483.2647662301565</v>
      </c>
      <c r="FV21" s="147">
        <f>+GG!FV28</f>
        <v>2882.4548868306315</v>
      </c>
      <c r="FW21" s="147">
        <f>+GG!FW28</f>
        <v>3299.1390604728031</v>
      </c>
      <c r="FX21" s="147">
        <f>+GG!FX28</f>
        <v>3195.7525371919151</v>
      </c>
      <c r="FY21" s="147">
        <f>+GG!FY28</f>
        <v>3010.8935497248945</v>
      </c>
      <c r="FZ21" s="147">
        <f>+GG!FZ28</f>
        <v>3365.0325705218588</v>
      </c>
      <c r="GA21" s="147">
        <f>+GG!GA28</f>
        <v>3225.948036548059</v>
      </c>
      <c r="GB21" s="147">
        <f>+GG!GB28</f>
        <v>3421.163685074875</v>
      </c>
      <c r="GC21" s="147">
        <f>+GG!GC28</f>
        <v>2571.1817951619532</v>
      </c>
      <c r="GD21" s="147">
        <f>+GG!GD28</f>
        <v>2628.3662502737625</v>
      </c>
      <c r="GE21" s="147">
        <f>+GG!GE28</f>
        <v>2884.6279989566328</v>
      </c>
      <c r="GF21" s="147">
        <f>+GG!GF28</f>
        <v>4639.3350860925812</v>
      </c>
      <c r="GG21" s="147">
        <f>+GG!GG28</f>
        <v>2319.8040980120254</v>
      </c>
      <c r="GH21" s="147">
        <f>+GG!GH28</f>
        <v>2512.5864069750346</v>
      </c>
      <c r="GI21" s="147">
        <f>+GG!GI28</f>
        <v>2972.6621406809586</v>
      </c>
      <c r="GJ21" s="147">
        <f>+GG!GJ28</f>
        <v>2690.9415131853848</v>
      </c>
      <c r="GK21" s="147">
        <f>+GG!GK28</f>
        <v>2991.3195472271709</v>
      </c>
      <c r="GL21" s="147">
        <f>+GG!GL28</f>
        <v>2660.4232578808883</v>
      </c>
      <c r="GM21" s="147">
        <f>+GG!GM28</f>
        <v>2869.5479302118019</v>
      </c>
      <c r="GN21" s="147">
        <f>+GG!GN28</f>
        <v>3131.3203585676947</v>
      </c>
      <c r="GO21" s="147">
        <f>+GG!GO28</f>
        <v>2715.3069406948593</v>
      </c>
      <c r="GP21" s="147">
        <f>+GG!GP28</f>
        <v>2826.8584132363267</v>
      </c>
      <c r="GQ21" s="147">
        <f>+GG!GQ28</f>
        <v>3314.6853552260545</v>
      </c>
      <c r="GR21" s="147">
        <f>+GG!GR28</f>
        <v>4399.6217997853873</v>
      </c>
      <c r="GS21" s="147">
        <f>+GG!GS28</f>
        <v>2343.878445171104</v>
      </c>
      <c r="GT21" s="147">
        <f>+GG!GT28</f>
        <v>2373.0772486109422</v>
      </c>
      <c r="GU21" s="147">
        <f>+GG!GU28</f>
        <v>2820.6950018065058</v>
      </c>
      <c r="GV21" s="147">
        <f>+GG!GV28</f>
        <v>2597.2149369806707</v>
      </c>
      <c r="GW21" s="147">
        <f>+GG!GW28</f>
        <v>2891.9183951985387</v>
      </c>
      <c r="GX21" s="147">
        <f>+GG!GX28</f>
        <v>2660.2578183696924</v>
      </c>
      <c r="GY21" s="147">
        <f>+GG!GY28</f>
        <v>3527.9439325195749</v>
      </c>
      <c r="GZ21" s="147">
        <f>+GG!GZ28</f>
        <v>3160.2920978526627</v>
      </c>
      <c r="HA21" s="147">
        <f>+GG!HA28</f>
        <v>2875.9865585753541</v>
      </c>
      <c r="HB21" s="147">
        <f>+GG!HB28</f>
        <v>2817.9605002512685</v>
      </c>
      <c r="HC21" s="147">
        <f>+GG!HC28</f>
        <v>3348.1237643664135</v>
      </c>
      <c r="HD21" s="147">
        <f>+GG!HD28</f>
        <v>4707.9987021047837</v>
      </c>
      <c r="HE21" s="147">
        <f>+GG!HE28</f>
        <v>2681.3215187504356</v>
      </c>
      <c r="HF21" s="147">
        <f>+GG!HF28</f>
        <v>2853.2954272396237</v>
      </c>
      <c r="HG21" s="147">
        <f>+GG!HG28</f>
        <v>3084.9253821654856</v>
      </c>
      <c r="HH21" s="147">
        <f>+GG!HH28</f>
        <v>3004.1937632743197</v>
      </c>
      <c r="HI21" s="147">
        <f>+GG!HI28</f>
        <v>3309.7478772037357</v>
      </c>
      <c r="HJ21" s="147">
        <f>+GG!HJ28</f>
        <v>2826.1050515970637</v>
      </c>
      <c r="HK21" s="147">
        <f>+GG!HK28</f>
        <v>3228.5675532124751</v>
      </c>
      <c r="HL21" s="147">
        <f>+GG!HL28</f>
        <v>3261.1437776210319</v>
      </c>
      <c r="HM21" s="147">
        <f>+GG!HM28</f>
        <v>3100.4001786042513</v>
      </c>
      <c r="HN21" s="147">
        <f>+GG!HN28</f>
        <v>3002.0900354563919</v>
      </c>
      <c r="HO21" s="147">
        <f>+GG!HO28</f>
        <v>3887.7135002621781</v>
      </c>
      <c r="HP21" s="147">
        <f>+GG!HP28</f>
        <v>4669.8179760086841</v>
      </c>
      <c r="HQ21" s="147">
        <f>+GG!HQ28</f>
        <v>2780.630819384317</v>
      </c>
      <c r="HR21" s="147">
        <f>+GG!HR28</f>
        <v>3171.9833972293009</v>
      </c>
      <c r="HS21" s="147">
        <f>+GG!HS28</f>
        <v>3322.3649182793397</v>
      </c>
      <c r="HT21" s="147">
        <f>+GG!HT28</f>
        <v>2990.9207277465598</v>
      </c>
      <c r="HU21" s="147">
        <f>+GG!HU28</f>
        <v>3209.4974568766866</v>
      </c>
    </row>
    <row r="22" spans="1:229" s="128" customFormat="1" x14ac:dyDescent="0.2">
      <c r="A22" s="149" t="s">
        <v>22</v>
      </c>
      <c r="B22" s="352"/>
      <c r="C22" s="150">
        <v>33507.432734243128</v>
      </c>
      <c r="D22" s="150">
        <v>34549.722239148883</v>
      </c>
      <c r="E22" s="150">
        <v>30608.731986604893</v>
      </c>
      <c r="F22" s="150">
        <v>29490.046770930803</v>
      </c>
      <c r="G22" s="150">
        <v>29048.294548358739</v>
      </c>
      <c r="H22" s="150">
        <v>30492.917957034151</v>
      </c>
      <c r="I22" s="150">
        <v>30821.145198203194</v>
      </c>
      <c r="J22" s="150">
        <v>27492.218499826471</v>
      </c>
      <c r="K22" s="150">
        <v>29324.122640210568</v>
      </c>
      <c r="L22" s="150">
        <v>30169.343712376125</v>
      </c>
      <c r="M22" s="150">
        <v>27048.940882001298</v>
      </c>
      <c r="N22" s="150">
        <v>27557.956850121689</v>
      </c>
      <c r="O22" s="150">
        <v>29958.76405973687</v>
      </c>
      <c r="P22" s="150">
        <v>7225.3841761245158</v>
      </c>
      <c r="Q22" s="150">
        <v>7737.6975400454157</v>
      </c>
      <c r="R22" s="150">
        <v>8189.1986456559425</v>
      </c>
      <c r="S22" s="150">
        <v>10355.152372417253</v>
      </c>
      <c r="T22" s="150">
        <v>7400.542450337588</v>
      </c>
      <c r="U22" s="150">
        <v>8168.044914174945</v>
      </c>
      <c r="V22" s="150">
        <v>8480.9374291518579</v>
      </c>
      <c r="W22" s="150">
        <v>10500.197445484495</v>
      </c>
      <c r="X22" s="150">
        <v>6817.6167617127176</v>
      </c>
      <c r="Y22" s="150">
        <v>7756.3398639625866</v>
      </c>
      <c r="Z22" s="150">
        <v>6874.01047243833</v>
      </c>
      <c r="AA22" s="150">
        <v>9160.7648884912578</v>
      </c>
      <c r="AB22" s="150">
        <v>6279.8599627016793</v>
      </c>
      <c r="AC22" s="150">
        <v>6507.5279717495623</v>
      </c>
      <c r="AD22" s="150">
        <v>7325.2566120751972</v>
      </c>
      <c r="AE22" s="150">
        <v>9377.4022244043626</v>
      </c>
      <c r="AF22" s="151">
        <v>6636.737443818799</v>
      </c>
      <c r="AG22" s="150">
        <v>6792.9506909071679</v>
      </c>
      <c r="AH22" s="150">
        <v>6140.7069139795276</v>
      </c>
      <c r="AI22" s="150">
        <v>9477.8994996532401</v>
      </c>
      <c r="AJ22" s="150">
        <v>6422.3834576057479</v>
      </c>
      <c r="AK22" s="150">
        <v>7323.9799051754508</v>
      </c>
      <c r="AL22" s="150">
        <v>7419.5615383401891</v>
      </c>
      <c r="AM22" s="150">
        <v>9326.9930559127679</v>
      </c>
      <c r="AN22" s="150">
        <v>6488.4591651083447</v>
      </c>
      <c r="AO22" s="150">
        <v>7703.9255295921166</v>
      </c>
      <c r="AP22" s="150">
        <v>7532.0085628530314</v>
      </c>
      <c r="AQ22" s="150">
        <v>9096.7519406497031</v>
      </c>
      <c r="AR22" s="150">
        <v>6468.2009859113759</v>
      </c>
      <c r="AS22" s="150">
        <v>6963.7173733332511</v>
      </c>
      <c r="AT22" s="150">
        <v>6201.0442468156698</v>
      </c>
      <c r="AU22" s="150">
        <v>7859.2558937661761</v>
      </c>
      <c r="AV22" s="150">
        <v>6170.3000862442623</v>
      </c>
      <c r="AW22" s="150">
        <v>7025.4794187688994</v>
      </c>
      <c r="AX22" s="150">
        <v>6864.5375477798843</v>
      </c>
      <c r="AY22" s="150">
        <v>9263.8055874175261</v>
      </c>
      <c r="AZ22" s="150">
        <v>7044.6056565835916</v>
      </c>
      <c r="BA22" s="150">
        <v>7990.1407592326696</v>
      </c>
      <c r="BB22" s="150">
        <v>7300.0822344882208</v>
      </c>
      <c r="BC22" s="150">
        <v>7834.5150620716449</v>
      </c>
      <c r="BD22" s="150">
        <v>5914.3138727080186</v>
      </c>
      <c r="BE22" s="150">
        <v>6653.099161877446</v>
      </c>
      <c r="BF22" s="150">
        <v>6682.1719850803547</v>
      </c>
      <c r="BG22" s="150">
        <v>7799.3558623354802</v>
      </c>
      <c r="BH22" s="150">
        <v>5861.9946329503073</v>
      </c>
      <c r="BI22" s="150">
        <v>6285.6449913419465</v>
      </c>
      <c r="BJ22" s="150">
        <v>7280.7364418324032</v>
      </c>
      <c r="BK22" s="150">
        <v>8129.5807839970275</v>
      </c>
      <c r="BL22" s="150">
        <v>6866.1535765359849</v>
      </c>
      <c r="BM22" s="151">
        <v>6927.2291223302636</v>
      </c>
      <c r="BN22" s="151">
        <v>7510.1738038924896</v>
      </c>
      <c r="BO22" s="151">
        <v>8655.20755697813</v>
      </c>
      <c r="BP22" s="151">
        <v>7213.5673527462777</v>
      </c>
      <c r="BQ22" s="152">
        <f>+GC!BQ25</f>
        <v>2010.4458283853778</v>
      </c>
      <c r="BR22" s="152">
        <f>+GC!BR25</f>
        <v>2576.8886346145437</v>
      </c>
      <c r="BS22" s="152">
        <f>+GC!BS25</f>
        <v>2638.0497131245947</v>
      </c>
      <c r="BT22" s="152">
        <f>+GC!BT25</f>
        <v>2585.0579700515204</v>
      </c>
      <c r="BU22" s="152">
        <f>+GC!BU25</f>
        <v>2464.6649920902269</v>
      </c>
      <c r="BV22" s="152">
        <f>+GC!BV25</f>
        <v>2687.9745779036689</v>
      </c>
      <c r="BW22" s="152">
        <f>+GC!BW25</f>
        <v>2415.7879680623078</v>
      </c>
      <c r="BX22" s="152">
        <f>+GC!BX25</f>
        <v>2841.31935104797</v>
      </c>
      <c r="BY22" s="152">
        <f>+GC!BY25</f>
        <v>2932.0913265456647</v>
      </c>
      <c r="BZ22" s="152">
        <f>+GC!BZ25</f>
        <v>3094.7093047409835</v>
      </c>
      <c r="CA22" s="152">
        <f>+GC!CA25</f>
        <v>3163.7554072410539</v>
      </c>
      <c r="CB22" s="152">
        <f>+GC!CB25</f>
        <v>4096.6876604352155</v>
      </c>
      <c r="CC22" s="152">
        <f>+GC!CC25</f>
        <v>2241.7626176088384</v>
      </c>
      <c r="CD22" s="152">
        <f>+GC!CD25</f>
        <v>2596.2392827361973</v>
      </c>
      <c r="CE22" s="152">
        <f>+GC!CE25</f>
        <v>2562.5405499925519</v>
      </c>
      <c r="CF22" s="152">
        <f>+GC!CF25</f>
        <v>2963.6090973525761</v>
      </c>
      <c r="CG22" s="152">
        <f>+GC!CG25</f>
        <v>2493.7420439774414</v>
      </c>
      <c r="CH22" s="152">
        <f>+GC!CH25</f>
        <v>2710.693772844927</v>
      </c>
      <c r="CI22" s="152">
        <f>+GC!CI25</f>
        <v>2789.6234162033265</v>
      </c>
      <c r="CJ22" s="152">
        <f>+GC!CJ25</f>
        <v>2702.6820998881331</v>
      </c>
      <c r="CK22" s="152">
        <f>+GC!CK25</f>
        <v>2988.6319130603979</v>
      </c>
      <c r="CL22" s="152">
        <f>+GC!CL25</f>
        <v>3141.3317609361952</v>
      </c>
      <c r="CM22" s="152">
        <f>+GC!CM25</f>
        <v>3136.4882910966453</v>
      </c>
      <c r="CN22" s="152">
        <f>+GC!CN25</f>
        <v>4222.3773934516539</v>
      </c>
      <c r="CO22" s="152">
        <f>+GC!CO25</f>
        <v>1697.5947037350074</v>
      </c>
      <c r="CP22" s="152">
        <f>+GC!CP25</f>
        <v>2406.855390769394</v>
      </c>
      <c r="CQ22" s="152">
        <f>+GC!CQ25</f>
        <v>2713.1666672083156</v>
      </c>
      <c r="CR22" s="152">
        <f>+GC!CR25</f>
        <v>2328.0934118905752</v>
      </c>
      <c r="CS22" s="152">
        <f>+GC!CS25</f>
        <v>2680.5398560867775</v>
      </c>
      <c r="CT22" s="152">
        <f>+GC!CT25</f>
        <v>2747.706595985233</v>
      </c>
      <c r="CU22" s="152">
        <f>+GC!CU25</f>
        <v>2587.0664110439589</v>
      </c>
      <c r="CV22" s="152">
        <f>+GC!CV25</f>
        <v>2066.5385397228711</v>
      </c>
      <c r="CW22" s="152">
        <f>+GC!CW25</f>
        <v>2220.4055216714996</v>
      </c>
      <c r="CX22" s="152">
        <f>+GC!CX25</f>
        <v>2493.4233797405032</v>
      </c>
      <c r="CY22" s="152">
        <f>+GC!CY25</f>
        <v>2136.8206459616508</v>
      </c>
      <c r="CZ22" s="152">
        <f>+GC!CZ25</f>
        <v>4530.5208627891043</v>
      </c>
      <c r="DA22" s="152">
        <f>+GC!DA25</f>
        <v>1561.7993744186124</v>
      </c>
      <c r="DB22" s="152">
        <f>+GC!DB25</f>
        <v>2122.0603487641933</v>
      </c>
      <c r="DC22" s="152">
        <f>+GC!DC25</f>
        <v>2596.0002395188731</v>
      </c>
      <c r="DD22" s="152">
        <f>+GC!DD25</f>
        <v>2249.1731898140056</v>
      </c>
      <c r="DE22" s="152">
        <f>+GC!DE25</f>
        <v>1764.3486524227449</v>
      </c>
      <c r="DF22" s="152">
        <f>+GC!DF25</f>
        <v>2494.0061295128116</v>
      </c>
      <c r="DG22" s="152">
        <f>+GC!DG25</f>
        <v>2268.0148320357034</v>
      </c>
      <c r="DH22" s="152">
        <f>+GC!DH25</f>
        <v>2417.3690701870787</v>
      </c>
      <c r="DI22" s="152">
        <f>+GC!DI25</f>
        <v>2639.872709852415</v>
      </c>
      <c r="DJ22" s="152">
        <f>+GC!DJ25</f>
        <v>2251.1127372836172</v>
      </c>
      <c r="DK22" s="152">
        <f>+GC!DK25</f>
        <v>2760.6584332522634</v>
      </c>
      <c r="DL22" s="152">
        <f>+GC!DL25</f>
        <v>4365.6310538684811</v>
      </c>
      <c r="DM22" s="152">
        <f>+GC!DM25</f>
        <v>1595.3706021636035</v>
      </c>
      <c r="DN22" s="153">
        <f>+GC!DN25</f>
        <v>2112.5604307822559</v>
      </c>
      <c r="DO22" s="153">
        <f>+GC!DO25</f>
        <v>2928.8064108729395</v>
      </c>
      <c r="DP22" s="153">
        <f>+GC!DP25</f>
        <v>2370.5450893653806</v>
      </c>
      <c r="DQ22" s="153">
        <f>+GC!DQ25</f>
        <v>2179.4332379370653</v>
      </c>
      <c r="DR22" s="153">
        <f>+GC!DR25</f>
        <v>2242.972363604722</v>
      </c>
      <c r="DS22" s="153">
        <f>+GC!DS25</f>
        <v>1861.6042124351675</v>
      </c>
      <c r="DT22" s="153">
        <f>+GC!DT25</f>
        <v>2157.9699115328795</v>
      </c>
      <c r="DU22" s="153">
        <f>+GC!DU25</f>
        <v>2121.1327900114802</v>
      </c>
      <c r="DV22" s="153">
        <f>+GC!DV25</f>
        <v>2394.2246672804795</v>
      </c>
      <c r="DW22" s="153">
        <f>+GC!DW25</f>
        <v>2582.9672493654793</v>
      </c>
      <c r="DX22" s="153">
        <f>+GC!DX25</f>
        <v>4500.7075830072808</v>
      </c>
      <c r="DY22" s="153">
        <f>+GC!DY25</f>
        <v>1643.4698966348774</v>
      </c>
      <c r="DZ22" s="153">
        <f>+GC!DZ25</f>
        <v>1993.8160271001404</v>
      </c>
      <c r="EA22" s="153">
        <f>+GC!EA25</f>
        <v>2785.0975338707303</v>
      </c>
      <c r="EB22" s="153">
        <f>+GC!EB25</f>
        <v>2674.7523183709714</v>
      </c>
      <c r="EC22" s="153">
        <f>+GC!EC25</f>
        <v>2416.3966834777402</v>
      </c>
      <c r="ED22" s="153">
        <f>+GC!ED25</f>
        <v>2232.8309033267396</v>
      </c>
      <c r="EE22" s="153">
        <f>+GC!EE25</f>
        <v>2333.0264372064876</v>
      </c>
      <c r="EF22" s="153">
        <f>+GC!EF25</f>
        <v>2501.7274888761613</v>
      </c>
      <c r="EG22" s="153">
        <f>+GC!EG25</f>
        <v>2584.8076122575403</v>
      </c>
      <c r="EH22" s="153">
        <f>+GC!EH25</f>
        <v>2426.6031936279405</v>
      </c>
      <c r="EI22" s="153">
        <f>+GC!EI25</f>
        <v>2395.581957260446</v>
      </c>
      <c r="EJ22" s="153">
        <f>+GC!EJ25</f>
        <v>4504.8079050243805</v>
      </c>
      <c r="EK22" s="153">
        <f>+GC!EK25</f>
        <v>2086.9110118161757</v>
      </c>
      <c r="EL22" s="153">
        <f>+GC!EL25</f>
        <v>2151.2950254340913</v>
      </c>
      <c r="EM22" s="153">
        <f>+GC!EM25</f>
        <v>2250.2531278580777</v>
      </c>
      <c r="EN22" s="153">
        <f>+GC!EN25</f>
        <v>2627.2675827707858</v>
      </c>
      <c r="EO22" s="153">
        <f>+GC!EO25</f>
        <v>2585.5804954872387</v>
      </c>
      <c r="EP22" s="153">
        <f>+GC!EP25</f>
        <v>2491.0774513340921</v>
      </c>
      <c r="EQ22" s="153">
        <f>+GC!EQ25</f>
        <v>2639.8789889776804</v>
      </c>
      <c r="ER22" s="153">
        <f>+GC!ER25</f>
        <v>2353.258935727933</v>
      </c>
      <c r="ES22" s="153">
        <f>+GC!ES25</f>
        <v>2538.8706381474176</v>
      </c>
      <c r="ET22" s="153">
        <f>+GC!ET25</f>
        <v>2368.2164476417515</v>
      </c>
      <c r="EU22" s="153">
        <f>+GC!EU25</f>
        <v>2311.2100395826069</v>
      </c>
      <c r="EV22" s="153">
        <f>+GC!EV25</f>
        <v>4417.3254534253447</v>
      </c>
      <c r="EW22" s="153">
        <f>+GC!EW25</f>
        <v>2061.8036449222118</v>
      </c>
      <c r="EX22" s="153">
        <f>+GC!EX25</f>
        <v>2138.3281909968791</v>
      </c>
      <c r="EY22" s="153">
        <f>+GC!EY25</f>
        <v>2268.069149992285</v>
      </c>
      <c r="EZ22" s="153">
        <f>+GC!EZ25</f>
        <v>2190.4018942337893</v>
      </c>
      <c r="FA22" s="153">
        <f>+GC!FA25</f>
        <v>2629.0318473127672</v>
      </c>
      <c r="FB22" s="153">
        <f>+GC!FB25</f>
        <v>2144.283631786695</v>
      </c>
      <c r="FC22" s="153">
        <f>+GC!FC25</f>
        <v>2104.428527159871</v>
      </c>
      <c r="FD22" s="153">
        <f>+GC!FD25</f>
        <v>2309.5306693699122</v>
      </c>
      <c r="FE22" s="153">
        <f>+GC!FE25</f>
        <v>1787.0850502858866</v>
      </c>
      <c r="FF22" s="153">
        <f>+GC!FF25</f>
        <v>2129.9494893756382</v>
      </c>
      <c r="FG22" s="153">
        <f>+GC!FG25</f>
        <v>2104.774720698053</v>
      </c>
      <c r="FH22" s="153">
        <f>+GC!FH25</f>
        <v>3624.5316836924849</v>
      </c>
      <c r="FI22" s="153">
        <f>+GC!FI25</f>
        <v>1876.5178913114701</v>
      </c>
      <c r="FJ22" s="153">
        <f>+GC!FJ25</f>
        <v>1864.1417765870237</v>
      </c>
      <c r="FK22" s="153">
        <f>+GC!FK25</f>
        <v>2429.6404183457689</v>
      </c>
      <c r="FL22" s="153">
        <f>+GC!FL25</f>
        <v>2266.1408728391007</v>
      </c>
      <c r="FM22" s="153">
        <f>+GC!FM25</f>
        <v>2359.4352182266034</v>
      </c>
      <c r="FN22" s="153">
        <f>+GC!FN25</f>
        <v>2399.9033277031949</v>
      </c>
      <c r="FO22" s="153">
        <f>+GC!FO25</f>
        <v>2387.5793100746278</v>
      </c>
      <c r="FP22" s="153">
        <f>+GC!FP25</f>
        <v>2504.9277320457672</v>
      </c>
      <c r="FQ22" s="153">
        <f>+GC!FQ25</f>
        <v>1972.0305056594893</v>
      </c>
      <c r="FR22" s="153">
        <f>+GC!FR25</f>
        <v>2446.7262475496782</v>
      </c>
      <c r="FS22" s="153">
        <f>+GC!FS25</f>
        <v>2283.6038219993366</v>
      </c>
      <c r="FT22" s="153">
        <f>+GC!FT25</f>
        <v>4533.4755178685127</v>
      </c>
      <c r="FU22" s="153">
        <f>+GC!FU25</f>
        <v>1877.8977920151567</v>
      </c>
      <c r="FV22" s="153">
        <f>+GC!FV25</f>
        <v>2552.2297311956318</v>
      </c>
      <c r="FW22" s="153">
        <f>+GC!FW25</f>
        <v>2614.4781333728038</v>
      </c>
      <c r="FX22" s="153">
        <f>+GC!FX25</f>
        <v>2689.7987934859143</v>
      </c>
      <c r="FY22" s="153">
        <f>+GC!FY25</f>
        <v>2233.9448297748954</v>
      </c>
      <c r="FZ22" s="153">
        <f>+GC!FZ25</f>
        <v>3066.3971359718598</v>
      </c>
      <c r="GA22" s="153">
        <f>+GC!GA25</f>
        <v>2590.7858871680578</v>
      </c>
      <c r="GB22" s="153">
        <f>+GC!GB25</f>
        <v>2741.2636864348774</v>
      </c>
      <c r="GC22" s="153">
        <f>+GC!GC25</f>
        <v>1968.0326608852858</v>
      </c>
      <c r="GD22" s="153">
        <f>+GC!GD25</f>
        <v>2132.6616590504304</v>
      </c>
      <c r="GE22" s="153">
        <f>+GC!GE25</f>
        <v>2287.3373964986313</v>
      </c>
      <c r="GF22" s="153">
        <f>+GC!GF25</f>
        <v>3414.5160065225823</v>
      </c>
      <c r="GG22" s="153">
        <f>+GC!GG25</f>
        <v>1577.6272626920254</v>
      </c>
      <c r="GH22" s="153">
        <f>+GC!GH25</f>
        <v>2193.3556883550345</v>
      </c>
      <c r="GI22" s="153">
        <f>+GC!GI25</f>
        <v>2143.3309216609587</v>
      </c>
      <c r="GJ22" s="153">
        <f>+GC!GJ25</f>
        <v>2172.4450998353846</v>
      </c>
      <c r="GK22" s="153">
        <f>+GC!GK25</f>
        <v>2352.3089859071724</v>
      </c>
      <c r="GL22" s="153">
        <f>+GC!GL25</f>
        <v>2128.3450761348881</v>
      </c>
      <c r="GM22" s="153">
        <f>+GC!GM25</f>
        <v>2199.1284403478012</v>
      </c>
      <c r="GN22" s="153">
        <f>+GC!GN25</f>
        <v>2389.9100851376938</v>
      </c>
      <c r="GO22" s="153">
        <f>+GC!GO25</f>
        <v>2093.1334595948592</v>
      </c>
      <c r="GP22" s="153">
        <f>+GC!GP25</f>
        <v>2213.3022233263282</v>
      </c>
      <c r="GQ22" s="153">
        <f>+GC!GQ25</f>
        <v>2486.280053860889</v>
      </c>
      <c r="GR22" s="153">
        <f>+GC!GR25</f>
        <v>3099.773585148263</v>
      </c>
      <c r="GS22" s="153">
        <f>+GC!GS25</f>
        <v>1886.4590145727054</v>
      </c>
      <c r="GT22" s="153">
        <f>+GC!GT25</f>
        <v>1907.6130269617722</v>
      </c>
      <c r="GU22" s="153">
        <f>+GC!GU25</f>
        <v>2067.9225914158301</v>
      </c>
      <c r="GV22" s="153">
        <f>+GC!GV25</f>
        <v>2018.3582091501059</v>
      </c>
      <c r="GW22" s="153">
        <f>+GC!GW25</f>
        <v>2247.6391520776651</v>
      </c>
      <c r="GX22" s="153">
        <f>+GC!GX25</f>
        <v>2019.6476301141756</v>
      </c>
      <c r="GY22" s="153">
        <f>+GC!GY25</f>
        <v>2793.8501587611131</v>
      </c>
      <c r="GZ22" s="153">
        <f>+GC!GZ25</f>
        <v>2328.3919749049755</v>
      </c>
      <c r="HA22" s="153">
        <f>+GC!HA25</f>
        <v>2158.4943081663146</v>
      </c>
      <c r="HB22" s="153">
        <f>+GC!HB25</f>
        <v>2166.0155105474919</v>
      </c>
      <c r="HC22" s="153">
        <f>+GC!HC25</f>
        <v>2638.466413295685</v>
      </c>
      <c r="HD22" s="153">
        <f>+GC!HD25</f>
        <v>3325.0988601538506</v>
      </c>
      <c r="HE22" s="153">
        <f>+GC!HE25</f>
        <v>2200.6507330091281</v>
      </c>
      <c r="HF22" s="153">
        <f>+GC!HF25</f>
        <v>2250.4305826691566</v>
      </c>
      <c r="HG22" s="153">
        <f>+GC!HG25</f>
        <v>2415.0722608577007</v>
      </c>
      <c r="HH22" s="153">
        <f>+GC!HH25</f>
        <v>2378.3219742317292</v>
      </c>
      <c r="HI22" s="153">
        <f>+GC!HI25</f>
        <v>2406.7320122019428</v>
      </c>
      <c r="HJ22" s="153">
        <f>+GC!HJ25</f>
        <v>2142.1751358965926</v>
      </c>
      <c r="HK22" s="153">
        <f>+GC!HK25</f>
        <v>2473.643037637315</v>
      </c>
      <c r="HL22" s="153">
        <f>+GC!HL25</f>
        <v>2483.9761823173385</v>
      </c>
      <c r="HM22" s="153">
        <f>+GC!HM25</f>
        <v>2552.5545839378365</v>
      </c>
      <c r="HN22" s="153">
        <f>+GC!HN25</f>
        <v>2393.6504080099585</v>
      </c>
      <c r="HO22" s="153">
        <f>+GC!HO25</f>
        <v>3174.3428369417416</v>
      </c>
      <c r="HP22" s="153">
        <f>+GC!HP25</f>
        <v>3087.2143120264309</v>
      </c>
      <c r="HQ22" s="153">
        <f>+GC!HQ25</f>
        <v>2267.5468898198924</v>
      </c>
      <c r="HR22" s="153">
        <f>+GC!HR25</f>
        <v>2425.1130933065629</v>
      </c>
      <c r="HS22" s="153">
        <f>+GC!HS25</f>
        <v>2520.907369619822</v>
      </c>
      <c r="HT22" s="153">
        <f>+GC!HT25</f>
        <v>2460.2353805533266</v>
      </c>
      <c r="HU22" s="153">
        <f>+GC!HU25</f>
        <v>2530.5581709294838</v>
      </c>
    </row>
    <row r="23" spans="1:229" s="128" customFormat="1" x14ac:dyDescent="0.2">
      <c r="A23" s="154" t="s">
        <v>118</v>
      </c>
      <c r="B23" s="352"/>
      <c r="C23" s="155">
        <v>31833.32762244096</v>
      </c>
      <c r="D23" s="155">
        <v>32956.587427395658</v>
      </c>
      <c r="E23" s="155">
        <v>29162.656986604892</v>
      </c>
      <c r="F23" s="155">
        <v>28038.626597250797</v>
      </c>
      <c r="G23" s="155">
        <v>27662.875852111116</v>
      </c>
      <c r="H23" s="155">
        <v>28988.590772910997</v>
      </c>
      <c r="I23" s="155">
        <v>29414.408928917932</v>
      </c>
      <c r="J23" s="155">
        <v>26259.769817628025</v>
      </c>
      <c r="K23" s="155">
        <v>28088.651021738733</v>
      </c>
      <c r="L23" s="155">
        <v>28805.915288324108</v>
      </c>
      <c r="M23" s="155">
        <v>25857.334615598626</v>
      </c>
      <c r="N23" s="155">
        <v>26009.107217118504</v>
      </c>
      <c r="O23" s="155">
        <v>28603.456737791079</v>
      </c>
      <c r="P23" s="155">
        <v>6812.7501209192769</v>
      </c>
      <c r="Q23" s="155">
        <v>7307.8781590727285</v>
      </c>
      <c r="R23" s="155">
        <v>7769.5278572251646</v>
      </c>
      <c r="S23" s="155">
        <v>9943.1714852237892</v>
      </c>
      <c r="T23" s="155">
        <v>7002.4838944443673</v>
      </c>
      <c r="U23" s="155">
        <v>7768.0320555849439</v>
      </c>
      <c r="V23" s="155">
        <v>8078.4270318818581</v>
      </c>
      <c r="W23" s="155">
        <v>10107.644445484493</v>
      </c>
      <c r="X23" s="155">
        <v>6448.8307617127175</v>
      </c>
      <c r="Y23" s="155">
        <v>7393.5408639625857</v>
      </c>
      <c r="Z23" s="155">
        <v>6517.2284724383298</v>
      </c>
      <c r="AA23" s="155">
        <v>8803.0568884912573</v>
      </c>
      <c r="AB23" s="155">
        <v>5922.8224534216788</v>
      </c>
      <c r="AC23" s="155">
        <v>6143.1889717495624</v>
      </c>
      <c r="AD23" s="155">
        <v>6953.6641794651969</v>
      </c>
      <c r="AE23" s="155">
        <v>9018.9509926143601</v>
      </c>
      <c r="AF23" s="156">
        <v>6303.6581048287499</v>
      </c>
      <c r="AG23" s="155">
        <v>6443.6318040696078</v>
      </c>
      <c r="AH23" s="155">
        <v>5796.3433221395271</v>
      </c>
      <c r="AI23" s="155">
        <v>9119.2426210732374</v>
      </c>
      <c r="AJ23" s="155">
        <v>6047.033697006801</v>
      </c>
      <c r="AK23" s="155">
        <v>6943.0407773743991</v>
      </c>
      <c r="AL23" s="155">
        <v>7034.1722929644002</v>
      </c>
      <c r="AM23" s="155">
        <v>8964.3440055653991</v>
      </c>
      <c r="AN23" s="155">
        <v>6134.1619354404502</v>
      </c>
      <c r="AO23" s="155">
        <v>7348.8034412658008</v>
      </c>
      <c r="AP23" s="155">
        <v>7175.1359996103984</v>
      </c>
      <c r="AQ23" s="155">
        <v>8756.3075526012817</v>
      </c>
      <c r="AR23" s="155">
        <v>6108.9207149734812</v>
      </c>
      <c r="AS23" s="155">
        <v>6731.6619237906198</v>
      </c>
      <c r="AT23" s="155">
        <v>5879.5803272846169</v>
      </c>
      <c r="AU23" s="155">
        <v>7539.606851579304</v>
      </c>
      <c r="AV23" s="155">
        <v>5854.5957470326839</v>
      </c>
      <c r="AW23" s="155">
        <v>6700.4148576162679</v>
      </c>
      <c r="AX23" s="155">
        <v>6536.8715941877799</v>
      </c>
      <c r="AY23" s="155">
        <v>8996.7688229020005</v>
      </c>
      <c r="AZ23" s="155">
        <v>6705.6047331688551</v>
      </c>
      <c r="BA23" s="155">
        <v>7657.719822991091</v>
      </c>
      <c r="BB23" s="155">
        <v>6955.0813529293573</v>
      </c>
      <c r="BC23" s="155">
        <v>7487.5093792348016</v>
      </c>
      <c r="BD23" s="155">
        <v>5624.3693291111758</v>
      </c>
      <c r="BE23" s="155">
        <v>6355.7049334500771</v>
      </c>
      <c r="BF23" s="155">
        <v>6378.5266405250914</v>
      </c>
      <c r="BG23" s="155">
        <v>7498.733712512284</v>
      </c>
      <c r="BH23" s="155">
        <v>5562.6678068771507</v>
      </c>
      <c r="BI23" s="155">
        <v>5978.1456673945495</v>
      </c>
      <c r="BJ23" s="155">
        <v>6667.3543540045084</v>
      </c>
      <c r="BK23" s="155">
        <v>7800.9393888422919</v>
      </c>
      <c r="BL23" s="155">
        <v>6517.1199497038806</v>
      </c>
      <c r="BM23" s="208">
        <v>6591.8868943144744</v>
      </c>
      <c r="BN23" s="208">
        <v>7171.8440721688057</v>
      </c>
      <c r="BO23" s="208">
        <v>8322.60582160392</v>
      </c>
      <c r="BP23" s="208">
        <v>6808.1827792441718</v>
      </c>
      <c r="BQ23" s="157">
        <f>+PGE!BR28</f>
        <v>1865.7481796744009</v>
      </c>
      <c r="BR23" s="157">
        <f>+PGE!BS28</f>
        <v>2448.2301054960249</v>
      </c>
      <c r="BS23" s="157">
        <f>+PGE!BT28</f>
        <v>2498.7718357488511</v>
      </c>
      <c r="BT23" s="157">
        <f>+PGE!BU28</f>
        <v>2441.8532838380725</v>
      </c>
      <c r="BU23" s="157">
        <f>+PGE!BV28</f>
        <v>2320.0860842329471</v>
      </c>
      <c r="BV23" s="157">
        <f>+PGE!BW28</f>
        <v>2545.9387910017085</v>
      </c>
      <c r="BW23" s="157">
        <f>+PGE!BX28</f>
        <v>2271.505923468088</v>
      </c>
      <c r="BX23" s="157">
        <f>+PGE!BY28</f>
        <v>2700.14775831721</v>
      </c>
      <c r="BY23" s="157">
        <f>+PGE!BZ28</f>
        <v>2797.8741754398675</v>
      </c>
      <c r="BZ23" s="157">
        <f>+PGE!CA28</f>
        <v>2955.0430880394579</v>
      </c>
      <c r="CA23" s="157">
        <f>+PGE!CB28</f>
        <v>3029.2024876151577</v>
      </c>
      <c r="CB23" s="157">
        <f>+PGE!CC28</f>
        <v>3958.9259095691737</v>
      </c>
      <c r="CC23" s="157">
        <f>+PGE!CD28</f>
        <v>2104.2231484105555</v>
      </c>
      <c r="CD23" s="157">
        <f>+PGE!CE28</f>
        <v>2471.82094585916</v>
      </c>
      <c r="CE23" s="157">
        <f>+PGE!CF28</f>
        <v>2426.4398001746522</v>
      </c>
      <c r="CF23" s="157">
        <f>+PGE!CG28</f>
        <v>2832.6029118325755</v>
      </c>
      <c r="CG23" s="157">
        <f>+PGE!CH28</f>
        <v>2356.7806856574412</v>
      </c>
      <c r="CH23" s="157">
        <f>+PGE!CI28</f>
        <v>2578.6484580949273</v>
      </c>
      <c r="CI23" s="157">
        <f>+PGE!CJ28</f>
        <v>2654.1398215733266</v>
      </c>
      <c r="CJ23" s="157">
        <f>+PGE!CK28</f>
        <v>2565.9259538881329</v>
      </c>
      <c r="CK23" s="157">
        <f>+PGE!CL28</f>
        <v>2858.3612564203986</v>
      </c>
      <c r="CL23" s="157">
        <f>+PGE!CM28</f>
        <v>3007.419760936195</v>
      </c>
      <c r="CM23" s="157">
        <f>+PGE!CN28</f>
        <v>3001.0422910966454</v>
      </c>
      <c r="CN23" s="157">
        <f>+PGE!CO28</f>
        <v>4099.1823934516533</v>
      </c>
      <c r="CO23" s="157">
        <f>+PGE!CP28</f>
        <v>1572.5727037350075</v>
      </c>
      <c r="CP23" s="157">
        <f>+PGE!CQ28</f>
        <v>2291.5343907693941</v>
      </c>
      <c r="CQ23" s="157">
        <f>+PGE!CR28</f>
        <v>2584.7236672083163</v>
      </c>
      <c r="CR23" s="157">
        <f>+PGE!CS28</f>
        <v>2205.7184118905752</v>
      </c>
      <c r="CS23" s="157">
        <f>+PGE!CT28</f>
        <v>2558.8578560867772</v>
      </c>
      <c r="CT23" s="157">
        <f>+PGE!CU28</f>
        <v>2628.9645959852328</v>
      </c>
      <c r="CU23" s="157">
        <f>+PGE!CV28</f>
        <v>2466.6414110439591</v>
      </c>
      <c r="CV23" s="157">
        <f>+PGE!CW28</f>
        <v>1946.0655397228713</v>
      </c>
      <c r="CW23" s="157">
        <f>+PGE!CX28</f>
        <v>2104.5215216714996</v>
      </c>
      <c r="CX23" s="157">
        <f>+PGE!CY28</f>
        <v>2375.0103797405031</v>
      </c>
      <c r="CY23" s="157">
        <f>+PGE!CZ28</f>
        <v>2020.6326459616507</v>
      </c>
      <c r="CZ23" s="157">
        <f>+PGE!DA28</f>
        <v>4407.4138627891034</v>
      </c>
      <c r="DA23" s="157">
        <f>+PGE!DB28</f>
        <v>1438.1643744186122</v>
      </c>
      <c r="DB23" s="157">
        <f>+PGE!DC28</f>
        <v>2008.6442813941931</v>
      </c>
      <c r="DC23" s="157">
        <f>+PGE!DD28</f>
        <v>2476.0137976088731</v>
      </c>
      <c r="DD23" s="157">
        <f>+PGE!DE28</f>
        <v>2131.0131898140057</v>
      </c>
      <c r="DE23" s="157">
        <f>+PGE!DF28</f>
        <v>1639.9056524227451</v>
      </c>
      <c r="DF23" s="157">
        <f>+PGE!DG28</f>
        <v>2372.2701295128118</v>
      </c>
      <c r="DG23" s="157">
        <f>+PGE!DH28</f>
        <v>2142.2688320357033</v>
      </c>
      <c r="DH23" s="157">
        <f>+PGE!DI28</f>
        <v>2292.2520701870785</v>
      </c>
      <c r="DI23" s="157">
        <f>+PGE!DJ28</f>
        <v>2519.143277242415</v>
      </c>
      <c r="DJ23" s="157">
        <f>+PGE!DK28</f>
        <v>2131.0245054936172</v>
      </c>
      <c r="DK23" s="157">
        <f>+PGE!DL28</f>
        <v>2644.9254332522632</v>
      </c>
      <c r="DL23" s="157">
        <f>+PGE!DM28</f>
        <v>4243.0010538684801</v>
      </c>
      <c r="DM23" s="157">
        <f>+PGE!DN28</f>
        <v>1483.7138074789154</v>
      </c>
      <c r="DN23" s="158">
        <f>+PGE!DO28</f>
        <v>2007.5214464651758</v>
      </c>
      <c r="DO23" s="158">
        <f>+PGE!DP28</f>
        <v>2812.4228508846591</v>
      </c>
      <c r="DP23" s="158">
        <f>+PGE!DQ28</f>
        <v>2256.7155646394203</v>
      </c>
      <c r="DQ23" s="158">
        <f>+PGE!DR28</f>
        <v>2061.5265111530653</v>
      </c>
      <c r="DR23" s="158">
        <f>+PGE!DS28</f>
        <v>2125.3897282771218</v>
      </c>
      <c r="DS23" s="158">
        <f>+PGE!DT28</f>
        <v>1738.8979379251673</v>
      </c>
      <c r="DT23" s="158">
        <f>+PGE!DU28</f>
        <v>2046.7776256328793</v>
      </c>
      <c r="DU23" s="158">
        <f>+PGE!DV28</f>
        <v>2010.6677585814803</v>
      </c>
      <c r="DV23" s="158">
        <f>+PGE!DW28</f>
        <v>2277.0950745504792</v>
      </c>
      <c r="DW23" s="158">
        <f>+PGE!DX28</f>
        <v>2463.9613602554796</v>
      </c>
      <c r="DX23" s="158">
        <f>+PGE!DY28</f>
        <v>4378.1861862672795</v>
      </c>
      <c r="DY23" s="158">
        <f>+PGE!DZ28</f>
        <v>1512.9962183506668</v>
      </c>
      <c r="DZ23" s="158">
        <f>+PGE!EA28</f>
        <v>1875.242990700667</v>
      </c>
      <c r="EA23" s="158">
        <f>+PGE!EB28</f>
        <v>2658.794487955467</v>
      </c>
      <c r="EB23" s="158">
        <f>+PGE!EC28</f>
        <v>2551.1530752388662</v>
      </c>
      <c r="EC23" s="158">
        <f>+PGE!ED28</f>
        <v>2286.4364561482666</v>
      </c>
      <c r="ED23" s="158">
        <f>+PGE!EE28</f>
        <v>2105.4512459872662</v>
      </c>
      <c r="EE23" s="158">
        <f>+PGE!EF28</f>
        <v>2203.1476625080668</v>
      </c>
      <c r="EF23" s="158">
        <f>+PGE!EG28</f>
        <v>2371.1839665482667</v>
      </c>
      <c r="EG23" s="158">
        <f>+PGE!EH28</f>
        <v>2459.8406639080667</v>
      </c>
      <c r="EH23" s="158">
        <f>+PGE!EI28</f>
        <v>2299.0122464384667</v>
      </c>
      <c r="EI23" s="158">
        <f>+PGE!EJ28</f>
        <v>2278.8581333588668</v>
      </c>
      <c r="EJ23" s="158">
        <f>+PGE!EK28</f>
        <v>4386.4736257680643</v>
      </c>
      <c r="EK23" s="158">
        <f>+PGE!EL28</f>
        <v>1965.1753904893333</v>
      </c>
      <c r="EL23" s="158">
        <f>+PGE!EM28</f>
        <v>2039.3497927709336</v>
      </c>
      <c r="EM23" s="158">
        <f>+PGE!EN28</f>
        <v>2129.6367521801831</v>
      </c>
      <c r="EN23" s="158">
        <f>+PGE!EO28</f>
        <v>2511.7356694597338</v>
      </c>
      <c r="EO23" s="158">
        <f>+PGE!EP28</f>
        <v>2464.0600461851332</v>
      </c>
      <c r="EP23" s="158">
        <f>+PGE!EQ28</f>
        <v>2373.0077256209343</v>
      </c>
      <c r="EQ23" s="158">
        <f>+PGE!ER28</f>
        <v>2518.860185138733</v>
      </c>
      <c r="ER23" s="158">
        <f>+PGE!ES28</f>
        <v>2234.6593765679327</v>
      </c>
      <c r="ES23" s="158">
        <f>+PGE!ET28</f>
        <v>2421.6164379037332</v>
      </c>
      <c r="ET23" s="158">
        <f>+PGE!EU28</f>
        <v>2267.387944437015</v>
      </c>
      <c r="EU23" s="158">
        <f>+PGE!EV28</f>
        <v>2193.8276719094488</v>
      </c>
      <c r="EV23" s="158">
        <f>+PGE!EW28</f>
        <v>4295.0919362548175</v>
      </c>
      <c r="EW23" s="158">
        <f>+PGE!EX28</f>
        <v>1941.0473802237907</v>
      </c>
      <c r="EX23" s="158">
        <f>+PGE!EY28</f>
        <v>2025.8309710231949</v>
      </c>
      <c r="EY23" s="158">
        <f>+PGE!EZ28</f>
        <v>2142.0423637264958</v>
      </c>
      <c r="EZ23" s="158">
        <f>+PGE!FA28</f>
        <v>2144.6504412427366</v>
      </c>
      <c r="FA23" s="158">
        <f>+PGE!FB28</f>
        <v>2543.6361414990829</v>
      </c>
      <c r="FB23" s="158">
        <f>+PGE!FC28</f>
        <v>2043.3753410488002</v>
      </c>
      <c r="FC23" s="158">
        <f>+PGE!FD28</f>
        <v>1995.1540564267134</v>
      </c>
      <c r="FD23" s="158">
        <f>+PGE!FE28</f>
        <v>2201.9448206957013</v>
      </c>
      <c r="FE23" s="158">
        <f>+PGE!FF28</f>
        <v>1682.4814501622022</v>
      </c>
      <c r="FF23" s="158">
        <f>+PGE!FG28</f>
        <v>2023.3264462424802</v>
      </c>
      <c r="FG23" s="158">
        <f>+PGE!FH28</f>
        <v>1999.2665999620881</v>
      </c>
      <c r="FH23" s="159">
        <f>+PGE!FI28</f>
        <v>3517.013805374736</v>
      </c>
      <c r="FI23" s="159">
        <f>+PGE!FJ28</f>
        <v>1769.9890130567333</v>
      </c>
      <c r="FJ23" s="159">
        <f>+PGE!FK28</f>
        <v>1765.7156708022867</v>
      </c>
      <c r="FK23" s="159">
        <f>+PGE!FL28</f>
        <v>2318.891063173664</v>
      </c>
      <c r="FL23" s="159">
        <f>+PGE!FM28</f>
        <v>2158.0904361559433</v>
      </c>
      <c r="FM23" s="159">
        <f>+PGE!FN28</f>
        <v>2249.1679994613405</v>
      </c>
      <c r="FN23" s="159">
        <f>+PGE!FO28</f>
        <v>2293.1564219989841</v>
      </c>
      <c r="FO23" s="159">
        <f>+PGE!FP28</f>
        <v>2275.1366274067332</v>
      </c>
      <c r="FP23" s="159">
        <f>+PGE!FQ28</f>
        <v>2395.5064376810305</v>
      </c>
      <c r="FQ23" s="159">
        <f>+PGE!FR28</f>
        <v>1866.2285291000157</v>
      </c>
      <c r="FR23" s="159">
        <f>+PGE!FS28</f>
        <v>2337.4669813912569</v>
      </c>
      <c r="FS23" s="159">
        <f>+PGE!FT28</f>
        <v>2176.745872125126</v>
      </c>
      <c r="FT23" s="159">
        <f>+PGE!FU28</f>
        <v>4482.5559693856176</v>
      </c>
      <c r="FU23" s="159">
        <f>+PGE!FV28</f>
        <v>1757.222746847262</v>
      </c>
      <c r="FV23" s="159">
        <f>+PGE!FW28</f>
        <v>2448.5723367108949</v>
      </c>
      <c r="FW23" s="159">
        <f>+PGE!FX28</f>
        <v>2499.8096496106987</v>
      </c>
      <c r="FX23" s="159">
        <f>+PGE!FY28</f>
        <v>2575.2316654038091</v>
      </c>
      <c r="FY23" s="159">
        <f>+PGE!FZ28</f>
        <v>2113.2929523406851</v>
      </c>
      <c r="FZ23" s="159">
        <f>+PGE!GA28</f>
        <v>2969.1952052465967</v>
      </c>
      <c r="GA23" s="159">
        <f>+PGE!GB28</f>
        <v>2475.6808015843731</v>
      </c>
      <c r="GB23" s="159">
        <f>+PGE!GC28</f>
        <v>2621.767363792856</v>
      </c>
      <c r="GC23" s="159">
        <f>+PGE!GD28</f>
        <v>1857.633187552128</v>
      </c>
      <c r="GD23" s="159">
        <f>+PGE!GE28</f>
        <v>2017.8922849072726</v>
      </c>
      <c r="GE23" s="184">
        <f>+PGE!GF28</f>
        <v>2170.2502130370522</v>
      </c>
      <c r="GF23" s="184">
        <f>+PGE!GG28</f>
        <v>3299.3668812904771</v>
      </c>
      <c r="GG23" s="184">
        <f>+PGE!GH28</f>
        <v>1476.1226620409727</v>
      </c>
      <c r="GH23" s="184">
        <f>+PGE!GI28</f>
        <v>2108.6039835471397</v>
      </c>
      <c r="GI23" s="184">
        <f>+PGE!GJ28</f>
        <v>2039.6426835230636</v>
      </c>
      <c r="GJ23" s="184">
        <f>+PGE!GK28</f>
        <v>2077.8394848522266</v>
      </c>
      <c r="GK23" s="184">
        <f>+PGE!GL28</f>
        <v>2251.6459768782252</v>
      </c>
      <c r="GL23" s="184">
        <f>+PGE!GM28</f>
        <v>2026.2194717196248</v>
      </c>
      <c r="GM23" s="184">
        <f>+PGE!GN28</f>
        <v>2097.2215240588539</v>
      </c>
      <c r="GN23" s="184">
        <f>+PGE!GO28</f>
        <v>2287.0738386408516</v>
      </c>
      <c r="GO23" s="184">
        <f>+PGE!GP28</f>
        <v>1994.2312778253852</v>
      </c>
      <c r="GP23" s="184">
        <f>+PGE!GQ28</f>
        <v>2114.0252987826439</v>
      </c>
      <c r="GQ23" s="184">
        <f>+PGE!GR28</f>
        <v>2380.2595087945342</v>
      </c>
      <c r="GR23" s="184">
        <f>+PGE!GS28</f>
        <v>3004.4489049351059</v>
      </c>
      <c r="GS23" s="184">
        <f>+PGE!GT28</f>
        <v>1779.143931340074</v>
      </c>
      <c r="GT23" s="184">
        <f>+PGE!GU28</f>
        <v>1817.3290813322985</v>
      </c>
      <c r="GU23" s="184">
        <f>+PGE!GV28</f>
        <v>1966.1947942047777</v>
      </c>
      <c r="GV23" s="184">
        <f>+PGE!GW28</f>
        <v>1924.3781432716848</v>
      </c>
      <c r="GW23" s="184">
        <f>+PGE!GX28</f>
        <v>2120.7567554502675</v>
      </c>
      <c r="GX23" s="184">
        <f>+PGE!GY28</f>
        <v>1933.0107686725969</v>
      </c>
      <c r="GY23" s="184">
        <f>+PGE!GZ28</f>
        <v>2397.6433775105866</v>
      </c>
      <c r="GZ23" s="184">
        <f>+PGE!HA28</f>
        <v>2226.3629877033968</v>
      </c>
      <c r="HA23" s="184">
        <f>+PGE!HB28</f>
        <v>2043.3479887905255</v>
      </c>
      <c r="HB23" s="184">
        <f>+PGE!HC28</f>
        <v>2065.6152014880186</v>
      </c>
      <c r="HC23" s="184">
        <f>+PGE!HD28</f>
        <v>2514.8623112983169</v>
      </c>
      <c r="HD23" s="184">
        <f>+PGE!HE28</f>
        <v>3220.4618760559561</v>
      </c>
      <c r="HE23" s="184">
        <f>+PGE!HF28</f>
        <v>2068.3464982591286</v>
      </c>
      <c r="HF23" s="184">
        <f>+PGE!HG28</f>
        <v>2147.5387670138934</v>
      </c>
      <c r="HG23" s="184">
        <f>+PGE!HH28</f>
        <v>2301.2346844308586</v>
      </c>
      <c r="HH23" s="184">
        <f>+PGE!HI28</f>
        <v>2277.4345942622554</v>
      </c>
      <c r="HI23" s="184">
        <f>+PGE!HJ28</f>
        <v>2280.0065456151005</v>
      </c>
      <c r="HJ23" s="184">
        <f>+PGE!HK28</f>
        <v>2034.4457544371187</v>
      </c>
      <c r="HK23" s="184">
        <f>+PGE!HL28</f>
        <v>2374.7859719025782</v>
      </c>
      <c r="HL23" s="184">
        <f>+PGE!HM28</f>
        <v>2370.0243824331278</v>
      </c>
      <c r="HM23" s="184">
        <f>+PGE!HN28</f>
        <v>2427.0337178330997</v>
      </c>
      <c r="HN23" s="184">
        <f>+PGE!HO28</f>
        <v>2286.1986655131163</v>
      </c>
      <c r="HO23" s="184">
        <f>+PGE!HP28</f>
        <v>3053.1363355501626</v>
      </c>
      <c r="HP23" s="184">
        <f>+PGE!HQ28</f>
        <v>2983.2708205406416</v>
      </c>
      <c r="HQ23" s="184">
        <f>+PGE!HR28</f>
        <v>2097.6564478367345</v>
      </c>
      <c r="HR23" s="184">
        <f>+PGE!HS28</f>
        <v>2334.0526173197209</v>
      </c>
      <c r="HS23" s="184">
        <f>+PGE!HT28</f>
        <v>2376.473714087716</v>
      </c>
      <c r="HT23" s="184">
        <f>+PGE!HU28</f>
        <v>2353.5610259567475</v>
      </c>
      <c r="HU23" s="184">
        <f>+PGE!HV28</f>
        <v>2417.4291467829048</v>
      </c>
    </row>
    <row r="24" spans="1:229" s="128" customFormat="1" x14ac:dyDescent="0.2">
      <c r="A24" s="160" t="s">
        <v>17</v>
      </c>
      <c r="B24" s="352"/>
      <c r="C24" s="161">
        <v>4531.7885835000006</v>
      </c>
      <c r="D24" s="161">
        <v>4716.3835777700006</v>
      </c>
      <c r="E24" s="161">
        <v>5142.0512921600002</v>
      </c>
      <c r="F24" s="161">
        <v>5196.5565367199997</v>
      </c>
      <c r="G24" s="161">
        <v>5396.3957038100007</v>
      </c>
      <c r="H24" s="161">
        <v>6032.9516263699988</v>
      </c>
      <c r="I24" s="161">
        <v>5390.0177335999997</v>
      </c>
      <c r="J24" s="161">
        <v>4549.7131734599998</v>
      </c>
      <c r="K24" s="161">
        <v>5018.1234087599987</v>
      </c>
      <c r="L24" s="161">
        <v>5392.4803463999997</v>
      </c>
      <c r="M24" s="161">
        <v>5470.5397192700002</v>
      </c>
      <c r="N24" s="161">
        <v>5497.1840984749324</v>
      </c>
      <c r="O24" s="161">
        <v>5812.546294030868</v>
      </c>
      <c r="P24" s="161">
        <v>867.07896633999985</v>
      </c>
      <c r="Q24" s="161">
        <v>1077.7791902400004</v>
      </c>
      <c r="R24" s="161">
        <v>1089.1108334099997</v>
      </c>
      <c r="S24" s="161">
        <v>1497.81959351</v>
      </c>
      <c r="T24" s="161">
        <v>945.16163501999995</v>
      </c>
      <c r="U24" s="161">
        <v>1126.1193355799996</v>
      </c>
      <c r="V24" s="161">
        <v>1113.6513225500009</v>
      </c>
      <c r="W24" s="161">
        <v>1531.4512846199996</v>
      </c>
      <c r="X24" s="161">
        <v>942.53494106999983</v>
      </c>
      <c r="Y24" s="161">
        <v>1238.1053979700002</v>
      </c>
      <c r="Z24" s="161">
        <v>1238.48139803</v>
      </c>
      <c r="AA24" s="161">
        <v>1722.929555090001</v>
      </c>
      <c r="AB24" s="161">
        <v>972.13286853</v>
      </c>
      <c r="AC24" s="161">
        <v>1227.5847795199995</v>
      </c>
      <c r="AD24" s="161">
        <v>1200.8733827600004</v>
      </c>
      <c r="AE24" s="161">
        <v>1795.9655059099989</v>
      </c>
      <c r="AF24" s="162">
        <v>1062.0004154600001</v>
      </c>
      <c r="AG24" s="161">
        <v>1300.9255078399997</v>
      </c>
      <c r="AH24" s="161">
        <v>1202.65451805</v>
      </c>
      <c r="AI24" s="161">
        <v>1830.8152624600007</v>
      </c>
      <c r="AJ24" s="161">
        <v>1161.8952786899999</v>
      </c>
      <c r="AK24" s="161">
        <v>1378.5998495399999</v>
      </c>
      <c r="AL24" s="161">
        <v>1621.3288662500004</v>
      </c>
      <c r="AM24" s="161">
        <v>1871.1276318899991</v>
      </c>
      <c r="AN24" s="161">
        <v>1251.0686168899999</v>
      </c>
      <c r="AO24" s="161">
        <v>1308.1829031500001</v>
      </c>
      <c r="AP24" s="161">
        <v>1185.1459023599991</v>
      </c>
      <c r="AQ24" s="161">
        <v>1645.6203112000003</v>
      </c>
      <c r="AR24" s="161">
        <v>1020.9153505999999</v>
      </c>
      <c r="AS24" s="161">
        <v>837.60613910999973</v>
      </c>
      <c r="AT24" s="161">
        <v>1055.3198323000008</v>
      </c>
      <c r="AU24" s="161">
        <v>1635.8718514499994</v>
      </c>
      <c r="AV24" s="161">
        <v>960.4775747299999</v>
      </c>
      <c r="AW24" s="161">
        <v>1093.68931086</v>
      </c>
      <c r="AX24" s="161">
        <v>1162.0062162699996</v>
      </c>
      <c r="AY24" s="161">
        <v>1801.9503068999991</v>
      </c>
      <c r="AZ24" s="161">
        <v>1060.9851161000001</v>
      </c>
      <c r="BA24" s="161">
        <v>1228.48437388</v>
      </c>
      <c r="BB24" s="161">
        <v>1326.0584227599995</v>
      </c>
      <c r="BC24" s="161">
        <v>1776.9524336600007</v>
      </c>
      <c r="BD24" s="161">
        <v>1261.8100324600002</v>
      </c>
      <c r="BE24" s="161">
        <v>1286.57836099</v>
      </c>
      <c r="BF24" s="161">
        <v>1263.9385741700005</v>
      </c>
      <c r="BG24" s="161">
        <v>1658.2127516499995</v>
      </c>
      <c r="BH24" s="161">
        <v>1129.1154478292665</v>
      </c>
      <c r="BI24" s="161">
        <v>1195.7885003043646</v>
      </c>
      <c r="BJ24" s="161">
        <v>1390.4824039567447</v>
      </c>
      <c r="BK24" s="161">
        <v>1781.7977463845559</v>
      </c>
      <c r="BL24" s="161">
        <v>1112.1330882066031</v>
      </c>
      <c r="BM24" s="162">
        <v>1380.3063537989212</v>
      </c>
      <c r="BN24" s="162">
        <v>1418.7982259996706</v>
      </c>
      <c r="BO24" s="162">
        <v>1901.3086260256725</v>
      </c>
      <c r="BP24" s="162">
        <v>1349.7763820969717</v>
      </c>
      <c r="BQ24" s="163">
        <f>+GADS!BQ19</f>
        <v>213.28838053000004</v>
      </c>
      <c r="BR24" s="163">
        <f>+GADS!BR19</f>
        <v>276.9306737199999</v>
      </c>
      <c r="BS24" s="163">
        <f>+GADS!BS19</f>
        <v>376.85991208999997</v>
      </c>
      <c r="BT24" s="163">
        <f>+GADS!BT19</f>
        <v>413.69771154999989</v>
      </c>
      <c r="BU24" s="163">
        <f>+GADS!BU19</f>
        <v>324.25450501000034</v>
      </c>
      <c r="BV24" s="163">
        <f>+GADS!BV19</f>
        <v>339.82697368000021</v>
      </c>
      <c r="BW24" s="163">
        <f>+GADS!BW19</f>
        <v>352.86321525</v>
      </c>
      <c r="BX24" s="163">
        <f>+GADS!BX19</f>
        <v>380.46986697999989</v>
      </c>
      <c r="BY24" s="163">
        <f>+GADS!BY19</f>
        <v>355.77775117999977</v>
      </c>
      <c r="BZ24" s="163">
        <f>+GADS!BZ19</f>
        <v>377.99928613000009</v>
      </c>
      <c r="CA24" s="163">
        <f>+GADS!CA19</f>
        <v>400.21663082999976</v>
      </c>
      <c r="CB24" s="163">
        <f>+GADS!CB19</f>
        <v>719.60367655000016</v>
      </c>
      <c r="CC24" s="163">
        <f>+GADS!CC19</f>
        <v>238.00204596</v>
      </c>
      <c r="CD24" s="163">
        <f>+GADS!CD19</f>
        <v>334.90934708999998</v>
      </c>
      <c r="CE24" s="163">
        <f>+GADS!CE19</f>
        <v>372.25024196999993</v>
      </c>
      <c r="CF24" s="163">
        <f>+GADS!CF19</f>
        <v>390.31087253000021</v>
      </c>
      <c r="CG24" s="163">
        <f>+GADS!CG19</f>
        <v>324.77257724999964</v>
      </c>
      <c r="CH24" s="163">
        <f>+GADS!CH19</f>
        <v>411.03588579999973</v>
      </c>
      <c r="CI24" s="163">
        <f>+GADS!CI19</f>
        <v>404.41553947000034</v>
      </c>
      <c r="CJ24" s="163">
        <f>+GADS!CJ19</f>
        <v>356.06753880999997</v>
      </c>
      <c r="CK24" s="163">
        <f>+GADS!CK19</f>
        <v>353.16824427000063</v>
      </c>
      <c r="CL24" s="163">
        <f>+GADS!CL19</f>
        <v>386.05692302999933</v>
      </c>
      <c r="CM24" s="163">
        <f>+GADS!CM19</f>
        <v>383.5849432100008</v>
      </c>
      <c r="CN24" s="163">
        <f>+GADS!CN19</f>
        <v>761.80941837999944</v>
      </c>
      <c r="CO24" s="163">
        <f>+GADS!CO19</f>
        <v>202.16173214999998</v>
      </c>
      <c r="CP24" s="163">
        <f>+GADS!CP19</f>
        <v>329.41841617999995</v>
      </c>
      <c r="CQ24" s="163">
        <f>+GADS!CQ19</f>
        <v>410.95479273999996</v>
      </c>
      <c r="CR24" s="163">
        <f>+GADS!CR19</f>
        <v>388.03519959000033</v>
      </c>
      <c r="CS24" s="163">
        <f>+GADS!CS19</f>
        <v>408.01948180999989</v>
      </c>
      <c r="CT24" s="163">
        <f>+GADS!CT19</f>
        <v>442.05071657000013</v>
      </c>
      <c r="CU24" s="163">
        <f>+GADS!CU19</f>
        <v>403.82908489000022</v>
      </c>
      <c r="CV24" s="163">
        <f>+GADS!CV19</f>
        <v>396.46501933999969</v>
      </c>
      <c r="CW24" s="163">
        <f>+GADS!CW19</f>
        <v>438.18729380000002</v>
      </c>
      <c r="CX24" s="163">
        <f>+GADS!CX19</f>
        <v>441.76579368000017</v>
      </c>
      <c r="CY24" s="163">
        <f>+GADS!CY19</f>
        <v>402.13129636999963</v>
      </c>
      <c r="CZ24" s="163">
        <f>+GADS!CZ19</f>
        <v>879.03246504000106</v>
      </c>
      <c r="DA24" s="163">
        <f>+GADS!DA19</f>
        <v>232.49071921000004</v>
      </c>
      <c r="DB24" s="163">
        <f>+GADS!DB19</f>
        <v>328.91014827999987</v>
      </c>
      <c r="DC24" s="163">
        <f>+GADS!DC19</f>
        <v>410.73200104000017</v>
      </c>
      <c r="DD24" s="163">
        <f>+GADS!DD19</f>
        <v>390.75024581999992</v>
      </c>
      <c r="DE24" s="163">
        <f>+GADS!DE19</f>
        <v>441.02665096999999</v>
      </c>
      <c r="DF24" s="163">
        <f>+GADS!DF19</f>
        <v>395.80788272999968</v>
      </c>
      <c r="DG24" s="163">
        <f>+GADS!DG19</f>
        <v>381.94497966000068</v>
      </c>
      <c r="DH24" s="163">
        <f>+GADS!DH19</f>
        <v>416.46478521999927</v>
      </c>
      <c r="DI24" s="163">
        <f>+GADS!DI19</f>
        <v>402.46361788000041</v>
      </c>
      <c r="DJ24" s="163">
        <f>+GADS!DJ19</f>
        <v>524.34370043999968</v>
      </c>
      <c r="DK24" s="163">
        <f>+GADS!DK19</f>
        <v>432.59311275999994</v>
      </c>
      <c r="DL24" s="163">
        <f>+GADS!DL19</f>
        <v>839.02869270999929</v>
      </c>
      <c r="DM24" s="163">
        <f>+GADS!DM19</f>
        <v>271.86726045</v>
      </c>
      <c r="DN24" s="164">
        <f>+GADS!DN19</f>
        <v>347.09786513999995</v>
      </c>
      <c r="DO24" s="164">
        <f>+GADS!DO19</f>
        <v>443.03528987000016</v>
      </c>
      <c r="DP24" s="164">
        <f>+GADS!DP19</f>
        <v>408.98956292999981</v>
      </c>
      <c r="DQ24" s="164">
        <f>+GADS!DQ19</f>
        <v>419.88529508000022</v>
      </c>
      <c r="DR24" s="164">
        <f>+GADS!DR19</f>
        <v>472.05064982999966</v>
      </c>
      <c r="DS24" s="164">
        <f>+GADS!DS19</f>
        <v>377.92587991000022</v>
      </c>
      <c r="DT24" s="164">
        <f>+GADS!DT19</f>
        <v>405.4353540699999</v>
      </c>
      <c r="DU24" s="164">
        <f>+GADS!DU19</f>
        <v>419.29328406999986</v>
      </c>
      <c r="DV24" s="164">
        <f>+GADS!DV19</f>
        <v>484.23172823999914</v>
      </c>
      <c r="DW24" s="164">
        <f>+GADS!DW19</f>
        <v>458.69554678000156</v>
      </c>
      <c r="DX24" s="164">
        <f>+GADS!DX19</f>
        <v>887.88798743999996</v>
      </c>
      <c r="DY24" s="164">
        <f>+GADS!DY19</f>
        <v>288.24739830999999</v>
      </c>
      <c r="DZ24" s="164">
        <f>+GADS!DZ19</f>
        <v>469.26861600000018</v>
      </c>
      <c r="EA24" s="164">
        <f>+GADS!EA19</f>
        <v>404.37926437999982</v>
      </c>
      <c r="EB24" s="164">
        <f>+GADS!EB19</f>
        <v>426.5083375200004</v>
      </c>
      <c r="EC24" s="164">
        <f>+GADS!EC19</f>
        <v>423.07287120999945</v>
      </c>
      <c r="ED24" s="164">
        <f>+GADS!ED19</f>
        <v>529.01864081000008</v>
      </c>
      <c r="EE24" s="164">
        <f>+GADS!EE19</f>
        <v>531.91836300999989</v>
      </c>
      <c r="EF24" s="164">
        <f>+GADS!EF19</f>
        <v>450.35404925000142</v>
      </c>
      <c r="EG24" s="164">
        <f>+GADS!EG19</f>
        <v>639.056453989999</v>
      </c>
      <c r="EH24" s="164">
        <f>+GADS!EH19</f>
        <v>485.49963532000004</v>
      </c>
      <c r="EI24" s="164">
        <f>+GADS!EI19</f>
        <v>469.4850785999995</v>
      </c>
      <c r="EJ24" s="164">
        <f>+GADS!EJ19</f>
        <v>916.14291796999942</v>
      </c>
      <c r="EK24" s="164">
        <f>+GADS!EK19</f>
        <v>396.36731473999998</v>
      </c>
      <c r="EL24" s="164">
        <f>+GADS!EL19</f>
        <v>424.79736471000001</v>
      </c>
      <c r="EM24" s="164">
        <f>+GADS!EM19</f>
        <v>429.90393743999988</v>
      </c>
      <c r="EN24" s="164">
        <f>+GADS!EN19</f>
        <v>532.84040595999977</v>
      </c>
      <c r="EO24" s="164">
        <f>+GADS!EO19</f>
        <v>422.86915325000064</v>
      </c>
      <c r="EP24" s="164">
        <f>+GADS!EP19</f>
        <v>352.47334393999961</v>
      </c>
      <c r="EQ24" s="164">
        <f>+GADS!EQ19</f>
        <v>371.90201965999978</v>
      </c>
      <c r="ER24" s="164">
        <f>+GADS!ER19</f>
        <v>388.3151571100002</v>
      </c>
      <c r="ES24" s="164">
        <f>+GADS!ES19</f>
        <v>424.92872558999909</v>
      </c>
      <c r="ET24" s="164">
        <f>+GADS!ET19</f>
        <v>405.62027479000119</v>
      </c>
      <c r="EU24" s="164">
        <f>+GADS!EU19</f>
        <v>423.39851447999894</v>
      </c>
      <c r="EV24" s="164">
        <f>+GADS!EV19</f>
        <v>816.60152193000022</v>
      </c>
      <c r="EW24" s="164">
        <f>+GADS!EW19</f>
        <v>315.73716861000003</v>
      </c>
      <c r="EX24" s="164">
        <f>+GADS!EX19</f>
        <v>366.61324558000001</v>
      </c>
      <c r="EY24" s="164">
        <f>+GADS!EY19</f>
        <v>338.56493640999986</v>
      </c>
      <c r="EZ24" s="164">
        <f>+GADS!EZ19</f>
        <v>238.02756480000028</v>
      </c>
      <c r="FA24" s="164">
        <f>+GADS!FA19</f>
        <v>293.40238377999952</v>
      </c>
      <c r="FB24" s="164">
        <f>+GADS!FB19</f>
        <v>306.17619052999999</v>
      </c>
      <c r="FC24" s="164">
        <f>+GADS!FC19</f>
        <v>361.18181120000031</v>
      </c>
      <c r="FD24" s="164">
        <f>+GADS!FD19</f>
        <v>348.9990949300003</v>
      </c>
      <c r="FE24" s="164">
        <f>+GADS!FE19</f>
        <v>345.13892617000022</v>
      </c>
      <c r="FF24" s="164">
        <f>+GADS!FF19</f>
        <v>437.85120056</v>
      </c>
      <c r="FG24" s="164">
        <f>+GADS!FG19</f>
        <v>411.00874034999924</v>
      </c>
      <c r="FH24" s="164">
        <f>+GADS!FH19</f>
        <v>787.01191054000014</v>
      </c>
      <c r="FI24" s="164">
        <f>+GADS!FI19</f>
        <v>227.29486929999996</v>
      </c>
      <c r="FJ24" s="164">
        <f>+GADS!FJ19</f>
        <v>310.54496478999999</v>
      </c>
      <c r="FK24" s="164">
        <f>+GADS!FK19</f>
        <v>422.63774063999995</v>
      </c>
      <c r="FL24" s="164">
        <f>+GADS!FL19</f>
        <v>351.47513128000031</v>
      </c>
      <c r="FM24" s="164">
        <f>+GADS!FM19</f>
        <v>359.67820962999974</v>
      </c>
      <c r="FN24" s="164">
        <f>+GADS!FN19</f>
        <v>382.53596994999992</v>
      </c>
      <c r="FO24" s="164">
        <f>+GADS!FO19</f>
        <v>374.14107793999983</v>
      </c>
      <c r="FP24" s="164">
        <f>+GADS!FP19</f>
        <v>405.91625587999994</v>
      </c>
      <c r="FQ24" s="164">
        <f>+GADS!FQ19</f>
        <v>381.94888244999981</v>
      </c>
      <c r="FR24" s="164">
        <f>+GADS!FR19</f>
        <v>391.38755980000047</v>
      </c>
      <c r="FS24" s="164">
        <f>+GADS!FS19</f>
        <v>449.72275746999981</v>
      </c>
      <c r="FT24" s="164">
        <f>+GADS!FT19</f>
        <v>960.83998962999885</v>
      </c>
      <c r="FU24" s="164">
        <f>+GADS!FU19</f>
        <v>236.21332222000001</v>
      </c>
      <c r="FV24" s="164">
        <f>+GADS!FV19</f>
        <v>371.33007685999991</v>
      </c>
      <c r="FW24" s="164">
        <f>+GADS!FW19</f>
        <v>453.44171702000011</v>
      </c>
      <c r="FX24" s="164">
        <f>+GADS!FX19</f>
        <v>374.0772256900002</v>
      </c>
      <c r="FY24" s="164">
        <f>+GADS!FY19</f>
        <v>418.52150129999984</v>
      </c>
      <c r="FZ24" s="164">
        <f>+GADS!FZ19</f>
        <v>435.88564689000003</v>
      </c>
      <c r="GA24" s="164">
        <f>+GADS!GA19</f>
        <v>432.13538215000005</v>
      </c>
      <c r="GB24" s="164">
        <f>+GADS!GB19</f>
        <v>455.29223913999863</v>
      </c>
      <c r="GC24" s="164">
        <f>+GADS!GC19</f>
        <v>438.63080147000085</v>
      </c>
      <c r="GD24" s="164">
        <f>+GADS!GD19</f>
        <v>446.53134151000052</v>
      </c>
      <c r="GE24" s="168">
        <f>+GADS!GE19</f>
        <v>493.47686498999963</v>
      </c>
      <c r="GF24" s="168">
        <f>+GADS!GF19</f>
        <v>836.94422716000042</v>
      </c>
      <c r="GG24" s="168">
        <f>+GADS!GG19</f>
        <v>322.04685534999999</v>
      </c>
      <c r="GH24" s="168">
        <f>+GADS!GH19</f>
        <v>398.62187479999989</v>
      </c>
      <c r="GI24" s="168">
        <f>+GADS!GI19</f>
        <v>541.14130231000036</v>
      </c>
      <c r="GJ24" s="168">
        <f>+GADS!GJ19</f>
        <v>491.66570169999932</v>
      </c>
      <c r="GK24" s="168">
        <f>+GADS!GK19</f>
        <v>440.7533197799998</v>
      </c>
      <c r="GL24" s="168">
        <f>+GADS!GL19</f>
        <v>354.15933951000068</v>
      </c>
      <c r="GM24" s="168">
        <f>+GADS!GM19</f>
        <v>395.09772968000004</v>
      </c>
      <c r="GN24" s="168">
        <f>+GADS!GN19</f>
        <v>441.75132102999981</v>
      </c>
      <c r="GO24" s="168">
        <f>+GADS!GO19</f>
        <v>427.08952346000075</v>
      </c>
      <c r="GP24" s="168">
        <f>+GADS!GP19</f>
        <v>413.08264202999925</v>
      </c>
      <c r="GQ24" s="168">
        <f>+GADS!GQ19</f>
        <v>473.84128883999955</v>
      </c>
      <c r="GR24" s="168">
        <f>+GADS!GR19</f>
        <v>771.28882078000061</v>
      </c>
      <c r="GS24" s="168">
        <f>+GADS!GS19</f>
        <v>337.04946421838713</v>
      </c>
      <c r="GT24" s="168">
        <f>+GADS!GT19</f>
        <v>354.42973001964577</v>
      </c>
      <c r="GU24" s="168">
        <f>+GADS!GU19</f>
        <v>437.63625359123358</v>
      </c>
      <c r="GV24" s="168">
        <f>+GADS!GV19</f>
        <v>380.05543957927705</v>
      </c>
      <c r="GW24" s="168">
        <f>+GADS!GW19</f>
        <v>417.8524566206529</v>
      </c>
      <c r="GX24" s="168">
        <f>+GADS!GX19</f>
        <v>397.88060410443461</v>
      </c>
      <c r="GY24" s="168">
        <f>+GADS!GY19</f>
        <v>443.99179341918972</v>
      </c>
      <c r="GZ24" s="168">
        <f>+GADS!GZ19</f>
        <v>451.90648446097754</v>
      </c>
      <c r="HA24" s="168">
        <f>+GADS!HA19</f>
        <v>494.5841260765776</v>
      </c>
      <c r="HB24" s="168">
        <f>+GADS!HB19</f>
        <v>449.27838360515267</v>
      </c>
      <c r="HC24" s="168">
        <f>+GADS!HC19</f>
        <v>487.98310348590888</v>
      </c>
      <c r="HD24" s="168">
        <f>+GADS!HD19</f>
        <v>844.53625929349448</v>
      </c>
      <c r="HE24" s="168">
        <f>+GADS!HE19</f>
        <v>274.57533963484508</v>
      </c>
      <c r="HF24" s="168">
        <f>+GADS!HF19</f>
        <v>401.85915411374043</v>
      </c>
      <c r="HG24" s="168">
        <f>+GADS!HG19</f>
        <v>435.69859445801768</v>
      </c>
      <c r="HH24" s="168">
        <f>+GADS!HH19</f>
        <v>421.32520866188088</v>
      </c>
      <c r="HI24" s="168">
        <f>+GADS!HI19</f>
        <v>505.10358379187971</v>
      </c>
      <c r="HJ24" s="168">
        <f>+GADS!HJ19</f>
        <v>453.87756134516059</v>
      </c>
      <c r="HK24" s="168">
        <f>+GADS!HK19</f>
        <v>495.11305566868521</v>
      </c>
      <c r="HL24" s="168">
        <f>+GADS!HL19</f>
        <v>461.79691903686813</v>
      </c>
      <c r="HM24" s="168">
        <f>+GADS!HM19</f>
        <v>461.88825129411714</v>
      </c>
      <c r="HN24" s="168">
        <f>+GADS!HN19</f>
        <v>457.86233393445156</v>
      </c>
      <c r="HO24" s="168">
        <f>+GADS!HO19</f>
        <v>516.41234466111791</v>
      </c>
      <c r="HP24" s="168">
        <f>+GADS!HP19</f>
        <v>927.03394743010313</v>
      </c>
      <c r="HQ24" s="168">
        <f>+GADS!HQ19</f>
        <v>272.06433016430134</v>
      </c>
      <c r="HR24" s="168">
        <f>+GADS!HR19</f>
        <v>584.81713572207173</v>
      </c>
      <c r="HS24" s="168">
        <f>+GADS!HS19</f>
        <v>492.89491621059858</v>
      </c>
      <c r="HT24" s="168">
        <f>+GADS!HT19</f>
        <v>449.89733258161948</v>
      </c>
      <c r="HU24" s="168">
        <f>+GADS!HU19</f>
        <v>441.54180964433237</v>
      </c>
    </row>
    <row r="25" spans="1:229" s="128" customFormat="1" x14ac:dyDescent="0.2">
      <c r="A25" s="160" t="s">
        <v>18</v>
      </c>
      <c r="B25" s="352"/>
      <c r="C25" s="165">
        <v>5251.242093569087</v>
      </c>
      <c r="D25" s="165">
        <v>6090.8133382874239</v>
      </c>
      <c r="E25" s="165">
        <v>6747.337216302778</v>
      </c>
      <c r="F25" s="165">
        <v>7692.6953101417148</v>
      </c>
      <c r="G25" s="165">
        <v>8090.1081386399992</v>
      </c>
      <c r="H25" s="165">
        <v>8395.8984503800002</v>
      </c>
      <c r="I25" s="165">
        <v>8937.2076247995992</v>
      </c>
      <c r="J25" s="165">
        <v>9172.7117928797998</v>
      </c>
      <c r="K25" s="165">
        <v>9405.4079415359993</v>
      </c>
      <c r="L25" s="165">
        <v>9780.7340948100009</v>
      </c>
      <c r="M25" s="165">
        <v>10850.816260005628</v>
      </c>
      <c r="N25" s="165">
        <v>11166.009278609999</v>
      </c>
      <c r="O25" s="165">
        <v>12209.602174893869</v>
      </c>
      <c r="P25" s="165">
        <v>979.26294680487581</v>
      </c>
      <c r="Q25" s="165">
        <v>1203.6943198410268</v>
      </c>
      <c r="R25" s="165">
        <v>1300.9191302589443</v>
      </c>
      <c r="S25" s="165">
        <v>1767.3656966642411</v>
      </c>
      <c r="T25" s="165">
        <v>1199.0112466505443</v>
      </c>
      <c r="U25" s="165">
        <v>1422.9255058523293</v>
      </c>
      <c r="V25" s="165">
        <v>1497.4084088528823</v>
      </c>
      <c r="W25" s="165">
        <v>1971.4681769316685</v>
      </c>
      <c r="X25" s="165">
        <v>1381.2587578809153</v>
      </c>
      <c r="Y25" s="165">
        <v>1674.0581031579659</v>
      </c>
      <c r="Z25" s="165">
        <v>1653.2579043547353</v>
      </c>
      <c r="AA25" s="165">
        <v>2038.7624509091615</v>
      </c>
      <c r="AB25" s="165">
        <v>1563.1152525266882</v>
      </c>
      <c r="AC25" s="165">
        <v>1759.1804743399998</v>
      </c>
      <c r="AD25" s="165">
        <v>1802.7064753250281</v>
      </c>
      <c r="AE25" s="165">
        <v>2567.6931079499991</v>
      </c>
      <c r="AF25" s="166">
        <v>1754.3417489699996</v>
      </c>
      <c r="AG25" s="165">
        <v>1870.1637020009996</v>
      </c>
      <c r="AH25" s="165">
        <v>1999.7740195490001</v>
      </c>
      <c r="AI25" s="165">
        <v>2465.8286681199997</v>
      </c>
      <c r="AJ25" s="165">
        <v>1835.1023050500003</v>
      </c>
      <c r="AK25" s="165">
        <v>2031.9833014699998</v>
      </c>
      <c r="AL25" s="165">
        <v>2061.4938888199999</v>
      </c>
      <c r="AM25" s="165">
        <v>2467.3189550400002</v>
      </c>
      <c r="AN25" s="165">
        <v>2017.1995096979999</v>
      </c>
      <c r="AO25" s="165">
        <v>2195.4213824500002</v>
      </c>
      <c r="AP25" s="165">
        <v>2193.7371877036003</v>
      </c>
      <c r="AQ25" s="165">
        <v>2530.8495449479997</v>
      </c>
      <c r="AR25" s="165">
        <v>2109.6192276616002</v>
      </c>
      <c r="AS25" s="165">
        <v>1999.1425554708003</v>
      </c>
      <c r="AT25" s="165">
        <v>2144.0642125074</v>
      </c>
      <c r="AU25" s="165">
        <v>2919.8857972399992</v>
      </c>
      <c r="AV25" s="165">
        <v>2167.5511134399994</v>
      </c>
      <c r="AW25" s="165">
        <v>2303.0011243959998</v>
      </c>
      <c r="AX25" s="165">
        <v>2234.7349249062499</v>
      </c>
      <c r="AY25" s="165">
        <v>2700.1207787937501</v>
      </c>
      <c r="AZ25" s="165">
        <v>2222.9777599600002</v>
      </c>
      <c r="BA25" s="165">
        <v>2289.2759151599998</v>
      </c>
      <c r="BB25" s="165">
        <v>2392.2891234566669</v>
      </c>
      <c r="BC25" s="165">
        <v>2876.1912962333336</v>
      </c>
      <c r="BD25" s="165">
        <v>2461.9895238099998</v>
      </c>
      <c r="BE25" s="165">
        <v>2427.1389844860005</v>
      </c>
      <c r="BF25" s="165">
        <v>2622.3144889840005</v>
      </c>
      <c r="BG25" s="165">
        <v>3339.373262725625</v>
      </c>
      <c r="BH25" s="165">
        <v>2441.3662652699995</v>
      </c>
      <c r="BI25" s="165">
        <v>2587.3774032199999</v>
      </c>
      <c r="BJ25" s="165">
        <v>2851.6010051200001</v>
      </c>
      <c r="BK25" s="165">
        <v>3285.6646049999995</v>
      </c>
      <c r="BL25" s="165">
        <v>2756.9080765899998</v>
      </c>
      <c r="BM25" s="166">
        <v>3000.8996490646505</v>
      </c>
      <c r="BN25" s="166">
        <v>2876.6213690364389</v>
      </c>
      <c r="BO25" s="166">
        <v>3575.1730802027796</v>
      </c>
      <c r="BP25" s="166">
        <v>3046.3264637399998</v>
      </c>
      <c r="BQ25" s="167">
        <f>+FSS!BQ22</f>
        <v>251.51593750576481</v>
      </c>
      <c r="BR25" s="167">
        <f>+FSS!BR22</f>
        <v>334.95225221235978</v>
      </c>
      <c r="BS25" s="167">
        <f>+FSS!BS22</f>
        <v>392.79475708675125</v>
      </c>
      <c r="BT25" s="167">
        <f>+FSS!BT22</f>
        <v>430.64281145454476</v>
      </c>
      <c r="BU25" s="167">
        <f>+FSS!BU22</f>
        <v>395.04876807319022</v>
      </c>
      <c r="BV25" s="167">
        <f>+FSS!BV22</f>
        <v>378.00274031329172</v>
      </c>
      <c r="BW25" s="167">
        <f>+FSS!BW22</f>
        <v>440.46825508048778</v>
      </c>
      <c r="BX25" s="167">
        <f>+FSS!BX22</f>
        <v>476.43965157578947</v>
      </c>
      <c r="BY25" s="167">
        <f>+FSS!BY22</f>
        <v>384.01122360266697</v>
      </c>
      <c r="BZ25" s="167">
        <f>+FSS!BZ22</f>
        <v>379.98773670279229</v>
      </c>
      <c r="CA25" s="167">
        <f>+FSS!CA22</f>
        <v>427.49176685708289</v>
      </c>
      <c r="CB25" s="167">
        <f>+FSS!CB22</f>
        <v>959.88619310436593</v>
      </c>
      <c r="CC25" s="167">
        <f>+FSS!CC22</f>
        <v>332.47259227489747</v>
      </c>
      <c r="CD25" s="167">
        <f>+FSS!CD22</f>
        <v>376.01041042186307</v>
      </c>
      <c r="CE25" s="167">
        <f>+FSS!CE22</f>
        <v>490.52824395378371</v>
      </c>
      <c r="CF25" s="167">
        <f>+FSS!CF22</f>
        <v>469.30767618402632</v>
      </c>
      <c r="CG25" s="167">
        <f>+FSS!CG22</f>
        <v>445.49997870995361</v>
      </c>
      <c r="CH25" s="167">
        <f>+FSS!CH22</f>
        <v>508.11785095834932</v>
      </c>
      <c r="CI25" s="167">
        <f>+FSS!CI22</f>
        <v>456.41881471566688</v>
      </c>
      <c r="CJ25" s="167">
        <f>+FSS!CJ22</f>
        <v>571.73620873393622</v>
      </c>
      <c r="CK25" s="167">
        <f>+FSS!CK22</f>
        <v>469.25338540327931</v>
      </c>
      <c r="CL25" s="167">
        <f>+FSS!CL22</f>
        <v>448.81657056253346</v>
      </c>
      <c r="CM25" s="167">
        <f>+FSS!CM22</f>
        <v>458.67396661035855</v>
      </c>
      <c r="CN25" s="167">
        <f>+FSS!CN22</f>
        <v>1063.9776397587766</v>
      </c>
      <c r="CO25" s="167">
        <f>+FSS!CO22</f>
        <v>356.73495434081855</v>
      </c>
      <c r="CP25" s="167">
        <f>+FSS!CP22</f>
        <v>447.97971418856264</v>
      </c>
      <c r="CQ25" s="167">
        <f>+FSS!CQ22</f>
        <v>576.5440893515339</v>
      </c>
      <c r="CR25" s="167">
        <f>+FSS!CR22</f>
        <v>551.57033656383112</v>
      </c>
      <c r="CS25" s="167">
        <f>+FSS!CS22</f>
        <v>543.23262729052544</v>
      </c>
      <c r="CT25" s="167">
        <f>+FSS!CT22</f>
        <v>579.25513930360933</v>
      </c>
      <c r="CU25" s="167">
        <f>+FSS!CU22</f>
        <v>576.65745604331016</v>
      </c>
      <c r="CV25" s="167">
        <f>+FSS!CV22</f>
        <v>607.62314356422053</v>
      </c>
      <c r="CW25" s="167">
        <f>+FSS!CW22</f>
        <v>468.97730474720453</v>
      </c>
      <c r="CX25" s="167">
        <f>+FSS!CX22</f>
        <v>540.27939756113278</v>
      </c>
      <c r="CY25" s="167">
        <f>+FSS!CY22</f>
        <v>556.89935963088487</v>
      </c>
      <c r="CZ25" s="167">
        <f>+FSS!CZ22</f>
        <v>941.58369371714389</v>
      </c>
      <c r="DA25" s="167">
        <f>+FSS!DA22</f>
        <v>425.83152319668812</v>
      </c>
      <c r="DB25" s="167">
        <f>+FSS!DB22</f>
        <v>543.10510615999999</v>
      </c>
      <c r="DC25" s="167">
        <f>+FSS!DC22</f>
        <v>594.17862317000004</v>
      </c>
      <c r="DD25" s="167">
        <f>+FSS!DD22</f>
        <v>552.22809722</v>
      </c>
      <c r="DE25" s="167">
        <f>+FSS!DE22</f>
        <v>567.76375810999991</v>
      </c>
      <c r="DF25" s="167">
        <f>+FSS!DF22</f>
        <v>639.18861901000002</v>
      </c>
      <c r="DG25" s="167">
        <f>+FSS!DG22</f>
        <v>534.50466088667224</v>
      </c>
      <c r="DH25" s="167">
        <f>+FSS!DH22</f>
        <v>708.76850739835561</v>
      </c>
      <c r="DI25" s="167">
        <f>+FSS!DI22</f>
        <v>559.43330704000027</v>
      </c>
      <c r="DJ25" s="167">
        <f>+FSS!DJ22</f>
        <v>626.87333938000006</v>
      </c>
      <c r="DK25" s="167">
        <f>+FSS!DK22</f>
        <v>535.25742207999929</v>
      </c>
      <c r="DL25" s="167">
        <f>+FSS!DL22</f>
        <v>1405.56234649</v>
      </c>
      <c r="DM25" s="167">
        <f>+FSS!DM22</f>
        <v>480.26315211999986</v>
      </c>
      <c r="DN25" s="168">
        <f>+FSS!DN22</f>
        <v>557.71483835999993</v>
      </c>
      <c r="DO25" s="168">
        <f>+FSS!DO22</f>
        <v>716.3637584899999</v>
      </c>
      <c r="DP25" s="168">
        <f>+FSS!DP22</f>
        <v>592.07821360000003</v>
      </c>
      <c r="DQ25" s="168">
        <f>+FSS!DQ22</f>
        <v>623.94781967999995</v>
      </c>
      <c r="DR25" s="168">
        <f>+FSS!DR22</f>
        <v>654.13766872099973</v>
      </c>
      <c r="DS25" s="168">
        <f>+FSS!DS22</f>
        <v>610.39634886899989</v>
      </c>
      <c r="DT25" s="168">
        <f>+FSS!DT22</f>
        <v>741.8721874900001</v>
      </c>
      <c r="DU25" s="168">
        <f>+FSS!DU22</f>
        <v>647.50548319000006</v>
      </c>
      <c r="DV25" s="168">
        <f>+FSS!DV22</f>
        <v>617.3129328199999</v>
      </c>
      <c r="DW25" s="168">
        <f>+FSS!DW22</f>
        <v>674.69150555999988</v>
      </c>
      <c r="DX25" s="168">
        <f>+FSS!DX22</f>
        <v>1173.8242297400002</v>
      </c>
      <c r="DY25" s="168">
        <f>+FSS!DY22</f>
        <v>501.62919599999998</v>
      </c>
      <c r="DZ25" s="168">
        <f>+FSS!DZ22</f>
        <v>598.86496125999997</v>
      </c>
      <c r="EA25" s="168">
        <f>+FSS!EA22</f>
        <v>734.60814779000009</v>
      </c>
      <c r="EB25" s="168">
        <f>+FSS!EB22</f>
        <v>616.56907291999983</v>
      </c>
      <c r="EC25" s="168">
        <f>+FSS!EC22</f>
        <v>591.97611415000017</v>
      </c>
      <c r="ED25" s="168">
        <f>+FSS!ED22</f>
        <v>823.43811440000002</v>
      </c>
      <c r="EE25" s="168">
        <f>+FSS!EE22</f>
        <v>700.63989807000007</v>
      </c>
      <c r="EF25" s="168">
        <f>+FSS!EF22</f>
        <v>677.65358219999985</v>
      </c>
      <c r="EG25" s="168">
        <f>+FSS!EG22</f>
        <v>683.20040854999991</v>
      </c>
      <c r="EH25" s="168">
        <f>+FSS!EH22</f>
        <v>676.81755852000003</v>
      </c>
      <c r="EI25" s="168">
        <f>+FSS!EI22</f>
        <v>678.74433687000021</v>
      </c>
      <c r="EJ25" s="168">
        <f>+FSS!EJ22</f>
        <v>1111.75705965</v>
      </c>
      <c r="EK25" s="168">
        <f>+FSS!EK22</f>
        <v>534.95388200999992</v>
      </c>
      <c r="EL25" s="168">
        <f>+FSS!EL22</f>
        <v>639.93091110399996</v>
      </c>
      <c r="EM25" s="168">
        <f>+FSS!EM22</f>
        <v>842.31471658399994</v>
      </c>
      <c r="EN25" s="168">
        <f>+FSS!EN22</f>
        <v>763.54681191400027</v>
      </c>
      <c r="EO25" s="168">
        <f>+FSS!EO22</f>
        <v>773.62896611400015</v>
      </c>
      <c r="EP25" s="168">
        <f>+FSS!EP22</f>
        <v>658.24560442199993</v>
      </c>
      <c r="EQ25" s="168">
        <f>+FSS!EQ22</f>
        <v>719.60678277800014</v>
      </c>
      <c r="ER25" s="168">
        <f>+FSS!ER22</f>
        <v>779.17654819999996</v>
      </c>
      <c r="ES25" s="168">
        <f>+FSS!ES22</f>
        <v>694.95385672560019</v>
      </c>
      <c r="ET25" s="168">
        <f>+FSS!ET22</f>
        <v>671.31133059999979</v>
      </c>
      <c r="EU25" s="168">
        <f>+FSS!EU22</f>
        <v>717.69119589000024</v>
      </c>
      <c r="EV25" s="168">
        <f>+FSS!EV22</f>
        <v>1141.8470184579999</v>
      </c>
      <c r="EW25" s="168">
        <f>+FSS!EW22</f>
        <v>574.07800902999986</v>
      </c>
      <c r="EX25" s="168">
        <f>+FSS!EX22</f>
        <v>710.84586811000008</v>
      </c>
      <c r="EY25" s="168">
        <f>+FSS!EY22</f>
        <v>824.69535052160018</v>
      </c>
      <c r="EZ25" s="168">
        <f>+FSS!EZ22</f>
        <v>660.35138760439997</v>
      </c>
      <c r="FA25" s="168">
        <f>+FSS!FA22</f>
        <v>668.38073797040022</v>
      </c>
      <c r="FB25" s="168">
        <f>+FSS!FB22</f>
        <v>670.4104298960001</v>
      </c>
      <c r="FC25" s="168">
        <f>+FSS!FC22</f>
        <v>660.67232829240004</v>
      </c>
      <c r="FD25" s="168">
        <f>+FSS!FD22</f>
        <v>793.40898822240013</v>
      </c>
      <c r="FE25" s="168">
        <f>+FSS!FE22</f>
        <v>689.98289599260011</v>
      </c>
      <c r="FF25" s="168">
        <f>+FSS!FF22</f>
        <v>779.50776572222185</v>
      </c>
      <c r="FG25" s="168">
        <f>+FSS!FG22</f>
        <v>724.48636348777768</v>
      </c>
      <c r="FH25" s="168">
        <f>+FSS!FH22</f>
        <v>1415.8916680299994</v>
      </c>
      <c r="FI25" s="168">
        <f>+FSS!FI22</f>
        <v>690.89746928</v>
      </c>
      <c r="FJ25" s="168">
        <f>+FSS!FJ22</f>
        <v>656.31476210999972</v>
      </c>
      <c r="FK25" s="168">
        <f>+FSS!FK22</f>
        <v>820.33888204999982</v>
      </c>
      <c r="FL25" s="168">
        <f>+FSS!FL22</f>
        <v>690.18176427000003</v>
      </c>
      <c r="FM25" s="168">
        <f>+FSS!FM22</f>
        <v>843.18837313999995</v>
      </c>
      <c r="FN25" s="168">
        <f>+FSS!FN22</f>
        <v>769.63098698599993</v>
      </c>
      <c r="FO25" s="168">
        <f>+FSS!FO22</f>
        <v>727.50288783666679</v>
      </c>
      <c r="FP25" s="168">
        <f>+FSS!FP22</f>
        <v>782.51083130333302</v>
      </c>
      <c r="FQ25" s="168">
        <f>+FSS!FQ22</f>
        <v>724.72120576625014</v>
      </c>
      <c r="FR25" s="168">
        <f>+FSS!FR22</f>
        <v>719.67993113374973</v>
      </c>
      <c r="FS25" s="168">
        <f>+FSS!FS22</f>
        <v>772.50940973000024</v>
      </c>
      <c r="FT25" s="168">
        <f>+FSS!FT22</f>
        <v>1207.9314379299999</v>
      </c>
      <c r="FU25" s="168">
        <f>+FSS!FU22</f>
        <v>694.08663932000013</v>
      </c>
      <c r="FV25" s="168">
        <f>+FSS!FV22</f>
        <v>699.27519323999991</v>
      </c>
      <c r="FW25" s="168">
        <f>+FSS!FW22</f>
        <v>829.61592739999992</v>
      </c>
      <c r="FX25" s="168">
        <f>+FSS!FX22</f>
        <v>783.67858035000006</v>
      </c>
      <c r="FY25" s="168">
        <f>+FSS!FY22</f>
        <v>773.98935618999985</v>
      </c>
      <c r="FZ25" s="168">
        <f>+FSS!FZ22</f>
        <v>731.60797861999993</v>
      </c>
      <c r="GA25" s="168">
        <f>+FSS!GA22</f>
        <v>777.85314114999994</v>
      </c>
      <c r="GB25" s="168">
        <f>+FSS!GB22</f>
        <v>858.67331747999992</v>
      </c>
      <c r="GC25" s="168">
        <f>+FSS!GC22</f>
        <v>755.76266482666665</v>
      </c>
      <c r="GD25" s="168">
        <f>+FSS!GD22</f>
        <v>755.47211468333319</v>
      </c>
      <c r="GE25" s="168">
        <f>+FSS!GE22</f>
        <v>788.01378305000003</v>
      </c>
      <c r="GF25" s="168">
        <f>+FSS!GF22</f>
        <v>1332.7053985</v>
      </c>
      <c r="GG25" s="168">
        <f>+FSS!GG22</f>
        <v>733.40505017999988</v>
      </c>
      <c r="GH25" s="168">
        <f>+FSS!GH22</f>
        <v>787.76228277999996</v>
      </c>
      <c r="GI25" s="168">
        <f>+FSS!GI22</f>
        <v>940.82219084999974</v>
      </c>
      <c r="GJ25" s="168">
        <f>+FSS!GJ22</f>
        <v>732.48512256000026</v>
      </c>
      <c r="GK25" s="168">
        <f>+FSS!GK22</f>
        <v>893.98115702000007</v>
      </c>
      <c r="GL25" s="168">
        <f>+FSS!GL22</f>
        <v>800.67270490600004</v>
      </c>
      <c r="GM25" s="168">
        <f>+FSS!GM22</f>
        <v>843.51443311399998</v>
      </c>
      <c r="GN25" s="168">
        <f>+FSS!GN22</f>
        <v>1006.2968063300004</v>
      </c>
      <c r="GO25" s="168">
        <f>+FSS!GO22</f>
        <v>772.50324954000007</v>
      </c>
      <c r="GP25" s="168">
        <f>+FSS!GP22</f>
        <v>904.02974373999996</v>
      </c>
      <c r="GQ25" s="168">
        <f>+FSS!GQ22</f>
        <v>1012.3375038685002</v>
      </c>
      <c r="GR25" s="168">
        <f>+FSS!GR22</f>
        <v>1423.0060151171249</v>
      </c>
      <c r="GS25" s="168">
        <f>+FSS!GS22</f>
        <v>740.28275003999988</v>
      </c>
      <c r="GT25" s="168">
        <f>+FSS!GT22</f>
        <v>721.65997475999995</v>
      </c>
      <c r="GU25" s="168">
        <f>+FSS!GU22</f>
        <v>979.42354046999981</v>
      </c>
      <c r="GV25" s="168">
        <f>+FSS!GV22</f>
        <v>868.2254158799999</v>
      </c>
      <c r="GW25" s="168">
        <f>+FSS!GW22</f>
        <v>865.92613863999998</v>
      </c>
      <c r="GX25" s="168">
        <f>+FSS!GX22</f>
        <v>853.2258486999998</v>
      </c>
      <c r="GY25" s="168">
        <f>+FSS!GY22</f>
        <v>887.91496814999982</v>
      </c>
      <c r="GZ25" s="168">
        <f>+FSS!GZ22</f>
        <v>1083.0861380399999</v>
      </c>
      <c r="HA25" s="168">
        <f>+FSS!HA22</f>
        <v>880.59989893000056</v>
      </c>
      <c r="HB25" s="168">
        <f>+FSS!HB22</f>
        <v>903.92100850999964</v>
      </c>
      <c r="HC25" s="168">
        <f>+FSS!HC22</f>
        <v>912.56291870999974</v>
      </c>
      <c r="HD25" s="168">
        <f>+FSS!HD22</f>
        <v>1469.1806777800002</v>
      </c>
      <c r="HE25" s="168">
        <f>+FSS!HE22</f>
        <v>815.73908900999993</v>
      </c>
      <c r="HF25" s="168">
        <f>+FSS!HF22</f>
        <v>933.67888478999998</v>
      </c>
      <c r="HG25" s="168">
        <f>+FSS!HG22</f>
        <v>1007.4901027899998</v>
      </c>
      <c r="HH25" s="168">
        <f>+FSS!HH22</f>
        <v>965.66590288465034</v>
      </c>
      <c r="HI25" s="168">
        <f>+FSS!HI22</f>
        <v>1120.2917375000002</v>
      </c>
      <c r="HJ25" s="168">
        <f>+FSS!HJ22</f>
        <v>914.94200867999984</v>
      </c>
      <c r="HK25" s="168">
        <f>+FSS!HK22</f>
        <v>891.58638391333341</v>
      </c>
      <c r="HL25" s="168">
        <f>+FSS!HL22</f>
        <v>1101.0930908805556</v>
      </c>
      <c r="HM25" s="168">
        <f>+FSS!HM22</f>
        <v>883.94189424255012</v>
      </c>
      <c r="HN25" s="168">
        <f>+FSS!HN22</f>
        <v>938.00832221000019</v>
      </c>
      <c r="HO25" s="168">
        <f>+FSS!HO22</f>
        <v>962.79101128277784</v>
      </c>
      <c r="HP25" s="168">
        <f>+FSS!HP22</f>
        <v>1674.3737467100016</v>
      </c>
      <c r="HQ25" s="168">
        <f>+FSS!HQ22</f>
        <v>889.94113386000004</v>
      </c>
      <c r="HR25" s="168">
        <f>+FSS!HR22</f>
        <v>974.17805426000007</v>
      </c>
      <c r="HS25" s="168">
        <f>+FSS!HS22</f>
        <v>1182.2072756199998</v>
      </c>
      <c r="HT25" s="168">
        <f>+FSS!HT22</f>
        <v>951.22517301000016</v>
      </c>
      <c r="HU25" s="168">
        <f>+FSS!HU22</f>
        <v>1048.3910229633334</v>
      </c>
    </row>
    <row r="26" spans="1:229" s="175" customFormat="1" x14ac:dyDescent="0.2">
      <c r="A26" s="169" t="s">
        <v>19</v>
      </c>
      <c r="B26" s="352"/>
      <c r="C26" s="170">
        <v>5228.711749536692</v>
      </c>
      <c r="D26" s="170">
        <v>5572.8838463099428</v>
      </c>
      <c r="E26" s="170">
        <v>5432.9658437964281</v>
      </c>
      <c r="F26" s="170">
        <v>4562.86242867079</v>
      </c>
      <c r="G26" s="170">
        <v>4539.522856088156</v>
      </c>
      <c r="H26" s="170">
        <v>5443.34837247</v>
      </c>
      <c r="I26" s="170">
        <v>6971.4999413461337</v>
      </c>
      <c r="J26" s="170">
        <v>6558.1152805033744</v>
      </c>
      <c r="K26" s="170">
        <v>7464.1556741040531</v>
      </c>
      <c r="L26" s="170">
        <v>7735.397930506002</v>
      </c>
      <c r="M26" s="170">
        <v>7965.2190995933342</v>
      </c>
      <c r="N26" s="170">
        <v>8095.802825399106</v>
      </c>
      <c r="O26" s="170">
        <v>9071.5904872659321</v>
      </c>
      <c r="P26" s="170">
        <v>1158.05489799</v>
      </c>
      <c r="Q26" s="170">
        <v>1211.8222942277348</v>
      </c>
      <c r="R26" s="170">
        <v>1457.7946126889569</v>
      </c>
      <c r="S26" s="170">
        <v>1401.0399446300003</v>
      </c>
      <c r="T26" s="170">
        <v>1310.3772887</v>
      </c>
      <c r="U26" s="170">
        <v>1440.9332635999422</v>
      </c>
      <c r="V26" s="170">
        <v>1254.9227967199995</v>
      </c>
      <c r="W26" s="170">
        <v>1566.6504972900009</v>
      </c>
      <c r="X26" s="170">
        <v>1331.4312359219898</v>
      </c>
      <c r="Y26" s="170">
        <v>1523.3232541799998</v>
      </c>
      <c r="Z26" s="170">
        <v>842.42076890333851</v>
      </c>
      <c r="AA26" s="170">
        <v>1735.7905847911011</v>
      </c>
      <c r="AB26" s="170">
        <v>658.38936155271949</v>
      </c>
      <c r="AC26" s="170">
        <v>1222.2985042255746</v>
      </c>
      <c r="AD26" s="170">
        <v>1293.1469132069155</v>
      </c>
      <c r="AE26" s="170">
        <v>1389.0276496855799</v>
      </c>
      <c r="AF26" s="171">
        <v>952.27264307703922</v>
      </c>
      <c r="AG26" s="170">
        <v>1100.5345428770388</v>
      </c>
      <c r="AH26" s="170">
        <v>767.61374367703911</v>
      </c>
      <c r="AI26" s="170">
        <v>1719.1019264570391</v>
      </c>
      <c r="AJ26" s="170">
        <v>1056.0643534349999</v>
      </c>
      <c r="AK26" s="170">
        <v>1455.7298290450001</v>
      </c>
      <c r="AL26" s="170">
        <v>1373.1791838750003</v>
      </c>
      <c r="AM26" s="170">
        <v>1558.3750061149999</v>
      </c>
      <c r="AN26" s="170">
        <v>1299.37240911605</v>
      </c>
      <c r="AO26" s="170">
        <v>1865.715182482</v>
      </c>
      <c r="AP26" s="170">
        <v>1530.8864067980003</v>
      </c>
      <c r="AQ26" s="170">
        <v>2275.5259429500829</v>
      </c>
      <c r="AR26" s="170">
        <v>1213.501611357965</v>
      </c>
      <c r="AS26" s="170">
        <v>2053.1698181622005</v>
      </c>
      <c r="AT26" s="170">
        <v>1400.4736426912996</v>
      </c>
      <c r="AU26" s="170">
        <v>1890.9702082919084</v>
      </c>
      <c r="AV26" s="170">
        <v>1582.2788399112505</v>
      </c>
      <c r="AW26" s="170">
        <v>1848.6400753072287</v>
      </c>
      <c r="AX26" s="170">
        <v>1440.2398637399494</v>
      </c>
      <c r="AY26" s="170">
        <v>2592.9968951456258</v>
      </c>
      <c r="AZ26" s="170">
        <v>1663.7098191100001</v>
      </c>
      <c r="BA26" s="170">
        <v>1936.2223908340006</v>
      </c>
      <c r="BB26" s="170">
        <v>1800.1362639199995</v>
      </c>
      <c r="BC26" s="170">
        <v>2335.3294566420013</v>
      </c>
      <c r="BD26" s="170">
        <v>1833.0607833100003</v>
      </c>
      <c r="BE26" s="170">
        <v>2024.1321890600011</v>
      </c>
      <c r="BF26" s="170">
        <v>1852.2498187599986</v>
      </c>
      <c r="BG26" s="170">
        <v>2255.7763084633357</v>
      </c>
      <c r="BH26" s="170">
        <v>1894.8256504610222</v>
      </c>
      <c r="BI26" s="170">
        <v>1919.4197443174096</v>
      </c>
      <c r="BJ26" s="170">
        <v>1958.5972619615568</v>
      </c>
      <c r="BK26" s="170">
        <v>2322.9601686591177</v>
      </c>
      <c r="BL26" s="170">
        <v>2115.6524131770448</v>
      </c>
      <c r="BM26" s="209">
        <v>2168.3884331187164</v>
      </c>
      <c r="BN26" s="209">
        <v>2215.4818894908421</v>
      </c>
      <c r="BO26" s="209">
        <v>2572.0677514793288</v>
      </c>
      <c r="BP26" s="209">
        <v>2334.6910636902903</v>
      </c>
      <c r="BQ26" s="172">
        <f>+Cons_GG!BQ34</f>
        <v>392.82659060000003</v>
      </c>
      <c r="BR26" s="172">
        <f>+Cons_GG!BR34</f>
        <v>397.02843264000001</v>
      </c>
      <c r="BS26" s="172">
        <f>+Cons_GG!BS34</f>
        <v>368.19987474999988</v>
      </c>
      <c r="BT26" s="172">
        <f>+Cons_GG!BT34</f>
        <v>397.4147364006115</v>
      </c>
      <c r="BU26" s="172">
        <f>+Cons_GG!BU34</f>
        <v>418.16817853496264</v>
      </c>
      <c r="BV26" s="172">
        <f>+Cons_GG!BV34</f>
        <v>396.23937929216083</v>
      </c>
      <c r="BW26" s="172">
        <f>+Cons_GG!BW34</f>
        <v>374.92635312999971</v>
      </c>
      <c r="BX26" s="172">
        <f>+Cons_GG!BX34</f>
        <v>467.19164234895737</v>
      </c>
      <c r="BY26" s="172">
        <f>+Cons_GG!BY34</f>
        <v>615.6766172099999</v>
      </c>
      <c r="BZ26" s="172">
        <f>+Cons_GG!BZ34</f>
        <v>435.49703269999941</v>
      </c>
      <c r="CA26" s="172">
        <f>+Cons_GG!CA34</f>
        <v>432.08327694000127</v>
      </c>
      <c r="CB26" s="172">
        <f>+Cons_GG!CB34</f>
        <v>533.4596349899997</v>
      </c>
      <c r="CC26" s="172">
        <f>+Cons_GG!CC34</f>
        <v>494.73165268666673</v>
      </c>
      <c r="CD26" s="172">
        <f>+Cons_GG!CD34</f>
        <v>413.14153212666656</v>
      </c>
      <c r="CE26" s="172">
        <f>+Cons_GG!CE34</f>
        <v>402.50410388666683</v>
      </c>
      <c r="CF26" s="172">
        <f>+Cons_GG!CF34</f>
        <v>443.38706538328631</v>
      </c>
      <c r="CG26" s="172">
        <f>+Cons_GG!CG34</f>
        <v>475.16138053666646</v>
      </c>
      <c r="CH26" s="172">
        <f>+Cons_GG!CH34</f>
        <v>522.38481767998928</v>
      </c>
      <c r="CI26" s="172">
        <f>+Cons_GG!CI34</f>
        <v>448.30135932666599</v>
      </c>
      <c r="CJ26" s="172">
        <f>+Cons_GG!CJ34</f>
        <v>426.27972633666718</v>
      </c>
      <c r="CK26" s="172">
        <f>+Cons_GG!CK34</f>
        <v>380.34171105666638</v>
      </c>
      <c r="CL26" s="172">
        <f>+Cons_GG!CL34</f>
        <v>475.17255933666718</v>
      </c>
      <c r="CM26" s="172">
        <f>+Cons_GG!CM34</f>
        <v>521.47957518666658</v>
      </c>
      <c r="CN26" s="172">
        <f>+Cons_GG!CN34</f>
        <v>569.99836276666713</v>
      </c>
      <c r="CO26" s="172">
        <f>+Cons_GG!CO34</f>
        <v>367.90531770333922</v>
      </c>
      <c r="CP26" s="172">
        <f>+Cons_GG!CP34</f>
        <v>463.69817521865048</v>
      </c>
      <c r="CQ26" s="172">
        <f>+Cons_GG!CQ34</f>
        <v>499.82774299999994</v>
      </c>
      <c r="CR26" s="172">
        <f>+Cons_GG!CR34</f>
        <v>589.38103683000031</v>
      </c>
      <c r="CS26" s="172">
        <f>+Cons_GG!CS34</f>
        <v>490.14545742999991</v>
      </c>
      <c r="CT26" s="172">
        <f>+Cons_GG!CT34</f>
        <v>443.79675991999966</v>
      </c>
      <c r="CU26" s="172">
        <f>+Cons_GG!CU34</f>
        <v>446.79028809999977</v>
      </c>
      <c r="CV26" s="172">
        <f>+Cons_GG!CV34</f>
        <v>198.25274019332346</v>
      </c>
      <c r="CW26" s="172">
        <f>+Cons_GG!CW34</f>
        <v>197.37774061001528</v>
      </c>
      <c r="CX26" s="172">
        <f>+Cons_GG!CX34</f>
        <v>463.85258965556341</v>
      </c>
      <c r="CY26" s="172">
        <f>+Cons_GG!CY34</f>
        <v>286.94434638331893</v>
      </c>
      <c r="CZ26" s="172">
        <f>+Cons_GG!CZ34</f>
        <v>984.99364875221863</v>
      </c>
      <c r="DA26" s="172">
        <f>+Cons_GG!DA34</f>
        <v>159.0597255129598</v>
      </c>
      <c r="DB26" s="172">
        <f>+Cons_GG!DB34</f>
        <v>138.36576380960514</v>
      </c>
      <c r="DC26" s="172">
        <f>+Cons_GG!DC34</f>
        <v>360.96387223015449</v>
      </c>
      <c r="DD26" s="172">
        <f>+Cons_GG!DD34</f>
        <v>512.99447801960503</v>
      </c>
      <c r="DE26" s="172">
        <f>+Cons_GG!DE34</f>
        <v>220.94154832636423</v>
      </c>
      <c r="DF26" s="172">
        <f>+Cons_GG!DF34</f>
        <v>488.36247787960519</v>
      </c>
      <c r="DG26" s="172">
        <f>+Cons_GG!DG34</f>
        <v>582.5354893443731</v>
      </c>
      <c r="DH26" s="172">
        <f>+Cons_GG!DH34</f>
        <v>348.45595755627158</v>
      </c>
      <c r="DI26" s="172">
        <f>+Cons_GG!DI34</f>
        <v>362.15546630627102</v>
      </c>
      <c r="DJ26" s="172">
        <f>+Cons_GG!DJ34</f>
        <v>399.91081116627322</v>
      </c>
      <c r="DK26" s="172">
        <f>+Cons_GG!DK34</f>
        <v>402.95040812627087</v>
      </c>
      <c r="DL26" s="172">
        <f>+Cons_GG!DL34</f>
        <v>586.16643039303597</v>
      </c>
      <c r="DM26" s="172">
        <f>+Cons_GG!DM34</f>
        <v>285.01559566901307</v>
      </c>
      <c r="DN26" s="173">
        <f>+Cons_GG!DN34</f>
        <v>298.068409499013</v>
      </c>
      <c r="DO26" s="173">
        <f>+Cons_GG!DO34</f>
        <v>369.18863790901304</v>
      </c>
      <c r="DP26" s="173">
        <f>+Cons_GG!DP34</f>
        <v>328.85555931901303</v>
      </c>
      <c r="DQ26" s="173">
        <f>+Cons_GG!DQ34</f>
        <v>431.5128538790126</v>
      </c>
      <c r="DR26" s="173">
        <f>+Cons_GG!DR34</f>
        <v>340.16612967901312</v>
      </c>
      <c r="DS26" s="173">
        <f>+Cons_GG!DS34</f>
        <v>285.55908648901351</v>
      </c>
      <c r="DT26" s="173">
        <f>+Cons_GG!DT34</f>
        <v>342.3960843590126</v>
      </c>
      <c r="DU26" s="173">
        <f>+Cons_GG!DU34</f>
        <v>139.658572829013</v>
      </c>
      <c r="DV26" s="173">
        <f>+Cons_GG!DV34</f>
        <v>653.75579285901335</v>
      </c>
      <c r="DW26" s="173">
        <f>+Cons_GG!DW34</f>
        <v>498.47793847901278</v>
      </c>
      <c r="DX26" s="173">
        <f>+Cons_GG!DX34</f>
        <v>566.86819511901297</v>
      </c>
      <c r="DY26" s="173">
        <f>+Cons_GG!DY34</f>
        <v>302.01993032833337</v>
      </c>
      <c r="DZ26" s="173">
        <f>+Cons_GG!DZ34</f>
        <v>429.53873469833331</v>
      </c>
      <c r="EA26" s="173">
        <f>+Cons_GG!EA34</f>
        <v>324.5056884083333</v>
      </c>
      <c r="EB26" s="173">
        <f>+Cons_GG!EB34</f>
        <v>562.82308765833329</v>
      </c>
      <c r="EC26" s="173">
        <f>+Cons_GG!EC34</f>
        <v>502.20704551833313</v>
      </c>
      <c r="ED26" s="173">
        <f>+Cons_GG!ED34</f>
        <v>390.69969586833372</v>
      </c>
      <c r="EE26" s="173">
        <f>+Cons_GG!EE34</f>
        <v>506.36159035833361</v>
      </c>
      <c r="EF26" s="173">
        <f>+Cons_GG!EF34</f>
        <v>477.62757908833316</v>
      </c>
      <c r="EG26" s="173">
        <f>+Cons_GG!EG34</f>
        <v>389.19001442833343</v>
      </c>
      <c r="EH26" s="173">
        <f>+Cons_GG!EH34</f>
        <v>461.89566037833345</v>
      </c>
      <c r="EI26" s="173">
        <f>+Cons_GG!EI34</f>
        <v>488.71764253833271</v>
      </c>
      <c r="EJ26" s="173">
        <f>+Cons_GG!EJ34</f>
        <v>607.76170319833386</v>
      </c>
      <c r="EK26" s="173">
        <f>+Cons_GG!EK34</f>
        <v>460.68323412333336</v>
      </c>
      <c r="EL26" s="173">
        <f>+Cons_GG!EL34</f>
        <v>491.20010259133323</v>
      </c>
      <c r="EM26" s="173">
        <f>+Cons_GG!EM34</f>
        <v>347.4890724013834</v>
      </c>
      <c r="EN26" s="173">
        <f>+Cons_GG!EN34</f>
        <v>729.15298944733343</v>
      </c>
      <c r="EO26" s="173">
        <f>+Cons_GG!EO34</f>
        <v>564.22913572333346</v>
      </c>
      <c r="EP26" s="173">
        <f>+Cons_GG!EP34</f>
        <v>572.33305731133328</v>
      </c>
      <c r="EQ26" s="173">
        <f>+Cons_GG!EQ34</f>
        <v>494.70372002733336</v>
      </c>
      <c r="ER26" s="173">
        <f>+Cons_GG!ER34</f>
        <v>509.09828157133416</v>
      </c>
      <c r="ES26" s="173">
        <f>+Cons_GG!ES34</f>
        <v>527.08440519933276</v>
      </c>
      <c r="ET26" s="173">
        <f>+Cons_GG!ET34</f>
        <v>445.43169978341473</v>
      </c>
      <c r="EU26" s="173">
        <f>+Cons_GG!EU34</f>
        <v>399.38342679333357</v>
      </c>
      <c r="EV26" s="173">
        <f>+Cons_GG!EV34</f>
        <v>1430.7108163733346</v>
      </c>
      <c r="EW26" s="173">
        <f>+Cons_GG!EW34</f>
        <v>254.77053932273998</v>
      </c>
      <c r="EX26" s="173">
        <f>+Cons_GG!EX34</f>
        <v>574.22279572472496</v>
      </c>
      <c r="EY26" s="173">
        <f>+Cons_GG!EY34</f>
        <v>384.50827631050015</v>
      </c>
      <c r="EZ26" s="173">
        <f>+Cons_GG!EZ34</f>
        <v>433.50116587904989</v>
      </c>
      <c r="FA26" s="173">
        <f>+Cons_GG!FA34</f>
        <v>1140.2956376827003</v>
      </c>
      <c r="FB26" s="173">
        <f>+Cons_GG!FB34</f>
        <v>479.37301460045029</v>
      </c>
      <c r="FC26" s="173">
        <f>+Cons_GG!FC34</f>
        <v>446.1219625178997</v>
      </c>
      <c r="FD26" s="173">
        <f>+Cons_GG!FD34</f>
        <v>508.44280234547443</v>
      </c>
      <c r="FE26" s="173">
        <f>+Cons_GG!FE34</f>
        <v>445.90887782792538</v>
      </c>
      <c r="FF26" s="173">
        <f>+Cons_GG!FF34</f>
        <v>514.44827222695938</v>
      </c>
      <c r="FG26" s="173">
        <f>+Cons_GG!FG34</f>
        <v>459.73381683440016</v>
      </c>
      <c r="FH26" s="174">
        <f>+Cons_GG!FH34</f>
        <v>916.78811923054877</v>
      </c>
      <c r="FI26" s="174">
        <f>+Cons_GG!FI34</f>
        <v>499.45710432160001</v>
      </c>
      <c r="FJ26" s="174">
        <f>+Cons_GG!FJ34</f>
        <v>494.58393255214992</v>
      </c>
      <c r="FK26" s="174">
        <f>+Cons_GG!FK34</f>
        <v>588.2378030375005</v>
      </c>
      <c r="FL26" s="174">
        <f>+Cons_GG!FL34</f>
        <v>653.67309197758459</v>
      </c>
      <c r="FM26" s="174">
        <f>+Cons_GG!FM34</f>
        <v>549.60943993087494</v>
      </c>
      <c r="FN26" s="174">
        <f>+Cons_GG!FN34</f>
        <v>645.35754339876917</v>
      </c>
      <c r="FO26" s="174">
        <f>+Cons_GG!FO34</f>
        <v>515.62551124665015</v>
      </c>
      <c r="FP26" s="174">
        <f>+Cons_GG!FP34</f>
        <v>578.56968611679929</v>
      </c>
      <c r="FQ26" s="174">
        <f>+Cons_GG!FQ34</f>
        <v>346.04466637649989</v>
      </c>
      <c r="FR26" s="174">
        <f>+Cons_GG!FR34</f>
        <v>785.59245903500073</v>
      </c>
      <c r="FS26" s="174">
        <f>+Cons_GG!FS34</f>
        <v>510.20700687520048</v>
      </c>
      <c r="FT26" s="174">
        <f>+Cons_GG!FT34</f>
        <v>1297.1974292354248</v>
      </c>
      <c r="FU26" s="174">
        <f>+Cons_GG!FU34</f>
        <v>324.932987325</v>
      </c>
      <c r="FV26" s="174">
        <f>+Cons_GG!FV34</f>
        <v>740.38011446499979</v>
      </c>
      <c r="FW26" s="174">
        <f>+Cons_GG!FW34</f>
        <v>598.39671732000033</v>
      </c>
      <c r="FX26" s="174">
        <f>+Cons_GG!FX34</f>
        <v>651.8020623339994</v>
      </c>
      <c r="FY26" s="174">
        <f>+Cons_GG!FY34</f>
        <v>415.56213754000032</v>
      </c>
      <c r="FZ26" s="174">
        <f>+Cons_GG!FZ34</f>
        <v>868.85819096000091</v>
      </c>
      <c r="GA26" s="174">
        <f>+Cons_GG!GA34</f>
        <v>574.82637391999856</v>
      </c>
      <c r="GB26" s="174">
        <f>+Cons_GG!GB34</f>
        <v>634.06555798000102</v>
      </c>
      <c r="GC26" s="174">
        <f>+Cons_GG!GC34</f>
        <v>591.24433201999977</v>
      </c>
      <c r="GD26" s="174">
        <f>+Cons_GG!GD34</f>
        <v>706.29886497000189</v>
      </c>
      <c r="GE26" s="174">
        <f>+Cons_GG!GE34</f>
        <v>684.20004558199764</v>
      </c>
      <c r="GF26" s="174">
        <f>+Cons_GG!GF34</f>
        <v>944.83054609000192</v>
      </c>
      <c r="GG26" s="174">
        <f>+Cons_GG!GG34</f>
        <v>313.27507020999997</v>
      </c>
      <c r="GH26" s="174">
        <f>+Cons_GG!GH34</f>
        <v>867.15343895999968</v>
      </c>
      <c r="GI26" s="174">
        <f>+Cons_GG!GI34</f>
        <v>652.6322741400005</v>
      </c>
      <c r="GJ26" s="174">
        <f>+Cons_GG!GJ34</f>
        <v>705.65441090999934</v>
      </c>
      <c r="GK26" s="174">
        <f>+Cons_GG!GK34</f>
        <v>695.72391548000087</v>
      </c>
      <c r="GL26" s="174">
        <f>+Cons_GG!GL34</f>
        <v>622.75386267000079</v>
      </c>
      <c r="GM26" s="174">
        <f>+Cons_GG!GM34</f>
        <v>568.19267292999973</v>
      </c>
      <c r="GN26" s="174">
        <f>+Cons_GG!GN34</f>
        <v>706.63785392999876</v>
      </c>
      <c r="GO26" s="174">
        <f>+Cons_GG!GO34</f>
        <v>577.41929190000019</v>
      </c>
      <c r="GP26" s="174">
        <f>+Cons_GG!GP34</f>
        <v>703.55619586000046</v>
      </c>
      <c r="GQ26" s="174">
        <f>+Cons_GG!GQ34</f>
        <v>657.77349134333406</v>
      </c>
      <c r="GR26" s="174">
        <f>+Cons_GG!GR34</f>
        <v>894.44662126000117</v>
      </c>
      <c r="GS26" s="174">
        <f>+Cons_GG!GS34</f>
        <v>619.91278365998869</v>
      </c>
      <c r="GT26" s="174">
        <f>+Cons_GG!GT34</f>
        <v>610.62548313047535</v>
      </c>
      <c r="GU26" s="174">
        <f>+Cons_GG!GU34</f>
        <v>664.28738367055803</v>
      </c>
      <c r="GV26" s="174">
        <f>+Cons_GG!GV34</f>
        <v>669.42412762871231</v>
      </c>
      <c r="GW26" s="174">
        <f>+Cons_GG!GW34</f>
        <v>639.49935213977938</v>
      </c>
      <c r="GX26" s="174">
        <f>+Cons_GG!GX34</f>
        <v>610.49626454891791</v>
      </c>
      <c r="GY26" s="174">
        <f>+Cons_GG!GY34</f>
        <v>597.81298781072746</v>
      </c>
      <c r="GZ26" s="174">
        <f>+Cons_GG!GZ34</f>
        <v>703.09249955329051</v>
      </c>
      <c r="HA26" s="174">
        <f>+Cons_GG!HA34</f>
        <v>657.69177459753894</v>
      </c>
      <c r="HB26" s="174">
        <f>+Cons_GG!HB34</f>
        <v>701.25440241137608</v>
      </c>
      <c r="HC26" s="174">
        <f>+Cons_GG!HC34</f>
        <v>690.88867112518028</v>
      </c>
      <c r="HD26" s="174">
        <f>+Cons_GG!HD34</f>
        <v>930.81709512256111</v>
      </c>
      <c r="HE26" s="174">
        <f>+Cons_GG!HE34</f>
        <v>609.64364290353853</v>
      </c>
      <c r="HF26" s="174">
        <f>+Cons_GG!HF34</f>
        <v>732.67319433327339</v>
      </c>
      <c r="HG26" s="174">
        <f>+Cons_GG!HG34</f>
        <v>773.33557594023273</v>
      </c>
      <c r="HH26" s="174">
        <f>+Cons_GG!HH34</f>
        <v>761.11932250394079</v>
      </c>
      <c r="HI26" s="174">
        <f>+Cons_GG!HI34</f>
        <v>722.37945629008709</v>
      </c>
      <c r="HJ26" s="174">
        <f>+Cons_GG!HJ34</f>
        <v>684.88965432468876</v>
      </c>
      <c r="HK26" s="174">
        <f>+Cons_GG!HK34</f>
        <v>631.77492400685878</v>
      </c>
      <c r="HL26" s="174">
        <f>+Cons_GG!HL34</f>
        <v>785.72241461373051</v>
      </c>
      <c r="HM26" s="174">
        <f>+Cons_GG!HM34</f>
        <v>797.98455087025263</v>
      </c>
      <c r="HN26" s="174">
        <f>+Cons_GG!HN34</f>
        <v>787.4310286980176</v>
      </c>
      <c r="HO26" s="174">
        <f>+Cons_GG!HO34</f>
        <v>765.83269262345925</v>
      </c>
      <c r="HP26" s="174">
        <f>+Cons_GG!HP34</f>
        <v>1018.8040301578521</v>
      </c>
      <c r="HQ26" s="174">
        <f>+Cons_GG!HQ34</f>
        <v>648.92153445987628</v>
      </c>
      <c r="HR26" s="174">
        <f>+Cons_GG!HR34</f>
        <v>812.12488605933379</v>
      </c>
      <c r="HS26" s="174">
        <f>+Cons_GG!HS34</f>
        <v>873.64464317108002</v>
      </c>
      <c r="HT26" s="174">
        <f>+Cons_GG!HT34</f>
        <v>870.43715839838637</v>
      </c>
      <c r="HU26" s="174">
        <f>+Cons_GG!HU34</f>
        <v>810.99354666046293</v>
      </c>
    </row>
    <row r="27" spans="1:229" s="128" customFormat="1" x14ac:dyDescent="0.2">
      <c r="A27" s="176" t="s">
        <v>113</v>
      </c>
      <c r="B27" s="352"/>
      <c r="C27" s="161">
        <v>7256.1215829499179</v>
      </c>
      <c r="D27" s="161">
        <v>7881.492223328336</v>
      </c>
      <c r="E27" s="161">
        <v>6697.5125816098443</v>
      </c>
      <c r="F27" s="161">
        <v>5817.0135992221785</v>
      </c>
      <c r="G27" s="161">
        <v>4819.9481560105605</v>
      </c>
      <c r="H27" s="161">
        <v>4796.3619339844608</v>
      </c>
      <c r="I27" s="161">
        <v>4876.341968529774</v>
      </c>
      <c r="J27" s="161">
        <v>4032.9834398905905</v>
      </c>
      <c r="K27" s="161">
        <v>4041.6404385200003</v>
      </c>
      <c r="L27" s="161">
        <v>7664.7005517781481</v>
      </c>
      <c r="M27" s="161">
        <v>12600.806003932623</v>
      </c>
      <c r="N27" s="161">
        <v>11863.892550527155</v>
      </c>
      <c r="O27" s="161">
        <v>12544.992220598782</v>
      </c>
      <c r="P27" s="161">
        <v>1481.1494424963273</v>
      </c>
      <c r="Q27" s="161">
        <v>1520.2202602112006</v>
      </c>
      <c r="R27" s="161">
        <v>1873.5335000544665</v>
      </c>
      <c r="S27" s="161">
        <v>2381.2183801879241</v>
      </c>
      <c r="T27" s="161">
        <v>1700.1911434806702</v>
      </c>
      <c r="U27" s="161">
        <v>1863.405526779467</v>
      </c>
      <c r="V27" s="161">
        <v>1952.5270260374468</v>
      </c>
      <c r="W27" s="161">
        <v>2365.3685270307524</v>
      </c>
      <c r="X27" s="161">
        <v>1645.8832771172999</v>
      </c>
      <c r="Y27" s="161">
        <v>1679.0481822087804</v>
      </c>
      <c r="Z27" s="161">
        <v>1579.1304235100226</v>
      </c>
      <c r="AA27" s="161">
        <v>1793.4506987737418</v>
      </c>
      <c r="AB27" s="161">
        <v>1355.9095132504924</v>
      </c>
      <c r="AC27" s="161">
        <v>1585.7440901002506</v>
      </c>
      <c r="AD27" s="161">
        <v>1352.7236927835447</v>
      </c>
      <c r="AE27" s="161">
        <v>1522.6363030878913</v>
      </c>
      <c r="AF27" s="162">
        <v>1117.2119642939706</v>
      </c>
      <c r="AG27" s="161">
        <v>1163.8475662623136</v>
      </c>
      <c r="AH27" s="161">
        <v>1166.6111111595023</v>
      </c>
      <c r="AI27" s="161">
        <v>1372.2775142947746</v>
      </c>
      <c r="AJ27" s="161">
        <v>1095.0744636760971</v>
      </c>
      <c r="AK27" s="161">
        <v>1209.7733525802194</v>
      </c>
      <c r="AL27" s="161">
        <v>1155.7879845258976</v>
      </c>
      <c r="AM27" s="161">
        <v>1335.7261332022476</v>
      </c>
      <c r="AN27" s="161">
        <v>1135.2205217263052</v>
      </c>
      <c r="AO27" s="161">
        <v>1352.2364690213769</v>
      </c>
      <c r="AP27" s="161">
        <v>1177.0995947334054</v>
      </c>
      <c r="AQ27" s="161">
        <v>1211.7853830486865</v>
      </c>
      <c r="AR27" s="161">
        <v>1059.7042673040287</v>
      </c>
      <c r="AS27" s="161">
        <v>832.99995314797047</v>
      </c>
      <c r="AT27" s="161">
        <v>1034.6391326303064</v>
      </c>
      <c r="AU27" s="161">
        <v>1105.6400868082851</v>
      </c>
      <c r="AV27" s="161">
        <v>965.12191258000007</v>
      </c>
      <c r="AW27" s="161">
        <v>989.13411423000025</v>
      </c>
      <c r="AX27" s="161">
        <v>973.43359369999848</v>
      </c>
      <c r="AY27" s="161">
        <v>1113.9508180100015</v>
      </c>
      <c r="AZ27" s="161">
        <v>1002.4268310599999</v>
      </c>
      <c r="BA27" s="161">
        <v>1172.5100385300002</v>
      </c>
      <c r="BB27" s="161">
        <v>1880.9471689325926</v>
      </c>
      <c r="BC27" s="161">
        <v>3608.8165132555559</v>
      </c>
      <c r="BD27" s="161">
        <v>2985.5144240099999</v>
      </c>
      <c r="BE27" s="161">
        <v>2953.1043224300001</v>
      </c>
      <c r="BF27" s="161">
        <v>3142.2281238199998</v>
      </c>
      <c r="BG27" s="161">
        <v>3519.9591336726235</v>
      </c>
      <c r="BH27" s="161">
        <v>2875.2623258015901</v>
      </c>
      <c r="BI27" s="161">
        <v>3051.5220017860775</v>
      </c>
      <c r="BJ27" s="161">
        <v>2809.7509005702364</v>
      </c>
      <c r="BK27" s="161">
        <v>3127.3573223692542</v>
      </c>
      <c r="BL27" s="161">
        <v>3069.8762076265848</v>
      </c>
      <c r="BM27" s="162">
        <v>2547.8645660604334</v>
      </c>
      <c r="BN27" s="162">
        <v>2935.1028425497179</v>
      </c>
      <c r="BO27" s="162">
        <v>3992.1486043620475</v>
      </c>
      <c r="BP27" s="162">
        <v>3031.1422773619306</v>
      </c>
      <c r="BQ27" s="163">
        <f>+EPNF!BQ31</f>
        <v>477.16458446513934</v>
      </c>
      <c r="BR27" s="163">
        <f>+EPNF!BR31</f>
        <v>463.38683749440651</v>
      </c>
      <c r="BS27" s="163">
        <f>+EPNF!BS31</f>
        <v>540.59802053678141</v>
      </c>
      <c r="BT27" s="163">
        <f>+EPNF!BT31</f>
        <v>513.34551129091312</v>
      </c>
      <c r="BU27" s="163">
        <f>+EPNF!BU31</f>
        <v>537.66006840607838</v>
      </c>
      <c r="BV27" s="163">
        <f>+EPNF!BV31</f>
        <v>469.21468051420936</v>
      </c>
      <c r="BW27" s="163">
        <f>+EPNF!BW31</f>
        <v>696.18035866944217</v>
      </c>
      <c r="BX27" s="163">
        <f>+EPNF!BX31</f>
        <v>602.57978793940981</v>
      </c>
      <c r="BY27" s="163">
        <f>+EPNF!BY31</f>
        <v>574.77335344561448</v>
      </c>
      <c r="BZ27" s="163">
        <f>+EPNF!BZ31</f>
        <v>671.62525017813471</v>
      </c>
      <c r="CA27" s="163">
        <f>+EPNF!CA31</f>
        <v>632.53250026531464</v>
      </c>
      <c r="CB27" s="163">
        <f>+EPNF!CB31</f>
        <v>1077.0606297444747</v>
      </c>
      <c r="CC27" s="163">
        <f>+EPNF!CC31</f>
        <v>545.23071160015888</v>
      </c>
      <c r="CD27" s="163">
        <f>+EPNF!CD31</f>
        <v>605.33271596475856</v>
      </c>
      <c r="CE27" s="163">
        <f>+EPNF!CE31</f>
        <v>549.62771591575279</v>
      </c>
      <c r="CF27" s="163">
        <f>+EPNF!CF31</f>
        <v>625.89629808897644</v>
      </c>
      <c r="CG27" s="163">
        <f>+EPNF!CG31</f>
        <v>611.19500520016777</v>
      </c>
      <c r="CH27" s="163">
        <f>+EPNF!CH31</f>
        <v>626.31422349032289</v>
      </c>
      <c r="CI27" s="163">
        <f>+EPNF!CI31</f>
        <v>670.14059824183721</v>
      </c>
      <c r="CJ27" s="163">
        <f>+EPNF!CJ31</f>
        <v>626.79248842978211</v>
      </c>
      <c r="CK27" s="163">
        <f>+EPNF!CK31</f>
        <v>655.59393936582751</v>
      </c>
      <c r="CL27" s="163">
        <f>+EPNF!CL31</f>
        <v>776.23765488815707</v>
      </c>
      <c r="CM27" s="163">
        <f>+EPNF!CM31</f>
        <v>567.27171111550592</v>
      </c>
      <c r="CN27" s="163">
        <f>+EPNF!CN31</f>
        <v>1021.8591610270892</v>
      </c>
      <c r="CO27" s="163">
        <f>+EPNF!CO31</f>
        <v>471.2218632709816</v>
      </c>
      <c r="CP27" s="163">
        <f>+EPNF!CP31</f>
        <v>573.69499277019577</v>
      </c>
      <c r="CQ27" s="163">
        <f>+EPNF!CQ31</f>
        <v>600.96642107612251</v>
      </c>
      <c r="CR27" s="163">
        <f>+EPNF!CR31</f>
        <v>557.09279949518236</v>
      </c>
      <c r="CS27" s="163">
        <f>+EPNF!CS31</f>
        <v>574.82556559037187</v>
      </c>
      <c r="CT27" s="163">
        <f>+EPNF!CT31</f>
        <v>547.12981712322608</v>
      </c>
      <c r="CU27" s="163">
        <f>+EPNF!CU31</f>
        <v>525.66809924643121</v>
      </c>
      <c r="CV27" s="163">
        <f>+EPNF!CV31</f>
        <v>524.13897616145312</v>
      </c>
      <c r="CW27" s="163">
        <f>+EPNF!CW31</f>
        <v>529.3233481021382</v>
      </c>
      <c r="CX27" s="163">
        <f>+EPNF!CX31</f>
        <v>492.29139010899132</v>
      </c>
      <c r="CY27" s="163">
        <f>+EPNF!CY31</f>
        <v>513.67822242518355</v>
      </c>
      <c r="CZ27" s="163">
        <f>+EPNF!CZ31</f>
        <v>787.48108623956693</v>
      </c>
      <c r="DA27" s="163">
        <f>+EPNF!DA31</f>
        <v>426.21152603659056</v>
      </c>
      <c r="DB27" s="163">
        <f>+EPNF!DB31</f>
        <v>422.83598838959517</v>
      </c>
      <c r="DC27" s="163">
        <f>+EPNF!DC31</f>
        <v>506.86199882430674</v>
      </c>
      <c r="DD27" s="163">
        <f>+EPNF!DD31</f>
        <v>525.16886274246826</v>
      </c>
      <c r="DE27" s="163">
        <f>+EPNF!DE31</f>
        <v>499.43193743521562</v>
      </c>
      <c r="DF27" s="163">
        <f>+EPNF!DF31</f>
        <v>561.14328992256662</v>
      </c>
      <c r="DG27" s="163">
        <f>+EPNF!DG31</f>
        <v>471.50184023619886</v>
      </c>
      <c r="DH27" s="163">
        <f>+EPNF!DH31</f>
        <v>411.02562173027832</v>
      </c>
      <c r="DI27" s="163">
        <f>+EPNF!DI31</f>
        <v>470.19623081706749</v>
      </c>
      <c r="DJ27" s="163">
        <f>+EPNF!DJ31</f>
        <v>445.96104163673203</v>
      </c>
      <c r="DK27" s="163">
        <f>+EPNF!DK31</f>
        <v>445.84546213108308</v>
      </c>
      <c r="DL27" s="163">
        <f>+EPNF!DL31</f>
        <v>630.82979932007618</v>
      </c>
      <c r="DM27" s="163">
        <f>+EPNF!DM31</f>
        <v>353.48393134081152</v>
      </c>
      <c r="DN27" s="164">
        <f>+EPNF!DN31</f>
        <v>368.17827438813282</v>
      </c>
      <c r="DO27" s="164">
        <f>+EPNF!DO31</f>
        <v>395.54975856502631</v>
      </c>
      <c r="DP27" s="164">
        <f>+EPNF!DP31</f>
        <v>374.65315346134469</v>
      </c>
      <c r="DQ27" s="164">
        <f>+EPNF!DQ31</f>
        <v>409.67255683480823</v>
      </c>
      <c r="DR27" s="164">
        <f>+EPNF!DR31</f>
        <v>379.52185596616067</v>
      </c>
      <c r="DS27" s="164">
        <f>+EPNF!DS31</f>
        <v>402.79829150912587</v>
      </c>
      <c r="DT27" s="164">
        <f>+EPNF!DT31</f>
        <v>373.20814964536402</v>
      </c>
      <c r="DU27" s="164">
        <f>+EPNF!DU31</f>
        <v>390.60467000501239</v>
      </c>
      <c r="DV27" s="164">
        <f>+EPNF!DV31</f>
        <v>390.47752792316601</v>
      </c>
      <c r="DW27" s="164">
        <f>+EPNF!DW31</f>
        <v>433.55568591720657</v>
      </c>
      <c r="DX27" s="164">
        <f>+EPNF!DX31</f>
        <v>548.24430045440204</v>
      </c>
      <c r="DY27" s="164">
        <f>+EPNF!DY31</f>
        <v>355.84265237533521</v>
      </c>
      <c r="DZ27" s="164">
        <f>+EPNF!DZ31</f>
        <v>356.85691983393917</v>
      </c>
      <c r="EA27" s="164">
        <f>+EPNF!EA31</f>
        <v>382.3748914668227</v>
      </c>
      <c r="EB27" s="164">
        <f>+EPNF!EB31</f>
        <v>376.98815402102701</v>
      </c>
      <c r="EC27" s="164">
        <f>+EPNF!EC31</f>
        <v>416.41413379222615</v>
      </c>
      <c r="ED27" s="164">
        <f>+EPNF!ED31</f>
        <v>416.37106476696613</v>
      </c>
      <c r="EE27" s="164">
        <f>+EPNF!EE31</f>
        <v>414.93845476652871</v>
      </c>
      <c r="EF27" s="164">
        <f>+EPNF!EF31</f>
        <v>363.27179523581481</v>
      </c>
      <c r="EG27" s="164">
        <f>+EPNF!EG31</f>
        <v>377.57773452355417</v>
      </c>
      <c r="EH27" s="164">
        <f>+EPNF!EH31</f>
        <v>410.23415963959587</v>
      </c>
      <c r="EI27" s="164">
        <f>+EPNF!EI31</f>
        <v>419.08519581143662</v>
      </c>
      <c r="EJ27" s="164">
        <f>+EPNF!EJ31</f>
        <v>506.40677775121503</v>
      </c>
      <c r="EK27" s="164">
        <f>+EPNF!EK31</f>
        <v>353.00984925896546</v>
      </c>
      <c r="EL27" s="164">
        <f>+EPNF!EL31</f>
        <v>375.45462666768469</v>
      </c>
      <c r="EM27" s="164">
        <f>+EPNF!EM31</f>
        <v>406.756045799655</v>
      </c>
      <c r="EN27" s="164">
        <f>+EPNF!EN31</f>
        <v>415.77202179512312</v>
      </c>
      <c r="EO27" s="164">
        <f>+EPNF!EO31</f>
        <v>538.12071722595635</v>
      </c>
      <c r="EP27" s="164">
        <f>+EPNF!EP31</f>
        <v>398.34373000029746</v>
      </c>
      <c r="EQ27" s="164">
        <f>+EPNF!EQ31</f>
        <v>421.14714896349744</v>
      </c>
      <c r="ER27" s="164">
        <f>+EPNF!ER31</f>
        <v>384.35628385000018</v>
      </c>
      <c r="ES27" s="164">
        <f>+EPNF!ES31</f>
        <v>371.59616191990767</v>
      </c>
      <c r="ET27" s="164">
        <f>+EPNF!ET31</f>
        <v>367.45863995999991</v>
      </c>
      <c r="EU27" s="164">
        <f>+EPNF!EU31</f>
        <v>366.66457910115423</v>
      </c>
      <c r="EV27" s="164">
        <f>+EPNF!EV31</f>
        <v>477.66216398753244</v>
      </c>
      <c r="EW27" s="164">
        <f>+EPNF!EW31</f>
        <v>312.52951982721368</v>
      </c>
      <c r="EX27" s="164">
        <f>+EPNF!EX31</f>
        <v>391.72023627403541</v>
      </c>
      <c r="EY27" s="164">
        <f>+EPNF!EY31</f>
        <v>355.45451120277949</v>
      </c>
      <c r="EZ27" s="164">
        <f>+EPNF!EZ31</f>
        <v>234.96182233951404</v>
      </c>
      <c r="FA27" s="164">
        <f>+EPNF!FA31</f>
        <v>262.82735516443455</v>
      </c>
      <c r="FB27" s="164">
        <f>+EPNF!FB31</f>
        <v>335.21077564402185</v>
      </c>
      <c r="FC27" s="164">
        <f>+EPNF!FC31</f>
        <v>355.92880520468964</v>
      </c>
      <c r="FD27" s="164">
        <f>+EPNF!FD31</f>
        <v>343.39062780379544</v>
      </c>
      <c r="FE27" s="164">
        <f>+EPNF!FE31</f>
        <v>335.31969962182137</v>
      </c>
      <c r="FF27" s="164">
        <f>+EPNF!FF31</f>
        <v>340.77046607401417</v>
      </c>
      <c r="FG27" s="164">
        <f>+EPNF!FG31</f>
        <v>350.34757383823046</v>
      </c>
      <c r="FH27" s="164">
        <f>+EPNF!FH31</f>
        <v>414.52204689604059</v>
      </c>
      <c r="FI27" s="164">
        <f>+EPNF!FI31</f>
        <v>168.17115620999999</v>
      </c>
      <c r="FJ27" s="164">
        <f>+EPNF!FJ31</f>
        <v>217.24710641000001</v>
      </c>
      <c r="FK27" s="164">
        <f>+EPNF!FK31</f>
        <v>579.70364996000012</v>
      </c>
      <c r="FL27" s="164">
        <f>+EPNF!FL31</f>
        <v>335.50760324000004</v>
      </c>
      <c r="FM27" s="164">
        <f>+EPNF!FM31</f>
        <v>314.90101174000029</v>
      </c>
      <c r="FN27" s="164">
        <f>+EPNF!FN31</f>
        <v>338.72549925000004</v>
      </c>
      <c r="FO27" s="164">
        <f>+EPNF!FO31</f>
        <v>325.26972612999958</v>
      </c>
      <c r="FP27" s="164">
        <f>+EPNF!FP31</f>
        <v>320.79357311999985</v>
      </c>
      <c r="FQ27" s="164">
        <f>+EPNF!FQ31</f>
        <v>327.37029444999905</v>
      </c>
      <c r="FR27" s="164">
        <f>+EPNF!FR31</f>
        <v>329.65160852000031</v>
      </c>
      <c r="FS27" s="164">
        <f>+EPNF!FS31</f>
        <v>367.77794983000058</v>
      </c>
      <c r="FT27" s="164">
        <f>+EPNF!FT31</f>
        <v>416.52125966000051</v>
      </c>
      <c r="FU27" s="164">
        <f>+EPNF!FU31</f>
        <v>284.43871561000003</v>
      </c>
      <c r="FV27" s="164">
        <f>+EPNF!FV31</f>
        <v>338.98499989999999</v>
      </c>
      <c r="FW27" s="164">
        <f>+EPNF!FW31</f>
        <v>379.00311554999996</v>
      </c>
      <c r="FX27" s="164">
        <f>+EPNF!FX31</f>
        <v>401.18512806000001</v>
      </c>
      <c r="FY27" s="164">
        <f>+EPNF!FY31</f>
        <v>362.06795123999984</v>
      </c>
      <c r="FZ27" s="164">
        <f>+EPNF!FZ31</f>
        <v>409.25695923000023</v>
      </c>
      <c r="GA27" s="164">
        <f>+EPNF!GA31</f>
        <v>386.3301943900006</v>
      </c>
      <c r="GB27" s="164">
        <f>+EPNF!GB31</f>
        <v>400.79213713629554</v>
      </c>
      <c r="GC27" s="164">
        <f>+EPNF!GC31</f>
        <v>1093.8248374062964</v>
      </c>
      <c r="GD27" s="164">
        <f>+EPNF!GD31</f>
        <v>1099.9273873862967</v>
      </c>
      <c r="GE27" s="164">
        <f>+EPNF!GE31</f>
        <v>1139.3731171362963</v>
      </c>
      <c r="GF27" s="164">
        <f>+EPNF!GF31</f>
        <v>1369.516008732963</v>
      </c>
      <c r="GG27" s="164">
        <f>+EPNF!GG31</f>
        <v>1008.0324640200001</v>
      </c>
      <c r="GH27" s="164">
        <f>+EPNF!GH31</f>
        <v>1056.5273031599997</v>
      </c>
      <c r="GI27" s="164">
        <f>+EPNF!GI31</f>
        <v>920.9546568300002</v>
      </c>
      <c r="GJ27" s="164">
        <f>+EPNF!GJ31</f>
        <v>881.33858909000003</v>
      </c>
      <c r="GK27" s="164">
        <f>+EPNF!GK31</f>
        <v>1070.36555591</v>
      </c>
      <c r="GL27" s="164">
        <f>+EPNF!GL31</f>
        <v>1001.40017743</v>
      </c>
      <c r="GM27" s="164">
        <f>+EPNF!GM31</f>
        <v>905.30507298999987</v>
      </c>
      <c r="GN27" s="164">
        <f>+EPNF!GN31</f>
        <v>1043.20774368</v>
      </c>
      <c r="GO27" s="164">
        <f>+EPNF!GO31</f>
        <v>1193.7153071499999</v>
      </c>
      <c r="GP27" s="164">
        <f>+EPNF!GP31</f>
        <v>1149.0524955300002</v>
      </c>
      <c r="GQ27" s="164">
        <f>+EPNF!GQ31</f>
        <v>1153.0383097999995</v>
      </c>
      <c r="GR27" s="164">
        <f>+EPNF!GR31</f>
        <v>1217.8683283426235</v>
      </c>
      <c r="GS27" s="164">
        <f>+EPNF!GS31</f>
        <v>958.38060521851457</v>
      </c>
      <c r="GT27" s="164">
        <f>+EPNF!GT31</f>
        <v>1026.4822410410827</v>
      </c>
      <c r="GU27" s="164">
        <f>+EPNF!GU31</f>
        <v>890.39947954199295</v>
      </c>
      <c r="GV27" s="164">
        <f>+EPNF!GV31</f>
        <v>1231.6455426270372</v>
      </c>
      <c r="GW27" s="164">
        <f>+EPNF!GW31</f>
        <v>963.39911898025025</v>
      </c>
      <c r="GX27" s="164">
        <f>+EPNF!GX31</f>
        <v>856.47734017878952</v>
      </c>
      <c r="GY27" s="164">
        <f>+EPNF!GY31</f>
        <v>1149.2533168903005</v>
      </c>
      <c r="GZ27" s="164">
        <f>+EPNF!GZ31</f>
        <v>847.02118175646433</v>
      </c>
      <c r="HA27" s="164">
        <f>+EPNF!HA31</f>
        <v>813.4764019234716</v>
      </c>
      <c r="HB27" s="164">
        <f>+EPNF!HB31</f>
        <v>1131.3473526240623</v>
      </c>
      <c r="HC27" s="164">
        <f>+EPNF!HC31</f>
        <v>970.32989498016673</v>
      </c>
      <c r="HD27" s="164">
        <f>+EPNF!HD31</f>
        <v>1025.6800747650254</v>
      </c>
      <c r="HE27" s="164">
        <f>+EPNF!HE31</f>
        <v>1127.0941098594471</v>
      </c>
      <c r="HF27" s="164">
        <f>+EPNF!HF31</f>
        <v>1154.6597146968786</v>
      </c>
      <c r="HG27" s="164">
        <f>+EPNF!HG31</f>
        <v>788.1223830702595</v>
      </c>
      <c r="HH27" s="164">
        <f>+EPNF!HH31</f>
        <v>883.13266152905157</v>
      </c>
      <c r="HI27" s="164">
        <f>+EPNF!HI31</f>
        <v>889.46592685731127</v>
      </c>
      <c r="HJ27" s="164">
        <f>+EPNF!HJ31</f>
        <v>775.26597767407077</v>
      </c>
      <c r="HK27" s="164">
        <f>+EPNF!HK31</f>
        <v>876.95546111598037</v>
      </c>
      <c r="HL27" s="164">
        <f>+EPNF!HL31</f>
        <v>1110.747492696988</v>
      </c>
      <c r="HM27" s="164">
        <f>+EPNF!HM31</f>
        <v>947.39988873674952</v>
      </c>
      <c r="HN27" s="164">
        <f>+EPNF!HN31</f>
        <v>1174.2692618257877</v>
      </c>
      <c r="HO27" s="164">
        <f>+EPNF!HO31</f>
        <v>937.97162405456845</v>
      </c>
      <c r="HP27" s="164">
        <f>+EPNF!HP31</f>
        <v>1879.9077184816915</v>
      </c>
      <c r="HQ27" s="164">
        <f>+EPNF!HQ31</f>
        <v>889.87534306976545</v>
      </c>
      <c r="HR27" s="164">
        <f>+EPNF!HR31</f>
        <v>1024.1815115140314</v>
      </c>
      <c r="HS27" s="164">
        <f>+EPNF!HS31</f>
        <v>1117.085422778134</v>
      </c>
      <c r="HT27" s="164">
        <f>+EPNF!HT31</f>
        <v>992.32572798427213</v>
      </c>
      <c r="HU27" s="164">
        <f>+EPNF!HU31</f>
        <v>979.19309520605543</v>
      </c>
    </row>
    <row r="28" spans="1:229" s="175" customFormat="1" x14ac:dyDescent="0.2">
      <c r="A28" s="177" t="s">
        <v>20</v>
      </c>
      <c r="B28" s="353"/>
      <c r="C28" s="174">
        <v>110.2204863915435</v>
      </c>
      <c r="D28" s="174">
        <v>390.45988712363095</v>
      </c>
      <c r="E28" s="174">
        <v>841.76038931282346</v>
      </c>
      <c r="F28" s="174">
        <v>454.25073279057477</v>
      </c>
      <c r="G28" s="174">
        <v>430.82831880999998</v>
      </c>
      <c r="H28" s="174">
        <v>211.50539734999998</v>
      </c>
      <c r="I28" s="174">
        <v>210.80713677960716</v>
      </c>
      <c r="J28" s="174">
        <v>66.595885539999998</v>
      </c>
      <c r="K28" s="174">
        <v>80.421406349999998</v>
      </c>
      <c r="L28" s="174">
        <v>48.594670369999989</v>
      </c>
      <c r="M28" s="174">
        <v>122.41592369</v>
      </c>
      <c r="N28" s="174">
        <v>179.66308704999997</v>
      </c>
      <c r="O28" s="174">
        <v>1345.6949369599999</v>
      </c>
      <c r="P28" s="174">
        <v>53.236454495854325</v>
      </c>
      <c r="Q28" s="174">
        <v>13.86371017791188</v>
      </c>
      <c r="R28" s="174">
        <v>23.353718588408569</v>
      </c>
      <c r="S28" s="174">
        <v>19.766603129368718</v>
      </c>
      <c r="T28" s="174">
        <v>13.577548592952109</v>
      </c>
      <c r="U28" s="174">
        <v>21.973435332600488</v>
      </c>
      <c r="V28" s="174">
        <v>324.57409937332847</v>
      </c>
      <c r="W28" s="174">
        <v>30.33480382474988</v>
      </c>
      <c r="X28" s="174">
        <v>164.58665649</v>
      </c>
      <c r="Y28" s="174">
        <v>176.14073732332864</v>
      </c>
      <c r="Z28" s="174">
        <v>281.90762166898548</v>
      </c>
      <c r="AA28" s="174">
        <v>219.12537383050937</v>
      </c>
      <c r="AB28" s="174">
        <v>59.658220435561866</v>
      </c>
      <c r="AC28" s="174">
        <v>185.87438458669197</v>
      </c>
      <c r="AD28" s="174">
        <v>70.195666778477801</v>
      </c>
      <c r="AE28" s="174">
        <v>138.52246098984313</v>
      </c>
      <c r="AF28" s="178">
        <v>71.96374557</v>
      </c>
      <c r="AG28" s="174">
        <v>93.04635110000001</v>
      </c>
      <c r="AH28" s="174">
        <v>140.61360805999996</v>
      </c>
      <c r="AI28" s="174">
        <v>125.20461407999998</v>
      </c>
      <c r="AJ28" s="174">
        <v>81.759576355000007</v>
      </c>
      <c r="AK28" s="174">
        <v>33.080948314999986</v>
      </c>
      <c r="AL28" s="174">
        <v>42.75302205500001</v>
      </c>
      <c r="AM28" s="174">
        <v>53.911850625</v>
      </c>
      <c r="AN28" s="174">
        <v>44.959186469999999</v>
      </c>
      <c r="AO28" s="174">
        <v>124.37588469000001</v>
      </c>
      <c r="AP28" s="174">
        <v>14.201009980000004</v>
      </c>
      <c r="AQ28" s="174">
        <v>27.271055639607162</v>
      </c>
      <c r="AR28" s="174">
        <v>16.565371699999996</v>
      </c>
      <c r="AS28" s="174">
        <v>12.619717000000001</v>
      </c>
      <c r="AT28" s="174">
        <v>8.7586028600000017</v>
      </c>
      <c r="AU28" s="174">
        <v>28.65219398</v>
      </c>
      <c r="AV28" s="174">
        <v>10.700213829999996</v>
      </c>
      <c r="AW28" s="174">
        <v>11.471615639999996</v>
      </c>
      <c r="AX28" s="174">
        <v>12.017442630000003</v>
      </c>
      <c r="AY28" s="174">
        <v>46.232134250000001</v>
      </c>
      <c r="AZ28" s="174">
        <v>8.7439004100000002</v>
      </c>
      <c r="BA28" s="174">
        <v>11.10347861</v>
      </c>
      <c r="BB28" s="174">
        <v>15.671111369999998</v>
      </c>
      <c r="BC28" s="174">
        <v>13.076179979999992</v>
      </c>
      <c r="BD28" s="174">
        <v>25.040522449999997</v>
      </c>
      <c r="BE28" s="174">
        <v>26.415152890000002</v>
      </c>
      <c r="BF28" s="174">
        <v>33.973631990000001</v>
      </c>
      <c r="BG28" s="174">
        <v>36.986616359999999</v>
      </c>
      <c r="BH28" s="174">
        <v>143.34254584999999</v>
      </c>
      <c r="BI28" s="174">
        <v>4.600204520000001</v>
      </c>
      <c r="BJ28" s="174">
        <v>19.655288190000011</v>
      </c>
      <c r="BK28" s="174">
        <v>12.06504848999999</v>
      </c>
      <c r="BL28" s="174">
        <v>217.17344997000001</v>
      </c>
      <c r="BM28" s="172">
        <v>11.434076220000005</v>
      </c>
      <c r="BN28" s="172">
        <v>250.01502062</v>
      </c>
      <c r="BO28" s="172">
        <v>867.07239014999993</v>
      </c>
      <c r="BP28" s="172">
        <v>235.11088405999999</v>
      </c>
      <c r="BQ28" s="172">
        <f>+Cons_SPNF!BQ30</f>
        <v>7.8405901611088265</v>
      </c>
      <c r="BR28" s="172">
        <f>+Cons_SPNF!BR30</f>
        <v>18.511018564283102</v>
      </c>
      <c r="BS28" s="172">
        <f>+Cons_SPNF!BS30</f>
        <v>26.884845770462398</v>
      </c>
      <c r="BT28" s="172">
        <f>+Cons_SPNF!BT30</f>
        <v>2.4807541203836019</v>
      </c>
      <c r="BU28" s="172">
        <f>+Cons_SPNF!BU30</f>
        <v>6.4948041100000005</v>
      </c>
      <c r="BV28" s="172">
        <f>+Cons_SPNF!BV30</f>
        <v>4.8881519475282795</v>
      </c>
      <c r="BW28" s="172">
        <f>+Cons_SPNF!BW30</f>
        <v>5.7598897198101096</v>
      </c>
      <c r="BX28" s="172">
        <f>+Cons_SPNF!BX30</f>
        <v>10.981699863742955</v>
      </c>
      <c r="BY28" s="172">
        <f>+Cons_SPNF!BY30</f>
        <v>6.6121290048555057</v>
      </c>
      <c r="BZ28" s="172">
        <f>+Cons_SPNF!BZ30</f>
        <v>5.0849208388664682</v>
      </c>
      <c r="CA28" s="172">
        <f>+Cons_SPNF!CA30</f>
        <v>6.8144156800000015</v>
      </c>
      <c r="CB28" s="172">
        <f>+Cons_SPNF!CB30</f>
        <v>7.8672666105022504</v>
      </c>
      <c r="CC28" s="172">
        <f>+Cons_SPNF!CC30</f>
        <v>2.676136769623465</v>
      </c>
      <c r="CD28" s="172">
        <f>+Cons_SPNF!CD30</f>
        <v>8.0704091600000005</v>
      </c>
      <c r="CE28" s="172">
        <f>+Cons_SPNF!CE30</f>
        <v>2.8310026633286425</v>
      </c>
      <c r="CF28" s="172">
        <f>+Cons_SPNF!CF30</f>
        <v>14.259581169999992</v>
      </c>
      <c r="CG28" s="172">
        <f>+Cons_SPNF!CG30</f>
        <v>3.2426984992718562</v>
      </c>
      <c r="CH28" s="172">
        <f>+Cons_SPNF!CH30</f>
        <v>4.4711556633286405</v>
      </c>
      <c r="CI28" s="172">
        <f>+Cons_SPNF!CI30</f>
        <v>16.138189388890524</v>
      </c>
      <c r="CJ28" s="172">
        <f>+Cons_SPNF!CJ30</f>
        <v>4.2527572599999921</v>
      </c>
      <c r="CK28" s="172">
        <f>+Cons_SPNF!CK30</f>
        <v>304.18315272443795</v>
      </c>
      <c r="CL28" s="172">
        <f>+Cons_SPNF!CL30</f>
        <v>4.9278962433286368</v>
      </c>
      <c r="CM28" s="172">
        <f>+Cons_SPNF!CM30</f>
        <v>4.0829362898428254</v>
      </c>
      <c r="CN28" s="172">
        <f>+Cons_SPNF!CN30</f>
        <v>21.323971291578417</v>
      </c>
      <c r="CO28" s="172">
        <f>+Cons_SPNF!CO30</f>
        <v>12.953004959999999</v>
      </c>
      <c r="CP28" s="172">
        <f>+Cons_SPNF!CP30</f>
        <v>47.70659011</v>
      </c>
      <c r="CQ28" s="172">
        <f>+Cons_SPNF!CQ30</f>
        <v>103.92706142</v>
      </c>
      <c r="CR28" s="172">
        <f>+Cons_SPNF!CR30</f>
        <v>50.017543199999999</v>
      </c>
      <c r="CS28" s="172">
        <f>+Cons_SPNF!CS30</f>
        <v>25.017722713328649</v>
      </c>
      <c r="CT28" s="172">
        <f>+Cons_SPNF!CT30</f>
        <v>101.10547140999999</v>
      </c>
      <c r="CU28" s="172">
        <f>+Cons_SPNF!CU30</f>
        <v>168.35063543009241</v>
      </c>
      <c r="CV28" s="172">
        <f>+Cons_SPNF!CV30</f>
        <v>29.298633448893064</v>
      </c>
      <c r="CW28" s="172">
        <f>+Cons_SPNF!CW30</f>
        <v>84.258352790000004</v>
      </c>
      <c r="CX28" s="172">
        <f>+Cons_SPNF!CX30</f>
        <v>6.8169173899999942</v>
      </c>
      <c r="CY28" s="172">
        <f>+Cons_SPNF!CY30</f>
        <v>6.4152842741793785</v>
      </c>
      <c r="CZ28" s="172">
        <f>+Cons_SPNF!CZ30</f>
        <v>205.89317216633</v>
      </c>
      <c r="DA28" s="172">
        <f>+Cons_SPNF!DA30</f>
        <v>26.584396078890514</v>
      </c>
      <c r="DB28" s="172">
        <f>+Cons_SPNF!DB30</f>
        <v>8.7923055766713532</v>
      </c>
      <c r="DC28" s="172">
        <f>+Cons_SPNF!DC30</f>
        <v>24.281518779999999</v>
      </c>
      <c r="DD28" s="172">
        <f>+Cons_SPNF!DD30</f>
        <v>67.149025676691963</v>
      </c>
      <c r="DE28" s="172">
        <f>+Cons_SPNF!DE30</f>
        <v>40.077497030000004</v>
      </c>
      <c r="DF28" s="172">
        <f>+Cons_SPNF!DF30</f>
        <v>78.647861880000008</v>
      </c>
      <c r="DG28" s="172">
        <f>+Cons_SPNF!DG30</f>
        <v>6.5218897184777846</v>
      </c>
      <c r="DH28" s="172">
        <f>+Cons_SPNF!DH30</f>
        <v>27.059038699999995</v>
      </c>
      <c r="DI28" s="172">
        <f>+Cons_SPNF!DI30</f>
        <v>36.614738360000025</v>
      </c>
      <c r="DJ28" s="172">
        <f>+Cons_SPNF!DJ30</f>
        <v>16.337150809999986</v>
      </c>
      <c r="DK28" s="172">
        <f>+Cons_SPNF!DK30</f>
        <v>43.760194969843127</v>
      </c>
      <c r="DL28" s="172">
        <f>+Cons_SPNF!DL30</f>
        <v>78.425115210000001</v>
      </c>
      <c r="DM28" s="172">
        <f>+Cons_SPNF!DM30</f>
        <v>31.798900969999998</v>
      </c>
      <c r="DN28" s="173">
        <f>+Cons_SPNF!DN30</f>
        <v>36.043663909999999</v>
      </c>
      <c r="DO28" s="173">
        <f>+Cons_SPNF!DO30</f>
        <v>4.1211806899999974</v>
      </c>
      <c r="DP28" s="173">
        <f>+Cons_SPNF!DP30</f>
        <v>7.5769052499999994</v>
      </c>
      <c r="DQ28" s="173">
        <f>+Cons_SPNF!DQ30</f>
        <v>31.551783730000004</v>
      </c>
      <c r="DR28" s="173">
        <f>+Cons_SPNF!DR30</f>
        <v>53.917662120000003</v>
      </c>
      <c r="DS28" s="173">
        <f>+Cons_SPNF!DS30</f>
        <v>4.5445035599999883</v>
      </c>
      <c r="DT28" s="173">
        <f>+Cons_SPNF!DT30</f>
        <v>9.8574764800000061</v>
      </c>
      <c r="DU28" s="173">
        <f>+Cons_SPNF!DU30</f>
        <v>126.21162801999998</v>
      </c>
      <c r="DV28" s="173">
        <f>+Cons_SPNF!DV30</f>
        <v>65.058743480000018</v>
      </c>
      <c r="DW28" s="173">
        <f>+Cons_SPNF!DW30</f>
        <v>32.243058079999997</v>
      </c>
      <c r="DX28" s="173">
        <f>+Cons_SPNF!DX30</f>
        <v>27.902812519999966</v>
      </c>
      <c r="DY28" s="173">
        <f>+Cons_SPNF!DY30</f>
        <v>16.592918158333333</v>
      </c>
      <c r="DZ28" s="173">
        <f>+Cons_SPNF!DZ30</f>
        <v>32.741932058333333</v>
      </c>
      <c r="EA28" s="173">
        <f>+Cons_SPNF!EA30</f>
        <v>32.424726138333334</v>
      </c>
      <c r="EB28" s="173">
        <f>+Cons_SPNF!EB30</f>
        <v>11.357558778333331</v>
      </c>
      <c r="EC28" s="173">
        <f>+Cons_SPNF!EC30</f>
        <v>5.5973462683333324</v>
      </c>
      <c r="ED28" s="173">
        <f>+Cons_SPNF!ED30</f>
        <v>16.126043268333326</v>
      </c>
      <c r="EE28" s="173">
        <f>+Cons_SPNF!EE30</f>
        <v>9.9490261083333333</v>
      </c>
      <c r="EF28" s="173">
        <f>+Cons_SPNF!EF30</f>
        <v>7.3697861783333245</v>
      </c>
      <c r="EG28" s="173">
        <f>+Cons_SPNF!EG30</f>
        <v>25.434209768333353</v>
      </c>
      <c r="EH28" s="173">
        <f>+Cons_SPNF!EH30</f>
        <v>13.876615108333343</v>
      </c>
      <c r="EI28" s="173">
        <f>+Cons_SPNF!EI30</f>
        <v>30.51643962833333</v>
      </c>
      <c r="EJ28" s="173">
        <f>+Cons_SPNF!EJ30</f>
        <v>9.5187958883333312</v>
      </c>
      <c r="EK28" s="173">
        <f>+Cons_SPNF!EK30</f>
        <v>7.3419212900000002</v>
      </c>
      <c r="EL28" s="173">
        <f>+Cons_SPNF!EL30</f>
        <v>33.953212109999996</v>
      </c>
      <c r="EM28" s="173">
        <f>+Cons_SPNF!EM30</f>
        <v>3.6640530700000031</v>
      </c>
      <c r="EN28" s="173">
        <f>+Cons_SPNF!EN30</f>
        <v>6.0945656099999974</v>
      </c>
      <c r="EO28" s="173">
        <f>+Cons_SPNF!EO30</f>
        <v>116.37363286999999</v>
      </c>
      <c r="EP28" s="173">
        <f>+Cons_SPNF!EP30</f>
        <v>1.9076862100000049</v>
      </c>
      <c r="EQ28" s="173">
        <f>+Cons_SPNF!EQ30</f>
        <v>6.34832266</v>
      </c>
      <c r="ER28" s="173">
        <f>+Cons_SPNF!ER30</f>
        <v>3.3099691199999945</v>
      </c>
      <c r="ES28" s="173">
        <f>+Cons_SPNF!ES30</f>
        <v>4.5427182000000084</v>
      </c>
      <c r="ET28" s="173">
        <f>+Cons_SPNF!ET30</f>
        <v>7.6941730899999836</v>
      </c>
      <c r="EU28" s="173">
        <f>+Cons_SPNF!EU30</f>
        <v>10.759911750000015</v>
      </c>
      <c r="EV28" s="173">
        <f>+Cons_SPNF!EV30</f>
        <v>8.8169707996071622</v>
      </c>
      <c r="EW28" s="173">
        <f>+Cons_SPNF!EW30</f>
        <v>3.0877040299999998</v>
      </c>
      <c r="EX28" s="173">
        <f>+Cons_SPNF!EX30</f>
        <v>10.30075467</v>
      </c>
      <c r="EY28" s="173">
        <f>+Cons_SPNF!EY30</f>
        <v>3.1769129999999985</v>
      </c>
      <c r="EZ28" s="173">
        <f>+Cons_SPNF!EZ30</f>
        <v>1.9133799200000006</v>
      </c>
      <c r="FA28" s="173">
        <f>+Cons_SPNF!FA30</f>
        <v>6.8575505900000007</v>
      </c>
      <c r="FB28" s="173">
        <f>+Cons_SPNF!FB30</f>
        <v>3.8487864900000011</v>
      </c>
      <c r="FC28" s="173">
        <f>+Cons_SPNF!FC30</f>
        <v>3.0858738900000011</v>
      </c>
      <c r="FD28" s="173">
        <f>+Cons_SPNF!FD30</f>
        <v>3.6611545700000021</v>
      </c>
      <c r="FE28" s="173">
        <f>+Cons_SPNF!FE30</f>
        <v>2.0115743999999984</v>
      </c>
      <c r="FF28" s="173">
        <f>+Cons_SPNF!FF30</f>
        <v>10.277182730000012</v>
      </c>
      <c r="FG28" s="173">
        <f>+Cons_SPNF!FG30</f>
        <v>6.6564703699999885</v>
      </c>
      <c r="FH28" s="174">
        <f>+Cons_SPNF!FH30</f>
        <v>11.718540879999997</v>
      </c>
      <c r="FI28" s="174">
        <f>+Cons_SPNF!FI30</f>
        <v>1.6426319300000003</v>
      </c>
      <c r="FJ28" s="174">
        <f>+Cons_SPNF!FJ30</f>
        <v>5.1184665800000015</v>
      </c>
      <c r="FK28" s="174">
        <f>+Cons_SPNF!FK30</f>
        <v>3.9391153199999929</v>
      </c>
      <c r="FL28" s="174">
        <f>+Cons_SPNF!FL30</f>
        <v>3.2100723300000134</v>
      </c>
      <c r="FM28" s="174">
        <f>+Cons_SPNF!FM30</f>
        <v>4.5950918899999955</v>
      </c>
      <c r="FN28" s="174">
        <f>+Cons_SPNF!FN30</f>
        <v>3.6664514199999867</v>
      </c>
      <c r="FO28" s="174">
        <f>+Cons_SPNF!FO30</f>
        <v>2.8223179000000176</v>
      </c>
      <c r="FP28" s="174">
        <f>+Cons_SPNF!FP30</f>
        <v>5.6635050099999784</v>
      </c>
      <c r="FQ28" s="174">
        <f>+Cons_SPNF!FQ30</f>
        <v>3.5316197200000072</v>
      </c>
      <c r="FR28" s="174">
        <f>+Cons_SPNF!FR30</f>
        <v>3.0854074499999964</v>
      </c>
      <c r="FS28" s="174">
        <f>+Cons_SPNF!FS30</f>
        <v>22.291338860000007</v>
      </c>
      <c r="FT28" s="174">
        <f>+Cons_SPNF!FT30</f>
        <v>20.855387940000004</v>
      </c>
      <c r="FU28" s="174">
        <f>+Cons_SPNF!FU30</f>
        <v>2.8278102899999995</v>
      </c>
      <c r="FV28" s="174">
        <f>+Cons_SPNF!FV30</f>
        <v>3.4073361900000005</v>
      </c>
      <c r="FW28" s="174">
        <f>+Cons_SPNF!FW30</f>
        <v>2.5087539300000006</v>
      </c>
      <c r="FX28" s="174">
        <f>+Cons_SPNF!FX30</f>
        <v>2.5754119200000005</v>
      </c>
      <c r="FY28" s="174">
        <f>+Cons_SPNF!FY30</f>
        <v>3.4988171099999992</v>
      </c>
      <c r="FZ28" s="174">
        <f>+Cons_SPNF!FZ30</f>
        <v>5.0292495800000001</v>
      </c>
      <c r="GA28" s="174">
        <f>+Cons_SPNF!GA30</f>
        <v>7.9760482399999955</v>
      </c>
      <c r="GB28" s="174">
        <f>+Cons_SPNF!GB30</f>
        <v>4.0240808900000031</v>
      </c>
      <c r="GC28" s="174">
        <f>+Cons_SPNF!GC30</f>
        <v>3.6709822400000003</v>
      </c>
      <c r="GD28" s="174">
        <f>+Cons_SPNF!GD30</f>
        <v>3.8122097899999923</v>
      </c>
      <c r="GE28" s="174">
        <f>+Cons_SPNF!GE30</f>
        <v>4.0509495600000038</v>
      </c>
      <c r="GF28" s="174">
        <f>+Cons_SPNF!GF30</f>
        <v>5.2130206299999946</v>
      </c>
      <c r="GG28" s="174">
        <f>+Cons_SPNF!GG30</f>
        <v>2.5182655</v>
      </c>
      <c r="GH28" s="174">
        <f>+Cons_SPNF!GH30</f>
        <v>9.5152160200000004</v>
      </c>
      <c r="GI28" s="174">
        <f>+Cons_SPNF!GI30</f>
        <v>13.007040929999999</v>
      </c>
      <c r="GJ28" s="174">
        <f>+Cons_SPNF!GJ30</f>
        <v>10.824989250000002</v>
      </c>
      <c r="GK28" s="174">
        <f>+Cons_SPNF!GK30</f>
        <v>10.745061509999999</v>
      </c>
      <c r="GL28" s="174">
        <f>+Cons_SPNF!GL30</f>
        <v>4.845102129999999</v>
      </c>
      <c r="GM28" s="174">
        <f>+Cons_SPNF!GM30</f>
        <v>10.133048530000003</v>
      </c>
      <c r="GN28" s="174">
        <f>+Cons_SPNF!GN30</f>
        <v>12.427252419999999</v>
      </c>
      <c r="GO28" s="174">
        <f>+Cons_SPNF!GO30</f>
        <v>11.413331040000003</v>
      </c>
      <c r="GP28" s="174">
        <f>+Cons_SPNF!GP30</f>
        <v>9.5407923599999958</v>
      </c>
      <c r="GQ28" s="174">
        <f>+Cons_SPNF!GQ30</f>
        <v>16.220380550000009</v>
      </c>
      <c r="GR28" s="174">
        <f>+Cons_SPNF!GR30</f>
        <v>11.225443449999993</v>
      </c>
      <c r="GS28" s="174">
        <f>+Cons_SPNF!GS30</f>
        <v>2.64359425</v>
      </c>
      <c r="GT28" s="174">
        <f>+Cons_SPNF!GT30</f>
        <v>140</v>
      </c>
      <c r="GU28" s="174">
        <f>+Cons_SPNF!GU30</f>
        <v>0.69895160000000001</v>
      </c>
      <c r="GV28" s="174">
        <f>+Cons_SPNF!GV30</f>
        <v>2.18237426</v>
      </c>
      <c r="GW28" s="174">
        <f>+Cons_SPNF!GW30</f>
        <v>0.62095963000000098</v>
      </c>
      <c r="GX28" s="174">
        <f>+Cons_SPNF!GX30</f>
        <v>1.7968706299999999</v>
      </c>
      <c r="GY28" s="174">
        <f>+Cons_SPNF!GY30</f>
        <v>8.0850526800000004</v>
      </c>
      <c r="GZ28" s="174">
        <f>+Cons_SPNF!GZ30</f>
        <v>9.1628722900000099</v>
      </c>
      <c r="HA28" s="174">
        <f>+Cons_SPNF!HA30</f>
        <v>2.4073632200000001</v>
      </c>
      <c r="HB28" s="174">
        <f>+Cons_SPNF!HB30</f>
        <v>2.4908856500000001</v>
      </c>
      <c r="HC28" s="174">
        <f>+Cons_SPNF!HC30</f>
        <v>4.5765478399999999</v>
      </c>
      <c r="HD28" s="174">
        <f>+Cons_SPNF!HD30</f>
        <v>4.9976149999999899</v>
      </c>
      <c r="HE28" s="174">
        <f>+Cons_SPNF!HE30</f>
        <v>208.05524499000001</v>
      </c>
      <c r="HF28" s="174">
        <f>+Cons_SPNF!HF30</f>
        <v>8.1695630099999992</v>
      </c>
      <c r="HG28" s="174">
        <f>+Cons_SPNF!HG30</f>
        <v>0.94864197000000061</v>
      </c>
      <c r="HH28" s="174">
        <f>+Cons_SPNF!HH30</f>
        <v>2.9386116299999969</v>
      </c>
      <c r="HI28" s="174">
        <f>+Cons_SPNF!HI30</f>
        <v>5.6991593400000049</v>
      </c>
      <c r="HJ28" s="174">
        <f>+Cons_SPNF!HJ30</f>
        <v>2.7963052500000032</v>
      </c>
      <c r="HK28" s="174">
        <f>+Cons_SPNF!HK30</f>
        <v>5.3690061099999973</v>
      </c>
      <c r="HL28" s="174">
        <f>+Cons_SPNF!HL30</f>
        <v>242.24875842</v>
      </c>
      <c r="HM28" s="174">
        <f>+Cons_SPNF!HM30</f>
        <v>2.3972560900000062</v>
      </c>
      <c r="HN28" s="174">
        <f>+Cons_SPNF!HN30</f>
        <v>3.3001520999999983</v>
      </c>
      <c r="HO28" s="174">
        <f>+Cons_SPNF!HO30</f>
        <v>7.7659522799999863</v>
      </c>
      <c r="HP28" s="174">
        <f>+Cons_SPNF!HP30</f>
        <v>856.00628576999998</v>
      </c>
      <c r="HQ28" s="174">
        <f>+Cons_SPNF!HQ30</f>
        <v>4.1674906099999998</v>
      </c>
      <c r="HR28" s="174">
        <f>+Cons_SPNF!HR30</f>
        <v>223.4766147</v>
      </c>
      <c r="HS28" s="174">
        <f>+Cons_SPNF!HS30</f>
        <v>7.4667787500000173</v>
      </c>
      <c r="HT28" s="174">
        <f>+Cons_SPNF!HT30</f>
        <v>5.7072665800000131</v>
      </c>
      <c r="HU28" s="174">
        <f>+Cons_SPNF!HU30</f>
        <v>5.5191185600000132</v>
      </c>
    </row>
    <row r="29" spans="1:229" s="128" customFormat="1" x14ac:dyDescent="0.2">
      <c r="A29" s="179"/>
      <c r="B29" s="179"/>
      <c r="C29" s="180"/>
      <c r="D29" s="180"/>
      <c r="E29" s="180"/>
      <c r="F29" s="180"/>
      <c r="G29" s="180"/>
      <c r="H29" s="180"/>
      <c r="I29" s="180"/>
      <c r="J29" s="180"/>
      <c r="K29" s="180"/>
      <c r="L29" s="180"/>
      <c r="M29" s="180"/>
      <c r="N29" s="180"/>
      <c r="O29" s="180"/>
      <c r="P29" s="204"/>
      <c r="Q29" s="180"/>
      <c r="R29" s="180"/>
      <c r="S29" s="180"/>
      <c r="T29" s="180"/>
      <c r="U29" s="180"/>
      <c r="V29" s="180"/>
      <c r="W29" s="180"/>
      <c r="X29" s="180"/>
      <c r="Y29" s="180"/>
      <c r="Z29" s="180"/>
      <c r="AA29" s="180"/>
      <c r="AB29" s="180"/>
      <c r="AC29" s="180"/>
      <c r="AD29" s="180"/>
      <c r="AE29" s="180"/>
      <c r="AF29" s="180"/>
      <c r="AG29" s="180"/>
      <c r="AH29" s="180"/>
      <c r="AI29" s="180"/>
      <c r="AJ29" s="180"/>
      <c r="AK29" s="180"/>
      <c r="AL29" s="180"/>
      <c r="AM29" s="180"/>
      <c r="AN29" s="180"/>
      <c r="AO29" s="180"/>
      <c r="AP29" s="180"/>
      <c r="AQ29" s="180"/>
      <c r="AR29" s="180"/>
      <c r="AS29" s="180"/>
      <c r="AT29" s="180"/>
      <c r="AU29" s="180"/>
      <c r="AV29" s="180"/>
      <c r="AW29" s="180"/>
      <c r="AX29" s="180"/>
      <c r="AY29" s="180"/>
      <c r="AZ29" s="180"/>
      <c r="BA29" s="180"/>
      <c r="BB29" s="180"/>
      <c r="BC29" s="180"/>
      <c r="BD29" s="180"/>
      <c r="BE29" s="180"/>
      <c r="BF29" s="180"/>
      <c r="BG29" s="180"/>
      <c r="BH29" s="180"/>
      <c r="BI29" s="180"/>
      <c r="BJ29" s="180"/>
      <c r="BK29" s="180"/>
      <c r="BL29" s="180"/>
      <c r="BM29" s="180"/>
      <c r="BN29" s="180"/>
      <c r="BO29" s="180"/>
      <c r="BP29" s="180"/>
      <c r="BQ29" s="204"/>
      <c r="BR29" s="180"/>
      <c r="BS29" s="180"/>
      <c r="BT29" s="180"/>
      <c r="BU29" s="180"/>
      <c r="BV29" s="180"/>
      <c r="BW29" s="180"/>
      <c r="BX29" s="180"/>
      <c r="BY29" s="180"/>
      <c r="BZ29" s="180"/>
      <c r="CA29" s="180"/>
      <c r="CB29" s="180"/>
      <c r="CC29" s="180"/>
      <c r="CD29" s="180"/>
      <c r="CE29" s="180"/>
      <c r="CF29" s="180"/>
      <c r="CG29" s="180"/>
      <c r="CH29" s="180"/>
      <c r="CI29" s="180"/>
      <c r="CJ29" s="180"/>
      <c r="CK29" s="180"/>
      <c r="CL29" s="180"/>
      <c r="CM29" s="180"/>
      <c r="CN29" s="180"/>
      <c r="CO29" s="180"/>
      <c r="CP29" s="180"/>
      <c r="CQ29" s="180"/>
      <c r="CR29" s="180"/>
      <c r="CS29" s="180"/>
      <c r="CT29" s="180"/>
      <c r="CU29" s="180"/>
      <c r="CV29" s="180"/>
      <c r="CW29" s="180"/>
      <c r="CX29" s="180"/>
      <c r="CY29" s="180"/>
      <c r="CZ29" s="180"/>
      <c r="DA29" s="180"/>
      <c r="DB29" s="180"/>
      <c r="DC29" s="180"/>
      <c r="DD29" s="180"/>
      <c r="DE29" s="180"/>
      <c r="DF29" s="180"/>
      <c r="DG29" s="180"/>
      <c r="DH29" s="180"/>
      <c r="DI29" s="180"/>
      <c r="DJ29" s="180"/>
      <c r="DK29" s="180"/>
      <c r="DL29" s="180"/>
      <c r="DM29" s="180"/>
      <c r="DN29" s="180"/>
      <c r="DO29" s="180"/>
      <c r="DP29" s="180"/>
      <c r="DQ29" s="180"/>
      <c r="DR29" s="180"/>
      <c r="DS29" s="180"/>
      <c r="DT29" s="180"/>
      <c r="DU29" s="180"/>
      <c r="DV29" s="180"/>
      <c r="DW29" s="180"/>
      <c r="DX29" s="180"/>
      <c r="DY29" s="180"/>
      <c r="DZ29" s="180"/>
      <c r="EA29" s="180"/>
      <c r="EB29" s="180"/>
      <c r="EC29" s="180"/>
      <c r="ED29" s="180"/>
      <c r="EE29" s="180"/>
      <c r="EF29" s="180"/>
      <c r="EG29" s="180"/>
      <c r="EH29" s="180"/>
      <c r="EI29" s="180"/>
      <c r="EJ29" s="180"/>
      <c r="EK29" s="180"/>
      <c r="EL29" s="180"/>
      <c r="EM29" s="180"/>
      <c r="EN29" s="180"/>
      <c r="EO29" s="180"/>
      <c r="EP29" s="180"/>
      <c r="EQ29" s="180"/>
      <c r="ER29" s="180"/>
      <c r="ES29" s="180"/>
      <c r="ET29" s="180"/>
      <c r="EU29" s="180"/>
      <c r="EV29" s="180"/>
      <c r="EW29" s="180"/>
      <c r="EX29" s="180"/>
      <c r="EY29" s="180"/>
      <c r="EZ29" s="180"/>
      <c r="FA29" s="180"/>
      <c r="FB29" s="180"/>
      <c r="FC29" s="180"/>
      <c r="FD29" s="180"/>
      <c r="FE29" s="180"/>
      <c r="FF29" s="180"/>
      <c r="FG29" s="180"/>
      <c r="FH29" s="180"/>
      <c r="FI29" s="180"/>
      <c r="FJ29" s="180"/>
      <c r="FK29" s="180"/>
      <c r="FL29" s="180"/>
      <c r="FM29" s="180"/>
      <c r="FN29" s="180"/>
      <c r="FO29" s="180"/>
      <c r="FP29" s="180"/>
      <c r="FQ29" s="180"/>
      <c r="FR29" s="180"/>
      <c r="FS29" s="180"/>
      <c r="FT29" s="180"/>
      <c r="FU29" s="180"/>
      <c r="FV29" s="180"/>
      <c r="FW29" s="180"/>
      <c r="FX29" s="180"/>
      <c r="FY29" s="180"/>
      <c r="FZ29" s="180"/>
      <c r="GA29" s="180"/>
      <c r="GB29" s="180"/>
      <c r="GC29" s="180"/>
      <c r="GD29" s="180"/>
      <c r="GE29" s="180"/>
      <c r="GF29" s="180"/>
      <c r="GG29" s="180"/>
      <c r="GH29" s="180"/>
      <c r="GI29" s="180"/>
      <c r="GJ29" s="180"/>
      <c r="GK29" s="180"/>
      <c r="GL29" s="180"/>
      <c r="GM29" s="180"/>
      <c r="GN29" s="180"/>
      <c r="GO29" s="180"/>
      <c r="GP29" s="180"/>
      <c r="GQ29" s="180"/>
      <c r="GR29" s="180"/>
      <c r="GS29" s="180"/>
      <c r="GT29" s="180"/>
      <c r="GU29" s="180"/>
      <c r="GV29" s="180"/>
      <c r="GW29" s="180"/>
      <c r="GX29" s="180"/>
      <c r="GY29" s="180"/>
      <c r="GZ29" s="180"/>
      <c r="HA29" s="180"/>
      <c r="HB29" s="180"/>
      <c r="HC29" s="180"/>
      <c r="HD29" s="180"/>
      <c r="HE29" s="180"/>
      <c r="HF29" s="180"/>
      <c r="HG29" s="206"/>
      <c r="HH29" s="206"/>
      <c r="HI29" s="206"/>
      <c r="HJ29" s="206"/>
      <c r="HK29" s="206"/>
      <c r="HL29" s="206"/>
      <c r="HM29" s="206"/>
      <c r="HN29" s="206"/>
      <c r="HO29" s="206"/>
      <c r="HP29" s="206"/>
      <c r="HQ29" s="206"/>
      <c r="HR29" s="206"/>
      <c r="HS29" s="206"/>
      <c r="HT29" s="206"/>
      <c r="HU29" s="206"/>
    </row>
    <row r="30" spans="1:229" s="128" customFormat="1" x14ac:dyDescent="0.2">
      <c r="A30" s="179"/>
      <c r="B30" s="179"/>
      <c r="C30" s="181"/>
      <c r="D30" s="181"/>
      <c r="E30" s="181"/>
      <c r="F30" s="181"/>
      <c r="G30" s="181"/>
      <c r="H30" s="181"/>
      <c r="I30" s="181"/>
      <c r="J30" s="181"/>
      <c r="K30" s="181"/>
      <c r="L30" s="181"/>
      <c r="M30" s="181"/>
      <c r="N30" s="181"/>
      <c r="O30" s="181"/>
      <c r="P30" s="181"/>
      <c r="Q30" s="181"/>
      <c r="R30" s="181"/>
      <c r="S30" s="181"/>
      <c r="T30" s="181"/>
      <c r="U30" s="181"/>
      <c r="V30" s="181"/>
      <c r="W30" s="181"/>
      <c r="X30" s="181"/>
      <c r="Y30" s="181"/>
      <c r="Z30" s="181"/>
      <c r="AA30" s="181"/>
      <c r="AB30" s="181"/>
      <c r="AC30" s="181"/>
      <c r="AD30" s="181"/>
      <c r="AE30" s="181"/>
      <c r="AF30" s="181"/>
      <c r="AG30" s="181"/>
      <c r="AH30" s="181"/>
      <c r="AI30" s="181"/>
      <c r="AJ30" s="181"/>
      <c r="AK30" s="181"/>
      <c r="AL30" s="181"/>
      <c r="AM30" s="181"/>
      <c r="AN30" s="181"/>
      <c r="AO30" s="181"/>
      <c r="AP30" s="181"/>
      <c r="AQ30" s="181"/>
      <c r="AR30" s="181"/>
      <c r="AS30" s="181"/>
      <c r="AT30" s="181"/>
      <c r="AU30" s="181"/>
      <c r="AV30" s="181"/>
      <c r="AW30" s="181"/>
      <c r="AX30" s="181"/>
      <c r="AY30" s="181"/>
      <c r="AZ30" s="181"/>
      <c r="BA30" s="181"/>
      <c r="BB30" s="181"/>
      <c r="BC30" s="181"/>
      <c r="BD30" s="181"/>
      <c r="BE30" s="181"/>
      <c r="BF30" s="181"/>
      <c r="BG30" s="181"/>
      <c r="BH30" s="181"/>
      <c r="BI30" s="181"/>
      <c r="BJ30" s="181"/>
      <c r="BK30" s="181"/>
      <c r="BL30" s="181"/>
      <c r="BM30" s="181"/>
      <c r="BN30" s="181"/>
      <c r="BO30" s="181"/>
      <c r="BP30" s="181"/>
      <c r="BQ30" s="181"/>
      <c r="BR30" s="181"/>
      <c r="BS30" s="181"/>
      <c r="BT30" s="181"/>
      <c r="BU30" s="181"/>
      <c r="BV30" s="181"/>
      <c r="BW30" s="181"/>
      <c r="BX30" s="181"/>
      <c r="BY30" s="181"/>
      <c r="BZ30" s="181"/>
      <c r="CA30" s="181"/>
      <c r="CB30" s="181"/>
      <c r="CC30" s="181"/>
      <c r="CD30" s="181"/>
      <c r="CE30" s="181"/>
      <c r="CF30" s="181"/>
      <c r="CG30" s="181"/>
      <c r="CH30" s="181"/>
      <c r="CI30" s="181"/>
      <c r="CJ30" s="181"/>
      <c r="CK30" s="181"/>
      <c r="CL30" s="181"/>
      <c r="CM30" s="181"/>
      <c r="CN30" s="181"/>
      <c r="CO30" s="181"/>
      <c r="CP30" s="181"/>
      <c r="CQ30" s="181"/>
      <c r="CR30" s="181"/>
      <c r="CS30" s="181"/>
      <c r="CT30" s="181"/>
      <c r="CU30" s="181"/>
      <c r="CV30" s="181"/>
      <c r="CW30" s="181"/>
      <c r="CX30" s="181"/>
      <c r="CY30" s="181"/>
      <c r="CZ30" s="181"/>
      <c r="DA30" s="181"/>
      <c r="DB30" s="181"/>
      <c r="DC30" s="181"/>
      <c r="DD30" s="181"/>
      <c r="DE30" s="181"/>
      <c r="DF30" s="181"/>
      <c r="DG30" s="181"/>
      <c r="DH30" s="181"/>
      <c r="DI30" s="181"/>
      <c r="DJ30" s="181"/>
      <c r="DK30" s="181"/>
      <c r="DL30" s="181"/>
      <c r="DM30" s="181"/>
      <c r="DN30" s="181"/>
      <c r="DO30" s="181"/>
      <c r="DP30" s="181"/>
      <c r="DQ30" s="181"/>
      <c r="DR30" s="181"/>
      <c r="DS30" s="181"/>
      <c r="DT30" s="181"/>
      <c r="DU30" s="181"/>
      <c r="DV30" s="181"/>
      <c r="DW30" s="181"/>
      <c r="DX30" s="181"/>
      <c r="DY30" s="181"/>
      <c r="DZ30" s="181"/>
      <c r="EA30" s="181"/>
      <c r="EB30" s="181"/>
      <c r="EC30" s="181"/>
      <c r="ED30" s="181"/>
      <c r="EE30" s="181"/>
      <c r="EF30" s="181"/>
      <c r="EG30" s="181"/>
      <c r="EH30" s="181"/>
      <c r="EI30" s="181"/>
      <c r="EJ30" s="181"/>
      <c r="EK30" s="181"/>
      <c r="EL30" s="181"/>
      <c r="EM30" s="181"/>
      <c r="EN30" s="181"/>
      <c r="EO30" s="181"/>
      <c r="EP30" s="181"/>
      <c r="EQ30" s="181"/>
      <c r="ER30" s="181"/>
      <c r="ES30" s="181"/>
      <c r="ET30" s="181"/>
      <c r="EU30" s="181"/>
      <c r="EV30" s="181"/>
      <c r="EW30" s="181"/>
      <c r="EX30" s="181"/>
      <c r="EY30" s="181"/>
      <c r="EZ30" s="181"/>
      <c r="FA30" s="181"/>
      <c r="FB30" s="181"/>
      <c r="FC30" s="181"/>
      <c r="FD30" s="181"/>
      <c r="FE30" s="181"/>
      <c r="FF30" s="181"/>
      <c r="FG30" s="181"/>
      <c r="FH30" s="181"/>
      <c r="FI30" s="181"/>
      <c r="FJ30" s="181"/>
      <c r="FK30" s="181"/>
      <c r="FL30" s="181"/>
      <c r="FM30" s="181"/>
      <c r="FN30" s="181"/>
      <c r="FO30" s="181"/>
      <c r="FP30" s="181"/>
      <c r="FQ30" s="181"/>
      <c r="FR30" s="181"/>
      <c r="FS30" s="181"/>
      <c r="FT30" s="181"/>
      <c r="FU30" s="181"/>
      <c r="FV30" s="181"/>
      <c r="FW30" s="181"/>
      <c r="FX30" s="181"/>
      <c r="FY30" s="181"/>
      <c r="FZ30" s="181"/>
      <c r="GA30" s="181"/>
      <c r="GB30" s="181"/>
      <c r="GC30" s="181"/>
      <c r="GD30" s="181"/>
      <c r="GE30" s="181"/>
      <c r="GF30" s="181"/>
      <c r="GG30" s="181"/>
      <c r="GH30" s="181"/>
      <c r="GI30" s="181"/>
      <c r="GJ30" s="181"/>
      <c r="GK30" s="181"/>
      <c r="GL30" s="181"/>
      <c r="GM30" s="181"/>
      <c r="GN30" s="181"/>
      <c r="GO30" s="181"/>
      <c r="GP30" s="181"/>
      <c r="GQ30" s="181"/>
      <c r="GR30" s="181"/>
      <c r="GS30" s="181"/>
      <c r="GT30" s="181"/>
      <c r="GU30" s="181"/>
      <c r="GV30" s="181"/>
      <c r="GW30" s="181"/>
      <c r="GX30" s="181"/>
      <c r="GY30" s="181"/>
      <c r="GZ30" s="181"/>
      <c r="HA30" s="181"/>
      <c r="HB30" s="181"/>
      <c r="HC30" s="181"/>
      <c r="HD30" s="181"/>
      <c r="HE30" s="181"/>
      <c r="HF30" s="181"/>
      <c r="HG30" s="181"/>
      <c r="HH30" s="181"/>
      <c r="HI30" s="181"/>
      <c r="HJ30" s="181"/>
      <c r="HK30" s="181"/>
      <c r="HL30" s="181"/>
      <c r="HM30" s="181"/>
      <c r="HN30" s="181"/>
      <c r="HO30" s="181"/>
      <c r="HP30" s="181"/>
      <c r="HQ30" s="181"/>
      <c r="HR30" s="181"/>
      <c r="HS30" s="181"/>
      <c r="HT30" s="181"/>
      <c r="HU30" s="181"/>
    </row>
    <row r="31" spans="1:229" s="128" customFormat="1" x14ac:dyDescent="0.2">
      <c r="A31" s="182"/>
      <c r="C31" s="185"/>
      <c r="D31" s="185"/>
      <c r="E31" s="185"/>
      <c r="F31" s="185"/>
      <c r="G31" s="185"/>
      <c r="H31" s="185"/>
      <c r="I31" s="185"/>
      <c r="J31" s="185"/>
      <c r="K31" s="185"/>
      <c r="L31" s="185"/>
      <c r="M31" s="185"/>
      <c r="N31" s="185"/>
      <c r="O31" s="185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  <c r="AA31" s="186"/>
      <c r="AB31" s="186"/>
      <c r="AC31" s="186"/>
      <c r="AD31" s="186"/>
      <c r="AE31" s="186"/>
      <c r="AF31" s="186"/>
      <c r="AG31" s="185"/>
      <c r="AH31" s="185"/>
      <c r="AI31" s="185"/>
      <c r="AJ31" s="185"/>
      <c r="AK31" s="185"/>
      <c r="AL31" s="185"/>
      <c r="AM31" s="185"/>
      <c r="AN31" s="185"/>
      <c r="AO31" s="185"/>
      <c r="AP31" s="185"/>
      <c r="AQ31" s="185"/>
      <c r="AR31" s="185"/>
      <c r="AS31" s="185"/>
      <c r="AT31" s="185"/>
      <c r="AU31" s="185"/>
      <c r="AV31" s="185"/>
      <c r="AW31" s="185"/>
      <c r="AX31" s="185"/>
      <c r="AY31" s="185"/>
      <c r="AZ31" s="185">
        <v>0</v>
      </c>
      <c r="BA31" s="185">
        <v>0</v>
      </c>
      <c r="BB31" s="185">
        <v>0</v>
      </c>
      <c r="BC31" s="185">
        <v>0</v>
      </c>
      <c r="BD31" s="185">
        <v>0</v>
      </c>
      <c r="BE31" s="185">
        <v>0</v>
      </c>
      <c r="BF31" s="185">
        <v>0</v>
      </c>
      <c r="BG31" s="185">
        <v>0</v>
      </c>
      <c r="BH31" s="185"/>
      <c r="BI31" s="185"/>
      <c r="BJ31" s="185"/>
      <c r="BK31" s="185"/>
      <c r="BL31" s="185"/>
      <c r="BM31" s="185">
        <v>0</v>
      </c>
      <c r="BN31" s="185">
        <v>0</v>
      </c>
      <c r="BO31" s="185">
        <v>0</v>
      </c>
      <c r="BP31" s="185">
        <v>0</v>
      </c>
      <c r="BQ31" s="185">
        <f t="shared" ref="BQ31" si="0">+SUM(FZ31:GB31)</f>
        <v>0</v>
      </c>
      <c r="BR31" s="185"/>
      <c r="BS31" s="185"/>
      <c r="BT31" s="185"/>
      <c r="BU31" s="185"/>
      <c r="BV31" s="185"/>
      <c r="BW31" s="185"/>
      <c r="BX31" s="185"/>
      <c r="BY31" s="185"/>
      <c r="BZ31" s="185"/>
      <c r="CA31" s="185"/>
      <c r="CB31" s="185"/>
      <c r="CC31" s="185"/>
      <c r="CD31" s="185"/>
      <c r="CE31" s="185"/>
      <c r="CF31" s="185"/>
      <c r="CG31" s="185"/>
      <c r="CH31" s="185"/>
      <c r="CI31" s="185"/>
      <c r="CJ31" s="185"/>
      <c r="CK31" s="185"/>
      <c r="CL31" s="185"/>
      <c r="CM31" s="185"/>
      <c r="CN31" s="185"/>
      <c r="CO31" s="185"/>
      <c r="CP31" s="185"/>
      <c r="CQ31" s="185"/>
      <c r="CR31" s="185"/>
      <c r="CS31" s="185"/>
      <c r="CT31" s="185"/>
      <c r="CU31" s="185"/>
      <c r="CV31" s="185"/>
      <c r="CW31" s="185"/>
      <c r="CX31" s="185"/>
      <c r="CY31" s="185"/>
      <c r="CZ31" s="185"/>
      <c r="DA31" s="185"/>
      <c r="DB31" s="185"/>
      <c r="DC31" s="185"/>
      <c r="DD31" s="185"/>
      <c r="DE31" s="185"/>
      <c r="DF31" s="185"/>
      <c r="DG31" s="185"/>
      <c r="DH31" s="185"/>
      <c r="DI31" s="185"/>
      <c r="DJ31" s="185"/>
      <c r="DK31" s="185"/>
      <c r="DL31" s="185"/>
      <c r="DM31" s="185"/>
      <c r="DN31" s="185"/>
      <c r="DO31" s="185"/>
      <c r="DP31" s="185"/>
      <c r="DQ31" s="183"/>
      <c r="DR31" s="183"/>
      <c r="DS31" s="183"/>
      <c r="DT31" s="183"/>
      <c r="DU31" s="183"/>
      <c r="DV31" s="183"/>
      <c r="DW31" s="183"/>
      <c r="DX31" s="183"/>
      <c r="DY31" s="183"/>
      <c r="DZ31" s="183"/>
      <c r="EA31" s="183"/>
      <c r="EB31" s="183"/>
      <c r="EC31" s="183"/>
      <c r="ED31" s="183"/>
      <c r="EE31" s="183"/>
      <c r="EF31" s="183"/>
      <c r="EG31" s="183"/>
      <c r="EH31" s="183"/>
      <c r="EI31" s="183"/>
      <c r="EJ31" s="183"/>
      <c r="EK31" s="183"/>
      <c r="EL31" s="183"/>
      <c r="EM31" s="183"/>
      <c r="EN31" s="183"/>
      <c r="EO31" s="183"/>
      <c r="EP31" s="183"/>
      <c r="EQ31" s="183"/>
      <c r="ER31" s="183"/>
      <c r="ES31" s="183"/>
      <c r="ET31" s="183"/>
      <c r="EU31" s="183"/>
      <c r="EV31" s="183"/>
      <c r="EW31" s="183"/>
      <c r="EX31" s="183"/>
      <c r="EY31" s="183"/>
      <c r="EZ31" s="183"/>
      <c r="FA31" s="183"/>
      <c r="FB31" s="183"/>
      <c r="FC31" s="183"/>
      <c r="FD31" s="183"/>
      <c r="FE31" s="183"/>
      <c r="FF31" s="183"/>
      <c r="FG31" s="183"/>
      <c r="FH31" s="183"/>
      <c r="FI31" s="183"/>
      <c r="FJ31" s="183"/>
      <c r="FK31" s="183"/>
      <c r="FL31" s="183"/>
      <c r="FM31" s="183"/>
      <c r="FN31" s="183"/>
      <c r="FO31" s="183"/>
      <c r="FP31" s="183"/>
      <c r="FQ31" s="183"/>
      <c r="FR31" s="183"/>
      <c r="FS31" s="183"/>
      <c r="FT31" s="183"/>
      <c r="FU31" s="183"/>
      <c r="FV31" s="183"/>
      <c r="FW31" s="183"/>
      <c r="FX31" s="183"/>
      <c r="FY31" s="183"/>
      <c r="FZ31" s="183"/>
      <c r="GA31" s="183"/>
      <c r="GB31" s="183"/>
      <c r="GC31" s="183"/>
      <c r="GD31" s="183"/>
      <c r="GE31" s="183"/>
      <c r="GF31" s="183"/>
      <c r="GG31" s="183"/>
      <c r="GH31" s="183"/>
      <c r="GI31" s="183"/>
      <c r="GJ31" s="183"/>
      <c r="GK31" s="183"/>
      <c r="GL31" s="183"/>
      <c r="GM31" s="183"/>
      <c r="GN31" s="183"/>
      <c r="GO31" s="183"/>
      <c r="GP31" s="183"/>
      <c r="GQ31" s="183"/>
      <c r="GR31" s="183"/>
      <c r="GS31" s="183"/>
      <c r="GT31" s="183"/>
      <c r="GU31" s="183"/>
      <c r="GV31" s="183"/>
      <c r="GW31" s="183"/>
      <c r="GX31" s="183"/>
      <c r="GY31" s="183"/>
      <c r="GZ31" s="183"/>
      <c r="HA31" s="183"/>
      <c r="HB31" s="183"/>
      <c r="HC31" s="183"/>
      <c r="HD31" s="183"/>
      <c r="HE31" s="183"/>
      <c r="HF31" s="183"/>
      <c r="HG31" s="183"/>
      <c r="HH31" s="183"/>
      <c r="HI31" s="183"/>
      <c r="HJ31" s="183"/>
      <c r="HK31" s="183"/>
      <c r="HL31" s="183"/>
      <c r="HM31" s="183"/>
      <c r="HN31" s="183"/>
      <c r="HO31" s="183"/>
      <c r="HP31" s="183"/>
      <c r="HQ31" s="183"/>
      <c r="HR31" s="183"/>
      <c r="HS31" s="183"/>
      <c r="HT31" s="183"/>
      <c r="HU31" s="183"/>
    </row>
    <row r="32" spans="1:229" s="128" customFormat="1" x14ac:dyDescent="0.2">
      <c r="A32" s="141" t="s">
        <v>16</v>
      </c>
      <c r="B32" s="354" t="s">
        <v>239</v>
      </c>
      <c r="C32" s="187">
        <v>-7907.9984257381984</v>
      </c>
      <c r="D32" s="187">
        <v>-8375.0243401517328</v>
      </c>
      <c r="E32" s="187">
        <v>-6728.6851820942047</v>
      </c>
      <c r="F32" s="187">
        <v>-10109.266962811818</v>
      </c>
      <c r="G32" s="187">
        <v>-6094.4265066187036</v>
      </c>
      <c r="H32" s="187">
        <v>-3062.1302656525399</v>
      </c>
      <c r="I32" s="187">
        <v>-3784.8877130818319</v>
      </c>
      <c r="J32" s="187">
        <v>-7092.2578919201069</v>
      </c>
      <c r="K32" s="187">
        <v>-1782.3133239063104</v>
      </c>
      <c r="L32" s="187">
        <v>-23.950470175232113</v>
      </c>
      <c r="M32" s="142">
        <v>-4273.6655438211692</v>
      </c>
      <c r="N32" s="142">
        <v>-1632.5480858735564</v>
      </c>
      <c r="O32" s="142">
        <v>-3744.7150648345346</v>
      </c>
      <c r="P32" s="142">
        <v>-526.46574340406687</v>
      </c>
      <c r="Q32" s="142">
        <v>-658.84507518025566</v>
      </c>
      <c r="R32" s="142">
        <v>-1655.5847942495561</v>
      </c>
      <c r="S32" s="142">
        <v>-5067.1028129043189</v>
      </c>
      <c r="T32" s="142">
        <v>-461.90573205072587</v>
      </c>
      <c r="U32" s="142">
        <v>-633.44005008654131</v>
      </c>
      <c r="V32" s="142">
        <v>-2201.1770160036203</v>
      </c>
      <c r="W32" s="142">
        <v>-5078.5015420108466</v>
      </c>
      <c r="X32" s="142">
        <v>-307.87893568958361</v>
      </c>
      <c r="Y32" s="142">
        <v>-621.71339814410112</v>
      </c>
      <c r="Z32" s="142">
        <v>-937.12502330533334</v>
      </c>
      <c r="AA32" s="142">
        <v>-4861.9678249551871</v>
      </c>
      <c r="AB32" s="142">
        <v>-1741.7374546965593</v>
      </c>
      <c r="AC32" s="142">
        <v>-1415.9524797268941</v>
      </c>
      <c r="AD32" s="142">
        <v>-2000.9132803389521</v>
      </c>
      <c r="AE32" s="142">
        <v>-4950.6637480494146</v>
      </c>
      <c r="AF32" s="188">
        <v>-806.11512484923423</v>
      </c>
      <c r="AG32" s="187">
        <v>-730.47448567835772</v>
      </c>
      <c r="AH32" s="187">
        <v>-601.08263378298716</v>
      </c>
      <c r="AI32" s="187">
        <v>-3956.7542623081249</v>
      </c>
      <c r="AJ32" s="187">
        <v>75.641438696842215</v>
      </c>
      <c r="AK32" s="187">
        <v>74.288600200148267</v>
      </c>
      <c r="AL32" s="187">
        <v>-675.53161146102502</v>
      </c>
      <c r="AM32" s="187">
        <v>-2536.5286930885054</v>
      </c>
      <c r="AN32" s="187">
        <v>-60.349019911021514</v>
      </c>
      <c r="AO32" s="187">
        <v>40.044160514185478</v>
      </c>
      <c r="AP32" s="187">
        <v>-692.44237337220238</v>
      </c>
      <c r="AQ32" s="187">
        <v>-3072.1404803127934</v>
      </c>
      <c r="AR32" s="187">
        <v>313.70247825713386</v>
      </c>
      <c r="AS32" s="187">
        <v>-2342.7049504164711</v>
      </c>
      <c r="AT32" s="187">
        <v>-1372.3240765358141</v>
      </c>
      <c r="AU32" s="187">
        <v>-3690.9313432249555</v>
      </c>
      <c r="AV32" s="187">
        <v>110.73915965854258</v>
      </c>
      <c r="AW32" s="187">
        <v>49.193478244942526</v>
      </c>
      <c r="AX32" s="187">
        <v>162.67180128114342</v>
      </c>
      <c r="AY32" s="144">
        <v>-2104.917763090938</v>
      </c>
      <c r="AZ32" s="144">
        <v>857.554693156133</v>
      </c>
      <c r="BA32" s="144">
        <v>966.11797893891708</v>
      </c>
      <c r="BB32" s="144">
        <v>622.59663702639227</v>
      </c>
      <c r="BC32" s="144">
        <v>-2470.2197792966745</v>
      </c>
      <c r="BD32" s="144">
        <v>153.38026253999487</v>
      </c>
      <c r="BE32" s="144">
        <v>202.56421629893885</v>
      </c>
      <c r="BF32" s="144">
        <v>-1483.1095428590761</v>
      </c>
      <c r="BG32" s="144">
        <v>-3146.500479801025</v>
      </c>
      <c r="BH32" s="144">
        <v>1138.3011836970163</v>
      </c>
      <c r="BI32" s="144">
        <v>1222.2405288369446</v>
      </c>
      <c r="BJ32" s="144">
        <v>-886.64739641148299</v>
      </c>
      <c r="BK32" s="144">
        <v>-3106.4424019960343</v>
      </c>
      <c r="BL32" s="144">
        <v>257.39153889527279</v>
      </c>
      <c r="BM32" s="144">
        <v>123.89827242590763</v>
      </c>
      <c r="BN32" s="144">
        <v>-1080.2483857752627</v>
      </c>
      <c r="BO32" s="144">
        <v>-3045.7564903804523</v>
      </c>
      <c r="BP32" s="144">
        <v>436.70240171584737</v>
      </c>
      <c r="BQ32" s="144">
        <f t="shared" ref="BQ32:DL32" si="1">+BQ8-BQ20</f>
        <v>865.22228219988119</v>
      </c>
      <c r="BR32" s="144">
        <f t="shared" si="1"/>
        <v>-821.13500667142989</v>
      </c>
      <c r="BS32" s="144">
        <f t="shared" si="1"/>
        <v>-570.55301893251817</v>
      </c>
      <c r="BT32" s="144">
        <f t="shared" si="1"/>
        <v>307.67096163285078</v>
      </c>
      <c r="BU32" s="144">
        <f t="shared" si="1"/>
        <v>-84.738562046388324</v>
      </c>
      <c r="BV32" s="144">
        <f t="shared" si="1"/>
        <v>-881.77747476671811</v>
      </c>
      <c r="BW32" s="144">
        <f t="shared" si="1"/>
        <v>-96.754515154368619</v>
      </c>
      <c r="BX32" s="144">
        <f t="shared" si="1"/>
        <v>-835.67511499515012</v>
      </c>
      <c r="BY32" s="144">
        <f t="shared" si="1"/>
        <v>-723.15516410003738</v>
      </c>
      <c r="BZ32" s="144">
        <f t="shared" si="1"/>
        <v>-768.96596561073193</v>
      </c>
      <c r="CA32" s="144">
        <f t="shared" si="1"/>
        <v>-1208.854451673556</v>
      </c>
      <c r="CB32" s="144">
        <f t="shared" si="1"/>
        <v>-3089.2823956200314</v>
      </c>
      <c r="CC32" s="144">
        <f t="shared" si="1"/>
        <v>703.92639510686831</v>
      </c>
      <c r="CD32" s="144">
        <f t="shared" si="1"/>
        <v>-796.86498585935942</v>
      </c>
      <c r="CE32" s="144">
        <f t="shared" si="1"/>
        <v>-368.96714129823476</v>
      </c>
      <c r="CF32" s="144">
        <f t="shared" si="1"/>
        <v>-133.22279944044703</v>
      </c>
      <c r="CG32" s="144">
        <f t="shared" si="1"/>
        <v>-204.35953482291688</v>
      </c>
      <c r="CH32" s="144">
        <f t="shared" si="1"/>
        <v>-295.85771582317739</v>
      </c>
      <c r="CI32" s="144">
        <f t="shared" si="1"/>
        <v>-714.76109252534434</v>
      </c>
      <c r="CJ32" s="144">
        <f t="shared" si="1"/>
        <v>-842.90501122354272</v>
      </c>
      <c r="CK32" s="144">
        <f t="shared" si="1"/>
        <v>-643.51091225473328</v>
      </c>
      <c r="CL32" s="144">
        <f t="shared" si="1"/>
        <v>-974.10189594992698</v>
      </c>
      <c r="CM32" s="144">
        <f t="shared" si="1"/>
        <v>-736.20271658281899</v>
      </c>
      <c r="CN32" s="144">
        <f t="shared" si="1"/>
        <v>-3368.1969294781002</v>
      </c>
      <c r="CO32" s="144">
        <f t="shared" si="1"/>
        <v>639.23437576635706</v>
      </c>
      <c r="CP32" s="144">
        <f t="shared" si="1"/>
        <v>-243.13085067424345</v>
      </c>
      <c r="CQ32" s="144">
        <f t="shared" si="1"/>
        <v>-703.98246078169723</v>
      </c>
      <c r="CR32" s="144">
        <f t="shared" si="1"/>
        <v>466.77619277028271</v>
      </c>
      <c r="CS32" s="144">
        <f t="shared" si="1"/>
        <v>-570.0543052348421</v>
      </c>
      <c r="CT32" s="144">
        <f t="shared" si="1"/>
        <v>-518.43528567954172</v>
      </c>
      <c r="CU32" s="144">
        <f t="shared" si="1"/>
        <v>405.21638135479861</v>
      </c>
      <c r="CV32" s="144">
        <f t="shared" si="1"/>
        <v>-707.59322628970767</v>
      </c>
      <c r="CW32" s="144">
        <f t="shared" si="1"/>
        <v>-634.74817837042428</v>
      </c>
      <c r="CX32" s="144">
        <f t="shared" si="1"/>
        <v>-832.08253698106273</v>
      </c>
      <c r="CY32" s="144">
        <f t="shared" si="1"/>
        <v>-733.66601923423104</v>
      </c>
      <c r="CZ32" s="144">
        <f t="shared" si="1"/>
        <v>-3296.2192687398929</v>
      </c>
      <c r="DA32" s="144">
        <f t="shared" si="1"/>
        <v>295.34222739511597</v>
      </c>
      <c r="DB32" s="144">
        <f t="shared" si="1"/>
        <v>-938.70054073736446</v>
      </c>
      <c r="DC32" s="144">
        <f t="shared" si="1"/>
        <v>-1098.3791413543108</v>
      </c>
      <c r="DD32" s="144">
        <f t="shared" si="1"/>
        <v>-51.210125005964528</v>
      </c>
      <c r="DE32" s="144">
        <f t="shared" si="1"/>
        <v>-563.45934491190474</v>
      </c>
      <c r="DF32" s="144">
        <f t="shared" si="1"/>
        <v>-801.28300980902486</v>
      </c>
      <c r="DG32" s="144">
        <f t="shared" si="1"/>
        <v>-387.56053820917896</v>
      </c>
      <c r="DH32" s="144">
        <f t="shared" si="1"/>
        <v>-665.86802087536807</v>
      </c>
      <c r="DI32" s="144">
        <f t="shared" si="1"/>
        <v>-947.48472125440503</v>
      </c>
      <c r="DJ32" s="144">
        <f t="shared" si="1"/>
        <v>-709.33528984590748</v>
      </c>
      <c r="DK32" s="144">
        <f t="shared" si="1"/>
        <v>-1254.9301515236402</v>
      </c>
      <c r="DL32" s="144">
        <f t="shared" si="1"/>
        <v>-2986.3983066798669</v>
      </c>
      <c r="DM32" s="144">
        <f t="shared" ref="DM32:DP32" si="2">+DM8-DM20</f>
        <v>700.08997094936603</v>
      </c>
      <c r="DN32" s="145">
        <f t="shared" si="2"/>
        <v>-563.18561093627068</v>
      </c>
      <c r="DO32" s="145">
        <f t="shared" si="2"/>
        <v>-943.01948486232959</v>
      </c>
      <c r="DP32" s="145">
        <f t="shared" si="2"/>
        <v>26.735640379850338</v>
      </c>
      <c r="DQ32" s="145">
        <f t="shared" ref="DQ32:EV32" si="3">+DQ8-DQ20</f>
        <v>-193.25151313036531</v>
      </c>
      <c r="DR32" s="145">
        <f t="shared" si="3"/>
        <v>-563.95861292784275</v>
      </c>
      <c r="DS32" s="145">
        <f t="shared" si="3"/>
        <v>102.95542337682855</v>
      </c>
      <c r="DT32" s="145">
        <f t="shared" si="3"/>
        <v>-658.15624558765512</v>
      </c>
      <c r="DU32" s="145">
        <f t="shared" si="3"/>
        <v>-45.881811572160586</v>
      </c>
      <c r="DV32" s="145">
        <f t="shared" si="3"/>
        <v>-395.0260626421009</v>
      </c>
      <c r="DW32" s="145">
        <f t="shared" si="3"/>
        <v>-677.97376498313042</v>
      </c>
      <c r="DX32" s="145">
        <f t="shared" si="3"/>
        <v>-2883.7544346828936</v>
      </c>
      <c r="DY32" s="145">
        <f t="shared" si="3"/>
        <v>696.9236107681977</v>
      </c>
      <c r="DZ32" s="145">
        <f t="shared" si="3"/>
        <v>-178.5580112008829</v>
      </c>
      <c r="EA32" s="145">
        <f t="shared" si="3"/>
        <v>-442.72416087047259</v>
      </c>
      <c r="EB32" s="145">
        <f t="shared" si="3"/>
        <v>247.06612634472503</v>
      </c>
      <c r="EC32" s="145">
        <f t="shared" si="3"/>
        <v>137.05388641715308</v>
      </c>
      <c r="ED32" s="145">
        <f t="shared" si="3"/>
        <v>-309.83141256172985</v>
      </c>
      <c r="EE32" s="145">
        <f t="shared" si="3"/>
        <v>-164.94055112346086</v>
      </c>
      <c r="EF32" s="145">
        <f t="shared" si="3"/>
        <v>-30.982447153543035</v>
      </c>
      <c r="EG32" s="145">
        <f t="shared" si="3"/>
        <v>-479.60861318402112</v>
      </c>
      <c r="EH32" s="145">
        <f t="shared" si="3"/>
        <v>-206.2517167148203</v>
      </c>
      <c r="EI32" s="145">
        <f t="shared" si="3"/>
        <v>57.181062526224196</v>
      </c>
      <c r="EJ32" s="145">
        <f t="shared" si="3"/>
        <v>-2387.4580388999093</v>
      </c>
      <c r="EK32" s="145">
        <f t="shared" si="3"/>
        <v>465.52327068025534</v>
      </c>
      <c r="EL32" s="145">
        <f t="shared" si="3"/>
        <v>-140.49127387005274</v>
      </c>
      <c r="EM32" s="145">
        <f t="shared" si="3"/>
        <v>-385.38101672122411</v>
      </c>
      <c r="EN32" s="145">
        <f t="shared" si="3"/>
        <v>344.4261976437233</v>
      </c>
      <c r="EO32" s="145">
        <f t="shared" si="3"/>
        <v>42.109780341474107</v>
      </c>
      <c r="EP32" s="145">
        <f t="shared" si="3"/>
        <v>-346.49181747101193</v>
      </c>
      <c r="EQ32" s="145">
        <f t="shared" si="3"/>
        <v>-534.24363992566123</v>
      </c>
      <c r="ER32" s="145">
        <f t="shared" si="3"/>
        <v>-67.330535491364571</v>
      </c>
      <c r="ES32" s="145">
        <f t="shared" si="3"/>
        <v>-90.868197955176583</v>
      </c>
      <c r="ET32" s="145">
        <f t="shared" si="3"/>
        <v>-155.29101426897023</v>
      </c>
      <c r="EU32" s="145">
        <f t="shared" si="3"/>
        <v>-853.75157121003895</v>
      </c>
      <c r="EV32" s="145">
        <f t="shared" si="3"/>
        <v>-2063.0978948337843</v>
      </c>
      <c r="EW32" s="145">
        <f t="shared" ref="EW32:FF32" si="4">+EW8-EW20</f>
        <v>374.79267500863943</v>
      </c>
      <c r="EX32" s="145">
        <f t="shared" si="4"/>
        <v>-114.53413473954697</v>
      </c>
      <c r="EY32" s="145">
        <f t="shared" si="4"/>
        <v>53.443937988041398</v>
      </c>
      <c r="EZ32" s="145">
        <f t="shared" si="4"/>
        <v>-398.65938918795018</v>
      </c>
      <c r="FA32" s="145">
        <f t="shared" si="4"/>
        <v>-850.71556234267473</v>
      </c>
      <c r="FB32" s="145">
        <f t="shared" si="4"/>
        <v>-1093.3299988858462</v>
      </c>
      <c r="FC32" s="145">
        <f t="shared" si="4"/>
        <v>-816.44249871552665</v>
      </c>
      <c r="FD32" s="145">
        <f t="shared" si="4"/>
        <v>-760.23996230114244</v>
      </c>
      <c r="FE32" s="145">
        <f t="shared" si="4"/>
        <v>204.35838448085497</v>
      </c>
      <c r="FF32" s="145">
        <f t="shared" si="4"/>
        <v>-662.52732861264758</v>
      </c>
      <c r="FG32" s="145">
        <f t="shared" ref="FG32:FU32" si="5">+FG8-FG20</f>
        <v>-449.42045969010451</v>
      </c>
      <c r="FH32" s="145">
        <f t="shared" si="5"/>
        <v>-2578.9835549222034</v>
      </c>
      <c r="FI32" s="145">
        <f t="shared" si="5"/>
        <v>322.0726892515213</v>
      </c>
      <c r="FJ32" s="145">
        <f t="shared" si="5"/>
        <v>-88.47104354347448</v>
      </c>
      <c r="FK32" s="145">
        <f t="shared" si="5"/>
        <v>-122.86248604950424</v>
      </c>
      <c r="FL32" s="145">
        <f t="shared" si="5"/>
        <v>413.17680121830108</v>
      </c>
      <c r="FM32" s="145">
        <f t="shared" si="5"/>
        <v>-392.73532945380339</v>
      </c>
      <c r="FN32" s="145">
        <f t="shared" si="5"/>
        <v>28.752006480444834</v>
      </c>
      <c r="FO32" s="145">
        <f t="shared" si="5"/>
        <v>-192.62571495008842</v>
      </c>
      <c r="FP32" s="145">
        <f t="shared" si="5"/>
        <v>-487.48518527566694</v>
      </c>
      <c r="FQ32" s="145">
        <f t="shared" si="5"/>
        <v>842.78270150689877</v>
      </c>
      <c r="FR32" s="145">
        <f t="shared" si="5"/>
        <v>262.61520546665088</v>
      </c>
      <c r="FS32" s="145">
        <f t="shared" si="5"/>
        <v>161.13244130173189</v>
      </c>
      <c r="FT32" s="145">
        <f t="shared" si="5"/>
        <v>-2528.6654098593217</v>
      </c>
      <c r="FU32" s="145">
        <f t="shared" si="5"/>
        <v>672.89814802272576</v>
      </c>
      <c r="FV32" s="145">
        <f t="shared" ref="FV32:FW32" si="6">+FV8-FV20</f>
        <v>-303.27175501089641</v>
      </c>
      <c r="FW32" s="145">
        <f t="shared" si="6"/>
        <v>487.9283001443041</v>
      </c>
      <c r="FX32" s="145">
        <f t="shared" ref="FX32:FY32" si="7">+FX8-FX20</f>
        <v>379.34071232119459</v>
      </c>
      <c r="FY32" s="145">
        <f t="shared" si="7"/>
        <v>646.97734858431431</v>
      </c>
      <c r="FZ32" s="145">
        <f t="shared" ref="FZ32:GA32" si="8">+FZ8-FZ20</f>
        <v>-60.200081966592279</v>
      </c>
      <c r="GA32" s="145">
        <f t="shared" si="8"/>
        <v>120.32308936062782</v>
      </c>
      <c r="GB32" s="145">
        <f t="shared" ref="GB32:GB35" si="9">+GB8-GB20</f>
        <v>37.063057535856842</v>
      </c>
      <c r="GC32" s="145">
        <f t="shared" ref="GC32:GD32" si="10">+GC8-GC20</f>
        <v>465.21049012990716</v>
      </c>
      <c r="GD32" s="145">
        <f t="shared" si="10"/>
        <v>-75.719982266893567</v>
      </c>
      <c r="GE32" s="145">
        <f t="shared" ref="GE32:GF32" si="11">+GE8-GE20</f>
        <v>-378.11340996133913</v>
      </c>
      <c r="GF32" s="145">
        <f t="shared" si="11"/>
        <v>-2016.3863870684413</v>
      </c>
      <c r="GG32" s="145">
        <f t="shared" ref="GG32:GI32" si="12">+GG8-GG20</f>
        <v>797.65267003118515</v>
      </c>
      <c r="GH32" s="145">
        <f t="shared" si="12"/>
        <v>-541.71230527213629</v>
      </c>
      <c r="GI32" s="145">
        <f t="shared" si="12"/>
        <v>-102.56010221905399</v>
      </c>
      <c r="GJ32" s="145">
        <f t="shared" ref="GJ32:GK32" si="13">+GJ8-GJ20</f>
        <v>910.0375214727801</v>
      </c>
      <c r="GK32" s="145">
        <f t="shared" si="13"/>
        <v>-312.04324350822162</v>
      </c>
      <c r="GL32" s="145">
        <f t="shared" ref="GL32:GM32" si="14">+GL8-GL20</f>
        <v>-395.43006166561918</v>
      </c>
      <c r="GM32" s="145">
        <f t="shared" si="14"/>
        <v>-425.34309607784735</v>
      </c>
      <c r="GN32" s="145">
        <f t="shared" ref="GN32:GO32" si="15">+GN8-GN20</f>
        <v>-654.23113812585461</v>
      </c>
      <c r="GO32" s="145">
        <f t="shared" si="15"/>
        <v>-403.5353086553755</v>
      </c>
      <c r="GP32" s="145">
        <f t="shared" ref="GP32:GR32" si="16">+GP8-GP20</f>
        <v>-320.81136184763272</v>
      </c>
      <c r="GQ32" s="145">
        <f t="shared" si="16"/>
        <v>-853.75869012469593</v>
      </c>
      <c r="GR32" s="145">
        <f t="shared" si="16"/>
        <v>-1971.9304278286977</v>
      </c>
      <c r="GS32" s="145">
        <f t="shared" ref="GS32" si="17">+GS8-GS20</f>
        <v>373.88758150304466</v>
      </c>
      <c r="GT32" s="145">
        <f t="shared" ref="GT32" si="18">+GT8-GT20</f>
        <v>580.48608633197364</v>
      </c>
      <c r="GU32" s="145">
        <f t="shared" ref="GU32:GV32" si="19">+GU8-GU20</f>
        <v>183.92751586199802</v>
      </c>
      <c r="GV32" s="145">
        <f t="shared" si="19"/>
        <v>645.6972488939391</v>
      </c>
      <c r="GW32" s="145">
        <f t="shared" ref="GW32" si="20">+GW8-GW20</f>
        <v>361.62490105383085</v>
      </c>
      <c r="GX32" s="145">
        <f t="shared" ref="GX32" si="21">+GX8-GX20</f>
        <v>214.91837888917462</v>
      </c>
      <c r="GY32" s="145">
        <f t="shared" ref="GY32:GZ32" si="22">+GY8-GY20</f>
        <v>-511.89801224006351</v>
      </c>
      <c r="GZ32" s="145">
        <f t="shared" si="22"/>
        <v>-150.33531488583776</v>
      </c>
      <c r="HA32" s="145">
        <f t="shared" ref="HA32" si="23">+HA8-HA20</f>
        <v>-224.41406928558172</v>
      </c>
      <c r="HB32" s="145">
        <f t="shared" ref="HB32" si="24">+HB8-HB20</f>
        <v>-316.69880938219012</v>
      </c>
      <c r="HC32" s="145">
        <f t="shared" ref="HC32:HD32" si="25">+HC8-HC20</f>
        <v>-698.48062217943243</v>
      </c>
      <c r="HD32" s="145">
        <f t="shared" si="25"/>
        <v>-2091.2629704344117</v>
      </c>
      <c r="HE32" s="145">
        <f t="shared" ref="HE32:HF32" si="26">+HE8-HE20</f>
        <v>514.24490646467666</v>
      </c>
      <c r="HF32" s="145">
        <f t="shared" si="26"/>
        <v>-570.04407231140158</v>
      </c>
      <c r="HG32" s="145">
        <f t="shared" ref="HG32:HH32" si="27">+HG8-HG20</f>
        <v>313.19070474199771</v>
      </c>
      <c r="HH32" s="145">
        <f t="shared" si="27"/>
        <v>367.58233094028492</v>
      </c>
      <c r="HI32" s="145">
        <f t="shared" ref="HI32:HJ32" si="28">+HI8-HI20</f>
        <v>-383.37946341117276</v>
      </c>
      <c r="HJ32" s="145">
        <f t="shared" si="28"/>
        <v>139.69540489679548</v>
      </c>
      <c r="HK32" s="145">
        <f t="shared" ref="HK32:HL32" si="29">+HK8-HK20</f>
        <v>-365.7614753924654</v>
      </c>
      <c r="HL32" s="145">
        <f t="shared" si="29"/>
        <v>-430.52786230443735</v>
      </c>
      <c r="HM32" s="145">
        <f t="shared" ref="HM32:HN32" si="30">+HM8-HM20</f>
        <v>-283.95904807835996</v>
      </c>
      <c r="HN32" s="145">
        <f t="shared" si="30"/>
        <v>-187.35440735526709</v>
      </c>
      <c r="HO32" s="145">
        <f t="shared" ref="HO32:HP32" si="31">+HO8-HO20</f>
        <v>-1156.3536173654584</v>
      </c>
      <c r="HP32" s="145">
        <f t="shared" si="31"/>
        <v>-1702.0484656597268</v>
      </c>
      <c r="HQ32" s="145">
        <f t="shared" ref="HQ32:HR32" si="32">+HQ8-HQ20</f>
        <v>624.82419292634677</v>
      </c>
      <c r="HR32" s="145">
        <f t="shared" si="32"/>
        <v>-363.38351142877855</v>
      </c>
      <c r="HS32" s="145">
        <f t="shared" ref="HS32:HT32" si="33">+HS8-HS20</f>
        <v>175.26172021827915</v>
      </c>
      <c r="HT32" s="145">
        <f t="shared" si="33"/>
        <v>1425.5297897420833</v>
      </c>
      <c r="HU32" s="145">
        <f t="shared" ref="HU32" si="34">+HU8-HU20</f>
        <v>210.7725467029004</v>
      </c>
    </row>
    <row r="33" spans="1:229" s="128" customFormat="1" x14ac:dyDescent="0.2">
      <c r="A33" s="146" t="s">
        <v>21</v>
      </c>
      <c r="B33" s="355"/>
      <c r="C33" s="147">
        <v>-7211.0157103282609</v>
      </c>
      <c r="D33" s="147">
        <v>-8703.0548840835218</v>
      </c>
      <c r="E33" s="147">
        <v>-5298.5962670481695</v>
      </c>
      <c r="F33" s="147">
        <v>-8527.8328824165783</v>
      </c>
      <c r="G33" s="147">
        <v>-6604.7481769598107</v>
      </c>
      <c r="H33" s="147">
        <v>-3978.6659675180804</v>
      </c>
      <c r="I33" s="147">
        <v>-4327.5205936520633</v>
      </c>
      <c r="J33" s="147">
        <v>-7158.2415401554026</v>
      </c>
      <c r="K33" s="147">
        <v>-2745.2587110263103</v>
      </c>
      <c r="L33" s="147">
        <v>195.69265630291693</v>
      </c>
      <c r="M33" s="147">
        <v>-4632.0640108224561</v>
      </c>
      <c r="N33" s="147">
        <v>-2340.1273735663976</v>
      </c>
      <c r="O33" s="147">
        <v>-2655.5782240357485</v>
      </c>
      <c r="P33" s="147">
        <v>-451.46120123919559</v>
      </c>
      <c r="Q33" s="147">
        <v>-645.41284911691082</v>
      </c>
      <c r="R33" s="147">
        <v>-1585.2702462549883</v>
      </c>
      <c r="S33" s="147">
        <v>-4528.8714137171655</v>
      </c>
      <c r="T33" s="147">
        <v>-560.74029919378427</v>
      </c>
      <c r="U33" s="147">
        <v>-887.61205878786905</v>
      </c>
      <c r="V33" s="147">
        <v>-2504.8108516238403</v>
      </c>
      <c r="W33" s="147">
        <v>-4749.8916744780281</v>
      </c>
      <c r="X33" s="147">
        <v>18.808401987924753</v>
      </c>
      <c r="Y33" s="147">
        <v>-488.76926738997645</v>
      </c>
      <c r="Z33" s="147">
        <v>-760.59290838941433</v>
      </c>
      <c r="AA33" s="147">
        <v>-4068.0424932567039</v>
      </c>
      <c r="AB33" s="147">
        <v>-1320.4393504600289</v>
      </c>
      <c r="AC33" s="147">
        <v>-934.90832602671117</v>
      </c>
      <c r="AD33" s="147">
        <v>-1696.3160235018231</v>
      </c>
      <c r="AE33" s="147">
        <v>-4576.1691824280151</v>
      </c>
      <c r="AF33" s="148">
        <v>-1051.3497338558182</v>
      </c>
      <c r="AG33" s="147">
        <v>-702.24358205378257</v>
      </c>
      <c r="AH33" s="147">
        <v>-647.28948235361122</v>
      </c>
      <c r="AI33" s="147">
        <v>-4203.8653786965988</v>
      </c>
      <c r="AJ33" s="147">
        <v>-526.98660285321694</v>
      </c>
      <c r="AK33" s="147">
        <v>-182.07656370815766</v>
      </c>
      <c r="AL33" s="147">
        <v>-954.237696196461</v>
      </c>
      <c r="AM33" s="147">
        <v>-2315.3651047602448</v>
      </c>
      <c r="AN33" s="147">
        <v>-128.33107048471675</v>
      </c>
      <c r="AO33" s="147">
        <v>-29.537245154439461</v>
      </c>
      <c r="AP33" s="147">
        <v>-1042.9657689687979</v>
      </c>
      <c r="AQ33" s="147">
        <v>-3126.6865090441088</v>
      </c>
      <c r="AR33" s="147">
        <v>149.7369242805994</v>
      </c>
      <c r="AS33" s="147">
        <v>-2218.760369959949</v>
      </c>
      <c r="AT33" s="147">
        <v>-1264.3685906869503</v>
      </c>
      <c r="AU33" s="147">
        <v>-3824.8495037891034</v>
      </c>
      <c r="AV33" s="147">
        <v>14.079313058542084</v>
      </c>
      <c r="AW33" s="147">
        <v>-98.52638708505674</v>
      </c>
      <c r="AX33" s="147">
        <v>-445.91197207885716</v>
      </c>
      <c r="AY33" s="148">
        <v>-2214.8996649209384</v>
      </c>
      <c r="AZ33" s="148">
        <v>741.93427724613503</v>
      </c>
      <c r="BA33" s="148">
        <v>982.6216615089179</v>
      </c>
      <c r="BB33" s="148">
        <v>635.13525689898415</v>
      </c>
      <c r="BC33" s="148">
        <v>-2163.9985393511188</v>
      </c>
      <c r="BD33" s="148">
        <v>-24.497140559004038</v>
      </c>
      <c r="BE33" s="148">
        <v>208.27868924893846</v>
      </c>
      <c r="BF33" s="148">
        <v>-1500.3137359590773</v>
      </c>
      <c r="BG33" s="148">
        <v>-3315.5318235533141</v>
      </c>
      <c r="BH33" s="148">
        <v>772.71921567860682</v>
      </c>
      <c r="BI33" s="148">
        <v>890.77777381302076</v>
      </c>
      <c r="BJ33" s="148">
        <v>-1016.8666572012444</v>
      </c>
      <c r="BK33" s="148">
        <v>-2986.7577058567808</v>
      </c>
      <c r="BL33" s="148">
        <v>315.24976172185916</v>
      </c>
      <c r="BM33" s="148">
        <v>-114.41708859365872</v>
      </c>
      <c r="BN33" s="148">
        <v>-818.07251753554465</v>
      </c>
      <c r="BO33" s="148">
        <v>-2038.3383796284043</v>
      </c>
      <c r="BP33" s="148">
        <v>797.02347963777811</v>
      </c>
      <c r="BQ33" s="148">
        <f t="shared" ref="BQ33:DL33" si="35">+BQ9-BQ21</f>
        <v>822.30672862928077</v>
      </c>
      <c r="BR33" s="148">
        <f t="shared" si="35"/>
        <v>-870.91830946431242</v>
      </c>
      <c r="BS33" s="148">
        <f t="shared" si="35"/>
        <v>-402.84962040416394</v>
      </c>
      <c r="BT33" s="148">
        <f t="shared" si="35"/>
        <v>382.71184871317791</v>
      </c>
      <c r="BU33" s="148">
        <f t="shared" si="35"/>
        <v>-155.69894925216067</v>
      </c>
      <c r="BV33" s="148">
        <f t="shared" si="35"/>
        <v>-872.42574857792806</v>
      </c>
      <c r="BW33" s="148">
        <f t="shared" si="35"/>
        <v>-130.2789486277411</v>
      </c>
      <c r="BX33" s="148">
        <f t="shared" si="35"/>
        <v>-865.36003042344282</v>
      </c>
      <c r="BY33" s="148">
        <f t="shared" si="35"/>
        <v>-589.63126720380433</v>
      </c>
      <c r="BZ33" s="148">
        <f t="shared" si="35"/>
        <v>-802.54026490533079</v>
      </c>
      <c r="CA33" s="148">
        <f t="shared" si="35"/>
        <v>-1119.528919326654</v>
      </c>
      <c r="CB33" s="148">
        <f t="shared" si="35"/>
        <v>-2606.8022294851808</v>
      </c>
      <c r="CC33" s="148">
        <f t="shared" si="35"/>
        <v>529.59664740381186</v>
      </c>
      <c r="CD33" s="148">
        <f t="shared" si="35"/>
        <v>-691.18482508623583</v>
      </c>
      <c r="CE33" s="148">
        <f t="shared" si="35"/>
        <v>-399.15212151136029</v>
      </c>
      <c r="CF33" s="148">
        <f t="shared" si="35"/>
        <v>-187.38264524590522</v>
      </c>
      <c r="CG33" s="148">
        <f t="shared" si="35"/>
        <v>-185.23214517272709</v>
      </c>
      <c r="CH33" s="148">
        <f t="shared" si="35"/>
        <v>-514.99726836923674</v>
      </c>
      <c r="CI33" s="148">
        <f t="shared" si="35"/>
        <v>-619.98077641165264</v>
      </c>
      <c r="CJ33" s="148">
        <f t="shared" si="35"/>
        <v>-937.72710918452276</v>
      </c>
      <c r="CK33" s="148">
        <f t="shared" si="35"/>
        <v>-947.10296602766493</v>
      </c>
      <c r="CL33" s="148">
        <f t="shared" si="35"/>
        <v>-787.58546018554989</v>
      </c>
      <c r="CM33" s="148">
        <f t="shared" si="35"/>
        <v>-922.12277303417704</v>
      </c>
      <c r="CN33" s="148">
        <f t="shared" si="35"/>
        <v>-3040.1834412583012</v>
      </c>
      <c r="CO33" s="148">
        <f t="shared" si="35"/>
        <v>816.50168963871283</v>
      </c>
      <c r="CP33" s="148">
        <f t="shared" si="35"/>
        <v>-104.463529660532</v>
      </c>
      <c r="CQ33" s="148">
        <f t="shared" si="35"/>
        <v>-693.22975799025608</v>
      </c>
      <c r="CR33" s="148">
        <f t="shared" si="35"/>
        <v>585.89514195313859</v>
      </c>
      <c r="CS33" s="148">
        <f t="shared" si="35"/>
        <v>-514.20654584103158</v>
      </c>
      <c r="CT33" s="148">
        <f t="shared" si="35"/>
        <v>-560.45786350208346</v>
      </c>
      <c r="CU33" s="148">
        <f t="shared" si="35"/>
        <v>292.45236425201892</v>
      </c>
      <c r="CV33" s="148">
        <f t="shared" si="35"/>
        <v>-568.12846893963479</v>
      </c>
      <c r="CW33" s="148">
        <f t="shared" si="35"/>
        <v>-484.91680370179847</v>
      </c>
      <c r="CX33" s="148">
        <f t="shared" si="35"/>
        <v>-683.05602839742824</v>
      </c>
      <c r="CY33" s="148">
        <f t="shared" si="35"/>
        <v>-513.16849113476928</v>
      </c>
      <c r="CZ33" s="148">
        <f t="shared" si="35"/>
        <v>-2871.8179737245064</v>
      </c>
      <c r="DA33" s="148">
        <f t="shared" si="35"/>
        <v>407.86604337766448</v>
      </c>
      <c r="DB33" s="148">
        <f t="shared" si="35"/>
        <v>-840.035211409775</v>
      </c>
      <c r="DC33" s="148">
        <f t="shared" si="35"/>
        <v>-888.27018242791837</v>
      </c>
      <c r="DD33" s="148">
        <f t="shared" si="35"/>
        <v>115.87660481925786</v>
      </c>
      <c r="DE33" s="148">
        <f t="shared" si="35"/>
        <v>-397.05986523584579</v>
      </c>
      <c r="DF33" s="148">
        <f t="shared" si="35"/>
        <v>-653.72506561012324</v>
      </c>
      <c r="DG33" s="148">
        <f t="shared" si="35"/>
        <v>-211.49806338228791</v>
      </c>
      <c r="DH33" s="148">
        <f t="shared" si="35"/>
        <v>-641.05924084397202</v>
      </c>
      <c r="DI33" s="148">
        <f t="shared" si="35"/>
        <v>-843.75871927556318</v>
      </c>
      <c r="DJ33" s="148">
        <f t="shared" si="35"/>
        <v>-563.49164506327043</v>
      </c>
      <c r="DK33" s="148">
        <f t="shared" si="35"/>
        <v>-1180.9302809178157</v>
      </c>
      <c r="DL33" s="148">
        <f t="shared" si="35"/>
        <v>-2831.7472564469294</v>
      </c>
      <c r="DM33" s="148">
        <f t="shared" ref="DM33:DP33" si="36">+DM9-DM21</f>
        <v>513.30817892067262</v>
      </c>
      <c r="DN33" s="147">
        <f t="shared" si="36"/>
        <v>-522.71299595640539</v>
      </c>
      <c r="DO33" s="147">
        <f t="shared" si="36"/>
        <v>-1041.9449168200854</v>
      </c>
      <c r="DP33" s="147">
        <f t="shared" si="36"/>
        <v>105.1457925382706</v>
      </c>
      <c r="DQ33" s="147">
        <f t="shared" ref="DQ33:EV33" si="37">+DQ9-DQ21</f>
        <v>-173.38947918148642</v>
      </c>
      <c r="DR33" s="147">
        <f t="shared" si="37"/>
        <v>-633.99989541056675</v>
      </c>
      <c r="DS33" s="147">
        <f t="shared" si="37"/>
        <v>91.340163634539294</v>
      </c>
      <c r="DT33" s="147">
        <f t="shared" si="37"/>
        <v>-624.65756480815253</v>
      </c>
      <c r="DU33" s="147">
        <f t="shared" si="37"/>
        <v>-113.97208117999799</v>
      </c>
      <c r="DV33" s="147">
        <f t="shared" si="37"/>
        <v>-337.95013106827582</v>
      </c>
      <c r="DW33" s="147">
        <f t="shared" si="37"/>
        <v>-641.32591054812201</v>
      </c>
      <c r="DX33" s="147">
        <f t="shared" si="37"/>
        <v>-3224.5893370802005</v>
      </c>
      <c r="DY33" s="147">
        <f t="shared" si="37"/>
        <v>530.8484510278513</v>
      </c>
      <c r="DZ33" s="147">
        <f t="shared" si="37"/>
        <v>-225.4804636334361</v>
      </c>
      <c r="EA33" s="147">
        <f t="shared" si="37"/>
        <v>-832.35459024763213</v>
      </c>
      <c r="EB33" s="147">
        <f t="shared" si="37"/>
        <v>161.79101000092396</v>
      </c>
      <c r="EC33" s="147">
        <f t="shared" si="37"/>
        <v>56.996845589277655</v>
      </c>
      <c r="ED33" s="147">
        <f t="shared" si="37"/>
        <v>-400.86441929835928</v>
      </c>
      <c r="EE33" s="147">
        <f t="shared" si="37"/>
        <v>-244.84803633630281</v>
      </c>
      <c r="EF33" s="147">
        <f t="shared" si="37"/>
        <v>-151.21189572848425</v>
      </c>
      <c r="EG33" s="147">
        <f t="shared" si="37"/>
        <v>-558.17776413167394</v>
      </c>
      <c r="EH33" s="147">
        <f t="shared" si="37"/>
        <v>-128.76072645033628</v>
      </c>
      <c r="EI33" s="147">
        <f t="shared" si="37"/>
        <v>13.263113576296291</v>
      </c>
      <c r="EJ33" s="147">
        <f t="shared" si="37"/>
        <v>-2199.8674918862048</v>
      </c>
      <c r="EK33" s="147">
        <f t="shared" si="37"/>
        <v>525.20868402922088</v>
      </c>
      <c r="EL33" s="147">
        <f t="shared" si="37"/>
        <v>-176.69592284236796</v>
      </c>
      <c r="EM33" s="147">
        <f t="shared" si="37"/>
        <v>-476.84383167156966</v>
      </c>
      <c r="EN33" s="147">
        <f t="shared" si="37"/>
        <v>360.94784952884538</v>
      </c>
      <c r="EO33" s="147">
        <f t="shared" si="37"/>
        <v>5.7763546474297982</v>
      </c>
      <c r="EP33" s="147">
        <f t="shared" si="37"/>
        <v>-396.26144933071464</v>
      </c>
      <c r="EQ33" s="147">
        <f t="shared" si="37"/>
        <v>-588.94671279216436</v>
      </c>
      <c r="ER33" s="147">
        <f t="shared" si="37"/>
        <v>-263.91110014136439</v>
      </c>
      <c r="ES33" s="147">
        <f t="shared" si="37"/>
        <v>-190.10795603526913</v>
      </c>
      <c r="ET33" s="147">
        <f t="shared" si="37"/>
        <v>-125.66979504897063</v>
      </c>
      <c r="EU33" s="147">
        <f t="shared" si="37"/>
        <v>-952.00801149888503</v>
      </c>
      <c r="EV33" s="147">
        <f t="shared" si="37"/>
        <v>-2049.0087024962531</v>
      </c>
      <c r="EW33" s="147">
        <f t="shared" ref="EW33:FF33" si="38">+EW9-EW21</f>
        <v>320.69574257295608</v>
      </c>
      <c r="EX33" s="147">
        <f t="shared" si="38"/>
        <v>-189.18540629876225</v>
      </c>
      <c r="EY33" s="147">
        <f t="shared" si="38"/>
        <v>18.226588006405564</v>
      </c>
      <c r="EZ33" s="147">
        <f t="shared" si="38"/>
        <v>-487.02565450808561</v>
      </c>
      <c r="FA33" s="147">
        <f t="shared" si="38"/>
        <v>-799.87627761678141</v>
      </c>
      <c r="FB33" s="147">
        <f t="shared" si="38"/>
        <v>-931.85843783508199</v>
      </c>
      <c r="FC33" s="147">
        <f t="shared" si="38"/>
        <v>-677.30227507194718</v>
      </c>
      <c r="FD33" s="147">
        <f t="shared" si="38"/>
        <v>-751.95212868261933</v>
      </c>
      <c r="FE33" s="147">
        <f t="shared" si="38"/>
        <v>164.88581306761625</v>
      </c>
      <c r="FF33" s="147">
        <f t="shared" si="38"/>
        <v>-764.39202572774093</v>
      </c>
      <c r="FG33" s="147">
        <f t="shared" ref="FG33:FU33" si="39">+FG9-FG21</f>
        <v>-493.96721684546355</v>
      </c>
      <c r="FH33" s="147">
        <f t="shared" si="39"/>
        <v>-2566.490261215899</v>
      </c>
      <c r="FI33" s="147">
        <f t="shared" si="39"/>
        <v>271.42371131152095</v>
      </c>
      <c r="FJ33" s="147">
        <f t="shared" si="39"/>
        <v>-164.51750967347516</v>
      </c>
      <c r="FK33" s="147">
        <f t="shared" si="39"/>
        <v>-92.826888579503702</v>
      </c>
      <c r="FL33" s="147">
        <f t="shared" si="39"/>
        <v>350.46217997830172</v>
      </c>
      <c r="FM33" s="147">
        <f t="shared" si="39"/>
        <v>-493.17206670380301</v>
      </c>
      <c r="FN33" s="147">
        <f t="shared" si="39"/>
        <v>44.183499640444552</v>
      </c>
      <c r="FO33" s="147">
        <f t="shared" si="39"/>
        <v>-229.06018332008807</v>
      </c>
      <c r="FP33" s="147">
        <f t="shared" si="39"/>
        <v>-534.37256608566713</v>
      </c>
      <c r="FQ33" s="147">
        <f t="shared" si="39"/>
        <v>317.52077732689804</v>
      </c>
      <c r="FR33" s="147">
        <f t="shared" si="39"/>
        <v>167.9190174466512</v>
      </c>
      <c r="FS33" s="147">
        <f t="shared" si="39"/>
        <v>98.477100291732313</v>
      </c>
      <c r="FT33" s="147">
        <f t="shared" si="39"/>
        <v>-2481.295782659322</v>
      </c>
      <c r="FU33" s="147">
        <f t="shared" si="39"/>
        <v>532.56930225272663</v>
      </c>
      <c r="FV33" s="147">
        <f t="shared" ref="FV33:FW33" si="40">+FV9-FV21</f>
        <v>-241.19868355089602</v>
      </c>
      <c r="FW33" s="147">
        <f t="shared" si="40"/>
        <v>450.56365854430351</v>
      </c>
      <c r="FX33" s="147">
        <f t="shared" ref="FX33:FY33" si="41">+FX9-FX21</f>
        <v>391.81645850119503</v>
      </c>
      <c r="FY33" s="147">
        <f t="shared" si="41"/>
        <v>561.38454413431509</v>
      </c>
      <c r="FZ33" s="147">
        <f t="shared" ref="FZ33:GA33" si="42">+FZ9-FZ21</f>
        <v>29.420658873407319</v>
      </c>
      <c r="GA33" s="147">
        <f t="shared" si="42"/>
        <v>153.28108949062835</v>
      </c>
      <c r="GB33" s="147">
        <f t="shared" si="9"/>
        <v>39.064883712153005</v>
      </c>
      <c r="GC33" s="147">
        <f t="shared" ref="GC33:GD33" si="43">+GC9-GC21</f>
        <v>442.78928369620326</v>
      </c>
      <c r="GD33" s="147">
        <f t="shared" si="43"/>
        <v>-72.619018980597502</v>
      </c>
      <c r="GE33" s="147">
        <f t="shared" ref="GE33:GF33" si="44">+GE9-GE21</f>
        <v>-384.13746994504299</v>
      </c>
      <c r="GF33" s="147">
        <f t="shared" si="44"/>
        <v>-1707.2420504254787</v>
      </c>
      <c r="GG33" s="147">
        <f t="shared" ref="GG33:GI33" si="45">+GG9-GG21</f>
        <v>611.38193057118542</v>
      </c>
      <c r="GH33" s="147">
        <f t="shared" si="45"/>
        <v>-330.76410300213638</v>
      </c>
      <c r="GI33" s="147">
        <f t="shared" si="45"/>
        <v>-305.11496812805399</v>
      </c>
      <c r="GJ33" s="147">
        <f t="shared" ref="GJ33:GK33" si="46">+GJ9-GJ21</f>
        <v>876.2809623227804</v>
      </c>
      <c r="GK33" s="147">
        <f t="shared" si="46"/>
        <v>-343.71626358822186</v>
      </c>
      <c r="GL33" s="147">
        <f t="shared" ref="GL33:GM33" si="47">+GL9-GL21</f>
        <v>-324.28600948561916</v>
      </c>
      <c r="GM33" s="147">
        <f t="shared" si="47"/>
        <v>-544.90415310784738</v>
      </c>
      <c r="GN33" s="147">
        <f t="shared" ref="GN33:GO33" si="48">+GN9-GN21</f>
        <v>-686.10769778585473</v>
      </c>
      <c r="GO33" s="147">
        <f t="shared" si="48"/>
        <v>-269.30188506537479</v>
      </c>
      <c r="GP33" s="147">
        <f t="shared" ref="GP33:GR33" si="49">+GP9-GP21</f>
        <v>-463.00294276763361</v>
      </c>
      <c r="GQ33" s="147">
        <f t="shared" si="49"/>
        <v>-931.78579502469665</v>
      </c>
      <c r="GR33" s="147">
        <f t="shared" si="49"/>
        <v>-1920.7430857609834</v>
      </c>
      <c r="GS33" s="147">
        <f t="shared" ref="GS33" si="50">+GS9-GS21</f>
        <v>252.67022385155906</v>
      </c>
      <c r="GT33" s="147">
        <f t="shared" ref="GT33" si="51">+GT9-GT21</f>
        <v>499.97109141305737</v>
      </c>
      <c r="GU33" s="147">
        <f t="shared" ref="GU33:GV33" si="52">+GU9-GU21</f>
        <v>20.077900413990392</v>
      </c>
      <c r="GV33" s="147">
        <f t="shared" si="52"/>
        <v>647.84345407097589</v>
      </c>
      <c r="GW33" s="147">
        <f t="shared" ref="GW33" si="53">+GW9-GW21</f>
        <v>205.41217493408112</v>
      </c>
      <c r="GX33" s="147">
        <f t="shared" ref="GX33" si="54">+GX9-GX21</f>
        <v>37.522144807963741</v>
      </c>
      <c r="GY33" s="147">
        <f t="shared" ref="GY33:GZ33" si="55">+GY9-GY21</f>
        <v>-477.35074360976159</v>
      </c>
      <c r="GZ33" s="147">
        <f t="shared" si="55"/>
        <v>-376.75070476937253</v>
      </c>
      <c r="HA33" s="147">
        <f t="shared" ref="HA33" si="56">+HA9-HA21</f>
        <v>-162.76520882211025</v>
      </c>
      <c r="HB33" s="147">
        <f t="shared" ref="HB33" si="57">+HB9-HB21</f>
        <v>-122.00256194812846</v>
      </c>
      <c r="HC33" s="147">
        <f t="shared" ref="HC33:HD33" si="58">+HC9-HC21</f>
        <v>-756.21539084926599</v>
      </c>
      <c r="HD33" s="147">
        <f t="shared" si="58"/>
        <v>-2108.5397530593864</v>
      </c>
      <c r="HE33" s="147">
        <f t="shared" ref="HE33:HF33" si="59">+HE9-HE21</f>
        <v>672.26957749412395</v>
      </c>
      <c r="HF33" s="147">
        <f t="shared" si="59"/>
        <v>-521.33814399452285</v>
      </c>
      <c r="HG33" s="147">
        <f t="shared" ref="HG33:HH33" si="60">+HG9-HG21</f>
        <v>164.31832822225806</v>
      </c>
      <c r="HH33" s="147">
        <f t="shared" si="60"/>
        <v>215.07753979933614</v>
      </c>
      <c r="HI33" s="147">
        <f t="shared" ref="HI33:HJ33" si="61">+HI9-HI21</f>
        <v>-400.72434608386175</v>
      </c>
      <c r="HJ33" s="147">
        <f t="shared" si="61"/>
        <v>71.229717690866892</v>
      </c>
      <c r="HK33" s="147">
        <f t="shared" ref="HK33:HL33" si="62">+HK9-HK21</f>
        <v>-333.26892586648455</v>
      </c>
      <c r="HL33" s="147">
        <f t="shared" si="62"/>
        <v>-229.82385452744984</v>
      </c>
      <c r="HM33" s="147">
        <f t="shared" ref="HM33:HN33" si="63">+HM9-HM21</f>
        <v>-254.97973714161026</v>
      </c>
      <c r="HN33" s="147">
        <f t="shared" si="63"/>
        <v>-137.86637143947883</v>
      </c>
      <c r="HO33" s="147">
        <f t="shared" ref="HO33:HP33" si="64">+HO9-HO21</f>
        <v>-989.48972720088977</v>
      </c>
      <c r="HP33" s="147">
        <f t="shared" si="64"/>
        <v>-910.98228098803565</v>
      </c>
      <c r="HQ33" s="147">
        <f t="shared" ref="HQ33:HR33" si="65">+HQ9-HQ21</f>
        <v>702.49071194611133</v>
      </c>
      <c r="HR33" s="147">
        <f t="shared" si="65"/>
        <v>-245.56565297474663</v>
      </c>
      <c r="HS33" s="147">
        <f t="shared" ref="HS33:HT33" si="66">+HS9-HS21</f>
        <v>340.0984206664134</v>
      </c>
      <c r="HT33" s="147">
        <f t="shared" si="66"/>
        <v>1138.6671407663548</v>
      </c>
      <c r="HU33" s="147">
        <f t="shared" ref="HU33" si="67">+HU9-HU21</f>
        <v>183.67137775395622</v>
      </c>
    </row>
    <row r="34" spans="1:229" s="128" customFormat="1" x14ac:dyDescent="0.2">
      <c r="A34" s="149" t="s">
        <v>22</v>
      </c>
      <c r="B34" s="355"/>
      <c r="C34" s="150">
        <v>-8902.63746164029</v>
      </c>
      <c r="D34" s="150">
        <v>-10652.217881196097</v>
      </c>
      <c r="E34" s="150">
        <v>-6914.2137141131689</v>
      </c>
      <c r="F34" s="150">
        <v>-8018.5512320934859</v>
      </c>
      <c r="G34" s="150">
        <v>-6798.108494967968</v>
      </c>
      <c r="H34" s="150">
        <v>-4270.9975094870806</v>
      </c>
      <c r="I34" s="150">
        <v>-6166.5353602439927</v>
      </c>
      <c r="J34" s="150">
        <v>-8048.8280262929784</v>
      </c>
      <c r="K34" s="150">
        <v>-4266.6965758443648</v>
      </c>
      <c r="L34" s="150">
        <v>-1546.4220151690863</v>
      </c>
      <c r="M34" s="150">
        <v>-5911.165290761408</v>
      </c>
      <c r="N34" s="150">
        <v>-3523.1100213214622</v>
      </c>
      <c r="O34" s="150">
        <v>-4579.9784711560151</v>
      </c>
      <c r="P34" s="150">
        <v>-1251.3767370237076</v>
      </c>
      <c r="Q34" s="150">
        <v>-1244.9328002386553</v>
      </c>
      <c r="R34" s="150">
        <v>-2151.4316353350018</v>
      </c>
      <c r="S34" s="150">
        <v>-4254.8962890429257</v>
      </c>
      <c r="T34" s="150">
        <v>-1421.7595372766204</v>
      </c>
      <c r="U34" s="150">
        <v>-1726.1826601421608</v>
      </c>
      <c r="V34" s="150">
        <v>-2745.9420224909568</v>
      </c>
      <c r="W34" s="150">
        <v>-4758.3336612863586</v>
      </c>
      <c r="X34" s="150">
        <v>-903.26339287449878</v>
      </c>
      <c r="Y34" s="150">
        <v>-1355.0169111320097</v>
      </c>
      <c r="Z34" s="150">
        <v>-606.85281866801574</v>
      </c>
      <c r="AA34" s="150">
        <v>-4049.0805914386442</v>
      </c>
      <c r="AB34" s="150">
        <v>-1543.6012965355108</v>
      </c>
      <c r="AC34" s="150">
        <v>-968.5626929555267</v>
      </c>
      <c r="AD34" s="150">
        <v>-1798.5193200656156</v>
      </c>
      <c r="AE34" s="150">
        <v>-3707.8679225368332</v>
      </c>
      <c r="AF34" s="151">
        <v>-1462.9076801728579</v>
      </c>
      <c r="AG34" s="150">
        <v>-857.10175644982246</v>
      </c>
      <c r="AH34" s="150">
        <v>-540.46070416165094</v>
      </c>
      <c r="AI34" s="150">
        <v>-3937.6383541836367</v>
      </c>
      <c r="AJ34" s="150">
        <v>-1062.0686794382179</v>
      </c>
      <c r="AK34" s="150">
        <v>-620.72601901215694</v>
      </c>
      <c r="AL34" s="150">
        <v>-801.19326566145992</v>
      </c>
      <c r="AM34" s="150">
        <v>-1787.0095453752456</v>
      </c>
      <c r="AN34" s="150">
        <v>-630.1520376527651</v>
      </c>
      <c r="AO34" s="150">
        <v>-794.28655454643899</v>
      </c>
      <c r="AP34" s="150">
        <v>-1509.777484583198</v>
      </c>
      <c r="AQ34" s="150">
        <v>-3232.3192834615907</v>
      </c>
      <c r="AR34" s="150">
        <v>-266.56479006576592</v>
      </c>
      <c r="AS34" s="150">
        <v>-3240.1289204313489</v>
      </c>
      <c r="AT34" s="150">
        <v>-1466.8130927748498</v>
      </c>
      <c r="AU34" s="150">
        <v>-3075.3212230210133</v>
      </c>
      <c r="AV34" s="150">
        <v>-534.5771848727104</v>
      </c>
      <c r="AW34" s="150">
        <v>-561.93478005628413</v>
      </c>
      <c r="AX34" s="150">
        <v>-586.66430003255778</v>
      </c>
      <c r="AY34" s="152">
        <v>-2583.5203108828118</v>
      </c>
      <c r="AZ34" s="152">
        <v>251.91435476613515</v>
      </c>
      <c r="BA34" s="152">
        <v>254.59390055891618</v>
      </c>
      <c r="BB34" s="152">
        <v>92.338395045650941</v>
      </c>
      <c r="BC34" s="152">
        <v>-2145.2686655397893</v>
      </c>
      <c r="BD34" s="152">
        <v>-453.48230696900464</v>
      </c>
      <c r="BE34" s="152">
        <v>-684.88196690506174</v>
      </c>
      <c r="BF34" s="152">
        <v>-1742.309364385078</v>
      </c>
      <c r="BG34" s="152">
        <v>-3030.4916525022645</v>
      </c>
      <c r="BH34" s="152">
        <v>79.337019277868876</v>
      </c>
      <c r="BI34" s="152">
        <v>182.36820492739866</v>
      </c>
      <c r="BJ34" s="152">
        <v>-1085.2252668294973</v>
      </c>
      <c r="BK34" s="152">
        <v>-2699.5899786972323</v>
      </c>
      <c r="BL34" s="152">
        <v>-748.43059960888604</v>
      </c>
      <c r="BM34" s="152">
        <v>-745.68810580944591</v>
      </c>
      <c r="BN34" s="152">
        <v>-1285.7208065287855</v>
      </c>
      <c r="BO34" s="152">
        <v>-1800.1389592088972</v>
      </c>
      <c r="BP34" s="152">
        <v>127.65709734558641</v>
      </c>
      <c r="BQ34" s="152">
        <f t="shared" ref="BQ34:DL34" si="68">+BQ10-BQ22</f>
        <v>370.7745856250458</v>
      </c>
      <c r="BR34" s="152">
        <f t="shared" si="68"/>
        <v>-994.37235001195268</v>
      </c>
      <c r="BS34" s="152">
        <f t="shared" si="68"/>
        <v>-627.77897263680075</v>
      </c>
      <c r="BT34" s="152">
        <f t="shared" si="68"/>
        <v>258.25046936711169</v>
      </c>
      <c r="BU34" s="152">
        <f t="shared" si="68"/>
        <v>-407.47670105897078</v>
      </c>
      <c r="BV34" s="152">
        <f t="shared" si="68"/>
        <v>-1095.7065685467962</v>
      </c>
      <c r="BW34" s="152">
        <f t="shared" si="68"/>
        <v>-222.59337503725374</v>
      </c>
      <c r="BX34" s="152">
        <f t="shared" si="68"/>
        <v>-958.25393891661088</v>
      </c>
      <c r="BY34" s="152">
        <f t="shared" si="68"/>
        <v>-970.58432138113722</v>
      </c>
      <c r="BZ34" s="152">
        <f t="shared" si="68"/>
        <v>-1027.255899182539</v>
      </c>
      <c r="CA34" s="152">
        <f t="shared" si="68"/>
        <v>-1268.2116057595715</v>
      </c>
      <c r="CB34" s="152">
        <f t="shared" si="68"/>
        <v>-1959.4287841008154</v>
      </c>
      <c r="CC34" s="152">
        <f t="shared" si="68"/>
        <v>47.75976480204281</v>
      </c>
      <c r="CD34" s="152">
        <f t="shared" si="68"/>
        <v>-910.57137370103965</v>
      </c>
      <c r="CE34" s="152">
        <f t="shared" si="68"/>
        <v>-558.94792837762361</v>
      </c>
      <c r="CF34" s="152">
        <f t="shared" si="68"/>
        <v>-320.06386347516582</v>
      </c>
      <c r="CG34" s="152">
        <f t="shared" si="68"/>
        <v>-543.78534488611785</v>
      </c>
      <c r="CH34" s="152">
        <f t="shared" si="68"/>
        <v>-862.33345178087711</v>
      </c>
      <c r="CI34" s="152">
        <f t="shared" si="68"/>
        <v>-810.72023672265186</v>
      </c>
      <c r="CJ34" s="152">
        <f t="shared" si="68"/>
        <v>-1034.7759947772533</v>
      </c>
      <c r="CK34" s="152">
        <f t="shared" si="68"/>
        <v>-900.44579099105158</v>
      </c>
      <c r="CL34" s="152">
        <f t="shared" si="68"/>
        <v>-1126.1379290596838</v>
      </c>
      <c r="CM34" s="152">
        <f t="shared" si="68"/>
        <v>-1300.0692923204838</v>
      </c>
      <c r="CN34" s="152">
        <f t="shared" si="68"/>
        <v>-2332.1264399061911</v>
      </c>
      <c r="CO34" s="152">
        <f t="shared" si="68"/>
        <v>349.6055864961927</v>
      </c>
      <c r="CP34" s="152">
        <f t="shared" si="68"/>
        <v>-409.14150501196991</v>
      </c>
      <c r="CQ34" s="152">
        <f t="shared" si="68"/>
        <v>-843.72747435872157</v>
      </c>
      <c r="CR34" s="152">
        <f t="shared" si="68"/>
        <v>287.04565445697153</v>
      </c>
      <c r="CS34" s="152">
        <f t="shared" si="68"/>
        <v>-751.07617221050668</v>
      </c>
      <c r="CT34" s="152">
        <f t="shared" si="68"/>
        <v>-890.98639337847453</v>
      </c>
      <c r="CU34" s="152">
        <f t="shared" si="68"/>
        <v>152.36876305532951</v>
      </c>
      <c r="CV34" s="152">
        <f t="shared" si="68"/>
        <v>-359.0025047287354</v>
      </c>
      <c r="CW34" s="152">
        <f t="shared" si="68"/>
        <v>-400.21907699460985</v>
      </c>
      <c r="CX34" s="152">
        <f t="shared" si="68"/>
        <v>-779.31244521185795</v>
      </c>
      <c r="CY34" s="152">
        <f t="shared" si="68"/>
        <v>-464.74521108720523</v>
      </c>
      <c r="CZ34" s="152">
        <f t="shared" si="68"/>
        <v>-2805.022935139581</v>
      </c>
      <c r="DA34" s="152">
        <f t="shared" si="68"/>
        <v>186.74279135039205</v>
      </c>
      <c r="DB34" s="152">
        <f t="shared" si="68"/>
        <v>-711.89754189783071</v>
      </c>
      <c r="DC34" s="152">
        <f t="shared" si="68"/>
        <v>-1018.4465459880721</v>
      </c>
      <c r="DD34" s="152">
        <f t="shared" si="68"/>
        <v>-69.531976093587673</v>
      </c>
      <c r="DE34" s="152">
        <f t="shared" si="68"/>
        <v>-195.17231023220984</v>
      </c>
      <c r="DF34" s="152">
        <f t="shared" si="68"/>
        <v>-703.85840662972919</v>
      </c>
      <c r="DG34" s="152">
        <f t="shared" si="68"/>
        <v>-434.04271625189358</v>
      </c>
      <c r="DH34" s="152">
        <f t="shared" si="68"/>
        <v>-506.97442001188801</v>
      </c>
      <c r="DI34" s="152">
        <f t="shared" si="68"/>
        <v>-857.50218380183401</v>
      </c>
      <c r="DJ34" s="152">
        <f t="shared" si="68"/>
        <v>-492.78318861954199</v>
      </c>
      <c r="DK34" s="152">
        <f t="shared" si="68"/>
        <v>-1098.971966844088</v>
      </c>
      <c r="DL34" s="152">
        <f t="shared" si="68"/>
        <v>-2116.112767073203</v>
      </c>
      <c r="DM34" s="152">
        <f t="shared" ref="DM34:DP34" si="69">+DM10-DM22</f>
        <v>257.88600710165861</v>
      </c>
      <c r="DN34" s="153">
        <f t="shared" si="69"/>
        <v>-624.99527964541835</v>
      </c>
      <c r="DO34" s="153">
        <f t="shared" si="69"/>
        <v>-1095.7984076290982</v>
      </c>
      <c r="DP34" s="153">
        <f t="shared" si="69"/>
        <v>10.929617309257083</v>
      </c>
      <c r="DQ34" s="153">
        <f t="shared" ref="DQ34:EV35" si="70">+DQ10-DQ22</f>
        <v>-306.30321880049883</v>
      </c>
      <c r="DR34" s="153">
        <f t="shared" si="70"/>
        <v>-561.72815495858072</v>
      </c>
      <c r="DS34" s="153">
        <f t="shared" si="70"/>
        <v>185.87089646452523</v>
      </c>
      <c r="DT34" s="153">
        <f t="shared" si="70"/>
        <v>-389.55355461716431</v>
      </c>
      <c r="DU34" s="153">
        <f t="shared" si="70"/>
        <v>-336.77804600901186</v>
      </c>
      <c r="DV34" s="153">
        <f t="shared" si="70"/>
        <v>-673.04814610729045</v>
      </c>
      <c r="DW34" s="153">
        <f t="shared" si="70"/>
        <v>-701.48184385713353</v>
      </c>
      <c r="DX34" s="153">
        <f t="shared" si="70"/>
        <v>-2563.1083642192129</v>
      </c>
      <c r="DY34" s="153">
        <f t="shared" si="70"/>
        <v>250.09624907951775</v>
      </c>
      <c r="DZ34" s="153">
        <f t="shared" si="70"/>
        <v>-453.77780944176925</v>
      </c>
      <c r="EA34" s="153">
        <f t="shared" si="70"/>
        <v>-858.38711907596644</v>
      </c>
      <c r="EB34" s="153">
        <f t="shared" si="70"/>
        <v>-130.05206988640839</v>
      </c>
      <c r="EC34" s="153">
        <f t="shared" si="70"/>
        <v>-210.64056787905611</v>
      </c>
      <c r="ED34" s="153">
        <f t="shared" si="70"/>
        <v>-280.03338124669244</v>
      </c>
      <c r="EE34" s="153">
        <f t="shared" si="70"/>
        <v>-124.65843391463477</v>
      </c>
      <c r="EF34" s="153">
        <f t="shared" si="70"/>
        <v>-318.11766457681733</v>
      </c>
      <c r="EG34" s="153">
        <f t="shared" si="70"/>
        <v>-358.41716717000782</v>
      </c>
      <c r="EH34" s="153">
        <f t="shared" si="70"/>
        <v>-178.99162151866858</v>
      </c>
      <c r="EI34" s="153">
        <f t="shared" si="70"/>
        <v>-90.830226152038904</v>
      </c>
      <c r="EJ34" s="153">
        <f t="shared" si="70"/>
        <v>-1517.1876977045381</v>
      </c>
      <c r="EK34" s="153">
        <f t="shared" si="70"/>
        <v>13.222790545887619</v>
      </c>
      <c r="EL34" s="153">
        <f t="shared" si="70"/>
        <v>-370.56962515970054</v>
      </c>
      <c r="EM34" s="153">
        <f t="shared" si="70"/>
        <v>-272.80520303895219</v>
      </c>
      <c r="EN34" s="153">
        <f t="shared" si="70"/>
        <v>74.585542395512221</v>
      </c>
      <c r="EO34" s="153">
        <f t="shared" si="70"/>
        <v>-214.25086343190242</v>
      </c>
      <c r="EP34" s="153">
        <f t="shared" si="70"/>
        <v>-654.6212335100488</v>
      </c>
      <c r="EQ34" s="153">
        <f t="shared" si="70"/>
        <v>-689.90495419149715</v>
      </c>
      <c r="ER34" s="153">
        <f t="shared" si="70"/>
        <v>-285.24522783269731</v>
      </c>
      <c r="ES34" s="153">
        <f t="shared" si="70"/>
        <v>-534.62730255900351</v>
      </c>
      <c r="ET34" s="153">
        <f t="shared" si="70"/>
        <v>-218.32422810778598</v>
      </c>
      <c r="EU34" s="153">
        <f t="shared" si="70"/>
        <v>-426.02293447221791</v>
      </c>
      <c r="EV34" s="153">
        <f t="shared" si="70"/>
        <v>-2587.9721208815868</v>
      </c>
      <c r="EW34" s="153">
        <f t="shared" ref="EW34:FF35" si="71">+EW10-EW22</f>
        <v>123.55271327021592</v>
      </c>
      <c r="EX34" s="153">
        <f t="shared" si="71"/>
        <v>-446.7181071234877</v>
      </c>
      <c r="EY34" s="153">
        <f t="shared" si="71"/>
        <v>56.600603787505861</v>
      </c>
      <c r="EZ34" s="153">
        <f t="shared" si="71"/>
        <v>-571.19328890273528</v>
      </c>
      <c r="FA34" s="153">
        <f t="shared" si="71"/>
        <v>-1596.6155311190819</v>
      </c>
      <c r="FB34" s="153">
        <f t="shared" si="71"/>
        <v>-1072.3201004095315</v>
      </c>
      <c r="FC34" s="153">
        <f t="shared" si="71"/>
        <v>-768.00382938744701</v>
      </c>
      <c r="FD34" s="153">
        <f t="shared" si="71"/>
        <v>-821.09684989569428</v>
      </c>
      <c r="FE34" s="153">
        <f t="shared" si="71"/>
        <v>122.2875865082915</v>
      </c>
      <c r="FF34" s="153">
        <f t="shared" si="71"/>
        <v>-671.93706819247654</v>
      </c>
      <c r="FG34" s="153">
        <f t="shared" ref="FG34:FU34" si="72">+FG10-FG22</f>
        <v>-483.9634107320876</v>
      </c>
      <c r="FH34" s="153">
        <f t="shared" si="72"/>
        <v>-1919.4207440964492</v>
      </c>
      <c r="FI34" s="153">
        <f t="shared" si="72"/>
        <v>-95.559332350079103</v>
      </c>
      <c r="FJ34" s="153">
        <f t="shared" si="72"/>
        <v>-449.20274991562587</v>
      </c>
      <c r="FK34" s="153">
        <f t="shared" si="72"/>
        <v>10.184897392994571</v>
      </c>
      <c r="FL34" s="153">
        <f t="shared" si="72"/>
        <v>87.374113430719262</v>
      </c>
      <c r="FM34" s="153">
        <f t="shared" si="72"/>
        <v>-388.70774526467949</v>
      </c>
      <c r="FN34" s="153">
        <f t="shared" si="72"/>
        <v>-260.6011482223239</v>
      </c>
      <c r="FO34" s="153">
        <f t="shared" si="72"/>
        <v>-368.88938780007311</v>
      </c>
      <c r="FP34" s="153">
        <f t="shared" si="72"/>
        <v>-580.36357107913341</v>
      </c>
      <c r="FQ34" s="153">
        <f t="shared" si="72"/>
        <v>362.58865884664874</v>
      </c>
      <c r="FR34" s="153">
        <f t="shared" si="72"/>
        <v>-363.90428139459573</v>
      </c>
      <c r="FS34" s="153">
        <f t="shared" si="72"/>
        <v>78.821482046534129</v>
      </c>
      <c r="FT34" s="153">
        <f t="shared" si="72"/>
        <v>-2298.4375115347511</v>
      </c>
      <c r="FU34" s="153">
        <f t="shared" si="72"/>
        <v>446.35708274772628</v>
      </c>
      <c r="FV34" s="153">
        <f t="shared" ref="FV34:FW34" si="73">+FV10-FV22</f>
        <v>-607.79860957589585</v>
      </c>
      <c r="FW34" s="153">
        <f t="shared" si="73"/>
        <v>413.35588159430381</v>
      </c>
      <c r="FX34" s="153">
        <f t="shared" ref="FX34:FY34" si="74">+FX10-FX22</f>
        <v>223.34995551119573</v>
      </c>
      <c r="FY34" s="153">
        <f t="shared" si="74"/>
        <v>446.76155734431404</v>
      </c>
      <c r="FZ34" s="153">
        <f t="shared" ref="FZ34" si="75">+FZ10-FZ22</f>
        <v>-415.51761229659314</v>
      </c>
      <c r="GA34" s="153">
        <f t="shared" ref="GA34" si="76">+GA10-GA22</f>
        <v>74.711941310628845</v>
      </c>
      <c r="GB34" s="153">
        <f t="shared" si="9"/>
        <v>-49.023842637849611</v>
      </c>
      <c r="GC34" s="153">
        <f t="shared" ref="GC34:GD34" si="77">+GC10-GC22</f>
        <v>66.650296372871935</v>
      </c>
      <c r="GD34" s="153">
        <f t="shared" si="77"/>
        <v>-310.60195803726583</v>
      </c>
      <c r="GE34" s="153">
        <f t="shared" ref="GE34:GF34" si="78">+GE10-GE22</f>
        <v>-505.45736654704297</v>
      </c>
      <c r="GF34" s="153">
        <f t="shared" si="78"/>
        <v>-1329.2093409554795</v>
      </c>
      <c r="GG34" s="153">
        <f t="shared" ref="GG34:GI34" si="79">+GG10-GG22</f>
        <v>581.10027999118529</v>
      </c>
      <c r="GH34" s="153">
        <f t="shared" si="79"/>
        <v>-786.877136562136</v>
      </c>
      <c r="GI34" s="153">
        <f t="shared" si="79"/>
        <v>-247.70545039805393</v>
      </c>
      <c r="GJ34" s="153">
        <f t="shared" ref="GJ34:GK34" si="80">+GJ10-GJ22</f>
        <v>477.73145122277901</v>
      </c>
      <c r="GK34" s="153">
        <f t="shared" si="80"/>
        <v>-609.95931141822189</v>
      </c>
      <c r="GL34" s="153">
        <f t="shared" ref="GL34:GM34" si="81">+GL10-GL22</f>
        <v>-552.65410670961819</v>
      </c>
      <c r="GM34" s="153">
        <f t="shared" si="81"/>
        <v>-683.13312230384804</v>
      </c>
      <c r="GN34" s="153">
        <f t="shared" ref="GN34:GO34" si="82">+GN10-GN22</f>
        <v>-722.6943845758542</v>
      </c>
      <c r="GO34" s="153">
        <f t="shared" si="82"/>
        <v>-336.48185750537527</v>
      </c>
      <c r="GP34" s="153">
        <f t="shared" ref="GP34:GR34" si="83">+GP10-GP22</f>
        <v>-628.22901426763383</v>
      </c>
      <c r="GQ34" s="153">
        <f t="shared" si="83"/>
        <v>-924.66910453952983</v>
      </c>
      <c r="GR34" s="153">
        <f t="shared" si="83"/>
        <v>-1477.5935336951004</v>
      </c>
      <c r="GS34" s="153">
        <f t="shared" ref="GS34" si="84">+GS10-GS22</f>
        <v>-117.9045666900563</v>
      </c>
      <c r="GT34" s="153">
        <f t="shared" ref="GT34" si="85">+GT10-GT22</f>
        <v>140.65061451270435</v>
      </c>
      <c r="GU34" s="153">
        <f t="shared" ref="GU34:GV34" si="86">+GU10-GU22</f>
        <v>56.590971455220824</v>
      </c>
      <c r="GV34" s="153">
        <f t="shared" si="86"/>
        <v>496.47191213025849</v>
      </c>
      <c r="GW34" s="153">
        <f t="shared" ref="GW34" si="87">+GW10-GW22</f>
        <v>-127.68242028526129</v>
      </c>
      <c r="GX34" s="153">
        <f t="shared" ref="GX34" si="88">+GX10-GX22</f>
        <v>-186.42128691759854</v>
      </c>
      <c r="GY34" s="153">
        <f t="shared" ref="GY34:GZ34" si="89">+GY10-GY22</f>
        <v>-474.53906385058281</v>
      </c>
      <c r="GZ34" s="153">
        <f t="shared" si="89"/>
        <v>-382.89618664839691</v>
      </c>
      <c r="HA34" s="153">
        <f t="shared" ref="HA34" si="90">+HA10-HA22</f>
        <v>-227.79001633051757</v>
      </c>
      <c r="HB34" s="153">
        <f t="shared" ref="HB34" si="91">+HB10-HB22</f>
        <v>-267.87085807801031</v>
      </c>
      <c r="HC34" s="153">
        <f t="shared" ref="HC34:HD34" si="92">+HC10-HC22</f>
        <v>-898.73537602330816</v>
      </c>
      <c r="HD34" s="153">
        <f t="shared" si="92"/>
        <v>-1532.983744595914</v>
      </c>
      <c r="HE34" s="153">
        <f t="shared" ref="HE34:HF34" si="93">+HE10-HE22</f>
        <v>-35.60363754414584</v>
      </c>
      <c r="HF34" s="153">
        <f t="shared" si="93"/>
        <v>-763.94455130389861</v>
      </c>
      <c r="HG34" s="153">
        <f t="shared" ref="HG34:HH34" si="94">+HG10-HG22</f>
        <v>51.117589239158406</v>
      </c>
      <c r="HH34" s="153">
        <f t="shared" si="94"/>
        <v>-0.50764547724020304</v>
      </c>
      <c r="HI34" s="153">
        <f t="shared" ref="HI34:HJ34" si="95">+HI10-HI22</f>
        <v>-502.53491599510198</v>
      </c>
      <c r="HJ34" s="153">
        <f t="shared" si="95"/>
        <v>-242.64554433710373</v>
      </c>
      <c r="HK34" s="153">
        <f t="shared" ref="HK34:HL34" si="96">+HK10-HK22</f>
        <v>-415.96207023757097</v>
      </c>
      <c r="HL34" s="153">
        <f t="shared" si="96"/>
        <v>-275.24700676311659</v>
      </c>
      <c r="HM34" s="153">
        <f t="shared" ref="HM34:HN34" si="97">+HM10-HM22</f>
        <v>-594.51172952809793</v>
      </c>
      <c r="HN34" s="153">
        <f t="shared" si="97"/>
        <v>-358.32951883811211</v>
      </c>
      <c r="HO34" s="153">
        <f t="shared" ref="HO34:HP34" si="98">+HO10-HO22</f>
        <v>-1181.9484547501575</v>
      </c>
      <c r="HP34" s="153">
        <f t="shared" si="98"/>
        <v>-259.86098562062762</v>
      </c>
      <c r="HQ34" s="153">
        <f t="shared" ref="HQ34:HR34" si="99">+HQ10-HQ22</f>
        <v>269.59353197068776</v>
      </c>
      <c r="HR34" s="153">
        <f t="shared" si="99"/>
        <v>-387.15905650239893</v>
      </c>
      <c r="HS34" s="153">
        <f t="shared" ref="HS34:HT34" si="100">+HS10-HS22</f>
        <v>245.22262187729757</v>
      </c>
      <c r="HT34" s="153">
        <f t="shared" si="100"/>
        <v>748.64712380824403</v>
      </c>
      <c r="HU34" s="153">
        <f t="shared" ref="HU34" si="101">+HU10-HU22</f>
        <v>-72.122731227898385</v>
      </c>
    </row>
    <row r="35" spans="1:229" s="128" customFormat="1" x14ac:dyDescent="0.2">
      <c r="A35" s="154" t="s">
        <v>118</v>
      </c>
      <c r="B35" s="355"/>
      <c r="C35" s="155">
        <v>-8902.6374616402936</v>
      </c>
      <c r="D35" s="155">
        <v>-10608.323981196096</v>
      </c>
      <c r="E35" s="155">
        <v>-6477.7807141131689</v>
      </c>
      <c r="F35" s="155">
        <v>-7514.9302320934848</v>
      </c>
      <c r="G35" s="155">
        <v>-6612.2806631779658</v>
      </c>
      <c r="H35" s="155">
        <v>-4361.2320435070815</v>
      </c>
      <c r="I35" s="155">
        <v>-6168.5019934639922</v>
      </c>
      <c r="J35" s="155">
        <v>-7672.3403387429771</v>
      </c>
      <c r="K35" s="155">
        <v>-4401.771500894366</v>
      </c>
      <c r="L35" s="155">
        <v>-1973.1305970690855</v>
      </c>
      <c r="M35" s="155">
        <v>-6315.81665335855</v>
      </c>
      <c r="N35" s="155">
        <v>-3397.9629406184049</v>
      </c>
      <c r="O35" s="155">
        <v>-4583.1334313660154</v>
      </c>
      <c r="P35" s="155">
        <v>-1251.3767370237088</v>
      </c>
      <c r="Q35" s="155">
        <v>-1244.9328002386551</v>
      </c>
      <c r="R35" s="155">
        <v>-2151.4316353350023</v>
      </c>
      <c r="S35" s="155">
        <v>-4254.8962890429266</v>
      </c>
      <c r="T35" s="155">
        <v>-1421.7595372766214</v>
      </c>
      <c r="U35" s="155">
        <v>-1726.1826601421599</v>
      </c>
      <c r="V35" s="155">
        <v>-2745.9420224909577</v>
      </c>
      <c r="W35" s="155">
        <v>-4714.4397612863577</v>
      </c>
      <c r="X35" s="155">
        <v>-768.83939287449971</v>
      </c>
      <c r="Y35" s="155">
        <v>-1311.9929111320093</v>
      </c>
      <c r="Z35" s="155">
        <v>-501.98981866801637</v>
      </c>
      <c r="AA35" s="155">
        <v>-3894.9585914386435</v>
      </c>
      <c r="AB35" s="155">
        <v>-1343.1632965355104</v>
      </c>
      <c r="AC35" s="155">
        <v>-858.36869295552742</v>
      </c>
      <c r="AD35" s="155">
        <v>-1686.1493200656153</v>
      </c>
      <c r="AE35" s="155">
        <v>-3627.2489225368317</v>
      </c>
      <c r="AF35" s="156">
        <v>-1406.7201418228574</v>
      </c>
      <c r="AG35" s="155">
        <v>-791.28551484982222</v>
      </c>
      <c r="AH35" s="155">
        <v>-481.84024780165078</v>
      </c>
      <c r="AI35" s="155">
        <v>-3932.4347587036355</v>
      </c>
      <c r="AJ35" s="155">
        <v>-1043.683514078218</v>
      </c>
      <c r="AK35" s="155">
        <v>-645.783710082158</v>
      </c>
      <c r="AL35" s="155">
        <v>-842.23841930146091</v>
      </c>
      <c r="AM35" s="155">
        <v>-1829.5264000452444</v>
      </c>
      <c r="AN35" s="155">
        <v>-624.39812806276518</v>
      </c>
      <c r="AO35" s="155">
        <v>-815.19181086643994</v>
      </c>
      <c r="AP35" s="155">
        <v>-1521.0480762431976</v>
      </c>
      <c r="AQ35" s="155">
        <v>-3207.8639782915898</v>
      </c>
      <c r="AR35" s="155">
        <v>-200.07055145576646</v>
      </c>
      <c r="AS35" s="155">
        <v>-3131.1812064013488</v>
      </c>
      <c r="AT35" s="155">
        <v>-1386.3806022648496</v>
      </c>
      <c r="AU35" s="155">
        <v>-2954.7079786210124</v>
      </c>
      <c r="AV35" s="155">
        <v>-523.19210014271084</v>
      </c>
      <c r="AW35" s="155">
        <v>-583.28859678628442</v>
      </c>
      <c r="AX35" s="155">
        <v>-632.65954888255828</v>
      </c>
      <c r="AY35" s="189">
        <v>-2662.6312550828125</v>
      </c>
      <c r="AZ35" s="189">
        <v>118.87952894613409</v>
      </c>
      <c r="BA35" s="189">
        <v>161.88588186891593</v>
      </c>
      <c r="BB35" s="189">
        <v>-51.662634554348188</v>
      </c>
      <c r="BC35" s="189">
        <v>-2202.2333733297874</v>
      </c>
      <c r="BD35" s="189">
        <v>-780.08877855614628</v>
      </c>
      <c r="BE35" s="189">
        <v>-683.92458104506113</v>
      </c>
      <c r="BF35" s="189">
        <v>-1788.7311227550772</v>
      </c>
      <c r="BG35" s="189">
        <v>-3063.0721710022653</v>
      </c>
      <c r="BH35" s="189">
        <v>63.825319907868334</v>
      </c>
      <c r="BI35" s="189">
        <v>127.96917314045822</v>
      </c>
      <c r="BJ35" s="189">
        <v>-852.00208013949782</v>
      </c>
      <c r="BK35" s="189">
        <v>-2737.7553535272336</v>
      </c>
      <c r="BL35" s="189">
        <v>-782.33831422888693</v>
      </c>
      <c r="BM35" s="189">
        <v>-748.00079901944559</v>
      </c>
      <c r="BN35" s="189">
        <v>-1266.3464858987852</v>
      </c>
      <c r="BO35" s="189">
        <v>-1786.4478322188975</v>
      </c>
      <c r="BP35" s="189">
        <v>150.23990207326301</v>
      </c>
      <c r="BQ35" s="189">
        <f t="shared" ref="BQ35:DL35" si="102">+BQ11-BQ23</f>
        <v>370.77458562504535</v>
      </c>
      <c r="BR35" s="189">
        <f t="shared" si="102"/>
        <v>-994.3723500119529</v>
      </c>
      <c r="BS35" s="189">
        <f t="shared" si="102"/>
        <v>-627.7789726368012</v>
      </c>
      <c r="BT35" s="189">
        <f t="shared" si="102"/>
        <v>258.25046936711169</v>
      </c>
      <c r="BU35" s="189">
        <f t="shared" si="102"/>
        <v>-407.476701058971</v>
      </c>
      <c r="BV35" s="189">
        <f t="shared" si="102"/>
        <v>-1095.7065685467958</v>
      </c>
      <c r="BW35" s="189">
        <f t="shared" si="102"/>
        <v>-222.59337503725374</v>
      </c>
      <c r="BX35" s="189">
        <f t="shared" si="102"/>
        <v>-958.25393891661133</v>
      </c>
      <c r="BY35" s="189">
        <f t="shared" si="102"/>
        <v>-970.58432138113722</v>
      </c>
      <c r="BZ35" s="189">
        <f t="shared" si="102"/>
        <v>-1027.2558991825395</v>
      </c>
      <c r="CA35" s="189">
        <f t="shared" si="102"/>
        <v>-1268.2116057595713</v>
      </c>
      <c r="CB35" s="189">
        <f t="shared" si="102"/>
        <v>-1959.4287841008154</v>
      </c>
      <c r="CC35" s="189">
        <f t="shared" si="102"/>
        <v>47.75976480204281</v>
      </c>
      <c r="CD35" s="189">
        <f t="shared" si="102"/>
        <v>-910.57137370104033</v>
      </c>
      <c r="CE35" s="189">
        <f t="shared" si="102"/>
        <v>-558.94792837762384</v>
      </c>
      <c r="CF35" s="189">
        <f t="shared" si="102"/>
        <v>-320.06386347516491</v>
      </c>
      <c r="CG35" s="189">
        <f t="shared" si="102"/>
        <v>-543.78534488611763</v>
      </c>
      <c r="CH35" s="189">
        <f t="shared" si="102"/>
        <v>-862.33345178087734</v>
      </c>
      <c r="CI35" s="189">
        <f t="shared" si="102"/>
        <v>-810.72023672265186</v>
      </c>
      <c r="CJ35" s="189">
        <f t="shared" si="102"/>
        <v>-1034.7759947772533</v>
      </c>
      <c r="CK35" s="189">
        <f t="shared" si="102"/>
        <v>-900.44579099105249</v>
      </c>
      <c r="CL35" s="189">
        <f t="shared" si="102"/>
        <v>-1125.9930290596835</v>
      </c>
      <c r="CM35" s="189">
        <f t="shared" si="102"/>
        <v>-1293.3682923204838</v>
      </c>
      <c r="CN35" s="189">
        <f t="shared" si="102"/>
        <v>-2295.0784399061904</v>
      </c>
      <c r="CO35" s="189">
        <f t="shared" si="102"/>
        <v>396.30158649619261</v>
      </c>
      <c r="CP35" s="189">
        <f t="shared" si="102"/>
        <v>-365.00650501196992</v>
      </c>
      <c r="CQ35" s="189">
        <f t="shared" si="102"/>
        <v>-800.1344743587224</v>
      </c>
      <c r="CR35" s="189">
        <f t="shared" si="102"/>
        <v>302.32865445697144</v>
      </c>
      <c r="CS35" s="189">
        <f t="shared" si="102"/>
        <v>-741.60817221050638</v>
      </c>
      <c r="CT35" s="189">
        <f t="shared" si="102"/>
        <v>-872.71339337847439</v>
      </c>
      <c r="CU35" s="189">
        <f t="shared" si="102"/>
        <v>182.07776305532934</v>
      </c>
      <c r="CV35" s="189">
        <f t="shared" si="102"/>
        <v>-316.80850472873567</v>
      </c>
      <c r="CW35" s="189">
        <f t="shared" si="102"/>
        <v>-367.25907699461004</v>
      </c>
      <c r="CX35" s="189">
        <f t="shared" si="102"/>
        <v>-739.38644521185779</v>
      </c>
      <c r="CY35" s="189">
        <f t="shared" si="102"/>
        <v>-413.32921108720529</v>
      </c>
      <c r="CZ35" s="189">
        <f t="shared" si="102"/>
        <v>-2742.2429351395804</v>
      </c>
      <c r="DA35" s="189">
        <f t="shared" si="102"/>
        <v>261.18279135039234</v>
      </c>
      <c r="DB35" s="189">
        <f t="shared" si="102"/>
        <v>-641.46254189783053</v>
      </c>
      <c r="DC35" s="189">
        <f t="shared" si="102"/>
        <v>-962.88354598807223</v>
      </c>
      <c r="DD35" s="189">
        <f t="shared" si="102"/>
        <v>-25.888976093588099</v>
      </c>
      <c r="DE35" s="189">
        <f t="shared" si="102"/>
        <v>-158.27631023221011</v>
      </c>
      <c r="DF35" s="189">
        <f t="shared" si="102"/>
        <v>-674.20340662972922</v>
      </c>
      <c r="DG35" s="189">
        <f t="shared" si="102"/>
        <v>-392.89771625189337</v>
      </c>
      <c r="DH35" s="189">
        <f t="shared" si="102"/>
        <v>-470.23942001188789</v>
      </c>
      <c r="DI35" s="189">
        <f t="shared" si="102"/>
        <v>-823.012183801834</v>
      </c>
      <c r="DJ35" s="189">
        <f t="shared" si="102"/>
        <v>-467.15118861954215</v>
      </c>
      <c r="DK35" s="189">
        <f t="shared" si="102"/>
        <v>-1067.396966844088</v>
      </c>
      <c r="DL35" s="189">
        <f t="shared" si="102"/>
        <v>-2092.7007670732019</v>
      </c>
      <c r="DM35" s="189">
        <f t="shared" ref="DM35:DQ35" si="103">+DM11-DM23</f>
        <v>275.59498010165862</v>
      </c>
      <c r="DN35" s="159">
        <f t="shared" si="103"/>
        <v>-608.46770864541827</v>
      </c>
      <c r="DO35" s="159">
        <f t="shared" si="103"/>
        <v>-1073.8474132790977</v>
      </c>
      <c r="DP35" s="159">
        <f t="shared" si="103"/>
        <v>27.175031769257203</v>
      </c>
      <c r="DQ35" s="159">
        <f t="shared" si="103"/>
        <v>-283.07154640049885</v>
      </c>
      <c r="DR35" s="159">
        <f t="shared" si="70"/>
        <v>-535.38900021858058</v>
      </c>
      <c r="DS35" s="159">
        <f t="shared" si="70"/>
        <v>212.58024052452538</v>
      </c>
      <c r="DT35" s="159">
        <f t="shared" si="70"/>
        <v>-369.9366877171642</v>
      </c>
      <c r="DU35" s="159">
        <f t="shared" si="70"/>
        <v>-324.48380060901195</v>
      </c>
      <c r="DV35" s="159">
        <f t="shared" si="70"/>
        <v>-667.84455062729035</v>
      </c>
      <c r="DW35" s="159">
        <f t="shared" si="70"/>
        <v>-701.48184385713375</v>
      </c>
      <c r="DX35" s="159">
        <f t="shared" si="70"/>
        <v>-2563.1083642192116</v>
      </c>
      <c r="DY35" s="159">
        <f t="shared" si="70"/>
        <v>260.60237699951767</v>
      </c>
      <c r="DZ35" s="159">
        <f t="shared" si="70"/>
        <v>-460.7477094417693</v>
      </c>
      <c r="EA35" s="159">
        <f t="shared" si="70"/>
        <v>-843.53818163596634</v>
      </c>
      <c r="EB35" s="159">
        <f t="shared" si="70"/>
        <v>-156.92334860640858</v>
      </c>
      <c r="EC35" s="159">
        <f t="shared" si="70"/>
        <v>-199.88896644905662</v>
      </c>
      <c r="ED35" s="159">
        <f t="shared" si="70"/>
        <v>-288.97139502669279</v>
      </c>
      <c r="EE35" s="159">
        <f t="shared" si="70"/>
        <v>-124.16507293463519</v>
      </c>
      <c r="EF35" s="159">
        <f t="shared" si="70"/>
        <v>-354.59748278681764</v>
      </c>
      <c r="EG35" s="159">
        <f t="shared" si="70"/>
        <v>-363.47586358000808</v>
      </c>
      <c r="EH35" s="159">
        <f t="shared" si="70"/>
        <v>-193.80376665866788</v>
      </c>
      <c r="EI35" s="159">
        <f t="shared" si="70"/>
        <v>-120.44805910203877</v>
      </c>
      <c r="EJ35" s="159">
        <f t="shared" si="70"/>
        <v>-1515.2745742845377</v>
      </c>
      <c r="EK35" s="159">
        <f t="shared" si="70"/>
        <v>12.624574765887928</v>
      </c>
      <c r="EL35" s="159">
        <f t="shared" si="70"/>
        <v>-365.47102500970095</v>
      </c>
      <c r="EM35" s="159">
        <f t="shared" si="70"/>
        <v>-271.55167781895216</v>
      </c>
      <c r="EN35" s="159">
        <f t="shared" si="70"/>
        <v>78.302821495511125</v>
      </c>
      <c r="EO35" s="159">
        <f t="shared" si="70"/>
        <v>-241.86097256190214</v>
      </c>
      <c r="EP35" s="159">
        <f t="shared" si="70"/>
        <v>-651.63365980004892</v>
      </c>
      <c r="EQ35" s="159">
        <f t="shared" si="70"/>
        <v>-696.87821567149717</v>
      </c>
      <c r="ER35" s="159">
        <f t="shared" si="70"/>
        <v>-275.0887221626972</v>
      </c>
      <c r="ES35" s="159">
        <f t="shared" si="70"/>
        <v>-549.08113840900319</v>
      </c>
      <c r="ET35" s="159">
        <f t="shared" si="70"/>
        <v>-218.0793994977862</v>
      </c>
      <c r="EU35" s="159">
        <f t="shared" si="70"/>
        <v>-429.32208087221784</v>
      </c>
      <c r="EV35" s="159">
        <f t="shared" si="70"/>
        <v>-2560.462497921586</v>
      </c>
      <c r="EW35" s="159">
        <f t="shared" ref="EW35" si="104">+EW11-EW23</f>
        <v>137.48490452021588</v>
      </c>
      <c r="EX35" s="159">
        <f t="shared" si="71"/>
        <v>-427.68581845348785</v>
      </c>
      <c r="EY35" s="159">
        <f t="shared" si="71"/>
        <v>90.130362477505514</v>
      </c>
      <c r="EZ35" s="159">
        <f t="shared" si="71"/>
        <v>-540.43819177273531</v>
      </c>
      <c r="FA35" s="159">
        <f t="shared" si="71"/>
        <v>-1545.7384691690818</v>
      </c>
      <c r="FB35" s="159">
        <f t="shared" si="71"/>
        <v>-1045.0045454595315</v>
      </c>
      <c r="FC35" s="159">
        <f t="shared" si="71"/>
        <v>-744.17911847744745</v>
      </c>
      <c r="FD35" s="159">
        <f t="shared" si="71"/>
        <v>-776.50419523569394</v>
      </c>
      <c r="FE35" s="159">
        <f t="shared" si="71"/>
        <v>134.3027114482918</v>
      </c>
      <c r="FF35" s="159">
        <f t="shared" si="71"/>
        <v>-618.82964320247629</v>
      </c>
      <c r="FG35" s="159">
        <f t="shared" ref="FG35:FU35" si="105">+FG11-FG23</f>
        <v>-447.75712217208752</v>
      </c>
      <c r="FH35" s="159">
        <f t="shared" si="105"/>
        <v>-1888.1212132464489</v>
      </c>
      <c r="FI35" s="159">
        <f t="shared" si="105"/>
        <v>-97.955021430079341</v>
      </c>
      <c r="FJ35" s="159">
        <f t="shared" si="105"/>
        <v>-438.0856302656257</v>
      </c>
      <c r="FK35" s="159">
        <f t="shared" si="105"/>
        <v>12.848551552994195</v>
      </c>
      <c r="FL35" s="159">
        <f t="shared" si="105"/>
        <v>86.640117490718694</v>
      </c>
      <c r="FM35" s="159">
        <f t="shared" si="105"/>
        <v>-391.01382665467963</v>
      </c>
      <c r="FN35" s="159">
        <f t="shared" si="105"/>
        <v>-278.91488762232348</v>
      </c>
      <c r="FO35" s="159">
        <f t="shared" si="105"/>
        <v>-410.33724645007305</v>
      </c>
      <c r="FP35" s="159">
        <f t="shared" si="105"/>
        <v>-570.96044901913365</v>
      </c>
      <c r="FQ35" s="159">
        <f t="shared" si="105"/>
        <v>348.63814658664842</v>
      </c>
      <c r="FR35" s="159">
        <f t="shared" si="105"/>
        <v>-379.45559929459569</v>
      </c>
      <c r="FS35" s="159">
        <f t="shared" si="105"/>
        <v>8.3608256965339933</v>
      </c>
      <c r="FT35" s="159">
        <f t="shared" si="105"/>
        <v>-2291.5364814847508</v>
      </c>
      <c r="FU35" s="159">
        <f t="shared" si="105"/>
        <v>480.91048451772622</v>
      </c>
      <c r="FV35" s="159">
        <f t="shared" ref="FV35:FW35" si="106">+FV11-FV23</f>
        <v>-645.47629831589575</v>
      </c>
      <c r="FW35" s="184">
        <f t="shared" si="106"/>
        <v>283.44534274430362</v>
      </c>
      <c r="FX35" s="184">
        <f t="shared" ref="FX35:FY35" si="107">+FX11-FX23</f>
        <v>224.67645430119546</v>
      </c>
      <c r="FY35" s="184">
        <f t="shared" si="107"/>
        <v>406.63948681431384</v>
      </c>
      <c r="FZ35" s="184">
        <f t="shared" ref="FZ35" si="108">+FZ11-FZ23</f>
        <v>-469.43005924659337</v>
      </c>
      <c r="GA35" s="184">
        <f t="shared" ref="GA35" si="109">+GA11-GA23</f>
        <v>65.075507790629217</v>
      </c>
      <c r="GB35" s="184">
        <f t="shared" si="9"/>
        <v>-90.248000537848839</v>
      </c>
      <c r="GC35" s="184">
        <f t="shared" ref="GC35:GD35" si="110">+GC11-GC23</f>
        <v>-26.490141807127884</v>
      </c>
      <c r="GD35" s="184">
        <f t="shared" si="110"/>
        <v>-293.97485797726563</v>
      </c>
      <c r="GE35" s="184">
        <f t="shared" ref="GE35" si="111">+GE11-GE23</f>
        <v>-566.80016413704266</v>
      </c>
      <c r="GF35" s="184">
        <f t="shared" ref="GF35:GG35" si="112">+GF11-GF23</f>
        <v>-1341.4583512154798</v>
      </c>
      <c r="GG35" s="184">
        <f t="shared" si="112"/>
        <v>272.86968298404304</v>
      </c>
      <c r="GH35" s="184">
        <f t="shared" ref="GH35:GI35" si="113">+GH11-GH23</f>
        <v>-803.07974738213602</v>
      </c>
      <c r="GI35" s="184">
        <f t="shared" si="113"/>
        <v>-249.87871415805353</v>
      </c>
      <c r="GJ35" s="184">
        <f t="shared" ref="GJ35:GK35" si="114">+GJ11-GJ23</f>
        <v>493.51335769277921</v>
      </c>
      <c r="GK35" s="184">
        <f t="shared" si="114"/>
        <v>-651.85715355822185</v>
      </c>
      <c r="GL35" s="184">
        <f t="shared" ref="GL35:GM35" si="115">+GL11-GL23</f>
        <v>-525.58078517961803</v>
      </c>
      <c r="GM35" s="184">
        <f t="shared" si="115"/>
        <v>-688.11537117384796</v>
      </c>
      <c r="GN35" s="184">
        <f t="shared" ref="GN35:GO35" si="116">+GN11-GN23</f>
        <v>-719.39387992585398</v>
      </c>
      <c r="GO35" s="184">
        <f t="shared" si="116"/>
        <v>-381.2218716553748</v>
      </c>
      <c r="GP35" s="184">
        <f t="shared" ref="GP35:GR35" si="117">+GP11-GP23</f>
        <v>-614.94274911763387</v>
      </c>
      <c r="GQ35" s="184">
        <f t="shared" si="117"/>
        <v>-983.49269345952985</v>
      </c>
      <c r="GR35" s="184">
        <f t="shared" si="117"/>
        <v>-1464.6367284251014</v>
      </c>
      <c r="GS35" s="184">
        <f t="shared" ref="GS35" si="118">+GS11-GS23</f>
        <v>-122.23899413005643</v>
      </c>
      <c r="GT35" s="184">
        <f t="shared" ref="GT35" si="119">+GT11-GT23</f>
        <v>148.87488013270422</v>
      </c>
      <c r="GU35" s="184">
        <f t="shared" ref="GU35:GV35" si="120">+GU11-GU23</f>
        <v>37.18943390522054</v>
      </c>
      <c r="GV35" s="184">
        <f t="shared" si="120"/>
        <v>455.83839654331837</v>
      </c>
      <c r="GW35" s="184">
        <f t="shared" ref="GW35" si="121">+GW11-GW23</f>
        <v>-155.86372142526147</v>
      </c>
      <c r="GX35" s="184">
        <f t="shared" ref="GX35" si="122">+GX11-GX23</f>
        <v>-172.00550197759867</v>
      </c>
      <c r="GY35" s="184">
        <f t="shared" ref="GY35:GZ35" si="123">+GY11-GY23</f>
        <v>-209.60062467058242</v>
      </c>
      <c r="GZ35" s="184">
        <f t="shared" si="123"/>
        <v>-388.09846428839728</v>
      </c>
      <c r="HA35" s="184">
        <f t="shared" ref="HA35" si="124">+HA11-HA23</f>
        <v>-254.30299118051812</v>
      </c>
      <c r="HB35" s="184">
        <f t="shared" ref="HB35" si="125">+HB11-HB23</f>
        <v>-252.81467264801086</v>
      </c>
      <c r="HC35" s="184">
        <f t="shared" ref="HC35:HD35" si="126">+HC11-HC23</f>
        <v>-937.1947452733084</v>
      </c>
      <c r="HD35" s="184">
        <f t="shared" si="126"/>
        <v>-1547.7459356059142</v>
      </c>
      <c r="HE35" s="184">
        <f t="shared" ref="HE35:HF35" si="127">+HE11-HE23</f>
        <v>-49.18704896414647</v>
      </c>
      <c r="HF35" s="184">
        <f t="shared" si="127"/>
        <v>-770.23646857389872</v>
      </c>
      <c r="HG35" s="184">
        <f t="shared" ref="HG35:HH35" si="128">+HG11-HG23</f>
        <v>37.08520330915826</v>
      </c>
      <c r="HH35" s="184">
        <f t="shared" si="128"/>
        <v>-9.7128650472400295</v>
      </c>
      <c r="HI35" s="184">
        <f t="shared" ref="HI35:HJ35" si="129">+HI11-HI23</f>
        <v>-511.6346973151019</v>
      </c>
      <c r="HJ35" s="184">
        <f t="shared" si="129"/>
        <v>-226.65323665710366</v>
      </c>
      <c r="HK35" s="184">
        <f t="shared" ref="HK35:HL35" si="130">+HK11-HK23</f>
        <v>-377.522461447571</v>
      </c>
      <c r="HL35" s="184">
        <f t="shared" si="130"/>
        <v>-307.42623771311628</v>
      </c>
      <c r="HM35" s="184">
        <f t="shared" ref="HM35:HN35" si="131">+HM11-HM23</f>
        <v>-581.39778673809792</v>
      </c>
      <c r="HN35" s="184">
        <f t="shared" si="131"/>
        <v>-368.23574807811201</v>
      </c>
      <c r="HO35" s="184">
        <f t="shared" ref="HO35:HP35" si="132">+HO11-HO23</f>
        <v>-1177.5257424101574</v>
      </c>
      <c r="HP35" s="184">
        <f t="shared" si="132"/>
        <v>-240.6863417306281</v>
      </c>
      <c r="HQ35" s="184">
        <f t="shared" ref="HQ35:HR35" si="133">+HQ11-HQ23</f>
        <v>334.0808029206878</v>
      </c>
      <c r="HR35" s="184">
        <f t="shared" si="133"/>
        <v>-403.00484201472295</v>
      </c>
      <c r="HS35" s="184">
        <f t="shared" ref="HS35:HT35" si="134">+HS11-HS23</f>
        <v>219.16394116729816</v>
      </c>
      <c r="HT35" s="184">
        <f t="shared" si="134"/>
        <v>766.62172349824414</v>
      </c>
      <c r="HU35" s="184">
        <f t="shared" ref="HU35" si="135">+HU11-HU23</f>
        <v>-142.24050175789853</v>
      </c>
    </row>
    <row r="36" spans="1:229" s="128" customFormat="1" x14ac:dyDescent="0.2">
      <c r="A36" s="160" t="s">
        <v>17</v>
      </c>
      <c r="B36" s="355"/>
      <c r="C36" s="161">
        <v>46.262944640000683</v>
      </c>
      <c r="D36" s="161">
        <v>277.24064224999927</v>
      </c>
      <c r="E36" s="161">
        <v>234.36693707999848</v>
      </c>
      <c r="F36" s="161">
        <v>-161.29822678000019</v>
      </c>
      <c r="G36" s="161">
        <v>41.152319549998538</v>
      </c>
      <c r="H36" s="161">
        <v>-191.97846339999978</v>
      </c>
      <c r="I36" s="161">
        <v>264.94532740000034</v>
      </c>
      <c r="J36" s="161">
        <v>21.004995790000123</v>
      </c>
      <c r="K36" s="161">
        <v>364.85999337000021</v>
      </c>
      <c r="L36" s="161">
        <v>203.56548250000128</v>
      </c>
      <c r="M36" s="161">
        <v>-50.245631985424779</v>
      </c>
      <c r="N36" s="161">
        <v>-61.033358794935737</v>
      </c>
      <c r="O36" s="161">
        <v>865.29508908916625</v>
      </c>
      <c r="P36" s="161">
        <v>164.83309722000013</v>
      </c>
      <c r="Q36" s="161">
        <v>-56.010743950000403</v>
      </c>
      <c r="R36" s="161">
        <v>262.4422707500002</v>
      </c>
      <c r="S36" s="161">
        <v>-325.00167937999925</v>
      </c>
      <c r="T36" s="161">
        <v>213.19755908000016</v>
      </c>
      <c r="U36" s="161">
        <v>113.46999808000078</v>
      </c>
      <c r="V36" s="161">
        <v>162.41108578999928</v>
      </c>
      <c r="W36" s="161">
        <v>-211.83800070000098</v>
      </c>
      <c r="X36" s="161">
        <v>310.34639328000014</v>
      </c>
      <c r="Y36" s="161">
        <v>236.56551488999941</v>
      </c>
      <c r="Z36" s="161">
        <v>-272.59232449999956</v>
      </c>
      <c r="AA36" s="161">
        <v>-39.952646590001564</v>
      </c>
      <c r="AB36" s="161">
        <v>-75.027466480000356</v>
      </c>
      <c r="AC36" s="161">
        <v>81.463540130001093</v>
      </c>
      <c r="AD36" s="161">
        <v>142.30614302999857</v>
      </c>
      <c r="AE36" s="161">
        <v>-310.04044345999949</v>
      </c>
      <c r="AF36" s="162">
        <v>204.83926553000003</v>
      </c>
      <c r="AG36" s="161">
        <v>102.6634556600003</v>
      </c>
      <c r="AH36" s="161">
        <v>-127.63140392999961</v>
      </c>
      <c r="AI36" s="161">
        <v>-138.71899771000221</v>
      </c>
      <c r="AJ36" s="161">
        <v>137.26806399000037</v>
      </c>
      <c r="AK36" s="161">
        <v>215.64494297999977</v>
      </c>
      <c r="AL36" s="161">
        <v>-183.85555524000085</v>
      </c>
      <c r="AM36" s="161">
        <v>-361.03591512999907</v>
      </c>
      <c r="AN36" s="161">
        <v>-32.710556400000286</v>
      </c>
      <c r="AO36" s="161">
        <v>325.3456500500007</v>
      </c>
      <c r="AP36" s="161">
        <v>80.725929550000444</v>
      </c>
      <c r="AQ36" s="161">
        <v>-108.41569580000049</v>
      </c>
      <c r="AR36" s="161">
        <v>-16.962797710000331</v>
      </c>
      <c r="AS36" s="161">
        <v>567.61918807999996</v>
      </c>
      <c r="AT36" s="161">
        <v>-60.689223850000303</v>
      </c>
      <c r="AU36" s="161">
        <v>-468.96217072999917</v>
      </c>
      <c r="AV36" s="161">
        <v>285.44773690000142</v>
      </c>
      <c r="AW36" s="161">
        <v>202.56481553999873</v>
      </c>
      <c r="AX36" s="161">
        <v>-149.20080756999886</v>
      </c>
      <c r="AY36" s="163">
        <v>26.04824849999909</v>
      </c>
      <c r="AZ36" s="163">
        <v>121.24581294999984</v>
      </c>
      <c r="BA36" s="163">
        <v>219.96171371000014</v>
      </c>
      <c r="BB36" s="163">
        <v>56.033714709999003</v>
      </c>
      <c r="BC36" s="163">
        <v>-193.67575886999771</v>
      </c>
      <c r="BD36" s="163">
        <v>65.536214369999925</v>
      </c>
      <c r="BE36" s="163">
        <v>188.91666427999985</v>
      </c>
      <c r="BF36" s="163">
        <v>-69.261218839998946</v>
      </c>
      <c r="BG36" s="163">
        <v>-235.43729179542561</v>
      </c>
      <c r="BH36" s="163">
        <v>90.532077890735877</v>
      </c>
      <c r="BI36" s="163">
        <v>225.46214837562229</v>
      </c>
      <c r="BJ36" s="163">
        <v>-24.543743711746174</v>
      </c>
      <c r="BK36" s="163">
        <v>-352.48384134954773</v>
      </c>
      <c r="BL36" s="163">
        <v>737.66507611339921</v>
      </c>
      <c r="BM36" s="163">
        <v>284.81962414109142</v>
      </c>
      <c r="BN36" s="163">
        <v>92.604656530335092</v>
      </c>
      <c r="BO36" s="163">
        <v>-249.79426769565953</v>
      </c>
      <c r="BP36" s="163">
        <v>326.81488807302384</v>
      </c>
      <c r="BQ36" s="163">
        <f t="shared" ref="BQ36:DL36" si="136">+BQ12-BQ24</f>
        <v>184.4658189299999</v>
      </c>
      <c r="BR36" s="163">
        <f t="shared" si="136"/>
        <v>23.005327780000471</v>
      </c>
      <c r="BS36" s="163">
        <f t="shared" si="136"/>
        <v>-42.638049490000242</v>
      </c>
      <c r="BT36" s="163">
        <f t="shared" si="136"/>
        <v>-116.47371060999978</v>
      </c>
      <c r="BU36" s="163">
        <f t="shared" si="136"/>
        <v>42.475114069999847</v>
      </c>
      <c r="BV36" s="163">
        <f t="shared" si="136"/>
        <v>17.987852589999534</v>
      </c>
      <c r="BW36" s="163">
        <f t="shared" si="136"/>
        <v>27.259068680000155</v>
      </c>
      <c r="BX36" s="163">
        <f t="shared" si="136"/>
        <v>36.159487410000281</v>
      </c>
      <c r="BY36" s="163">
        <f t="shared" si="136"/>
        <v>199.02371465999977</v>
      </c>
      <c r="BZ36" s="163">
        <f t="shared" si="136"/>
        <v>-25.793851529999472</v>
      </c>
      <c r="CA36" s="163">
        <f t="shared" si="136"/>
        <v>-40.602044489999287</v>
      </c>
      <c r="CB36" s="163">
        <f t="shared" si="136"/>
        <v>-258.60578336000049</v>
      </c>
      <c r="CC36" s="163">
        <f t="shared" si="136"/>
        <v>190.82743551000007</v>
      </c>
      <c r="CD36" s="163">
        <f t="shared" si="136"/>
        <v>33.283716380000101</v>
      </c>
      <c r="CE36" s="163">
        <f t="shared" si="136"/>
        <v>-10.913592810000011</v>
      </c>
      <c r="CF36" s="163">
        <f t="shared" si="136"/>
        <v>-63.427496510000026</v>
      </c>
      <c r="CG36" s="163">
        <f t="shared" si="136"/>
        <v>101.55328154999984</v>
      </c>
      <c r="CH36" s="163">
        <f t="shared" si="136"/>
        <v>75.344213040000966</v>
      </c>
      <c r="CI36" s="163">
        <f t="shared" si="136"/>
        <v>56.00104631999875</v>
      </c>
      <c r="CJ36" s="163">
        <f t="shared" si="136"/>
        <v>86.661908420000486</v>
      </c>
      <c r="CK36" s="163">
        <f t="shared" si="136"/>
        <v>19.74813105000004</v>
      </c>
      <c r="CL36" s="163">
        <f t="shared" si="136"/>
        <v>38.667172130000665</v>
      </c>
      <c r="CM36" s="163">
        <f t="shared" si="136"/>
        <v>20.670750639998516</v>
      </c>
      <c r="CN36" s="163">
        <f t="shared" si="136"/>
        <v>-271.17592347000016</v>
      </c>
      <c r="CO36" s="163">
        <f t="shared" si="136"/>
        <v>108.28748273000002</v>
      </c>
      <c r="CP36" s="163">
        <f t="shared" si="136"/>
        <v>186.04058683000022</v>
      </c>
      <c r="CQ36" s="163">
        <f t="shared" si="136"/>
        <v>16.018323719999898</v>
      </c>
      <c r="CR36" s="163">
        <f t="shared" si="136"/>
        <v>96.86514366999927</v>
      </c>
      <c r="CS36" s="163">
        <f t="shared" si="136"/>
        <v>101.94182529000011</v>
      </c>
      <c r="CT36" s="163">
        <f t="shared" si="136"/>
        <v>37.758545930000025</v>
      </c>
      <c r="CU36" s="163">
        <f t="shared" si="136"/>
        <v>117.65188966000039</v>
      </c>
      <c r="CV36" s="163">
        <f t="shared" si="136"/>
        <v>-188.12815830000054</v>
      </c>
      <c r="CW36" s="163">
        <f t="shared" si="136"/>
        <v>-202.11605585999939</v>
      </c>
      <c r="CX36" s="163">
        <f t="shared" si="136"/>
        <v>-15.159716370000581</v>
      </c>
      <c r="CY36" s="163">
        <f t="shared" si="136"/>
        <v>-161.70514164999923</v>
      </c>
      <c r="CZ36" s="163">
        <f t="shared" si="136"/>
        <v>136.91221142999825</v>
      </c>
      <c r="DA36" s="163">
        <f t="shared" si="136"/>
        <v>69.64613690999991</v>
      </c>
      <c r="DB36" s="163">
        <f t="shared" si="136"/>
        <v>-169.86352866000016</v>
      </c>
      <c r="DC36" s="163">
        <f t="shared" si="136"/>
        <v>25.18992526999989</v>
      </c>
      <c r="DD36" s="163">
        <f t="shared" si="136"/>
        <v>84.417471359999865</v>
      </c>
      <c r="DE36" s="163">
        <f t="shared" si="136"/>
        <v>-171.14003640000021</v>
      </c>
      <c r="DF36" s="163">
        <f t="shared" si="136"/>
        <v>168.18610517000144</v>
      </c>
      <c r="DG36" s="163">
        <f t="shared" si="136"/>
        <v>205.23740278999952</v>
      </c>
      <c r="DH36" s="163">
        <f t="shared" si="136"/>
        <v>-36.271934770000144</v>
      </c>
      <c r="DI36" s="163">
        <f t="shared" si="136"/>
        <v>-26.659324990000812</v>
      </c>
      <c r="DJ36" s="163">
        <f t="shared" si="136"/>
        <v>-64.346605529999806</v>
      </c>
      <c r="DK36" s="163">
        <f t="shared" si="136"/>
        <v>-162.93848165000071</v>
      </c>
      <c r="DL36" s="163">
        <f t="shared" si="136"/>
        <v>-82.755356279998978</v>
      </c>
      <c r="DM36" s="163">
        <f t="shared" ref="DM36:DP36" si="137">+DM12-DM24</f>
        <v>85.914984590000358</v>
      </c>
      <c r="DN36" s="164">
        <f t="shared" si="137"/>
        <v>48.738024489999702</v>
      </c>
      <c r="DO36" s="164">
        <f t="shared" si="137"/>
        <v>70.186256449999973</v>
      </c>
      <c r="DP36" s="164">
        <f t="shared" si="137"/>
        <v>-7.7934794999995347</v>
      </c>
      <c r="DQ36" s="164">
        <f t="shared" ref="DQ36:EV36" si="138">+DQ12-DQ24</f>
        <v>93.691656939999575</v>
      </c>
      <c r="DR36" s="164">
        <f t="shared" si="138"/>
        <v>16.765278220000255</v>
      </c>
      <c r="DS36" s="164">
        <f t="shared" si="138"/>
        <v>62.737158480000289</v>
      </c>
      <c r="DT36" s="164">
        <f t="shared" si="138"/>
        <v>14.692321449999383</v>
      </c>
      <c r="DU36" s="164">
        <f t="shared" si="138"/>
        <v>-205.06088385999928</v>
      </c>
      <c r="DV36" s="164">
        <f t="shared" si="138"/>
        <v>124.52005756000085</v>
      </c>
      <c r="DW36" s="164">
        <f t="shared" si="138"/>
        <v>-35.79966485000125</v>
      </c>
      <c r="DX36" s="164">
        <f t="shared" si="138"/>
        <v>-227.43939042000181</v>
      </c>
      <c r="DY36" s="164">
        <f t="shared" si="138"/>
        <v>90.271531509999988</v>
      </c>
      <c r="DZ36" s="164">
        <f t="shared" si="138"/>
        <v>22.755047189999743</v>
      </c>
      <c r="EA36" s="164">
        <f t="shared" si="138"/>
        <v>24.241485290000639</v>
      </c>
      <c r="EB36" s="164">
        <f t="shared" si="138"/>
        <v>103.85353272999907</v>
      </c>
      <c r="EC36" s="164">
        <f t="shared" si="138"/>
        <v>155.33301143000051</v>
      </c>
      <c r="ED36" s="164">
        <f t="shared" si="138"/>
        <v>-43.541601179999816</v>
      </c>
      <c r="EE36" s="164">
        <f t="shared" si="138"/>
        <v>-62.748727450000672</v>
      </c>
      <c r="EF36" s="164">
        <f t="shared" si="138"/>
        <v>103.821842879999</v>
      </c>
      <c r="EG36" s="164">
        <f t="shared" si="138"/>
        <v>-224.92867066999918</v>
      </c>
      <c r="EH36" s="164">
        <f t="shared" si="138"/>
        <v>-42.941084170001034</v>
      </c>
      <c r="EI36" s="164">
        <f t="shared" si="138"/>
        <v>16.432327620001502</v>
      </c>
      <c r="EJ36" s="164">
        <f t="shared" si="138"/>
        <v>-334.52715857999954</v>
      </c>
      <c r="EK36" s="164">
        <f t="shared" si="138"/>
        <v>136.56491124999991</v>
      </c>
      <c r="EL36" s="164">
        <f t="shared" si="138"/>
        <v>8.8793133199999374</v>
      </c>
      <c r="EM36" s="164">
        <f t="shared" si="138"/>
        <v>-178.15478097000013</v>
      </c>
      <c r="EN36" s="164">
        <f t="shared" si="138"/>
        <v>100.944403870001</v>
      </c>
      <c r="EO36" s="164">
        <f t="shared" si="138"/>
        <v>122.51926588999891</v>
      </c>
      <c r="EP36" s="164">
        <f t="shared" si="138"/>
        <v>101.8819802900008</v>
      </c>
      <c r="EQ36" s="164">
        <f t="shared" si="138"/>
        <v>-14.044607890000293</v>
      </c>
      <c r="ER36" s="164">
        <f t="shared" si="138"/>
        <v>-107.3908430099994</v>
      </c>
      <c r="ES36" s="164">
        <f t="shared" si="138"/>
        <v>202.16138045000014</v>
      </c>
      <c r="ET36" s="164">
        <f t="shared" si="138"/>
        <v>-72.240945790000239</v>
      </c>
      <c r="EU36" s="164">
        <f t="shared" si="138"/>
        <v>-199.1323080200001</v>
      </c>
      <c r="EV36" s="164">
        <f t="shared" si="138"/>
        <v>162.95755800999984</v>
      </c>
      <c r="EW36" s="164">
        <f t="shared" ref="EW36:FF36" si="139">+EW12-EW24</f>
        <v>-62.025885510000222</v>
      </c>
      <c r="EX36" s="164">
        <f t="shared" si="139"/>
        <v>170.91659275000029</v>
      </c>
      <c r="EY36" s="164">
        <f t="shared" si="139"/>
        <v>-125.8535049500004</v>
      </c>
      <c r="EZ36" s="164">
        <f t="shared" si="139"/>
        <v>-58.174490210000073</v>
      </c>
      <c r="FA36" s="164">
        <f t="shared" si="139"/>
        <v>605.12284677000048</v>
      </c>
      <c r="FB36" s="164">
        <f t="shared" si="139"/>
        <v>20.670831519999581</v>
      </c>
      <c r="FC36" s="164">
        <f t="shared" si="139"/>
        <v>-46.193308799999784</v>
      </c>
      <c r="FD36" s="164">
        <f t="shared" si="139"/>
        <v>51.370059659999981</v>
      </c>
      <c r="FE36" s="164">
        <f t="shared" si="139"/>
        <v>-65.865974710000501</v>
      </c>
      <c r="FF36" s="164">
        <f t="shared" si="139"/>
        <v>-119.91478023000093</v>
      </c>
      <c r="FG36" s="164">
        <f t="shared" ref="FG36:FU36" si="140">+FG12-FG24</f>
        <v>-86.087411009997652</v>
      </c>
      <c r="FH36" s="164">
        <f t="shared" si="140"/>
        <v>-262.95997949000059</v>
      </c>
      <c r="FI36" s="164">
        <f t="shared" si="140"/>
        <v>314.34963166</v>
      </c>
      <c r="FJ36" s="164">
        <f t="shared" si="140"/>
        <v>72.306340519999935</v>
      </c>
      <c r="FK36" s="164">
        <f t="shared" si="140"/>
        <v>-101.20823527999852</v>
      </c>
      <c r="FL36" s="164">
        <f t="shared" si="140"/>
        <v>26.839413689998651</v>
      </c>
      <c r="FM36" s="164">
        <f t="shared" si="140"/>
        <v>18.595451000000821</v>
      </c>
      <c r="FN36" s="164">
        <f t="shared" si="140"/>
        <v>157.12995084999926</v>
      </c>
      <c r="FO36" s="164">
        <f t="shared" si="140"/>
        <v>29.746664430001488</v>
      </c>
      <c r="FP36" s="164">
        <f t="shared" si="140"/>
        <v>-14.15499268000076</v>
      </c>
      <c r="FQ36" s="164">
        <f t="shared" si="140"/>
        <v>-164.79247931999959</v>
      </c>
      <c r="FR36" s="164">
        <f t="shared" si="140"/>
        <v>206.22323644999602</v>
      </c>
      <c r="FS36" s="164">
        <f t="shared" si="140"/>
        <v>-50.588533000000666</v>
      </c>
      <c r="FT36" s="164">
        <f t="shared" si="140"/>
        <v>-129.58645494999644</v>
      </c>
      <c r="FU36" s="164">
        <f t="shared" si="140"/>
        <v>-38.60632973500006</v>
      </c>
      <c r="FV36" s="164">
        <f t="shared" ref="FV36:FW36" si="141">+FV12-FV24</f>
        <v>207.3654492849999</v>
      </c>
      <c r="FW36" s="168">
        <f t="shared" si="141"/>
        <v>-47.513306599999964</v>
      </c>
      <c r="FX36" s="168">
        <f t="shared" ref="FX36:FY36" si="142">+FX12-FX24</f>
        <v>34.598578389999375</v>
      </c>
      <c r="FY36" s="168">
        <f t="shared" si="142"/>
        <v>-77.600483009999778</v>
      </c>
      <c r="FZ36" s="168">
        <f t="shared" ref="FZ36:GA36" si="143">+FZ12-FZ24</f>
        <v>262.96361833000043</v>
      </c>
      <c r="GA36" s="168">
        <f t="shared" si="143"/>
        <v>27.958952339999314</v>
      </c>
      <c r="GB36" s="168">
        <f t="shared" ref="GB36" si="144">+GB12-GB24</f>
        <v>5.5769246400025168</v>
      </c>
      <c r="GC36" s="168">
        <f t="shared" ref="GC36:GD36" si="145">+GC12-GC24</f>
        <v>22.497837729997173</v>
      </c>
      <c r="GD36" s="168">
        <f t="shared" si="145"/>
        <v>-10.003912759998286</v>
      </c>
      <c r="GE36" s="168">
        <f t="shared" ref="GE36:GF36" si="146">+GE12-GE24</f>
        <v>-28.174782970000763</v>
      </c>
      <c r="GF36" s="168">
        <f t="shared" si="146"/>
        <v>-155.49706313999855</v>
      </c>
      <c r="GG36" s="168">
        <f t="shared" ref="GG36:GI36" si="147">+GG12-GG24</f>
        <v>-164.76403353000006</v>
      </c>
      <c r="GH36" s="168">
        <f t="shared" si="147"/>
        <v>305.11806772000011</v>
      </c>
      <c r="GI36" s="168">
        <f t="shared" si="147"/>
        <v>-74.817819820000125</v>
      </c>
      <c r="GJ36" s="168">
        <f t="shared" ref="GJ36:GK36" si="148">+GJ12-GJ24</f>
        <v>-7.9962995499990939</v>
      </c>
      <c r="GK36" s="168">
        <f t="shared" si="148"/>
        <v>83.55826492999978</v>
      </c>
      <c r="GL36" s="168">
        <f t="shared" ref="GL36:GM36" si="149">+GL12-GL24</f>
        <v>113.35469889999928</v>
      </c>
      <c r="GM36" s="168">
        <f t="shared" si="149"/>
        <v>28.703413900000953</v>
      </c>
      <c r="GN36" s="168">
        <f t="shared" ref="GN36:GO36" si="150">+GN12-GN24</f>
        <v>-10.216150970000513</v>
      </c>
      <c r="GO36" s="168">
        <f t="shared" si="150"/>
        <v>-87.748481769999557</v>
      </c>
      <c r="GP36" s="168">
        <f t="shared" ref="GP36:GR36" si="151">+GP12-GP24</f>
        <v>-13.971807400000159</v>
      </c>
      <c r="GQ36" s="168">
        <f t="shared" si="151"/>
        <v>-73.677729146667275</v>
      </c>
      <c r="GR36" s="168">
        <f t="shared" si="151"/>
        <v>-147.78775524875812</v>
      </c>
      <c r="GS36" s="168">
        <f t="shared" ref="GS36" si="152">+GS12-GS24</f>
        <v>117.60657514161488</v>
      </c>
      <c r="GT36" s="168">
        <f t="shared" ref="GT36" si="153">+GT12-GT24</f>
        <v>41.33591674035199</v>
      </c>
      <c r="GU36" s="168">
        <f t="shared" ref="GU36:GV36" si="154">+GU12-GU24</f>
        <v>-68.410413991230996</v>
      </c>
      <c r="GV36" s="168">
        <f t="shared" si="154"/>
        <v>14.730262630717618</v>
      </c>
      <c r="GW36" s="168">
        <f t="shared" ref="GW36" si="155">+GW12-GW24</f>
        <v>116.10714053934248</v>
      </c>
      <c r="GX36" s="168">
        <f t="shared" ref="GX36" si="156">+GX12-GX24</f>
        <v>94.624745205562192</v>
      </c>
      <c r="GY36" s="168">
        <f t="shared" ref="GY36:GZ36" si="157">+GY12-GY24</f>
        <v>31.710387590820744</v>
      </c>
      <c r="GZ36" s="168">
        <f t="shared" si="157"/>
        <v>-0.68264668097577896</v>
      </c>
      <c r="HA36" s="168">
        <f t="shared" ref="HA36" si="158">+HA12-HA24</f>
        <v>-55.571484621591139</v>
      </c>
      <c r="HB36" s="168">
        <f t="shared" ref="HB36" si="159">+HB12-HB24</f>
        <v>-25.054116210117513</v>
      </c>
      <c r="HC36" s="168">
        <f t="shared" ref="HC36:HD36" si="160">+HC12-HC24</f>
        <v>-45.352163995958165</v>
      </c>
      <c r="HD36" s="168">
        <f t="shared" si="160"/>
        <v>-282.07756114347205</v>
      </c>
      <c r="HE36" s="168">
        <f t="shared" ref="HE36:HF36" si="161">+HE12-HE24</f>
        <v>537.49468176515461</v>
      </c>
      <c r="HF36" s="168">
        <f t="shared" si="161"/>
        <v>109.86563166626036</v>
      </c>
      <c r="HG36" s="168">
        <f t="shared" ref="HG36:HH36" si="162">+HG12-HG24</f>
        <v>90.3047626819843</v>
      </c>
      <c r="HH36" s="168">
        <f t="shared" si="162"/>
        <v>58.219549258111556</v>
      </c>
      <c r="HI36" s="168">
        <f t="shared" ref="HI36:HJ36" si="163">+HI12-HI24</f>
        <v>80.268500068124922</v>
      </c>
      <c r="HJ36" s="168">
        <f t="shared" si="163"/>
        <v>146.33157481485495</v>
      </c>
      <c r="HK36" s="168">
        <f t="shared" ref="HK36:HL36" si="164">+HK12-HK24</f>
        <v>5.9646808313046336</v>
      </c>
      <c r="HL36" s="168">
        <f t="shared" si="164"/>
        <v>4.9430685531078211</v>
      </c>
      <c r="HM36" s="168">
        <f t="shared" ref="HM36:HN36" si="165">+HM12-HM24</f>
        <v>81.696907145922637</v>
      </c>
      <c r="HN36" s="168">
        <f t="shared" si="165"/>
        <v>9.5837230055173563</v>
      </c>
      <c r="HO36" s="168">
        <f t="shared" ref="HO36:HP36" si="166">+HO12-HO24</f>
        <v>-23.340912521069242</v>
      </c>
      <c r="HP36" s="168">
        <f t="shared" si="166"/>
        <v>-236.03707818010764</v>
      </c>
      <c r="HQ36" s="168">
        <f t="shared" ref="HQ36:HR36" si="167">+HQ12-HQ24</f>
        <v>297.23030940570078</v>
      </c>
      <c r="HR36" s="168">
        <f t="shared" si="167"/>
        <v>-44.548672172069587</v>
      </c>
      <c r="HS36" s="168">
        <f t="shared" ref="HS36:HT36" si="168">+HS12-HS24</f>
        <v>74.133250839392645</v>
      </c>
      <c r="HT36" s="168">
        <f t="shared" si="168"/>
        <v>181.71332275838813</v>
      </c>
      <c r="HU36" s="168">
        <f t="shared" ref="HU36" si="169">+HU12-HU24</f>
        <v>148.84630240546562</v>
      </c>
    </row>
    <row r="37" spans="1:229" s="128" customFormat="1" x14ac:dyDescent="0.2">
      <c r="A37" s="160" t="s">
        <v>18</v>
      </c>
      <c r="B37" s="355"/>
      <c r="C37" s="165">
        <v>1645.3589031020308</v>
      </c>
      <c r="D37" s="165">
        <v>1671.9223548625755</v>
      </c>
      <c r="E37" s="165">
        <v>1381.2505099850005</v>
      </c>
      <c r="F37" s="165">
        <v>-347.98342354309415</v>
      </c>
      <c r="G37" s="165">
        <v>152.20799845815725</v>
      </c>
      <c r="H37" s="165">
        <v>484.31000536900012</v>
      </c>
      <c r="I37" s="165">
        <v>1574.0694391919315</v>
      </c>
      <c r="J37" s="165">
        <v>869.58149034757344</v>
      </c>
      <c r="K37" s="165">
        <v>1156.577871448055</v>
      </c>
      <c r="L37" s="165">
        <v>1538.5491889719999</v>
      </c>
      <c r="M37" s="165">
        <v>1329.3469119243744</v>
      </c>
      <c r="N37" s="165">
        <v>1244.0160065500011</v>
      </c>
      <c r="O37" s="165">
        <v>1059.1051580311014</v>
      </c>
      <c r="P37" s="165">
        <v>635.08253499451303</v>
      </c>
      <c r="Q37" s="165">
        <v>655.53069507174541</v>
      </c>
      <c r="R37" s="165">
        <v>303.71911833001309</v>
      </c>
      <c r="S37" s="165">
        <v>51.026554705759054</v>
      </c>
      <c r="T37" s="165">
        <v>647.82167900283594</v>
      </c>
      <c r="U37" s="165">
        <v>725.10060327429051</v>
      </c>
      <c r="V37" s="165">
        <v>78.720085077117687</v>
      </c>
      <c r="W37" s="165">
        <v>220.27998750833126</v>
      </c>
      <c r="X37" s="165">
        <v>611.72540158242418</v>
      </c>
      <c r="Y37" s="165">
        <v>629.68212885203377</v>
      </c>
      <c r="Z37" s="165">
        <v>118.85223477860285</v>
      </c>
      <c r="AA37" s="165">
        <v>20.990744771939831</v>
      </c>
      <c r="AB37" s="165">
        <v>298.1894125554814</v>
      </c>
      <c r="AC37" s="165">
        <v>-47.809173201184535</v>
      </c>
      <c r="AD37" s="165">
        <v>-40.102846466207325</v>
      </c>
      <c r="AE37" s="165">
        <v>-558.26081643118368</v>
      </c>
      <c r="AF37" s="166">
        <v>206.71868078703937</v>
      </c>
      <c r="AG37" s="165">
        <v>52.194718736039022</v>
      </c>
      <c r="AH37" s="165">
        <v>20.80262573803833</v>
      </c>
      <c r="AI37" s="165">
        <v>-127.50802680295953</v>
      </c>
      <c r="AJ37" s="165">
        <v>397.81401259500012</v>
      </c>
      <c r="AK37" s="165">
        <v>223.00451232400076</v>
      </c>
      <c r="AL37" s="165">
        <v>30.81112470499977</v>
      </c>
      <c r="AM37" s="165">
        <v>-167.31964425500053</v>
      </c>
      <c r="AN37" s="165">
        <v>534.53152356804947</v>
      </c>
      <c r="AO37" s="165">
        <v>439.40365934199963</v>
      </c>
      <c r="AP37" s="165">
        <v>386.08578606439971</v>
      </c>
      <c r="AQ37" s="165">
        <v>214.0484702174827</v>
      </c>
      <c r="AR37" s="165">
        <v>433.26451205636499</v>
      </c>
      <c r="AS37" s="165">
        <v>453.74936239139959</v>
      </c>
      <c r="AT37" s="165">
        <v>263.13372593789984</v>
      </c>
      <c r="AU37" s="165">
        <v>-280.56611003809076</v>
      </c>
      <c r="AV37" s="165">
        <v>263.20876103125102</v>
      </c>
      <c r="AW37" s="165">
        <v>260.84357743122848</v>
      </c>
      <c r="AX37" s="165">
        <v>289.9531355237001</v>
      </c>
      <c r="AY37" s="167">
        <v>342.57239746187497</v>
      </c>
      <c r="AZ37" s="167">
        <v>368.77410952999935</v>
      </c>
      <c r="BA37" s="167">
        <v>508.06604723999999</v>
      </c>
      <c r="BB37" s="167">
        <v>486.7631471433333</v>
      </c>
      <c r="BC37" s="167">
        <v>174.94588505866659</v>
      </c>
      <c r="BD37" s="167">
        <v>363.44895204000022</v>
      </c>
      <c r="BE37" s="167">
        <v>704.24399187400013</v>
      </c>
      <c r="BF37" s="167">
        <v>311.25684726599911</v>
      </c>
      <c r="BG37" s="167">
        <v>-49.602879255624885</v>
      </c>
      <c r="BH37" s="167">
        <v>602.85011851000127</v>
      </c>
      <c r="BI37" s="167">
        <v>482.94742051000014</v>
      </c>
      <c r="BJ37" s="167">
        <v>92.902353339999763</v>
      </c>
      <c r="BK37" s="167">
        <v>65.316114190000121</v>
      </c>
      <c r="BL37" s="167">
        <v>326.01528521734656</v>
      </c>
      <c r="BM37" s="167">
        <v>346.45139307469515</v>
      </c>
      <c r="BN37" s="167">
        <v>375.04363246290666</v>
      </c>
      <c r="BO37" s="167">
        <v>11.594847276152905</v>
      </c>
      <c r="BP37" s="167">
        <v>342.55149421916747</v>
      </c>
      <c r="BQ37" s="167">
        <f t="shared" ref="BQ37:DL37" si="170">+BQ13-BQ25</f>
        <v>267.06642050423523</v>
      </c>
      <c r="BR37" s="167">
        <f t="shared" si="170"/>
        <v>100.4487127676403</v>
      </c>
      <c r="BS37" s="167">
        <f t="shared" si="170"/>
        <v>267.56740172263756</v>
      </c>
      <c r="BT37" s="167">
        <f t="shared" si="170"/>
        <v>240.93508995606675</v>
      </c>
      <c r="BU37" s="167">
        <f t="shared" si="170"/>
        <v>209.30263773680974</v>
      </c>
      <c r="BV37" s="167">
        <f t="shared" si="170"/>
        <v>205.29296737886887</v>
      </c>
      <c r="BW37" s="167">
        <f t="shared" si="170"/>
        <v>65.055357729512195</v>
      </c>
      <c r="BX37" s="167">
        <f t="shared" si="170"/>
        <v>56.734421083167888</v>
      </c>
      <c r="BY37" s="167">
        <f t="shared" si="170"/>
        <v>181.92933951733301</v>
      </c>
      <c r="BZ37" s="167">
        <f t="shared" si="170"/>
        <v>250.50948580720774</v>
      </c>
      <c r="CA37" s="167">
        <f t="shared" si="170"/>
        <v>189.28473092291733</v>
      </c>
      <c r="CB37" s="167">
        <f t="shared" si="170"/>
        <v>-388.76766202436602</v>
      </c>
      <c r="CC37" s="167">
        <f t="shared" si="170"/>
        <v>291.0094470917694</v>
      </c>
      <c r="CD37" s="167">
        <f t="shared" si="170"/>
        <v>186.1028322348036</v>
      </c>
      <c r="CE37" s="167">
        <f t="shared" si="170"/>
        <v>170.70939967626299</v>
      </c>
      <c r="CF37" s="167">
        <f t="shared" si="170"/>
        <v>196.10871473926005</v>
      </c>
      <c r="CG37" s="167">
        <f t="shared" si="170"/>
        <v>256.99991816339121</v>
      </c>
      <c r="CH37" s="167">
        <f t="shared" si="170"/>
        <v>271.99197037163924</v>
      </c>
      <c r="CI37" s="167">
        <f t="shared" si="170"/>
        <v>134.73841399100007</v>
      </c>
      <c r="CJ37" s="167">
        <f t="shared" si="170"/>
        <v>10.386977172730326</v>
      </c>
      <c r="CK37" s="167">
        <f t="shared" si="170"/>
        <v>-66.405306086612711</v>
      </c>
      <c r="CL37" s="167">
        <f t="shared" si="170"/>
        <v>299.88529674413292</v>
      </c>
      <c r="CM37" s="167">
        <f t="shared" si="170"/>
        <v>357.27576864630828</v>
      </c>
      <c r="CN37" s="167">
        <f t="shared" si="170"/>
        <v>-436.88107788210993</v>
      </c>
      <c r="CO37" s="167">
        <f t="shared" si="170"/>
        <v>358.60862041252057</v>
      </c>
      <c r="CP37" s="167">
        <f t="shared" si="170"/>
        <v>118.6373885214374</v>
      </c>
      <c r="CQ37" s="167">
        <f t="shared" si="170"/>
        <v>134.47939264846616</v>
      </c>
      <c r="CR37" s="167">
        <f t="shared" si="170"/>
        <v>201.98434382616858</v>
      </c>
      <c r="CS37" s="167">
        <f t="shared" si="170"/>
        <v>134.92780107947442</v>
      </c>
      <c r="CT37" s="167">
        <f t="shared" si="170"/>
        <v>292.76998394639077</v>
      </c>
      <c r="CU37" s="167">
        <f t="shared" si="170"/>
        <v>22.431711536689818</v>
      </c>
      <c r="CV37" s="167">
        <f t="shared" si="170"/>
        <v>-20.99780591089791</v>
      </c>
      <c r="CW37" s="167">
        <f t="shared" si="170"/>
        <v>117.41832915281094</v>
      </c>
      <c r="CX37" s="167">
        <f t="shared" si="170"/>
        <v>111.41613318443024</v>
      </c>
      <c r="CY37" s="167">
        <f t="shared" si="170"/>
        <v>113.2818616024349</v>
      </c>
      <c r="CZ37" s="167">
        <f t="shared" si="170"/>
        <v>-203.70725001492531</v>
      </c>
      <c r="DA37" s="167">
        <f t="shared" si="170"/>
        <v>151.47711511727169</v>
      </c>
      <c r="DB37" s="167">
        <f t="shared" si="170"/>
        <v>41.725859148055861</v>
      </c>
      <c r="DC37" s="167">
        <f t="shared" si="170"/>
        <v>104.98643829015384</v>
      </c>
      <c r="DD37" s="167">
        <f t="shared" si="170"/>
        <v>100.99110955284607</v>
      </c>
      <c r="DE37" s="167">
        <f t="shared" si="170"/>
        <v>-30.747518603635626</v>
      </c>
      <c r="DF37" s="167">
        <f t="shared" si="170"/>
        <v>-118.05276415039498</v>
      </c>
      <c r="DG37" s="167">
        <f t="shared" si="170"/>
        <v>17.307250079605069</v>
      </c>
      <c r="DH37" s="167">
        <f t="shared" si="170"/>
        <v>-97.812886062083976</v>
      </c>
      <c r="DI37" s="167">
        <f t="shared" si="170"/>
        <v>40.402789516271582</v>
      </c>
      <c r="DJ37" s="167">
        <f t="shared" si="170"/>
        <v>-6.361850913728631</v>
      </c>
      <c r="DK37" s="167">
        <f t="shared" si="170"/>
        <v>80.98016757627272</v>
      </c>
      <c r="DL37" s="167">
        <f t="shared" si="170"/>
        <v>-632.87913309372777</v>
      </c>
      <c r="DM37" s="167">
        <f t="shared" ref="DM37:DP37" si="171">+DM13-DM25</f>
        <v>169.50718722901308</v>
      </c>
      <c r="DN37" s="168">
        <f t="shared" si="171"/>
        <v>53.544259199013027</v>
      </c>
      <c r="DO37" s="168">
        <f t="shared" si="171"/>
        <v>-16.332765640986736</v>
      </c>
      <c r="DP37" s="168">
        <f t="shared" si="171"/>
        <v>102.0096547290126</v>
      </c>
      <c r="DQ37" s="168">
        <f t="shared" ref="DQ37:EV37" si="172">+DQ13-DQ25</f>
        <v>39.222082679012829</v>
      </c>
      <c r="DR37" s="168">
        <f t="shared" si="172"/>
        <v>-89.037018671986402</v>
      </c>
      <c r="DS37" s="168">
        <f t="shared" si="172"/>
        <v>-157.26789130998702</v>
      </c>
      <c r="DT37" s="168">
        <f t="shared" si="172"/>
        <v>-249.7963316409876</v>
      </c>
      <c r="DU37" s="168">
        <f t="shared" si="172"/>
        <v>427.86684868901295</v>
      </c>
      <c r="DV37" s="168">
        <f t="shared" si="172"/>
        <v>210.57795747901355</v>
      </c>
      <c r="DW37" s="168">
        <f t="shared" si="172"/>
        <v>95.955598159013334</v>
      </c>
      <c r="DX37" s="168">
        <f t="shared" si="172"/>
        <v>-434.04158244098642</v>
      </c>
      <c r="DY37" s="168">
        <f t="shared" si="172"/>
        <v>190.48067043833316</v>
      </c>
      <c r="DZ37" s="168">
        <f t="shared" si="172"/>
        <v>205.54229861833358</v>
      </c>
      <c r="EA37" s="168">
        <f t="shared" si="172"/>
        <v>1.7910435383333834</v>
      </c>
      <c r="EB37" s="168">
        <f t="shared" si="172"/>
        <v>187.98954715733373</v>
      </c>
      <c r="EC37" s="168">
        <f t="shared" si="172"/>
        <v>112.30440203833348</v>
      </c>
      <c r="ED37" s="168">
        <f t="shared" si="172"/>
        <v>-77.289436871666453</v>
      </c>
      <c r="EE37" s="168">
        <f t="shared" si="172"/>
        <v>-57.440874971666744</v>
      </c>
      <c r="EF37" s="168">
        <f t="shared" si="172"/>
        <v>63.083925968333801</v>
      </c>
      <c r="EG37" s="168">
        <f t="shared" si="172"/>
        <v>25.168073708332713</v>
      </c>
      <c r="EH37" s="168">
        <f t="shared" si="172"/>
        <v>93.171979238332824</v>
      </c>
      <c r="EI37" s="168">
        <f t="shared" si="172"/>
        <v>87.66101210833358</v>
      </c>
      <c r="EJ37" s="168">
        <f t="shared" si="172"/>
        <v>-348.15263560166693</v>
      </c>
      <c r="EK37" s="168">
        <f t="shared" si="172"/>
        <v>375.42098223333323</v>
      </c>
      <c r="EL37" s="168">
        <f t="shared" si="172"/>
        <v>184.99438899733298</v>
      </c>
      <c r="EM37" s="168">
        <f t="shared" si="172"/>
        <v>-25.883847662616745</v>
      </c>
      <c r="EN37" s="168">
        <f t="shared" si="172"/>
        <v>185.41790326333307</v>
      </c>
      <c r="EO37" s="168">
        <f t="shared" si="172"/>
        <v>97.507952189333309</v>
      </c>
      <c r="EP37" s="168">
        <f t="shared" si="172"/>
        <v>156.47780388933325</v>
      </c>
      <c r="EQ37" s="168">
        <f t="shared" si="172"/>
        <v>115.00284928933331</v>
      </c>
      <c r="ER37" s="168">
        <f t="shared" si="172"/>
        <v>128.72497070133306</v>
      </c>
      <c r="ES37" s="168">
        <f t="shared" si="172"/>
        <v>142.35796607373334</v>
      </c>
      <c r="ET37" s="168">
        <f t="shared" si="172"/>
        <v>164.89537884881611</v>
      </c>
      <c r="EU37" s="168">
        <f t="shared" si="172"/>
        <v>-326.85276900666707</v>
      </c>
      <c r="EV37" s="168">
        <f t="shared" si="172"/>
        <v>376.00586037533367</v>
      </c>
      <c r="EW37" s="168">
        <f t="shared" ref="EW37:FF37" si="173">+EW13-EW25</f>
        <v>259.16891481274001</v>
      </c>
      <c r="EX37" s="168">
        <f t="shared" si="173"/>
        <v>86.616108074725048</v>
      </c>
      <c r="EY37" s="168">
        <f t="shared" si="173"/>
        <v>87.479489168899931</v>
      </c>
      <c r="EZ37" s="168">
        <f t="shared" si="173"/>
        <v>142.34212460465005</v>
      </c>
      <c r="FA37" s="168">
        <f t="shared" si="173"/>
        <v>191.61640673229977</v>
      </c>
      <c r="FB37" s="168">
        <f t="shared" si="173"/>
        <v>119.79083105444977</v>
      </c>
      <c r="FC37" s="168">
        <f t="shared" si="173"/>
        <v>136.89486311550002</v>
      </c>
      <c r="FD37" s="168">
        <f t="shared" si="173"/>
        <v>17.774661553074907</v>
      </c>
      <c r="FE37" s="168">
        <f t="shared" si="173"/>
        <v>108.46420126932492</v>
      </c>
      <c r="FF37" s="168">
        <f t="shared" si="173"/>
        <v>27.459822694736431</v>
      </c>
      <c r="FG37" s="168">
        <f t="shared" ref="FG37:FU37" si="174">+FG13-FG25</f>
        <v>76.083604896622319</v>
      </c>
      <c r="FH37" s="168">
        <f t="shared" si="174"/>
        <v>-384.10953762944951</v>
      </c>
      <c r="FI37" s="168">
        <f t="shared" si="174"/>
        <v>52.633412001599595</v>
      </c>
      <c r="FJ37" s="168">
        <f t="shared" si="174"/>
        <v>212.37889972215089</v>
      </c>
      <c r="FK37" s="168">
        <f t="shared" si="174"/>
        <v>-1.8035506924994706</v>
      </c>
      <c r="FL37" s="168">
        <f t="shared" si="174"/>
        <v>236.24865285758472</v>
      </c>
      <c r="FM37" s="168">
        <f t="shared" si="174"/>
        <v>-123.05977243912514</v>
      </c>
      <c r="FN37" s="168">
        <f t="shared" si="174"/>
        <v>147.65469701276891</v>
      </c>
      <c r="FO37" s="168">
        <f t="shared" si="174"/>
        <v>110.08254004998344</v>
      </c>
      <c r="FP37" s="168">
        <f t="shared" si="174"/>
        <v>60.14599767346715</v>
      </c>
      <c r="FQ37" s="168">
        <f t="shared" si="174"/>
        <v>119.72459780024951</v>
      </c>
      <c r="FR37" s="168">
        <f t="shared" si="174"/>
        <v>325.6000623912505</v>
      </c>
      <c r="FS37" s="168">
        <f t="shared" si="174"/>
        <v>70.244151245199305</v>
      </c>
      <c r="FT37" s="168">
        <f t="shared" si="174"/>
        <v>-53.271816174574496</v>
      </c>
      <c r="FU37" s="168">
        <f t="shared" si="174"/>
        <v>124.81854923999947</v>
      </c>
      <c r="FV37" s="168">
        <f t="shared" ref="FV37:FW37" si="175">+FV13-FV25</f>
        <v>159.23447673999999</v>
      </c>
      <c r="FW37" s="168">
        <f t="shared" si="175"/>
        <v>84.721083550000117</v>
      </c>
      <c r="FX37" s="168">
        <f t="shared" ref="FX37:FY37" si="176">+FX13-FX25</f>
        <v>133.86792459999992</v>
      </c>
      <c r="FY37" s="168">
        <f t="shared" si="176"/>
        <v>192.22346980000009</v>
      </c>
      <c r="FZ37" s="168">
        <f t="shared" ref="FZ37:GA37" si="177">+FZ13-FZ25</f>
        <v>181.97465283999975</v>
      </c>
      <c r="GA37" s="168">
        <f t="shared" si="177"/>
        <v>50.610195840000074</v>
      </c>
      <c r="GB37" s="168">
        <f t="shared" ref="GB37" si="178">+GB13-GB25</f>
        <v>82.5118017100001</v>
      </c>
      <c r="GC37" s="168">
        <f t="shared" ref="GC37:GD37" si="179">+GC13-GC25</f>
        <v>353.64114959333347</v>
      </c>
      <c r="GD37" s="168">
        <f t="shared" si="179"/>
        <v>247.9868518166669</v>
      </c>
      <c r="GE37" s="168">
        <f t="shared" ref="GE37:GF37" si="180">+GE13-GE25</f>
        <v>149.494679572</v>
      </c>
      <c r="GF37" s="168">
        <f t="shared" si="180"/>
        <v>-222.53564632999996</v>
      </c>
      <c r="GG37" s="168">
        <f t="shared" ref="GG37:GI37" si="181">+GG13-GG25</f>
        <v>195.04568411000002</v>
      </c>
      <c r="GH37" s="168">
        <f t="shared" si="181"/>
        <v>150.99496583999985</v>
      </c>
      <c r="GI37" s="168">
        <f t="shared" si="181"/>
        <v>17.408302090000234</v>
      </c>
      <c r="GJ37" s="168">
        <f t="shared" ref="GJ37:GK37" si="182">+GJ13-GJ25</f>
        <v>406.54581065000002</v>
      </c>
      <c r="GK37" s="168">
        <f t="shared" si="182"/>
        <v>182.68478289999996</v>
      </c>
      <c r="GL37" s="168">
        <f t="shared" ref="GL37:GM37" si="183">+GL13-GL25</f>
        <v>115.01339832400004</v>
      </c>
      <c r="GM37" s="168">
        <f t="shared" si="183"/>
        <v>109.52555529599999</v>
      </c>
      <c r="GN37" s="168">
        <f t="shared" ref="GN37:GO37" si="184">+GN13-GN25</f>
        <v>46.80283775999942</v>
      </c>
      <c r="GO37" s="168">
        <f t="shared" si="184"/>
        <v>154.92845420999981</v>
      </c>
      <c r="GP37" s="168">
        <f t="shared" ref="GP37:GR37" si="185">+GP13-GP25</f>
        <v>179.19787889999998</v>
      </c>
      <c r="GQ37" s="168">
        <f t="shared" si="185"/>
        <v>66.561038661499992</v>
      </c>
      <c r="GR37" s="168">
        <f t="shared" si="185"/>
        <v>-295.36179681712497</v>
      </c>
      <c r="GS37" s="168">
        <f t="shared" ref="GS37" si="186">+GS13-GS25</f>
        <v>252.96821540000053</v>
      </c>
      <c r="GT37" s="168">
        <f t="shared" ref="GT37" si="187">+GT13-GT25</f>
        <v>317.98456016000034</v>
      </c>
      <c r="GU37" s="168">
        <f t="shared" ref="GU37:GV37" si="188">+GU13-GU25</f>
        <v>31.897342950000393</v>
      </c>
      <c r="GV37" s="168">
        <f t="shared" si="188"/>
        <v>136.64127930999985</v>
      </c>
      <c r="GW37" s="168">
        <f t="shared" ref="GW37" si="189">+GW13-GW25</f>
        <v>216.98745468000004</v>
      </c>
      <c r="GX37" s="168">
        <f t="shared" ref="GX37" si="190">+GX13-GX25</f>
        <v>129.31868652000026</v>
      </c>
      <c r="GY37" s="168">
        <f t="shared" ref="GY37:GZ37" si="191">+GY13-GY25</f>
        <v>-34.522067349999816</v>
      </c>
      <c r="GZ37" s="168">
        <f t="shared" si="191"/>
        <v>6.828128560000323</v>
      </c>
      <c r="HA37" s="168">
        <f t="shared" ref="HA37" si="192">+HA13-HA25</f>
        <v>120.59629212999926</v>
      </c>
      <c r="HB37" s="168">
        <f t="shared" ref="HB37" si="193">+HB13-HB25</f>
        <v>170.92241234000039</v>
      </c>
      <c r="HC37" s="168">
        <f t="shared" ref="HC37:HD37" si="194">+HC13-HC25</f>
        <v>187.87214917000017</v>
      </c>
      <c r="HD37" s="168">
        <f t="shared" si="194"/>
        <v>-293.47844732000044</v>
      </c>
      <c r="HE37" s="168">
        <f t="shared" ref="HE37:HF37" si="195">+HE13-HE25</f>
        <v>170.37853327311575</v>
      </c>
      <c r="HF37" s="168">
        <f t="shared" si="195"/>
        <v>132.74077564311551</v>
      </c>
      <c r="HG37" s="168">
        <f t="shared" ref="HG37:HH37" si="196">+HG13-HG25</f>
        <v>22.895976301115297</v>
      </c>
      <c r="HH37" s="168">
        <f t="shared" si="196"/>
        <v>157.3656360184649</v>
      </c>
      <c r="HI37" s="168">
        <f t="shared" ref="HI37:HJ37" si="197">+HI13-HI25</f>
        <v>21.542069843115087</v>
      </c>
      <c r="HJ37" s="168">
        <f t="shared" si="197"/>
        <v>167.54368721311516</v>
      </c>
      <c r="HK37" s="168">
        <f t="shared" ref="HK37:HL37" si="198">+HK13-HK25</f>
        <v>76.728463539782069</v>
      </c>
      <c r="HL37" s="168">
        <f t="shared" si="198"/>
        <v>40.480083682559552</v>
      </c>
      <c r="HM37" s="168">
        <f t="shared" ref="HM37:HN37" si="199">+HM13-HM25</f>
        <v>257.83508524056504</v>
      </c>
      <c r="HN37" s="168">
        <f t="shared" si="199"/>
        <v>210.87942439311519</v>
      </c>
      <c r="HO37" s="168">
        <f t="shared" ref="HO37:HP37" si="200">+HO13-HO25</f>
        <v>215.79964007033709</v>
      </c>
      <c r="HP37" s="168">
        <f t="shared" si="200"/>
        <v>-415.08421718729937</v>
      </c>
      <c r="HQ37" s="168">
        <f t="shared" ref="HQ37:HR37" si="201">+HQ13-HQ25</f>
        <v>135.66687056972251</v>
      </c>
      <c r="HR37" s="168">
        <f t="shared" si="201"/>
        <v>186.14207569972234</v>
      </c>
      <c r="HS37" s="168">
        <f t="shared" ref="HS37:HT37" si="202">+HS13-HS25</f>
        <v>20.742547949722621</v>
      </c>
      <c r="HT37" s="168">
        <f t="shared" si="202"/>
        <v>208.30669419972241</v>
      </c>
      <c r="HU37" s="168">
        <f t="shared" ref="HU37" si="203">+HU13-HU25</f>
        <v>106.94780657638898</v>
      </c>
    </row>
    <row r="38" spans="1:229" s="175" customFormat="1" x14ac:dyDescent="0.2">
      <c r="A38" s="169" t="s">
        <v>19</v>
      </c>
      <c r="B38" s="355"/>
      <c r="C38" s="190">
        <v>0</v>
      </c>
      <c r="D38" s="190">
        <v>0</v>
      </c>
      <c r="E38" s="190">
        <v>0</v>
      </c>
      <c r="F38" s="190">
        <v>0</v>
      </c>
      <c r="G38" s="190">
        <v>0</v>
      </c>
      <c r="H38" s="190">
        <v>0</v>
      </c>
      <c r="I38" s="190">
        <v>0</v>
      </c>
      <c r="J38" s="190">
        <v>0</v>
      </c>
      <c r="K38" s="190">
        <v>0</v>
      </c>
      <c r="L38" s="190">
        <v>0</v>
      </c>
      <c r="M38" s="170">
        <v>0</v>
      </c>
      <c r="N38" s="170">
        <v>0</v>
      </c>
      <c r="O38" s="170">
        <v>0</v>
      </c>
      <c r="P38" s="170">
        <v>0</v>
      </c>
      <c r="Q38" s="170">
        <v>0</v>
      </c>
      <c r="R38" s="170">
        <v>0</v>
      </c>
      <c r="S38" s="170">
        <v>0</v>
      </c>
      <c r="T38" s="170">
        <v>0</v>
      </c>
      <c r="U38" s="170">
        <v>0</v>
      </c>
      <c r="V38" s="170">
        <v>0</v>
      </c>
      <c r="W38" s="170">
        <v>0</v>
      </c>
      <c r="X38" s="170">
        <v>0</v>
      </c>
      <c r="Y38" s="170">
        <v>0</v>
      </c>
      <c r="Z38" s="170">
        <v>0</v>
      </c>
      <c r="AA38" s="170">
        <v>0</v>
      </c>
      <c r="AB38" s="170">
        <v>0</v>
      </c>
      <c r="AC38" s="170">
        <v>0</v>
      </c>
      <c r="AD38" s="170">
        <v>0</v>
      </c>
      <c r="AE38" s="170">
        <v>0</v>
      </c>
      <c r="AF38" s="191">
        <v>0</v>
      </c>
      <c r="AG38" s="190">
        <v>0</v>
      </c>
      <c r="AH38" s="190">
        <v>0</v>
      </c>
      <c r="AI38" s="190">
        <v>0</v>
      </c>
      <c r="AJ38" s="190">
        <v>0</v>
      </c>
      <c r="AK38" s="190">
        <v>0</v>
      </c>
      <c r="AL38" s="190">
        <v>0</v>
      </c>
      <c r="AM38" s="190">
        <v>0</v>
      </c>
      <c r="AN38" s="190">
        <v>0</v>
      </c>
      <c r="AO38" s="190">
        <v>0</v>
      </c>
      <c r="AP38" s="190">
        <v>0</v>
      </c>
      <c r="AQ38" s="190">
        <v>0</v>
      </c>
      <c r="AR38" s="190">
        <v>0</v>
      </c>
      <c r="AS38" s="190">
        <v>0</v>
      </c>
      <c r="AT38" s="190">
        <v>0</v>
      </c>
      <c r="AU38" s="190">
        <v>0</v>
      </c>
      <c r="AV38" s="190">
        <v>0</v>
      </c>
      <c r="AW38" s="190">
        <v>0</v>
      </c>
      <c r="AX38" s="190">
        <v>0</v>
      </c>
      <c r="AY38" s="178">
        <v>0</v>
      </c>
      <c r="AZ38" s="178">
        <v>0</v>
      </c>
      <c r="BA38" s="178">
        <v>0</v>
      </c>
      <c r="BB38" s="178">
        <v>0</v>
      </c>
      <c r="BC38" s="178">
        <v>0</v>
      </c>
      <c r="BD38" s="178">
        <v>0</v>
      </c>
      <c r="BE38" s="178">
        <v>0</v>
      </c>
      <c r="BF38" s="178">
        <v>0</v>
      </c>
      <c r="BG38" s="178">
        <v>0</v>
      </c>
      <c r="BH38" s="178">
        <v>0</v>
      </c>
      <c r="BI38" s="178">
        <v>0</v>
      </c>
      <c r="BJ38" s="178">
        <v>0</v>
      </c>
      <c r="BK38" s="178">
        <v>0</v>
      </c>
      <c r="BL38" s="178">
        <v>0</v>
      </c>
      <c r="BM38" s="178">
        <v>0</v>
      </c>
      <c r="BN38" s="178">
        <v>0</v>
      </c>
      <c r="BO38" s="178">
        <v>0</v>
      </c>
      <c r="BP38" s="178">
        <v>0</v>
      </c>
      <c r="BQ38" s="178">
        <f t="shared" ref="BQ38:DL38" si="204">+BQ14-BQ26</f>
        <v>0</v>
      </c>
      <c r="BR38" s="178">
        <f t="shared" si="204"/>
        <v>0</v>
      </c>
      <c r="BS38" s="178">
        <f t="shared" si="204"/>
        <v>0</v>
      </c>
      <c r="BT38" s="178">
        <f t="shared" si="204"/>
        <v>0</v>
      </c>
      <c r="BU38" s="178">
        <f t="shared" si="204"/>
        <v>0</v>
      </c>
      <c r="BV38" s="178">
        <f t="shared" si="204"/>
        <v>0</v>
      </c>
      <c r="BW38" s="178">
        <f t="shared" si="204"/>
        <v>0</v>
      </c>
      <c r="BX38" s="178">
        <f t="shared" si="204"/>
        <v>0</v>
      </c>
      <c r="BY38" s="178">
        <f t="shared" si="204"/>
        <v>0</v>
      </c>
      <c r="BZ38" s="178">
        <f t="shared" si="204"/>
        <v>0</v>
      </c>
      <c r="CA38" s="178">
        <f t="shared" si="204"/>
        <v>0</v>
      </c>
      <c r="CB38" s="178">
        <f t="shared" si="204"/>
        <v>0</v>
      </c>
      <c r="CC38" s="178">
        <f t="shared" si="204"/>
        <v>0</v>
      </c>
      <c r="CD38" s="178">
        <f t="shared" si="204"/>
        <v>0</v>
      </c>
      <c r="CE38" s="178">
        <f t="shared" si="204"/>
        <v>0</v>
      </c>
      <c r="CF38" s="178">
        <f t="shared" si="204"/>
        <v>0</v>
      </c>
      <c r="CG38" s="178">
        <f t="shared" si="204"/>
        <v>0</v>
      </c>
      <c r="CH38" s="178">
        <f t="shared" si="204"/>
        <v>0</v>
      </c>
      <c r="CI38" s="178">
        <f t="shared" si="204"/>
        <v>0</v>
      </c>
      <c r="CJ38" s="178">
        <f t="shared" si="204"/>
        <v>0</v>
      </c>
      <c r="CK38" s="178">
        <f t="shared" si="204"/>
        <v>0</v>
      </c>
      <c r="CL38" s="178">
        <f t="shared" si="204"/>
        <v>0</v>
      </c>
      <c r="CM38" s="178">
        <f t="shared" si="204"/>
        <v>0</v>
      </c>
      <c r="CN38" s="178">
        <f t="shared" si="204"/>
        <v>0</v>
      </c>
      <c r="CO38" s="178">
        <f t="shared" si="204"/>
        <v>0</v>
      </c>
      <c r="CP38" s="178">
        <f t="shared" si="204"/>
        <v>0</v>
      </c>
      <c r="CQ38" s="178">
        <f t="shared" si="204"/>
        <v>0</v>
      </c>
      <c r="CR38" s="178">
        <f t="shared" si="204"/>
        <v>0</v>
      </c>
      <c r="CS38" s="178">
        <f t="shared" si="204"/>
        <v>0</v>
      </c>
      <c r="CT38" s="178">
        <f t="shared" si="204"/>
        <v>0</v>
      </c>
      <c r="CU38" s="178">
        <f t="shared" si="204"/>
        <v>0</v>
      </c>
      <c r="CV38" s="178">
        <f t="shared" si="204"/>
        <v>0</v>
      </c>
      <c r="CW38" s="178">
        <f t="shared" si="204"/>
        <v>0</v>
      </c>
      <c r="CX38" s="178">
        <f t="shared" si="204"/>
        <v>0</v>
      </c>
      <c r="CY38" s="178">
        <f t="shared" si="204"/>
        <v>0</v>
      </c>
      <c r="CZ38" s="178">
        <f t="shared" si="204"/>
        <v>0</v>
      </c>
      <c r="DA38" s="178">
        <f t="shared" si="204"/>
        <v>0</v>
      </c>
      <c r="DB38" s="178">
        <f t="shared" si="204"/>
        <v>0</v>
      </c>
      <c r="DC38" s="178">
        <f t="shared" si="204"/>
        <v>0</v>
      </c>
      <c r="DD38" s="178">
        <f t="shared" si="204"/>
        <v>0</v>
      </c>
      <c r="DE38" s="178">
        <f t="shared" si="204"/>
        <v>0</v>
      </c>
      <c r="DF38" s="178">
        <f t="shared" si="204"/>
        <v>0</v>
      </c>
      <c r="DG38" s="178">
        <f t="shared" si="204"/>
        <v>0</v>
      </c>
      <c r="DH38" s="178">
        <f t="shared" si="204"/>
        <v>0</v>
      </c>
      <c r="DI38" s="178">
        <f t="shared" si="204"/>
        <v>0</v>
      </c>
      <c r="DJ38" s="178">
        <f t="shared" si="204"/>
        <v>0</v>
      </c>
      <c r="DK38" s="178">
        <f t="shared" si="204"/>
        <v>0</v>
      </c>
      <c r="DL38" s="178">
        <f t="shared" si="204"/>
        <v>0</v>
      </c>
      <c r="DM38" s="178">
        <f t="shared" ref="DM38:DP38" si="205">+DM14-DM26</f>
        <v>0</v>
      </c>
      <c r="DN38" s="174">
        <f t="shared" si="205"/>
        <v>0</v>
      </c>
      <c r="DO38" s="174">
        <f t="shared" si="205"/>
        <v>0</v>
      </c>
      <c r="DP38" s="174">
        <f t="shared" si="205"/>
        <v>0</v>
      </c>
      <c r="DQ38" s="174">
        <f t="shared" ref="DQ38:EV38" si="206">+DQ14-DQ26</f>
        <v>0</v>
      </c>
      <c r="DR38" s="174">
        <f t="shared" si="206"/>
        <v>0</v>
      </c>
      <c r="DS38" s="174">
        <f t="shared" si="206"/>
        <v>0</v>
      </c>
      <c r="DT38" s="174">
        <f t="shared" si="206"/>
        <v>0</v>
      </c>
      <c r="DU38" s="174">
        <f t="shared" si="206"/>
        <v>0</v>
      </c>
      <c r="DV38" s="174">
        <f t="shared" si="206"/>
        <v>0</v>
      </c>
      <c r="DW38" s="174">
        <f t="shared" si="206"/>
        <v>0</v>
      </c>
      <c r="DX38" s="174">
        <f t="shared" si="206"/>
        <v>0</v>
      </c>
      <c r="DY38" s="174">
        <f t="shared" si="206"/>
        <v>0</v>
      </c>
      <c r="DZ38" s="174">
        <f t="shared" si="206"/>
        <v>0</v>
      </c>
      <c r="EA38" s="174">
        <f t="shared" si="206"/>
        <v>0</v>
      </c>
      <c r="EB38" s="174">
        <f t="shared" si="206"/>
        <v>0</v>
      </c>
      <c r="EC38" s="174">
        <f t="shared" si="206"/>
        <v>0</v>
      </c>
      <c r="ED38" s="174">
        <f t="shared" si="206"/>
        <v>0</v>
      </c>
      <c r="EE38" s="174">
        <f t="shared" si="206"/>
        <v>0</v>
      </c>
      <c r="EF38" s="174">
        <f t="shared" si="206"/>
        <v>0</v>
      </c>
      <c r="EG38" s="174">
        <f t="shared" si="206"/>
        <v>0</v>
      </c>
      <c r="EH38" s="174">
        <f t="shared" si="206"/>
        <v>0</v>
      </c>
      <c r="EI38" s="174">
        <f t="shared" si="206"/>
        <v>0</v>
      </c>
      <c r="EJ38" s="174">
        <f t="shared" si="206"/>
        <v>0</v>
      </c>
      <c r="EK38" s="174">
        <f t="shared" si="206"/>
        <v>0</v>
      </c>
      <c r="EL38" s="174">
        <f t="shared" si="206"/>
        <v>0</v>
      </c>
      <c r="EM38" s="174">
        <f t="shared" si="206"/>
        <v>0</v>
      </c>
      <c r="EN38" s="174">
        <f t="shared" si="206"/>
        <v>0</v>
      </c>
      <c r="EO38" s="174">
        <f t="shared" si="206"/>
        <v>0</v>
      </c>
      <c r="EP38" s="174">
        <f t="shared" si="206"/>
        <v>0</v>
      </c>
      <c r="EQ38" s="174">
        <f t="shared" si="206"/>
        <v>0</v>
      </c>
      <c r="ER38" s="174">
        <f t="shared" si="206"/>
        <v>0</v>
      </c>
      <c r="ES38" s="174">
        <f t="shared" si="206"/>
        <v>0</v>
      </c>
      <c r="ET38" s="174">
        <f t="shared" si="206"/>
        <v>0</v>
      </c>
      <c r="EU38" s="174">
        <f t="shared" si="206"/>
        <v>0</v>
      </c>
      <c r="EV38" s="174">
        <f t="shared" si="206"/>
        <v>0</v>
      </c>
      <c r="EW38" s="174">
        <f t="shared" ref="EW38:FF38" si="207">+EW14-EW26</f>
        <v>0</v>
      </c>
      <c r="EX38" s="174">
        <f t="shared" si="207"/>
        <v>0</v>
      </c>
      <c r="EY38" s="174">
        <f t="shared" si="207"/>
        <v>0</v>
      </c>
      <c r="EZ38" s="174">
        <f t="shared" si="207"/>
        <v>0</v>
      </c>
      <c r="FA38" s="174">
        <f t="shared" si="207"/>
        <v>0</v>
      </c>
      <c r="FB38" s="174">
        <f t="shared" si="207"/>
        <v>0</v>
      </c>
      <c r="FC38" s="174">
        <f t="shared" si="207"/>
        <v>0</v>
      </c>
      <c r="FD38" s="174">
        <f t="shared" si="207"/>
        <v>0</v>
      </c>
      <c r="FE38" s="174">
        <f t="shared" si="207"/>
        <v>0</v>
      </c>
      <c r="FF38" s="174">
        <f t="shared" si="207"/>
        <v>0</v>
      </c>
      <c r="FG38" s="174">
        <f t="shared" ref="FG38:FU38" si="208">+FG14-FG26</f>
        <v>0</v>
      </c>
      <c r="FH38" s="174">
        <f t="shared" si="208"/>
        <v>0</v>
      </c>
      <c r="FI38" s="174">
        <f t="shared" si="208"/>
        <v>0</v>
      </c>
      <c r="FJ38" s="174">
        <f t="shared" si="208"/>
        <v>0</v>
      </c>
      <c r="FK38" s="174">
        <f t="shared" si="208"/>
        <v>0</v>
      </c>
      <c r="FL38" s="174">
        <f t="shared" si="208"/>
        <v>0</v>
      </c>
      <c r="FM38" s="174">
        <f t="shared" si="208"/>
        <v>0</v>
      </c>
      <c r="FN38" s="174">
        <f t="shared" si="208"/>
        <v>0</v>
      </c>
      <c r="FO38" s="174">
        <f t="shared" si="208"/>
        <v>0</v>
      </c>
      <c r="FP38" s="174">
        <f t="shared" si="208"/>
        <v>0</v>
      </c>
      <c r="FQ38" s="174">
        <f t="shared" si="208"/>
        <v>0</v>
      </c>
      <c r="FR38" s="174">
        <f t="shared" si="208"/>
        <v>0</v>
      </c>
      <c r="FS38" s="174">
        <f t="shared" si="208"/>
        <v>0</v>
      </c>
      <c r="FT38" s="174">
        <f t="shared" si="208"/>
        <v>0</v>
      </c>
      <c r="FU38" s="174">
        <f t="shared" si="208"/>
        <v>0</v>
      </c>
      <c r="FV38" s="174">
        <f t="shared" ref="FV38:FW38" si="209">+FV14-FV26</f>
        <v>0</v>
      </c>
      <c r="FW38" s="174">
        <f t="shared" si="209"/>
        <v>0</v>
      </c>
      <c r="FX38" s="174">
        <f t="shared" ref="FX38:FY38" si="210">+FX14-FX26</f>
        <v>0</v>
      </c>
      <c r="FY38" s="174">
        <f t="shared" si="210"/>
        <v>0</v>
      </c>
      <c r="FZ38" s="174">
        <f t="shared" ref="FZ38:GA38" si="211">+FZ14-FZ26</f>
        <v>0</v>
      </c>
      <c r="GA38" s="174">
        <f t="shared" si="211"/>
        <v>0</v>
      </c>
      <c r="GB38" s="174">
        <f t="shared" ref="GB38" si="212">+GB14-GB26</f>
        <v>0</v>
      </c>
      <c r="GC38" s="174">
        <f t="shared" ref="GC38:GD38" si="213">+GC14-GC26</f>
        <v>0</v>
      </c>
      <c r="GD38" s="174">
        <f t="shared" si="213"/>
        <v>0</v>
      </c>
      <c r="GE38" s="174">
        <f t="shared" ref="GE38:GF38" si="214">+GE14-GE26</f>
        <v>0</v>
      </c>
      <c r="GF38" s="174">
        <f t="shared" si="214"/>
        <v>0</v>
      </c>
      <c r="GG38" s="174">
        <f t="shared" ref="GG38:GI38" si="215">+GG14-GG26</f>
        <v>0</v>
      </c>
      <c r="GH38" s="174">
        <f t="shared" si="215"/>
        <v>0</v>
      </c>
      <c r="GI38" s="174">
        <f t="shared" si="215"/>
        <v>0</v>
      </c>
      <c r="GJ38" s="174">
        <f t="shared" ref="GJ38:GK38" si="216">+GJ14-GJ26</f>
        <v>0</v>
      </c>
      <c r="GK38" s="174">
        <f t="shared" si="216"/>
        <v>0</v>
      </c>
      <c r="GL38" s="174">
        <f t="shared" ref="GL38:GM38" si="217">+GL14-GL26</f>
        <v>0</v>
      </c>
      <c r="GM38" s="174">
        <f t="shared" si="217"/>
        <v>0</v>
      </c>
      <c r="GN38" s="174">
        <f t="shared" ref="GN38:GO38" si="218">+GN14-GN26</f>
        <v>0</v>
      </c>
      <c r="GO38" s="174">
        <f t="shared" si="218"/>
        <v>0</v>
      </c>
      <c r="GP38" s="174">
        <f t="shared" ref="GP38:GR38" si="219">+GP14-GP26</f>
        <v>0</v>
      </c>
      <c r="GQ38" s="174">
        <f t="shared" si="219"/>
        <v>0</v>
      </c>
      <c r="GR38" s="174">
        <f t="shared" si="219"/>
        <v>0</v>
      </c>
      <c r="GS38" s="174">
        <f t="shared" ref="GS38" si="220">+GS14-GS26</f>
        <v>0</v>
      </c>
      <c r="GT38" s="174">
        <f t="shared" ref="GT38" si="221">+GT14-GT26</f>
        <v>0</v>
      </c>
      <c r="GU38" s="174">
        <f t="shared" ref="GU38:GV38" si="222">+GU14-GU26</f>
        <v>0</v>
      </c>
      <c r="GV38" s="174">
        <f t="shared" si="222"/>
        <v>0</v>
      </c>
      <c r="GW38" s="174">
        <f t="shared" ref="GW38" si="223">+GW14-GW26</f>
        <v>0</v>
      </c>
      <c r="GX38" s="174">
        <f t="shared" ref="GX38" si="224">+GX14-GX26</f>
        <v>0</v>
      </c>
      <c r="GY38" s="174">
        <f t="shared" ref="GY38:GZ38" si="225">+GY14-GY26</f>
        <v>0</v>
      </c>
      <c r="GZ38" s="174">
        <f t="shared" si="225"/>
        <v>0</v>
      </c>
      <c r="HA38" s="174">
        <f t="shared" ref="HA38" si="226">+HA14-HA26</f>
        <v>0</v>
      </c>
      <c r="HB38" s="174">
        <f t="shared" ref="HB38" si="227">+HB14-HB26</f>
        <v>0</v>
      </c>
      <c r="HC38" s="174">
        <f t="shared" ref="HC38:HD38" si="228">+HC14-HC26</f>
        <v>0</v>
      </c>
      <c r="HD38" s="174">
        <f t="shared" si="228"/>
        <v>0</v>
      </c>
      <c r="HE38" s="174">
        <f t="shared" ref="HE38:HF38" si="229">+HE14-HE26</f>
        <v>0</v>
      </c>
      <c r="HF38" s="174">
        <f t="shared" si="229"/>
        <v>0</v>
      </c>
      <c r="HG38" s="174">
        <f t="shared" ref="HG38:HH38" si="230">+HG14-HG26</f>
        <v>0</v>
      </c>
      <c r="HH38" s="174">
        <f t="shared" si="230"/>
        <v>0</v>
      </c>
      <c r="HI38" s="174">
        <f t="shared" ref="HI38:HJ38" si="231">+HI14-HI26</f>
        <v>0</v>
      </c>
      <c r="HJ38" s="174">
        <f t="shared" si="231"/>
        <v>0</v>
      </c>
      <c r="HK38" s="174">
        <f t="shared" ref="HK38:HL38" si="232">+HK14-HK26</f>
        <v>0</v>
      </c>
      <c r="HL38" s="174">
        <f t="shared" si="232"/>
        <v>0</v>
      </c>
      <c r="HM38" s="174">
        <f t="shared" ref="HM38:HN38" si="233">+HM14-HM26</f>
        <v>0</v>
      </c>
      <c r="HN38" s="174">
        <f t="shared" si="233"/>
        <v>0</v>
      </c>
      <c r="HO38" s="174">
        <f t="shared" ref="HO38:HP38" si="234">+HO14-HO26</f>
        <v>0</v>
      </c>
      <c r="HP38" s="174">
        <f t="shared" si="234"/>
        <v>0</v>
      </c>
      <c r="HQ38" s="174">
        <f t="shared" ref="HQ38:HR38" si="235">+HQ14-HQ26</f>
        <v>0</v>
      </c>
      <c r="HR38" s="174">
        <f t="shared" si="235"/>
        <v>0</v>
      </c>
      <c r="HS38" s="174">
        <f t="shared" ref="HS38:HT38" si="236">+HS14-HS26</f>
        <v>0</v>
      </c>
      <c r="HT38" s="174">
        <f t="shared" si="236"/>
        <v>0</v>
      </c>
      <c r="HU38" s="174">
        <f t="shared" ref="HU38" si="237">+HU14-HU26</f>
        <v>0</v>
      </c>
    </row>
    <row r="39" spans="1:229" s="128" customFormat="1" x14ac:dyDescent="0.2">
      <c r="A39" s="176" t="s">
        <v>113</v>
      </c>
      <c r="B39" s="355"/>
      <c r="C39" s="161">
        <v>-696.9827154099396</v>
      </c>
      <c r="D39" s="161">
        <v>328.03054393178695</v>
      </c>
      <c r="E39" s="161">
        <v>-1430.0889150460346</v>
      </c>
      <c r="F39" s="161">
        <v>-1581.4340803952407</v>
      </c>
      <c r="G39" s="161">
        <v>510.32167034110557</v>
      </c>
      <c r="H39" s="161">
        <v>916.53570186553884</v>
      </c>
      <c r="I39" s="161">
        <v>542.63288057022601</v>
      </c>
      <c r="J39" s="161">
        <v>65.983648235298602</v>
      </c>
      <c r="K39" s="161">
        <v>962.94538711999962</v>
      </c>
      <c r="L39" s="161">
        <v>-219.64312647814876</v>
      </c>
      <c r="M39" s="161">
        <v>358.39846700128567</v>
      </c>
      <c r="N39" s="161">
        <v>707.57928769284194</v>
      </c>
      <c r="O39" s="161">
        <v>-1089.1368407987845</v>
      </c>
      <c r="P39" s="161">
        <v>-75.00454216487276</v>
      </c>
      <c r="Q39" s="161">
        <v>-13.432226063344501</v>
      </c>
      <c r="R39" s="161">
        <v>-70.314547994567704</v>
      </c>
      <c r="S39" s="161">
        <v>-538.23139918715458</v>
      </c>
      <c r="T39" s="161">
        <v>98.834567143058052</v>
      </c>
      <c r="U39" s="161">
        <v>254.1720087013274</v>
      </c>
      <c r="V39" s="161">
        <v>303.63383562021943</v>
      </c>
      <c r="W39" s="161">
        <v>-328.60986753281793</v>
      </c>
      <c r="X39" s="161">
        <v>-326.68733767750854</v>
      </c>
      <c r="Y39" s="161">
        <v>-132.9441307541241</v>
      </c>
      <c r="Z39" s="161">
        <v>-176.53211491592003</v>
      </c>
      <c r="AA39" s="161">
        <v>-793.92533169848184</v>
      </c>
      <c r="AB39" s="161">
        <v>-421.29810423652998</v>
      </c>
      <c r="AC39" s="161">
        <v>-481.04415370018239</v>
      </c>
      <c r="AD39" s="161">
        <v>-304.59725683712878</v>
      </c>
      <c r="AE39" s="161">
        <v>-374.49456562139972</v>
      </c>
      <c r="AF39" s="162">
        <v>245.23460900658336</v>
      </c>
      <c r="AG39" s="161">
        <v>-28.230903624575546</v>
      </c>
      <c r="AH39" s="161">
        <v>46.206848570624629</v>
      </c>
      <c r="AI39" s="161">
        <v>247.11111638847314</v>
      </c>
      <c r="AJ39" s="161">
        <v>602.62804155005927</v>
      </c>
      <c r="AK39" s="161">
        <v>256.36516390830502</v>
      </c>
      <c r="AL39" s="161">
        <v>278.70608473543473</v>
      </c>
      <c r="AM39" s="161">
        <v>-221.16358832826029</v>
      </c>
      <c r="AN39" s="161">
        <v>67.982050573694664</v>
      </c>
      <c r="AO39" s="161">
        <v>69.581405668623006</v>
      </c>
      <c r="AP39" s="161">
        <v>350.52339559659492</v>
      </c>
      <c r="AQ39" s="161">
        <v>54.54602873131347</v>
      </c>
      <c r="AR39" s="161">
        <v>163.96555397653492</v>
      </c>
      <c r="AS39" s="161">
        <v>-123.94458045652144</v>
      </c>
      <c r="AT39" s="161">
        <v>-107.95548584886291</v>
      </c>
      <c r="AU39" s="161">
        <v>133.91816056414802</v>
      </c>
      <c r="AV39" s="161">
        <v>96.659846599999923</v>
      </c>
      <c r="AW39" s="161">
        <v>147.71986532999966</v>
      </c>
      <c r="AX39" s="161">
        <v>608.58377336000137</v>
      </c>
      <c r="AY39" s="163">
        <v>109.98190182999838</v>
      </c>
      <c r="AZ39" s="163">
        <v>115.62041590999991</v>
      </c>
      <c r="BA39" s="163">
        <v>-16.503682570000137</v>
      </c>
      <c r="BB39" s="163">
        <v>-12.538619872592562</v>
      </c>
      <c r="BC39" s="163">
        <v>-306.22123994555568</v>
      </c>
      <c r="BD39" s="163">
        <v>177.87740309899982</v>
      </c>
      <c r="BE39" s="163">
        <v>-5.7144729500000722</v>
      </c>
      <c r="BF39" s="163">
        <v>17.204193099999884</v>
      </c>
      <c r="BG39" s="163">
        <v>169.03134375228592</v>
      </c>
      <c r="BH39" s="163">
        <v>365.58196801840984</v>
      </c>
      <c r="BI39" s="163">
        <v>331.46275502392336</v>
      </c>
      <c r="BJ39" s="163">
        <v>130.21926078976321</v>
      </c>
      <c r="BK39" s="163">
        <v>-119.68469613925447</v>
      </c>
      <c r="BL39" s="163">
        <v>-57.858222826584893</v>
      </c>
      <c r="BM39" s="163">
        <v>238.3153610195659</v>
      </c>
      <c r="BN39" s="163">
        <v>-262.17586823971783</v>
      </c>
      <c r="BO39" s="163">
        <v>-1007.4181107520477</v>
      </c>
      <c r="BP39" s="163">
        <v>-360.32107792193096</v>
      </c>
      <c r="BQ39" s="163">
        <f t="shared" ref="BQ39:DL39" si="238">+BQ15-BQ27</f>
        <v>42.915553570600309</v>
      </c>
      <c r="BR39" s="163">
        <f t="shared" si="238"/>
        <v>49.783302792881784</v>
      </c>
      <c r="BS39" s="163">
        <f t="shared" si="238"/>
        <v>-167.70339852835485</v>
      </c>
      <c r="BT39" s="163">
        <f t="shared" si="238"/>
        <v>-75.040887080327821</v>
      </c>
      <c r="BU39" s="163">
        <f t="shared" si="238"/>
        <v>70.960387205772918</v>
      </c>
      <c r="BV39" s="163">
        <f t="shared" si="238"/>
        <v>-9.3517261887895984</v>
      </c>
      <c r="BW39" s="163">
        <f t="shared" si="238"/>
        <v>33.524433473372596</v>
      </c>
      <c r="BX39" s="163">
        <f t="shared" si="238"/>
        <v>29.684915428292811</v>
      </c>
      <c r="BY39" s="163">
        <f t="shared" si="238"/>
        <v>-133.52389689623311</v>
      </c>
      <c r="BZ39" s="163">
        <f t="shared" si="238"/>
        <v>33.574299294598859</v>
      </c>
      <c r="CA39" s="163">
        <f t="shared" si="238"/>
        <v>-89.32553234690306</v>
      </c>
      <c r="CB39" s="163">
        <f t="shared" si="238"/>
        <v>-482.48016613485038</v>
      </c>
      <c r="CC39" s="163">
        <f t="shared" si="238"/>
        <v>174.32974770305543</v>
      </c>
      <c r="CD39" s="163">
        <f t="shared" si="238"/>
        <v>-105.68016077312313</v>
      </c>
      <c r="CE39" s="163">
        <f t="shared" si="238"/>
        <v>30.184980213125755</v>
      </c>
      <c r="CF39" s="163">
        <f t="shared" si="238"/>
        <v>54.15984580545819</v>
      </c>
      <c r="CG39" s="163">
        <f t="shared" si="238"/>
        <v>-19.127389650189571</v>
      </c>
      <c r="CH39" s="163">
        <f t="shared" si="238"/>
        <v>219.13955254605878</v>
      </c>
      <c r="CI39" s="163">
        <f t="shared" si="238"/>
        <v>-94.780316113691697</v>
      </c>
      <c r="CJ39" s="163">
        <f t="shared" si="238"/>
        <v>94.822097960979477</v>
      </c>
      <c r="CK39" s="163">
        <f t="shared" si="238"/>
        <v>303.59205377293165</v>
      </c>
      <c r="CL39" s="163">
        <f t="shared" si="238"/>
        <v>-186.51643576437732</v>
      </c>
      <c r="CM39" s="163">
        <f t="shared" si="238"/>
        <v>185.92005645135873</v>
      </c>
      <c r="CN39" s="163">
        <f t="shared" si="238"/>
        <v>-328.01348821979934</v>
      </c>
      <c r="CO39" s="163">
        <f t="shared" si="238"/>
        <v>-177.26731387235549</v>
      </c>
      <c r="CP39" s="163">
        <f t="shared" si="238"/>
        <v>-138.66732101371201</v>
      </c>
      <c r="CQ39" s="163">
        <f t="shared" si="238"/>
        <v>-10.752702791441038</v>
      </c>
      <c r="CR39" s="163">
        <f t="shared" si="238"/>
        <v>-119.11894918285634</v>
      </c>
      <c r="CS39" s="163">
        <f t="shared" si="238"/>
        <v>-55.847759393810179</v>
      </c>
      <c r="CT39" s="163">
        <f t="shared" si="238"/>
        <v>42.022577822542416</v>
      </c>
      <c r="CU39" s="163">
        <f t="shared" si="238"/>
        <v>112.76401710277833</v>
      </c>
      <c r="CV39" s="163">
        <f t="shared" si="238"/>
        <v>-139.46475735007357</v>
      </c>
      <c r="CW39" s="163">
        <f t="shared" si="238"/>
        <v>-149.83137466862479</v>
      </c>
      <c r="CX39" s="163">
        <f t="shared" si="238"/>
        <v>-149.02650858363478</v>
      </c>
      <c r="CY39" s="163">
        <f t="shared" si="238"/>
        <v>-220.49752809946148</v>
      </c>
      <c r="CZ39" s="163">
        <f t="shared" si="238"/>
        <v>-424.40129501538559</v>
      </c>
      <c r="DA39" s="163">
        <f t="shared" si="238"/>
        <v>-112.52381598254857</v>
      </c>
      <c r="DB39" s="163">
        <f t="shared" si="238"/>
        <v>-98.665329327589063</v>
      </c>
      <c r="DC39" s="163">
        <f t="shared" si="238"/>
        <v>-210.10895892639235</v>
      </c>
      <c r="DD39" s="163">
        <f t="shared" si="238"/>
        <v>-167.08672982522194</v>
      </c>
      <c r="DE39" s="163">
        <f t="shared" si="238"/>
        <v>-166.39947967605883</v>
      </c>
      <c r="DF39" s="163">
        <f t="shared" si="238"/>
        <v>-147.55794419890162</v>
      </c>
      <c r="DG39" s="163">
        <f t="shared" si="238"/>
        <v>-176.06247482689025</v>
      </c>
      <c r="DH39" s="163">
        <f t="shared" si="238"/>
        <v>-24.808780031396111</v>
      </c>
      <c r="DI39" s="163">
        <f t="shared" si="238"/>
        <v>-103.72600197884242</v>
      </c>
      <c r="DJ39" s="163">
        <f t="shared" si="238"/>
        <v>-145.84364478263683</v>
      </c>
      <c r="DK39" s="163">
        <f t="shared" si="238"/>
        <v>-73.999870605824526</v>
      </c>
      <c r="DL39" s="163">
        <f t="shared" si="238"/>
        <v>-154.65105023293836</v>
      </c>
      <c r="DM39" s="163">
        <f t="shared" ref="DM39:DP39" si="239">+DM15-DM27</f>
        <v>186.78179202869399</v>
      </c>
      <c r="DN39" s="164">
        <f t="shared" si="239"/>
        <v>-40.472614979865511</v>
      </c>
      <c r="DO39" s="164">
        <f t="shared" si="239"/>
        <v>98.925431957754881</v>
      </c>
      <c r="DP39" s="164">
        <f t="shared" si="239"/>
        <v>-78.41015215842026</v>
      </c>
      <c r="DQ39" s="164">
        <f t="shared" ref="DQ39:EV39" si="240">+DQ15-DQ27</f>
        <v>-19.862033948879457</v>
      </c>
      <c r="DR39" s="164">
        <f t="shared" si="240"/>
        <v>70.041282482724171</v>
      </c>
      <c r="DS39" s="164">
        <f t="shared" si="240"/>
        <v>11.615259742289766</v>
      </c>
      <c r="DT39" s="164">
        <f t="shared" si="240"/>
        <v>-33.498680779502706</v>
      </c>
      <c r="DU39" s="164">
        <f t="shared" si="240"/>
        <v>68.09026960783757</v>
      </c>
      <c r="DV39" s="164">
        <f t="shared" si="240"/>
        <v>-57.075931573824676</v>
      </c>
      <c r="DW39" s="164">
        <f t="shared" si="240"/>
        <v>-36.647854435009094</v>
      </c>
      <c r="DX39" s="164">
        <f t="shared" si="240"/>
        <v>340.83490239730691</v>
      </c>
      <c r="DY39" s="164">
        <f t="shared" si="240"/>
        <v>166.07515974034686</v>
      </c>
      <c r="DZ39" s="164">
        <f t="shared" si="240"/>
        <v>46.922452432553257</v>
      </c>
      <c r="EA39" s="164">
        <f t="shared" si="240"/>
        <v>389.63042937715915</v>
      </c>
      <c r="EB39" s="164">
        <f t="shared" si="240"/>
        <v>85.275116343800789</v>
      </c>
      <c r="EC39" s="164">
        <f t="shared" si="240"/>
        <v>80.057040827874914</v>
      </c>
      <c r="ED39" s="164">
        <f t="shared" si="240"/>
        <v>91.033006736629318</v>
      </c>
      <c r="EE39" s="164">
        <f t="shared" si="240"/>
        <v>79.90748521284138</v>
      </c>
      <c r="EF39" s="164">
        <f t="shared" si="240"/>
        <v>120.22944857494082</v>
      </c>
      <c r="EG39" s="164">
        <f t="shared" si="240"/>
        <v>78.569150947652531</v>
      </c>
      <c r="EH39" s="164">
        <f t="shared" si="240"/>
        <v>-77.490990264483003</v>
      </c>
      <c r="EI39" s="164">
        <f t="shared" si="240"/>
        <v>43.917948949927904</v>
      </c>
      <c r="EJ39" s="164">
        <f t="shared" si="240"/>
        <v>-187.59054701370519</v>
      </c>
      <c r="EK39" s="164">
        <f t="shared" si="240"/>
        <v>-59.685413348965426</v>
      </c>
      <c r="EL39" s="164">
        <f t="shared" si="240"/>
        <v>36.204648972315226</v>
      </c>
      <c r="EM39" s="164">
        <f t="shared" si="240"/>
        <v>91.462814950344864</v>
      </c>
      <c r="EN39" s="164">
        <f t="shared" si="240"/>
        <v>-16.521651885123163</v>
      </c>
      <c r="EO39" s="164">
        <f t="shared" si="240"/>
        <v>36.333425694043626</v>
      </c>
      <c r="EP39" s="164">
        <f t="shared" si="240"/>
        <v>49.769631859702542</v>
      </c>
      <c r="EQ39" s="164">
        <f t="shared" si="240"/>
        <v>54.703072866502737</v>
      </c>
      <c r="ER39" s="164">
        <f t="shared" si="240"/>
        <v>196.58056464999981</v>
      </c>
      <c r="ES39" s="164">
        <f t="shared" si="240"/>
        <v>99.239758080092372</v>
      </c>
      <c r="ET39" s="164">
        <f t="shared" si="240"/>
        <v>-29.621219219999944</v>
      </c>
      <c r="EU39" s="164">
        <f t="shared" si="240"/>
        <v>98.256440288845852</v>
      </c>
      <c r="EV39" s="164">
        <f t="shared" si="240"/>
        <v>-14.089192337532438</v>
      </c>
      <c r="EW39" s="164">
        <f t="shared" ref="EW39:FF39" si="241">+EW15-EW27</f>
        <v>54.096932435683982</v>
      </c>
      <c r="EX39" s="164">
        <f t="shared" si="241"/>
        <v>74.65127155921482</v>
      </c>
      <c r="EY39" s="164">
        <f t="shared" si="241"/>
        <v>35.217349981636119</v>
      </c>
      <c r="EZ39" s="164">
        <f t="shared" si="241"/>
        <v>88.366265320135398</v>
      </c>
      <c r="FA39" s="164">
        <f t="shared" si="241"/>
        <v>-50.839284725892924</v>
      </c>
      <c r="FB39" s="164">
        <f t="shared" si="241"/>
        <v>-161.47156105076391</v>
      </c>
      <c r="FC39" s="164">
        <f t="shared" si="241"/>
        <v>-139.14022364357936</v>
      </c>
      <c r="FD39" s="164">
        <f t="shared" si="241"/>
        <v>-8.287833618522825</v>
      </c>
      <c r="FE39" s="164">
        <f t="shared" si="241"/>
        <v>39.47257141323928</v>
      </c>
      <c r="FF39" s="164">
        <f t="shared" si="241"/>
        <v>101.86469711509324</v>
      </c>
      <c r="FG39" s="164">
        <f t="shared" ref="FG39:FU39" si="242">+FG15-FG27</f>
        <v>44.546757155359046</v>
      </c>
      <c r="FH39" s="164">
        <f t="shared" si="242"/>
        <v>-12.493293706304257</v>
      </c>
      <c r="FI39" s="164">
        <f t="shared" si="242"/>
        <v>50.648977940000009</v>
      </c>
      <c r="FJ39" s="164">
        <f t="shared" si="242"/>
        <v>76.046466129999999</v>
      </c>
      <c r="FK39" s="164">
        <f t="shared" si="242"/>
        <v>-30.035597470000084</v>
      </c>
      <c r="FL39" s="164">
        <f t="shared" si="242"/>
        <v>62.714621239999985</v>
      </c>
      <c r="FM39" s="164">
        <f t="shared" si="242"/>
        <v>100.43673724999974</v>
      </c>
      <c r="FN39" s="164">
        <f t="shared" si="242"/>
        <v>-15.431493160000059</v>
      </c>
      <c r="FO39" s="164">
        <f t="shared" si="242"/>
        <v>36.434468370000388</v>
      </c>
      <c r="FP39" s="164">
        <f t="shared" si="242"/>
        <v>46.887380810000138</v>
      </c>
      <c r="FQ39" s="164">
        <f t="shared" si="242"/>
        <v>525.26192418000085</v>
      </c>
      <c r="FR39" s="164">
        <f t="shared" si="242"/>
        <v>94.696188019999681</v>
      </c>
      <c r="FS39" s="164">
        <f t="shared" si="242"/>
        <v>62.655341009999404</v>
      </c>
      <c r="FT39" s="164">
        <f t="shared" si="242"/>
        <v>-47.36962720000048</v>
      </c>
      <c r="FU39" s="164">
        <f t="shared" si="242"/>
        <v>140.32884576999993</v>
      </c>
      <c r="FV39" s="164">
        <f t="shared" ref="FV39:FW39" si="243">+FV15-FV27</f>
        <v>-62.073071459999994</v>
      </c>
      <c r="FW39" s="164">
        <f t="shared" si="243"/>
        <v>37.364641600000027</v>
      </c>
      <c r="FX39" s="164">
        <f t="shared" ref="FX39:FY39" si="244">+FX15-FX27</f>
        <v>-12.475746179999987</v>
      </c>
      <c r="FY39" s="164">
        <f t="shared" si="244"/>
        <v>85.592804450000131</v>
      </c>
      <c r="FZ39" s="164">
        <f t="shared" ref="FZ39:GA39" si="245">+FZ15-FZ27</f>
        <v>-89.620740840000224</v>
      </c>
      <c r="GA39" s="164">
        <f t="shared" si="245"/>
        <v>-32.958000130000528</v>
      </c>
      <c r="GB39" s="164">
        <f t="shared" ref="GB39" si="246">+GB15-GB27</f>
        <v>-2.0018261762954239</v>
      </c>
      <c r="GC39" s="164">
        <f t="shared" ref="GC39:GD39" si="247">+GC15-GC27</f>
        <v>22.421206433703446</v>
      </c>
      <c r="GD39" s="164">
        <f t="shared" si="247"/>
        <v>-3.1009632862967464</v>
      </c>
      <c r="GE39" s="164">
        <f t="shared" ref="GE39:GF39" si="248">+GE15-GE27</f>
        <v>6.024059983703637</v>
      </c>
      <c r="GF39" s="164">
        <f t="shared" si="248"/>
        <v>-309.14433664296303</v>
      </c>
      <c r="GG39" s="164">
        <f t="shared" ref="GG39:GI39" si="249">+GG15-GG27</f>
        <v>186.27073945999996</v>
      </c>
      <c r="GH39" s="164">
        <f t="shared" si="249"/>
        <v>-210.9482022699998</v>
      </c>
      <c r="GI39" s="164">
        <f t="shared" si="249"/>
        <v>202.55486590899977</v>
      </c>
      <c r="GJ39" s="164">
        <f t="shared" ref="GJ39:GK39" si="250">+GJ15-GJ27</f>
        <v>33.75655914999993</v>
      </c>
      <c r="GK39" s="164">
        <f t="shared" si="250"/>
        <v>31.673020080000015</v>
      </c>
      <c r="GL39" s="164">
        <f t="shared" ref="GL39:GM39" si="251">+GL15-GL27</f>
        <v>-71.144052180000017</v>
      </c>
      <c r="GM39" s="164">
        <f t="shared" si="251"/>
        <v>119.56105703000003</v>
      </c>
      <c r="GN39" s="164">
        <f t="shared" ref="GN39:GO39" si="252">+GN15-GN27</f>
        <v>31.876559659999884</v>
      </c>
      <c r="GO39" s="164">
        <f t="shared" si="252"/>
        <v>-134.23342359000003</v>
      </c>
      <c r="GP39" s="164">
        <f t="shared" ref="GP39:GR39" si="253">+GP15-GP27</f>
        <v>142.19158091999975</v>
      </c>
      <c r="GQ39" s="164">
        <f t="shared" si="253"/>
        <v>78.027104900000495</v>
      </c>
      <c r="GR39" s="164">
        <f t="shared" si="253"/>
        <v>-51.187342067714326</v>
      </c>
      <c r="GS39" s="164">
        <f t="shared" ref="GS39" si="254">+GS15-GS27</f>
        <v>121.21735765148537</v>
      </c>
      <c r="GT39" s="164">
        <f t="shared" ref="GT39" si="255">+GT15-GT27</f>
        <v>80.514994918917409</v>
      </c>
      <c r="GU39" s="164">
        <f t="shared" ref="GU39:GV39" si="256">+GU15-GU27</f>
        <v>163.84961544800706</v>
      </c>
      <c r="GV39" s="164">
        <f t="shared" si="256"/>
        <v>-2.1462051770372454</v>
      </c>
      <c r="GW39" s="164">
        <f t="shared" ref="GW39" si="257">+GW15-GW27</f>
        <v>156.21272611974996</v>
      </c>
      <c r="GX39" s="164">
        <f t="shared" ref="GX39" si="258">+GX15-GX27</f>
        <v>177.39623408121065</v>
      </c>
      <c r="GY39" s="164">
        <f t="shared" ref="GY39:GZ39" si="259">+GY15-GY27</f>
        <v>-34.547268630300778</v>
      </c>
      <c r="GZ39" s="164">
        <f t="shared" si="259"/>
        <v>226.41538988353568</v>
      </c>
      <c r="HA39" s="164">
        <f t="shared" ref="HA39" si="260">+HA15-HA27</f>
        <v>-61.648860463471692</v>
      </c>
      <c r="HB39" s="164">
        <f t="shared" ref="HB39" si="261">+HB15-HB27</f>
        <v>-194.69624743406223</v>
      </c>
      <c r="HC39" s="164">
        <f t="shared" ref="HC39:HD39" si="262">+HC15-HC27</f>
        <v>57.734768669833102</v>
      </c>
      <c r="HD39" s="164">
        <f t="shared" si="262"/>
        <v>17.276782624974658</v>
      </c>
      <c r="HE39" s="164">
        <f t="shared" ref="HE39:HF39" si="263">+HE15-HE27</f>
        <v>-158.02467102944706</v>
      </c>
      <c r="HF39" s="164">
        <f t="shared" si="263"/>
        <v>-48.705928316878271</v>
      </c>
      <c r="HG39" s="164">
        <f t="shared" ref="HG39:HH39" si="264">+HG15-HG27</f>
        <v>148.87237651974044</v>
      </c>
      <c r="HH39" s="164">
        <f t="shared" si="264"/>
        <v>152.50479114094833</v>
      </c>
      <c r="HI39" s="164">
        <f t="shared" ref="HI39:HJ39" si="265">+HI15-HI27</f>
        <v>17.344882672688414</v>
      </c>
      <c r="HJ39" s="164">
        <f t="shared" si="265"/>
        <v>68.465687205929157</v>
      </c>
      <c r="HK39" s="164">
        <f t="shared" ref="HK39:HL39" si="266">+HK15-HK27</f>
        <v>-32.492549525980507</v>
      </c>
      <c r="HL39" s="164">
        <f t="shared" si="266"/>
        <v>-200.70400777698762</v>
      </c>
      <c r="HM39" s="164">
        <f t="shared" ref="HM39:HN39" si="267">+HM15-HM27</f>
        <v>-28.979310936749698</v>
      </c>
      <c r="HN39" s="164">
        <f t="shared" si="267"/>
        <v>-49.488035915787805</v>
      </c>
      <c r="HO39" s="164">
        <f t="shared" ref="HO39:HP39" si="268">+HO15-HO27</f>
        <v>-166.86389016456826</v>
      </c>
      <c r="HP39" s="164">
        <f t="shared" si="268"/>
        <v>-791.06618467169164</v>
      </c>
      <c r="HQ39" s="164">
        <f t="shared" ref="HQ39:HR39" si="269">+HQ15-HQ27</f>
        <v>-77.666519019765474</v>
      </c>
      <c r="HR39" s="164">
        <f t="shared" si="269"/>
        <v>-117.81785845403147</v>
      </c>
      <c r="HS39" s="164">
        <f t="shared" ref="HS39:HT39" si="270">+HS15-HS27</f>
        <v>-164.83670044813402</v>
      </c>
      <c r="HT39" s="164">
        <f t="shared" si="270"/>
        <v>286.86264897572801</v>
      </c>
      <c r="HU39" s="164">
        <f t="shared" ref="HU39" si="271">+HU15-HU27</f>
        <v>27.101168948944633</v>
      </c>
    </row>
    <row r="40" spans="1:229" s="175" customFormat="1" x14ac:dyDescent="0.2">
      <c r="A40" s="177" t="s">
        <v>20</v>
      </c>
      <c r="B40" s="356"/>
      <c r="C40" s="174">
        <v>-0.10640403110882612</v>
      </c>
      <c r="D40" s="192">
        <v>0</v>
      </c>
      <c r="E40" s="192">
        <v>0</v>
      </c>
      <c r="F40" s="192">
        <v>0</v>
      </c>
      <c r="G40" s="192">
        <v>0</v>
      </c>
      <c r="H40" s="192">
        <v>0</v>
      </c>
      <c r="I40" s="192">
        <v>0</v>
      </c>
      <c r="J40" s="192">
        <v>0</v>
      </c>
      <c r="K40" s="192">
        <v>0</v>
      </c>
      <c r="L40" s="192">
        <v>0</v>
      </c>
      <c r="M40" s="174">
        <v>0</v>
      </c>
      <c r="N40" s="174">
        <v>0</v>
      </c>
      <c r="O40" s="174">
        <v>0</v>
      </c>
      <c r="P40" s="174">
        <v>-0.10640403110882612</v>
      </c>
      <c r="Q40" s="174">
        <v>0</v>
      </c>
      <c r="R40" s="174">
        <v>0</v>
      </c>
      <c r="S40" s="174">
        <v>0</v>
      </c>
      <c r="T40" s="174">
        <v>0</v>
      </c>
      <c r="U40" s="174">
        <v>0</v>
      </c>
      <c r="V40" s="174">
        <v>0</v>
      </c>
      <c r="W40" s="174">
        <v>0</v>
      </c>
      <c r="X40" s="174">
        <v>0</v>
      </c>
      <c r="Y40" s="174">
        <v>0</v>
      </c>
      <c r="Z40" s="174">
        <v>0</v>
      </c>
      <c r="AA40" s="174">
        <v>0</v>
      </c>
      <c r="AB40" s="174">
        <v>0</v>
      </c>
      <c r="AC40" s="174">
        <v>0</v>
      </c>
      <c r="AD40" s="174">
        <v>0</v>
      </c>
      <c r="AE40" s="174">
        <v>0</v>
      </c>
      <c r="AF40" s="193">
        <v>0</v>
      </c>
      <c r="AG40" s="192">
        <v>0</v>
      </c>
      <c r="AH40" s="192">
        <v>0</v>
      </c>
      <c r="AI40" s="192">
        <v>0</v>
      </c>
      <c r="AJ40" s="192">
        <v>0</v>
      </c>
      <c r="AK40" s="192">
        <v>0</v>
      </c>
      <c r="AL40" s="192">
        <v>0</v>
      </c>
      <c r="AM40" s="192">
        <v>0</v>
      </c>
      <c r="AN40" s="192">
        <v>0</v>
      </c>
      <c r="AO40" s="192">
        <v>0</v>
      </c>
      <c r="AP40" s="192">
        <v>0</v>
      </c>
      <c r="AQ40" s="192">
        <v>0</v>
      </c>
      <c r="AR40" s="192">
        <v>0</v>
      </c>
      <c r="AS40" s="192">
        <v>0</v>
      </c>
      <c r="AT40" s="192">
        <v>0</v>
      </c>
      <c r="AU40" s="192">
        <v>0</v>
      </c>
      <c r="AV40" s="192">
        <v>0</v>
      </c>
      <c r="AW40" s="192">
        <v>0</v>
      </c>
      <c r="AX40" s="192">
        <v>0</v>
      </c>
      <c r="AY40" s="178">
        <v>0</v>
      </c>
      <c r="AZ40" s="178">
        <v>0</v>
      </c>
      <c r="BA40" s="178">
        <v>0</v>
      </c>
      <c r="BB40" s="178">
        <v>0</v>
      </c>
      <c r="BC40" s="178">
        <v>0</v>
      </c>
      <c r="BD40" s="178">
        <v>0</v>
      </c>
      <c r="BE40" s="178">
        <v>0</v>
      </c>
      <c r="BF40" s="178">
        <v>0</v>
      </c>
      <c r="BG40" s="178">
        <v>0</v>
      </c>
      <c r="BH40" s="178">
        <v>0</v>
      </c>
      <c r="BI40" s="178">
        <v>0</v>
      </c>
      <c r="BJ40" s="178">
        <v>0</v>
      </c>
      <c r="BK40" s="178">
        <v>0</v>
      </c>
      <c r="BL40" s="178">
        <v>0</v>
      </c>
      <c r="BM40" s="178">
        <v>0</v>
      </c>
      <c r="BN40" s="178">
        <v>0</v>
      </c>
      <c r="BO40" s="178">
        <v>0</v>
      </c>
      <c r="BP40" s="178">
        <v>0</v>
      </c>
      <c r="BQ40" s="178">
        <f t="shared" ref="BQ40:DL40" si="272">+BQ16-BQ28</f>
        <v>-0.10640403110882612</v>
      </c>
      <c r="BR40" s="178">
        <f t="shared" si="272"/>
        <v>0</v>
      </c>
      <c r="BS40" s="178">
        <f t="shared" si="272"/>
        <v>0</v>
      </c>
      <c r="BT40" s="178">
        <f t="shared" si="272"/>
        <v>0</v>
      </c>
      <c r="BU40" s="178">
        <f t="shared" si="272"/>
        <v>0</v>
      </c>
      <c r="BV40" s="178">
        <f t="shared" si="272"/>
        <v>0</v>
      </c>
      <c r="BW40" s="178">
        <f t="shared" si="272"/>
        <v>0</v>
      </c>
      <c r="BX40" s="178">
        <f t="shared" si="272"/>
        <v>0</v>
      </c>
      <c r="BY40" s="178">
        <f t="shared" si="272"/>
        <v>0</v>
      </c>
      <c r="BZ40" s="178">
        <f t="shared" si="272"/>
        <v>0</v>
      </c>
      <c r="CA40" s="178">
        <f t="shared" si="272"/>
        <v>0</v>
      </c>
      <c r="CB40" s="178">
        <f t="shared" si="272"/>
        <v>0</v>
      </c>
      <c r="CC40" s="178">
        <f t="shared" si="272"/>
        <v>0</v>
      </c>
      <c r="CD40" s="178">
        <f t="shared" si="272"/>
        <v>0</v>
      </c>
      <c r="CE40" s="178">
        <f t="shared" si="272"/>
        <v>0</v>
      </c>
      <c r="CF40" s="178">
        <f t="shared" si="272"/>
        <v>0</v>
      </c>
      <c r="CG40" s="178">
        <f t="shared" si="272"/>
        <v>0</v>
      </c>
      <c r="CH40" s="178">
        <f t="shared" si="272"/>
        <v>0</v>
      </c>
      <c r="CI40" s="178">
        <f t="shared" si="272"/>
        <v>0</v>
      </c>
      <c r="CJ40" s="178">
        <f t="shared" si="272"/>
        <v>0</v>
      </c>
      <c r="CK40" s="178">
        <f t="shared" si="272"/>
        <v>0</v>
      </c>
      <c r="CL40" s="178">
        <f t="shared" si="272"/>
        <v>0</v>
      </c>
      <c r="CM40" s="178">
        <f t="shared" si="272"/>
        <v>0</v>
      </c>
      <c r="CN40" s="178">
        <f t="shared" si="272"/>
        <v>0</v>
      </c>
      <c r="CO40" s="178">
        <f t="shared" si="272"/>
        <v>0</v>
      </c>
      <c r="CP40" s="178">
        <f t="shared" si="272"/>
        <v>0</v>
      </c>
      <c r="CQ40" s="178">
        <f t="shared" si="272"/>
        <v>0</v>
      </c>
      <c r="CR40" s="178">
        <f t="shared" si="272"/>
        <v>0</v>
      </c>
      <c r="CS40" s="178">
        <f t="shared" si="272"/>
        <v>0</v>
      </c>
      <c r="CT40" s="178">
        <f t="shared" si="272"/>
        <v>0</v>
      </c>
      <c r="CU40" s="178">
        <f t="shared" si="272"/>
        <v>0</v>
      </c>
      <c r="CV40" s="178">
        <f t="shared" si="272"/>
        <v>0</v>
      </c>
      <c r="CW40" s="178">
        <f t="shared" si="272"/>
        <v>0</v>
      </c>
      <c r="CX40" s="178">
        <f t="shared" si="272"/>
        <v>0</v>
      </c>
      <c r="CY40" s="178">
        <f t="shared" si="272"/>
        <v>0</v>
      </c>
      <c r="CZ40" s="178">
        <f t="shared" si="272"/>
        <v>0</v>
      </c>
      <c r="DA40" s="178">
        <f t="shared" si="272"/>
        <v>0</v>
      </c>
      <c r="DB40" s="178">
        <f t="shared" si="272"/>
        <v>0</v>
      </c>
      <c r="DC40" s="178">
        <f t="shared" si="272"/>
        <v>0</v>
      </c>
      <c r="DD40" s="178">
        <f t="shared" si="272"/>
        <v>0</v>
      </c>
      <c r="DE40" s="178">
        <f t="shared" si="272"/>
        <v>0</v>
      </c>
      <c r="DF40" s="178">
        <f t="shared" si="272"/>
        <v>0</v>
      </c>
      <c r="DG40" s="178">
        <f t="shared" si="272"/>
        <v>0</v>
      </c>
      <c r="DH40" s="178">
        <f t="shared" si="272"/>
        <v>0</v>
      </c>
      <c r="DI40" s="178">
        <f t="shared" si="272"/>
        <v>0</v>
      </c>
      <c r="DJ40" s="178">
        <f t="shared" si="272"/>
        <v>0</v>
      </c>
      <c r="DK40" s="178">
        <f t="shared" si="272"/>
        <v>0</v>
      </c>
      <c r="DL40" s="178">
        <f t="shared" si="272"/>
        <v>0</v>
      </c>
      <c r="DM40" s="178">
        <f t="shared" ref="DM40:DP40" si="273">+DM16-DM28</f>
        <v>0</v>
      </c>
      <c r="DN40" s="174">
        <f t="shared" si="273"/>
        <v>0</v>
      </c>
      <c r="DO40" s="174">
        <f t="shared" si="273"/>
        <v>0</v>
      </c>
      <c r="DP40" s="174">
        <f t="shared" si="273"/>
        <v>0</v>
      </c>
      <c r="DQ40" s="174">
        <f t="shared" ref="DQ40:EV40" si="274">+DQ16-DQ28</f>
        <v>0</v>
      </c>
      <c r="DR40" s="174">
        <f t="shared" si="274"/>
        <v>0</v>
      </c>
      <c r="DS40" s="174">
        <f t="shared" si="274"/>
        <v>0</v>
      </c>
      <c r="DT40" s="174">
        <f t="shared" si="274"/>
        <v>0</v>
      </c>
      <c r="DU40" s="174">
        <f t="shared" si="274"/>
        <v>0</v>
      </c>
      <c r="DV40" s="174">
        <f t="shared" si="274"/>
        <v>0</v>
      </c>
      <c r="DW40" s="174">
        <f t="shared" si="274"/>
        <v>0</v>
      </c>
      <c r="DX40" s="174">
        <f t="shared" si="274"/>
        <v>0</v>
      </c>
      <c r="DY40" s="174">
        <f t="shared" si="274"/>
        <v>0</v>
      </c>
      <c r="DZ40" s="174">
        <f t="shared" si="274"/>
        <v>0</v>
      </c>
      <c r="EA40" s="174">
        <f t="shared" si="274"/>
        <v>0</v>
      </c>
      <c r="EB40" s="174">
        <f t="shared" si="274"/>
        <v>0</v>
      </c>
      <c r="EC40" s="174">
        <f t="shared" si="274"/>
        <v>0</v>
      </c>
      <c r="ED40" s="174">
        <f t="shared" si="274"/>
        <v>0</v>
      </c>
      <c r="EE40" s="174">
        <f t="shared" si="274"/>
        <v>0</v>
      </c>
      <c r="EF40" s="174">
        <f t="shared" si="274"/>
        <v>0</v>
      </c>
      <c r="EG40" s="174">
        <f t="shared" si="274"/>
        <v>0</v>
      </c>
      <c r="EH40" s="174">
        <f t="shared" si="274"/>
        <v>0</v>
      </c>
      <c r="EI40" s="174">
        <f t="shared" si="274"/>
        <v>0</v>
      </c>
      <c r="EJ40" s="174">
        <f t="shared" si="274"/>
        <v>0</v>
      </c>
      <c r="EK40" s="174">
        <f t="shared" si="274"/>
        <v>0</v>
      </c>
      <c r="EL40" s="174">
        <f t="shared" si="274"/>
        <v>0</v>
      </c>
      <c r="EM40" s="174">
        <f t="shared" si="274"/>
        <v>0</v>
      </c>
      <c r="EN40" s="174">
        <f t="shared" si="274"/>
        <v>0</v>
      </c>
      <c r="EO40" s="174">
        <f t="shared" si="274"/>
        <v>0</v>
      </c>
      <c r="EP40" s="174">
        <f t="shared" si="274"/>
        <v>0</v>
      </c>
      <c r="EQ40" s="174">
        <f t="shared" si="274"/>
        <v>0</v>
      </c>
      <c r="ER40" s="174">
        <f t="shared" si="274"/>
        <v>0</v>
      </c>
      <c r="ES40" s="174">
        <f t="shared" si="274"/>
        <v>0</v>
      </c>
      <c r="ET40" s="174">
        <f t="shared" si="274"/>
        <v>0</v>
      </c>
      <c r="EU40" s="174">
        <f t="shared" si="274"/>
        <v>0</v>
      </c>
      <c r="EV40" s="174">
        <f t="shared" si="274"/>
        <v>0</v>
      </c>
      <c r="EW40" s="174">
        <f t="shared" ref="EW40:FF40" si="275">+EW16-EW28</f>
        <v>0</v>
      </c>
      <c r="EX40" s="174">
        <f t="shared" si="275"/>
        <v>0</v>
      </c>
      <c r="EY40" s="174">
        <f t="shared" si="275"/>
        <v>0</v>
      </c>
      <c r="EZ40" s="174">
        <f t="shared" si="275"/>
        <v>0</v>
      </c>
      <c r="FA40" s="174">
        <f t="shared" si="275"/>
        <v>0</v>
      </c>
      <c r="FB40" s="174">
        <f t="shared" si="275"/>
        <v>0</v>
      </c>
      <c r="FC40" s="174">
        <f t="shared" si="275"/>
        <v>0</v>
      </c>
      <c r="FD40" s="174">
        <f t="shared" si="275"/>
        <v>0</v>
      </c>
      <c r="FE40" s="174">
        <f t="shared" si="275"/>
        <v>0</v>
      </c>
      <c r="FF40" s="174">
        <f t="shared" si="275"/>
        <v>0</v>
      </c>
      <c r="FG40" s="174">
        <f t="shared" ref="FG40:FU40" si="276">+FG16-FG28</f>
        <v>0</v>
      </c>
      <c r="FH40" s="174">
        <f t="shared" si="276"/>
        <v>0</v>
      </c>
      <c r="FI40" s="174">
        <f t="shared" si="276"/>
        <v>0</v>
      </c>
      <c r="FJ40" s="174">
        <f t="shared" si="276"/>
        <v>0</v>
      </c>
      <c r="FK40" s="174">
        <f t="shared" si="276"/>
        <v>0</v>
      </c>
      <c r="FL40" s="174">
        <f t="shared" si="276"/>
        <v>0</v>
      </c>
      <c r="FM40" s="174">
        <f t="shared" si="276"/>
        <v>0</v>
      </c>
      <c r="FN40" s="174">
        <f t="shared" si="276"/>
        <v>0</v>
      </c>
      <c r="FO40" s="174">
        <f t="shared" si="276"/>
        <v>0</v>
      </c>
      <c r="FP40" s="174">
        <f t="shared" si="276"/>
        <v>0</v>
      </c>
      <c r="FQ40" s="174">
        <f t="shared" si="276"/>
        <v>0</v>
      </c>
      <c r="FR40" s="174">
        <f t="shared" si="276"/>
        <v>0</v>
      </c>
      <c r="FS40" s="174">
        <f t="shared" si="276"/>
        <v>0</v>
      </c>
      <c r="FT40" s="174">
        <f t="shared" si="276"/>
        <v>0</v>
      </c>
      <c r="FU40" s="174">
        <f t="shared" si="276"/>
        <v>0</v>
      </c>
      <c r="FV40" s="174">
        <f t="shared" ref="FV40:FW40" si="277">+FV16-FV28</f>
        <v>0</v>
      </c>
      <c r="FW40" s="174">
        <f t="shared" si="277"/>
        <v>0</v>
      </c>
      <c r="FX40" s="174">
        <f t="shared" ref="FX40:FY40" si="278">+FX16-FX28</f>
        <v>0</v>
      </c>
      <c r="FY40" s="174">
        <f t="shared" si="278"/>
        <v>0</v>
      </c>
      <c r="FZ40" s="174">
        <f t="shared" ref="FZ40:GA40" si="279">+FZ16-FZ28</f>
        <v>0</v>
      </c>
      <c r="GA40" s="174">
        <f t="shared" si="279"/>
        <v>0</v>
      </c>
      <c r="GB40" s="174">
        <f t="shared" ref="GB40" si="280">+GB16-GB28</f>
        <v>0</v>
      </c>
      <c r="GC40" s="174">
        <f t="shared" ref="GC40:GD40" si="281">+GC16-GC28</f>
        <v>0</v>
      </c>
      <c r="GD40" s="174">
        <f t="shared" si="281"/>
        <v>0</v>
      </c>
      <c r="GE40" s="174">
        <f t="shared" ref="GE40:GF40" si="282">+GE16-GE28</f>
        <v>0</v>
      </c>
      <c r="GF40" s="174">
        <f t="shared" si="282"/>
        <v>0</v>
      </c>
      <c r="GG40" s="174">
        <f t="shared" ref="GG40:GI40" si="283">+GG16-GG28</f>
        <v>0</v>
      </c>
      <c r="GH40" s="174">
        <f t="shared" si="283"/>
        <v>0</v>
      </c>
      <c r="GI40" s="174">
        <f t="shared" si="283"/>
        <v>0</v>
      </c>
      <c r="GJ40" s="174">
        <f t="shared" ref="GJ40:GK40" si="284">+GJ16-GJ28</f>
        <v>0</v>
      </c>
      <c r="GK40" s="174">
        <f t="shared" si="284"/>
        <v>0</v>
      </c>
      <c r="GL40" s="174">
        <f t="shared" ref="GL40:GM40" si="285">+GL16-GL28</f>
        <v>0</v>
      </c>
      <c r="GM40" s="174">
        <f t="shared" si="285"/>
        <v>0</v>
      </c>
      <c r="GN40" s="174">
        <f t="shared" ref="GN40:GO40" si="286">+GN16-GN28</f>
        <v>0</v>
      </c>
      <c r="GO40" s="174">
        <f t="shared" si="286"/>
        <v>0</v>
      </c>
      <c r="GP40" s="174">
        <f t="shared" ref="GP40:GR40" si="287">+GP16-GP28</f>
        <v>0</v>
      </c>
      <c r="GQ40" s="174">
        <f t="shared" si="287"/>
        <v>0</v>
      </c>
      <c r="GR40" s="174">
        <f t="shared" si="287"/>
        <v>0</v>
      </c>
      <c r="GS40" s="174">
        <f t="shared" ref="GS40" si="288">+GS16-GS28</f>
        <v>0</v>
      </c>
      <c r="GT40" s="174">
        <f t="shared" ref="GT40" si="289">+GT16-GT28</f>
        <v>0</v>
      </c>
      <c r="GU40" s="174">
        <f t="shared" ref="GU40:GV40" si="290">+GU16-GU28</f>
        <v>0</v>
      </c>
      <c r="GV40" s="174">
        <f t="shared" si="290"/>
        <v>0</v>
      </c>
      <c r="GW40" s="174">
        <f t="shared" ref="GW40" si="291">+GW16-GW28</f>
        <v>0</v>
      </c>
      <c r="GX40" s="174">
        <f t="shared" ref="GX40" si="292">+GX16-GX28</f>
        <v>0</v>
      </c>
      <c r="GY40" s="174">
        <f t="shared" ref="GY40:GZ40" si="293">+GY16-GY28</f>
        <v>0</v>
      </c>
      <c r="GZ40" s="174">
        <f t="shared" si="293"/>
        <v>0</v>
      </c>
      <c r="HA40" s="174">
        <f t="shared" ref="HA40" si="294">+HA16-HA28</f>
        <v>0</v>
      </c>
      <c r="HB40" s="174">
        <f t="shared" ref="HB40" si="295">+HB16-HB28</f>
        <v>0</v>
      </c>
      <c r="HC40" s="174">
        <f t="shared" ref="HC40:HD40" si="296">+HC16-HC28</f>
        <v>0</v>
      </c>
      <c r="HD40" s="174">
        <f t="shared" si="296"/>
        <v>0</v>
      </c>
      <c r="HE40" s="174">
        <f t="shared" ref="HE40:HF40" si="297">+HE16-HE28</f>
        <v>0</v>
      </c>
      <c r="HF40" s="174">
        <f t="shared" si="297"/>
        <v>0</v>
      </c>
      <c r="HG40" s="174">
        <f t="shared" ref="HG40:HH40" si="298">+HG16-HG28</f>
        <v>0</v>
      </c>
      <c r="HH40" s="174">
        <f t="shared" si="298"/>
        <v>0</v>
      </c>
      <c r="HI40" s="174">
        <f t="shared" ref="HI40:HJ40" si="299">+HI16-HI28</f>
        <v>0</v>
      </c>
      <c r="HJ40" s="174">
        <f t="shared" si="299"/>
        <v>0</v>
      </c>
      <c r="HK40" s="174">
        <f t="shared" ref="HK40:HL40" si="300">+HK16-HK28</f>
        <v>0</v>
      </c>
      <c r="HL40" s="174">
        <f t="shared" si="300"/>
        <v>0</v>
      </c>
      <c r="HM40" s="174">
        <f t="shared" ref="HM40:HN40" si="301">+HM16-HM28</f>
        <v>0</v>
      </c>
      <c r="HN40" s="174">
        <f t="shared" si="301"/>
        <v>0</v>
      </c>
      <c r="HO40" s="174">
        <f t="shared" ref="HO40:HP40" si="302">+HO16-HO28</f>
        <v>0</v>
      </c>
      <c r="HP40" s="174">
        <f t="shared" si="302"/>
        <v>0</v>
      </c>
      <c r="HQ40" s="174">
        <f t="shared" ref="HQ40:HR40" si="303">+HQ16-HQ28</f>
        <v>0</v>
      </c>
      <c r="HR40" s="174">
        <f t="shared" si="303"/>
        <v>0</v>
      </c>
      <c r="HS40" s="174">
        <f t="shared" ref="HS40:HT40" si="304">+HS16-HS28</f>
        <v>0</v>
      </c>
      <c r="HT40" s="174">
        <f t="shared" si="304"/>
        <v>0</v>
      </c>
      <c r="HU40" s="174">
        <f t="shared" ref="HU40" si="305">+HU16-HU28</f>
        <v>0</v>
      </c>
    </row>
    <row r="41" spans="1:229" s="128" customFormat="1" x14ac:dyDescent="0.2">
      <c r="A41" s="194"/>
      <c r="B41" s="125"/>
      <c r="C41" s="125"/>
      <c r="D41" s="125"/>
      <c r="E41" s="125"/>
      <c r="F41" s="125"/>
      <c r="G41" s="195"/>
      <c r="H41" s="119"/>
      <c r="I41" s="119"/>
      <c r="J41" s="119"/>
      <c r="K41" s="119"/>
      <c r="L41" s="119"/>
      <c r="M41" s="119"/>
      <c r="N41" s="119"/>
      <c r="O41" s="119">
        <v>0</v>
      </c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  <c r="AA41" s="119"/>
      <c r="AB41" s="119"/>
      <c r="AC41" s="119"/>
      <c r="AD41" s="119"/>
      <c r="AE41" s="119"/>
      <c r="AF41" s="119"/>
      <c r="AG41" s="119"/>
      <c r="AH41" s="119"/>
      <c r="AI41" s="119"/>
      <c r="AJ41" s="119"/>
      <c r="AK41" s="119"/>
      <c r="AL41" s="119"/>
      <c r="AM41" s="119"/>
      <c r="AN41" s="119"/>
      <c r="AO41" s="119"/>
      <c r="AP41" s="119"/>
      <c r="AQ41" s="119"/>
      <c r="AR41" s="119"/>
      <c r="AS41" s="119"/>
      <c r="AT41" s="119"/>
      <c r="AU41" s="119"/>
      <c r="AV41" s="119"/>
      <c r="AW41" s="119"/>
      <c r="AX41" s="119"/>
      <c r="AY41" s="119"/>
      <c r="AZ41" s="119"/>
      <c r="BA41" s="119"/>
      <c r="BB41" s="119"/>
      <c r="BC41" s="119"/>
      <c r="BD41" s="119"/>
      <c r="BE41" s="119"/>
      <c r="BF41" s="119"/>
      <c r="BG41" s="119"/>
      <c r="BH41" s="119"/>
      <c r="BI41" s="119"/>
      <c r="BJ41" s="119"/>
      <c r="BK41" s="119"/>
      <c r="BL41" s="119"/>
      <c r="BM41" s="119"/>
      <c r="BN41" s="119"/>
      <c r="BO41" s="119"/>
      <c r="BP41" s="119"/>
      <c r="BQ41" s="180"/>
      <c r="BR41" s="196"/>
      <c r="BS41" s="196"/>
      <c r="BT41" s="196"/>
      <c r="BU41" s="196"/>
      <c r="BV41" s="196"/>
      <c r="BW41" s="196"/>
      <c r="BX41" s="196"/>
      <c r="BY41" s="196"/>
      <c r="BZ41" s="196"/>
      <c r="CA41" s="196"/>
      <c r="CB41" s="196"/>
      <c r="CC41" s="196"/>
      <c r="CD41" s="196"/>
      <c r="CE41" s="196"/>
      <c r="CF41" s="196"/>
      <c r="CG41" s="196"/>
      <c r="CH41" s="196"/>
      <c r="CI41" s="196"/>
      <c r="CJ41" s="196"/>
      <c r="CK41" s="196"/>
      <c r="CL41" s="196"/>
      <c r="CM41" s="196"/>
      <c r="CN41" s="196"/>
      <c r="CO41" s="196"/>
      <c r="CP41" s="196"/>
      <c r="CQ41" s="196"/>
      <c r="CR41" s="196"/>
      <c r="CS41" s="196"/>
      <c r="CT41" s="196"/>
      <c r="CU41" s="196"/>
      <c r="CV41" s="196"/>
      <c r="CW41" s="196"/>
      <c r="CX41" s="196"/>
      <c r="CY41" s="196"/>
      <c r="CZ41" s="196"/>
      <c r="DA41" s="196"/>
      <c r="DB41" s="196"/>
      <c r="DC41" s="196"/>
      <c r="DD41" s="196"/>
      <c r="DE41" s="196"/>
      <c r="DF41" s="196"/>
      <c r="DG41" s="196"/>
      <c r="DH41" s="196"/>
      <c r="DI41" s="196"/>
      <c r="DJ41" s="196"/>
      <c r="DK41" s="196"/>
      <c r="DL41" s="196"/>
      <c r="DM41" s="196"/>
      <c r="DN41" s="196"/>
      <c r="DO41" s="196"/>
      <c r="DP41" s="196"/>
      <c r="DQ41" s="196"/>
      <c r="DR41" s="196"/>
      <c r="DS41" s="196"/>
      <c r="DT41" s="196"/>
      <c r="DU41" s="196"/>
      <c r="DV41" s="196"/>
      <c r="DW41" s="196"/>
      <c r="DX41" s="196"/>
      <c r="DY41" s="196"/>
      <c r="DZ41" s="196"/>
      <c r="EA41" s="196"/>
      <c r="EB41" s="196"/>
      <c r="EC41" s="196"/>
      <c r="ED41" s="196"/>
      <c r="EE41" s="196"/>
      <c r="EF41" s="196"/>
      <c r="EG41" s="196"/>
      <c r="EH41" s="196"/>
      <c r="EI41" s="196"/>
      <c r="EJ41" s="196"/>
      <c r="EK41" s="196"/>
      <c r="EL41" s="196"/>
      <c r="EM41" s="196"/>
      <c r="EN41" s="196"/>
      <c r="EO41" s="196"/>
      <c r="EP41" s="196"/>
      <c r="EQ41" s="196"/>
      <c r="ER41" s="196"/>
      <c r="ES41" s="196"/>
      <c r="ET41" s="196"/>
      <c r="EU41" s="196"/>
      <c r="EV41" s="196"/>
      <c r="EW41" s="196"/>
      <c r="EX41" s="196"/>
      <c r="EY41" s="196"/>
      <c r="EZ41" s="196"/>
      <c r="FA41" s="196"/>
      <c r="FB41" s="196"/>
      <c r="FC41" s="196"/>
      <c r="FD41" s="196"/>
      <c r="FE41" s="196"/>
      <c r="FF41" s="196"/>
      <c r="FG41" s="196"/>
      <c r="FH41" s="196"/>
      <c r="FI41" s="196"/>
      <c r="FJ41" s="196"/>
      <c r="FK41" s="196"/>
      <c r="FL41" s="196"/>
      <c r="FM41" s="196"/>
      <c r="FN41" s="196"/>
      <c r="FO41" s="196"/>
      <c r="FP41" s="196"/>
      <c r="FQ41" s="196"/>
      <c r="FR41" s="196"/>
      <c r="FS41" s="196"/>
      <c r="FT41" s="196"/>
      <c r="FU41" s="196"/>
      <c r="FV41" s="196"/>
      <c r="FW41" s="196"/>
      <c r="FX41" s="196"/>
      <c r="FY41" s="196"/>
      <c r="FZ41" s="196"/>
      <c r="GA41" s="196"/>
      <c r="GB41" s="196"/>
      <c r="GC41" s="196"/>
      <c r="GD41" s="196"/>
      <c r="GE41" s="196"/>
      <c r="GF41" s="196"/>
      <c r="GG41" s="196"/>
      <c r="GH41" s="196"/>
      <c r="GI41" s="196"/>
      <c r="GJ41" s="196"/>
      <c r="GK41" s="196"/>
      <c r="GL41" s="196"/>
      <c r="GM41" s="196"/>
      <c r="GN41" s="196"/>
      <c r="GO41" s="196"/>
      <c r="GP41" s="196"/>
      <c r="GQ41" s="196"/>
      <c r="GR41" s="196"/>
      <c r="GS41" s="196"/>
      <c r="GT41" s="196"/>
      <c r="GU41" s="196"/>
      <c r="GV41" s="196"/>
      <c r="GW41" s="196"/>
      <c r="GX41" s="196"/>
      <c r="GY41" s="196"/>
      <c r="GZ41" s="196"/>
      <c r="HA41" s="196"/>
      <c r="HB41" s="196"/>
      <c r="HC41" s="196"/>
      <c r="HD41" s="196"/>
      <c r="HE41" s="196"/>
      <c r="HF41" s="196"/>
      <c r="HG41" s="196"/>
      <c r="HH41" s="196"/>
      <c r="HI41" s="196"/>
      <c r="HJ41" s="196"/>
      <c r="HK41" s="196"/>
      <c r="HL41" s="196"/>
      <c r="HM41" s="196"/>
      <c r="HN41" s="196"/>
      <c r="HO41" s="196"/>
      <c r="HP41" s="196"/>
      <c r="HQ41" s="196"/>
      <c r="HR41" s="196"/>
      <c r="HS41" s="196"/>
      <c r="HT41" s="196"/>
      <c r="HU41" s="196"/>
    </row>
    <row r="42" spans="1:229" s="128" customFormat="1" x14ac:dyDescent="0.2">
      <c r="A42" s="194"/>
      <c r="B42" s="125"/>
      <c r="C42" s="125"/>
      <c r="D42" s="125"/>
      <c r="E42" s="125"/>
      <c r="F42" s="125"/>
      <c r="G42" s="195"/>
      <c r="H42" s="119"/>
      <c r="I42" s="119"/>
      <c r="J42" s="119"/>
      <c r="K42" s="119"/>
      <c r="L42" s="119"/>
      <c r="M42" s="119"/>
      <c r="N42" s="119"/>
      <c r="O42" s="119">
        <v>0</v>
      </c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  <c r="AA42" s="119"/>
      <c r="AB42" s="119"/>
      <c r="AC42" s="119"/>
      <c r="AD42" s="119"/>
      <c r="AE42" s="119"/>
      <c r="AF42" s="119"/>
      <c r="AG42" s="119"/>
      <c r="AH42" s="119"/>
      <c r="AI42" s="119"/>
      <c r="AJ42" s="119"/>
      <c r="AK42" s="119"/>
      <c r="AL42" s="119"/>
      <c r="AM42" s="119"/>
      <c r="AN42" s="119"/>
      <c r="AO42" s="119"/>
      <c r="AP42" s="119"/>
      <c r="AQ42" s="119"/>
      <c r="AR42" s="119"/>
      <c r="AS42" s="119"/>
      <c r="AT42" s="119"/>
      <c r="AU42" s="119"/>
      <c r="AV42" s="119"/>
      <c r="AW42" s="119"/>
      <c r="AX42" s="119"/>
      <c r="AY42" s="119"/>
      <c r="AZ42" s="119"/>
      <c r="BA42" s="119"/>
      <c r="BB42" s="119"/>
      <c r="BC42" s="119"/>
      <c r="BD42" s="119"/>
      <c r="BE42" s="119"/>
      <c r="BF42" s="119"/>
      <c r="BG42" s="119"/>
      <c r="BH42" s="119"/>
      <c r="BI42" s="119"/>
      <c r="BJ42" s="119"/>
      <c r="BK42" s="119"/>
      <c r="BL42" s="119"/>
      <c r="BM42" s="119"/>
      <c r="BN42" s="119"/>
      <c r="BO42" s="119"/>
      <c r="BP42" s="119"/>
      <c r="BQ42" s="95"/>
      <c r="BR42" s="95"/>
      <c r="BS42" s="95"/>
      <c r="BT42" s="95"/>
      <c r="BU42" s="95"/>
      <c r="BV42" s="95"/>
      <c r="BW42" s="95"/>
      <c r="BX42" s="95"/>
      <c r="BY42" s="95"/>
      <c r="BZ42" s="95"/>
      <c r="CA42" s="95"/>
      <c r="CB42" s="95"/>
      <c r="CC42" s="95"/>
      <c r="CD42" s="95"/>
      <c r="CE42" s="95"/>
      <c r="CF42" s="95"/>
      <c r="CG42" s="95"/>
      <c r="CH42" s="95"/>
      <c r="CI42" s="95"/>
      <c r="CJ42" s="95"/>
      <c r="CK42" s="95"/>
      <c r="CL42" s="95"/>
      <c r="CM42" s="95"/>
      <c r="CN42" s="95"/>
      <c r="CO42" s="95"/>
      <c r="CP42" s="95"/>
      <c r="CQ42" s="95"/>
      <c r="CR42" s="95"/>
      <c r="CS42" s="95"/>
      <c r="CT42" s="95"/>
      <c r="CU42" s="95"/>
      <c r="CV42" s="95"/>
      <c r="CW42" s="95"/>
      <c r="CX42" s="95"/>
      <c r="CY42" s="95"/>
      <c r="CZ42" s="95"/>
      <c r="DA42" s="95"/>
      <c r="DB42" s="95"/>
      <c r="DC42" s="95"/>
      <c r="DD42" s="95"/>
      <c r="DE42" s="95"/>
      <c r="DF42" s="95"/>
      <c r="DG42" s="95"/>
      <c r="DH42" s="95"/>
      <c r="DI42" s="95"/>
      <c r="DJ42" s="95"/>
      <c r="DK42" s="95"/>
      <c r="DL42" s="95"/>
      <c r="DM42" s="95"/>
      <c r="DN42" s="95"/>
      <c r="DO42" s="95"/>
      <c r="DP42" s="95"/>
      <c r="DQ42" s="95"/>
      <c r="DR42" s="95"/>
      <c r="DS42" s="95"/>
      <c r="DT42" s="95"/>
      <c r="DU42" s="95"/>
      <c r="DV42" s="95"/>
      <c r="DW42" s="95"/>
      <c r="DX42" s="95"/>
      <c r="DY42" s="95"/>
      <c r="DZ42" s="95"/>
      <c r="EA42" s="95"/>
      <c r="EB42" s="95"/>
      <c r="EC42" s="95"/>
      <c r="ED42" s="95"/>
      <c r="EE42" s="95"/>
      <c r="EF42" s="95"/>
      <c r="EG42" s="95"/>
      <c r="EH42" s="95"/>
      <c r="EI42" s="95"/>
      <c r="EJ42" s="95"/>
      <c r="EK42" s="95"/>
      <c r="EL42" s="95"/>
      <c r="EM42" s="95"/>
      <c r="EN42" s="95"/>
      <c r="EO42" s="95"/>
      <c r="EP42" s="95"/>
      <c r="EQ42" s="95"/>
      <c r="ER42" s="95"/>
      <c r="ES42" s="95"/>
      <c r="ET42" s="95"/>
      <c r="EU42" s="95"/>
      <c r="EV42" s="95"/>
      <c r="EW42" s="95"/>
      <c r="EX42" s="95"/>
      <c r="EY42" s="95"/>
      <c r="EZ42" s="95"/>
      <c r="FA42" s="95"/>
      <c r="FB42" s="95"/>
      <c r="FC42" s="95"/>
      <c r="FD42" s="95"/>
      <c r="FE42" s="95"/>
      <c r="FF42" s="95"/>
      <c r="FG42" s="95"/>
      <c r="FH42" s="95"/>
      <c r="FI42" s="95"/>
      <c r="FJ42" s="95"/>
      <c r="FK42" s="95"/>
      <c r="FL42" s="95"/>
      <c r="FM42" s="95"/>
      <c r="FN42" s="95"/>
      <c r="FO42" s="95"/>
      <c r="FP42" s="95"/>
      <c r="FQ42" s="95"/>
      <c r="FR42" s="95"/>
      <c r="FS42" s="95"/>
      <c r="FT42" s="95"/>
      <c r="FU42" s="95"/>
      <c r="FV42" s="95"/>
      <c r="FW42" s="95"/>
      <c r="FX42" s="95"/>
      <c r="FY42" s="95"/>
      <c r="FZ42" s="95"/>
      <c r="GA42" s="95"/>
      <c r="GB42" s="95"/>
      <c r="GC42" s="95"/>
      <c r="GD42" s="95"/>
      <c r="GE42" s="95"/>
      <c r="GF42" s="95"/>
      <c r="GG42" s="95"/>
      <c r="GH42" s="95"/>
      <c r="GI42" s="95"/>
      <c r="GJ42" s="95"/>
      <c r="GK42" s="95"/>
      <c r="GL42" s="95"/>
      <c r="GM42" s="95"/>
      <c r="GN42" s="95"/>
      <c r="GO42" s="95"/>
      <c r="GP42" s="95"/>
      <c r="GQ42" s="95"/>
      <c r="GR42" s="95"/>
      <c r="GS42" s="95"/>
      <c r="GT42" s="95"/>
      <c r="GU42" s="95"/>
      <c r="GV42" s="95"/>
      <c r="GW42" s="95"/>
      <c r="GX42" s="95"/>
      <c r="GY42" s="95"/>
      <c r="GZ42" s="95"/>
      <c r="HA42" s="95"/>
      <c r="HB42" s="95"/>
      <c r="HC42" s="95"/>
      <c r="HD42" s="95"/>
      <c r="HE42" s="95"/>
      <c r="HF42" s="95"/>
      <c r="HG42" s="95"/>
      <c r="HH42" s="95"/>
      <c r="HI42" s="95"/>
      <c r="HJ42" s="95"/>
      <c r="HK42" s="95"/>
      <c r="HL42" s="95"/>
      <c r="HM42" s="95"/>
      <c r="HN42" s="95"/>
      <c r="HO42" s="95"/>
      <c r="HP42" s="95"/>
      <c r="HQ42" s="95"/>
      <c r="HR42" s="95"/>
      <c r="HS42" s="95"/>
      <c r="HT42" s="95"/>
      <c r="HU42" s="95"/>
    </row>
    <row r="43" spans="1:229" x14ac:dyDescent="0.2">
      <c r="DY43" s="108"/>
      <c r="DZ43" s="108"/>
      <c r="EA43" s="108"/>
      <c r="EB43" s="108"/>
      <c r="EC43" s="108"/>
      <c r="ED43" s="108"/>
      <c r="EE43" s="108"/>
      <c r="EF43" s="108"/>
      <c r="EG43" s="108"/>
      <c r="EH43" s="108"/>
      <c r="EI43" s="108"/>
      <c r="EJ43" s="108"/>
      <c r="EK43" s="108"/>
      <c r="EL43" s="108"/>
      <c r="EM43" s="108"/>
      <c r="EN43" s="108"/>
      <c r="EO43" s="108"/>
      <c r="EP43" s="108"/>
      <c r="EQ43" s="108"/>
      <c r="ER43" s="108"/>
      <c r="ES43" s="108"/>
      <c r="ET43" s="108"/>
      <c r="EU43" s="108"/>
      <c r="EV43" s="108"/>
      <c r="EW43" s="108"/>
      <c r="EX43" s="108"/>
      <c r="EY43" s="108"/>
      <c r="EZ43" s="108"/>
      <c r="FA43" s="108"/>
      <c r="FB43" s="108"/>
      <c r="FC43" s="108"/>
      <c r="FD43" s="108"/>
      <c r="FE43" s="108"/>
      <c r="FF43" s="108"/>
      <c r="FG43" s="108"/>
      <c r="FH43" s="108"/>
      <c r="FI43" s="108"/>
      <c r="FJ43" s="108"/>
      <c r="FK43" s="108"/>
      <c r="FL43" s="108"/>
      <c r="FM43" s="108"/>
      <c r="FN43" s="108"/>
      <c r="FO43" s="108"/>
      <c r="FP43" s="108"/>
      <c r="FQ43" s="108"/>
      <c r="FR43" s="108"/>
      <c r="FS43" s="108"/>
      <c r="FT43" s="108"/>
      <c r="FU43" s="108"/>
      <c r="FV43" s="108"/>
      <c r="FW43" s="108"/>
      <c r="FX43" s="108"/>
      <c r="FY43" s="108"/>
      <c r="FZ43" s="108"/>
    </row>
    <row r="44" spans="1:229" s="116" customFormat="1" x14ac:dyDescent="0.2">
      <c r="I44" s="198"/>
      <c r="J44" s="198"/>
      <c r="K44" s="198"/>
      <c r="L44" s="198"/>
      <c r="M44" s="198"/>
      <c r="N44" s="198"/>
      <c r="O44" s="198"/>
    </row>
    <row r="45" spans="1:229" s="116" customFormat="1" x14ac:dyDescent="0.2">
      <c r="P45" s="199"/>
      <c r="Q45" s="199"/>
      <c r="R45" s="199"/>
      <c r="S45" s="199"/>
      <c r="T45" s="199"/>
      <c r="U45" s="199"/>
      <c r="V45" s="199"/>
      <c r="W45" s="199"/>
      <c r="X45" s="199"/>
      <c r="Y45" s="199"/>
      <c r="Z45" s="199"/>
      <c r="AA45" s="199"/>
      <c r="AB45" s="199"/>
      <c r="AC45" s="199"/>
      <c r="AD45" s="199"/>
      <c r="AE45" s="199"/>
      <c r="AF45" s="199"/>
      <c r="AG45" s="199"/>
      <c r="AH45" s="199"/>
      <c r="AI45" s="199"/>
      <c r="AJ45" s="199"/>
      <c r="AK45" s="199"/>
      <c r="AL45" s="199"/>
      <c r="AM45" s="199"/>
      <c r="AN45" s="199"/>
      <c r="AO45" s="199"/>
      <c r="AP45" s="199"/>
      <c r="AQ45" s="199"/>
      <c r="AR45" s="199"/>
      <c r="AS45" s="199"/>
      <c r="AT45" s="199"/>
      <c r="AU45" s="199"/>
      <c r="AV45" s="199"/>
      <c r="AW45" s="199"/>
      <c r="AX45" s="199"/>
      <c r="AY45" s="199"/>
      <c r="AZ45" s="199"/>
      <c r="BA45" s="199"/>
      <c r="BB45" s="199"/>
      <c r="BC45" s="199"/>
      <c r="BD45" s="199"/>
      <c r="BE45" s="199"/>
      <c r="BF45" s="199"/>
      <c r="BG45" s="199"/>
      <c r="BH45" s="199"/>
      <c r="BI45" s="199"/>
      <c r="BJ45" s="199"/>
      <c r="BK45" s="199"/>
      <c r="BL45" s="199"/>
      <c r="BM45" s="199"/>
      <c r="BN45" s="199"/>
      <c r="BO45" s="199"/>
      <c r="BP45" s="199"/>
    </row>
    <row r="46" spans="1:229" s="116" customFormat="1" x14ac:dyDescent="0.2">
      <c r="P46" s="199"/>
      <c r="Q46" s="199"/>
      <c r="R46" s="199"/>
      <c r="S46" s="199"/>
      <c r="T46" s="199"/>
      <c r="U46" s="199"/>
      <c r="V46" s="199"/>
      <c r="W46" s="199"/>
      <c r="X46" s="199"/>
      <c r="Y46" s="199"/>
      <c r="Z46" s="199"/>
      <c r="AA46" s="199"/>
      <c r="AB46" s="199"/>
      <c r="AC46" s="199"/>
      <c r="AD46" s="199"/>
      <c r="AE46" s="199"/>
      <c r="AF46" s="199"/>
      <c r="AG46" s="199"/>
      <c r="AH46" s="199"/>
      <c r="AI46" s="199"/>
      <c r="AJ46" s="199"/>
      <c r="AK46" s="199"/>
      <c r="AL46" s="199"/>
      <c r="AM46" s="199"/>
      <c r="AN46" s="199"/>
      <c r="AO46" s="199"/>
      <c r="AP46" s="199"/>
      <c r="AQ46" s="199"/>
      <c r="AR46" s="199"/>
      <c r="AS46" s="199"/>
      <c r="AT46" s="199"/>
      <c r="AU46" s="199"/>
      <c r="AV46" s="199"/>
      <c r="AW46" s="199"/>
      <c r="AX46" s="199"/>
      <c r="AY46" s="199"/>
      <c r="AZ46" s="199"/>
      <c r="BA46" s="199"/>
      <c r="BB46" s="199"/>
      <c r="BC46" s="199"/>
      <c r="BD46" s="199"/>
      <c r="BE46" s="199"/>
      <c r="BF46" s="199"/>
      <c r="BG46" s="199"/>
      <c r="BH46" s="199"/>
      <c r="BI46" s="199"/>
      <c r="BJ46" s="199"/>
      <c r="BK46" s="199"/>
      <c r="BL46" s="199"/>
      <c r="BM46" s="199"/>
      <c r="BN46" s="199"/>
      <c r="BO46" s="199"/>
      <c r="BP46" s="199"/>
    </row>
    <row r="47" spans="1:229" s="116" customFormat="1" x14ac:dyDescent="0.2">
      <c r="P47" s="199"/>
      <c r="Q47" s="199"/>
      <c r="R47" s="199"/>
      <c r="S47" s="199"/>
      <c r="T47" s="199"/>
      <c r="U47" s="199"/>
      <c r="V47" s="199"/>
      <c r="W47" s="199"/>
      <c r="X47" s="199"/>
      <c r="Y47" s="199"/>
      <c r="Z47" s="199"/>
      <c r="AA47" s="199"/>
      <c r="AB47" s="199"/>
      <c r="AC47" s="199"/>
      <c r="AD47" s="199"/>
      <c r="AE47" s="199"/>
      <c r="AF47" s="199"/>
      <c r="AG47" s="199"/>
      <c r="AH47" s="199"/>
      <c r="AI47" s="199"/>
      <c r="AJ47" s="199"/>
      <c r="AK47" s="199"/>
      <c r="AL47" s="199"/>
      <c r="AM47" s="199"/>
      <c r="AN47" s="199"/>
      <c r="AO47" s="199"/>
      <c r="AP47" s="199"/>
      <c r="AQ47" s="199"/>
      <c r="AR47" s="199"/>
      <c r="AS47" s="199"/>
      <c r="AT47" s="199"/>
      <c r="AU47" s="199"/>
      <c r="AV47" s="199"/>
      <c r="AW47" s="199"/>
      <c r="AX47" s="199"/>
      <c r="AY47" s="199"/>
      <c r="AZ47" s="199"/>
      <c r="BA47" s="199"/>
      <c r="BB47" s="199"/>
      <c r="BC47" s="199"/>
      <c r="BD47" s="199"/>
      <c r="BE47" s="199"/>
      <c r="BF47" s="199"/>
      <c r="BG47" s="199"/>
      <c r="BH47" s="199"/>
      <c r="BI47" s="199"/>
      <c r="BJ47" s="199"/>
      <c r="BK47" s="199"/>
      <c r="BL47" s="199"/>
      <c r="BM47" s="199"/>
      <c r="BN47" s="199"/>
      <c r="BO47" s="199"/>
      <c r="BP47" s="199"/>
    </row>
    <row r="48" spans="1:229" s="116" customFormat="1" x14ac:dyDescent="0.2">
      <c r="P48" s="199"/>
      <c r="Q48" s="199"/>
      <c r="R48" s="199"/>
      <c r="S48" s="199"/>
      <c r="T48" s="199"/>
      <c r="U48" s="199"/>
      <c r="V48" s="199"/>
      <c r="W48" s="199"/>
      <c r="X48" s="199"/>
      <c r="Y48" s="199"/>
      <c r="Z48" s="199"/>
      <c r="AA48" s="199"/>
      <c r="AB48" s="199"/>
      <c r="AC48" s="199"/>
      <c r="AD48" s="199"/>
      <c r="AE48" s="199"/>
      <c r="AF48" s="199"/>
      <c r="AG48" s="199"/>
      <c r="AH48" s="199"/>
      <c r="AI48" s="199"/>
      <c r="AJ48" s="199"/>
      <c r="AK48" s="199"/>
      <c r="AL48" s="199"/>
      <c r="AM48" s="199"/>
      <c r="AN48" s="199"/>
      <c r="AO48" s="199"/>
      <c r="AP48" s="199"/>
      <c r="AQ48" s="199"/>
      <c r="AR48" s="199"/>
      <c r="AS48" s="199"/>
      <c r="AT48" s="199"/>
      <c r="AU48" s="199"/>
      <c r="AV48" s="199"/>
      <c r="AW48" s="199"/>
      <c r="AX48" s="199"/>
      <c r="AY48" s="199"/>
      <c r="AZ48" s="199"/>
      <c r="BA48" s="199"/>
      <c r="BB48" s="199"/>
      <c r="BC48" s="199"/>
      <c r="BD48" s="199"/>
      <c r="BE48" s="199"/>
      <c r="BF48" s="199"/>
      <c r="BG48" s="199"/>
      <c r="BH48" s="199"/>
      <c r="BI48" s="199"/>
      <c r="BJ48" s="199"/>
      <c r="BK48" s="199"/>
      <c r="BL48" s="199"/>
      <c r="BM48" s="199"/>
      <c r="BN48" s="199"/>
      <c r="BO48" s="199"/>
      <c r="BP48" s="199"/>
    </row>
    <row r="49" spans="1:229" x14ac:dyDescent="0.2">
      <c r="A49" s="101"/>
      <c r="B49" s="101"/>
      <c r="C49" s="101"/>
      <c r="D49" s="101"/>
      <c r="E49" s="101"/>
      <c r="F49" s="101"/>
      <c r="I49" s="198"/>
      <c r="J49" s="198"/>
      <c r="K49" s="198"/>
      <c r="L49" s="198"/>
      <c r="M49" s="198"/>
      <c r="N49" s="198"/>
      <c r="O49" s="198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  <c r="AC49" s="101"/>
      <c r="AD49" s="101"/>
      <c r="AE49" s="101"/>
      <c r="AF49" s="101"/>
      <c r="AG49" s="101"/>
      <c r="AH49" s="101"/>
      <c r="AI49" s="101"/>
      <c r="AJ49" s="101"/>
      <c r="AK49" s="101"/>
      <c r="AL49" s="101"/>
      <c r="AM49" s="101"/>
      <c r="AN49" s="101"/>
      <c r="AO49" s="101"/>
      <c r="AP49" s="101"/>
      <c r="AQ49" s="101"/>
      <c r="AR49" s="101"/>
      <c r="AS49" s="101"/>
      <c r="AT49" s="101"/>
      <c r="AU49" s="101"/>
      <c r="AV49" s="101"/>
      <c r="AW49" s="101"/>
      <c r="AX49" s="101"/>
      <c r="AY49" s="101"/>
      <c r="AZ49" s="101"/>
      <c r="BA49" s="101"/>
      <c r="BB49" s="101"/>
      <c r="BC49" s="101"/>
      <c r="BD49" s="101"/>
      <c r="BE49" s="101"/>
      <c r="BF49" s="101"/>
      <c r="BG49" s="101"/>
      <c r="BH49" s="101"/>
      <c r="BI49" s="101"/>
      <c r="BJ49" s="101"/>
      <c r="BK49" s="101"/>
      <c r="BL49" s="101"/>
      <c r="BM49" s="101"/>
      <c r="BN49" s="101"/>
      <c r="BO49" s="101"/>
      <c r="BP49" s="101"/>
      <c r="BQ49" s="101"/>
      <c r="BR49" s="101"/>
      <c r="BS49" s="101"/>
      <c r="BT49" s="101"/>
      <c r="BU49" s="101"/>
      <c r="BV49" s="101"/>
      <c r="BW49" s="101"/>
      <c r="BX49" s="101"/>
      <c r="BY49" s="101"/>
      <c r="BZ49" s="101"/>
      <c r="CA49" s="101"/>
      <c r="CB49" s="101"/>
      <c r="CC49" s="101"/>
      <c r="CD49" s="101"/>
      <c r="CE49" s="101"/>
      <c r="CF49" s="101"/>
      <c r="CG49" s="101"/>
      <c r="CH49" s="101"/>
      <c r="CI49" s="101"/>
      <c r="CJ49" s="101"/>
      <c r="CK49" s="101"/>
      <c r="CL49" s="101"/>
      <c r="CM49" s="101"/>
      <c r="CN49" s="101"/>
      <c r="CO49" s="101"/>
      <c r="CP49" s="101"/>
      <c r="CQ49" s="101"/>
      <c r="CR49" s="101"/>
      <c r="CS49" s="101"/>
      <c r="CT49" s="101"/>
      <c r="CU49" s="101"/>
      <c r="CV49" s="101"/>
      <c r="CW49" s="101"/>
      <c r="CX49" s="101"/>
      <c r="CY49" s="101"/>
      <c r="CZ49" s="101"/>
      <c r="DA49" s="101"/>
      <c r="DB49" s="101"/>
      <c r="DC49" s="101"/>
      <c r="DD49" s="101"/>
      <c r="DE49" s="101"/>
      <c r="DF49" s="101"/>
      <c r="DG49" s="101"/>
      <c r="DH49" s="101"/>
      <c r="DI49" s="101"/>
      <c r="DJ49" s="101"/>
      <c r="DK49" s="101"/>
      <c r="DL49" s="101"/>
      <c r="DM49" s="101"/>
      <c r="DN49" s="101"/>
      <c r="DO49" s="101"/>
      <c r="DP49" s="101"/>
      <c r="DQ49" s="101"/>
      <c r="DR49" s="101"/>
      <c r="DS49" s="101"/>
      <c r="DT49" s="101"/>
      <c r="DU49" s="101"/>
      <c r="DV49" s="101"/>
      <c r="DW49" s="101"/>
      <c r="DX49" s="101"/>
      <c r="DY49" s="101"/>
      <c r="DZ49" s="101"/>
      <c r="EA49" s="101"/>
      <c r="EB49" s="101"/>
      <c r="EC49" s="101"/>
      <c r="ED49" s="101"/>
      <c r="EE49" s="101"/>
      <c r="EF49" s="101"/>
      <c r="EG49" s="101"/>
      <c r="EH49" s="101"/>
      <c r="EI49" s="101"/>
      <c r="EJ49" s="101"/>
      <c r="EK49" s="101"/>
      <c r="EL49" s="101"/>
      <c r="EM49" s="101"/>
      <c r="EN49" s="101"/>
      <c r="EO49" s="101"/>
      <c r="EP49" s="101"/>
      <c r="EQ49" s="101"/>
      <c r="ER49" s="101"/>
      <c r="ES49" s="101"/>
      <c r="ET49" s="101"/>
      <c r="EU49" s="101"/>
      <c r="EV49" s="101"/>
      <c r="EW49" s="101"/>
      <c r="EX49" s="101"/>
      <c r="EY49" s="101"/>
      <c r="EZ49" s="101"/>
      <c r="FA49" s="101"/>
      <c r="FB49" s="101"/>
      <c r="FC49" s="101"/>
      <c r="FD49" s="101"/>
      <c r="FE49" s="101"/>
      <c r="FF49" s="101"/>
      <c r="FG49" s="101"/>
      <c r="FH49" s="101"/>
      <c r="FI49" s="101"/>
      <c r="FJ49" s="101"/>
      <c r="FK49" s="101"/>
      <c r="FL49" s="101"/>
      <c r="FM49" s="101"/>
      <c r="FN49" s="101"/>
      <c r="FO49" s="101"/>
      <c r="FP49" s="101"/>
      <c r="FQ49" s="101"/>
      <c r="FR49" s="101"/>
      <c r="FS49" s="101"/>
      <c r="FT49" s="101"/>
      <c r="FU49" s="101"/>
      <c r="FV49" s="101"/>
      <c r="FW49" s="101"/>
      <c r="FX49" s="101"/>
      <c r="FY49" s="101"/>
      <c r="FZ49" s="101"/>
      <c r="GA49" s="101"/>
      <c r="GB49" s="101"/>
      <c r="GC49" s="101"/>
      <c r="GD49" s="101"/>
      <c r="GE49" s="101"/>
      <c r="GF49" s="101"/>
      <c r="GG49" s="101"/>
      <c r="GH49" s="101"/>
      <c r="GI49" s="101"/>
      <c r="GJ49" s="101"/>
      <c r="GK49" s="101"/>
      <c r="GL49" s="101"/>
      <c r="GM49" s="101"/>
      <c r="GN49" s="101"/>
      <c r="GO49" s="101"/>
      <c r="GP49" s="101"/>
      <c r="GQ49" s="101"/>
      <c r="GR49" s="101"/>
      <c r="GS49" s="101"/>
      <c r="GT49" s="101"/>
      <c r="GU49" s="101"/>
      <c r="GV49" s="101"/>
      <c r="GW49" s="101"/>
      <c r="GX49" s="101"/>
      <c r="GY49" s="101"/>
      <c r="GZ49" s="101"/>
      <c r="HA49" s="101"/>
      <c r="HB49" s="101"/>
      <c r="HC49" s="101"/>
      <c r="HD49" s="101"/>
      <c r="HE49" s="101"/>
      <c r="HF49" s="101"/>
      <c r="HG49" s="101"/>
      <c r="HH49" s="101"/>
      <c r="HI49" s="101"/>
      <c r="HJ49" s="101"/>
      <c r="HK49" s="101"/>
      <c r="HL49" s="101"/>
      <c r="HM49" s="101"/>
      <c r="HN49" s="101"/>
      <c r="HO49" s="101"/>
      <c r="HP49" s="101"/>
      <c r="HQ49" s="101"/>
      <c r="HR49" s="101"/>
      <c r="HS49" s="101"/>
      <c r="HT49" s="101"/>
      <c r="HU49" s="101"/>
    </row>
    <row r="50" spans="1:229" x14ac:dyDescent="0.2">
      <c r="AF50" s="199"/>
      <c r="AG50" s="199"/>
      <c r="AH50" s="199"/>
      <c r="AI50" s="199"/>
      <c r="AJ50" s="199"/>
      <c r="AK50" s="199"/>
      <c r="AL50" s="199"/>
      <c r="AM50" s="199"/>
      <c r="AN50" s="199"/>
      <c r="AO50" s="199"/>
      <c r="AP50" s="199"/>
      <c r="AQ50" s="199"/>
      <c r="AR50" s="199"/>
      <c r="AS50" s="199"/>
      <c r="AT50" s="199"/>
      <c r="AU50" s="199"/>
      <c r="AV50" s="199"/>
      <c r="AW50" s="199"/>
      <c r="AX50" s="199"/>
      <c r="AY50" s="199"/>
      <c r="AZ50" s="199"/>
      <c r="BA50" s="199"/>
      <c r="BB50" s="199"/>
      <c r="BC50" s="199"/>
      <c r="BD50" s="199"/>
      <c r="BE50" s="199"/>
      <c r="BF50" s="199"/>
      <c r="BG50" s="199"/>
      <c r="BH50" s="199"/>
      <c r="BI50" s="199"/>
      <c r="BJ50" s="199"/>
      <c r="BK50" s="199"/>
      <c r="BL50" s="199"/>
      <c r="BM50" s="199"/>
      <c r="BN50" s="199"/>
      <c r="BO50" s="199"/>
      <c r="BP50" s="199"/>
      <c r="BQ50" s="199"/>
      <c r="BR50" s="199"/>
      <c r="BS50" s="199"/>
      <c r="BT50" s="199"/>
      <c r="BU50" s="199"/>
      <c r="BV50" s="199"/>
      <c r="BW50" s="199"/>
      <c r="BX50" s="199"/>
      <c r="BY50" s="199"/>
      <c r="BZ50" s="199"/>
      <c r="CA50" s="199"/>
      <c r="CB50" s="199"/>
      <c r="CC50" s="199"/>
      <c r="CD50" s="199"/>
      <c r="CE50" s="199"/>
      <c r="CF50" s="199"/>
      <c r="CG50" s="199"/>
      <c r="CH50" s="199"/>
      <c r="CI50" s="199"/>
      <c r="CJ50" s="199"/>
      <c r="CK50" s="199"/>
      <c r="CL50" s="199"/>
      <c r="CM50" s="199"/>
      <c r="CN50" s="199"/>
      <c r="CO50" s="199"/>
      <c r="CP50" s="199"/>
      <c r="CQ50" s="199"/>
      <c r="CR50" s="199"/>
      <c r="CS50" s="199"/>
      <c r="CT50" s="199"/>
      <c r="CU50" s="199"/>
      <c r="CV50" s="199"/>
      <c r="CW50" s="199"/>
      <c r="CX50" s="199"/>
      <c r="CY50" s="199"/>
      <c r="CZ50" s="199"/>
      <c r="DA50" s="199"/>
      <c r="DB50" s="199"/>
      <c r="DC50" s="199"/>
      <c r="DD50" s="199"/>
      <c r="DE50" s="199"/>
      <c r="DF50" s="199"/>
      <c r="DG50" s="199"/>
      <c r="DH50" s="199"/>
      <c r="DI50" s="199"/>
      <c r="DJ50" s="199"/>
      <c r="DK50" s="199"/>
      <c r="DL50" s="199"/>
      <c r="FI50" s="197"/>
      <c r="FJ50" s="197"/>
      <c r="FK50" s="197"/>
      <c r="FL50" s="197"/>
      <c r="FM50" s="197"/>
    </row>
    <row r="51" spans="1:229" x14ac:dyDescent="0.2">
      <c r="AF51" s="199"/>
      <c r="AG51" s="199"/>
      <c r="AH51" s="199"/>
      <c r="AI51" s="199"/>
      <c r="AJ51" s="199"/>
      <c r="AK51" s="199"/>
      <c r="AL51" s="199"/>
      <c r="AM51" s="199"/>
      <c r="AN51" s="199"/>
      <c r="AO51" s="199"/>
      <c r="AP51" s="199"/>
      <c r="AQ51" s="199"/>
      <c r="AR51" s="199"/>
      <c r="AS51" s="199"/>
      <c r="AT51" s="199"/>
      <c r="AU51" s="199"/>
      <c r="AV51" s="199"/>
      <c r="AW51" s="199"/>
      <c r="AX51" s="199"/>
      <c r="AY51" s="199"/>
      <c r="AZ51" s="199"/>
      <c r="BA51" s="199"/>
      <c r="BB51" s="199"/>
      <c r="BC51" s="199"/>
      <c r="BD51" s="199"/>
      <c r="BE51" s="199"/>
      <c r="BF51" s="199"/>
      <c r="BG51" s="199"/>
      <c r="BH51" s="199"/>
      <c r="BI51" s="199"/>
      <c r="BJ51" s="199"/>
      <c r="BK51" s="199"/>
      <c r="BL51" s="199"/>
      <c r="BM51" s="199"/>
      <c r="BN51" s="199"/>
      <c r="BO51" s="199"/>
      <c r="BP51" s="199"/>
      <c r="BQ51" s="199"/>
      <c r="BR51" s="199"/>
      <c r="BS51" s="199"/>
      <c r="BT51" s="199"/>
      <c r="BU51" s="199"/>
      <c r="BV51" s="199"/>
      <c r="BW51" s="199"/>
      <c r="BX51" s="199"/>
      <c r="BY51" s="199"/>
      <c r="BZ51" s="199"/>
      <c r="CA51" s="199"/>
      <c r="CB51" s="199"/>
      <c r="CC51" s="199"/>
      <c r="CD51" s="199"/>
      <c r="CE51" s="199"/>
      <c r="CF51" s="199"/>
      <c r="CG51" s="199"/>
      <c r="CH51" s="199"/>
      <c r="CI51" s="199"/>
      <c r="CJ51" s="199"/>
      <c r="CK51" s="199"/>
      <c r="CL51" s="199"/>
      <c r="CM51" s="199"/>
      <c r="CN51" s="199"/>
      <c r="CO51" s="199"/>
      <c r="CP51" s="199"/>
      <c r="CQ51" s="199"/>
      <c r="CR51" s="199"/>
      <c r="CS51" s="199"/>
      <c r="CT51" s="199"/>
      <c r="CU51" s="199"/>
      <c r="CV51" s="199"/>
      <c r="CW51" s="199"/>
      <c r="CX51" s="199"/>
      <c r="CY51" s="199"/>
      <c r="CZ51" s="199"/>
      <c r="DA51" s="199"/>
      <c r="DB51" s="199"/>
      <c r="DC51" s="199"/>
      <c r="DD51" s="199"/>
      <c r="DE51" s="199"/>
      <c r="DF51" s="199"/>
      <c r="DG51" s="199"/>
      <c r="DH51" s="199"/>
      <c r="DI51" s="199"/>
      <c r="DJ51" s="199"/>
      <c r="DK51" s="199"/>
      <c r="DL51" s="199"/>
      <c r="FK51" s="85"/>
    </row>
    <row r="52" spans="1:229" x14ac:dyDescent="0.2">
      <c r="AF52" s="199"/>
      <c r="AG52" s="199"/>
      <c r="AH52" s="199"/>
      <c r="AI52" s="199"/>
      <c r="AJ52" s="199"/>
      <c r="AK52" s="199"/>
      <c r="AL52" s="199"/>
      <c r="AM52" s="199"/>
      <c r="AN52" s="199"/>
      <c r="AO52" s="199"/>
      <c r="AP52" s="199"/>
      <c r="AQ52" s="199"/>
      <c r="AR52" s="199"/>
      <c r="AS52" s="199"/>
      <c r="AT52" s="199"/>
      <c r="AU52" s="199"/>
      <c r="AV52" s="199"/>
      <c r="AW52" s="199"/>
      <c r="AX52" s="199"/>
      <c r="AY52" s="199"/>
      <c r="AZ52" s="199"/>
      <c r="BA52" s="199"/>
      <c r="BB52" s="199"/>
      <c r="BC52" s="199"/>
      <c r="BD52" s="199"/>
      <c r="BE52" s="199"/>
      <c r="BF52" s="199"/>
      <c r="BG52" s="199"/>
      <c r="BH52" s="199"/>
      <c r="BI52" s="199"/>
      <c r="BJ52" s="199"/>
      <c r="BK52" s="199"/>
      <c r="BL52" s="199"/>
      <c r="BM52" s="199"/>
      <c r="BN52" s="199"/>
      <c r="BO52" s="199"/>
      <c r="BP52" s="199"/>
      <c r="BQ52" s="199"/>
      <c r="BR52" s="199"/>
      <c r="BS52" s="199"/>
      <c r="BT52" s="199"/>
      <c r="BU52" s="199"/>
      <c r="BV52" s="199"/>
      <c r="BW52" s="199"/>
      <c r="BX52" s="199"/>
      <c r="BY52" s="199"/>
      <c r="BZ52" s="199"/>
      <c r="CA52" s="199"/>
      <c r="CB52" s="199"/>
      <c r="CC52" s="199"/>
      <c r="CD52" s="199"/>
      <c r="CE52" s="199"/>
      <c r="CF52" s="199"/>
      <c r="CG52" s="199"/>
      <c r="CH52" s="199"/>
      <c r="CI52" s="199"/>
      <c r="CJ52" s="199"/>
      <c r="CK52" s="199"/>
      <c r="CL52" s="199"/>
      <c r="CM52" s="199"/>
      <c r="CN52" s="199"/>
      <c r="CO52" s="199"/>
      <c r="CP52" s="199"/>
      <c r="CQ52" s="199"/>
      <c r="CR52" s="199"/>
      <c r="CS52" s="199"/>
      <c r="CT52" s="199"/>
      <c r="CU52" s="199"/>
      <c r="CV52" s="199"/>
      <c r="CW52" s="199"/>
      <c r="CX52" s="199"/>
      <c r="CY52" s="199"/>
      <c r="CZ52" s="199"/>
      <c r="DA52" s="199"/>
      <c r="DB52" s="199"/>
      <c r="DC52" s="199"/>
      <c r="DD52" s="199"/>
      <c r="DE52" s="199"/>
      <c r="DF52" s="199"/>
      <c r="DG52" s="199"/>
      <c r="DH52" s="199"/>
      <c r="DI52" s="199"/>
      <c r="DJ52" s="199"/>
      <c r="DK52" s="199"/>
      <c r="DL52" s="199"/>
      <c r="FK52" s="85"/>
    </row>
    <row r="53" spans="1:229" x14ac:dyDescent="0.2">
      <c r="AF53" s="199"/>
      <c r="AG53" s="199"/>
      <c r="AH53" s="199"/>
      <c r="AI53" s="199"/>
      <c r="AJ53" s="199"/>
      <c r="AK53" s="199"/>
      <c r="AL53" s="199"/>
      <c r="AM53" s="199"/>
      <c r="AN53" s="199"/>
      <c r="AO53" s="199"/>
      <c r="AP53" s="199"/>
      <c r="AQ53" s="199"/>
      <c r="AR53" s="199"/>
      <c r="AS53" s="199"/>
      <c r="AT53" s="199"/>
      <c r="BQ53" s="199"/>
      <c r="BR53" s="199"/>
      <c r="BS53" s="199"/>
      <c r="BT53" s="199"/>
      <c r="BU53" s="199"/>
      <c r="BV53" s="199"/>
      <c r="BW53" s="199"/>
      <c r="BX53" s="199"/>
      <c r="BY53" s="199"/>
      <c r="BZ53" s="199"/>
      <c r="CA53" s="199"/>
      <c r="CB53" s="199"/>
      <c r="CC53" s="199"/>
      <c r="CD53" s="199"/>
      <c r="CE53" s="199"/>
      <c r="CF53" s="199"/>
      <c r="CG53" s="199"/>
      <c r="CH53" s="199"/>
      <c r="CI53" s="199"/>
      <c r="CJ53" s="199"/>
      <c r="CK53" s="199"/>
      <c r="CL53" s="199"/>
      <c r="CM53" s="199"/>
      <c r="CN53" s="199"/>
      <c r="CO53" s="199"/>
      <c r="CP53" s="199"/>
      <c r="CQ53" s="199"/>
      <c r="CR53" s="199"/>
      <c r="CS53" s="199"/>
      <c r="CT53" s="199"/>
      <c r="CU53" s="199"/>
      <c r="CV53" s="199"/>
      <c r="CW53" s="199"/>
      <c r="CX53" s="199"/>
      <c r="CY53" s="199"/>
      <c r="CZ53" s="199"/>
      <c r="DA53" s="199"/>
      <c r="DB53" s="199"/>
      <c r="DC53" s="199"/>
      <c r="DD53" s="199"/>
      <c r="DE53" s="199"/>
      <c r="DF53" s="199"/>
      <c r="DG53" s="199"/>
      <c r="DH53" s="199"/>
      <c r="DI53" s="199"/>
      <c r="DJ53" s="199"/>
      <c r="DK53" s="199"/>
      <c r="DL53" s="199"/>
      <c r="FK53" s="85"/>
    </row>
    <row r="54" spans="1:229" x14ac:dyDescent="0.2">
      <c r="AF54" s="199"/>
      <c r="AG54" s="199"/>
      <c r="AH54" s="199"/>
      <c r="AI54" s="199"/>
      <c r="AJ54" s="199"/>
      <c r="AK54" s="199"/>
      <c r="AL54" s="199"/>
      <c r="AM54" s="199"/>
      <c r="AN54" s="199"/>
      <c r="AO54" s="199"/>
      <c r="AP54" s="199"/>
      <c r="AQ54" s="199"/>
      <c r="AR54" s="199"/>
      <c r="AS54" s="199"/>
      <c r="AT54" s="199"/>
      <c r="AU54" s="199"/>
      <c r="AV54" s="199"/>
      <c r="AW54" s="199"/>
      <c r="AX54" s="199"/>
      <c r="AY54" s="199"/>
      <c r="AZ54" s="199"/>
      <c r="BA54" s="199"/>
      <c r="BB54" s="199"/>
      <c r="BC54" s="199"/>
      <c r="BD54" s="199"/>
      <c r="BE54" s="199"/>
      <c r="BF54" s="199"/>
      <c r="BG54" s="199"/>
      <c r="BH54" s="199"/>
      <c r="BI54" s="199"/>
      <c r="BJ54" s="199"/>
      <c r="BK54" s="199"/>
      <c r="BL54" s="199"/>
      <c r="BM54" s="199"/>
      <c r="BN54" s="199"/>
      <c r="BO54" s="199"/>
      <c r="BP54" s="199"/>
      <c r="BQ54" s="199"/>
      <c r="BR54" s="199"/>
      <c r="BS54" s="199"/>
      <c r="BT54" s="199"/>
      <c r="BU54" s="199"/>
      <c r="BV54" s="199"/>
      <c r="BW54" s="199"/>
      <c r="BX54" s="199"/>
      <c r="BY54" s="199"/>
      <c r="BZ54" s="199"/>
      <c r="CA54" s="199"/>
      <c r="CB54" s="199"/>
      <c r="CC54" s="199"/>
      <c r="CD54" s="199"/>
      <c r="CE54" s="199"/>
      <c r="CF54" s="199"/>
      <c r="CG54" s="199"/>
      <c r="CH54" s="199"/>
      <c r="CI54" s="199"/>
      <c r="CJ54" s="199"/>
      <c r="CK54" s="199"/>
      <c r="CL54" s="199"/>
      <c r="CM54" s="199"/>
      <c r="CN54" s="199"/>
      <c r="CO54" s="199"/>
      <c r="CP54" s="199"/>
      <c r="CQ54" s="199"/>
      <c r="CR54" s="199"/>
      <c r="CS54" s="199"/>
      <c r="CT54" s="199"/>
      <c r="CU54" s="199"/>
      <c r="CV54" s="199"/>
      <c r="CW54" s="199"/>
      <c r="CX54" s="199"/>
      <c r="CY54" s="199"/>
      <c r="CZ54" s="199"/>
      <c r="DA54" s="199"/>
      <c r="DB54" s="199"/>
      <c r="DC54" s="199"/>
      <c r="DD54" s="199"/>
      <c r="DE54" s="199"/>
      <c r="DF54" s="199"/>
      <c r="DG54" s="199"/>
      <c r="DH54" s="199"/>
      <c r="DI54" s="199"/>
      <c r="DJ54" s="199"/>
      <c r="DK54" s="199"/>
      <c r="DL54" s="199"/>
    </row>
    <row r="55" spans="1:229" x14ac:dyDescent="0.2">
      <c r="AF55" s="199"/>
      <c r="AG55" s="199"/>
      <c r="AH55" s="199"/>
      <c r="AI55" s="199"/>
      <c r="AJ55" s="199"/>
      <c r="AK55" s="199"/>
      <c r="AL55" s="199"/>
      <c r="AM55" s="199"/>
      <c r="AN55" s="199"/>
      <c r="AO55" s="199"/>
      <c r="AP55" s="199"/>
      <c r="AQ55" s="199"/>
      <c r="AR55" s="199"/>
      <c r="AS55" s="199"/>
      <c r="AT55" s="199"/>
      <c r="AU55" s="199"/>
      <c r="AV55" s="199"/>
      <c r="AW55" s="199"/>
      <c r="AX55" s="199"/>
      <c r="AY55" s="199"/>
      <c r="AZ55" s="199"/>
      <c r="BA55" s="199"/>
      <c r="BB55" s="199"/>
      <c r="BC55" s="199"/>
      <c r="BD55" s="199"/>
      <c r="BE55" s="199"/>
      <c r="BF55" s="199"/>
      <c r="BG55" s="199"/>
      <c r="BH55" s="199"/>
      <c r="BI55" s="199"/>
      <c r="BJ55" s="199"/>
      <c r="BK55" s="199"/>
      <c r="BL55" s="199"/>
      <c r="BM55" s="199"/>
      <c r="BN55" s="199"/>
      <c r="BO55" s="199"/>
      <c r="BP55" s="199"/>
      <c r="BQ55" s="199"/>
      <c r="BR55" s="199"/>
      <c r="BS55" s="199"/>
      <c r="BT55" s="199"/>
      <c r="BU55" s="199"/>
      <c r="BV55" s="199"/>
      <c r="BW55" s="199"/>
      <c r="BX55" s="199"/>
      <c r="BY55" s="199"/>
      <c r="BZ55" s="199"/>
      <c r="CA55" s="199"/>
      <c r="CB55" s="199"/>
      <c r="CC55" s="199"/>
      <c r="CD55" s="199"/>
      <c r="CE55" s="199"/>
      <c r="CF55" s="199"/>
      <c r="CG55" s="199"/>
      <c r="CH55" s="199"/>
      <c r="CI55" s="199"/>
      <c r="CJ55" s="199"/>
      <c r="CK55" s="199"/>
      <c r="CL55" s="199"/>
      <c r="CM55" s="199"/>
      <c r="CN55" s="199"/>
      <c r="CO55" s="199"/>
      <c r="CP55" s="199"/>
      <c r="CQ55" s="199"/>
      <c r="CR55" s="199"/>
      <c r="CS55" s="199"/>
      <c r="CT55" s="199"/>
      <c r="CU55" s="199"/>
      <c r="CV55" s="199"/>
      <c r="CW55" s="199"/>
      <c r="CX55" s="199"/>
      <c r="CY55" s="199"/>
      <c r="CZ55" s="199"/>
      <c r="DA55" s="199"/>
      <c r="DB55" s="199"/>
      <c r="DC55" s="199"/>
      <c r="DD55" s="199"/>
      <c r="DE55" s="199"/>
      <c r="DF55" s="199"/>
      <c r="DG55" s="199"/>
      <c r="DH55" s="199"/>
      <c r="DI55" s="199"/>
      <c r="DJ55" s="199"/>
      <c r="DK55" s="199"/>
      <c r="DL55" s="199"/>
    </row>
    <row r="56" spans="1:229" x14ac:dyDescent="0.2">
      <c r="AS56" s="199"/>
      <c r="AT56" s="199"/>
      <c r="AU56" s="199"/>
      <c r="AV56" s="199"/>
      <c r="AW56" s="199"/>
      <c r="AX56" s="199"/>
      <c r="AY56" s="199"/>
      <c r="AZ56" s="199"/>
      <c r="BA56" s="199"/>
      <c r="BB56" s="199"/>
      <c r="BC56" s="199"/>
      <c r="BD56" s="199"/>
      <c r="BE56" s="199"/>
      <c r="BF56" s="199"/>
      <c r="BG56" s="199"/>
      <c r="BH56" s="199"/>
      <c r="BI56" s="199"/>
      <c r="BJ56" s="199"/>
      <c r="BK56" s="199"/>
      <c r="BL56" s="199"/>
      <c r="BM56" s="199"/>
      <c r="BN56" s="199"/>
      <c r="BO56" s="199"/>
      <c r="BP56" s="199"/>
      <c r="BQ56" s="199"/>
      <c r="BR56" s="199"/>
      <c r="BS56" s="199"/>
      <c r="BT56" s="199"/>
      <c r="BU56" s="199"/>
      <c r="BV56" s="199"/>
      <c r="BW56" s="199"/>
      <c r="BX56" s="199"/>
      <c r="BY56" s="199"/>
      <c r="BZ56" s="199"/>
      <c r="CA56" s="199"/>
      <c r="CB56" s="199"/>
      <c r="CC56" s="199"/>
      <c r="CD56" s="199"/>
      <c r="CE56" s="199"/>
      <c r="CF56" s="199"/>
      <c r="CG56" s="199"/>
      <c r="CH56" s="199"/>
      <c r="CI56" s="199"/>
      <c r="CJ56" s="199"/>
      <c r="CK56" s="199"/>
      <c r="CL56" s="199"/>
      <c r="CM56" s="199"/>
      <c r="CN56" s="199"/>
      <c r="CO56" s="199"/>
      <c r="CP56" s="199"/>
      <c r="CQ56" s="199"/>
      <c r="CR56" s="199"/>
      <c r="CS56" s="199"/>
      <c r="CT56" s="199"/>
      <c r="CU56" s="199"/>
      <c r="CV56" s="199"/>
      <c r="CW56" s="199"/>
      <c r="CX56" s="199"/>
      <c r="CY56" s="199"/>
      <c r="CZ56" s="199"/>
      <c r="DA56" s="199"/>
      <c r="DB56" s="199"/>
      <c r="DC56" s="199"/>
      <c r="DD56" s="199"/>
      <c r="DE56" s="199"/>
      <c r="DF56" s="199"/>
      <c r="DG56" s="199"/>
      <c r="DH56" s="199"/>
      <c r="DI56" s="199"/>
      <c r="DJ56" s="199"/>
      <c r="DK56" s="199"/>
      <c r="DL56" s="199"/>
    </row>
    <row r="57" spans="1:229" x14ac:dyDescent="0.2">
      <c r="AF57" s="199"/>
      <c r="AG57" s="199"/>
      <c r="AH57" s="199"/>
      <c r="AI57" s="199"/>
      <c r="AJ57" s="199"/>
      <c r="AK57" s="199"/>
      <c r="AL57" s="199"/>
      <c r="AM57" s="199"/>
      <c r="AN57" s="199"/>
      <c r="AO57" s="199"/>
      <c r="AP57" s="199"/>
      <c r="AQ57" s="199"/>
      <c r="AR57" s="199"/>
      <c r="AS57" s="199"/>
      <c r="AT57" s="199"/>
      <c r="AU57" s="199"/>
      <c r="AV57" s="199"/>
      <c r="AW57" s="199"/>
      <c r="AX57" s="199"/>
      <c r="AY57" s="199"/>
      <c r="AZ57" s="199"/>
      <c r="BA57" s="199"/>
      <c r="BB57" s="199"/>
      <c r="BC57" s="199"/>
      <c r="BD57" s="199"/>
      <c r="BE57" s="199"/>
      <c r="BF57" s="199"/>
      <c r="BG57" s="199"/>
      <c r="BH57" s="199"/>
      <c r="BI57" s="199"/>
      <c r="BJ57" s="199"/>
      <c r="BK57" s="199"/>
      <c r="BL57" s="199"/>
      <c r="BM57" s="199"/>
      <c r="BN57" s="199"/>
      <c r="BO57" s="199"/>
      <c r="BP57" s="199"/>
      <c r="BQ57" s="199"/>
      <c r="BR57" s="199"/>
      <c r="BS57" s="199"/>
      <c r="BT57" s="199"/>
      <c r="BU57" s="199"/>
      <c r="BV57" s="199"/>
      <c r="BW57" s="199"/>
      <c r="BX57" s="199"/>
      <c r="BY57" s="199"/>
      <c r="BZ57" s="199"/>
      <c r="CA57" s="199"/>
      <c r="CB57" s="199"/>
      <c r="CC57" s="199"/>
      <c r="CD57" s="199"/>
      <c r="CE57" s="199"/>
      <c r="CF57" s="199"/>
      <c r="CG57" s="199"/>
      <c r="CH57" s="199"/>
      <c r="CI57" s="199"/>
      <c r="CJ57" s="199"/>
      <c r="CK57" s="199"/>
      <c r="CL57" s="199"/>
      <c r="CM57" s="199"/>
      <c r="CN57" s="199"/>
      <c r="CO57" s="199"/>
      <c r="CP57" s="199"/>
      <c r="CQ57" s="199"/>
      <c r="CR57" s="199"/>
      <c r="CS57" s="199"/>
      <c r="CT57" s="199"/>
      <c r="CU57" s="199"/>
      <c r="CV57" s="199"/>
      <c r="CW57" s="199"/>
      <c r="CX57" s="199"/>
      <c r="CY57" s="199"/>
      <c r="CZ57" s="199"/>
      <c r="DA57" s="199"/>
      <c r="DB57" s="199"/>
      <c r="DC57" s="199"/>
      <c r="DD57" s="199"/>
      <c r="DE57" s="199"/>
      <c r="DF57" s="199"/>
      <c r="DG57" s="199"/>
      <c r="DH57" s="199"/>
      <c r="DI57" s="199"/>
      <c r="DJ57" s="199"/>
      <c r="DK57" s="199"/>
      <c r="DL57" s="199"/>
    </row>
    <row r="58" spans="1:229" x14ac:dyDescent="0.2">
      <c r="AF58" s="199"/>
      <c r="AG58" s="199"/>
      <c r="AH58" s="199"/>
      <c r="AI58" s="199"/>
      <c r="AJ58" s="199"/>
      <c r="AK58" s="199"/>
      <c r="AL58" s="199"/>
      <c r="AM58" s="199"/>
      <c r="AN58" s="199"/>
      <c r="AO58" s="199"/>
      <c r="AP58" s="199"/>
      <c r="AQ58" s="199"/>
      <c r="AR58" s="199"/>
      <c r="AS58" s="199"/>
      <c r="AT58" s="199"/>
      <c r="AU58" s="199"/>
      <c r="AV58" s="199"/>
      <c r="AW58" s="199"/>
      <c r="AX58" s="199"/>
      <c r="AY58" s="199"/>
      <c r="AZ58" s="199"/>
      <c r="BA58" s="199"/>
      <c r="BB58" s="199"/>
      <c r="BC58" s="199"/>
      <c r="BD58" s="199"/>
      <c r="BE58" s="199"/>
      <c r="BF58" s="199"/>
      <c r="BG58" s="199"/>
      <c r="BH58" s="199"/>
      <c r="BI58" s="199"/>
      <c r="BJ58" s="199"/>
      <c r="BK58" s="199"/>
      <c r="BL58" s="199"/>
      <c r="BM58" s="199"/>
      <c r="BN58" s="199"/>
      <c r="BO58" s="199"/>
      <c r="BP58" s="199"/>
      <c r="BQ58" s="199"/>
      <c r="BR58" s="199"/>
      <c r="BS58" s="199"/>
      <c r="BT58" s="199"/>
      <c r="BU58" s="199"/>
      <c r="BV58" s="199"/>
      <c r="BW58" s="199"/>
      <c r="BX58" s="199"/>
      <c r="BY58" s="199"/>
      <c r="BZ58" s="199"/>
      <c r="CA58" s="199"/>
      <c r="CB58" s="199"/>
      <c r="CC58" s="199"/>
      <c r="CD58" s="199"/>
      <c r="CE58" s="199"/>
      <c r="CF58" s="199"/>
      <c r="CG58" s="199"/>
      <c r="CH58" s="199"/>
      <c r="CI58" s="199"/>
      <c r="CJ58" s="199"/>
      <c r="CK58" s="199"/>
      <c r="CL58" s="199"/>
      <c r="CM58" s="199"/>
      <c r="CN58" s="199"/>
      <c r="CO58" s="199"/>
      <c r="CP58" s="199"/>
      <c r="CQ58" s="199"/>
      <c r="CR58" s="199"/>
      <c r="CS58" s="199"/>
      <c r="CT58" s="199"/>
      <c r="CU58" s="199"/>
      <c r="CV58" s="199"/>
      <c r="CW58" s="199"/>
      <c r="CX58" s="199"/>
      <c r="CY58" s="199"/>
      <c r="CZ58" s="199"/>
      <c r="DA58" s="199"/>
      <c r="DB58" s="199"/>
      <c r="DC58" s="199"/>
      <c r="DD58" s="199"/>
      <c r="DE58" s="199"/>
      <c r="DF58" s="199"/>
      <c r="DG58" s="199"/>
      <c r="DH58" s="199"/>
      <c r="DI58" s="199"/>
      <c r="DJ58" s="199"/>
      <c r="DK58" s="199"/>
      <c r="DL58" s="199"/>
    </row>
    <row r="59" spans="1:229" x14ac:dyDescent="0.2">
      <c r="AF59" s="199"/>
      <c r="AG59" s="199"/>
      <c r="AH59" s="199"/>
      <c r="AI59" s="199"/>
      <c r="AJ59" s="199"/>
      <c r="AK59" s="199"/>
      <c r="AL59" s="199"/>
      <c r="AM59" s="199"/>
      <c r="AN59" s="199"/>
      <c r="AO59" s="199"/>
      <c r="AP59" s="199"/>
      <c r="AQ59" s="199"/>
      <c r="AR59" s="199"/>
    </row>
    <row r="60" spans="1:229" x14ac:dyDescent="0.2">
      <c r="AF60" s="199"/>
      <c r="AG60" s="199"/>
      <c r="AH60" s="199"/>
      <c r="AI60" s="199"/>
      <c r="AJ60" s="199"/>
      <c r="AK60" s="199"/>
      <c r="AL60" s="199"/>
      <c r="AM60" s="199"/>
      <c r="AN60" s="199"/>
      <c r="AO60" s="199"/>
      <c r="AP60" s="199"/>
      <c r="AQ60" s="199"/>
      <c r="AR60" s="199"/>
    </row>
    <row r="61" spans="1:229" x14ac:dyDescent="0.2">
      <c r="AF61" s="199"/>
      <c r="AG61" s="199"/>
      <c r="AH61" s="199"/>
      <c r="AI61" s="199"/>
      <c r="AJ61" s="199"/>
      <c r="AK61" s="199"/>
      <c r="AL61" s="199"/>
      <c r="AM61" s="199"/>
      <c r="AN61" s="199"/>
      <c r="AO61" s="199"/>
      <c r="AP61" s="199"/>
      <c r="AQ61" s="199"/>
      <c r="AR61" s="199"/>
    </row>
    <row r="62" spans="1:229" x14ac:dyDescent="0.2">
      <c r="AF62" s="199"/>
      <c r="AG62" s="199"/>
      <c r="AH62" s="199"/>
      <c r="AI62" s="199"/>
      <c r="AJ62" s="199"/>
      <c r="AK62" s="199"/>
      <c r="AL62" s="199"/>
      <c r="AM62" s="199"/>
      <c r="AN62" s="199"/>
      <c r="AO62" s="199"/>
      <c r="AP62" s="199"/>
      <c r="AQ62" s="199"/>
      <c r="AR62" s="199"/>
    </row>
    <row r="63" spans="1:229" x14ac:dyDescent="0.2">
      <c r="AF63" s="199"/>
      <c r="AG63" s="199"/>
      <c r="AH63" s="199"/>
      <c r="AI63" s="199"/>
      <c r="AJ63" s="199"/>
      <c r="AK63" s="199"/>
      <c r="AL63" s="199"/>
      <c r="AM63" s="199"/>
      <c r="AN63" s="199"/>
      <c r="AO63" s="199"/>
      <c r="AP63" s="199"/>
      <c r="AQ63" s="199"/>
      <c r="AR63" s="199"/>
    </row>
    <row r="64" spans="1:229" x14ac:dyDescent="0.2">
      <c r="AF64" s="199"/>
      <c r="AG64" s="199"/>
      <c r="AH64" s="199"/>
      <c r="AI64" s="199"/>
      <c r="AJ64" s="199"/>
      <c r="AK64" s="199"/>
      <c r="AL64" s="199"/>
      <c r="AM64" s="199"/>
      <c r="AN64" s="199"/>
      <c r="AO64" s="199"/>
      <c r="AP64" s="199"/>
      <c r="AQ64" s="199"/>
      <c r="AR64" s="199"/>
    </row>
    <row r="65" spans="32:44" x14ac:dyDescent="0.2">
      <c r="AF65" s="199"/>
      <c r="AG65" s="199"/>
      <c r="AH65" s="199"/>
      <c r="AI65" s="199"/>
      <c r="AJ65" s="199"/>
      <c r="AK65" s="199"/>
      <c r="AL65" s="199"/>
      <c r="AM65" s="199"/>
      <c r="AN65" s="199"/>
      <c r="AO65" s="199"/>
      <c r="AP65" s="199"/>
      <c r="AQ65" s="199"/>
      <c r="AR65" s="199"/>
    </row>
    <row r="66" spans="32:44" x14ac:dyDescent="0.2">
      <c r="AF66" s="199"/>
      <c r="AG66" s="199"/>
      <c r="AH66" s="199"/>
      <c r="AI66" s="199"/>
      <c r="AJ66" s="199"/>
      <c r="AK66" s="199"/>
      <c r="AL66" s="199"/>
      <c r="AM66" s="199"/>
      <c r="AN66" s="199"/>
      <c r="AO66" s="199"/>
      <c r="AP66" s="199"/>
      <c r="AQ66" s="199"/>
      <c r="AR66" s="199"/>
    </row>
    <row r="68" spans="32:44" x14ac:dyDescent="0.2">
      <c r="AF68" s="199"/>
      <c r="AG68" s="199"/>
      <c r="AH68" s="199"/>
      <c r="AI68" s="199"/>
      <c r="AJ68" s="199"/>
      <c r="AK68" s="199"/>
      <c r="AL68" s="199"/>
      <c r="AM68" s="199"/>
      <c r="AN68" s="199"/>
      <c r="AO68" s="199"/>
      <c r="AP68" s="199"/>
      <c r="AQ68" s="199"/>
      <c r="AR68" s="199"/>
    </row>
    <row r="69" spans="32:44" x14ac:dyDescent="0.2">
      <c r="AF69" s="199"/>
      <c r="AG69" s="199"/>
      <c r="AH69" s="199"/>
      <c r="AI69" s="199"/>
      <c r="AJ69" s="199"/>
      <c r="AK69" s="199"/>
      <c r="AL69" s="199"/>
      <c r="AM69" s="199"/>
      <c r="AN69" s="199"/>
      <c r="AO69" s="199"/>
      <c r="AP69" s="199"/>
      <c r="AQ69" s="199"/>
      <c r="AR69" s="199"/>
    </row>
  </sheetData>
  <mergeCells count="9">
    <mergeCell ref="BQ5:HU5"/>
    <mergeCell ref="P5:BP5"/>
    <mergeCell ref="B20:B28"/>
    <mergeCell ref="B32:B40"/>
    <mergeCell ref="A2:B2"/>
    <mergeCell ref="A1:B1"/>
    <mergeCell ref="A3:B4"/>
    <mergeCell ref="B8:B16"/>
    <mergeCell ref="C5:O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B2:X51"/>
  <sheetViews>
    <sheetView zoomScale="70" zoomScaleNormal="70" workbookViewId="0">
      <pane ySplit="5" topLeftCell="A6" activePane="bottomLeft" state="frozen"/>
      <selection pane="bottomLeft" activeCell="A50" sqref="A50:I51"/>
    </sheetView>
  </sheetViews>
  <sheetFormatPr baseColWidth="10" defaultColWidth="11.42578125" defaultRowHeight="15.75" x14ac:dyDescent="0.25"/>
  <cols>
    <col min="1" max="1" width="7.140625" style="5" customWidth="1"/>
    <col min="2" max="2" width="16.5703125" style="5" customWidth="1"/>
    <col min="3" max="3" width="8.7109375" style="5" customWidth="1"/>
    <col min="4" max="4" width="9.42578125" style="5" customWidth="1"/>
    <col min="5" max="5" width="39.42578125" style="5" customWidth="1"/>
    <col min="6" max="6" width="12.85546875" style="5" bestFit="1" customWidth="1"/>
    <col min="7" max="7" width="7.28515625" style="5" bestFit="1" customWidth="1"/>
    <col min="8" max="8" width="11.42578125" style="5" customWidth="1"/>
    <col min="9" max="9" width="32" style="5" customWidth="1"/>
    <col min="10" max="10" width="16.85546875" style="5" customWidth="1"/>
    <col min="11" max="12" width="8.28515625" style="5" customWidth="1"/>
    <col min="13" max="13" width="13.7109375" style="5" customWidth="1"/>
    <col min="14" max="14" width="13" style="5" customWidth="1"/>
    <col min="15" max="15" width="13.42578125" style="5" bestFit="1" customWidth="1"/>
    <col min="16" max="16" width="15.140625" style="5" customWidth="1"/>
    <col min="17" max="16384" width="11.42578125" style="5"/>
  </cols>
  <sheetData>
    <row r="2" spans="2:24" x14ac:dyDescent="0.25">
      <c r="D2" s="291" t="s">
        <v>49</v>
      </c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15"/>
      <c r="R2" s="15"/>
      <c r="S2" s="15"/>
      <c r="T2" s="15"/>
      <c r="U2" s="15"/>
      <c r="V2" s="15"/>
      <c r="W2" s="15"/>
    </row>
    <row r="3" spans="2:24" x14ac:dyDescent="0.25">
      <c r="B3" s="81"/>
      <c r="C3" s="81"/>
      <c r="D3" s="292" t="s">
        <v>50</v>
      </c>
      <c r="E3" s="292"/>
      <c r="F3" s="292"/>
      <c r="G3" s="292"/>
      <c r="H3" s="292"/>
      <c r="I3" s="292"/>
      <c r="J3" s="292"/>
      <c r="K3" s="292"/>
      <c r="L3" s="292"/>
      <c r="M3" s="292"/>
      <c r="N3" s="292"/>
      <c r="O3" s="292"/>
      <c r="P3" s="292"/>
      <c r="Q3" s="81"/>
      <c r="R3" s="81"/>
      <c r="S3" s="81"/>
      <c r="T3" s="81"/>
      <c r="V3" s="81"/>
      <c r="W3" s="81"/>
      <c r="X3" s="81"/>
    </row>
    <row r="4" spans="2:24" ht="35.25" customHeight="1" x14ac:dyDescent="0.25">
      <c r="D4" s="293" t="s">
        <v>234</v>
      </c>
      <c r="E4" s="291"/>
      <c r="F4" s="291"/>
      <c r="G4" s="291"/>
      <c r="H4" s="291"/>
      <c r="I4" s="291"/>
      <c r="J4" s="291"/>
      <c r="K4" s="291"/>
      <c r="L4" s="291"/>
      <c r="M4" s="291"/>
      <c r="N4" s="291"/>
      <c r="O4" s="291"/>
      <c r="P4" s="291"/>
      <c r="Q4" s="82"/>
      <c r="R4" s="82"/>
      <c r="S4" s="82"/>
      <c r="T4" s="82"/>
      <c r="U4" s="82"/>
      <c r="V4" s="83"/>
      <c r="W4" s="83"/>
    </row>
    <row r="5" spans="2:24" x14ac:dyDescent="0.25">
      <c r="C5" s="6"/>
      <c r="D5" s="6"/>
      <c r="E5" s="294" t="s">
        <v>229</v>
      </c>
      <c r="F5" s="294"/>
      <c r="G5" s="294"/>
      <c r="H5" s="294"/>
      <c r="I5" s="294"/>
      <c r="J5" s="294"/>
      <c r="K5" s="294"/>
      <c r="L5" s="294"/>
      <c r="M5" s="294"/>
      <c r="N5" s="294"/>
      <c r="O5" s="294"/>
      <c r="P5" s="10"/>
      <c r="Q5" s="10"/>
      <c r="R5" s="10"/>
      <c r="S5" s="10"/>
      <c r="T5" s="10"/>
      <c r="U5" s="10"/>
      <c r="V5" s="6"/>
      <c r="W5" s="6"/>
    </row>
    <row r="6" spans="2:24" s="32" customFormat="1" x14ac:dyDescent="0.25"/>
    <row r="7" spans="2:24" s="32" customFormat="1" x14ac:dyDescent="0.25">
      <c r="B7" s="33" t="s">
        <v>84</v>
      </c>
      <c r="C7" s="34"/>
      <c r="D7" s="34"/>
      <c r="E7" s="34"/>
      <c r="F7" s="34"/>
    </row>
    <row r="8" spans="2:24" s="32" customFormat="1" ht="16.5" thickBot="1" x14ac:dyDescent="0.3"/>
    <row r="9" spans="2:24" s="32" customFormat="1" ht="36.75" customHeight="1" thickBot="1" x14ac:dyDescent="0.3">
      <c r="B9" s="301" t="s">
        <v>76</v>
      </c>
      <c r="C9" s="302"/>
      <c r="D9" s="302"/>
      <c r="E9" s="302"/>
      <c r="F9" s="302"/>
      <c r="G9" s="302"/>
      <c r="H9" s="302"/>
      <c r="I9" s="302"/>
      <c r="J9" s="302"/>
      <c r="K9" s="302"/>
      <c r="L9" s="302"/>
      <c r="M9" s="302"/>
      <c r="N9" s="302"/>
      <c r="O9" s="302"/>
      <c r="P9" s="303"/>
    </row>
    <row r="10" spans="2:24" s="32" customFormat="1" ht="39.75" customHeight="1" thickBot="1" x14ac:dyDescent="0.3">
      <c r="B10" s="304" t="s">
        <v>77</v>
      </c>
      <c r="C10" s="305"/>
      <c r="D10" s="305"/>
      <c r="E10" s="305"/>
      <c r="F10" s="305"/>
      <c r="G10" s="305"/>
      <c r="H10" s="305"/>
      <c r="I10" s="306"/>
      <c r="J10" s="307" t="s">
        <v>36</v>
      </c>
      <c r="K10" s="308"/>
      <c r="L10" s="308"/>
      <c r="M10" s="308"/>
      <c r="N10" s="308"/>
      <c r="O10" s="308"/>
      <c r="P10" s="309"/>
    </row>
    <row r="11" spans="2:24" s="32" customFormat="1" ht="44.25" customHeight="1" x14ac:dyDescent="0.25">
      <c r="B11" s="295" t="s">
        <v>78</v>
      </c>
      <c r="C11" s="296"/>
      <c r="D11" s="296"/>
      <c r="E11" s="297"/>
      <c r="F11" s="298" t="s">
        <v>37</v>
      </c>
      <c r="G11" s="299"/>
      <c r="H11" s="300"/>
      <c r="I11" s="35" t="s">
        <v>172</v>
      </c>
      <c r="J11" s="321" t="s">
        <v>173</v>
      </c>
      <c r="K11" s="322"/>
      <c r="L11" s="323"/>
      <c r="M11" s="315" t="s">
        <v>83</v>
      </c>
      <c r="N11" s="315" t="s">
        <v>75</v>
      </c>
      <c r="O11" s="317" t="s">
        <v>138</v>
      </c>
      <c r="P11" s="319" t="s">
        <v>174</v>
      </c>
    </row>
    <row r="12" spans="2:24" s="32" customFormat="1" ht="70.5" customHeight="1" thickBot="1" x14ac:dyDescent="0.3">
      <c r="B12" s="324" t="s">
        <v>82</v>
      </c>
      <c r="C12" s="325"/>
      <c r="D12" s="326"/>
      <c r="E12" s="36" t="s">
        <v>244</v>
      </c>
      <c r="F12" s="37" t="s">
        <v>38</v>
      </c>
      <c r="G12" s="38" t="s">
        <v>35</v>
      </c>
      <c r="H12" s="39" t="s">
        <v>34</v>
      </c>
      <c r="I12" s="40" t="s">
        <v>139</v>
      </c>
      <c r="J12" s="41" t="s">
        <v>167</v>
      </c>
      <c r="K12" s="327" t="s">
        <v>168</v>
      </c>
      <c r="L12" s="328"/>
      <c r="M12" s="316"/>
      <c r="N12" s="316"/>
      <c r="O12" s="318"/>
      <c r="P12" s="320"/>
    </row>
    <row r="13" spans="2:24" s="32" customFormat="1" ht="84" customHeight="1" x14ac:dyDescent="0.25">
      <c r="B13" s="310" t="s">
        <v>231</v>
      </c>
      <c r="C13" s="310"/>
      <c r="D13" s="310"/>
      <c r="E13" s="310"/>
      <c r="F13" s="310"/>
      <c r="G13" s="310"/>
      <c r="H13" s="310"/>
      <c r="I13" s="311"/>
      <c r="J13" s="311"/>
      <c r="K13" s="311"/>
      <c r="L13" s="311"/>
      <c r="M13" s="311"/>
      <c r="N13" s="311"/>
      <c r="O13" s="311"/>
      <c r="P13" s="311"/>
    </row>
    <row r="14" spans="2:24" s="32" customFormat="1" x14ac:dyDescent="0.25">
      <c r="G14" s="42"/>
    </row>
    <row r="15" spans="2:24" s="32" customFormat="1" x14ac:dyDescent="0.25">
      <c r="B15" s="33" t="s">
        <v>85</v>
      </c>
      <c r="C15" s="34"/>
      <c r="D15" s="34"/>
      <c r="E15" s="34"/>
      <c r="F15" s="34"/>
    </row>
    <row r="16" spans="2:24" s="32" customFormat="1" x14ac:dyDescent="0.25">
      <c r="B16" s="312" t="s">
        <v>261</v>
      </c>
      <c r="C16" s="312"/>
      <c r="D16" s="312"/>
      <c r="E16" s="312"/>
      <c r="F16" s="312"/>
      <c r="G16" s="312"/>
      <c r="H16" s="312"/>
      <c r="I16" s="312"/>
      <c r="J16" s="312"/>
      <c r="K16" s="312"/>
      <c r="L16" s="312"/>
    </row>
    <row r="17" spans="2:15" s="32" customFormat="1" ht="30" customHeight="1" thickBot="1" x14ac:dyDescent="0.3">
      <c r="B17" s="313"/>
      <c r="C17" s="313"/>
      <c r="D17" s="313"/>
      <c r="E17" s="313"/>
      <c r="F17" s="313"/>
      <c r="G17" s="313"/>
      <c r="H17" s="313"/>
      <c r="I17" s="313"/>
      <c r="J17" s="313"/>
      <c r="K17" s="313"/>
      <c r="L17" s="313"/>
    </row>
    <row r="18" spans="2:15" s="32" customFormat="1" ht="15.75" customHeight="1" x14ac:dyDescent="0.25">
      <c r="B18" s="43"/>
      <c r="C18" s="44"/>
      <c r="D18" s="44"/>
      <c r="E18" s="44"/>
      <c r="F18" s="44"/>
      <c r="G18" s="44"/>
      <c r="H18" s="44"/>
      <c r="I18" s="44"/>
      <c r="J18" s="44"/>
      <c r="K18" s="44"/>
      <c r="L18" s="45"/>
      <c r="M18" s="28"/>
      <c r="N18" s="28"/>
      <c r="O18" s="28"/>
    </row>
    <row r="19" spans="2:15" s="32" customFormat="1" x14ac:dyDescent="0.25">
      <c r="B19" s="46">
        <v>1</v>
      </c>
      <c r="C19" s="47" t="s">
        <v>125</v>
      </c>
      <c r="D19" s="48"/>
      <c r="E19" s="48"/>
      <c r="F19" s="48"/>
      <c r="G19" s="49">
        <v>2</v>
      </c>
      <c r="H19" s="47" t="s">
        <v>219</v>
      </c>
      <c r="I19" s="48"/>
      <c r="J19" s="48"/>
      <c r="K19" s="50"/>
      <c r="L19" s="51"/>
      <c r="M19" s="52"/>
      <c r="N19" s="50"/>
      <c r="O19" s="28"/>
    </row>
    <row r="20" spans="2:15" s="32" customFormat="1" x14ac:dyDescent="0.25">
      <c r="B20" s="53">
        <v>11</v>
      </c>
      <c r="C20" s="54" t="s">
        <v>1</v>
      </c>
      <c r="D20" s="29"/>
      <c r="E20" s="28"/>
      <c r="F20" s="28"/>
      <c r="G20" s="55">
        <v>21</v>
      </c>
      <c r="H20" s="54" t="s">
        <v>212</v>
      </c>
      <c r="I20" s="29"/>
      <c r="J20" s="29"/>
      <c r="K20" s="29"/>
      <c r="L20" s="51"/>
      <c r="M20" s="56"/>
      <c r="N20" s="29"/>
      <c r="O20" s="28"/>
    </row>
    <row r="21" spans="2:15" s="32" customFormat="1" x14ac:dyDescent="0.25">
      <c r="B21" s="53">
        <v>12</v>
      </c>
      <c r="C21" s="54" t="s">
        <v>41</v>
      </c>
      <c r="D21" s="29"/>
      <c r="E21" s="28"/>
      <c r="F21" s="28"/>
      <c r="G21" s="57">
        <v>211</v>
      </c>
      <c r="H21" s="58" t="s">
        <v>44</v>
      </c>
      <c r="I21" s="28"/>
      <c r="J21" s="28"/>
      <c r="K21" s="28"/>
      <c r="L21" s="51"/>
      <c r="M21" s="59"/>
      <c r="N21" s="28"/>
      <c r="O21" s="28"/>
    </row>
    <row r="22" spans="2:15" s="32" customFormat="1" x14ac:dyDescent="0.25">
      <c r="B22" s="60">
        <v>121</v>
      </c>
      <c r="C22" s="58" t="s">
        <v>42</v>
      </c>
      <c r="D22" s="28"/>
      <c r="E22" s="28"/>
      <c r="F22" s="28"/>
      <c r="G22" s="57">
        <v>212</v>
      </c>
      <c r="H22" s="58" t="s">
        <v>45</v>
      </c>
      <c r="I22" s="28"/>
      <c r="J22" s="28"/>
      <c r="K22" s="28"/>
      <c r="L22" s="51"/>
      <c r="M22" s="59"/>
      <c r="N22" s="28"/>
      <c r="O22" s="28"/>
    </row>
    <row r="23" spans="2:15" s="32" customFormat="1" x14ac:dyDescent="0.25">
      <c r="B23" s="60">
        <v>122</v>
      </c>
      <c r="C23" s="58" t="s">
        <v>43</v>
      </c>
      <c r="D23" s="28"/>
      <c r="E23" s="28"/>
      <c r="F23" s="28"/>
      <c r="G23" s="57">
        <v>213</v>
      </c>
      <c r="H23" s="58" t="s">
        <v>29</v>
      </c>
      <c r="I23" s="28"/>
      <c r="J23" s="28"/>
      <c r="K23" s="28"/>
      <c r="L23" s="51"/>
      <c r="M23" s="59"/>
      <c r="N23" s="28"/>
      <c r="O23" s="28"/>
    </row>
    <row r="24" spans="2:15" s="32" customFormat="1" x14ac:dyDescent="0.25">
      <c r="B24" s="61">
        <v>123</v>
      </c>
      <c r="C24" s="62" t="s">
        <v>24</v>
      </c>
      <c r="D24" s="28"/>
      <c r="E24" s="28"/>
      <c r="F24" s="28"/>
      <c r="G24" s="57">
        <v>214</v>
      </c>
      <c r="H24" s="58" t="s">
        <v>24</v>
      </c>
      <c r="I24" s="28"/>
      <c r="J24" s="28"/>
      <c r="K24" s="28"/>
      <c r="L24" s="51"/>
      <c r="M24" s="59"/>
      <c r="N24" s="28"/>
      <c r="O24" s="28"/>
    </row>
    <row r="25" spans="2:15" s="32" customFormat="1" x14ac:dyDescent="0.25">
      <c r="B25" s="61">
        <v>124</v>
      </c>
      <c r="C25" s="62" t="s">
        <v>51</v>
      </c>
      <c r="D25" s="28"/>
      <c r="E25" s="28"/>
      <c r="F25" s="28"/>
      <c r="G25" s="57">
        <v>215</v>
      </c>
      <c r="H25" s="58" t="s">
        <v>46</v>
      </c>
      <c r="I25" s="28"/>
      <c r="J25" s="28"/>
      <c r="K25" s="28"/>
      <c r="L25" s="51"/>
      <c r="M25" s="59"/>
      <c r="N25" s="28"/>
      <c r="O25" s="28"/>
    </row>
    <row r="26" spans="2:15" s="32" customFormat="1" x14ac:dyDescent="0.25">
      <c r="B26" s="61">
        <v>125</v>
      </c>
      <c r="C26" s="62" t="s">
        <v>39</v>
      </c>
      <c r="D26" s="28"/>
      <c r="E26" s="28"/>
      <c r="F26" s="28"/>
      <c r="G26" s="57">
        <v>216</v>
      </c>
      <c r="H26" s="58" t="s">
        <v>47</v>
      </c>
      <c r="I26" s="28"/>
      <c r="J26" s="28"/>
      <c r="K26" s="28"/>
      <c r="L26" s="51"/>
      <c r="M26" s="59"/>
      <c r="N26" s="28"/>
      <c r="O26" s="28"/>
    </row>
    <row r="27" spans="2:15" s="32" customFormat="1" x14ac:dyDescent="0.25">
      <c r="B27" s="63"/>
      <c r="C27" s="28"/>
      <c r="D27" s="28"/>
      <c r="E27" s="28"/>
      <c r="F27" s="28"/>
      <c r="G27" s="55">
        <v>22</v>
      </c>
      <c r="H27" s="54" t="s">
        <v>213</v>
      </c>
      <c r="I27" s="29"/>
      <c r="J27" s="29"/>
      <c r="K27" s="29"/>
      <c r="L27" s="51"/>
      <c r="M27" s="56"/>
      <c r="N27" s="29"/>
      <c r="O27" s="29"/>
    </row>
    <row r="28" spans="2:15" s="32" customFormat="1" x14ac:dyDescent="0.25">
      <c r="B28" s="63"/>
      <c r="C28" s="28"/>
      <c r="D28" s="28"/>
      <c r="E28" s="28"/>
      <c r="F28" s="28"/>
      <c r="G28" s="57">
        <v>221</v>
      </c>
      <c r="H28" s="58" t="s">
        <v>144</v>
      </c>
      <c r="I28" s="28"/>
      <c r="J28" s="28"/>
      <c r="K28" s="28"/>
      <c r="L28" s="51"/>
      <c r="M28" s="59"/>
      <c r="N28" s="28"/>
      <c r="O28" s="28"/>
    </row>
    <row r="29" spans="2:15" s="32" customFormat="1" x14ac:dyDescent="0.25">
      <c r="B29" s="63"/>
      <c r="C29" s="28"/>
      <c r="D29" s="28"/>
      <c r="E29" s="28"/>
      <c r="F29" s="28"/>
      <c r="G29" s="57">
        <v>222</v>
      </c>
      <c r="H29" s="58" t="s">
        <v>24</v>
      </c>
      <c r="I29" s="28"/>
      <c r="J29" s="28"/>
      <c r="K29" s="28"/>
      <c r="L29" s="51"/>
      <c r="M29" s="59"/>
      <c r="N29" s="28"/>
      <c r="O29" s="28"/>
    </row>
    <row r="30" spans="2:15" s="32" customFormat="1" x14ac:dyDescent="0.25">
      <c r="B30" s="63"/>
      <c r="C30" s="28"/>
      <c r="D30" s="28"/>
      <c r="E30" s="28"/>
      <c r="F30" s="28"/>
      <c r="G30" s="57">
        <v>223</v>
      </c>
      <c r="H30" s="58" t="s">
        <v>48</v>
      </c>
      <c r="I30" s="28"/>
      <c r="J30" s="28"/>
      <c r="K30" s="28"/>
      <c r="L30" s="51"/>
      <c r="M30" s="28"/>
      <c r="N30" s="28"/>
      <c r="O30" s="28"/>
    </row>
    <row r="31" spans="2:15" s="32" customFormat="1" ht="18.75" x14ac:dyDescent="0.25">
      <c r="B31" s="30" t="s">
        <v>141</v>
      </c>
      <c r="C31" s="31" t="s">
        <v>140</v>
      </c>
      <c r="D31" s="48"/>
      <c r="E31" s="48"/>
      <c r="F31" s="48"/>
      <c r="G31" s="28"/>
      <c r="H31" s="28"/>
      <c r="I31" s="28"/>
      <c r="J31" s="28"/>
      <c r="K31" s="28"/>
      <c r="L31" s="51"/>
      <c r="M31" s="28"/>
      <c r="N31" s="28"/>
      <c r="O31" s="28"/>
    </row>
    <row r="32" spans="2:15" s="32" customFormat="1" ht="18.75" x14ac:dyDescent="0.3">
      <c r="B32" s="27" t="s">
        <v>186</v>
      </c>
      <c r="C32" s="24" t="s">
        <v>185</v>
      </c>
      <c r="D32" s="26"/>
      <c r="E32" s="28"/>
      <c r="F32" s="28"/>
      <c r="G32" s="28"/>
      <c r="H32" s="28"/>
      <c r="I32" s="28"/>
      <c r="J32" s="28"/>
      <c r="K32" s="28"/>
      <c r="L32" s="51"/>
      <c r="M32" s="28"/>
      <c r="N32" s="28"/>
      <c r="O32" s="28"/>
    </row>
    <row r="33" spans="2:19" s="32" customFormat="1" x14ac:dyDescent="0.25">
      <c r="B33" s="64">
        <v>4</v>
      </c>
      <c r="C33" s="65" t="s">
        <v>142</v>
      </c>
      <c r="D33" s="48"/>
      <c r="E33" s="48"/>
      <c r="F33" s="28"/>
      <c r="G33" s="28"/>
      <c r="H33" s="28"/>
      <c r="I33" s="28"/>
      <c r="J33" s="28"/>
      <c r="K33" s="28"/>
      <c r="L33" s="51"/>
      <c r="M33" s="28"/>
      <c r="N33" s="28"/>
      <c r="O33" s="28"/>
    </row>
    <row r="34" spans="2:19" s="32" customFormat="1" x14ac:dyDescent="0.25">
      <c r="B34" s="66">
        <v>41</v>
      </c>
      <c r="C34" s="67" t="s">
        <v>187</v>
      </c>
      <c r="D34" s="68"/>
      <c r="E34" s="68"/>
      <c r="F34" s="28"/>
      <c r="G34" s="28"/>
      <c r="H34" s="28"/>
      <c r="I34" s="28"/>
      <c r="J34" s="28"/>
      <c r="K34" s="28"/>
      <c r="L34" s="51"/>
      <c r="M34" s="28"/>
      <c r="N34" s="28"/>
      <c r="O34" s="28"/>
    </row>
    <row r="35" spans="2:19" s="32" customFormat="1" x14ac:dyDescent="0.25">
      <c r="B35" s="69"/>
      <c r="C35" s="70"/>
      <c r="D35" s="28"/>
      <c r="E35" s="28"/>
      <c r="F35" s="28"/>
      <c r="G35" s="28"/>
      <c r="H35" s="28"/>
      <c r="I35" s="28"/>
      <c r="J35" s="28"/>
      <c r="K35" s="28"/>
      <c r="L35" s="51"/>
      <c r="M35" s="28"/>
      <c r="N35" s="28"/>
      <c r="O35" s="28"/>
    </row>
    <row r="36" spans="2:19" s="32" customFormat="1" x14ac:dyDescent="0.25">
      <c r="B36" s="64">
        <v>23</v>
      </c>
      <c r="C36" s="65" t="s">
        <v>230</v>
      </c>
      <c r="D36" s="48"/>
      <c r="E36" s="48"/>
      <c r="F36" s="28"/>
      <c r="G36" s="28"/>
      <c r="H36" s="28"/>
      <c r="I36" s="28"/>
      <c r="J36" s="28"/>
      <c r="K36" s="28"/>
      <c r="L36" s="51"/>
      <c r="M36" s="28"/>
      <c r="N36" s="28"/>
      <c r="O36" s="28"/>
    </row>
    <row r="37" spans="2:19" s="32" customFormat="1" ht="16.5" thickBot="1" x14ac:dyDescent="0.3">
      <c r="B37" s="71"/>
      <c r="C37" s="72"/>
      <c r="D37" s="73"/>
      <c r="E37" s="73"/>
      <c r="F37" s="73"/>
      <c r="G37" s="73"/>
      <c r="H37" s="73"/>
      <c r="I37" s="73"/>
      <c r="J37" s="73"/>
      <c r="K37" s="73"/>
      <c r="L37" s="74"/>
      <c r="M37" s="28"/>
      <c r="N37" s="28"/>
      <c r="O37" s="28"/>
    </row>
    <row r="38" spans="2:19" s="32" customFormat="1" x14ac:dyDescent="0.25">
      <c r="B38" s="48" t="s">
        <v>143</v>
      </c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2:19" s="32" customFormat="1" x14ac:dyDescent="0.25"/>
    <row r="40" spans="2:19" s="32" customFormat="1" x14ac:dyDescent="0.25">
      <c r="B40" s="33" t="s">
        <v>40</v>
      </c>
      <c r="C40" s="75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</row>
    <row r="41" spans="2:19" s="32" customFormat="1" x14ac:dyDescent="0.25">
      <c r="B41" s="76" t="s">
        <v>262</v>
      </c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</row>
    <row r="42" spans="2:19" s="32" customFormat="1" x14ac:dyDescent="0.25">
      <c r="B42" s="76" t="s">
        <v>79</v>
      </c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</row>
    <row r="43" spans="2:19" s="32" customFormat="1" x14ac:dyDescent="0.25"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</row>
    <row r="44" spans="2:19" s="32" customFormat="1" x14ac:dyDescent="0.25">
      <c r="B44" s="77" t="s">
        <v>232</v>
      </c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</row>
    <row r="45" spans="2:19" s="32" customFormat="1" x14ac:dyDescent="0.25"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</row>
    <row r="46" spans="2:19" s="32" customFormat="1" x14ac:dyDescent="0.25">
      <c r="B46" s="77" t="s">
        <v>233</v>
      </c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</row>
    <row r="47" spans="2:19" s="32" customFormat="1" ht="18.75" customHeight="1" x14ac:dyDescent="0.25">
      <c r="B47" s="78" t="s">
        <v>117</v>
      </c>
      <c r="C47" s="78"/>
      <c r="D47" s="314" t="s">
        <v>220</v>
      </c>
      <c r="E47" s="314"/>
      <c r="F47" s="314"/>
      <c r="G47" s="314"/>
      <c r="H47" s="314"/>
      <c r="I47" s="314"/>
      <c r="J47" s="314"/>
      <c r="K47" s="314"/>
      <c r="L47" s="314"/>
      <c r="M47" s="79"/>
      <c r="N47" s="76"/>
      <c r="O47" s="76"/>
      <c r="P47" s="76"/>
      <c r="Q47" s="76"/>
      <c r="R47" s="76"/>
      <c r="S47" s="76"/>
    </row>
    <row r="48" spans="2:19" s="32" customFormat="1" ht="15.75" customHeight="1" x14ac:dyDescent="0.25">
      <c r="C48" s="80"/>
      <c r="D48" s="314"/>
      <c r="E48" s="314"/>
      <c r="F48" s="314"/>
      <c r="G48" s="314"/>
      <c r="H48" s="314"/>
      <c r="I48" s="314"/>
      <c r="J48" s="314"/>
      <c r="K48" s="314"/>
      <c r="L48" s="314"/>
      <c r="M48" s="79"/>
      <c r="N48" s="76"/>
      <c r="O48" s="76"/>
      <c r="P48" s="76"/>
      <c r="Q48" s="76"/>
      <c r="R48" s="76"/>
      <c r="S48" s="76"/>
    </row>
    <row r="49" spans="2:19" s="32" customFormat="1" x14ac:dyDescent="0.25"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</row>
    <row r="50" spans="2:19" s="32" customFormat="1" x14ac:dyDescent="0.25">
      <c r="B50" s="77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</row>
    <row r="51" spans="2:19" s="32" customFormat="1" x14ac:dyDescent="0.25"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</row>
  </sheetData>
  <mergeCells count="19">
    <mergeCell ref="B13:P13"/>
    <mergeCell ref="B16:L17"/>
    <mergeCell ref="D47:L48"/>
    <mergeCell ref="M11:M12"/>
    <mergeCell ref="N11:N12"/>
    <mergeCell ref="O11:O12"/>
    <mergeCell ref="P11:P12"/>
    <mergeCell ref="J11:L11"/>
    <mergeCell ref="B12:D12"/>
    <mergeCell ref="K12:L12"/>
    <mergeCell ref="D2:P2"/>
    <mergeCell ref="D3:P3"/>
    <mergeCell ref="D4:P4"/>
    <mergeCell ref="E5:O5"/>
    <mergeCell ref="B11:E11"/>
    <mergeCell ref="F11:H11"/>
    <mergeCell ref="B9:P9"/>
    <mergeCell ref="B10:I10"/>
    <mergeCell ref="J10:P10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99"/>
  </sheetPr>
  <dimension ref="A1:HU73"/>
  <sheetViews>
    <sheetView zoomScale="85" zoomScaleNormal="85" workbookViewId="0">
      <pane xSplit="2" ySplit="5" topLeftCell="HB30" activePane="bottomRight" state="frozen"/>
      <selection activeCell="C1" sqref="C1:CE1048576"/>
      <selection pane="topRight" activeCell="C1" sqref="C1:CE1048576"/>
      <selection pane="bottomLeft" activeCell="C1" sqref="C1:CE1048576"/>
      <selection pane="bottomRight" activeCell="A75" sqref="A75"/>
    </sheetView>
  </sheetViews>
  <sheetFormatPr baseColWidth="10" defaultColWidth="11.42578125" defaultRowHeight="15" x14ac:dyDescent="0.25"/>
  <cols>
    <col min="1" max="1" width="11.42578125" style="4" customWidth="1"/>
    <col min="2" max="2" width="73.5703125" style="7" customWidth="1"/>
    <col min="3" max="5" width="11.42578125" style="7" bestFit="1" customWidth="1"/>
    <col min="6" max="6" width="12.85546875" style="7" bestFit="1" customWidth="1"/>
    <col min="7" max="14" width="11.42578125" style="7" bestFit="1" customWidth="1"/>
    <col min="15" max="15" width="11.42578125" style="7" customWidth="1"/>
    <col min="16" max="39" width="11" style="7" customWidth="1"/>
    <col min="40" max="40" width="13.28515625" style="7" bestFit="1" customWidth="1"/>
    <col min="41" max="43" width="11" style="7" customWidth="1"/>
    <col min="44" max="44" width="12.28515625" style="7" bestFit="1" customWidth="1"/>
    <col min="45" max="59" width="11" style="7" customWidth="1"/>
    <col min="60" max="63" width="11.85546875" style="7" bestFit="1" customWidth="1"/>
    <col min="64" max="68" width="11.85546875" style="7" customWidth="1"/>
    <col min="69" max="116" width="11" style="7" customWidth="1"/>
    <col min="117" max="117" width="9.85546875" style="7" bestFit="1" customWidth="1"/>
    <col min="118" max="120" width="9.5703125" style="7" bestFit="1" customWidth="1"/>
    <col min="121" max="121" width="10.140625" style="7" bestFit="1" customWidth="1"/>
    <col min="122" max="123" width="9.5703125" style="7" bestFit="1" customWidth="1"/>
    <col min="124" max="124" width="9.85546875" style="7" bestFit="1" customWidth="1"/>
    <col min="125" max="127" width="9.5703125" style="7" bestFit="1" customWidth="1"/>
    <col min="128" max="128" width="11.42578125" style="7" bestFit="1" customWidth="1"/>
    <col min="129" max="129" width="9.85546875" style="7" bestFit="1" customWidth="1"/>
    <col min="130" max="132" width="9.5703125" style="7" bestFit="1" customWidth="1"/>
    <col min="133" max="133" width="10.140625" style="7" bestFit="1" customWidth="1"/>
    <col min="134" max="135" width="9.5703125" style="7" bestFit="1" customWidth="1"/>
    <col min="136" max="136" width="9.85546875" style="7" bestFit="1" customWidth="1"/>
    <col min="137" max="139" width="9.5703125" style="7" bestFit="1" customWidth="1"/>
    <col min="140" max="140" width="11.42578125" style="7" bestFit="1" customWidth="1"/>
    <col min="141" max="141" width="9.85546875" style="7" bestFit="1" customWidth="1"/>
    <col min="142" max="144" width="9.5703125" style="7" bestFit="1" customWidth="1"/>
    <col min="145" max="145" width="10.140625" style="7" bestFit="1" customWidth="1"/>
    <col min="146" max="146" width="9.5703125" style="7" bestFit="1" customWidth="1"/>
    <col min="147" max="147" width="10.42578125" style="7" bestFit="1" customWidth="1"/>
    <col min="148" max="148" width="9.85546875" style="7" bestFit="1" customWidth="1"/>
    <col min="149" max="150" width="9.5703125" style="7" bestFit="1" customWidth="1"/>
    <col min="151" max="151" width="11.85546875" style="7" bestFit="1" customWidth="1"/>
    <col min="152" max="152" width="11.42578125" style="7" bestFit="1" customWidth="1"/>
    <col min="153" max="153" width="10.28515625" style="7" bestFit="1" customWidth="1"/>
    <col min="154" max="154" width="9.5703125" style="7" bestFit="1" customWidth="1"/>
    <col min="155" max="155" width="10.140625" style="7" bestFit="1" customWidth="1"/>
    <col min="156" max="156" width="9.5703125" style="7" bestFit="1" customWidth="1"/>
    <col min="157" max="157" width="10.42578125" style="7" bestFit="1" customWidth="1"/>
    <col min="158" max="158" width="11.42578125" style="7" bestFit="1" customWidth="1"/>
    <col min="159" max="159" width="9.5703125" style="7" bestFit="1" customWidth="1"/>
    <col min="160" max="160" width="10.28515625" style="7" bestFit="1" customWidth="1"/>
    <col min="161" max="161" width="10.140625" style="7" bestFit="1" customWidth="1"/>
    <col min="162" max="162" width="9.5703125" style="7" bestFit="1" customWidth="1"/>
    <col min="163" max="163" width="10.140625" style="7" bestFit="1" customWidth="1"/>
    <col min="164" max="164" width="11.42578125" style="7" bestFit="1" customWidth="1"/>
    <col min="165" max="166" width="11.140625" style="7" bestFit="1" customWidth="1"/>
    <col min="167" max="198" width="11.5703125" style="7" bestFit="1" customWidth="1"/>
    <col min="199" max="199" width="10.85546875" style="7" bestFit="1" customWidth="1"/>
    <col min="200" max="200" width="11.42578125" style="7" bestFit="1" customWidth="1"/>
    <col min="201" max="206" width="10" style="7" bestFit="1" customWidth="1"/>
    <col min="207" max="211" width="10.85546875" style="7" bestFit="1" customWidth="1"/>
    <col min="212" max="16384" width="11.42578125" style="7"/>
  </cols>
  <sheetData>
    <row r="1" spans="1:229" ht="23.25" customHeight="1" x14ac:dyDescent="0.25">
      <c r="A1" s="280" t="s">
        <v>87</v>
      </c>
      <c r="B1" s="280"/>
    </row>
    <row r="2" spans="1:229" x14ac:dyDescent="0.25">
      <c r="A2" s="333" t="s">
        <v>31</v>
      </c>
      <c r="B2" s="333"/>
    </row>
    <row r="3" spans="1:229" ht="23.25" customHeight="1" x14ac:dyDescent="0.25">
      <c r="A3" s="2"/>
      <c r="B3" s="9"/>
    </row>
    <row r="4" spans="1:229" s="8" customFormat="1" ht="27" customHeight="1" x14ac:dyDescent="0.25">
      <c r="A4" s="211"/>
      <c r="B4" s="89"/>
      <c r="C4" s="335" t="s">
        <v>13</v>
      </c>
      <c r="D4" s="336"/>
      <c r="E4" s="336"/>
      <c r="F4" s="336"/>
      <c r="G4" s="336"/>
      <c r="H4" s="336"/>
      <c r="I4" s="336"/>
      <c r="J4" s="336"/>
      <c r="K4" s="336"/>
      <c r="L4" s="336"/>
      <c r="M4" s="336"/>
      <c r="N4" s="336"/>
      <c r="O4" s="336"/>
      <c r="P4" s="331" t="s">
        <v>80</v>
      </c>
      <c r="Q4" s="332"/>
      <c r="R4" s="332"/>
      <c r="S4" s="332"/>
      <c r="T4" s="332"/>
      <c r="U4" s="332"/>
      <c r="V4" s="332"/>
      <c r="W4" s="332"/>
      <c r="X4" s="332"/>
      <c r="Y4" s="332"/>
      <c r="Z4" s="332"/>
      <c r="AA4" s="332"/>
      <c r="AB4" s="332"/>
      <c r="AC4" s="332"/>
      <c r="AD4" s="332"/>
      <c r="AE4" s="332"/>
      <c r="AF4" s="332"/>
      <c r="AG4" s="332"/>
      <c r="AH4" s="332"/>
      <c r="AI4" s="332"/>
      <c r="AJ4" s="332"/>
      <c r="AK4" s="332"/>
      <c r="AL4" s="332"/>
      <c r="AM4" s="332"/>
      <c r="AN4" s="332"/>
      <c r="AO4" s="332"/>
      <c r="AP4" s="332"/>
      <c r="AQ4" s="332"/>
      <c r="AR4" s="332"/>
      <c r="AS4" s="332"/>
      <c r="AT4" s="332"/>
      <c r="AU4" s="332"/>
      <c r="AV4" s="332"/>
      <c r="AW4" s="332"/>
      <c r="AX4" s="332"/>
      <c r="AY4" s="332"/>
      <c r="AZ4" s="332"/>
      <c r="BA4" s="332"/>
      <c r="BB4" s="332"/>
      <c r="BC4" s="332"/>
      <c r="BD4" s="332"/>
      <c r="BE4" s="332"/>
      <c r="BF4" s="332"/>
      <c r="BG4" s="332"/>
      <c r="BH4" s="332"/>
      <c r="BI4" s="332"/>
      <c r="BJ4" s="332"/>
      <c r="BK4" s="332"/>
      <c r="BL4" s="332"/>
      <c r="BM4" s="332"/>
      <c r="BN4" s="332"/>
      <c r="BO4" s="332"/>
      <c r="BP4" s="332"/>
      <c r="BQ4" s="329" t="s">
        <v>81</v>
      </c>
      <c r="BR4" s="330"/>
      <c r="BS4" s="330"/>
      <c r="BT4" s="330"/>
      <c r="BU4" s="330"/>
      <c r="BV4" s="330"/>
      <c r="BW4" s="330"/>
      <c r="BX4" s="330"/>
      <c r="BY4" s="330"/>
      <c r="BZ4" s="330"/>
      <c r="CA4" s="330"/>
      <c r="CB4" s="330"/>
      <c r="CC4" s="330"/>
      <c r="CD4" s="330"/>
      <c r="CE4" s="330"/>
      <c r="CF4" s="330"/>
      <c r="CG4" s="330"/>
      <c r="CH4" s="330"/>
      <c r="CI4" s="330"/>
      <c r="CJ4" s="330"/>
      <c r="CK4" s="330"/>
      <c r="CL4" s="330"/>
      <c r="CM4" s="330"/>
      <c r="CN4" s="330"/>
      <c r="CO4" s="330"/>
      <c r="CP4" s="330"/>
      <c r="CQ4" s="330"/>
      <c r="CR4" s="330"/>
      <c r="CS4" s="330"/>
      <c r="CT4" s="330"/>
      <c r="CU4" s="330"/>
      <c r="CV4" s="330"/>
      <c r="CW4" s="330"/>
      <c r="CX4" s="330"/>
      <c r="CY4" s="330"/>
      <c r="CZ4" s="330"/>
      <c r="DA4" s="330"/>
      <c r="DB4" s="330"/>
      <c r="DC4" s="330"/>
      <c r="DD4" s="330"/>
      <c r="DE4" s="330"/>
      <c r="DF4" s="330"/>
      <c r="DG4" s="330"/>
      <c r="DH4" s="330"/>
      <c r="DI4" s="330"/>
      <c r="DJ4" s="330"/>
      <c r="DK4" s="330"/>
      <c r="DL4" s="330"/>
      <c r="DM4" s="330"/>
      <c r="DN4" s="330"/>
      <c r="DO4" s="330"/>
      <c r="DP4" s="330"/>
      <c r="DQ4" s="330"/>
      <c r="DR4" s="330"/>
      <c r="DS4" s="330"/>
      <c r="DT4" s="330"/>
      <c r="DU4" s="330"/>
      <c r="DV4" s="330"/>
      <c r="DW4" s="330"/>
      <c r="DX4" s="330"/>
      <c r="DY4" s="330"/>
      <c r="DZ4" s="330"/>
      <c r="EA4" s="330"/>
      <c r="EB4" s="330"/>
      <c r="EC4" s="330"/>
      <c r="ED4" s="330"/>
      <c r="EE4" s="330"/>
      <c r="EF4" s="330"/>
      <c r="EG4" s="330"/>
      <c r="EH4" s="330"/>
      <c r="EI4" s="330"/>
      <c r="EJ4" s="330"/>
      <c r="EK4" s="330"/>
      <c r="EL4" s="330"/>
      <c r="EM4" s="330"/>
      <c r="EN4" s="330"/>
      <c r="EO4" s="330"/>
      <c r="EP4" s="330"/>
      <c r="EQ4" s="330"/>
      <c r="ER4" s="330"/>
      <c r="ES4" s="330"/>
      <c r="ET4" s="330"/>
      <c r="EU4" s="330"/>
      <c r="EV4" s="330"/>
      <c r="EW4" s="330"/>
      <c r="EX4" s="330"/>
      <c r="EY4" s="330"/>
      <c r="EZ4" s="330"/>
      <c r="FA4" s="330"/>
      <c r="FB4" s="330"/>
      <c r="FC4" s="330"/>
      <c r="FD4" s="330"/>
      <c r="FE4" s="330"/>
      <c r="FF4" s="330"/>
      <c r="FG4" s="330"/>
      <c r="FH4" s="330"/>
      <c r="FI4" s="330"/>
      <c r="FJ4" s="330"/>
      <c r="FK4" s="330"/>
      <c r="FL4" s="330"/>
      <c r="FM4" s="330"/>
      <c r="FN4" s="330"/>
      <c r="FO4" s="330"/>
      <c r="FP4" s="330"/>
      <c r="FQ4" s="330"/>
      <c r="FR4" s="330"/>
      <c r="FS4" s="330"/>
      <c r="FT4" s="330"/>
      <c r="FU4" s="330"/>
      <c r="FV4" s="330"/>
      <c r="FW4" s="330"/>
      <c r="FX4" s="330"/>
      <c r="FY4" s="330"/>
      <c r="FZ4" s="330"/>
      <c r="GA4" s="330"/>
      <c r="GB4" s="330"/>
      <c r="GC4" s="330"/>
      <c r="GD4" s="330"/>
      <c r="GE4" s="330"/>
      <c r="GF4" s="330"/>
      <c r="GG4" s="330"/>
      <c r="GH4" s="330"/>
      <c r="GI4" s="330"/>
      <c r="GJ4" s="330"/>
      <c r="GK4" s="330"/>
      <c r="GL4" s="330"/>
      <c r="GM4" s="330"/>
      <c r="GN4" s="330"/>
      <c r="GO4" s="330"/>
      <c r="GP4" s="330"/>
      <c r="GQ4" s="330"/>
      <c r="GR4" s="330"/>
      <c r="GS4" s="330"/>
      <c r="GT4" s="330"/>
      <c r="GU4" s="330"/>
      <c r="GV4" s="330"/>
      <c r="GW4" s="330"/>
      <c r="GX4" s="330"/>
      <c r="GY4" s="330"/>
      <c r="GZ4" s="330"/>
      <c r="HA4" s="330"/>
      <c r="HB4" s="330"/>
      <c r="HC4" s="330"/>
      <c r="HD4" s="330"/>
      <c r="HE4" s="330"/>
      <c r="HF4" s="330"/>
      <c r="HG4" s="330"/>
      <c r="HH4" s="330"/>
      <c r="HI4" s="330"/>
      <c r="HJ4" s="330"/>
      <c r="HK4" s="330"/>
      <c r="HL4" s="330"/>
      <c r="HM4" s="330"/>
      <c r="HN4" s="330"/>
      <c r="HO4" s="330"/>
      <c r="HP4" s="330"/>
      <c r="HQ4" s="330"/>
      <c r="HR4" s="330"/>
      <c r="HS4" s="330"/>
      <c r="HT4" s="330"/>
      <c r="HU4" s="330"/>
    </row>
    <row r="5" spans="1:229" s="8" customFormat="1" x14ac:dyDescent="0.25">
      <c r="A5" s="218" t="s">
        <v>30</v>
      </c>
      <c r="B5" s="218" t="s">
        <v>58</v>
      </c>
      <c r="C5" s="218">
        <v>2013</v>
      </c>
      <c r="D5" s="218">
        <v>2014</v>
      </c>
      <c r="E5" s="218">
        <v>2015</v>
      </c>
      <c r="F5" s="218">
        <v>2016</v>
      </c>
      <c r="G5" s="218">
        <v>2017</v>
      </c>
      <c r="H5" s="218">
        <v>2018</v>
      </c>
      <c r="I5" s="218">
        <v>2019</v>
      </c>
      <c r="J5" s="218">
        <v>2020</v>
      </c>
      <c r="K5" s="218">
        <v>2021</v>
      </c>
      <c r="L5" s="218">
        <v>2022</v>
      </c>
      <c r="M5" s="218">
        <v>2023</v>
      </c>
      <c r="N5" s="218">
        <v>2024</v>
      </c>
      <c r="O5" s="218">
        <v>2025</v>
      </c>
      <c r="P5" s="90" t="s">
        <v>146</v>
      </c>
      <c r="Q5" s="90" t="s">
        <v>147</v>
      </c>
      <c r="R5" s="90" t="s">
        <v>148</v>
      </c>
      <c r="S5" s="90" t="s">
        <v>149</v>
      </c>
      <c r="T5" s="90" t="s">
        <v>150</v>
      </c>
      <c r="U5" s="90" t="s">
        <v>151</v>
      </c>
      <c r="V5" s="90" t="s">
        <v>153</v>
      </c>
      <c r="W5" s="90" t="s">
        <v>154</v>
      </c>
      <c r="X5" s="90" t="s">
        <v>155</v>
      </c>
      <c r="Y5" s="90" t="s">
        <v>156</v>
      </c>
      <c r="Z5" s="90" t="s">
        <v>152</v>
      </c>
      <c r="AA5" s="90" t="s">
        <v>157</v>
      </c>
      <c r="AB5" s="90" t="s">
        <v>158</v>
      </c>
      <c r="AC5" s="90" t="s">
        <v>159</v>
      </c>
      <c r="AD5" s="90" t="s">
        <v>160</v>
      </c>
      <c r="AE5" s="90" t="s">
        <v>161</v>
      </c>
      <c r="AF5" s="90" t="s">
        <v>59</v>
      </c>
      <c r="AG5" s="91" t="s">
        <v>60</v>
      </c>
      <c r="AH5" s="91" t="s">
        <v>61</v>
      </c>
      <c r="AI5" s="91" t="s">
        <v>62</v>
      </c>
      <c r="AJ5" s="91" t="s">
        <v>63</v>
      </c>
      <c r="AK5" s="91" t="s">
        <v>64</v>
      </c>
      <c r="AL5" s="91" t="s">
        <v>65</v>
      </c>
      <c r="AM5" s="91" t="s">
        <v>66</v>
      </c>
      <c r="AN5" s="91" t="s">
        <v>67</v>
      </c>
      <c r="AO5" s="91" t="s">
        <v>68</v>
      </c>
      <c r="AP5" s="91" t="s">
        <v>69</v>
      </c>
      <c r="AQ5" s="91" t="s">
        <v>70</v>
      </c>
      <c r="AR5" s="91" t="s">
        <v>71</v>
      </c>
      <c r="AS5" s="91" t="s">
        <v>72</v>
      </c>
      <c r="AT5" s="91" t="s">
        <v>73</v>
      </c>
      <c r="AU5" s="91" t="s">
        <v>74</v>
      </c>
      <c r="AV5" s="91" t="s">
        <v>127</v>
      </c>
      <c r="AW5" s="91" t="s">
        <v>129</v>
      </c>
      <c r="AX5" s="91" t="s">
        <v>130</v>
      </c>
      <c r="AY5" s="91" t="s">
        <v>131</v>
      </c>
      <c r="AZ5" s="91" t="s">
        <v>128</v>
      </c>
      <c r="BA5" s="91" t="s">
        <v>162</v>
      </c>
      <c r="BB5" s="91" t="s">
        <v>169</v>
      </c>
      <c r="BC5" s="91" t="s">
        <v>181</v>
      </c>
      <c r="BD5" s="91" t="s">
        <v>203</v>
      </c>
      <c r="BE5" s="91" t="s">
        <v>236</v>
      </c>
      <c r="BF5" s="91" t="s">
        <v>235</v>
      </c>
      <c r="BG5" s="91" t="s">
        <v>202</v>
      </c>
      <c r="BH5" s="91" t="s">
        <v>269</v>
      </c>
      <c r="BI5" s="91" t="s">
        <v>270</v>
      </c>
      <c r="BJ5" s="91" t="s">
        <v>271</v>
      </c>
      <c r="BK5" s="91" t="s">
        <v>278</v>
      </c>
      <c r="BL5" s="91" t="s">
        <v>279</v>
      </c>
      <c r="BM5" s="91" t="s">
        <v>280</v>
      </c>
      <c r="BN5" s="91" t="s">
        <v>281</v>
      </c>
      <c r="BO5" s="91" t="s">
        <v>282</v>
      </c>
      <c r="BP5" s="91" t="s">
        <v>283</v>
      </c>
      <c r="BQ5" s="92">
        <v>41275</v>
      </c>
      <c r="BR5" s="92">
        <v>41306</v>
      </c>
      <c r="BS5" s="92">
        <v>41334</v>
      </c>
      <c r="BT5" s="92">
        <v>41365</v>
      </c>
      <c r="BU5" s="92">
        <v>41395</v>
      </c>
      <c r="BV5" s="92">
        <v>41426</v>
      </c>
      <c r="BW5" s="92">
        <v>41456</v>
      </c>
      <c r="BX5" s="92">
        <v>41487</v>
      </c>
      <c r="BY5" s="92">
        <v>41518</v>
      </c>
      <c r="BZ5" s="92">
        <v>41548</v>
      </c>
      <c r="CA5" s="92">
        <v>41579</v>
      </c>
      <c r="CB5" s="92">
        <v>41609</v>
      </c>
      <c r="CC5" s="92">
        <v>41640</v>
      </c>
      <c r="CD5" s="92">
        <v>41671</v>
      </c>
      <c r="CE5" s="92">
        <v>41699</v>
      </c>
      <c r="CF5" s="92">
        <v>41730</v>
      </c>
      <c r="CG5" s="92">
        <v>41760</v>
      </c>
      <c r="CH5" s="92">
        <v>41791</v>
      </c>
      <c r="CI5" s="92">
        <v>41821</v>
      </c>
      <c r="CJ5" s="92">
        <v>41852</v>
      </c>
      <c r="CK5" s="92">
        <v>41883</v>
      </c>
      <c r="CL5" s="92">
        <v>41913</v>
      </c>
      <c r="CM5" s="92">
        <v>41944</v>
      </c>
      <c r="CN5" s="92">
        <v>41974</v>
      </c>
      <c r="CO5" s="92">
        <v>42005</v>
      </c>
      <c r="CP5" s="92">
        <v>42036</v>
      </c>
      <c r="CQ5" s="92">
        <v>42064</v>
      </c>
      <c r="CR5" s="92">
        <v>42095</v>
      </c>
      <c r="CS5" s="92">
        <v>42125</v>
      </c>
      <c r="CT5" s="92">
        <v>42156</v>
      </c>
      <c r="CU5" s="92">
        <v>42186</v>
      </c>
      <c r="CV5" s="92">
        <v>42217</v>
      </c>
      <c r="CW5" s="92">
        <v>42248</v>
      </c>
      <c r="CX5" s="92">
        <v>42278</v>
      </c>
      <c r="CY5" s="92">
        <v>42309</v>
      </c>
      <c r="CZ5" s="92">
        <v>42339</v>
      </c>
      <c r="DA5" s="92">
        <v>42370</v>
      </c>
      <c r="DB5" s="92">
        <v>42401</v>
      </c>
      <c r="DC5" s="92">
        <v>42430</v>
      </c>
      <c r="DD5" s="92">
        <v>42461</v>
      </c>
      <c r="DE5" s="92">
        <v>42491</v>
      </c>
      <c r="DF5" s="92">
        <v>42522</v>
      </c>
      <c r="DG5" s="92">
        <v>42552</v>
      </c>
      <c r="DH5" s="92">
        <v>42583</v>
      </c>
      <c r="DI5" s="92">
        <v>42614</v>
      </c>
      <c r="DJ5" s="92">
        <v>42644</v>
      </c>
      <c r="DK5" s="92">
        <v>42675</v>
      </c>
      <c r="DL5" s="92">
        <v>42705</v>
      </c>
      <c r="DM5" s="92">
        <v>42736</v>
      </c>
      <c r="DN5" s="93">
        <v>42767</v>
      </c>
      <c r="DO5" s="93">
        <v>42795</v>
      </c>
      <c r="DP5" s="93">
        <v>42826</v>
      </c>
      <c r="DQ5" s="93">
        <v>42856</v>
      </c>
      <c r="DR5" s="93">
        <v>42887</v>
      </c>
      <c r="DS5" s="93">
        <v>42917</v>
      </c>
      <c r="DT5" s="93">
        <v>42948</v>
      </c>
      <c r="DU5" s="93">
        <v>42979</v>
      </c>
      <c r="DV5" s="93">
        <v>43009</v>
      </c>
      <c r="DW5" s="93">
        <v>43040</v>
      </c>
      <c r="DX5" s="93">
        <v>43070</v>
      </c>
      <c r="DY5" s="93">
        <v>43101</v>
      </c>
      <c r="DZ5" s="93">
        <v>43132</v>
      </c>
      <c r="EA5" s="93">
        <v>43160</v>
      </c>
      <c r="EB5" s="93">
        <v>43191</v>
      </c>
      <c r="EC5" s="93">
        <v>43221</v>
      </c>
      <c r="ED5" s="93">
        <v>43252</v>
      </c>
      <c r="EE5" s="93">
        <v>43282</v>
      </c>
      <c r="EF5" s="93">
        <v>43313</v>
      </c>
      <c r="EG5" s="93">
        <v>43344</v>
      </c>
      <c r="EH5" s="93">
        <v>43374</v>
      </c>
      <c r="EI5" s="93">
        <v>43405</v>
      </c>
      <c r="EJ5" s="93">
        <v>43435</v>
      </c>
      <c r="EK5" s="93">
        <v>43466</v>
      </c>
      <c r="EL5" s="93">
        <v>43497</v>
      </c>
      <c r="EM5" s="93">
        <v>43525</v>
      </c>
      <c r="EN5" s="93">
        <v>43556</v>
      </c>
      <c r="EO5" s="93">
        <v>43586</v>
      </c>
      <c r="EP5" s="93">
        <v>43617</v>
      </c>
      <c r="EQ5" s="93">
        <v>43647</v>
      </c>
      <c r="ER5" s="93">
        <v>43678</v>
      </c>
      <c r="ES5" s="93">
        <v>43709</v>
      </c>
      <c r="ET5" s="93">
        <v>43739</v>
      </c>
      <c r="EU5" s="93">
        <v>43770</v>
      </c>
      <c r="EV5" s="93">
        <v>43800</v>
      </c>
      <c r="EW5" s="93">
        <v>43831</v>
      </c>
      <c r="EX5" s="93">
        <v>43862</v>
      </c>
      <c r="EY5" s="93">
        <v>43891</v>
      </c>
      <c r="EZ5" s="93">
        <v>43922</v>
      </c>
      <c r="FA5" s="93">
        <v>43952</v>
      </c>
      <c r="FB5" s="93">
        <v>43983</v>
      </c>
      <c r="FC5" s="93">
        <v>44013</v>
      </c>
      <c r="FD5" s="93">
        <v>44044</v>
      </c>
      <c r="FE5" s="93">
        <v>44075</v>
      </c>
      <c r="FF5" s="93">
        <v>44105</v>
      </c>
      <c r="FG5" s="93">
        <v>44136</v>
      </c>
      <c r="FH5" s="93">
        <v>44166</v>
      </c>
      <c r="FI5" s="93">
        <v>44197</v>
      </c>
      <c r="FJ5" s="93">
        <v>44228</v>
      </c>
      <c r="FK5" s="93">
        <v>44256</v>
      </c>
      <c r="FL5" s="93">
        <v>44287</v>
      </c>
      <c r="FM5" s="93">
        <v>44317</v>
      </c>
      <c r="FN5" s="93">
        <v>44348</v>
      </c>
      <c r="FO5" s="93">
        <v>44378</v>
      </c>
      <c r="FP5" s="93">
        <v>44409</v>
      </c>
      <c r="FQ5" s="93">
        <v>44440</v>
      </c>
      <c r="FR5" s="93">
        <v>44470</v>
      </c>
      <c r="FS5" s="93">
        <v>44501</v>
      </c>
      <c r="FT5" s="93">
        <v>44531</v>
      </c>
      <c r="FU5" s="93">
        <v>44562</v>
      </c>
      <c r="FV5" s="93">
        <v>44593</v>
      </c>
      <c r="FW5" s="93">
        <v>44621</v>
      </c>
      <c r="FX5" s="93">
        <v>44652</v>
      </c>
      <c r="FY5" s="93">
        <v>44682</v>
      </c>
      <c r="FZ5" s="93">
        <v>44713</v>
      </c>
      <c r="GA5" s="93">
        <v>44743</v>
      </c>
      <c r="GB5" s="93">
        <v>44774</v>
      </c>
      <c r="GC5" s="93">
        <v>44805</v>
      </c>
      <c r="GD5" s="93">
        <v>44835</v>
      </c>
      <c r="GE5" s="93">
        <v>44866</v>
      </c>
      <c r="GF5" s="93">
        <v>44896</v>
      </c>
      <c r="GG5" s="93">
        <v>44927</v>
      </c>
      <c r="GH5" s="93">
        <v>44958</v>
      </c>
      <c r="GI5" s="93">
        <v>44986</v>
      </c>
      <c r="GJ5" s="93">
        <v>45017</v>
      </c>
      <c r="GK5" s="93">
        <v>45047</v>
      </c>
      <c r="GL5" s="93">
        <v>45078</v>
      </c>
      <c r="GM5" s="93">
        <v>45108</v>
      </c>
      <c r="GN5" s="93">
        <v>45139</v>
      </c>
      <c r="GO5" s="93">
        <v>45170</v>
      </c>
      <c r="GP5" s="93">
        <v>45200</v>
      </c>
      <c r="GQ5" s="93">
        <v>45231</v>
      </c>
      <c r="GR5" s="93">
        <v>45261</v>
      </c>
      <c r="GS5" s="93">
        <v>45292</v>
      </c>
      <c r="GT5" s="93">
        <v>45323</v>
      </c>
      <c r="GU5" s="93">
        <v>45352</v>
      </c>
      <c r="GV5" s="93">
        <v>45383</v>
      </c>
      <c r="GW5" s="93">
        <v>45413</v>
      </c>
      <c r="GX5" s="93">
        <v>45444</v>
      </c>
      <c r="GY5" s="93">
        <v>45474</v>
      </c>
      <c r="GZ5" s="93">
        <v>45505</v>
      </c>
      <c r="HA5" s="93">
        <v>45536</v>
      </c>
      <c r="HB5" s="93">
        <v>45566</v>
      </c>
      <c r="HC5" s="93">
        <v>45597</v>
      </c>
      <c r="HD5" s="93">
        <v>45627</v>
      </c>
      <c r="HE5" s="93">
        <v>45658</v>
      </c>
      <c r="HF5" s="93">
        <v>45689</v>
      </c>
      <c r="HG5" s="93">
        <v>45717</v>
      </c>
      <c r="HH5" s="93">
        <v>45748</v>
      </c>
      <c r="HI5" s="93">
        <v>45778</v>
      </c>
      <c r="HJ5" s="93">
        <v>45809</v>
      </c>
      <c r="HK5" s="93">
        <v>45839</v>
      </c>
      <c r="HL5" s="93">
        <v>45870</v>
      </c>
      <c r="HM5" s="93">
        <v>45901</v>
      </c>
      <c r="HN5" s="93">
        <v>45931</v>
      </c>
      <c r="HO5" s="93">
        <v>45962</v>
      </c>
      <c r="HP5" s="93">
        <v>45992</v>
      </c>
      <c r="HQ5" s="93">
        <v>46023</v>
      </c>
      <c r="HR5" s="93">
        <v>46054</v>
      </c>
      <c r="HS5" s="93">
        <v>46082</v>
      </c>
      <c r="HT5" s="93">
        <v>46113</v>
      </c>
      <c r="HU5" s="93">
        <v>46143</v>
      </c>
    </row>
    <row r="6" spans="1:229" s="23" customFormat="1" x14ac:dyDescent="0.25">
      <c r="A6" s="219">
        <v>1</v>
      </c>
      <c r="B6" s="220" t="s">
        <v>0</v>
      </c>
      <c r="C6" s="221">
        <v>37299.654429025701</v>
      </c>
      <c r="D6" s="221">
        <v>38900.043304949344</v>
      </c>
      <c r="E6" s="221">
        <v>36192.221661474061</v>
      </c>
      <c r="F6" s="221">
        <v>33069.93209274151</v>
      </c>
      <c r="G6" s="221">
        <v>36289.968865302435</v>
      </c>
      <c r="H6" s="221">
        <v>41001.145932296073</v>
      </c>
      <c r="I6" s="221">
        <v>39057.517733924993</v>
      </c>
      <c r="J6" s="221">
        <v>31530.657848093386</v>
      </c>
      <c r="K6" s="221">
        <v>38462.404024666204</v>
      </c>
      <c r="L6" s="221">
        <v>45199.315634313039</v>
      </c>
      <c r="M6" s="221">
        <v>43609.802298105031</v>
      </c>
      <c r="N6" s="221">
        <v>46177.028779411106</v>
      </c>
      <c r="O6" s="221">
        <v>46363.904260199932</v>
      </c>
      <c r="P6" s="221">
        <v>8815.118532305798</v>
      </c>
      <c r="Q6" s="221">
        <v>9654.8602307517431</v>
      </c>
      <c r="R6" s="221">
        <v>9316.0289838524313</v>
      </c>
      <c r="S6" s="221">
        <v>9513.6466821157301</v>
      </c>
      <c r="T6" s="221">
        <v>9459.0459061451238</v>
      </c>
      <c r="U6" s="221">
        <v>10484.148533367657</v>
      </c>
      <c r="V6" s="221">
        <v>9263.8502744952402</v>
      </c>
      <c r="W6" s="221">
        <v>9692.998590941319</v>
      </c>
      <c r="X6" s="221">
        <v>8983.3969096793589</v>
      </c>
      <c r="Y6" s="221">
        <v>10026.374157651902</v>
      </c>
      <c r="Z6" s="221">
        <v>9283.4267844554306</v>
      </c>
      <c r="AA6" s="221">
        <v>7899.0238096873654</v>
      </c>
      <c r="AB6" s="221">
        <v>7711.2325603240188</v>
      </c>
      <c r="AC6" s="221">
        <v>8255.9119471706526</v>
      </c>
      <c r="AD6" s="221">
        <v>8317.3043026194246</v>
      </c>
      <c r="AE6" s="221">
        <v>8785.4832826274123</v>
      </c>
      <c r="AF6" s="221">
        <v>8739.9400590464957</v>
      </c>
      <c r="AG6" s="221">
        <v>9203.8320873550838</v>
      </c>
      <c r="AH6" s="221">
        <v>9000.4365772180026</v>
      </c>
      <c r="AI6" s="221">
        <v>9345.7601416828511</v>
      </c>
      <c r="AJ6" s="221">
        <v>9452.2730139286869</v>
      </c>
      <c r="AK6" s="221">
        <v>10529.814231605818</v>
      </c>
      <c r="AL6" s="221">
        <v>10166.70846054506</v>
      </c>
      <c r="AM6" s="221">
        <v>10852.350226216508</v>
      </c>
      <c r="AN6" s="221">
        <v>9487.2671979255774</v>
      </c>
      <c r="AO6" s="221">
        <v>10609.719377555677</v>
      </c>
      <c r="AP6" s="221">
        <v>9850.4614574998322</v>
      </c>
      <c r="AQ6" s="221">
        <v>9110.0697009439045</v>
      </c>
      <c r="AR6" s="221">
        <v>9742.0753266761749</v>
      </c>
      <c r="AS6" s="221">
        <v>6224.9715354833506</v>
      </c>
      <c r="AT6" s="221">
        <v>7653.5111021662633</v>
      </c>
      <c r="AU6" s="221">
        <v>7910.0998837675952</v>
      </c>
      <c r="AV6" s="221">
        <v>8781.2107929115537</v>
      </c>
      <c r="AW6" s="221">
        <v>9600.3857555526138</v>
      </c>
      <c r="AX6" s="221">
        <v>9945.1267775673296</v>
      </c>
      <c r="AY6" s="221">
        <v>10135.680698634711</v>
      </c>
      <c r="AZ6" s="221">
        <v>10516.096337339724</v>
      </c>
      <c r="BA6" s="221">
        <v>11699.203196297585</v>
      </c>
      <c r="BB6" s="221">
        <v>11706.166211373871</v>
      </c>
      <c r="BC6" s="221">
        <v>11277.849889301857</v>
      </c>
      <c r="BD6" s="221">
        <v>10918.906809768014</v>
      </c>
      <c r="BE6" s="221">
        <v>11471.937704132382</v>
      </c>
      <c r="BF6" s="221">
        <v>10341.320178445279</v>
      </c>
      <c r="BG6" s="221">
        <v>10877.637605759364</v>
      </c>
      <c r="BH6" s="221">
        <v>11407.871659237158</v>
      </c>
      <c r="BI6" s="221">
        <v>12418.553476651923</v>
      </c>
      <c r="BJ6" s="221">
        <v>11467.670804916346</v>
      </c>
      <c r="BK6" s="221">
        <v>10882.932838605684</v>
      </c>
      <c r="BL6" s="221">
        <v>11729.636624707404</v>
      </c>
      <c r="BM6" s="221">
        <v>11800.37545434146</v>
      </c>
      <c r="BN6" s="221">
        <v>11194.950945592213</v>
      </c>
      <c r="BO6" s="221">
        <v>11638.94123555885</v>
      </c>
      <c r="BP6" s="221">
        <v>12507.712929910736</v>
      </c>
      <c r="BQ6" s="221">
        <f t="shared" ref="BQ6:DL6" si="0">+BQ8+BQ12</f>
        <v>3416.9699287550548</v>
      </c>
      <c r="BR6" s="221">
        <f t="shared" si="0"/>
        <v>2415.4839401655968</v>
      </c>
      <c r="BS6" s="221">
        <f t="shared" si="0"/>
        <v>2982.6646633851469</v>
      </c>
      <c r="BT6" s="221">
        <f t="shared" si="0"/>
        <v>3850.5194754588338</v>
      </c>
      <c r="BU6" s="221">
        <f t="shared" si="0"/>
        <v>3212.2267888881447</v>
      </c>
      <c r="BV6" s="221">
        <f t="shared" si="0"/>
        <v>2592.1139664047632</v>
      </c>
      <c r="BW6" s="221">
        <f t="shared" si="0"/>
        <v>3427.8590390580589</v>
      </c>
      <c r="BX6" s="221">
        <f t="shared" si="0"/>
        <v>2986.9602003353189</v>
      </c>
      <c r="BY6" s="221">
        <f t="shared" si="0"/>
        <v>2901.2097444590531</v>
      </c>
      <c r="BZ6" s="221">
        <f t="shared" si="0"/>
        <v>3314.7736586023129</v>
      </c>
      <c r="CA6" s="221">
        <f t="shared" si="0"/>
        <v>2976.2441608998938</v>
      </c>
      <c r="CB6" s="221">
        <f t="shared" si="0"/>
        <v>3222.6288626135224</v>
      </c>
      <c r="CC6" s="221">
        <f t="shared" si="0"/>
        <v>3563.986573094473</v>
      </c>
      <c r="CD6" s="221">
        <f t="shared" si="0"/>
        <v>2694.4148290667936</v>
      </c>
      <c r="CE6" s="221">
        <f t="shared" si="0"/>
        <v>3200.6445039838577</v>
      </c>
      <c r="CF6" s="221">
        <f t="shared" si="0"/>
        <v>3858.2544981618457</v>
      </c>
      <c r="CG6" s="221">
        <f t="shared" si="0"/>
        <v>3192.4459912787079</v>
      </c>
      <c r="CH6" s="221">
        <f t="shared" si="0"/>
        <v>3433.4480439271028</v>
      </c>
      <c r="CI6" s="221">
        <f t="shared" si="0"/>
        <v>3141.39772738993</v>
      </c>
      <c r="CJ6" s="221">
        <f t="shared" si="0"/>
        <v>2983.8408410416414</v>
      </c>
      <c r="CK6" s="221">
        <f t="shared" si="0"/>
        <v>3138.6117060636684</v>
      </c>
      <c r="CL6" s="221">
        <f t="shared" si="0"/>
        <v>3298.2405578869621</v>
      </c>
      <c r="CM6" s="221">
        <f t="shared" si="0"/>
        <v>3284.2536839731829</v>
      </c>
      <c r="CN6" s="221">
        <f t="shared" si="0"/>
        <v>3110.5043490811731</v>
      </c>
      <c r="CO6" s="221">
        <f t="shared" si="0"/>
        <v>2986.0893065998257</v>
      </c>
      <c r="CP6" s="221">
        <f t="shared" si="0"/>
        <v>3003.4128979052575</v>
      </c>
      <c r="CQ6" s="221">
        <f t="shared" si="0"/>
        <v>2993.8947051742753</v>
      </c>
      <c r="CR6" s="221">
        <f t="shared" si="0"/>
        <v>3652.1693602798714</v>
      </c>
      <c r="CS6" s="221">
        <f t="shared" si="0"/>
        <v>3121.4000453995041</v>
      </c>
      <c r="CT6" s="221">
        <f t="shared" si="0"/>
        <v>3252.8047519725274</v>
      </c>
      <c r="CU6" s="221">
        <f t="shared" si="0"/>
        <v>3883.2965090484067</v>
      </c>
      <c r="CV6" s="221">
        <f t="shared" si="0"/>
        <v>2659.6210788566204</v>
      </c>
      <c r="CW6" s="221">
        <f t="shared" si="0"/>
        <v>2740.5091965504034</v>
      </c>
      <c r="CX6" s="221">
        <f t="shared" si="0"/>
        <v>2665.007917064001</v>
      </c>
      <c r="CY6" s="221">
        <f t="shared" si="0"/>
        <v>2582.5038744959897</v>
      </c>
      <c r="CZ6" s="221">
        <f t="shared" si="0"/>
        <v>2651.5120181273742</v>
      </c>
      <c r="DA6" s="221">
        <f t="shared" si="0"/>
        <v>2756.031248665156</v>
      </c>
      <c r="DB6" s="221">
        <f t="shared" si="0"/>
        <v>2331.0529814701476</v>
      </c>
      <c r="DC6" s="221">
        <f t="shared" si="0"/>
        <v>2624.1483301887147</v>
      </c>
      <c r="DD6" s="221">
        <f t="shared" si="0"/>
        <v>3085.9667668942125</v>
      </c>
      <c r="DE6" s="221">
        <f t="shared" si="0"/>
        <v>2448.0926086696918</v>
      </c>
      <c r="DF6" s="221">
        <f t="shared" si="0"/>
        <v>2721.8525716067484</v>
      </c>
      <c r="DG6" s="221">
        <f t="shared" si="0"/>
        <v>2679.3483955465454</v>
      </c>
      <c r="DH6" s="221">
        <f t="shared" si="0"/>
        <v>2912.2449674040722</v>
      </c>
      <c r="DI6" s="221">
        <f t="shared" si="0"/>
        <v>2725.7109396688065</v>
      </c>
      <c r="DJ6" s="221">
        <f t="shared" si="0"/>
        <v>2722.7075669181686</v>
      </c>
      <c r="DK6" s="221">
        <f t="shared" si="0"/>
        <v>2472.7136756035911</v>
      </c>
      <c r="DL6" s="221">
        <f t="shared" si="0"/>
        <v>3590.0620401056526</v>
      </c>
      <c r="DM6" s="221">
        <f t="shared" ref="DM6:DP6" si="1">+DM8+DM12</f>
        <v>3084.2604203847677</v>
      </c>
      <c r="DN6" s="221">
        <f t="shared" si="1"/>
        <v>2488.2537243251045</v>
      </c>
      <c r="DO6" s="221">
        <f t="shared" si="1"/>
        <v>3167.4259143366226</v>
      </c>
      <c r="DP6" s="221">
        <f t="shared" si="1"/>
        <v>3436.5691951675617</v>
      </c>
      <c r="DQ6" s="221">
        <f t="shared" ref="DQ6:EV6" si="2">+DQ8+DQ12</f>
        <v>2976.6227587924955</v>
      </c>
      <c r="DR6" s="221">
        <f t="shared" si="2"/>
        <v>2790.6401333950262</v>
      </c>
      <c r="DS6" s="221">
        <f t="shared" si="2"/>
        <v>3065.5765660511079</v>
      </c>
      <c r="DT6" s="221">
        <f t="shared" si="2"/>
        <v>2668.0757963115757</v>
      </c>
      <c r="DU6" s="221">
        <f t="shared" si="2"/>
        <v>3266.7842148553191</v>
      </c>
      <c r="DV6" s="221">
        <f t="shared" si="2"/>
        <v>2772.4062572825301</v>
      </c>
      <c r="DW6" s="221">
        <f t="shared" si="2"/>
        <v>2941.2152260805442</v>
      </c>
      <c r="DX6" s="221">
        <f t="shared" si="2"/>
        <v>3632.1386583197755</v>
      </c>
      <c r="DY6" s="221">
        <f t="shared" si="2"/>
        <v>3167.4999056017436</v>
      </c>
      <c r="DZ6" s="221">
        <f t="shared" si="2"/>
        <v>2777.9678462365305</v>
      </c>
      <c r="EA6" s="221">
        <f t="shared" si="2"/>
        <v>3506.8052620904132</v>
      </c>
      <c r="EB6" s="221">
        <f t="shared" si="2"/>
        <v>3767.7033627400574</v>
      </c>
      <c r="EC6" s="221">
        <f t="shared" si="2"/>
        <v>3477.1092972604524</v>
      </c>
      <c r="ED6" s="221">
        <f t="shared" si="2"/>
        <v>3285.0015716053094</v>
      </c>
      <c r="EE6" s="221">
        <f t="shared" si="2"/>
        <v>3299.2719854628886</v>
      </c>
      <c r="EF6" s="221">
        <f t="shared" si="2"/>
        <v>3477.0271031417669</v>
      </c>
      <c r="EG6" s="221">
        <f t="shared" si="2"/>
        <v>3390.4093719404054</v>
      </c>
      <c r="EH6" s="221">
        <f t="shared" si="2"/>
        <v>3317.1305549060498</v>
      </c>
      <c r="EI6" s="221">
        <f t="shared" si="2"/>
        <v>3500.84354890144</v>
      </c>
      <c r="EJ6" s="221">
        <f t="shared" si="2"/>
        <v>4034.3761224090176</v>
      </c>
      <c r="EK6" s="221">
        <f t="shared" si="2"/>
        <v>3368.7401730920628</v>
      </c>
      <c r="EL6" s="221">
        <f t="shared" si="2"/>
        <v>2925.83333934439</v>
      </c>
      <c r="EM6" s="221">
        <f t="shared" si="2"/>
        <v>3192.6936854891255</v>
      </c>
      <c r="EN6" s="221">
        <f t="shared" si="2"/>
        <v>3948.6054650262986</v>
      </c>
      <c r="EO6" s="221">
        <f t="shared" si="2"/>
        <v>3681.7063438253363</v>
      </c>
      <c r="EP6" s="221">
        <f t="shared" si="2"/>
        <v>2979.4075687040436</v>
      </c>
      <c r="EQ6" s="221">
        <f t="shared" si="2"/>
        <v>3117.2392577661831</v>
      </c>
      <c r="ER6" s="221">
        <f t="shared" si="2"/>
        <v>3325.3681387052347</v>
      </c>
      <c r="ES6" s="221">
        <f t="shared" si="2"/>
        <v>3407.8540610284144</v>
      </c>
      <c r="ET6" s="221">
        <f t="shared" si="2"/>
        <v>3204.189805849368</v>
      </c>
      <c r="EU6" s="221">
        <f t="shared" si="2"/>
        <v>2555.0694193003878</v>
      </c>
      <c r="EV6" s="221">
        <f t="shared" si="2"/>
        <v>3350.8104757941501</v>
      </c>
      <c r="EW6" s="221">
        <f t="shared" ref="EW6:FG6" si="3">+EW8+EW12</f>
        <v>3381.0827740453246</v>
      </c>
      <c r="EX6" s="221">
        <f t="shared" si="3"/>
        <v>2908.4498558266423</v>
      </c>
      <c r="EY6" s="221">
        <f t="shared" si="3"/>
        <v>3452.5426968042057</v>
      </c>
      <c r="EZ6" s="221">
        <f t="shared" si="3"/>
        <v>2489.6687339907039</v>
      </c>
      <c r="FA6" s="221">
        <f t="shared" si="3"/>
        <v>1855.7735736122268</v>
      </c>
      <c r="FB6" s="221">
        <f t="shared" si="3"/>
        <v>1879.5292278804204</v>
      </c>
      <c r="FC6" s="221">
        <f t="shared" si="3"/>
        <v>2216.561136733535</v>
      </c>
      <c r="FD6" s="221">
        <f t="shared" si="3"/>
        <v>2522.9854611094916</v>
      </c>
      <c r="FE6" s="221">
        <f t="shared" si="3"/>
        <v>2913.9645043232381</v>
      </c>
      <c r="FF6" s="221">
        <f t="shared" si="3"/>
        <v>2500.8261381622674</v>
      </c>
      <c r="FG6" s="221">
        <f t="shared" si="3"/>
        <v>2674.8066514795564</v>
      </c>
      <c r="FH6" s="221">
        <f t="shared" ref="FH6:FU6" si="4">+FH8+FH12</f>
        <v>2734.4670941257727</v>
      </c>
      <c r="FI6" s="221">
        <f t="shared" si="4"/>
        <v>2783.8543391013914</v>
      </c>
      <c r="FJ6" s="221">
        <f t="shared" si="4"/>
        <v>2460.0751672213983</v>
      </c>
      <c r="FK6" s="221">
        <f t="shared" si="4"/>
        <v>3537.2812865887649</v>
      </c>
      <c r="FL6" s="221">
        <f t="shared" si="4"/>
        <v>3399.5990085398184</v>
      </c>
      <c r="FM6" s="221">
        <f t="shared" si="4"/>
        <v>2930.2629514619248</v>
      </c>
      <c r="FN6" s="221">
        <f t="shared" si="4"/>
        <v>3270.5237955508701</v>
      </c>
      <c r="FO6" s="221">
        <f t="shared" si="4"/>
        <v>3103.4194578845554</v>
      </c>
      <c r="FP6" s="221">
        <f t="shared" si="4"/>
        <v>2942.4300159466338</v>
      </c>
      <c r="FQ6" s="221">
        <f t="shared" si="4"/>
        <v>3899.2773037361376</v>
      </c>
      <c r="FR6" s="221">
        <f t="shared" si="4"/>
        <v>3361.3826859850788</v>
      </c>
      <c r="FS6" s="221">
        <f t="shared" si="4"/>
        <v>3502.2480345958688</v>
      </c>
      <c r="FT6" s="221">
        <f t="shared" si="4"/>
        <v>3272.0499780537648</v>
      </c>
      <c r="FU6" s="221">
        <f t="shared" si="4"/>
        <v>3437.7738195728825</v>
      </c>
      <c r="FV6" s="221">
        <f t="shared" ref="FV6:FW6" si="5">+FV8+FV12</f>
        <v>2914.7607955297353</v>
      </c>
      <c r="FW6" s="221">
        <f t="shared" si="5"/>
        <v>4163.5617222371075</v>
      </c>
      <c r="FX6" s="221">
        <f t="shared" ref="FX6:FY6" si="6">+FX8+FX12</f>
        <v>3973.7029656531099</v>
      </c>
      <c r="FY6" s="221">
        <f t="shared" si="6"/>
        <v>4016.4400324392091</v>
      </c>
      <c r="FZ6" s="221">
        <f t="shared" ref="FZ6" si="7">+FZ8+FZ12</f>
        <v>3709.0601982052663</v>
      </c>
      <c r="GA6" s="221">
        <f t="shared" ref="GA6" si="8">+GA8+GA12</f>
        <v>3724.6252720586876</v>
      </c>
      <c r="GB6" s="221">
        <f t="shared" ref="GB6" si="9">+GB8+GB12</f>
        <v>3854.9947988570279</v>
      </c>
      <c r="GC6" s="221">
        <f t="shared" ref="GC6" si="10">+GC8+GC12</f>
        <v>4126.5461404581565</v>
      </c>
      <c r="GD6" s="221">
        <f t="shared" ref="GD6" si="11">+GD8+GD12</f>
        <v>3648.7614456031652</v>
      </c>
      <c r="GE6" s="221">
        <f t="shared" ref="GE6" si="12">+GE8+GE12</f>
        <v>3641.8367565715898</v>
      </c>
      <c r="GF6" s="221">
        <f t="shared" ref="GF6:GG6" si="13">+GF8+GF12</f>
        <v>3987.2516871271023</v>
      </c>
      <c r="GG6" s="221">
        <f t="shared" si="13"/>
        <v>4122.9709665632108</v>
      </c>
      <c r="GH6" s="221">
        <f t="shared" ref="GH6:GI6" si="14">+GH8+GH12</f>
        <v>3017.8861888428983</v>
      </c>
      <c r="GI6" s="221">
        <f t="shared" si="14"/>
        <v>3778.0496543619047</v>
      </c>
      <c r="GJ6" s="221">
        <f t="shared" ref="GJ6" si="15">+GJ8+GJ12</f>
        <v>4471.492634498165</v>
      </c>
      <c r="GK6" s="221">
        <f t="shared" ref="GK6:GL6" si="16">+GK8+GK12</f>
        <v>3738.8967981189494</v>
      </c>
      <c r="GL6" s="221">
        <f t="shared" si="16"/>
        <v>3261.5482715152689</v>
      </c>
      <c r="GM6" s="221">
        <f t="shared" ref="GM6" si="17">+GM8+GM12</f>
        <v>3339.3768585939547</v>
      </c>
      <c r="GN6" s="221">
        <f t="shared" ref="GN6" si="18">+GN8+GN12</f>
        <v>3507.8697117018396</v>
      </c>
      <c r="GO6" s="221">
        <f t="shared" ref="GO6" si="19">+GO8+GO12</f>
        <v>3494.0736081494842</v>
      </c>
      <c r="GP6" s="221">
        <f t="shared" ref="GP6:GQ6" si="20">+GP8+GP12</f>
        <v>3645.5587545586932</v>
      </c>
      <c r="GQ6" s="221">
        <f t="shared" si="20"/>
        <v>3597.7445943513576</v>
      </c>
      <c r="GR6" s="221">
        <f t="shared" ref="GR6" si="21">+GR8+GR12</f>
        <v>3634.3342568493131</v>
      </c>
      <c r="GS6" s="221">
        <f t="shared" ref="GS6:GT6" si="22">+GS8+GS12</f>
        <v>3673.503037642663</v>
      </c>
      <c r="GT6" s="221">
        <f t="shared" si="22"/>
        <v>3840.0455759839988</v>
      </c>
      <c r="GU6" s="221">
        <f t="shared" ref="GU6" si="23">+GU8+GU12</f>
        <v>3894.3230456104966</v>
      </c>
      <c r="GV6" s="221">
        <f t="shared" ref="GV6" si="24">+GV8+GV12</f>
        <v>4472.3753542416471</v>
      </c>
      <c r="GW6" s="221">
        <f t="shared" ref="GW6" si="25">+GW8+GW12</f>
        <v>4216.3214556026196</v>
      </c>
      <c r="GX6" s="221">
        <f t="shared" ref="GX6" si="26">+GX8+GX12</f>
        <v>3729.856666807656</v>
      </c>
      <c r="GY6" s="221">
        <f t="shared" ref="GY6" si="27">+GY8+GY12</f>
        <v>4157.2141844898124</v>
      </c>
      <c r="GZ6" s="221">
        <f t="shared" ref="GZ6" si="28">+GZ8+GZ12</f>
        <v>3847.8150924332895</v>
      </c>
      <c r="HA6" s="221">
        <f t="shared" ref="HA6" si="29">+HA8+HA12</f>
        <v>3462.6415279932444</v>
      </c>
      <c r="HB6" s="221">
        <f t="shared" ref="HB6" si="30">+HB8+HB12</f>
        <v>3630.1181578431406</v>
      </c>
      <c r="HC6" s="221">
        <f t="shared" ref="HC6" si="31">+HC8+HC12</f>
        <v>3615.3964893271468</v>
      </c>
      <c r="HD6" s="221">
        <f t="shared" ref="HD6:HE6" si="32">+HD8+HD12</f>
        <v>3637.4181914353976</v>
      </c>
      <c r="HE6" s="221">
        <f t="shared" si="32"/>
        <v>4114.6052900845589</v>
      </c>
      <c r="HF6" s="221">
        <f t="shared" ref="HF6:HG6" si="33">+HF8+HF12</f>
        <v>3429.7415066151011</v>
      </c>
      <c r="HG6" s="221">
        <f t="shared" si="33"/>
        <v>4185.2898280077434</v>
      </c>
      <c r="HH6" s="221">
        <f t="shared" ref="HH6:HI6" si="34">+HH8+HH12</f>
        <v>4251.9701441136558</v>
      </c>
      <c r="HI6" s="221">
        <f t="shared" si="34"/>
        <v>3810.1351813098736</v>
      </c>
      <c r="HJ6" s="221">
        <f t="shared" ref="HJ6:HK6" si="35">+HJ8+HJ12</f>
        <v>3738.2701289179304</v>
      </c>
      <c r="HK6" s="221">
        <f t="shared" si="35"/>
        <v>3734.3925328259902</v>
      </c>
      <c r="HL6" s="221">
        <f t="shared" ref="HL6:HM6" si="36">+HL8+HL12</f>
        <v>3699.1146495935823</v>
      </c>
      <c r="HM6" s="221">
        <f t="shared" si="36"/>
        <v>3761.4437631726405</v>
      </c>
      <c r="HN6" s="221">
        <f t="shared" ref="HN6:HO6" si="37">+HN8+HN12</f>
        <v>3985.7047378269131</v>
      </c>
      <c r="HO6" s="221">
        <f t="shared" si="37"/>
        <v>3661.5655546712887</v>
      </c>
      <c r="HP6" s="221">
        <f t="shared" ref="HP6:HQ6" si="38">+HP8+HP12</f>
        <v>3991.6709430606484</v>
      </c>
      <c r="HQ6" s="221">
        <f t="shared" si="38"/>
        <v>4291.1628647704292</v>
      </c>
      <c r="HR6" s="221">
        <f t="shared" ref="HR6:HS6" si="39">+HR8+HR12</f>
        <v>3609.3047826145548</v>
      </c>
      <c r="HS6" s="221">
        <f t="shared" si="39"/>
        <v>4607.2452825257533</v>
      </c>
      <c r="HT6" s="221">
        <f t="shared" ref="HT6:HU6" si="40">+HT8+HT12</f>
        <v>5403.0689788929149</v>
      </c>
      <c r="HU6" s="221">
        <f t="shared" si="40"/>
        <v>4393.9439802256429</v>
      </c>
    </row>
    <row r="7" spans="1:229" x14ac:dyDescent="0.25">
      <c r="A7" s="222"/>
      <c r="B7" s="223"/>
      <c r="C7" s="224"/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4"/>
      <c r="AD7" s="224"/>
      <c r="AE7" s="224"/>
      <c r="AF7" s="224"/>
      <c r="AG7" s="224"/>
      <c r="AH7" s="224"/>
      <c r="AI7" s="224"/>
      <c r="AJ7" s="224"/>
      <c r="AK7" s="224"/>
      <c r="AL7" s="224"/>
      <c r="AM7" s="224"/>
      <c r="AN7" s="224"/>
      <c r="AO7" s="224"/>
      <c r="AP7" s="224"/>
      <c r="AQ7" s="224"/>
      <c r="AR7" s="224"/>
      <c r="AS7" s="224"/>
      <c r="AT7" s="224"/>
      <c r="AU7" s="224"/>
      <c r="AV7" s="224"/>
      <c r="AW7" s="224"/>
      <c r="AX7" s="224"/>
      <c r="AY7" s="224"/>
      <c r="AZ7" s="224"/>
      <c r="BA7" s="224"/>
      <c r="BB7" s="224"/>
      <c r="BC7" s="224"/>
      <c r="BD7" s="224"/>
      <c r="BE7" s="224"/>
      <c r="BF7" s="224"/>
      <c r="BG7" s="224"/>
      <c r="BH7" s="224"/>
      <c r="BI7" s="224"/>
      <c r="BJ7" s="224"/>
      <c r="BK7" s="224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  <c r="CM7" s="224"/>
      <c r="CN7" s="224"/>
      <c r="CO7" s="224"/>
      <c r="CP7" s="224"/>
      <c r="CQ7" s="224"/>
      <c r="CR7" s="224"/>
      <c r="CS7" s="224"/>
      <c r="CT7" s="224"/>
      <c r="CU7" s="224"/>
      <c r="CV7" s="224"/>
      <c r="CW7" s="224"/>
      <c r="CX7" s="224"/>
      <c r="CY7" s="224"/>
      <c r="CZ7" s="224"/>
      <c r="DA7" s="224"/>
      <c r="DB7" s="224"/>
      <c r="DC7" s="224"/>
      <c r="DD7" s="224"/>
      <c r="DE7" s="224"/>
      <c r="DF7" s="224"/>
      <c r="DG7" s="224"/>
      <c r="DH7" s="224"/>
      <c r="DI7" s="224"/>
      <c r="DJ7" s="224"/>
      <c r="DK7" s="224"/>
      <c r="DL7" s="224"/>
      <c r="DM7" s="224"/>
      <c r="DN7" s="224"/>
      <c r="DO7" s="224"/>
      <c r="DP7" s="224"/>
      <c r="DQ7" s="224"/>
      <c r="DR7" s="224"/>
      <c r="DS7" s="224"/>
      <c r="DT7" s="224"/>
      <c r="DU7" s="224"/>
      <c r="DV7" s="224"/>
      <c r="DW7" s="224"/>
      <c r="DX7" s="224"/>
      <c r="DY7" s="224"/>
      <c r="DZ7" s="224"/>
      <c r="EA7" s="224"/>
      <c r="EB7" s="224"/>
      <c r="EC7" s="224"/>
      <c r="ED7" s="224"/>
      <c r="EE7" s="224"/>
      <c r="EF7" s="224"/>
      <c r="EG7" s="224"/>
      <c r="EH7" s="224"/>
      <c r="EI7" s="224"/>
      <c r="EJ7" s="224"/>
      <c r="EK7" s="224"/>
      <c r="EL7" s="224"/>
      <c r="EM7" s="224"/>
      <c r="EN7" s="224"/>
      <c r="EO7" s="224"/>
      <c r="EP7" s="224"/>
      <c r="EQ7" s="224"/>
      <c r="ER7" s="224"/>
      <c r="ES7" s="224"/>
      <c r="ET7" s="224"/>
      <c r="EU7" s="224"/>
      <c r="EV7" s="224"/>
      <c r="EW7" s="224"/>
      <c r="EX7" s="224"/>
      <c r="EY7" s="224"/>
      <c r="EZ7" s="224"/>
      <c r="FA7" s="224"/>
      <c r="FB7" s="224"/>
      <c r="FC7" s="224"/>
      <c r="FD7" s="224"/>
      <c r="FE7" s="224"/>
      <c r="FF7" s="224"/>
      <c r="FG7" s="224"/>
      <c r="FH7" s="224"/>
      <c r="FI7" s="224"/>
      <c r="FJ7" s="224"/>
      <c r="FK7" s="224"/>
      <c r="FL7" s="224"/>
      <c r="FM7" s="224"/>
      <c r="FN7" s="224"/>
      <c r="FO7" s="224"/>
      <c r="FP7" s="224"/>
      <c r="FQ7" s="224"/>
      <c r="FR7" s="224"/>
      <c r="FS7" s="224"/>
      <c r="FT7" s="224"/>
      <c r="FU7" s="224"/>
      <c r="FV7" s="224"/>
      <c r="FW7" s="224"/>
      <c r="FX7" s="224"/>
      <c r="FY7" s="224"/>
      <c r="FZ7" s="224"/>
      <c r="GA7" s="224"/>
      <c r="GB7" s="224"/>
      <c r="GC7" s="224"/>
      <c r="GD7" s="224"/>
      <c r="GE7" s="224"/>
      <c r="GF7" s="224"/>
      <c r="GG7" s="224"/>
      <c r="GH7" s="224"/>
      <c r="GI7" s="224"/>
      <c r="GJ7" s="224"/>
      <c r="GK7" s="224"/>
      <c r="GL7" s="224"/>
      <c r="GM7" s="224"/>
      <c r="GN7" s="224"/>
      <c r="GO7" s="224"/>
      <c r="GP7" s="224"/>
      <c r="GQ7" s="224"/>
      <c r="GR7" s="224"/>
      <c r="GS7" s="224"/>
      <c r="GT7" s="224"/>
      <c r="GU7" s="224"/>
      <c r="GV7" s="224"/>
      <c r="GW7" s="224"/>
      <c r="GX7" s="224"/>
      <c r="GY7" s="224"/>
      <c r="GZ7" s="224"/>
      <c r="HA7" s="224"/>
      <c r="HB7" s="224"/>
      <c r="HC7" s="224"/>
      <c r="HD7" s="224"/>
      <c r="HE7" s="224"/>
      <c r="HF7" s="224"/>
      <c r="HG7" s="224"/>
      <c r="HH7" s="224"/>
      <c r="HI7" s="224"/>
      <c r="HJ7" s="224"/>
      <c r="HK7" s="224"/>
      <c r="HL7" s="224"/>
      <c r="HM7" s="224"/>
      <c r="HN7" s="224"/>
      <c r="HO7" s="224"/>
      <c r="HP7" s="224"/>
      <c r="HQ7" s="224"/>
      <c r="HR7" s="224"/>
      <c r="HS7" s="224"/>
      <c r="HT7" s="224"/>
      <c r="HU7" s="224"/>
    </row>
    <row r="8" spans="1:229" x14ac:dyDescent="0.25">
      <c r="A8" s="225">
        <v>11</v>
      </c>
      <c r="B8" s="226" t="s">
        <v>1</v>
      </c>
      <c r="C8" s="227">
        <v>14386.14059533635</v>
      </c>
      <c r="D8" s="227">
        <v>13976.501800956157</v>
      </c>
      <c r="E8" s="227">
        <v>8627.9315048738717</v>
      </c>
      <c r="F8" s="227">
        <v>7336.7225041812717</v>
      </c>
      <c r="G8" s="227">
        <v>9661.8274401771487</v>
      </c>
      <c r="H8" s="227">
        <v>12825.022575907889</v>
      </c>
      <c r="I8" s="227">
        <v>12251.554184614917</v>
      </c>
      <c r="J8" s="227">
        <v>7921.5293939084513</v>
      </c>
      <c r="K8" s="227">
        <v>13106.38717743184</v>
      </c>
      <c r="L8" s="227">
        <v>16853.80594619202</v>
      </c>
      <c r="M8" s="227">
        <v>14509.99137335167</v>
      </c>
      <c r="N8" s="227">
        <v>14847.268565046426</v>
      </c>
      <c r="O8" s="227">
        <v>13479.311496175786</v>
      </c>
      <c r="P8" s="227">
        <v>3442.5151879626669</v>
      </c>
      <c r="Q8" s="227">
        <v>3357.0174841054618</v>
      </c>
      <c r="R8" s="227">
        <v>3695.7632841654954</v>
      </c>
      <c r="S8" s="227">
        <v>3890.8446391027273</v>
      </c>
      <c r="T8" s="227">
        <v>3629.0447528747059</v>
      </c>
      <c r="U8" s="227">
        <v>3816.0941010408023</v>
      </c>
      <c r="V8" s="227">
        <v>3205.3395533841795</v>
      </c>
      <c r="W8" s="227">
        <v>3326.0233936564678</v>
      </c>
      <c r="X8" s="227">
        <v>2114.0027733914185</v>
      </c>
      <c r="Y8" s="227">
        <v>2491.3065102120258</v>
      </c>
      <c r="Z8" s="227">
        <v>2198.5497755445131</v>
      </c>
      <c r="AA8" s="227">
        <v>1824.0724457259143</v>
      </c>
      <c r="AB8" s="227">
        <v>1453.5798747413683</v>
      </c>
      <c r="AC8" s="227">
        <v>1748.7335039497352</v>
      </c>
      <c r="AD8" s="227">
        <v>1973.0724594016042</v>
      </c>
      <c r="AE8" s="227">
        <v>2161.3366660885645</v>
      </c>
      <c r="AF8" s="227">
        <v>2308.1093838712</v>
      </c>
      <c r="AG8" s="227">
        <v>2219.4239024525032</v>
      </c>
      <c r="AH8" s="227">
        <v>2291.3045304781763</v>
      </c>
      <c r="AI8" s="227">
        <v>2842.9896233752679</v>
      </c>
      <c r="AJ8" s="227">
        <v>2834.4895275707449</v>
      </c>
      <c r="AK8" s="227">
        <v>3074.0987110044471</v>
      </c>
      <c r="AL8" s="227">
        <v>3488.1519320553275</v>
      </c>
      <c r="AM8" s="227">
        <v>3428.2824052773685</v>
      </c>
      <c r="AN8" s="227">
        <v>2866.5050600578943</v>
      </c>
      <c r="AO8" s="227">
        <v>3164.8242251459692</v>
      </c>
      <c r="AP8" s="227">
        <v>3348.7601515126316</v>
      </c>
      <c r="AQ8" s="227">
        <v>2871.4647478984207</v>
      </c>
      <c r="AR8" s="227">
        <v>2749.1028287778954</v>
      </c>
      <c r="AS8" s="227">
        <v>990.34233033263172</v>
      </c>
      <c r="AT8" s="227">
        <v>1824.2908517510527</v>
      </c>
      <c r="AU8" s="227">
        <v>2357.793383046871</v>
      </c>
      <c r="AV8" s="227">
        <v>2593.4083375315786</v>
      </c>
      <c r="AW8" s="227">
        <v>3247.5674453126317</v>
      </c>
      <c r="AX8" s="227">
        <v>3807.1219044221052</v>
      </c>
      <c r="AY8" s="227">
        <v>3458.2894901655263</v>
      </c>
      <c r="AZ8" s="227">
        <v>3529.5849559247367</v>
      </c>
      <c r="BA8" s="227">
        <v>4356.8527448015793</v>
      </c>
      <c r="BB8" s="227">
        <v>4734.8263541088636</v>
      </c>
      <c r="BC8" s="227">
        <v>4232.5418913568428</v>
      </c>
      <c r="BD8" s="227">
        <v>3468.7669874158423</v>
      </c>
      <c r="BE8" s="227">
        <v>3384.1685839973684</v>
      </c>
      <c r="BF8" s="227">
        <v>3693.5596430852629</v>
      </c>
      <c r="BG8" s="227">
        <v>3963.4961588531964</v>
      </c>
      <c r="BH8" s="227">
        <v>3466.3813688331579</v>
      </c>
      <c r="BI8" s="227">
        <v>3929.7106293106358</v>
      </c>
      <c r="BJ8" s="227">
        <v>3696.0893087378945</v>
      </c>
      <c r="BK8" s="227">
        <v>3755.0872581647372</v>
      </c>
      <c r="BL8" s="227">
        <v>3340.4361308421053</v>
      </c>
      <c r="BM8" s="227">
        <v>3310.0572000657894</v>
      </c>
      <c r="BN8" s="227">
        <v>3254.2931778036841</v>
      </c>
      <c r="BO8" s="227">
        <v>3574.5249874642109</v>
      </c>
      <c r="BP8" s="227">
        <v>3271.7711532021049</v>
      </c>
      <c r="BQ8" s="227">
        <f t="shared" ref="BQ8:DL8" si="41">BQ9+BQ10</f>
        <v>1409.2527623881742</v>
      </c>
      <c r="BR8" s="227">
        <f t="shared" si="41"/>
        <v>912.04627728075661</v>
      </c>
      <c r="BS8" s="227">
        <f t="shared" si="41"/>
        <v>1121.2161482937358</v>
      </c>
      <c r="BT8" s="227">
        <f t="shared" si="41"/>
        <v>1296.4831439276429</v>
      </c>
      <c r="BU8" s="227">
        <f t="shared" si="41"/>
        <v>1243.6717548996626</v>
      </c>
      <c r="BV8" s="227">
        <f t="shared" si="41"/>
        <v>816.86258527815664</v>
      </c>
      <c r="BW8" s="227">
        <f t="shared" si="41"/>
        <v>1472.889338055912</v>
      </c>
      <c r="BX8" s="227">
        <f t="shared" si="41"/>
        <v>1192.8579669584078</v>
      </c>
      <c r="BY8" s="227">
        <f t="shared" si="41"/>
        <v>1030.0159791511755</v>
      </c>
      <c r="BZ8" s="227">
        <f t="shared" si="41"/>
        <v>1396.6059349781244</v>
      </c>
      <c r="CA8" s="227">
        <f t="shared" si="41"/>
        <v>1131.196892660183</v>
      </c>
      <c r="CB8" s="227">
        <f t="shared" si="41"/>
        <v>1363.0418114644199</v>
      </c>
      <c r="CC8" s="227">
        <f t="shared" si="41"/>
        <v>1458.89859413104</v>
      </c>
      <c r="CD8" s="227">
        <f t="shared" si="41"/>
        <v>904.83861734133575</v>
      </c>
      <c r="CE8" s="227">
        <f t="shared" si="41"/>
        <v>1265.3075414023301</v>
      </c>
      <c r="CF8" s="227">
        <f t="shared" si="41"/>
        <v>1268.9710705486411</v>
      </c>
      <c r="CG8" s="227">
        <f t="shared" si="41"/>
        <v>1153.3469920198727</v>
      </c>
      <c r="CH8" s="227">
        <f t="shared" si="41"/>
        <v>1393.776038472289</v>
      </c>
      <c r="CI8" s="227">
        <f t="shared" si="41"/>
        <v>990.38154565027594</v>
      </c>
      <c r="CJ8" s="227">
        <f t="shared" si="41"/>
        <v>1005.4615070494258</v>
      </c>
      <c r="CK8" s="227">
        <f t="shared" si="41"/>
        <v>1209.4965006844777</v>
      </c>
      <c r="CL8" s="227">
        <f t="shared" si="41"/>
        <v>1137.1089931857782</v>
      </c>
      <c r="CM8" s="227">
        <f t="shared" si="41"/>
        <v>1123.9881122782933</v>
      </c>
      <c r="CN8" s="227">
        <f t="shared" si="41"/>
        <v>1064.9262881923964</v>
      </c>
      <c r="CO8" s="227">
        <f t="shared" si="41"/>
        <v>640.06950074939994</v>
      </c>
      <c r="CP8" s="227">
        <f t="shared" si="41"/>
        <v>674.58380709782432</v>
      </c>
      <c r="CQ8" s="227">
        <f t="shared" si="41"/>
        <v>799.34946554419389</v>
      </c>
      <c r="CR8" s="227">
        <f t="shared" si="41"/>
        <v>762.58920321309665</v>
      </c>
      <c r="CS8" s="227">
        <f t="shared" si="41"/>
        <v>837.78504996482093</v>
      </c>
      <c r="CT8" s="227">
        <f t="shared" si="41"/>
        <v>890.93225703410837</v>
      </c>
      <c r="CU8" s="227">
        <f t="shared" si="41"/>
        <v>893.94799119793777</v>
      </c>
      <c r="CV8" s="227">
        <f t="shared" si="41"/>
        <v>688.12501020183583</v>
      </c>
      <c r="CW8" s="227">
        <f t="shared" si="41"/>
        <v>616.47677414473969</v>
      </c>
      <c r="CX8" s="227">
        <f t="shared" si="41"/>
        <v>660.67448014009506</v>
      </c>
      <c r="CY8" s="227">
        <f t="shared" si="41"/>
        <v>609.87381599444564</v>
      </c>
      <c r="CZ8" s="227">
        <f t="shared" si="41"/>
        <v>553.52414959137377</v>
      </c>
      <c r="DA8" s="227">
        <f t="shared" si="41"/>
        <v>505.71075818430444</v>
      </c>
      <c r="DB8" s="227">
        <f t="shared" si="41"/>
        <v>472.96717524036279</v>
      </c>
      <c r="DC8" s="227">
        <f t="shared" si="41"/>
        <v>474.90194131670091</v>
      </c>
      <c r="DD8" s="227">
        <f t="shared" si="41"/>
        <v>523.3173529804177</v>
      </c>
      <c r="DE8" s="227">
        <f t="shared" si="41"/>
        <v>573.80161171723512</v>
      </c>
      <c r="DF8" s="227">
        <f t="shared" si="41"/>
        <v>651.61453925208252</v>
      </c>
      <c r="DG8" s="227">
        <f t="shared" si="41"/>
        <v>556.52074461183179</v>
      </c>
      <c r="DH8" s="227">
        <f t="shared" si="41"/>
        <v>718.50254264919056</v>
      </c>
      <c r="DI8" s="227">
        <f t="shared" si="41"/>
        <v>698.04917214058185</v>
      </c>
      <c r="DJ8" s="227">
        <f t="shared" si="41"/>
        <v>610.34695574836087</v>
      </c>
      <c r="DK8" s="227">
        <f t="shared" si="41"/>
        <v>634.77709175217512</v>
      </c>
      <c r="DL8" s="227">
        <f t="shared" si="41"/>
        <v>916.21261858802836</v>
      </c>
      <c r="DM8" s="227">
        <f t="shared" ref="DM8:DP8" si="42">DM9+DM10</f>
        <v>776.97762539596692</v>
      </c>
      <c r="DN8" s="227">
        <f t="shared" si="42"/>
        <v>588.94818986454368</v>
      </c>
      <c r="DO8" s="227">
        <f t="shared" si="42"/>
        <v>942.18356861068924</v>
      </c>
      <c r="DP8" s="227">
        <f t="shared" si="42"/>
        <v>631.9855765483419</v>
      </c>
      <c r="DQ8" s="227">
        <f t="shared" ref="DQ8:EV8" si="43">DQ9+DQ10</f>
        <v>810.53487525202024</v>
      </c>
      <c r="DR8" s="227">
        <f t="shared" si="43"/>
        <v>776.90345065214092</v>
      </c>
      <c r="DS8" s="227">
        <f t="shared" si="43"/>
        <v>825.39609603194458</v>
      </c>
      <c r="DT8" s="227">
        <f t="shared" si="43"/>
        <v>739.99059338522306</v>
      </c>
      <c r="DU8" s="227">
        <f t="shared" si="43"/>
        <v>725.9178410610084</v>
      </c>
      <c r="DV8" s="227">
        <f t="shared" si="43"/>
        <v>626.13725906570107</v>
      </c>
      <c r="DW8" s="227">
        <f t="shared" si="43"/>
        <v>841.0698416370268</v>
      </c>
      <c r="DX8" s="227">
        <f t="shared" si="43"/>
        <v>1375.7825226725397</v>
      </c>
      <c r="DY8" s="227">
        <f t="shared" si="43"/>
        <v>828.33756233693703</v>
      </c>
      <c r="DZ8" s="227">
        <f t="shared" si="43"/>
        <v>702.47623764650973</v>
      </c>
      <c r="EA8" s="227">
        <f t="shared" si="43"/>
        <v>1303.6757275872983</v>
      </c>
      <c r="EB8" s="227">
        <f t="shared" si="43"/>
        <v>921.04190001549921</v>
      </c>
      <c r="EC8" s="227">
        <f t="shared" si="43"/>
        <v>1015.4132202594736</v>
      </c>
      <c r="ED8" s="227">
        <f t="shared" si="43"/>
        <v>1137.6435907294738</v>
      </c>
      <c r="EE8" s="227">
        <f t="shared" si="43"/>
        <v>1132.3158340684213</v>
      </c>
      <c r="EF8" s="227">
        <f t="shared" si="43"/>
        <v>1241.7316168478947</v>
      </c>
      <c r="EG8" s="227">
        <f t="shared" si="43"/>
        <v>1114.1044811390113</v>
      </c>
      <c r="EH8" s="227">
        <f t="shared" si="43"/>
        <v>1129.9163262694735</v>
      </c>
      <c r="EI8" s="227">
        <f t="shared" si="43"/>
        <v>1273.4774766115788</v>
      </c>
      <c r="EJ8" s="227">
        <f t="shared" si="43"/>
        <v>1024.8886023963159</v>
      </c>
      <c r="EK8" s="227">
        <f t="shared" si="43"/>
        <v>790.01085402684214</v>
      </c>
      <c r="EL8" s="227">
        <f t="shared" si="43"/>
        <v>915.5662661331578</v>
      </c>
      <c r="EM8" s="227">
        <f t="shared" si="43"/>
        <v>1160.9279398978947</v>
      </c>
      <c r="EN8" s="227">
        <f t="shared" si="43"/>
        <v>887.54153655105256</v>
      </c>
      <c r="EO8" s="227">
        <f t="shared" si="43"/>
        <v>1334.4664669821052</v>
      </c>
      <c r="EP8" s="227">
        <f t="shared" si="43"/>
        <v>942.81622161281143</v>
      </c>
      <c r="EQ8" s="227">
        <f t="shared" si="43"/>
        <v>1003.4515403089474</v>
      </c>
      <c r="ER8" s="227">
        <f t="shared" si="43"/>
        <v>1229.81995145</v>
      </c>
      <c r="ES8" s="227">
        <f t="shared" si="43"/>
        <v>1115.488659753684</v>
      </c>
      <c r="ET8" s="227">
        <f t="shared" si="43"/>
        <v>878.22698811473674</v>
      </c>
      <c r="EU8" s="227">
        <f t="shared" si="43"/>
        <v>1081.8718452131579</v>
      </c>
      <c r="EV8" s="227">
        <f t="shared" si="43"/>
        <v>911.36591457052623</v>
      </c>
      <c r="EW8" s="227">
        <f t="shared" ref="EW8:FG8" si="44">EW9+EW10</f>
        <v>919.54152793842115</v>
      </c>
      <c r="EX8" s="227">
        <f t="shared" si="44"/>
        <v>973.51768211368449</v>
      </c>
      <c r="EY8" s="227">
        <f t="shared" si="44"/>
        <v>856.04361872578966</v>
      </c>
      <c r="EZ8" s="227">
        <f t="shared" si="44"/>
        <v>392.23775098105267</v>
      </c>
      <c r="FA8" s="227">
        <f t="shared" si="44"/>
        <v>306.80725241368418</v>
      </c>
      <c r="FB8" s="227">
        <f t="shared" si="44"/>
        <v>291.29732693789475</v>
      </c>
      <c r="FC8" s="227">
        <f t="shared" si="44"/>
        <v>461.63248918315787</v>
      </c>
      <c r="FD8" s="227">
        <f t="shared" si="44"/>
        <v>526.63331915421054</v>
      </c>
      <c r="FE8" s="227">
        <f t="shared" si="44"/>
        <v>836.02504341368433</v>
      </c>
      <c r="FF8" s="227">
        <f t="shared" si="44"/>
        <v>814.33502425315794</v>
      </c>
      <c r="FG8" s="227">
        <f t="shared" si="44"/>
        <v>790.21690218596495</v>
      </c>
      <c r="FH8" s="227">
        <f t="shared" ref="FH8:FU8" si="45">FH9+FH10</f>
        <v>753.24145660774855</v>
      </c>
      <c r="FI8" s="227">
        <f t="shared" si="45"/>
        <v>634.85214018473687</v>
      </c>
      <c r="FJ8" s="227">
        <f t="shared" si="45"/>
        <v>638.37998953473675</v>
      </c>
      <c r="FK8" s="227">
        <f t="shared" si="45"/>
        <v>1320.1762078121051</v>
      </c>
      <c r="FL8" s="227">
        <f t="shared" si="45"/>
        <v>972.77827327315799</v>
      </c>
      <c r="FM8" s="227">
        <f t="shared" si="45"/>
        <v>1127.9104300752631</v>
      </c>
      <c r="FN8" s="227">
        <f t="shared" si="45"/>
        <v>1146.8787419642108</v>
      </c>
      <c r="FO8" s="227">
        <f t="shared" si="45"/>
        <v>1009.5647283178948</v>
      </c>
      <c r="FP8" s="227">
        <f t="shared" si="45"/>
        <v>1008.3850429547369</v>
      </c>
      <c r="FQ8" s="227">
        <f t="shared" si="45"/>
        <v>1789.1721331494737</v>
      </c>
      <c r="FR8" s="227">
        <f t="shared" si="45"/>
        <v>1156.9307409084213</v>
      </c>
      <c r="FS8" s="227">
        <f t="shared" si="45"/>
        <v>1335.5687124442106</v>
      </c>
      <c r="FT8" s="227">
        <f t="shared" si="45"/>
        <v>965.79003681289475</v>
      </c>
      <c r="FU8" s="227">
        <f t="shared" si="45"/>
        <v>1116.4639537778946</v>
      </c>
      <c r="FV8" s="227">
        <f t="shared" ref="FV8:FW8" si="46">FV9+FV10</f>
        <v>941.39506639473677</v>
      </c>
      <c r="FW8" s="227">
        <f t="shared" si="46"/>
        <v>1471.7259357521052</v>
      </c>
      <c r="FX8" s="227">
        <f t="shared" ref="FX8:FY8" si="47">FX9+FX10</f>
        <v>1201.9666607621052</v>
      </c>
      <c r="FY8" s="227">
        <f t="shared" si="47"/>
        <v>1687.7827992042105</v>
      </c>
      <c r="FZ8" s="227">
        <f t="shared" ref="FZ8" si="48">FZ9+FZ10</f>
        <v>1467.1032848352634</v>
      </c>
      <c r="GA8" s="227">
        <f t="shared" ref="GA8" si="49">GA9+GA10</f>
        <v>1624.4442575336843</v>
      </c>
      <c r="GB8" s="227">
        <f t="shared" ref="GB8" si="50">GB9+GB10</f>
        <v>1622.9579195820211</v>
      </c>
      <c r="GC8" s="227">
        <f t="shared" ref="GC8" si="51">GC9+GC10</f>
        <v>1487.424176993158</v>
      </c>
      <c r="GD8" s="227">
        <f t="shared" ref="GD8" si="52">GD9+GD10</f>
        <v>1367.1407470731579</v>
      </c>
      <c r="GE8" s="227">
        <f t="shared" ref="GE8" si="53">GE9+GE10</f>
        <v>1452.8018617715791</v>
      </c>
      <c r="GF8" s="227">
        <f t="shared" ref="GF8:GG8" si="54">GF9+GF10</f>
        <v>1412.5992825121052</v>
      </c>
      <c r="GG8" s="227">
        <f t="shared" si="54"/>
        <v>1356.2341487910528</v>
      </c>
      <c r="GH8" s="227">
        <f t="shared" ref="GH8:GI8" si="55">GH9+GH10</f>
        <v>935.03921677789481</v>
      </c>
      <c r="GI8" s="227">
        <f t="shared" si="55"/>
        <v>1177.4936218468947</v>
      </c>
      <c r="GJ8" s="227">
        <f t="shared" ref="GJ8" si="56">GJ9+GJ10</f>
        <v>1113.2681812531578</v>
      </c>
      <c r="GK8" s="227">
        <f t="shared" ref="GK8:GL8" si="57">GK9+GK10</f>
        <v>1249.1854287389474</v>
      </c>
      <c r="GL8" s="227">
        <f t="shared" si="57"/>
        <v>1021.7149740052631</v>
      </c>
      <c r="GM8" s="227">
        <f t="shared" ref="GM8" si="58">GM9+GM10</f>
        <v>1101.9691577089475</v>
      </c>
      <c r="GN8" s="227">
        <f t="shared" ref="GN8" si="59">GN9+GN10</f>
        <v>1282.925422776842</v>
      </c>
      <c r="GO8" s="227">
        <f t="shared" ref="GO8" si="60">GO9+GO10</f>
        <v>1308.6650625994737</v>
      </c>
      <c r="GP8" s="227">
        <f t="shared" ref="GP8:GQ8" si="61">GP9+GP10</f>
        <v>1390.307853143684</v>
      </c>
      <c r="GQ8" s="227">
        <f t="shared" si="61"/>
        <v>1392.6563243963546</v>
      </c>
      <c r="GR8" s="227">
        <f t="shared" ref="GR8" si="62">GR9+GR10</f>
        <v>1180.5319813131578</v>
      </c>
      <c r="GS8" s="227">
        <f t="shared" ref="GS8:GT8" si="63">GS9+GS10</f>
        <v>1135.8940757826315</v>
      </c>
      <c r="GT8" s="227">
        <f t="shared" si="63"/>
        <v>1159.8655452194737</v>
      </c>
      <c r="GU8" s="227">
        <f t="shared" ref="GU8" si="64">GU9+GU10</f>
        <v>1170.6217478310527</v>
      </c>
      <c r="GV8" s="227">
        <f t="shared" ref="GV8" si="65">GV9+GV10</f>
        <v>1350.2356994584211</v>
      </c>
      <c r="GW8" s="227">
        <f t="shared" ref="GW8" si="66">GW9+GW10</f>
        <v>1397.5183083606357</v>
      </c>
      <c r="GX8" s="227">
        <f t="shared" ref="GX8" si="67">GX9+GX10</f>
        <v>1181.956621491579</v>
      </c>
      <c r="GY8" s="227">
        <f t="shared" ref="GY8" si="68">GY9+GY10</f>
        <v>1308.8746765005262</v>
      </c>
      <c r="GZ8" s="227">
        <f t="shared" ref="GZ8" si="69">GZ9+GZ10</f>
        <v>1356.4109080015789</v>
      </c>
      <c r="HA8" s="227">
        <f t="shared" ref="HA8" si="70">HA9+HA10</f>
        <v>1030.8037242357893</v>
      </c>
      <c r="HB8" s="227">
        <f t="shared" ref="HB8" si="71">HB9+HB10</f>
        <v>1267.1144515594738</v>
      </c>
      <c r="HC8" s="227">
        <f t="shared" ref="HC8" si="72">HC9+HC10</f>
        <v>1264.8555503373684</v>
      </c>
      <c r="HD8" s="227">
        <f t="shared" ref="HD8:HE8" si="73">HD9+HD10</f>
        <v>1223.1172562678948</v>
      </c>
      <c r="HE8" s="227">
        <f t="shared" si="73"/>
        <v>1098.0395940399999</v>
      </c>
      <c r="HF8" s="227">
        <f t="shared" ref="HF8:HG8" si="74">HF9+HF10</f>
        <v>1203.7403351252633</v>
      </c>
      <c r="HG8" s="227">
        <f t="shared" si="74"/>
        <v>1038.6562016768421</v>
      </c>
      <c r="HH8" s="227">
        <f t="shared" ref="HH8:HI8" si="75">HH9+HH10</f>
        <v>1184.7133871794738</v>
      </c>
      <c r="HI8" s="227">
        <f t="shared" si="75"/>
        <v>1028.8111155868421</v>
      </c>
      <c r="HJ8" s="227">
        <f t="shared" ref="HJ8:HK8" si="76">HJ9+HJ10</f>
        <v>1096.5326972994735</v>
      </c>
      <c r="HK8" s="227">
        <f t="shared" si="76"/>
        <v>1075.8354629747369</v>
      </c>
      <c r="HL8" s="227">
        <f t="shared" ref="HL8:HM8" si="77">HL9+HL10</f>
        <v>1064.6219510242104</v>
      </c>
      <c r="HM8" s="227">
        <f t="shared" si="77"/>
        <v>1113.8357638047369</v>
      </c>
      <c r="HN8" s="227">
        <f t="shared" ref="HN8:HO8" si="78">HN9+HN10</f>
        <v>1344.7150199268422</v>
      </c>
      <c r="HO8" s="227">
        <f t="shared" si="78"/>
        <v>957.55570693157904</v>
      </c>
      <c r="HP8" s="227">
        <f t="shared" ref="HP8:HQ8" si="79">HP9+HP10</f>
        <v>1272.2542606057896</v>
      </c>
      <c r="HQ8" s="227">
        <f t="shared" si="79"/>
        <v>1050.6934711831577</v>
      </c>
      <c r="HR8" s="227">
        <f t="shared" ref="HR8:HS8" si="80">HR9+HR10</f>
        <v>1003.5785888568421</v>
      </c>
      <c r="HS8" s="227">
        <f t="shared" si="80"/>
        <v>1217.4990931621051</v>
      </c>
      <c r="HT8" s="227">
        <f t="shared" ref="HT8:HU8" si="81">HT9+HT10</f>
        <v>1576.9326612965788</v>
      </c>
      <c r="HU8" s="227">
        <f t="shared" si="81"/>
        <v>1503.2996138615788</v>
      </c>
    </row>
    <row r="9" spans="1:229" s="3" customFormat="1" x14ac:dyDescent="0.25">
      <c r="A9" s="222">
        <v>111</v>
      </c>
      <c r="B9" s="223" t="s">
        <v>134</v>
      </c>
      <c r="C9" s="228">
        <v>11860.84263958635</v>
      </c>
      <c r="D9" s="228">
        <v>11947.871951443565</v>
      </c>
      <c r="E9" s="228">
        <v>6616.8965385105885</v>
      </c>
      <c r="F9" s="228">
        <v>6020.4033913112717</v>
      </c>
      <c r="G9" s="228">
        <v>8199.8265179071477</v>
      </c>
      <c r="H9" s="228">
        <v>10953.763247947889</v>
      </c>
      <c r="I9" s="228">
        <v>9982.1729071449172</v>
      </c>
      <c r="J9" s="228">
        <v>5739.1247162984509</v>
      </c>
      <c r="K9" s="228">
        <v>8681.2960716418402</v>
      </c>
      <c r="L9" s="228">
        <v>11229.22503251202</v>
      </c>
      <c r="M9" s="228">
        <v>9082.2459946916679</v>
      </c>
      <c r="N9" s="228">
        <v>9384.0198285364258</v>
      </c>
      <c r="O9" s="228">
        <v>7694.4408358957908</v>
      </c>
      <c r="P9" s="228">
        <v>2794.7851879626664</v>
      </c>
      <c r="Q9" s="228">
        <v>2793.0174841054618</v>
      </c>
      <c r="R9" s="228">
        <v>3082.1032841654951</v>
      </c>
      <c r="S9" s="228">
        <v>3190.9366833527274</v>
      </c>
      <c r="T9" s="228">
        <v>3191.0592508747059</v>
      </c>
      <c r="U9" s="228">
        <v>3355.0641010408031</v>
      </c>
      <c r="V9" s="228">
        <v>2644.6045483802754</v>
      </c>
      <c r="W9" s="228">
        <v>2757.1440511477799</v>
      </c>
      <c r="X9" s="228">
        <v>1595.8627791883557</v>
      </c>
      <c r="Y9" s="228">
        <v>1945.077225162026</v>
      </c>
      <c r="Z9" s="228">
        <v>1681.7367739842919</v>
      </c>
      <c r="AA9" s="228">
        <v>1394.2197601759144</v>
      </c>
      <c r="AB9" s="228">
        <v>1147.3669352113682</v>
      </c>
      <c r="AC9" s="228">
        <v>1403.8971836297353</v>
      </c>
      <c r="AD9" s="228">
        <v>1644.2801856016042</v>
      </c>
      <c r="AE9" s="228">
        <v>1824.8590868685644</v>
      </c>
      <c r="AF9" s="228">
        <v>2031.5813838711999</v>
      </c>
      <c r="AG9" s="228">
        <v>1939.5339024525031</v>
      </c>
      <c r="AH9" s="228">
        <v>1966.916006248176</v>
      </c>
      <c r="AI9" s="228">
        <v>2261.7952253352678</v>
      </c>
      <c r="AJ9" s="228">
        <v>2565.2078339607451</v>
      </c>
      <c r="AK9" s="228">
        <v>2742.9882610044469</v>
      </c>
      <c r="AL9" s="228">
        <v>2938.8774718753275</v>
      </c>
      <c r="AM9" s="228">
        <v>2706.6896811073684</v>
      </c>
      <c r="AN9" s="228">
        <v>2390.3050600578945</v>
      </c>
      <c r="AO9" s="228">
        <v>2610.8386851259693</v>
      </c>
      <c r="AP9" s="228">
        <v>2818.8653140626316</v>
      </c>
      <c r="AQ9" s="228">
        <v>2162.163847898421</v>
      </c>
      <c r="AR9" s="228">
        <v>2073.3667725578953</v>
      </c>
      <c r="AS9" s="228">
        <v>701.49742474263167</v>
      </c>
      <c r="AT9" s="249">
        <v>1296.8796790110528</v>
      </c>
      <c r="AU9" s="249">
        <v>1667.3808399868713</v>
      </c>
      <c r="AV9" s="267">
        <v>1760.9921633915787</v>
      </c>
      <c r="AW9" s="267">
        <v>2163.6756899826314</v>
      </c>
      <c r="AX9" s="267">
        <v>2574.9878893621053</v>
      </c>
      <c r="AY9" s="267">
        <v>2181.6403289055261</v>
      </c>
      <c r="AZ9" s="267">
        <v>2216.7823366947368</v>
      </c>
      <c r="BA9" s="267">
        <v>2799.9768730315791</v>
      </c>
      <c r="BB9" s="267">
        <v>3265.4522472188637</v>
      </c>
      <c r="BC9" s="267">
        <v>2947.0135755668425</v>
      </c>
      <c r="BD9" s="267">
        <v>2115.2022733458425</v>
      </c>
      <c r="BE9" s="267">
        <v>2042.5834647773681</v>
      </c>
      <c r="BF9" s="267">
        <v>2334.8765433452631</v>
      </c>
      <c r="BG9" s="267">
        <v>2589.5837132231968</v>
      </c>
      <c r="BH9" s="267">
        <v>2225.0416858331582</v>
      </c>
      <c r="BI9" s="267">
        <v>2559.4602199506362</v>
      </c>
      <c r="BJ9" s="267">
        <v>2317.8212105478947</v>
      </c>
      <c r="BK9" s="267">
        <v>2281.6967122047367</v>
      </c>
      <c r="BL9" s="267">
        <v>2054.6681786321055</v>
      </c>
      <c r="BM9" s="267">
        <v>1990.3525152557895</v>
      </c>
      <c r="BN9" s="267">
        <v>1754.7938297336843</v>
      </c>
      <c r="BO9" s="267">
        <v>1894.6263122742107</v>
      </c>
      <c r="BP9" s="267">
        <v>1745.5483791121051</v>
      </c>
      <c r="BQ9" s="224">
        <v>1170.2527623881742</v>
      </c>
      <c r="BR9" s="224">
        <v>731.82627728075659</v>
      </c>
      <c r="BS9" s="224">
        <v>892.70614829373574</v>
      </c>
      <c r="BT9" s="224">
        <v>1146.4831439276429</v>
      </c>
      <c r="BU9" s="224">
        <v>1034.6717548996626</v>
      </c>
      <c r="BV9" s="224">
        <v>611.86258527815664</v>
      </c>
      <c r="BW9" s="224">
        <v>1253.889338055912</v>
      </c>
      <c r="BX9" s="224">
        <v>966.63796695840779</v>
      </c>
      <c r="BY9" s="224">
        <v>861.57597915117549</v>
      </c>
      <c r="BZ9" s="224">
        <v>1220.3559349781244</v>
      </c>
      <c r="CA9" s="224">
        <v>977.56893691018297</v>
      </c>
      <c r="CB9" s="224">
        <v>993.01181146441991</v>
      </c>
      <c r="CC9" s="224">
        <v>1297.39859413104</v>
      </c>
      <c r="CD9" s="224">
        <v>760.25661734133587</v>
      </c>
      <c r="CE9" s="224">
        <v>1133.4040394023302</v>
      </c>
      <c r="CF9" s="224">
        <v>1116.1910705486412</v>
      </c>
      <c r="CG9" s="224">
        <v>1001.6469920198728</v>
      </c>
      <c r="CH9" s="224">
        <v>1237.226038472289</v>
      </c>
      <c r="CI9" s="224">
        <v>810.12154565027595</v>
      </c>
      <c r="CJ9" s="224">
        <v>833.63301038942575</v>
      </c>
      <c r="CK9" s="224">
        <v>1000.8499923405737</v>
      </c>
      <c r="CL9" s="224">
        <v>892.98965067709025</v>
      </c>
      <c r="CM9" s="224">
        <v>985.70811227829336</v>
      </c>
      <c r="CN9" s="224">
        <v>878.44628819239642</v>
      </c>
      <c r="CO9" s="224">
        <v>451.67662730633754</v>
      </c>
      <c r="CP9" s="224">
        <v>529.88058317782429</v>
      </c>
      <c r="CQ9" s="224">
        <v>614.30556870419389</v>
      </c>
      <c r="CR9" s="224">
        <v>558.09343556309659</v>
      </c>
      <c r="CS9" s="224">
        <v>685.22561540482093</v>
      </c>
      <c r="CT9" s="224">
        <v>701.75817419410839</v>
      </c>
      <c r="CU9" s="224">
        <v>689.9435167087338</v>
      </c>
      <c r="CV9" s="224">
        <v>521.30484537183588</v>
      </c>
      <c r="CW9" s="224">
        <v>470.48841190372218</v>
      </c>
      <c r="CX9" s="224">
        <v>524.21678120009506</v>
      </c>
      <c r="CY9" s="224">
        <v>484.57504259444568</v>
      </c>
      <c r="CZ9" s="224">
        <v>385.4279363813738</v>
      </c>
      <c r="DA9" s="224">
        <v>392.64525771430442</v>
      </c>
      <c r="DB9" s="224">
        <v>389.86847158036278</v>
      </c>
      <c r="DC9" s="224">
        <v>364.85320591670092</v>
      </c>
      <c r="DD9" s="224">
        <v>407.27860518041769</v>
      </c>
      <c r="DE9" s="224">
        <v>471.56197910723512</v>
      </c>
      <c r="DF9" s="224">
        <v>525.05659934208256</v>
      </c>
      <c r="DG9" s="224">
        <v>474.43375655183183</v>
      </c>
      <c r="DH9" s="224">
        <v>596.87526286919058</v>
      </c>
      <c r="DI9" s="224">
        <v>572.9711661805818</v>
      </c>
      <c r="DJ9" s="224">
        <v>529.09312168836084</v>
      </c>
      <c r="DK9" s="224">
        <v>535.75334659217515</v>
      </c>
      <c r="DL9" s="224">
        <v>760.01261858802832</v>
      </c>
      <c r="DM9" s="224">
        <v>682.47762539596692</v>
      </c>
      <c r="DN9" s="224">
        <v>517.89018986454369</v>
      </c>
      <c r="DO9" s="224">
        <v>831.21356861068921</v>
      </c>
      <c r="DP9" s="224">
        <v>561.19557654834193</v>
      </c>
      <c r="DQ9" s="224">
        <v>722.93487525202022</v>
      </c>
      <c r="DR9" s="224">
        <v>655.40345065214092</v>
      </c>
      <c r="DS9" s="224">
        <v>731.63757180194455</v>
      </c>
      <c r="DT9" s="224">
        <v>632.16059338522302</v>
      </c>
      <c r="DU9" s="224">
        <v>603.11784106100845</v>
      </c>
      <c r="DV9" s="224">
        <v>493.74346466570108</v>
      </c>
      <c r="DW9" s="224">
        <v>573.66923799702681</v>
      </c>
      <c r="DX9" s="224">
        <v>1194.3825226725396</v>
      </c>
      <c r="DY9" s="224">
        <v>743.03756233693707</v>
      </c>
      <c r="DZ9" s="224">
        <v>619.52660128650973</v>
      </c>
      <c r="EA9" s="224">
        <v>1202.6436703372983</v>
      </c>
      <c r="EB9" s="224">
        <v>828.33145001549917</v>
      </c>
      <c r="EC9" s="224">
        <v>892.01322025947366</v>
      </c>
      <c r="ED9" s="224">
        <v>1022.6435907294738</v>
      </c>
      <c r="EE9" s="224">
        <v>928.8421190684212</v>
      </c>
      <c r="EF9" s="224">
        <v>1052.2308716678947</v>
      </c>
      <c r="EG9" s="224">
        <v>957.80448113901139</v>
      </c>
      <c r="EH9" s="224">
        <v>847.90397948947361</v>
      </c>
      <c r="EI9" s="224">
        <v>1060.3774766115789</v>
      </c>
      <c r="EJ9" s="224">
        <v>798.40822500631589</v>
      </c>
      <c r="EK9" s="224">
        <v>575.41085402684212</v>
      </c>
      <c r="EL9" s="224">
        <v>798.66626613315782</v>
      </c>
      <c r="EM9" s="224">
        <v>1016.2279398978947</v>
      </c>
      <c r="EN9" s="224">
        <v>737.7415365510526</v>
      </c>
      <c r="EO9" s="224">
        <v>1128.0664669821051</v>
      </c>
      <c r="EP9" s="224">
        <v>745.03068159281145</v>
      </c>
      <c r="EQ9" s="224">
        <v>836.7883603089474</v>
      </c>
      <c r="ER9" s="224">
        <v>1070.6103514500001</v>
      </c>
      <c r="ES9" s="224">
        <v>911.46660230368411</v>
      </c>
      <c r="ET9" s="224">
        <v>623.7253881147368</v>
      </c>
      <c r="EU9" s="224">
        <v>836.88830021315789</v>
      </c>
      <c r="EV9" s="224">
        <v>701.55015957052626</v>
      </c>
      <c r="EW9" s="224">
        <v>627.86394293842113</v>
      </c>
      <c r="EX9" s="224">
        <v>761.51471019368444</v>
      </c>
      <c r="EY9" s="224">
        <v>683.98811942578959</v>
      </c>
      <c r="EZ9" s="224">
        <v>346.19275699105265</v>
      </c>
      <c r="FA9" s="224">
        <v>194.57960222368422</v>
      </c>
      <c r="FB9" s="224">
        <v>160.72506552789474</v>
      </c>
      <c r="FC9" s="224">
        <v>267.33580227315792</v>
      </c>
      <c r="FD9" s="224">
        <v>412.48476969421051</v>
      </c>
      <c r="FE9" s="224">
        <v>617.05910704368432</v>
      </c>
      <c r="FF9" s="224">
        <v>589.2080101031579</v>
      </c>
      <c r="FG9" s="224">
        <v>555.14901691596492</v>
      </c>
      <c r="FH9" s="224">
        <v>523.02381296774854</v>
      </c>
      <c r="FI9" s="224">
        <v>430.15633122473685</v>
      </c>
      <c r="FJ9" s="224">
        <v>386.7735284847368</v>
      </c>
      <c r="FK9" s="224">
        <v>944.06230368210504</v>
      </c>
      <c r="FL9" s="224">
        <v>673.25798709315791</v>
      </c>
      <c r="FM9" s="224">
        <v>728.67396252526305</v>
      </c>
      <c r="FN9" s="224">
        <v>761.74374036421068</v>
      </c>
      <c r="FO9" s="224">
        <v>580.81433595789474</v>
      </c>
      <c r="FP9" s="224">
        <v>569.27929976473695</v>
      </c>
      <c r="FQ9" s="224">
        <v>1424.8942536394736</v>
      </c>
      <c r="FR9" s="224">
        <v>783.07860740842114</v>
      </c>
      <c r="FS9" s="224">
        <v>887.15524557421054</v>
      </c>
      <c r="FT9" s="224">
        <v>511.40647592289474</v>
      </c>
      <c r="FU9" s="224">
        <v>729.79950981789466</v>
      </c>
      <c r="FV9" s="224">
        <v>553.56180811473678</v>
      </c>
      <c r="FW9" s="224">
        <v>933.42101876210518</v>
      </c>
      <c r="FX9" s="224">
        <v>648.46245887210534</v>
      </c>
      <c r="FY9" s="224">
        <v>1164.9108516342105</v>
      </c>
      <c r="FZ9" s="224">
        <v>986.60356252526321</v>
      </c>
      <c r="GA9" s="224">
        <v>1188.1646184936842</v>
      </c>
      <c r="GB9" s="224">
        <v>1148.7031219720211</v>
      </c>
      <c r="GC9" s="224">
        <v>928.58450675315794</v>
      </c>
      <c r="GD9" s="224">
        <v>967.93754857315798</v>
      </c>
      <c r="GE9" s="224">
        <v>1028.7875303715791</v>
      </c>
      <c r="GF9" s="224">
        <v>950.28849662210519</v>
      </c>
      <c r="GG9" s="224">
        <v>900.31635742105277</v>
      </c>
      <c r="GH9" s="224">
        <v>608.70143655789479</v>
      </c>
      <c r="GI9" s="224">
        <v>606.18447936689483</v>
      </c>
      <c r="GJ9" s="224">
        <v>722.00960919315776</v>
      </c>
      <c r="GK9" s="224">
        <v>726.39635806894739</v>
      </c>
      <c r="GL9" s="224">
        <v>594.1774975152631</v>
      </c>
      <c r="GM9" s="224">
        <v>646.05884628894739</v>
      </c>
      <c r="GN9" s="224">
        <v>815.56901633684208</v>
      </c>
      <c r="GO9" s="224">
        <v>873.24868071947367</v>
      </c>
      <c r="GP9" s="224">
        <v>910.41744403368421</v>
      </c>
      <c r="GQ9" s="224">
        <v>1018.7584475263548</v>
      </c>
      <c r="GR9" s="224">
        <v>660.40782166315785</v>
      </c>
      <c r="GS9" s="224">
        <v>698.37920823263153</v>
      </c>
      <c r="GT9" s="224">
        <v>757.92588627947373</v>
      </c>
      <c r="GU9" s="224">
        <v>768.73659132105263</v>
      </c>
      <c r="GV9" s="224">
        <v>866.97416921842125</v>
      </c>
      <c r="GW9" s="224">
        <v>925.0835993006358</v>
      </c>
      <c r="GX9" s="224">
        <v>767.40245143157904</v>
      </c>
      <c r="GY9" s="224">
        <v>789.01395854052635</v>
      </c>
      <c r="GZ9" s="224">
        <v>919.58268352157893</v>
      </c>
      <c r="HA9" s="224">
        <v>609.2245684857894</v>
      </c>
      <c r="HB9" s="224">
        <v>767.43764886947372</v>
      </c>
      <c r="HC9" s="224">
        <v>790.23984871736843</v>
      </c>
      <c r="HD9" s="224">
        <v>724.0192146178947</v>
      </c>
      <c r="HE9" s="224">
        <v>651.14913149999995</v>
      </c>
      <c r="HF9" s="224">
        <v>779.43387246526322</v>
      </c>
      <c r="HG9" s="224">
        <v>624.08517466684214</v>
      </c>
      <c r="HH9" s="224">
        <v>746.02754927947376</v>
      </c>
      <c r="HI9" s="224">
        <v>614.3823832568421</v>
      </c>
      <c r="HJ9" s="224">
        <v>629.94258271947353</v>
      </c>
      <c r="HK9" s="224">
        <v>584.6880807347369</v>
      </c>
      <c r="HL9" s="224">
        <v>614.53469215421046</v>
      </c>
      <c r="HM9" s="224">
        <v>555.57105684473686</v>
      </c>
      <c r="HN9" s="224">
        <v>740.50140290684215</v>
      </c>
      <c r="HO9" s="224">
        <v>494.69932183157903</v>
      </c>
      <c r="HP9" s="224">
        <v>659.42558753578942</v>
      </c>
      <c r="HQ9" s="224">
        <v>567.07097755315783</v>
      </c>
      <c r="HR9" s="224">
        <v>528.16861181684214</v>
      </c>
      <c r="HS9" s="224">
        <v>650.3087897421052</v>
      </c>
      <c r="HT9" s="224">
        <v>848.97281896657887</v>
      </c>
      <c r="HU9" s="224">
        <v>846.98507212157881</v>
      </c>
    </row>
    <row r="10" spans="1:229" s="3" customFormat="1" x14ac:dyDescent="0.25">
      <c r="A10" s="222">
        <v>112</v>
      </c>
      <c r="B10" s="223" t="s">
        <v>135</v>
      </c>
      <c r="C10" s="228">
        <v>2525.2979557500003</v>
      </c>
      <c r="D10" s="228">
        <v>2028.6298495125918</v>
      </c>
      <c r="E10" s="228">
        <v>2011.0349663632842</v>
      </c>
      <c r="F10" s="228">
        <v>1316.31911287</v>
      </c>
      <c r="G10" s="228">
        <v>1462.00092227</v>
      </c>
      <c r="H10" s="228">
        <v>1871.2593279599998</v>
      </c>
      <c r="I10" s="228">
        <v>2269.38127747</v>
      </c>
      <c r="J10" s="228">
        <v>2182.4046776099999</v>
      </c>
      <c r="K10" s="228">
        <v>4425.0911057900003</v>
      </c>
      <c r="L10" s="228">
        <v>5624.5809136799999</v>
      </c>
      <c r="M10" s="228">
        <v>5427.7453786599999</v>
      </c>
      <c r="N10" s="228">
        <v>5463.2487365099996</v>
      </c>
      <c r="O10" s="228">
        <v>5784.8706602800003</v>
      </c>
      <c r="P10" s="228">
        <v>647.73</v>
      </c>
      <c r="Q10" s="228">
        <v>564</v>
      </c>
      <c r="R10" s="228">
        <v>613.66000000000008</v>
      </c>
      <c r="S10" s="228">
        <v>699.90795574999993</v>
      </c>
      <c r="T10" s="228">
        <v>437.98550199999994</v>
      </c>
      <c r="U10" s="228">
        <v>461.03000000000003</v>
      </c>
      <c r="V10" s="228">
        <v>560.73500500390401</v>
      </c>
      <c r="W10" s="228">
        <v>568.87934250868796</v>
      </c>
      <c r="X10" s="228">
        <v>518.13999420306243</v>
      </c>
      <c r="Y10" s="228">
        <v>546.22928505000004</v>
      </c>
      <c r="Z10" s="228">
        <v>516.81300156022144</v>
      </c>
      <c r="AA10" s="228">
        <v>429.85268554999993</v>
      </c>
      <c r="AB10" s="228">
        <v>306.21293953000003</v>
      </c>
      <c r="AC10" s="228">
        <v>344.83632032000003</v>
      </c>
      <c r="AD10" s="228">
        <v>328.79227380000003</v>
      </c>
      <c r="AE10" s="228">
        <v>336.47757921999994</v>
      </c>
      <c r="AF10" s="228">
        <v>276.52800000000002</v>
      </c>
      <c r="AG10" s="228">
        <v>279.89</v>
      </c>
      <c r="AH10" s="228">
        <v>324.38852423000003</v>
      </c>
      <c r="AI10" s="228">
        <v>581.19439804000001</v>
      </c>
      <c r="AJ10" s="228">
        <v>269.28169360999999</v>
      </c>
      <c r="AK10" s="228">
        <v>331.11045000000001</v>
      </c>
      <c r="AL10" s="228">
        <v>549.27446018000001</v>
      </c>
      <c r="AM10" s="228">
        <v>721.59272416999988</v>
      </c>
      <c r="AN10" s="228">
        <v>476.2</v>
      </c>
      <c r="AO10" s="228">
        <v>553.98554002000003</v>
      </c>
      <c r="AP10" s="228">
        <v>529.89483745000007</v>
      </c>
      <c r="AQ10" s="228">
        <v>709.30089999999996</v>
      </c>
      <c r="AR10" s="228">
        <v>675.73605622000002</v>
      </c>
      <c r="AS10" s="228">
        <v>288.84490559</v>
      </c>
      <c r="AT10" s="249">
        <v>527.41117273999998</v>
      </c>
      <c r="AU10" s="249">
        <v>690.41254305999996</v>
      </c>
      <c r="AV10" s="267">
        <v>832.41617414000007</v>
      </c>
      <c r="AW10" s="267">
        <v>1083.8917553300003</v>
      </c>
      <c r="AX10" s="267">
        <v>1232.1340150600001</v>
      </c>
      <c r="AY10" s="267">
        <v>1276.6491612600003</v>
      </c>
      <c r="AZ10" s="267">
        <v>1312.8026192299999</v>
      </c>
      <c r="BA10" s="267">
        <v>1556.8758717699998</v>
      </c>
      <c r="BB10" s="267">
        <v>1469.3741068899999</v>
      </c>
      <c r="BC10" s="267">
        <v>1285.5283157900001</v>
      </c>
      <c r="BD10" s="267">
        <v>1353.56471407</v>
      </c>
      <c r="BE10" s="267">
        <v>1341.58511922</v>
      </c>
      <c r="BF10" s="267">
        <v>1358.68309974</v>
      </c>
      <c r="BG10" s="267">
        <v>1373.9124456299999</v>
      </c>
      <c r="BH10" s="267">
        <v>1241.3396830000002</v>
      </c>
      <c r="BI10" s="267">
        <v>1370.25040936</v>
      </c>
      <c r="BJ10" s="267">
        <v>1378.2680981899998</v>
      </c>
      <c r="BK10" s="267">
        <v>1473.3905459600001</v>
      </c>
      <c r="BL10" s="267">
        <v>1285.7679522100002</v>
      </c>
      <c r="BM10" s="267">
        <v>1319.7046848099999</v>
      </c>
      <c r="BN10" s="267">
        <v>1499.49934807</v>
      </c>
      <c r="BO10" s="267">
        <v>1679.8986751900002</v>
      </c>
      <c r="BP10" s="267">
        <v>1526.2227740899998</v>
      </c>
      <c r="BQ10" s="224">
        <v>239</v>
      </c>
      <c r="BR10" s="224">
        <v>180.22</v>
      </c>
      <c r="BS10" s="224">
        <v>228.51</v>
      </c>
      <c r="BT10" s="224">
        <v>150</v>
      </c>
      <c r="BU10" s="224">
        <v>209</v>
      </c>
      <c r="BV10" s="224">
        <v>205</v>
      </c>
      <c r="BW10" s="224">
        <v>219</v>
      </c>
      <c r="BX10" s="224">
        <v>226.22</v>
      </c>
      <c r="BY10" s="224">
        <v>168.44</v>
      </c>
      <c r="BZ10" s="224">
        <v>176.25</v>
      </c>
      <c r="CA10" s="224">
        <v>153.62795575000001</v>
      </c>
      <c r="CB10" s="224">
        <v>370.03</v>
      </c>
      <c r="CC10" s="224">
        <v>161.5</v>
      </c>
      <c r="CD10" s="224">
        <v>144.58199999999994</v>
      </c>
      <c r="CE10" s="224">
        <v>131.903502</v>
      </c>
      <c r="CF10" s="224">
        <v>152.78000000000003</v>
      </c>
      <c r="CG10" s="224">
        <v>151.69999999999999</v>
      </c>
      <c r="CH10" s="224">
        <v>156.55000000000001</v>
      </c>
      <c r="CI10" s="224">
        <v>180.26</v>
      </c>
      <c r="CJ10" s="224">
        <v>171.82849665999998</v>
      </c>
      <c r="CK10" s="224">
        <v>208.64650834390397</v>
      </c>
      <c r="CL10" s="224">
        <v>244.11934250868796</v>
      </c>
      <c r="CM10" s="224">
        <v>138.28</v>
      </c>
      <c r="CN10" s="224">
        <v>186.48</v>
      </c>
      <c r="CO10" s="224">
        <v>188.39287344306243</v>
      </c>
      <c r="CP10" s="224">
        <v>144.70322392000003</v>
      </c>
      <c r="CQ10" s="224">
        <v>185.04389684</v>
      </c>
      <c r="CR10" s="224">
        <v>204.49576765</v>
      </c>
      <c r="CS10" s="224">
        <v>152.55943456</v>
      </c>
      <c r="CT10" s="224">
        <v>189.17408284000001</v>
      </c>
      <c r="CU10" s="224">
        <v>204.004474489204</v>
      </c>
      <c r="CV10" s="224">
        <v>166.82016482999998</v>
      </c>
      <c r="CW10" s="224">
        <v>145.98836224101746</v>
      </c>
      <c r="CX10" s="224">
        <v>136.45769894</v>
      </c>
      <c r="CY10" s="224">
        <v>125.29877339999999</v>
      </c>
      <c r="CZ10" s="224">
        <v>168.09621320999997</v>
      </c>
      <c r="DA10" s="224">
        <v>113.06550047</v>
      </c>
      <c r="DB10" s="224">
        <v>83.098703659999998</v>
      </c>
      <c r="DC10" s="224">
        <v>110.04873540000001</v>
      </c>
      <c r="DD10" s="224">
        <v>116.03874780000001</v>
      </c>
      <c r="DE10" s="224">
        <v>102.23963261</v>
      </c>
      <c r="DF10" s="224">
        <v>126.55793991000002</v>
      </c>
      <c r="DG10" s="224">
        <v>82.086988059999982</v>
      </c>
      <c r="DH10" s="224">
        <v>121.62727977999999</v>
      </c>
      <c r="DI10" s="224">
        <v>125.07800596000003</v>
      </c>
      <c r="DJ10" s="224">
        <v>81.253834059999988</v>
      </c>
      <c r="DK10" s="224">
        <v>99.02374515999999</v>
      </c>
      <c r="DL10" s="224">
        <v>156.19999999999999</v>
      </c>
      <c r="DM10" s="224">
        <v>94.5</v>
      </c>
      <c r="DN10" s="224">
        <v>71.058000000000007</v>
      </c>
      <c r="DO10" s="224">
        <v>110.97</v>
      </c>
      <c r="DP10" s="224">
        <v>70.790000000000006</v>
      </c>
      <c r="DQ10" s="224">
        <v>87.6</v>
      </c>
      <c r="DR10" s="224">
        <v>121.5</v>
      </c>
      <c r="DS10" s="224">
        <v>93.758524230000006</v>
      </c>
      <c r="DT10" s="224">
        <v>107.83</v>
      </c>
      <c r="DU10" s="224">
        <v>122.8</v>
      </c>
      <c r="DV10" s="224">
        <v>132.39379440000002</v>
      </c>
      <c r="DW10" s="224">
        <v>267.40060363999999</v>
      </c>
      <c r="DX10" s="224">
        <v>181.4</v>
      </c>
      <c r="DY10" s="224">
        <v>85.3</v>
      </c>
      <c r="DZ10" s="224">
        <v>82.94963636</v>
      </c>
      <c r="EA10" s="224">
        <v>101.03205724999999</v>
      </c>
      <c r="EB10" s="224">
        <v>92.710449999999994</v>
      </c>
      <c r="EC10" s="224">
        <v>123.4</v>
      </c>
      <c r="ED10" s="224">
        <v>115</v>
      </c>
      <c r="EE10" s="224">
        <v>203.473715</v>
      </c>
      <c r="EF10" s="224">
        <v>189.50074518</v>
      </c>
      <c r="EG10" s="224">
        <v>156.30000000000001</v>
      </c>
      <c r="EH10" s="224">
        <v>282.01234677999997</v>
      </c>
      <c r="EI10" s="224">
        <v>213.1</v>
      </c>
      <c r="EJ10" s="224">
        <v>226.48037738999997</v>
      </c>
      <c r="EK10" s="224">
        <v>214.6</v>
      </c>
      <c r="EL10" s="224">
        <v>116.9</v>
      </c>
      <c r="EM10" s="224">
        <v>144.69999999999999</v>
      </c>
      <c r="EN10" s="224">
        <v>149.80000000000001</v>
      </c>
      <c r="EO10" s="224">
        <v>206.4</v>
      </c>
      <c r="EP10" s="224">
        <v>197.78554002000001</v>
      </c>
      <c r="EQ10" s="224">
        <v>166.66318000000001</v>
      </c>
      <c r="ER10" s="224">
        <v>159.20959999999999</v>
      </c>
      <c r="ES10" s="224">
        <v>204.02205744999998</v>
      </c>
      <c r="ET10" s="224">
        <v>254.5016</v>
      </c>
      <c r="EU10" s="224">
        <v>244.98354499999999</v>
      </c>
      <c r="EV10" s="224">
        <v>209.815755</v>
      </c>
      <c r="EW10" s="224">
        <v>291.67758500000002</v>
      </c>
      <c r="EX10" s="224">
        <v>212.00297191999999</v>
      </c>
      <c r="EY10" s="224">
        <v>172.05549930000001</v>
      </c>
      <c r="EZ10" s="224">
        <v>46.044993990000002</v>
      </c>
      <c r="FA10" s="224">
        <v>112.22765018999999</v>
      </c>
      <c r="FB10" s="224">
        <v>130.57226141000001</v>
      </c>
      <c r="FC10" s="224">
        <v>194.29668690999998</v>
      </c>
      <c r="FD10" s="224">
        <v>114.14854946</v>
      </c>
      <c r="FE10" s="224">
        <v>218.96593637000001</v>
      </c>
      <c r="FF10" s="224">
        <v>225.12701415000001</v>
      </c>
      <c r="FG10" s="224">
        <v>235.06788527</v>
      </c>
      <c r="FH10" s="224">
        <v>230.21764364000001</v>
      </c>
      <c r="FI10" s="224">
        <v>204.69580895999999</v>
      </c>
      <c r="FJ10" s="224">
        <v>251.60646105000001</v>
      </c>
      <c r="FK10" s="224">
        <v>376.11390413000004</v>
      </c>
      <c r="FL10" s="224">
        <v>299.52028618000003</v>
      </c>
      <c r="FM10" s="224">
        <v>399.23646755000004</v>
      </c>
      <c r="FN10" s="224">
        <v>385.13500160000001</v>
      </c>
      <c r="FO10" s="224">
        <v>428.75039236000003</v>
      </c>
      <c r="FP10" s="224">
        <v>439.10574319</v>
      </c>
      <c r="FQ10" s="224">
        <v>364.27787950999999</v>
      </c>
      <c r="FR10" s="224">
        <v>373.85213350000004</v>
      </c>
      <c r="FS10" s="224">
        <v>448.41346687000004</v>
      </c>
      <c r="FT10" s="224">
        <v>454.38356089000001</v>
      </c>
      <c r="FU10" s="224">
        <v>386.66444396000003</v>
      </c>
      <c r="FV10" s="224">
        <v>387.83325828</v>
      </c>
      <c r="FW10" s="224">
        <v>538.30491698999992</v>
      </c>
      <c r="FX10" s="224">
        <v>553.50420188999999</v>
      </c>
      <c r="FY10" s="224">
        <v>522.87194756999997</v>
      </c>
      <c r="FZ10" s="224">
        <v>480.49972231000004</v>
      </c>
      <c r="GA10" s="224">
        <v>436.27963904000001</v>
      </c>
      <c r="GB10" s="224">
        <v>474.25479760999997</v>
      </c>
      <c r="GC10" s="224">
        <v>558.83967024000003</v>
      </c>
      <c r="GD10" s="224">
        <v>399.20319849999998</v>
      </c>
      <c r="GE10" s="224">
        <v>424.0143314</v>
      </c>
      <c r="GF10" s="224">
        <v>462.31078589000003</v>
      </c>
      <c r="GG10" s="224">
        <v>455.91779137000003</v>
      </c>
      <c r="GH10" s="224">
        <v>326.33778021999996</v>
      </c>
      <c r="GI10" s="224">
        <v>571.30914247999999</v>
      </c>
      <c r="GJ10" s="224">
        <v>391.25857206000001</v>
      </c>
      <c r="GK10" s="224">
        <v>522.78907067</v>
      </c>
      <c r="GL10" s="224">
        <v>427.53747649000002</v>
      </c>
      <c r="GM10" s="224">
        <v>455.91031141999997</v>
      </c>
      <c r="GN10" s="224">
        <v>467.35640644</v>
      </c>
      <c r="GO10" s="224">
        <v>435.41638188000002</v>
      </c>
      <c r="GP10" s="224">
        <v>479.89040910999995</v>
      </c>
      <c r="GQ10" s="224">
        <v>373.89787687</v>
      </c>
      <c r="GR10" s="224">
        <v>520.12415964999991</v>
      </c>
      <c r="GS10" s="224">
        <v>437.51486754999996</v>
      </c>
      <c r="GT10" s="224">
        <v>401.93965894000002</v>
      </c>
      <c r="GU10" s="224">
        <v>401.88515651</v>
      </c>
      <c r="GV10" s="224">
        <v>483.26153023999996</v>
      </c>
      <c r="GW10" s="224">
        <v>472.43470906000005</v>
      </c>
      <c r="GX10" s="224">
        <v>414.55417005999993</v>
      </c>
      <c r="GY10" s="224">
        <v>519.86071795999999</v>
      </c>
      <c r="GZ10" s="224">
        <v>436.82822447999996</v>
      </c>
      <c r="HA10" s="224">
        <v>421.57915574999993</v>
      </c>
      <c r="HB10" s="224">
        <v>499.67680268999993</v>
      </c>
      <c r="HC10" s="224">
        <v>474.61570162000004</v>
      </c>
      <c r="HD10" s="224">
        <v>499.09804165000003</v>
      </c>
      <c r="HE10" s="224">
        <v>446.89046254000004</v>
      </c>
      <c r="HF10" s="224">
        <v>424.30646266000002</v>
      </c>
      <c r="HG10" s="224">
        <v>414.57102701000002</v>
      </c>
      <c r="HH10" s="224">
        <v>438.68583789999997</v>
      </c>
      <c r="HI10" s="224">
        <v>414.42873232999995</v>
      </c>
      <c r="HJ10" s="224">
        <v>466.59011457999998</v>
      </c>
      <c r="HK10" s="224">
        <v>491.14738223999996</v>
      </c>
      <c r="HL10" s="224">
        <v>450.08725887000003</v>
      </c>
      <c r="HM10" s="224">
        <v>558.26470696000001</v>
      </c>
      <c r="HN10" s="224">
        <v>604.2136170199999</v>
      </c>
      <c r="HO10" s="224">
        <v>462.85638510000001</v>
      </c>
      <c r="HP10" s="224">
        <v>612.82867307000004</v>
      </c>
      <c r="HQ10" s="224">
        <v>483.62249362999995</v>
      </c>
      <c r="HR10" s="224">
        <v>475.40997704</v>
      </c>
      <c r="HS10" s="224">
        <v>567.19030341999996</v>
      </c>
      <c r="HT10" s="224">
        <v>727.95984233000001</v>
      </c>
      <c r="HU10" s="224">
        <v>656.31454173999998</v>
      </c>
    </row>
    <row r="11" spans="1:229" x14ac:dyDescent="0.25">
      <c r="A11" s="222"/>
      <c r="B11" s="223"/>
      <c r="C11" s="223"/>
      <c r="D11" s="223"/>
      <c r="E11" s="223"/>
      <c r="F11" s="223"/>
      <c r="G11" s="223"/>
      <c r="H11" s="223"/>
      <c r="I11" s="223"/>
      <c r="J11" s="223"/>
      <c r="K11" s="223"/>
      <c r="L11" s="223"/>
      <c r="M11" s="223"/>
      <c r="N11" s="223"/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3"/>
      <c r="Z11" s="223"/>
      <c r="AA11" s="223"/>
      <c r="AB11" s="223"/>
      <c r="AC11" s="223"/>
      <c r="AD11" s="223"/>
      <c r="AE11" s="223"/>
      <c r="AF11" s="223"/>
      <c r="AG11" s="223"/>
      <c r="AH11" s="223"/>
      <c r="AI11" s="223"/>
      <c r="AJ11" s="223"/>
      <c r="AK11" s="223"/>
      <c r="AL11" s="223"/>
      <c r="AM11" s="223"/>
      <c r="AN11" s="223"/>
      <c r="AO11" s="223"/>
      <c r="AP11" s="223"/>
      <c r="AQ11" s="223"/>
      <c r="AR11" s="223"/>
      <c r="AS11" s="223"/>
      <c r="AT11" s="223"/>
      <c r="AU11" s="223"/>
      <c r="AV11" s="223"/>
      <c r="AW11" s="223"/>
      <c r="AX11" s="223"/>
      <c r="AY11" s="223"/>
      <c r="AZ11" s="223"/>
      <c r="BA11" s="223"/>
      <c r="BB11" s="223"/>
      <c r="BC11" s="223"/>
      <c r="BD11" s="223"/>
      <c r="BE11" s="223"/>
      <c r="BF11" s="223"/>
      <c r="BG11" s="223"/>
      <c r="BH11" s="223"/>
      <c r="BI11" s="223"/>
      <c r="BJ11" s="223"/>
      <c r="BK11" s="223"/>
      <c r="BL11" s="223"/>
      <c r="BM11" s="223"/>
      <c r="BN11" s="223"/>
      <c r="BO11" s="223"/>
      <c r="BP11" s="223"/>
      <c r="BQ11" s="223"/>
      <c r="BR11" s="223"/>
      <c r="BS11" s="223"/>
      <c r="BT11" s="223"/>
      <c r="BU11" s="223"/>
      <c r="BV11" s="223"/>
      <c r="BW11" s="223"/>
      <c r="BX11" s="223"/>
      <c r="BY11" s="223"/>
      <c r="BZ11" s="223"/>
      <c r="CA11" s="223"/>
      <c r="CB11" s="223"/>
      <c r="CC11" s="223"/>
      <c r="CD11" s="223"/>
      <c r="CE11" s="223"/>
      <c r="CF11" s="223"/>
      <c r="CG11" s="223"/>
      <c r="CH11" s="223"/>
      <c r="CI11" s="223"/>
      <c r="CJ11" s="223"/>
      <c r="CK11" s="223"/>
      <c r="CL11" s="223"/>
      <c r="CM11" s="223"/>
      <c r="CN11" s="223"/>
      <c r="CO11" s="223"/>
      <c r="CP11" s="223"/>
      <c r="CQ11" s="223"/>
      <c r="CR11" s="223"/>
      <c r="CS11" s="223"/>
      <c r="CT11" s="223"/>
      <c r="CU11" s="223"/>
      <c r="CV11" s="223"/>
      <c r="CW11" s="223"/>
      <c r="CX11" s="223"/>
      <c r="CY11" s="223"/>
      <c r="CZ11" s="223"/>
      <c r="DA11" s="223"/>
      <c r="DB11" s="223"/>
      <c r="DC11" s="223"/>
      <c r="DD11" s="223"/>
      <c r="DE11" s="223"/>
      <c r="DF11" s="223"/>
      <c r="DG11" s="223"/>
      <c r="DH11" s="223"/>
      <c r="DI11" s="223"/>
      <c r="DJ11" s="223"/>
      <c r="DK11" s="223"/>
      <c r="DL11" s="223"/>
      <c r="DM11" s="223"/>
      <c r="DN11" s="223"/>
      <c r="DO11" s="223"/>
      <c r="DP11" s="223"/>
      <c r="DQ11" s="223"/>
      <c r="DR11" s="223"/>
      <c r="DS11" s="223"/>
      <c r="DT11" s="223"/>
      <c r="DU11" s="223"/>
      <c r="DV11" s="223"/>
      <c r="DW11" s="223"/>
      <c r="DX11" s="223"/>
      <c r="DY11" s="223"/>
      <c r="DZ11" s="223"/>
      <c r="EA11" s="223"/>
      <c r="EB11" s="223"/>
      <c r="EC11" s="223"/>
      <c r="ED11" s="223"/>
      <c r="EE11" s="223"/>
      <c r="EF11" s="223"/>
      <c r="EG11" s="223"/>
      <c r="EH11" s="223"/>
      <c r="EI11" s="223"/>
      <c r="EJ11" s="223"/>
      <c r="EK11" s="223"/>
      <c r="EL11" s="223"/>
      <c r="EM11" s="223"/>
      <c r="EN11" s="223"/>
      <c r="EO11" s="223"/>
      <c r="EP11" s="223"/>
      <c r="EQ11" s="223"/>
      <c r="ER11" s="223"/>
      <c r="ES11" s="223"/>
      <c r="ET11" s="223"/>
      <c r="EU11" s="223"/>
      <c r="EV11" s="223"/>
      <c r="EW11" s="223"/>
      <c r="EX11" s="223"/>
      <c r="EY11" s="223"/>
      <c r="EZ11" s="223"/>
      <c r="FA11" s="223"/>
      <c r="FB11" s="223"/>
      <c r="FC11" s="223"/>
      <c r="FD11" s="223"/>
      <c r="FE11" s="223"/>
      <c r="FF11" s="223"/>
      <c r="FG11" s="223"/>
      <c r="FH11" s="223"/>
      <c r="FI11" s="223"/>
      <c r="FJ11" s="223"/>
      <c r="FK11" s="223"/>
      <c r="FL11" s="223"/>
      <c r="FM11" s="223"/>
      <c r="FN11" s="223"/>
      <c r="FO11" s="223"/>
      <c r="FP11" s="223"/>
      <c r="FQ11" s="223"/>
      <c r="FR11" s="223"/>
      <c r="FS11" s="223"/>
      <c r="FT11" s="223"/>
      <c r="FU11" s="223"/>
      <c r="FV11" s="223"/>
      <c r="FW11" s="223"/>
      <c r="FX11" s="223"/>
      <c r="FY11" s="223"/>
      <c r="FZ11" s="223"/>
      <c r="GA11" s="223"/>
      <c r="GB11" s="223"/>
      <c r="GC11" s="223"/>
      <c r="GD11" s="223"/>
      <c r="GE11" s="223"/>
      <c r="GF11" s="223"/>
      <c r="GG11" s="223"/>
      <c r="GH11" s="223"/>
      <c r="GI11" s="223"/>
      <c r="GJ11" s="223"/>
      <c r="GK11" s="223"/>
      <c r="GL11" s="223"/>
      <c r="GM11" s="223"/>
      <c r="GN11" s="223"/>
      <c r="GO11" s="223"/>
      <c r="GP11" s="223"/>
      <c r="GQ11" s="223"/>
      <c r="GR11" s="223"/>
      <c r="GS11" s="223"/>
      <c r="GT11" s="223"/>
      <c r="GU11" s="223"/>
      <c r="GV11" s="223"/>
      <c r="GW11" s="223"/>
      <c r="GX11" s="223"/>
      <c r="GY11" s="223"/>
      <c r="GZ11" s="223"/>
      <c r="HA11" s="223"/>
      <c r="HB11" s="223"/>
      <c r="HC11" s="223"/>
      <c r="HD11" s="223"/>
      <c r="HE11" s="223"/>
      <c r="HF11" s="223"/>
      <c r="HG11" s="223"/>
      <c r="HH11" s="223"/>
      <c r="HI11" s="223"/>
      <c r="HJ11" s="223"/>
      <c r="HK11" s="223"/>
      <c r="HL11" s="223"/>
      <c r="HM11" s="223"/>
      <c r="HN11" s="223"/>
      <c r="HO11" s="223"/>
      <c r="HP11" s="223"/>
      <c r="HQ11" s="223"/>
      <c r="HR11" s="223"/>
      <c r="HS11" s="223"/>
      <c r="HT11" s="223"/>
      <c r="HU11" s="223"/>
    </row>
    <row r="12" spans="1:229" x14ac:dyDescent="0.25">
      <c r="A12" s="225">
        <v>12</v>
      </c>
      <c r="B12" s="226" t="s">
        <v>4</v>
      </c>
      <c r="C12" s="227">
        <v>22913.513833689347</v>
      </c>
      <c r="D12" s="227">
        <v>24923.541503993183</v>
      </c>
      <c r="E12" s="227">
        <v>27564.290156600186</v>
      </c>
      <c r="F12" s="227">
        <v>25733.209588560236</v>
      </c>
      <c r="G12" s="227">
        <v>26628.141425125286</v>
      </c>
      <c r="H12" s="227">
        <v>28176.123356388183</v>
      </c>
      <c r="I12" s="227">
        <v>26805.96354931008</v>
      </c>
      <c r="J12" s="227">
        <v>23609.128454184935</v>
      </c>
      <c r="K12" s="227">
        <v>25356.016847234365</v>
      </c>
      <c r="L12" s="227">
        <v>28345.509688121016</v>
      </c>
      <c r="M12" s="227">
        <v>29099.810924753368</v>
      </c>
      <c r="N12" s="227">
        <v>31329.760214364687</v>
      </c>
      <c r="O12" s="227">
        <v>32884.592764024135</v>
      </c>
      <c r="P12" s="227">
        <v>5372.6033443431315</v>
      </c>
      <c r="Q12" s="227">
        <v>6297.8427466462799</v>
      </c>
      <c r="R12" s="227">
        <v>5620.2656996869355</v>
      </c>
      <c r="S12" s="227">
        <v>5622.8020430130018</v>
      </c>
      <c r="T12" s="227">
        <v>5830.0011532704175</v>
      </c>
      <c r="U12" s="227">
        <v>6668.0544323268541</v>
      </c>
      <c r="V12" s="227">
        <v>6058.510721111059</v>
      </c>
      <c r="W12" s="227">
        <v>6366.9751972848508</v>
      </c>
      <c r="X12" s="227">
        <v>6869.3941362879405</v>
      </c>
      <c r="Y12" s="227">
        <v>7535.067647439877</v>
      </c>
      <c r="Z12" s="227">
        <v>7084.8770089109175</v>
      </c>
      <c r="AA12" s="227">
        <v>6074.9513639614506</v>
      </c>
      <c r="AB12" s="227">
        <v>6257.6526855826505</v>
      </c>
      <c r="AC12" s="227">
        <v>6507.178443220917</v>
      </c>
      <c r="AD12" s="227">
        <v>6344.2318432178199</v>
      </c>
      <c r="AE12" s="227">
        <v>6624.1466165388483</v>
      </c>
      <c r="AF12" s="227">
        <v>6431.8306751752953</v>
      </c>
      <c r="AG12" s="227">
        <v>6984.4081849025806</v>
      </c>
      <c r="AH12" s="227">
        <v>6709.1320467398273</v>
      </c>
      <c r="AI12" s="227">
        <v>6502.7705183075823</v>
      </c>
      <c r="AJ12" s="227">
        <v>6617.7834863579419</v>
      </c>
      <c r="AK12" s="227">
        <v>7455.7155206013722</v>
      </c>
      <c r="AL12" s="227">
        <v>6678.556528489733</v>
      </c>
      <c r="AM12" s="227">
        <v>7424.067820939139</v>
      </c>
      <c r="AN12" s="227">
        <v>6620.7621378676831</v>
      </c>
      <c r="AO12" s="227">
        <v>7444.8951524097083</v>
      </c>
      <c r="AP12" s="227">
        <v>6501.7013059872006</v>
      </c>
      <c r="AQ12" s="227">
        <v>6238.6049530454839</v>
      </c>
      <c r="AR12" s="227">
        <v>6992.9724978982786</v>
      </c>
      <c r="AS12" s="227">
        <v>5234.6292051507189</v>
      </c>
      <c r="AT12" s="227">
        <v>5829.220250415211</v>
      </c>
      <c r="AU12" s="227">
        <v>5552.3065007207242</v>
      </c>
      <c r="AV12" s="227">
        <v>6187.8024553799751</v>
      </c>
      <c r="AW12" s="227">
        <v>6352.8183102399817</v>
      </c>
      <c r="AX12" s="227">
        <v>6138.0048731452234</v>
      </c>
      <c r="AY12" s="227">
        <v>6677.3912084691847</v>
      </c>
      <c r="AZ12" s="227">
        <v>6986.5113814149881</v>
      </c>
      <c r="BA12" s="227">
        <v>7342.3504514960059</v>
      </c>
      <c r="BB12" s="227">
        <v>6971.3398572650094</v>
      </c>
      <c r="BC12" s="227">
        <v>7045.3079979450158</v>
      </c>
      <c r="BD12" s="227">
        <v>7450.1398223521719</v>
      </c>
      <c r="BE12" s="227">
        <v>8087.7691201350144</v>
      </c>
      <c r="BF12" s="227">
        <v>6647.7605353600156</v>
      </c>
      <c r="BG12" s="227">
        <v>6914.1414469061674</v>
      </c>
      <c r="BH12" s="227">
        <v>7941.4902904040009</v>
      </c>
      <c r="BI12" s="227">
        <v>8488.842847341286</v>
      </c>
      <c r="BJ12" s="227">
        <v>7771.5814961784527</v>
      </c>
      <c r="BK12" s="227">
        <v>7127.8455804409477</v>
      </c>
      <c r="BL12" s="227">
        <v>8389.2004938652972</v>
      </c>
      <c r="BM12" s="227">
        <v>8490.3182542756695</v>
      </c>
      <c r="BN12" s="227">
        <v>7940.6577677885289</v>
      </c>
      <c r="BO12" s="227">
        <v>8064.4162480946397</v>
      </c>
      <c r="BP12" s="227">
        <v>9235.9417767086325</v>
      </c>
      <c r="BQ12" s="227">
        <f t="shared" ref="BQ12:DL12" si="82">+BQ13+BQ20++BQ24+BQ25+BQ26</f>
        <v>2007.7171663668803</v>
      </c>
      <c r="BR12" s="227">
        <f t="shared" si="82"/>
        <v>1503.4376628848402</v>
      </c>
      <c r="BS12" s="227">
        <f t="shared" si="82"/>
        <v>1861.4485150914111</v>
      </c>
      <c r="BT12" s="227">
        <f t="shared" si="82"/>
        <v>2554.0363315311906</v>
      </c>
      <c r="BU12" s="227">
        <f t="shared" si="82"/>
        <v>1968.5550339884821</v>
      </c>
      <c r="BV12" s="227">
        <f t="shared" si="82"/>
        <v>1775.2513811266067</v>
      </c>
      <c r="BW12" s="227">
        <f t="shared" si="82"/>
        <v>1954.9697010021468</v>
      </c>
      <c r="BX12" s="227">
        <f t="shared" si="82"/>
        <v>1794.102233376911</v>
      </c>
      <c r="BY12" s="227">
        <f t="shared" si="82"/>
        <v>1871.1937653078776</v>
      </c>
      <c r="BZ12" s="227">
        <f t="shared" si="82"/>
        <v>1918.1677236241885</v>
      </c>
      <c r="CA12" s="227">
        <f t="shared" si="82"/>
        <v>1845.0472682397108</v>
      </c>
      <c r="CB12" s="227">
        <f t="shared" si="82"/>
        <v>1859.5870511491025</v>
      </c>
      <c r="CC12" s="227">
        <f t="shared" si="82"/>
        <v>2105.0879789634328</v>
      </c>
      <c r="CD12" s="227">
        <f t="shared" si="82"/>
        <v>1789.5762117254576</v>
      </c>
      <c r="CE12" s="227">
        <f t="shared" si="82"/>
        <v>1935.3369625815276</v>
      </c>
      <c r="CF12" s="227">
        <f t="shared" si="82"/>
        <v>2589.2834276132048</v>
      </c>
      <c r="CG12" s="227">
        <f t="shared" si="82"/>
        <v>2039.0989992588352</v>
      </c>
      <c r="CH12" s="227">
        <f t="shared" si="82"/>
        <v>2039.6720054548141</v>
      </c>
      <c r="CI12" s="227">
        <f t="shared" si="82"/>
        <v>2151.0161817396538</v>
      </c>
      <c r="CJ12" s="227">
        <f t="shared" si="82"/>
        <v>1978.3793339922154</v>
      </c>
      <c r="CK12" s="227">
        <f t="shared" si="82"/>
        <v>1929.1152053791907</v>
      </c>
      <c r="CL12" s="227">
        <f t="shared" si="82"/>
        <v>2161.1315647011838</v>
      </c>
      <c r="CM12" s="227">
        <f t="shared" si="82"/>
        <v>2160.2655716948898</v>
      </c>
      <c r="CN12" s="227">
        <f t="shared" si="82"/>
        <v>2045.5780608887769</v>
      </c>
      <c r="CO12" s="227">
        <f t="shared" si="82"/>
        <v>2346.0198058504257</v>
      </c>
      <c r="CP12" s="227">
        <f t="shared" si="82"/>
        <v>2328.8290908074332</v>
      </c>
      <c r="CQ12" s="227">
        <f t="shared" si="82"/>
        <v>2194.5452396300816</v>
      </c>
      <c r="CR12" s="227">
        <f t="shared" si="82"/>
        <v>2889.580157066775</v>
      </c>
      <c r="CS12" s="227">
        <f t="shared" si="82"/>
        <v>2283.6149954346829</v>
      </c>
      <c r="CT12" s="227">
        <f t="shared" si="82"/>
        <v>2361.8724949384191</v>
      </c>
      <c r="CU12" s="227">
        <f t="shared" si="82"/>
        <v>2989.3485178504689</v>
      </c>
      <c r="CV12" s="227">
        <f t="shared" si="82"/>
        <v>1971.4960686547845</v>
      </c>
      <c r="CW12" s="227">
        <f t="shared" si="82"/>
        <v>2124.032422405664</v>
      </c>
      <c r="CX12" s="227">
        <f t="shared" si="82"/>
        <v>2004.333436923906</v>
      </c>
      <c r="CY12" s="227">
        <f t="shared" si="82"/>
        <v>1972.630058501544</v>
      </c>
      <c r="CZ12" s="227">
        <f t="shared" si="82"/>
        <v>2097.9878685360004</v>
      </c>
      <c r="DA12" s="227">
        <f t="shared" si="82"/>
        <v>2250.3204904808517</v>
      </c>
      <c r="DB12" s="227">
        <f t="shared" si="82"/>
        <v>1858.0858062297848</v>
      </c>
      <c r="DC12" s="227">
        <f t="shared" si="82"/>
        <v>2149.246388872014</v>
      </c>
      <c r="DD12" s="227">
        <f t="shared" si="82"/>
        <v>2562.6494139137949</v>
      </c>
      <c r="DE12" s="227">
        <f t="shared" si="82"/>
        <v>1874.2909969524567</v>
      </c>
      <c r="DF12" s="227">
        <f t="shared" si="82"/>
        <v>2070.2380323546658</v>
      </c>
      <c r="DG12" s="227">
        <f t="shared" si="82"/>
        <v>2122.8276509347133</v>
      </c>
      <c r="DH12" s="227">
        <f t="shared" si="82"/>
        <v>2193.7424247548815</v>
      </c>
      <c r="DI12" s="227">
        <f t="shared" si="82"/>
        <v>2027.6617675282246</v>
      </c>
      <c r="DJ12" s="227">
        <f t="shared" si="82"/>
        <v>2112.3606111698077</v>
      </c>
      <c r="DK12" s="227">
        <f t="shared" si="82"/>
        <v>1837.9365838514159</v>
      </c>
      <c r="DL12" s="227">
        <f t="shared" si="82"/>
        <v>2673.8494215176243</v>
      </c>
      <c r="DM12" s="227">
        <f t="shared" ref="DM12:DP12" si="83">+DM13+DM20++DM24+DM25+DM26</f>
        <v>2307.282794988801</v>
      </c>
      <c r="DN12" s="227">
        <f t="shared" si="83"/>
        <v>1899.3055344605609</v>
      </c>
      <c r="DO12" s="227">
        <f t="shared" si="83"/>
        <v>2225.2423457259333</v>
      </c>
      <c r="DP12" s="227">
        <f t="shared" si="83"/>
        <v>2804.58361861922</v>
      </c>
      <c r="DQ12" s="227">
        <f t="shared" ref="DQ12:EV12" si="84">+DQ13+DQ20++DQ24+DQ25+DQ26</f>
        <v>2166.0878835404751</v>
      </c>
      <c r="DR12" s="227">
        <f t="shared" si="84"/>
        <v>2013.736682742885</v>
      </c>
      <c r="DS12" s="227">
        <f t="shared" si="84"/>
        <v>2240.1804700191633</v>
      </c>
      <c r="DT12" s="227">
        <f t="shared" si="84"/>
        <v>1928.0852029263528</v>
      </c>
      <c r="DU12" s="227">
        <f t="shared" si="84"/>
        <v>2540.8663737943107</v>
      </c>
      <c r="DV12" s="227">
        <f t="shared" si="84"/>
        <v>2146.268998216829</v>
      </c>
      <c r="DW12" s="227">
        <f t="shared" si="84"/>
        <v>2100.1453844435173</v>
      </c>
      <c r="DX12" s="227">
        <f t="shared" si="84"/>
        <v>2256.356135647236</v>
      </c>
      <c r="DY12" s="227">
        <f t="shared" si="84"/>
        <v>2339.1623432648066</v>
      </c>
      <c r="DZ12" s="227">
        <f t="shared" si="84"/>
        <v>2075.4916085900209</v>
      </c>
      <c r="EA12" s="227">
        <f t="shared" si="84"/>
        <v>2203.1295345031149</v>
      </c>
      <c r="EB12" s="227">
        <f t="shared" si="84"/>
        <v>2846.6614627245581</v>
      </c>
      <c r="EC12" s="227">
        <f t="shared" si="84"/>
        <v>2461.6960770009787</v>
      </c>
      <c r="ED12" s="227">
        <f t="shared" si="84"/>
        <v>2147.3579808758359</v>
      </c>
      <c r="EE12" s="227">
        <f t="shared" si="84"/>
        <v>2166.9561513944673</v>
      </c>
      <c r="EF12" s="227">
        <f t="shared" si="84"/>
        <v>2235.2954862938723</v>
      </c>
      <c r="EG12" s="227">
        <f t="shared" si="84"/>
        <v>2276.3048908013939</v>
      </c>
      <c r="EH12" s="227">
        <f t="shared" si="84"/>
        <v>2187.2142286365761</v>
      </c>
      <c r="EI12" s="227">
        <f t="shared" si="84"/>
        <v>2227.3660722898612</v>
      </c>
      <c r="EJ12" s="227">
        <f t="shared" si="84"/>
        <v>3009.4875200127017</v>
      </c>
      <c r="EK12" s="227">
        <f t="shared" si="84"/>
        <v>2578.7293190652208</v>
      </c>
      <c r="EL12" s="227">
        <f t="shared" si="84"/>
        <v>2010.2670732112324</v>
      </c>
      <c r="EM12" s="227">
        <f t="shared" si="84"/>
        <v>2031.7657455912306</v>
      </c>
      <c r="EN12" s="227">
        <f t="shared" si="84"/>
        <v>3061.063928475246</v>
      </c>
      <c r="EO12" s="227">
        <f t="shared" si="84"/>
        <v>2347.2398768432308</v>
      </c>
      <c r="EP12" s="227">
        <f t="shared" si="84"/>
        <v>2036.5913470912321</v>
      </c>
      <c r="EQ12" s="227">
        <f t="shared" si="84"/>
        <v>2113.7877174572354</v>
      </c>
      <c r="ER12" s="227">
        <f t="shared" si="84"/>
        <v>2095.548187255235</v>
      </c>
      <c r="ES12" s="227">
        <f t="shared" si="84"/>
        <v>2292.3654012747302</v>
      </c>
      <c r="ET12" s="227">
        <f t="shared" si="84"/>
        <v>2325.9628177346312</v>
      </c>
      <c r="EU12" s="227">
        <f t="shared" si="84"/>
        <v>1473.1975740872299</v>
      </c>
      <c r="EV12" s="227">
        <f t="shared" si="84"/>
        <v>2439.4445612236236</v>
      </c>
      <c r="EW12" s="227">
        <f t="shared" ref="EW12:FG12" si="85">+EW13+EW20++EW24+EW25+EW26</f>
        <v>2461.5412461069036</v>
      </c>
      <c r="EX12" s="227">
        <f t="shared" si="85"/>
        <v>1934.9321737129578</v>
      </c>
      <c r="EY12" s="227">
        <f t="shared" si="85"/>
        <v>2596.499078078416</v>
      </c>
      <c r="EZ12" s="227">
        <f t="shared" si="85"/>
        <v>2097.4309830096513</v>
      </c>
      <c r="FA12" s="227">
        <f t="shared" si="85"/>
        <v>1548.9663211985426</v>
      </c>
      <c r="FB12" s="227">
        <f t="shared" si="85"/>
        <v>1588.2319009425257</v>
      </c>
      <c r="FC12" s="227">
        <f t="shared" si="85"/>
        <v>1754.9286475503773</v>
      </c>
      <c r="FD12" s="227">
        <f t="shared" si="85"/>
        <v>1996.3521419552812</v>
      </c>
      <c r="FE12" s="227">
        <f t="shared" si="85"/>
        <v>2077.9394609095539</v>
      </c>
      <c r="FF12" s="227">
        <f t="shared" si="85"/>
        <v>1686.4911139091093</v>
      </c>
      <c r="FG12" s="227">
        <f t="shared" si="85"/>
        <v>1884.5897492935915</v>
      </c>
      <c r="FH12" s="227">
        <f t="shared" ref="FH12:FU12" si="86">+FH13+FH20++FH24+FH25+FH26</f>
        <v>1981.2256375180241</v>
      </c>
      <c r="FI12" s="227">
        <f t="shared" si="86"/>
        <v>2149.0021989166544</v>
      </c>
      <c r="FJ12" s="227">
        <f t="shared" si="86"/>
        <v>1821.6951776866617</v>
      </c>
      <c r="FK12" s="227">
        <f t="shared" si="86"/>
        <v>2217.1050787766599</v>
      </c>
      <c r="FL12" s="227">
        <f t="shared" si="86"/>
        <v>2426.8207352666604</v>
      </c>
      <c r="FM12" s="227">
        <f t="shared" si="86"/>
        <v>1802.3525213866615</v>
      </c>
      <c r="FN12" s="227">
        <f t="shared" si="86"/>
        <v>2123.6450535866593</v>
      </c>
      <c r="FO12" s="227">
        <f t="shared" si="86"/>
        <v>2093.8547295666608</v>
      </c>
      <c r="FP12" s="227">
        <f t="shared" si="86"/>
        <v>1934.0449729918969</v>
      </c>
      <c r="FQ12" s="227">
        <f t="shared" si="86"/>
        <v>2110.1051705866639</v>
      </c>
      <c r="FR12" s="227">
        <f t="shared" si="86"/>
        <v>2204.4519450766575</v>
      </c>
      <c r="FS12" s="227">
        <f t="shared" si="86"/>
        <v>2166.6793221516582</v>
      </c>
      <c r="FT12" s="227">
        <f t="shared" si="86"/>
        <v>2306.2599412408699</v>
      </c>
      <c r="FU12" s="227">
        <f t="shared" si="86"/>
        <v>2321.3098657949881</v>
      </c>
      <c r="FV12" s="227">
        <f t="shared" ref="FV12:FW12" si="87">+FV13+FV20++FV24+FV25+FV26</f>
        <v>1973.3657291349987</v>
      </c>
      <c r="FW12" s="227">
        <f t="shared" si="87"/>
        <v>2691.8357864850018</v>
      </c>
      <c r="FX12" s="227">
        <f t="shared" ref="FX12:FY12" si="88">+FX13+FX20++FX24+FX25+FX26</f>
        <v>2771.7363048910047</v>
      </c>
      <c r="FY12" s="227">
        <f t="shared" si="88"/>
        <v>2328.6572332349988</v>
      </c>
      <c r="FZ12" s="227">
        <f t="shared" ref="FZ12" si="89">+FZ13+FZ20++FZ24+FZ25+FZ26</f>
        <v>2241.9569133700029</v>
      </c>
      <c r="GA12" s="227">
        <f t="shared" ref="GA12" si="90">+GA13+GA20++GA24+GA25+GA26</f>
        <v>2100.1810145250033</v>
      </c>
      <c r="GB12" s="227">
        <f t="shared" ref="GB12" si="91">+GB13+GB20++GB24+GB25+GB26</f>
        <v>2232.0368792750069</v>
      </c>
      <c r="GC12" s="227">
        <f t="shared" ref="GC12" si="92">+GC13+GC20++GC24+GC25+GC26</f>
        <v>2639.1219634649983</v>
      </c>
      <c r="GD12" s="227">
        <f t="shared" ref="GD12" si="93">+GD13+GD20++GD24+GD25+GD26</f>
        <v>2281.6206985300073</v>
      </c>
      <c r="GE12" s="227">
        <f t="shared" ref="GE12" si="94">+GE13+GE20++GE24+GE25+GE26</f>
        <v>2189.034894800011</v>
      </c>
      <c r="GF12" s="227">
        <f t="shared" ref="GF12:GG12" si="95">+GF13+GF20++GF24+GF25+GF26</f>
        <v>2574.6524046149971</v>
      </c>
      <c r="GG12" s="227">
        <f t="shared" si="95"/>
        <v>2766.7368177721582</v>
      </c>
      <c r="GH12" s="227">
        <f t="shared" ref="GH12:GI12" si="96">+GH13+GH20++GH24+GH25+GH26</f>
        <v>2082.8469720650037</v>
      </c>
      <c r="GI12" s="227">
        <f t="shared" si="96"/>
        <v>2600.55603251501</v>
      </c>
      <c r="GJ12" s="227">
        <f t="shared" ref="GJ12" si="97">+GJ13+GJ20++GJ24+GJ25+GJ26</f>
        <v>3358.2244532450068</v>
      </c>
      <c r="GK12" s="227">
        <f t="shared" ref="GK12:GL12" si="98">+GK13+GK20++GK24+GK25+GK26</f>
        <v>2489.711369380002</v>
      </c>
      <c r="GL12" s="227">
        <f t="shared" si="98"/>
        <v>2239.8332975100057</v>
      </c>
      <c r="GM12" s="227">
        <f t="shared" ref="GM12" si="99">+GM13+GM20++GM24+GM25+GM26</f>
        <v>2237.4077008850072</v>
      </c>
      <c r="GN12" s="227">
        <f t="shared" ref="GN12" si="100">+GN13+GN20++GN24+GN25+GN26</f>
        <v>2224.9442889249976</v>
      </c>
      <c r="GO12" s="227">
        <f t="shared" ref="GO12" si="101">+GO13+GO20++GO24+GO25+GO26</f>
        <v>2185.4085455500108</v>
      </c>
      <c r="GP12" s="227">
        <f t="shared" ref="GP12:GQ12" si="102">+GP13+GP20++GP24+GP25+GP26</f>
        <v>2255.2509014150091</v>
      </c>
      <c r="GQ12" s="227">
        <f t="shared" si="102"/>
        <v>2205.0882699550029</v>
      </c>
      <c r="GR12" s="227">
        <f t="shared" ref="GR12" si="103">+GR13+GR20++GR24+GR25+GR26</f>
        <v>2453.8022755361553</v>
      </c>
      <c r="GS12" s="227">
        <f t="shared" ref="GS12:GT12" si="104">+GS13+GS20++GS24+GS25+GS26</f>
        <v>2537.6089618600313</v>
      </c>
      <c r="GT12" s="227">
        <f t="shared" si="104"/>
        <v>2680.1800307645253</v>
      </c>
      <c r="GU12" s="227">
        <f t="shared" ref="GU12" si="105">+GU13+GU20++GU24+GU25+GU26</f>
        <v>2723.7012977794438</v>
      </c>
      <c r="GV12" s="227">
        <f t="shared" ref="GV12" si="106">+GV13+GV20++GV24+GV25+GV26</f>
        <v>3122.1396547832255</v>
      </c>
      <c r="GW12" s="227">
        <f t="shared" ref="GW12" si="107">+GW13+GW20++GW24+GW25+GW26</f>
        <v>2818.8031472419843</v>
      </c>
      <c r="GX12" s="227">
        <f t="shared" ref="GX12" si="108">+GX13+GX20++GX24+GX25+GX26</f>
        <v>2547.900045316077</v>
      </c>
      <c r="GY12" s="227">
        <f t="shared" ref="GY12" si="109">+GY13+GY20++GY24+GY25+GY26</f>
        <v>2848.3395079892866</v>
      </c>
      <c r="GZ12" s="227">
        <f t="shared" ref="GZ12" si="110">+GZ13+GZ20++GZ24+GZ25+GZ26</f>
        <v>2491.4041844317107</v>
      </c>
      <c r="HA12" s="227">
        <f t="shared" ref="HA12" si="111">+HA13+HA20++HA24+HA25+HA26</f>
        <v>2431.8378037574548</v>
      </c>
      <c r="HB12" s="227">
        <f t="shared" ref="HB12" si="112">+HB13+HB20++HB24+HB25+HB26</f>
        <v>2363.0037062836668</v>
      </c>
      <c r="HC12" s="227">
        <f t="shared" ref="HC12" si="113">+HC13+HC20++HC24+HC25+HC26</f>
        <v>2350.5409389897786</v>
      </c>
      <c r="HD12" s="227">
        <f t="shared" ref="HD12:HE12" si="114">+HD13+HD20++HD24+HD25+HD26</f>
        <v>2414.3009351675028</v>
      </c>
      <c r="HE12" s="227">
        <f t="shared" si="114"/>
        <v>3016.5656960445594</v>
      </c>
      <c r="HF12" s="227">
        <f t="shared" ref="HF12:HG12" si="115">+HF13+HF20++HF24+HF25+HF26</f>
        <v>2226.0011714898378</v>
      </c>
      <c r="HG12" s="227">
        <f t="shared" si="115"/>
        <v>3146.6336263309013</v>
      </c>
      <c r="HH12" s="227">
        <f t="shared" ref="HH12:HI12" si="116">+HH13+HH20++HH24+HH25+HH26</f>
        <v>3067.2567569341818</v>
      </c>
      <c r="HI12" s="227">
        <f t="shared" si="116"/>
        <v>2781.3240657230317</v>
      </c>
      <c r="HJ12" s="227">
        <f t="shared" ref="HJ12:HK12" si="117">+HJ13+HJ20++HJ24+HJ25+HJ26</f>
        <v>2641.7374316184569</v>
      </c>
      <c r="HK12" s="227">
        <f t="shared" si="117"/>
        <v>2658.5570698512533</v>
      </c>
      <c r="HL12" s="227">
        <f t="shared" ref="HL12:HM12" si="118">+HL13+HL20++HL24+HL25+HL26</f>
        <v>2634.4926985693719</v>
      </c>
      <c r="HM12" s="227">
        <f t="shared" si="118"/>
        <v>2647.6079993679036</v>
      </c>
      <c r="HN12" s="227">
        <f t="shared" ref="HN12:HO12" si="119">+HN13+HN20++HN24+HN25+HN26</f>
        <v>2640.9897179000709</v>
      </c>
      <c r="HO12" s="227">
        <f t="shared" si="119"/>
        <v>2704.0098477397096</v>
      </c>
      <c r="HP12" s="227">
        <f t="shared" ref="HP12:HQ12" si="120">+HP13+HP20++HP24+HP25+HP26</f>
        <v>2719.4166824548588</v>
      </c>
      <c r="HQ12" s="227">
        <f t="shared" si="120"/>
        <v>3240.469393587271</v>
      </c>
      <c r="HR12" s="227">
        <f t="shared" ref="HR12:HS12" si="121">+HR13+HR20++HR24+HR25+HR26</f>
        <v>2605.7261937577127</v>
      </c>
      <c r="HS12" s="227">
        <f t="shared" si="121"/>
        <v>3389.7461893636482</v>
      </c>
      <c r="HT12" s="227">
        <f t="shared" ref="HT12:HU12" si="122">+HT13+HT20++HT24+HT25+HT26</f>
        <v>3826.1363175963361</v>
      </c>
      <c r="HU12" s="227">
        <f t="shared" si="122"/>
        <v>2890.6443663640639</v>
      </c>
    </row>
    <row r="13" spans="1:229" x14ac:dyDescent="0.25">
      <c r="A13" s="229">
        <v>121</v>
      </c>
      <c r="B13" s="238" t="s">
        <v>5</v>
      </c>
      <c r="C13" s="224">
        <v>13667.554104511135</v>
      </c>
      <c r="D13" s="224">
        <v>14459.980716216633</v>
      </c>
      <c r="E13" s="224">
        <v>15960.881391917846</v>
      </c>
      <c r="F13" s="224">
        <v>14253.366153577988</v>
      </c>
      <c r="G13" s="224">
        <v>14353.837195583619</v>
      </c>
      <c r="H13" s="224">
        <v>15417.453700759184</v>
      </c>
      <c r="I13" s="224">
        <v>14485.638716179561</v>
      </c>
      <c r="J13" s="224">
        <v>12365.998538206515</v>
      </c>
      <c r="K13" s="224">
        <v>13549.401292178163</v>
      </c>
      <c r="L13" s="224">
        <v>15099.752601755014</v>
      </c>
      <c r="M13" s="224">
        <v>14350.885788310072</v>
      </c>
      <c r="N13" s="224">
        <v>16501.249657020089</v>
      </c>
      <c r="O13" s="224">
        <v>17342.125794935055</v>
      </c>
      <c r="P13" s="224">
        <v>3238.0713922181421</v>
      </c>
      <c r="Q13" s="224">
        <v>3788.4424258212985</v>
      </c>
      <c r="R13" s="224">
        <v>3420.9583620127214</v>
      </c>
      <c r="S13" s="224">
        <v>3220.0819244589729</v>
      </c>
      <c r="T13" s="224">
        <v>3358.8352531362616</v>
      </c>
      <c r="U13" s="224">
        <v>3941.1837796119812</v>
      </c>
      <c r="V13" s="224">
        <v>3625.2170597167215</v>
      </c>
      <c r="W13" s="224">
        <v>3534.7446237516683</v>
      </c>
      <c r="X13" s="224">
        <v>3872.6729218368</v>
      </c>
      <c r="Y13" s="224">
        <v>4386.7359300385497</v>
      </c>
      <c r="Z13" s="224">
        <v>4431.7914215658002</v>
      </c>
      <c r="AA13" s="224">
        <v>3269.6811184766998</v>
      </c>
      <c r="AB13" s="224">
        <v>3308.2266306747997</v>
      </c>
      <c r="AC13" s="224">
        <v>3787.5464996342998</v>
      </c>
      <c r="AD13" s="224">
        <v>3766.3914328079773</v>
      </c>
      <c r="AE13" s="224">
        <v>3391.2015904609116</v>
      </c>
      <c r="AF13" s="224">
        <v>3483.406457324741</v>
      </c>
      <c r="AG13" s="224">
        <v>3949.5565774448419</v>
      </c>
      <c r="AH13" s="224">
        <v>3506.6450921597002</v>
      </c>
      <c r="AI13" s="224">
        <v>3414.2290686543347</v>
      </c>
      <c r="AJ13" s="224">
        <v>3539.4024287667849</v>
      </c>
      <c r="AK13" s="224">
        <v>4017.2892463288472</v>
      </c>
      <c r="AL13" s="224">
        <v>3615.8050429934015</v>
      </c>
      <c r="AM13" s="224">
        <v>4244.9569826701527</v>
      </c>
      <c r="AN13" s="224">
        <v>3489.7360556680069</v>
      </c>
      <c r="AO13" s="224">
        <v>4230.7736164340158</v>
      </c>
      <c r="AP13" s="224">
        <v>3494.1389554675234</v>
      </c>
      <c r="AQ13" s="224">
        <v>3270.9900886100136</v>
      </c>
      <c r="AR13" s="224">
        <v>3517.2908518077129</v>
      </c>
      <c r="AS13" s="224">
        <v>2831.7976586900077</v>
      </c>
      <c r="AT13" s="224">
        <v>3063.8842453405041</v>
      </c>
      <c r="AU13" s="224">
        <v>2953.0257823682882</v>
      </c>
      <c r="AV13" s="267">
        <v>3365.335577539975</v>
      </c>
      <c r="AW13" s="267">
        <v>3451.8071707699842</v>
      </c>
      <c r="AX13" s="267">
        <v>3319.586080495219</v>
      </c>
      <c r="AY13" s="267">
        <v>3412.6724633729841</v>
      </c>
      <c r="AZ13" s="267">
        <v>4091.0186369149869</v>
      </c>
      <c r="BA13" s="267">
        <v>3985.3371743200069</v>
      </c>
      <c r="BB13" s="267">
        <v>3525.464370945007</v>
      </c>
      <c r="BC13" s="267">
        <v>3497.9324195750119</v>
      </c>
      <c r="BD13" s="267">
        <v>3792.2888417750264</v>
      </c>
      <c r="BE13" s="267">
        <v>4077.1253847150156</v>
      </c>
      <c r="BF13" s="267">
        <v>3229.8809375400133</v>
      </c>
      <c r="BG13" s="267">
        <v>3251.5906242800183</v>
      </c>
      <c r="BH13" s="267">
        <v>3728.436167725019</v>
      </c>
      <c r="BI13" s="267">
        <v>4722.6802924550057</v>
      </c>
      <c r="BJ13" s="267">
        <v>4355.0234263550046</v>
      </c>
      <c r="BK13" s="267">
        <v>3695.109770485059</v>
      </c>
      <c r="BL13" s="267">
        <v>4229.9354856449918</v>
      </c>
      <c r="BM13" s="267">
        <v>4537.7092805750272</v>
      </c>
      <c r="BN13" s="267">
        <v>4352.0718602400175</v>
      </c>
      <c r="BO13" s="267">
        <v>4222.4091684750183</v>
      </c>
      <c r="BP13" s="267">
        <v>4491.6488441674328</v>
      </c>
      <c r="BQ13" s="224">
        <f t="shared" ref="BQ13:DL13" si="123">SUM(BQ14:BQ19)</f>
        <v>1274.7204838189161</v>
      </c>
      <c r="BR13" s="224">
        <f t="shared" si="123"/>
        <v>940.13586771850112</v>
      </c>
      <c r="BS13" s="224">
        <f t="shared" si="123"/>
        <v>1023.215040680725</v>
      </c>
      <c r="BT13" s="224">
        <f t="shared" si="123"/>
        <v>1723.1130786476556</v>
      </c>
      <c r="BU13" s="224">
        <f t="shared" si="123"/>
        <v>1066.4784972882601</v>
      </c>
      <c r="BV13" s="224">
        <f t="shared" si="123"/>
        <v>998.85084988538256</v>
      </c>
      <c r="BW13" s="224">
        <f t="shared" si="123"/>
        <v>1214.0405557658089</v>
      </c>
      <c r="BX13" s="224">
        <f t="shared" si="123"/>
        <v>1059.1364083492883</v>
      </c>
      <c r="BY13" s="224">
        <f t="shared" si="123"/>
        <v>1147.7813978976244</v>
      </c>
      <c r="BZ13" s="224">
        <f t="shared" si="123"/>
        <v>1080.2298844169868</v>
      </c>
      <c r="CA13" s="224">
        <f t="shared" si="123"/>
        <v>1057.9203281853395</v>
      </c>
      <c r="CB13" s="224">
        <f t="shared" si="123"/>
        <v>1081.9317118566471</v>
      </c>
      <c r="CC13" s="224">
        <f t="shared" si="123"/>
        <v>1304.4889510831747</v>
      </c>
      <c r="CD13" s="224">
        <f t="shared" si="123"/>
        <v>986.35903414715517</v>
      </c>
      <c r="CE13" s="224">
        <f t="shared" si="123"/>
        <v>1067.9872679059315</v>
      </c>
      <c r="CF13" s="224">
        <f t="shared" si="123"/>
        <v>1799.5637968521028</v>
      </c>
      <c r="CG13" s="224">
        <f t="shared" si="123"/>
        <v>1099.4685743247842</v>
      </c>
      <c r="CH13" s="224">
        <f t="shared" si="123"/>
        <v>1042.1514084350943</v>
      </c>
      <c r="CI13" s="224">
        <f t="shared" si="123"/>
        <v>1271.1004189937321</v>
      </c>
      <c r="CJ13" s="224">
        <f t="shared" si="123"/>
        <v>1114.3102190747873</v>
      </c>
      <c r="CK13" s="224">
        <f t="shared" si="123"/>
        <v>1239.8064216482019</v>
      </c>
      <c r="CL13" s="224">
        <f t="shared" si="123"/>
        <v>1160.1866149840666</v>
      </c>
      <c r="CM13" s="224">
        <f t="shared" si="123"/>
        <v>1171.3697255112018</v>
      </c>
      <c r="CN13" s="224">
        <f t="shared" si="123"/>
        <v>1203.1882832564002</v>
      </c>
      <c r="CO13" s="224">
        <f t="shared" si="123"/>
        <v>1538.7086905717999</v>
      </c>
      <c r="CP13" s="224">
        <f t="shared" si="123"/>
        <v>1094.2170029596</v>
      </c>
      <c r="CQ13" s="224">
        <f t="shared" si="123"/>
        <v>1239.7472283054001</v>
      </c>
      <c r="CR13" s="224">
        <f t="shared" si="123"/>
        <v>1972.1512487044497</v>
      </c>
      <c r="CS13" s="224">
        <f t="shared" si="123"/>
        <v>1208.1722590914499</v>
      </c>
      <c r="CT13" s="224">
        <f t="shared" si="123"/>
        <v>1206.4124222426501</v>
      </c>
      <c r="CU13" s="224">
        <f t="shared" si="123"/>
        <v>2052.2624933213501</v>
      </c>
      <c r="CV13" s="224">
        <f t="shared" si="123"/>
        <v>1113.1553401422998</v>
      </c>
      <c r="CW13" s="224">
        <f t="shared" si="123"/>
        <v>1266.3735881021498</v>
      </c>
      <c r="CX13" s="224">
        <f t="shared" si="123"/>
        <v>1091.25689826855</v>
      </c>
      <c r="CY13" s="224">
        <f t="shared" si="123"/>
        <v>1092.2716518499999</v>
      </c>
      <c r="CZ13" s="224">
        <f t="shared" si="123"/>
        <v>1086.1525683581499</v>
      </c>
      <c r="DA13" s="224">
        <f t="shared" si="123"/>
        <v>1321.0360965447001</v>
      </c>
      <c r="DB13" s="224">
        <f t="shared" si="123"/>
        <v>900.57339888599995</v>
      </c>
      <c r="DC13" s="224">
        <f t="shared" si="123"/>
        <v>1086.6171352440999</v>
      </c>
      <c r="DD13" s="224">
        <f t="shared" si="123"/>
        <v>1608.9156340500001</v>
      </c>
      <c r="DE13" s="224">
        <f t="shared" si="123"/>
        <v>980.94024110329997</v>
      </c>
      <c r="DF13" s="224">
        <f t="shared" si="123"/>
        <v>1197.690624481</v>
      </c>
      <c r="DG13" s="224">
        <f t="shared" si="123"/>
        <v>1331.7515891919782</v>
      </c>
      <c r="DH13" s="224">
        <f t="shared" si="123"/>
        <v>1266.435114266</v>
      </c>
      <c r="DI13" s="224">
        <f t="shared" si="123"/>
        <v>1168.2047293499993</v>
      </c>
      <c r="DJ13" s="224">
        <f t="shared" si="123"/>
        <v>1159.5321442057143</v>
      </c>
      <c r="DK13" s="224">
        <f t="shared" si="123"/>
        <v>1077.5859547760001</v>
      </c>
      <c r="DL13" s="224">
        <f t="shared" si="123"/>
        <v>1154.0834914791972</v>
      </c>
      <c r="DM13" s="224">
        <f t="shared" ref="DM13:EB13" si="124">SUM(DM14:DM19)</f>
        <v>1403.1250420192953</v>
      </c>
      <c r="DN13" s="224">
        <f t="shared" si="124"/>
        <v>973.10441996229395</v>
      </c>
      <c r="DO13" s="224">
        <f t="shared" si="124"/>
        <v>1107.1769953431522</v>
      </c>
      <c r="DP13" s="224">
        <f t="shared" si="124"/>
        <v>1787.0661710162954</v>
      </c>
      <c r="DQ13" s="224">
        <f t="shared" si="124"/>
        <v>1061.5438365445461</v>
      </c>
      <c r="DR13" s="224">
        <f t="shared" si="124"/>
        <v>1100.9465698840002</v>
      </c>
      <c r="DS13" s="224">
        <f t="shared" si="124"/>
        <v>1209.608017327748</v>
      </c>
      <c r="DT13" s="224">
        <f t="shared" si="124"/>
        <v>1099.3930037404923</v>
      </c>
      <c r="DU13" s="224">
        <f t="shared" si="124"/>
        <v>1197.6440710914596</v>
      </c>
      <c r="DV13" s="224">
        <f t="shared" si="124"/>
        <v>1101.8226928974877</v>
      </c>
      <c r="DW13" s="224">
        <f t="shared" si="124"/>
        <v>1161.2980787613189</v>
      </c>
      <c r="DX13" s="224">
        <f t="shared" si="124"/>
        <v>1151.1082969955282</v>
      </c>
      <c r="DY13" s="224">
        <f t="shared" si="124"/>
        <v>1397.7067660474579</v>
      </c>
      <c r="DZ13" s="224">
        <f t="shared" si="124"/>
        <v>991.77408880186147</v>
      </c>
      <c r="EA13" s="224">
        <f t="shared" si="124"/>
        <v>1149.9215739174654</v>
      </c>
      <c r="EB13" s="224">
        <f t="shared" si="124"/>
        <v>1765.2828541690637</v>
      </c>
      <c r="EC13" s="224">
        <f t="shared" ref="EC13:FG13" si="125">SUM(EC14:EC19)</f>
        <v>1173.8572398492101</v>
      </c>
      <c r="ED13" s="224">
        <f t="shared" si="125"/>
        <v>1078.1491523105735</v>
      </c>
      <c r="EE13" s="224">
        <f t="shared" si="125"/>
        <v>1258.5417453234315</v>
      </c>
      <c r="EF13" s="224">
        <f t="shared" si="125"/>
        <v>1144.9340317214489</v>
      </c>
      <c r="EG13" s="224">
        <f t="shared" si="125"/>
        <v>1212.3292659485212</v>
      </c>
      <c r="EH13" s="224">
        <f t="shared" si="125"/>
        <v>1169.7263248197985</v>
      </c>
      <c r="EI13" s="224">
        <f t="shared" si="125"/>
        <v>1140.2929740868281</v>
      </c>
      <c r="EJ13" s="224">
        <f t="shared" si="125"/>
        <v>1934.9376837635261</v>
      </c>
      <c r="EK13" s="224">
        <f t="shared" si="125"/>
        <v>1383.2472924119952</v>
      </c>
      <c r="EL13" s="224">
        <f t="shared" si="125"/>
        <v>1014.3642638080069</v>
      </c>
      <c r="EM13" s="224">
        <f t="shared" si="125"/>
        <v>1092.1244994480051</v>
      </c>
      <c r="EN13" s="224">
        <f t="shared" si="125"/>
        <v>2006.1399347060042</v>
      </c>
      <c r="EO13" s="224">
        <f t="shared" si="125"/>
        <v>1166.0574267900056</v>
      </c>
      <c r="EP13" s="224">
        <f t="shared" si="125"/>
        <v>1058.5762549380058</v>
      </c>
      <c r="EQ13" s="224">
        <f t="shared" si="125"/>
        <v>1172.4063755840098</v>
      </c>
      <c r="ER13" s="224">
        <f t="shared" si="125"/>
        <v>1195.6809833920097</v>
      </c>
      <c r="ES13" s="224">
        <f t="shared" si="125"/>
        <v>1126.0515964915041</v>
      </c>
      <c r="ET13" s="224">
        <f t="shared" si="125"/>
        <v>1147.6275135160029</v>
      </c>
      <c r="EU13" s="224">
        <f t="shared" si="125"/>
        <v>1079.454160794005</v>
      </c>
      <c r="EV13" s="224">
        <f t="shared" si="125"/>
        <v>1043.9084143000057</v>
      </c>
      <c r="EW13" s="224">
        <f t="shared" si="125"/>
        <v>1433.9294408740056</v>
      </c>
      <c r="EX13" s="224">
        <f t="shared" si="125"/>
        <v>919.42574078970574</v>
      </c>
      <c r="EY13" s="224">
        <f t="shared" si="125"/>
        <v>1163.9356701440011</v>
      </c>
      <c r="EZ13" s="224">
        <f t="shared" si="125"/>
        <v>1289.5669776400014</v>
      </c>
      <c r="FA13" s="224">
        <f t="shared" si="125"/>
        <v>746.35886761000143</v>
      </c>
      <c r="FB13" s="224">
        <f t="shared" si="125"/>
        <v>795.8718134400051</v>
      </c>
      <c r="FC13" s="224">
        <f t="shared" si="125"/>
        <v>890.88114761000452</v>
      </c>
      <c r="FD13" s="224">
        <f t="shared" si="125"/>
        <v>915.82307103000699</v>
      </c>
      <c r="FE13" s="224">
        <f t="shared" si="125"/>
        <v>1257.1800267004928</v>
      </c>
      <c r="FF13" s="224">
        <f t="shared" si="125"/>
        <v>891.9241180400029</v>
      </c>
      <c r="FG13" s="224">
        <f t="shared" si="125"/>
        <v>988.47707257999889</v>
      </c>
      <c r="FH13" s="224">
        <f t="shared" ref="FH13:FU13" si="126">SUM(FH14:FH19)</f>
        <v>1072.6245917482868</v>
      </c>
      <c r="FI13" s="224">
        <f t="shared" si="126"/>
        <v>1297.1818451899876</v>
      </c>
      <c r="FJ13" s="224">
        <f t="shared" si="126"/>
        <v>917.28598013999454</v>
      </c>
      <c r="FK13" s="224">
        <f t="shared" si="126"/>
        <v>1150.8677522099927</v>
      </c>
      <c r="FL13" s="224">
        <f t="shared" si="126"/>
        <v>1349.645673319995</v>
      </c>
      <c r="FM13" s="224">
        <f t="shared" si="126"/>
        <v>1039.1055097599942</v>
      </c>
      <c r="FN13" s="224">
        <f t="shared" si="126"/>
        <v>1063.0559876899947</v>
      </c>
      <c r="FO13" s="224">
        <f t="shared" si="126"/>
        <v>1120.2261051999931</v>
      </c>
      <c r="FP13" s="224">
        <f t="shared" si="126"/>
        <v>1075.8223508852293</v>
      </c>
      <c r="FQ13" s="224">
        <f t="shared" si="126"/>
        <v>1123.5376244099964</v>
      </c>
      <c r="FR13" s="224">
        <f t="shared" si="126"/>
        <v>1107.4487957799936</v>
      </c>
      <c r="FS13" s="224">
        <f t="shared" si="126"/>
        <v>1113.688623829994</v>
      </c>
      <c r="FT13" s="224">
        <f t="shared" si="126"/>
        <v>1191.5350437629963</v>
      </c>
      <c r="FU13" s="224">
        <f t="shared" si="126"/>
        <v>1411.4834113449874</v>
      </c>
      <c r="FV13" s="224">
        <f t="shared" ref="FV13:FW13" si="127">SUM(FV14:FV19)</f>
        <v>1014.0442883249981</v>
      </c>
      <c r="FW13" s="224">
        <f t="shared" si="127"/>
        <v>1665.4909372450015</v>
      </c>
      <c r="FX13" s="224">
        <f t="shared" ref="FX13:FY13" si="128">SUM(FX14:FX19)</f>
        <v>1749.2720541250039</v>
      </c>
      <c r="FY13" s="224">
        <f t="shared" si="128"/>
        <v>1137.9630982949984</v>
      </c>
      <c r="FZ13" s="224">
        <f t="shared" ref="FZ13" si="129">SUM(FZ14:FZ19)</f>
        <v>1098.1020219000045</v>
      </c>
      <c r="GA13" s="224">
        <f t="shared" ref="GA13" si="130">SUM(GA14:GA19)</f>
        <v>1098.2886165450011</v>
      </c>
      <c r="GB13" s="224">
        <f t="shared" ref="GB13" si="131">SUM(GB14:GB19)</f>
        <v>1185.6089375550066</v>
      </c>
      <c r="GC13" s="224">
        <f t="shared" ref="GC13" si="132">SUM(GC14:GC19)</f>
        <v>1241.5668168449993</v>
      </c>
      <c r="GD13" s="224">
        <f t="shared" ref="GD13" si="133">SUM(GD14:GD19)</f>
        <v>1182.1379188600056</v>
      </c>
      <c r="GE13" s="224">
        <f t="shared" ref="GE13" si="134">SUM(GE14:GE19)</f>
        <v>1148.1270280800086</v>
      </c>
      <c r="GF13" s="224">
        <f t="shared" ref="GF13:GG13" si="135">SUM(GF14:GF19)</f>
        <v>1167.6674726349979</v>
      </c>
      <c r="GG13" s="224">
        <f t="shared" si="135"/>
        <v>1414.3393092050146</v>
      </c>
      <c r="GH13" s="224">
        <f t="shared" ref="GH13:GI13" si="136">SUM(GH14:GH19)</f>
        <v>976.07201364500327</v>
      </c>
      <c r="GI13" s="224">
        <f t="shared" si="136"/>
        <v>1401.8775189250084</v>
      </c>
      <c r="GJ13" s="224">
        <f t="shared" ref="GJ13" si="137">SUM(GJ14:GJ19)</f>
        <v>1784.8072785550071</v>
      </c>
      <c r="GK13" s="224">
        <f t="shared" ref="GK13:GL13" si="138">SUM(GK14:GK19)</f>
        <v>1162.9021417100028</v>
      </c>
      <c r="GL13" s="224">
        <f t="shared" si="138"/>
        <v>1129.415964450006</v>
      </c>
      <c r="GM13" s="224">
        <f t="shared" ref="GM13" si="139">SUM(GM14:GM19)</f>
        <v>1075.288209615004</v>
      </c>
      <c r="GN13" s="224">
        <f t="shared" ref="GN13" si="140">SUM(GN14:GN19)</f>
        <v>1082.034267325</v>
      </c>
      <c r="GO13" s="224">
        <f t="shared" ref="GO13" si="141">SUM(GO14:GO19)</f>
        <v>1072.5584606000091</v>
      </c>
      <c r="GP13" s="224">
        <f t="shared" ref="GP13:GQ13" si="142">SUM(GP14:GP19)</f>
        <v>1077.8317069950097</v>
      </c>
      <c r="GQ13" s="224">
        <f t="shared" si="142"/>
        <v>1025.6755396250048</v>
      </c>
      <c r="GR13" s="224">
        <f t="shared" ref="GR13" si="143">SUM(GR14:GR19)</f>
        <v>1148.0833776600039</v>
      </c>
      <c r="GS13" s="224">
        <f t="shared" ref="GS13:GT13" si="144">SUM(GS14:GS19)</f>
        <v>1343.7003559000173</v>
      </c>
      <c r="GT13" s="224">
        <f t="shared" si="144"/>
        <v>1028.2542139650036</v>
      </c>
      <c r="GU13" s="224">
        <f t="shared" ref="GU13" si="145">SUM(GU14:GU19)</f>
        <v>1356.4815978599979</v>
      </c>
      <c r="GV13" s="224">
        <f t="shared" ref="GV13" si="146">SUM(GV14:GV19)</f>
        <v>1934.700277285003</v>
      </c>
      <c r="GW13" s="224">
        <f t="shared" ref="GW13" si="147">SUM(GW14:GW19)</f>
        <v>1478.3757663550041</v>
      </c>
      <c r="GX13" s="224">
        <f t="shared" ref="GX13" si="148">SUM(GX14:GX19)</f>
        <v>1309.6042488149985</v>
      </c>
      <c r="GY13" s="224">
        <f t="shared" ref="GY13" si="149">SUM(GY14:GY19)</f>
        <v>1748.7099806700014</v>
      </c>
      <c r="GZ13" s="224">
        <f t="shared" ref="GZ13" si="150">SUM(GZ14:GZ19)</f>
        <v>1339.1144417049986</v>
      </c>
      <c r="HA13" s="224">
        <f t="shared" ref="HA13" si="151">SUM(HA14:HA19)</f>
        <v>1267.1990039800053</v>
      </c>
      <c r="HB13" s="224">
        <f t="shared" ref="HB13" si="152">SUM(HB14:HB19)</f>
        <v>1218.9536769300128</v>
      </c>
      <c r="HC13" s="224">
        <f t="shared" ref="HC13" si="153">SUM(HC14:HC19)</f>
        <v>1229.7787575650063</v>
      </c>
      <c r="HD13" s="224">
        <f t="shared" ref="HD13:HE13" si="154">SUM(HD14:HD19)</f>
        <v>1246.3773359900399</v>
      </c>
      <c r="HE13" s="224">
        <f t="shared" si="154"/>
        <v>1524.9321505449818</v>
      </c>
      <c r="HF13" s="224">
        <f t="shared" ref="HF13:HG13" si="155">SUM(HF14:HF19)</f>
        <v>1111.294605679994</v>
      </c>
      <c r="HG13" s="224">
        <f t="shared" si="155"/>
        <v>1593.7087294200164</v>
      </c>
      <c r="HH13" s="224">
        <f t="shared" ref="HH13:HI13" si="156">SUM(HH14:HH19)</f>
        <v>1803.5149621050139</v>
      </c>
      <c r="HI13" s="224">
        <f t="shared" si="156"/>
        <v>1394.5848057499988</v>
      </c>
      <c r="HJ13" s="224">
        <f t="shared" ref="HJ13:HK13" si="157">SUM(HJ14:HJ19)</f>
        <v>1339.6095127200144</v>
      </c>
      <c r="HK13" s="224">
        <f t="shared" si="157"/>
        <v>1492.9001995650051</v>
      </c>
      <c r="HL13" s="224">
        <f t="shared" ref="HL13:HM13" si="158">SUM(HL14:HL19)</f>
        <v>1498.1270795300118</v>
      </c>
      <c r="HM13" s="224">
        <f t="shared" si="158"/>
        <v>1361.0445811450013</v>
      </c>
      <c r="HN13" s="224">
        <f t="shared" ref="HN13:HO13" si="159">SUM(HN14:HN19)</f>
        <v>1422.3913654950054</v>
      </c>
      <c r="HO13" s="224">
        <f t="shared" si="159"/>
        <v>1396.2567782600022</v>
      </c>
      <c r="HP13" s="224">
        <f t="shared" ref="HP13:HQ13" si="160">SUM(HP14:HP19)</f>
        <v>1403.7610247200107</v>
      </c>
      <c r="HQ13" s="224">
        <f t="shared" si="160"/>
        <v>1730.3553136774219</v>
      </c>
      <c r="HR13" s="224">
        <f t="shared" ref="HR13:HS13" si="161">SUM(HR14:HR19)</f>
        <v>1282.4379539649979</v>
      </c>
      <c r="HS13" s="224">
        <f t="shared" si="161"/>
        <v>1478.8555765250128</v>
      </c>
      <c r="HT13" s="224">
        <f t="shared" ref="HT13:HU13" si="162">SUM(HT14:HT19)</f>
        <v>2180.372812624993</v>
      </c>
      <c r="HU13" s="224">
        <f t="shared" si="162"/>
        <v>1530.4574744950075</v>
      </c>
    </row>
    <row r="14" spans="1:229" x14ac:dyDescent="0.25">
      <c r="A14" s="229">
        <v>1211</v>
      </c>
      <c r="B14" s="250" t="s">
        <v>6</v>
      </c>
      <c r="C14" s="228">
        <v>3722.9756824146566</v>
      </c>
      <c r="D14" s="228">
        <v>4031.240322607669</v>
      </c>
      <c r="E14" s="228">
        <v>4854.4947748355926</v>
      </c>
      <c r="F14" s="228">
        <v>3813.5599616506634</v>
      </c>
      <c r="G14" s="228">
        <v>4005.7614053332072</v>
      </c>
      <c r="H14" s="228">
        <v>4802.8346095000043</v>
      </c>
      <c r="I14" s="228">
        <v>4310.661021490012</v>
      </c>
      <c r="J14" s="228">
        <v>4034.1669885400038</v>
      </c>
      <c r="K14" s="228">
        <v>3854.1318404002936</v>
      </c>
      <c r="L14" s="228">
        <v>4450.0480802399961</v>
      </c>
      <c r="M14" s="228">
        <v>4652.1839964300025</v>
      </c>
      <c r="N14" s="228">
        <v>5435.9129792100002</v>
      </c>
      <c r="O14" s="228">
        <v>5712.0550079800005</v>
      </c>
      <c r="P14" s="228">
        <v>758.85888688340287</v>
      </c>
      <c r="Q14" s="228">
        <v>1336.0976192368448</v>
      </c>
      <c r="R14" s="228">
        <v>928.5381935518227</v>
      </c>
      <c r="S14" s="228">
        <v>699.48098274258655</v>
      </c>
      <c r="T14" s="228">
        <v>818.78327854339591</v>
      </c>
      <c r="U14" s="228">
        <v>1444.3567075328717</v>
      </c>
      <c r="V14" s="228">
        <v>1004.5246584765098</v>
      </c>
      <c r="W14" s="228">
        <v>763.57567805489134</v>
      </c>
      <c r="X14" s="228">
        <v>902.12787741925138</v>
      </c>
      <c r="Y14" s="228">
        <v>1644.7515268788261</v>
      </c>
      <c r="Z14" s="228">
        <v>1598.2723039718658</v>
      </c>
      <c r="AA14" s="228">
        <v>709.343066565649</v>
      </c>
      <c r="AB14" s="228">
        <v>835.55132725172393</v>
      </c>
      <c r="AC14" s="228">
        <v>1333.9370303093567</v>
      </c>
      <c r="AD14" s="228">
        <v>917.53109861171129</v>
      </c>
      <c r="AE14" s="228">
        <v>726.54050547787131</v>
      </c>
      <c r="AF14" s="228">
        <v>856.98873071492426</v>
      </c>
      <c r="AG14" s="228">
        <v>1448.3199708109701</v>
      </c>
      <c r="AH14" s="228">
        <v>945.32550730696175</v>
      </c>
      <c r="AI14" s="228">
        <v>755.12719650035035</v>
      </c>
      <c r="AJ14" s="228">
        <v>897.68131939000136</v>
      </c>
      <c r="AK14" s="228">
        <v>1477.9219277899999</v>
      </c>
      <c r="AL14" s="228">
        <v>962.90571066000098</v>
      </c>
      <c r="AM14" s="228">
        <v>1464.3256516600027</v>
      </c>
      <c r="AN14" s="228">
        <v>872.63573917000235</v>
      </c>
      <c r="AO14" s="228">
        <v>1694.6774974700027</v>
      </c>
      <c r="AP14" s="228">
        <v>913.73969314000374</v>
      </c>
      <c r="AQ14" s="228">
        <v>829.60809171000301</v>
      </c>
      <c r="AR14" s="228">
        <v>905.66744352000183</v>
      </c>
      <c r="AS14" s="228">
        <v>1328.5792360100011</v>
      </c>
      <c r="AT14" s="249">
        <v>1078.6919628100022</v>
      </c>
      <c r="AU14" s="249">
        <v>721.22834619999867</v>
      </c>
      <c r="AV14" s="267">
        <v>961.22594583999989</v>
      </c>
      <c r="AW14" s="267">
        <v>1192.1945305500012</v>
      </c>
      <c r="AX14" s="267">
        <v>842.0468857099994</v>
      </c>
      <c r="AY14" s="267">
        <v>858.66447830029369</v>
      </c>
      <c r="AZ14" s="267">
        <v>1055.799027119994</v>
      </c>
      <c r="BA14" s="267">
        <v>1527.7087621600008</v>
      </c>
      <c r="BB14" s="267">
        <v>872.08991831000117</v>
      </c>
      <c r="BC14" s="267">
        <v>994.45037264999985</v>
      </c>
      <c r="BD14" s="267">
        <v>1133.7389746600011</v>
      </c>
      <c r="BE14" s="267">
        <v>1686.8185839700002</v>
      </c>
      <c r="BF14" s="267">
        <v>847.9631326700005</v>
      </c>
      <c r="BG14" s="267">
        <v>983.6633051300015</v>
      </c>
      <c r="BH14" s="267">
        <v>1212.0734947100023</v>
      </c>
      <c r="BI14" s="267">
        <v>1872.6770801399975</v>
      </c>
      <c r="BJ14" s="267">
        <v>1310.3721767000009</v>
      </c>
      <c r="BK14" s="267">
        <v>1040.7902276599989</v>
      </c>
      <c r="BL14" s="267">
        <v>1269.5030947500015</v>
      </c>
      <c r="BM14" s="267">
        <v>1712.9496484899998</v>
      </c>
      <c r="BN14" s="267">
        <v>1413.5584288700002</v>
      </c>
      <c r="BO14" s="267">
        <v>1316.0438358699994</v>
      </c>
      <c r="BP14" s="267">
        <v>1397.666755610001</v>
      </c>
      <c r="BQ14" s="224">
        <v>330.71337835804513</v>
      </c>
      <c r="BR14" s="224">
        <v>171.97741725184812</v>
      </c>
      <c r="BS14" s="224">
        <v>256.16809127350962</v>
      </c>
      <c r="BT14" s="224">
        <v>914.52708084644041</v>
      </c>
      <c r="BU14" s="224">
        <v>224.00797783165854</v>
      </c>
      <c r="BV14" s="224">
        <v>197.56256055874584</v>
      </c>
      <c r="BW14" s="224">
        <v>382.88730911206932</v>
      </c>
      <c r="BX14" s="224">
        <v>210.13399183635897</v>
      </c>
      <c r="BY14" s="224">
        <v>335.51689260339447</v>
      </c>
      <c r="BZ14" s="224">
        <v>220.47252959137828</v>
      </c>
      <c r="CA14" s="224">
        <v>214.02318224092113</v>
      </c>
      <c r="CB14" s="224">
        <v>264.98527091028706</v>
      </c>
      <c r="CC14" s="224">
        <v>337.3699261222468</v>
      </c>
      <c r="CD14" s="224">
        <v>192.44874330336924</v>
      </c>
      <c r="CE14" s="224">
        <v>288.9646091177799</v>
      </c>
      <c r="CF14" s="224">
        <v>970.86400201868048</v>
      </c>
      <c r="CG14" s="224">
        <v>259.8512292683244</v>
      </c>
      <c r="CH14" s="224">
        <v>213.64147624586681</v>
      </c>
      <c r="CI14" s="224">
        <v>394.258597510794</v>
      </c>
      <c r="CJ14" s="224">
        <v>245.50030917364347</v>
      </c>
      <c r="CK14" s="224">
        <v>364.76575179207219</v>
      </c>
      <c r="CL14" s="224">
        <v>249.6983012077433</v>
      </c>
      <c r="CM14" s="224">
        <v>231.02713038297026</v>
      </c>
      <c r="CN14" s="224">
        <v>282.8502464641777</v>
      </c>
      <c r="CO14" s="224">
        <v>409.29122589497183</v>
      </c>
      <c r="CP14" s="224">
        <v>183.27101484463509</v>
      </c>
      <c r="CQ14" s="224">
        <v>309.5656366796444</v>
      </c>
      <c r="CR14" s="224">
        <v>1016.7487150322822</v>
      </c>
      <c r="CS14" s="224">
        <v>310.59300242725448</v>
      </c>
      <c r="CT14" s="224">
        <v>317.40980941928939</v>
      </c>
      <c r="CU14" s="224">
        <v>996.6861333807833</v>
      </c>
      <c r="CV14" s="224">
        <v>224.77678947993482</v>
      </c>
      <c r="CW14" s="224">
        <v>376.80938111114767</v>
      </c>
      <c r="CX14" s="224">
        <v>231.79828698799946</v>
      </c>
      <c r="CY14" s="224">
        <v>225.20876250234608</v>
      </c>
      <c r="CZ14" s="224">
        <v>252.33601707530349</v>
      </c>
      <c r="DA14" s="224">
        <v>321.23598841777488</v>
      </c>
      <c r="DB14" s="224">
        <v>181.80361096951884</v>
      </c>
      <c r="DC14" s="224">
        <v>332.51172786443027</v>
      </c>
      <c r="DD14" s="224">
        <v>869.98866233704814</v>
      </c>
      <c r="DE14" s="224">
        <v>245.56688301670448</v>
      </c>
      <c r="DF14" s="224">
        <v>218.38148495560407</v>
      </c>
      <c r="DG14" s="224">
        <v>346.59658888451577</v>
      </c>
      <c r="DH14" s="224">
        <v>224.62042465757264</v>
      </c>
      <c r="DI14" s="224">
        <v>346.31408506962299</v>
      </c>
      <c r="DJ14" s="224">
        <v>255.23331301275402</v>
      </c>
      <c r="DK14" s="224">
        <v>223.59332544972224</v>
      </c>
      <c r="DL14" s="224">
        <v>247.71386701539504</v>
      </c>
      <c r="DM14" s="224">
        <v>342.31134147107059</v>
      </c>
      <c r="DN14" s="224">
        <v>212.66137738582202</v>
      </c>
      <c r="DO14" s="224">
        <v>302.01601185803167</v>
      </c>
      <c r="DP14" s="224">
        <v>960.54307771071706</v>
      </c>
      <c r="DQ14" s="224">
        <v>247.83707668807577</v>
      </c>
      <c r="DR14" s="224">
        <v>239.93981641217718</v>
      </c>
      <c r="DS14" s="224">
        <v>353.09110822392751</v>
      </c>
      <c r="DT14" s="224">
        <v>229.25976791247004</v>
      </c>
      <c r="DU14" s="224">
        <v>362.97463117056424</v>
      </c>
      <c r="DV14" s="224">
        <v>244.5762880271167</v>
      </c>
      <c r="DW14" s="224">
        <v>252.31316851025926</v>
      </c>
      <c r="DX14" s="224">
        <v>258.23773996297439</v>
      </c>
      <c r="DY14" s="224">
        <v>385.91676319000015</v>
      </c>
      <c r="DZ14" s="224">
        <v>196.27557220000062</v>
      </c>
      <c r="EA14" s="224">
        <v>315.48898400000053</v>
      </c>
      <c r="EB14" s="224">
        <v>935.14292983999962</v>
      </c>
      <c r="EC14" s="224">
        <v>307.87218666999979</v>
      </c>
      <c r="ED14" s="224">
        <v>234.9068112800006</v>
      </c>
      <c r="EE14" s="224">
        <v>352.52095284000063</v>
      </c>
      <c r="EF14" s="224">
        <v>238.13598508000044</v>
      </c>
      <c r="EG14" s="224">
        <v>372.24877273999994</v>
      </c>
      <c r="EH14" s="224">
        <v>257.16584084000118</v>
      </c>
      <c r="EI14" s="224">
        <v>262.72411712000047</v>
      </c>
      <c r="EJ14" s="224">
        <v>944.43569370000102</v>
      </c>
      <c r="EK14" s="224">
        <v>372.56093718000085</v>
      </c>
      <c r="EL14" s="224">
        <v>196.12657967000044</v>
      </c>
      <c r="EM14" s="224">
        <v>303.94822232000104</v>
      </c>
      <c r="EN14" s="224">
        <v>1180.0451213800011</v>
      </c>
      <c r="EO14" s="224">
        <v>275.6880059800007</v>
      </c>
      <c r="EP14" s="224">
        <v>238.94437011000079</v>
      </c>
      <c r="EQ14" s="224">
        <v>294.84654059000241</v>
      </c>
      <c r="ER14" s="224">
        <v>320.77289946000008</v>
      </c>
      <c r="ES14" s="224">
        <v>298.12025309000126</v>
      </c>
      <c r="ET14" s="224">
        <v>286.1037535300008</v>
      </c>
      <c r="EU14" s="224">
        <v>290.82498235000139</v>
      </c>
      <c r="EV14" s="224">
        <v>252.67935583000079</v>
      </c>
      <c r="EW14" s="224">
        <v>395.40375375000087</v>
      </c>
      <c r="EX14" s="224">
        <v>204.02315221000069</v>
      </c>
      <c r="EY14" s="224">
        <v>306.24053756000018</v>
      </c>
      <c r="EZ14" s="224">
        <v>798.29791130999968</v>
      </c>
      <c r="FA14" s="224">
        <v>284.71275986000029</v>
      </c>
      <c r="FB14" s="224">
        <v>245.56856484000099</v>
      </c>
      <c r="FC14" s="224">
        <v>275.03400848000098</v>
      </c>
      <c r="FD14" s="224">
        <v>275.46679829000198</v>
      </c>
      <c r="FE14" s="224">
        <v>528.1911560399991</v>
      </c>
      <c r="FF14" s="224">
        <v>214.54583630000138</v>
      </c>
      <c r="FG14" s="224">
        <v>239.50970984999822</v>
      </c>
      <c r="FH14" s="224">
        <v>267.17280004999913</v>
      </c>
      <c r="FI14" s="224">
        <v>409.63187914000076</v>
      </c>
      <c r="FJ14" s="224">
        <v>233.60099476999957</v>
      </c>
      <c r="FK14" s="224">
        <v>317.99307192999959</v>
      </c>
      <c r="FL14" s="224">
        <v>605.61206622000032</v>
      </c>
      <c r="FM14" s="224">
        <v>299.44462304000047</v>
      </c>
      <c r="FN14" s="224">
        <v>287.13784129000032</v>
      </c>
      <c r="FO14" s="224">
        <v>281.28804234999978</v>
      </c>
      <c r="FP14" s="224">
        <v>278.36542925999993</v>
      </c>
      <c r="FQ14" s="224">
        <v>282.39341409999963</v>
      </c>
      <c r="FR14" s="224">
        <v>283.93897104999951</v>
      </c>
      <c r="FS14" s="224">
        <v>270.67281577000006</v>
      </c>
      <c r="FT14" s="224">
        <v>304.05269148029413</v>
      </c>
      <c r="FU14" s="224">
        <v>424.88176078999737</v>
      </c>
      <c r="FV14" s="224">
        <v>250.95136863999829</v>
      </c>
      <c r="FW14" s="224">
        <v>379.96589768999837</v>
      </c>
      <c r="FX14" s="224">
        <v>930.1397692200004</v>
      </c>
      <c r="FY14" s="224">
        <v>314.79308102999966</v>
      </c>
      <c r="FZ14" s="224">
        <v>282.77591191000084</v>
      </c>
      <c r="GA14" s="224">
        <v>289.6695151800011</v>
      </c>
      <c r="GB14" s="224">
        <v>285.57724437000013</v>
      </c>
      <c r="GC14" s="224">
        <v>296.84315875999988</v>
      </c>
      <c r="GD14" s="224">
        <v>316.08938048000005</v>
      </c>
      <c r="GE14" s="224">
        <v>298.4324686800008</v>
      </c>
      <c r="GF14" s="224">
        <v>379.92852348999907</v>
      </c>
      <c r="GG14" s="224">
        <v>471.91353523000072</v>
      </c>
      <c r="GH14" s="224">
        <v>245.17794495999942</v>
      </c>
      <c r="GI14" s="224">
        <v>416.64749447000111</v>
      </c>
      <c r="GJ14" s="224">
        <v>1010.1986698600003</v>
      </c>
      <c r="GK14" s="224">
        <v>364.77502711000039</v>
      </c>
      <c r="GL14" s="224">
        <v>311.84488699999946</v>
      </c>
      <c r="GM14" s="224">
        <v>286.16227719000051</v>
      </c>
      <c r="GN14" s="224">
        <v>277.57741089000018</v>
      </c>
      <c r="GO14" s="224">
        <v>284.22344458999993</v>
      </c>
      <c r="GP14" s="224">
        <v>269.20986638000034</v>
      </c>
      <c r="GQ14" s="224">
        <v>268.81581839000057</v>
      </c>
      <c r="GR14" s="224">
        <v>445.6376203600006</v>
      </c>
      <c r="GS14" s="224">
        <v>425.87849598000167</v>
      </c>
      <c r="GT14" s="224">
        <v>313.13297361000156</v>
      </c>
      <c r="GU14" s="224">
        <v>473.06202511999913</v>
      </c>
      <c r="GV14" s="224">
        <v>1007.3428116599991</v>
      </c>
      <c r="GW14" s="224">
        <v>447.82219904999937</v>
      </c>
      <c r="GX14" s="224">
        <v>417.51206942999897</v>
      </c>
      <c r="GY14" s="224">
        <v>535.72866514000032</v>
      </c>
      <c r="GZ14" s="224">
        <v>383.98636852000027</v>
      </c>
      <c r="HA14" s="224">
        <v>390.65714304000028</v>
      </c>
      <c r="HB14" s="224">
        <v>334.24751699999956</v>
      </c>
      <c r="HC14" s="224">
        <v>360.55603876000032</v>
      </c>
      <c r="HD14" s="224">
        <v>345.9866718999989</v>
      </c>
      <c r="HE14" s="224">
        <v>483.27409868000007</v>
      </c>
      <c r="HF14" s="224">
        <v>302.83066164000138</v>
      </c>
      <c r="HG14" s="224">
        <v>483.39833443000015</v>
      </c>
      <c r="HH14" s="224">
        <v>881.08734062999952</v>
      </c>
      <c r="HI14" s="224">
        <v>454.48665161999975</v>
      </c>
      <c r="HJ14" s="224">
        <v>377.37565624000064</v>
      </c>
      <c r="HK14" s="224">
        <v>495.90058711000086</v>
      </c>
      <c r="HL14" s="224">
        <v>464.75767394999917</v>
      </c>
      <c r="HM14" s="224">
        <v>452.90016780999997</v>
      </c>
      <c r="HN14" s="224">
        <v>384.04197439999916</v>
      </c>
      <c r="HO14" s="224">
        <v>443.66820984000032</v>
      </c>
      <c r="HP14" s="224">
        <v>488.33365162999979</v>
      </c>
      <c r="HQ14" s="224">
        <v>571.37319066000077</v>
      </c>
      <c r="HR14" s="224">
        <v>293.35217458999966</v>
      </c>
      <c r="HS14" s="224">
        <v>532.94139036000058</v>
      </c>
      <c r="HT14" s="224">
        <v>1063.9400615299996</v>
      </c>
      <c r="HU14" s="224">
        <v>520.92311681999911</v>
      </c>
    </row>
    <row r="15" spans="1:229" x14ac:dyDescent="0.25">
      <c r="A15" s="229">
        <v>1212</v>
      </c>
      <c r="B15" s="250" t="s">
        <v>7</v>
      </c>
      <c r="C15" s="228">
        <v>6077.8413809620142</v>
      </c>
      <c r="D15" s="228">
        <v>6412.9227272294156</v>
      </c>
      <c r="E15" s="228">
        <v>6501.9158560207243</v>
      </c>
      <c r="F15" s="228">
        <v>5660.7036927810314</v>
      </c>
      <c r="G15" s="228">
        <v>6229.5703095876042</v>
      </c>
      <c r="H15" s="228">
        <v>6381.1192878601814</v>
      </c>
      <c r="I15" s="228">
        <v>6269.9698915800473</v>
      </c>
      <c r="J15" s="228">
        <v>5200.8441980800126</v>
      </c>
      <c r="K15" s="228">
        <v>5985.9355873472914</v>
      </c>
      <c r="L15" s="228">
        <v>6440.0953436400096</v>
      </c>
      <c r="M15" s="228">
        <v>6269.200982760055</v>
      </c>
      <c r="N15" s="228">
        <v>7549.4341664300746</v>
      </c>
      <c r="O15" s="228">
        <v>8100.5593600700458</v>
      </c>
      <c r="P15" s="228">
        <v>1506.9017544596586</v>
      </c>
      <c r="Q15" s="228">
        <v>1495.4607131423104</v>
      </c>
      <c r="R15" s="228">
        <v>1524.1935041321428</v>
      </c>
      <c r="S15" s="228">
        <v>1551.2854092279022</v>
      </c>
      <c r="T15" s="228">
        <v>1590.6161503648116</v>
      </c>
      <c r="U15" s="228">
        <v>1542.2863303627123</v>
      </c>
      <c r="V15" s="228">
        <v>1607.3185401069809</v>
      </c>
      <c r="W15" s="228">
        <v>1672.7017063949113</v>
      </c>
      <c r="X15" s="228">
        <v>1840.0068680084125</v>
      </c>
      <c r="Y15" s="228">
        <v>1570.766891089507</v>
      </c>
      <c r="Z15" s="228">
        <v>1592.230492619733</v>
      </c>
      <c r="AA15" s="228">
        <v>1498.9116043030717</v>
      </c>
      <c r="AB15" s="228">
        <v>1460.9000081795025</v>
      </c>
      <c r="AC15" s="228">
        <v>1338.5588873069453</v>
      </c>
      <c r="AD15" s="228">
        <v>1364.7225546913196</v>
      </c>
      <c r="AE15" s="228">
        <v>1496.522242603264</v>
      </c>
      <c r="AF15" s="228">
        <v>1587.4924382073905</v>
      </c>
      <c r="AG15" s="228">
        <v>1501.1266629908559</v>
      </c>
      <c r="AH15" s="228">
        <v>1545.367639232009</v>
      </c>
      <c r="AI15" s="228">
        <v>1595.5835691573493</v>
      </c>
      <c r="AJ15" s="228">
        <v>1595.302164723784</v>
      </c>
      <c r="AK15" s="228">
        <v>1510.1381687828471</v>
      </c>
      <c r="AL15" s="228">
        <v>1603.0001004054004</v>
      </c>
      <c r="AM15" s="228">
        <v>1672.6788539481499</v>
      </c>
      <c r="AN15" s="228">
        <v>1623.0969709000035</v>
      </c>
      <c r="AO15" s="228">
        <v>1560.7914416600124</v>
      </c>
      <c r="AP15" s="228">
        <v>1578.0746137700198</v>
      </c>
      <c r="AQ15" s="228">
        <v>1508.0068652500108</v>
      </c>
      <c r="AR15" s="228">
        <v>1594.1738196417111</v>
      </c>
      <c r="AS15" s="228">
        <v>943.18205026000805</v>
      </c>
      <c r="AT15" s="249">
        <v>1262.2538521400027</v>
      </c>
      <c r="AU15" s="249">
        <v>1401.23447603829</v>
      </c>
      <c r="AV15" s="267">
        <v>1453.5950154499728</v>
      </c>
      <c r="AW15" s="267">
        <v>1402.0087541899816</v>
      </c>
      <c r="AX15" s="267">
        <v>1531.1225461399845</v>
      </c>
      <c r="AY15" s="267">
        <v>1599.2092715673521</v>
      </c>
      <c r="AZ15" s="267">
        <v>1651.1019275899912</v>
      </c>
      <c r="BA15" s="267">
        <v>1539.3744949900038</v>
      </c>
      <c r="BB15" s="267">
        <v>1652.584868850003</v>
      </c>
      <c r="BC15" s="267">
        <v>1597.0340522100109</v>
      </c>
      <c r="BD15" s="267">
        <v>1592.9311228400193</v>
      </c>
      <c r="BE15" s="267">
        <v>1563.0871434700121</v>
      </c>
      <c r="BF15" s="267">
        <v>1563.2603821800094</v>
      </c>
      <c r="BG15" s="267">
        <v>1549.9223342700141</v>
      </c>
      <c r="BH15" s="267">
        <v>1605.4571587100106</v>
      </c>
      <c r="BI15" s="267">
        <v>1822.3782396800057</v>
      </c>
      <c r="BJ15" s="267">
        <v>2233.2184097200011</v>
      </c>
      <c r="BK15" s="267">
        <v>1888.3803583200581</v>
      </c>
      <c r="BL15" s="267">
        <v>1938.7550556599863</v>
      </c>
      <c r="BM15" s="267">
        <v>2012.8602494100251</v>
      </c>
      <c r="BN15" s="267">
        <v>2054.0367313300162</v>
      </c>
      <c r="BO15" s="267">
        <v>2094.9073236700169</v>
      </c>
      <c r="BP15" s="267">
        <v>2278.5436884574292</v>
      </c>
      <c r="BQ15" s="224">
        <v>606.75291934146492</v>
      </c>
      <c r="BR15" s="224">
        <v>450.27912983024402</v>
      </c>
      <c r="BS15" s="224">
        <v>449.86970528794978</v>
      </c>
      <c r="BT15" s="224">
        <v>490.45555323147005</v>
      </c>
      <c r="BU15" s="224">
        <v>518.11817456600807</v>
      </c>
      <c r="BV15" s="224">
        <v>486.88698534483217</v>
      </c>
      <c r="BW15" s="224">
        <v>507.62009082029539</v>
      </c>
      <c r="BX15" s="224">
        <v>521.36231628644236</v>
      </c>
      <c r="BY15" s="224">
        <v>495.21109702540497</v>
      </c>
      <c r="BZ15" s="224">
        <v>533.99589503203322</v>
      </c>
      <c r="CA15" s="224">
        <v>517.91307041147388</v>
      </c>
      <c r="CB15" s="224">
        <v>499.37644378439506</v>
      </c>
      <c r="CC15" s="224">
        <v>629.67452313278443</v>
      </c>
      <c r="CD15" s="224">
        <v>490.07815240530624</v>
      </c>
      <c r="CE15" s="224">
        <v>470.86347482672096</v>
      </c>
      <c r="CF15" s="224">
        <v>513.44853163923233</v>
      </c>
      <c r="CG15" s="224">
        <v>517.20478889676406</v>
      </c>
      <c r="CH15" s="224">
        <v>511.63300982671581</v>
      </c>
      <c r="CI15" s="224">
        <v>543.3170809756258</v>
      </c>
      <c r="CJ15" s="224">
        <v>528.27624553181204</v>
      </c>
      <c r="CK15" s="224">
        <v>535.72521359954328</v>
      </c>
      <c r="CL15" s="224">
        <v>558.75203150054676</v>
      </c>
      <c r="CM15" s="224">
        <v>551.11150712003132</v>
      </c>
      <c r="CN15" s="224">
        <v>562.83816777433321</v>
      </c>
      <c r="CO15" s="224">
        <v>721.59929134072684</v>
      </c>
      <c r="CP15" s="224">
        <v>565.41315926369589</v>
      </c>
      <c r="CQ15" s="224">
        <v>552.99441740398993</v>
      </c>
      <c r="CR15" s="224">
        <v>571.71590980828341</v>
      </c>
      <c r="CS15" s="224">
        <v>506.79872927949157</v>
      </c>
      <c r="CT15" s="224">
        <v>492.25225200173207</v>
      </c>
      <c r="CU15" s="224">
        <v>569.57374932014659</v>
      </c>
      <c r="CV15" s="224">
        <v>511.06621140725298</v>
      </c>
      <c r="CW15" s="224">
        <v>511.59053189233339</v>
      </c>
      <c r="CX15" s="224">
        <v>494.34532444431051</v>
      </c>
      <c r="CY15" s="224">
        <v>515.54146399296224</v>
      </c>
      <c r="CZ15" s="224">
        <v>489.02481586579881</v>
      </c>
      <c r="DA15" s="224">
        <v>597.32444670506993</v>
      </c>
      <c r="DB15" s="224">
        <v>418.72602218085422</v>
      </c>
      <c r="DC15" s="224">
        <v>444.8495392935784</v>
      </c>
      <c r="DD15" s="224">
        <v>430.33805826751075</v>
      </c>
      <c r="DE15" s="224">
        <v>432.67337329920275</v>
      </c>
      <c r="DF15" s="224">
        <v>475.54745574023167</v>
      </c>
      <c r="DG15" s="224">
        <v>432.40436838657422</v>
      </c>
      <c r="DH15" s="224">
        <v>481.51936077629449</v>
      </c>
      <c r="DI15" s="224">
        <v>450.79882552845089</v>
      </c>
      <c r="DJ15" s="224">
        <v>501.05689751040717</v>
      </c>
      <c r="DK15" s="224">
        <v>483.85128308184937</v>
      </c>
      <c r="DL15" s="224">
        <v>511.61406201100749</v>
      </c>
      <c r="DM15" s="224">
        <v>680.80117629350673</v>
      </c>
      <c r="DN15" s="224">
        <v>435.31212213847317</v>
      </c>
      <c r="DO15" s="224">
        <v>471.37913977541064</v>
      </c>
      <c r="DP15" s="224">
        <v>495.83180790849087</v>
      </c>
      <c r="DQ15" s="224">
        <v>493.81045822127334</v>
      </c>
      <c r="DR15" s="224">
        <v>511.48439686109168</v>
      </c>
      <c r="DS15" s="224">
        <v>521.18949825340997</v>
      </c>
      <c r="DT15" s="224">
        <v>525.09636681727659</v>
      </c>
      <c r="DU15" s="224">
        <v>499.08177416132219</v>
      </c>
      <c r="DV15" s="224">
        <v>518.53617601284111</v>
      </c>
      <c r="DW15" s="224">
        <v>541.71314078228795</v>
      </c>
      <c r="DX15" s="224">
        <v>535.33425236222035</v>
      </c>
      <c r="DY15" s="224">
        <v>645.47072463145798</v>
      </c>
      <c r="DZ15" s="224">
        <v>464.49635792286097</v>
      </c>
      <c r="EA15" s="224">
        <v>485.33508216946501</v>
      </c>
      <c r="EB15" s="224">
        <v>493.69289964106395</v>
      </c>
      <c r="EC15" s="224">
        <v>512.04136334321038</v>
      </c>
      <c r="ED15" s="224">
        <v>504.40390579857274</v>
      </c>
      <c r="EE15" s="224">
        <v>536.16535065143069</v>
      </c>
      <c r="EF15" s="224">
        <v>560.43882296544859</v>
      </c>
      <c r="EG15" s="224">
        <v>506.39592678852108</v>
      </c>
      <c r="EH15" s="224">
        <v>558.20759437379706</v>
      </c>
      <c r="EI15" s="224">
        <v>529.84278028682752</v>
      </c>
      <c r="EJ15" s="224">
        <v>584.62847928752535</v>
      </c>
      <c r="EK15" s="224">
        <v>656.06268956999395</v>
      </c>
      <c r="EL15" s="224">
        <v>498.92406292000595</v>
      </c>
      <c r="EM15" s="224">
        <v>468.11021841000365</v>
      </c>
      <c r="EN15" s="224">
        <v>508.98726941000291</v>
      </c>
      <c r="EO15" s="224">
        <v>554.21191683000461</v>
      </c>
      <c r="EP15" s="224">
        <v>497.59225542000479</v>
      </c>
      <c r="EQ15" s="224">
        <v>529.91521868000746</v>
      </c>
      <c r="ER15" s="224">
        <v>544.13122052000949</v>
      </c>
      <c r="ES15" s="224">
        <v>504.02817457000288</v>
      </c>
      <c r="ET15" s="224">
        <v>532.98843615000226</v>
      </c>
      <c r="EU15" s="224">
        <v>486.85214306000364</v>
      </c>
      <c r="EV15" s="224">
        <v>488.16628604000488</v>
      </c>
      <c r="EW15" s="224">
        <v>700.81699445000481</v>
      </c>
      <c r="EX15" s="224">
        <v>446.40418915170494</v>
      </c>
      <c r="EY15" s="224">
        <v>446.95263604000138</v>
      </c>
      <c r="EZ15" s="224">
        <v>323.5984316000019</v>
      </c>
      <c r="FA15" s="224">
        <v>298.06796579000138</v>
      </c>
      <c r="FB15" s="224">
        <v>321.51565287000471</v>
      </c>
      <c r="FC15" s="224">
        <v>371.58199138000401</v>
      </c>
      <c r="FD15" s="224">
        <v>400.64661396000503</v>
      </c>
      <c r="FE15" s="224">
        <v>490.02524679999362</v>
      </c>
      <c r="FF15" s="224">
        <v>417.45955060000159</v>
      </c>
      <c r="FG15" s="224">
        <v>471.53907911000067</v>
      </c>
      <c r="FH15" s="224">
        <v>512.23584632828783</v>
      </c>
      <c r="FI15" s="224">
        <v>597.45281773998613</v>
      </c>
      <c r="FJ15" s="224">
        <v>433.55203219999447</v>
      </c>
      <c r="FK15" s="224">
        <v>422.59016550999212</v>
      </c>
      <c r="FL15" s="224">
        <v>458.32572519999428</v>
      </c>
      <c r="FM15" s="224">
        <v>480.45615668999312</v>
      </c>
      <c r="FN15" s="224">
        <v>463.22687229999406</v>
      </c>
      <c r="FO15" s="224">
        <v>501.46078123999251</v>
      </c>
      <c r="FP15" s="224">
        <v>499.37599545999518</v>
      </c>
      <c r="FQ15" s="224">
        <v>530.28576943999678</v>
      </c>
      <c r="FR15" s="224">
        <v>515.85931698999411</v>
      </c>
      <c r="FS15" s="224">
        <v>530.14537400999393</v>
      </c>
      <c r="FT15" s="224">
        <v>553.20458056736413</v>
      </c>
      <c r="FU15" s="224">
        <v>664.52466772998991</v>
      </c>
      <c r="FV15" s="224">
        <v>492.07885652999869</v>
      </c>
      <c r="FW15" s="224">
        <v>494.49840333000236</v>
      </c>
      <c r="FX15" s="224">
        <v>514.32274826000275</v>
      </c>
      <c r="FY15" s="224">
        <v>513.29570814999806</v>
      </c>
      <c r="FZ15" s="224">
        <v>511.75603858000284</v>
      </c>
      <c r="GA15" s="224">
        <v>500.65660290999904</v>
      </c>
      <c r="GB15" s="224">
        <v>566.49553599000592</v>
      </c>
      <c r="GC15" s="224">
        <v>585.43272994999802</v>
      </c>
      <c r="GD15" s="224">
        <v>536.46121988000482</v>
      </c>
      <c r="GE15" s="224">
        <v>553.69765227000789</v>
      </c>
      <c r="GF15" s="224">
        <v>506.87518005999823</v>
      </c>
      <c r="GG15" s="224">
        <v>640.00381226001309</v>
      </c>
      <c r="GH15" s="224">
        <v>490.84361947000087</v>
      </c>
      <c r="GI15" s="224">
        <v>462.08369111000513</v>
      </c>
      <c r="GJ15" s="224">
        <v>506.37154208000555</v>
      </c>
      <c r="GK15" s="224">
        <v>521.99568918000114</v>
      </c>
      <c r="GL15" s="224">
        <v>534.71991221000519</v>
      </c>
      <c r="GM15" s="224">
        <v>521.37623387000247</v>
      </c>
      <c r="GN15" s="224">
        <v>534.79514817999871</v>
      </c>
      <c r="GO15" s="224">
        <v>507.08900013000823</v>
      </c>
      <c r="GP15" s="224">
        <v>527.69606170000861</v>
      </c>
      <c r="GQ15" s="224">
        <v>524.83130502000324</v>
      </c>
      <c r="GR15" s="224">
        <v>497.39496755000232</v>
      </c>
      <c r="GS15" s="224">
        <v>638.039380100014</v>
      </c>
      <c r="GT15" s="224">
        <v>488.72486955999943</v>
      </c>
      <c r="GU15" s="224">
        <v>478.69290904999724</v>
      </c>
      <c r="GV15" s="224">
        <v>577.53265142000259</v>
      </c>
      <c r="GW15" s="224">
        <v>624.21865724000418</v>
      </c>
      <c r="GX15" s="224">
        <v>620.62693101999889</v>
      </c>
      <c r="GY15" s="224">
        <v>928.18990392000001</v>
      </c>
      <c r="GZ15" s="224">
        <v>674.72996261999742</v>
      </c>
      <c r="HA15" s="224">
        <v>630.29854318000378</v>
      </c>
      <c r="HB15" s="224">
        <v>613.39778241001238</v>
      </c>
      <c r="HC15" s="224">
        <v>628.14046597000538</v>
      </c>
      <c r="HD15" s="224">
        <v>646.84210994004047</v>
      </c>
      <c r="HE15" s="224">
        <v>757.52438602998052</v>
      </c>
      <c r="HF15" s="224">
        <v>573.24648665999041</v>
      </c>
      <c r="HG15" s="224">
        <v>607.98418297001547</v>
      </c>
      <c r="HH15" s="224">
        <v>660.03017157001318</v>
      </c>
      <c r="HI15" s="224">
        <v>685.12115508999841</v>
      </c>
      <c r="HJ15" s="224">
        <v>667.70892275001336</v>
      </c>
      <c r="HK15" s="224">
        <v>710.08315748000359</v>
      </c>
      <c r="HL15" s="224">
        <v>734.21074668001222</v>
      </c>
      <c r="HM15" s="224">
        <v>609.74282717000062</v>
      </c>
      <c r="HN15" s="224">
        <v>740.57340183000565</v>
      </c>
      <c r="HO15" s="224">
        <v>693.27411507000147</v>
      </c>
      <c r="HP15" s="224">
        <v>661.05980677001003</v>
      </c>
      <c r="HQ15" s="224">
        <v>879.35495045742107</v>
      </c>
      <c r="HR15" s="224">
        <v>745.93690613999752</v>
      </c>
      <c r="HS15" s="224">
        <v>653.25183186001072</v>
      </c>
      <c r="HT15" s="224">
        <v>752.25558686999216</v>
      </c>
      <c r="HU15" s="224">
        <v>696.96759530000782</v>
      </c>
    </row>
    <row r="16" spans="1:229" x14ac:dyDescent="0.25">
      <c r="A16" s="229">
        <v>1213</v>
      </c>
      <c r="B16" s="250" t="s">
        <v>8</v>
      </c>
      <c r="C16" s="228">
        <v>743.62630089000004</v>
      </c>
      <c r="D16" s="228">
        <v>803.34595931089098</v>
      </c>
      <c r="E16" s="228">
        <v>845.74343546730006</v>
      </c>
      <c r="F16" s="228">
        <v>798.32967897237506</v>
      </c>
      <c r="G16" s="228">
        <v>949.40212653000015</v>
      </c>
      <c r="H16" s="228">
        <v>978.25089224999988</v>
      </c>
      <c r="I16" s="228">
        <v>898.49460617000011</v>
      </c>
      <c r="J16" s="228">
        <v>737.51562336999996</v>
      </c>
      <c r="K16" s="228">
        <v>821.43005014999994</v>
      </c>
      <c r="L16" s="228">
        <v>851.64592166999944</v>
      </c>
      <c r="M16" s="228">
        <v>812.65267195000001</v>
      </c>
      <c r="N16" s="228">
        <v>751.14816071999985</v>
      </c>
      <c r="O16" s="228">
        <v>734.91696164000007</v>
      </c>
      <c r="P16" s="228">
        <v>186.19874288</v>
      </c>
      <c r="Q16" s="228">
        <v>181.69025529000001</v>
      </c>
      <c r="R16" s="228">
        <v>181.53352739000002</v>
      </c>
      <c r="S16" s="228">
        <v>194.20377533000001</v>
      </c>
      <c r="T16" s="228">
        <v>191.48692484</v>
      </c>
      <c r="U16" s="228">
        <v>190.06499577</v>
      </c>
      <c r="V16" s="228">
        <v>207.63027759089096</v>
      </c>
      <c r="W16" s="228">
        <v>214.16376111</v>
      </c>
      <c r="X16" s="228">
        <v>218.9658613021</v>
      </c>
      <c r="Y16" s="228">
        <v>201.29337203</v>
      </c>
      <c r="Z16" s="228">
        <v>240.22280008000001</v>
      </c>
      <c r="AA16" s="228">
        <v>185.26140205519999</v>
      </c>
      <c r="AB16" s="228">
        <v>185.17918090000001</v>
      </c>
      <c r="AC16" s="228">
        <v>176.70681920999999</v>
      </c>
      <c r="AD16" s="228">
        <v>211.74064955997801</v>
      </c>
      <c r="AE16" s="228">
        <v>224.70302930239706</v>
      </c>
      <c r="AF16" s="228">
        <v>225.49101480000007</v>
      </c>
      <c r="AG16" s="228">
        <v>228.65460632000003</v>
      </c>
      <c r="AH16" s="228">
        <v>242.50092054000001</v>
      </c>
      <c r="AI16" s="228">
        <v>252.75558487000001</v>
      </c>
      <c r="AJ16" s="228">
        <v>255.65847780000001</v>
      </c>
      <c r="AK16" s="228">
        <v>242.83319759999998</v>
      </c>
      <c r="AL16" s="228">
        <v>244.96800988999996</v>
      </c>
      <c r="AM16" s="228">
        <v>234.79120695999998</v>
      </c>
      <c r="AN16" s="228">
        <v>226.59001167000002</v>
      </c>
      <c r="AO16" s="228">
        <v>225.26753158999998</v>
      </c>
      <c r="AP16" s="228">
        <v>227.43454387000008</v>
      </c>
      <c r="AQ16" s="228">
        <v>219.20251904000008</v>
      </c>
      <c r="AR16" s="228">
        <v>232.38241525999996</v>
      </c>
      <c r="AS16" s="228">
        <v>119.29916793000001</v>
      </c>
      <c r="AT16" s="249">
        <v>171.70046035999994</v>
      </c>
      <c r="AU16" s="249">
        <v>214.13357982000002</v>
      </c>
      <c r="AV16" s="267">
        <v>201.86232173000002</v>
      </c>
      <c r="AW16" s="267">
        <v>186.61700647000001</v>
      </c>
      <c r="AX16" s="267">
        <v>212.51259541999991</v>
      </c>
      <c r="AY16" s="267">
        <v>220.43812652999998</v>
      </c>
      <c r="AZ16" s="267">
        <v>220.11144319999994</v>
      </c>
      <c r="BA16" s="267">
        <v>200.27096522999994</v>
      </c>
      <c r="BB16" s="267">
        <v>227.92144366999977</v>
      </c>
      <c r="BC16" s="267">
        <v>203.34206956999984</v>
      </c>
      <c r="BD16" s="267">
        <v>209.14428623000003</v>
      </c>
      <c r="BE16" s="267">
        <v>206.22160335000001</v>
      </c>
      <c r="BF16" s="267">
        <v>210.45173234999999</v>
      </c>
      <c r="BG16" s="267">
        <v>186.83505001999998</v>
      </c>
      <c r="BH16" s="267">
        <v>219.15227408999999</v>
      </c>
      <c r="BI16" s="267">
        <v>187.76035316999997</v>
      </c>
      <c r="BJ16" s="267">
        <v>176.09323815999994</v>
      </c>
      <c r="BK16" s="267">
        <v>168.14229530000006</v>
      </c>
      <c r="BL16" s="267">
        <v>200.86338853000012</v>
      </c>
      <c r="BM16" s="267">
        <v>179.79456115999994</v>
      </c>
      <c r="BN16" s="267">
        <v>177.15922782999996</v>
      </c>
      <c r="BO16" s="267">
        <v>177.09978412000001</v>
      </c>
      <c r="BP16" s="267">
        <v>221.88981562000023</v>
      </c>
      <c r="BQ16" s="224">
        <v>65.247513480000009</v>
      </c>
      <c r="BR16" s="224">
        <v>63.163610270000007</v>
      </c>
      <c r="BS16" s="224">
        <v>57.787619129999996</v>
      </c>
      <c r="BT16" s="224">
        <v>59.947515330000009</v>
      </c>
      <c r="BU16" s="224">
        <v>62.341382699999997</v>
      </c>
      <c r="BV16" s="224">
        <v>59.401357259999997</v>
      </c>
      <c r="BW16" s="224">
        <v>60.518204690000012</v>
      </c>
      <c r="BX16" s="224">
        <v>59.362393900000001</v>
      </c>
      <c r="BY16" s="224">
        <v>61.652928799999998</v>
      </c>
      <c r="BZ16" s="224">
        <v>62.504902400000006</v>
      </c>
      <c r="CA16" s="224">
        <v>64.36233141000001</v>
      </c>
      <c r="CB16" s="224">
        <v>67.336541519999997</v>
      </c>
      <c r="CC16" s="224">
        <v>74.90400824999999</v>
      </c>
      <c r="CD16" s="224">
        <v>56.995754590000004</v>
      </c>
      <c r="CE16" s="224">
        <v>59.587161999999999</v>
      </c>
      <c r="CF16" s="224">
        <v>60.143474630000007</v>
      </c>
      <c r="CG16" s="224">
        <v>65.191193610000013</v>
      </c>
      <c r="CH16" s="224">
        <v>64.730327529999997</v>
      </c>
      <c r="CI16" s="224">
        <v>67.68981399089094</v>
      </c>
      <c r="CJ16" s="224">
        <v>69.15978677999999</v>
      </c>
      <c r="CK16" s="224">
        <v>70.780676820000011</v>
      </c>
      <c r="CL16" s="224">
        <v>75.549212319999995</v>
      </c>
      <c r="CM16" s="224">
        <v>70.020565820000002</v>
      </c>
      <c r="CN16" s="224">
        <v>68.593982969999999</v>
      </c>
      <c r="CO16" s="224">
        <v>90.851896629999999</v>
      </c>
      <c r="CP16" s="224">
        <v>61.974237349999989</v>
      </c>
      <c r="CQ16" s="224">
        <v>66.139727322100001</v>
      </c>
      <c r="CR16" s="224">
        <v>67.82670014</v>
      </c>
      <c r="CS16" s="224">
        <v>60.282218659999998</v>
      </c>
      <c r="CT16" s="224">
        <v>73.184453230000003</v>
      </c>
      <c r="CU16" s="224">
        <v>117.51248132000002</v>
      </c>
      <c r="CV16" s="224">
        <v>63.903900369999995</v>
      </c>
      <c r="CW16" s="224">
        <v>58.806418390000005</v>
      </c>
      <c r="CX16" s="224">
        <v>59.661314485200002</v>
      </c>
      <c r="CY16" s="224">
        <v>65.33031957</v>
      </c>
      <c r="CZ16" s="224">
        <v>60.269768000000006</v>
      </c>
      <c r="DA16" s="224">
        <v>83.645505799999995</v>
      </c>
      <c r="DB16" s="224">
        <v>52.282146320000003</v>
      </c>
      <c r="DC16" s="224">
        <v>49.251528780000008</v>
      </c>
      <c r="DD16" s="224">
        <v>60.318892480000017</v>
      </c>
      <c r="DE16" s="224">
        <v>56.578706919999988</v>
      </c>
      <c r="DF16" s="224">
        <v>59.809219809999995</v>
      </c>
      <c r="DG16" s="224">
        <v>77.113597889978024</v>
      </c>
      <c r="DH16" s="224">
        <v>66.871872139999994</v>
      </c>
      <c r="DI16" s="224">
        <v>67.755179530000007</v>
      </c>
      <c r="DJ16" s="224">
        <v>85.479687960000007</v>
      </c>
      <c r="DK16" s="224">
        <v>73.485748290000004</v>
      </c>
      <c r="DL16" s="224">
        <v>65.737593052397031</v>
      </c>
      <c r="DM16" s="224">
        <v>93.366265800000036</v>
      </c>
      <c r="DN16" s="224">
        <v>67.943489920000005</v>
      </c>
      <c r="DO16" s="224">
        <v>64.181259080000004</v>
      </c>
      <c r="DP16" s="224">
        <v>73.967615760000029</v>
      </c>
      <c r="DQ16" s="224">
        <v>73.656080770000017</v>
      </c>
      <c r="DR16" s="224">
        <v>81.030909789999981</v>
      </c>
      <c r="DS16" s="224">
        <v>81.887642180000014</v>
      </c>
      <c r="DT16" s="224">
        <v>79.713303719999999</v>
      </c>
      <c r="DU16" s="224">
        <v>80.899974640000011</v>
      </c>
      <c r="DV16" s="224">
        <v>77.589201299999999</v>
      </c>
      <c r="DW16" s="224">
        <v>92.555302930000025</v>
      </c>
      <c r="DX16" s="224">
        <v>82.611080639999983</v>
      </c>
      <c r="DY16" s="224">
        <v>96.496510499999999</v>
      </c>
      <c r="DZ16" s="224">
        <v>78.125899060000023</v>
      </c>
      <c r="EA16" s="224">
        <v>81.036068239999977</v>
      </c>
      <c r="EB16" s="224">
        <v>75.723250409999991</v>
      </c>
      <c r="EC16" s="224">
        <v>84.65495826999998</v>
      </c>
      <c r="ED16" s="224">
        <v>82.454988920000005</v>
      </c>
      <c r="EE16" s="224">
        <v>87.839340880000009</v>
      </c>
      <c r="EF16" s="224">
        <v>78.424829479999985</v>
      </c>
      <c r="EG16" s="224">
        <v>78.703839529999996</v>
      </c>
      <c r="EH16" s="224">
        <v>82.314215539999992</v>
      </c>
      <c r="EI16" s="224">
        <v>79.605979100000013</v>
      </c>
      <c r="EJ16" s="224">
        <v>72.871012319999977</v>
      </c>
      <c r="EK16" s="224">
        <v>87.42677765000002</v>
      </c>
      <c r="EL16" s="224">
        <v>68.485465879999978</v>
      </c>
      <c r="EM16" s="224">
        <v>70.677768140000012</v>
      </c>
      <c r="EN16" s="224">
        <v>71.249335540000004</v>
      </c>
      <c r="EO16" s="224">
        <v>77.265209220000031</v>
      </c>
      <c r="EP16" s="224">
        <v>76.752986829999955</v>
      </c>
      <c r="EQ16" s="224">
        <v>78.911611190000002</v>
      </c>
      <c r="ER16" s="224">
        <v>74.75043385000005</v>
      </c>
      <c r="ES16" s="224">
        <v>73.772498830000004</v>
      </c>
      <c r="ET16" s="224">
        <v>77.735661680000021</v>
      </c>
      <c r="EU16" s="224">
        <v>69.034820170000046</v>
      </c>
      <c r="EV16" s="224">
        <v>72.432037190000003</v>
      </c>
      <c r="EW16" s="224">
        <v>91.140610330000001</v>
      </c>
      <c r="EX16" s="224">
        <v>65.104965009999958</v>
      </c>
      <c r="EY16" s="224">
        <v>76.136839920000014</v>
      </c>
      <c r="EZ16" s="224">
        <v>36.947875719999999</v>
      </c>
      <c r="FA16" s="224">
        <v>32.289112240000009</v>
      </c>
      <c r="FB16" s="224">
        <v>50.062179970000003</v>
      </c>
      <c r="FC16" s="224">
        <v>55.272709290000009</v>
      </c>
      <c r="FD16" s="224">
        <v>59.124632459999965</v>
      </c>
      <c r="FE16" s="224">
        <v>57.303118609999963</v>
      </c>
      <c r="FF16" s="224">
        <v>68.47745879</v>
      </c>
      <c r="FG16" s="224">
        <v>69.565154730000017</v>
      </c>
      <c r="FH16" s="224">
        <v>76.090966299999977</v>
      </c>
      <c r="FI16" s="224">
        <v>77.351005440000023</v>
      </c>
      <c r="FJ16" s="224">
        <v>60.805711809999991</v>
      </c>
      <c r="FK16" s="224">
        <v>63.705604479999991</v>
      </c>
      <c r="FL16" s="224">
        <v>63.995600789999997</v>
      </c>
      <c r="FM16" s="224">
        <v>59.045876550000003</v>
      </c>
      <c r="FN16" s="224">
        <v>63.575529130000007</v>
      </c>
      <c r="FO16" s="224">
        <v>81.036755029999981</v>
      </c>
      <c r="FP16" s="224">
        <v>64.399635389999986</v>
      </c>
      <c r="FQ16" s="224">
        <v>67.076204999999973</v>
      </c>
      <c r="FR16" s="224">
        <v>78.328088250000008</v>
      </c>
      <c r="FS16" s="224">
        <v>67.762729369999988</v>
      </c>
      <c r="FT16" s="224">
        <v>74.347308909999981</v>
      </c>
      <c r="FU16" s="224">
        <v>90.64065396999996</v>
      </c>
      <c r="FV16" s="224">
        <v>52.462303219999995</v>
      </c>
      <c r="FW16" s="224">
        <v>77.008486009999984</v>
      </c>
      <c r="FX16" s="224">
        <v>68.127158530000003</v>
      </c>
      <c r="FY16" s="224">
        <v>67.281953009999953</v>
      </c>
      <c r="FZ16" s="224">
        <v>64.861853689999975</v>
      </c>
      <c r="GA16" s="224">
        <v>58.948907230000003</v>
      </c>
      <c r="GB16" s="224">
        <v>76.192849930000008</v>
      </c>
      <c r="GC16" s="224">
        <v>92.779686509999777</v>
      </c>
      <c r="GD16" s="224">
        <v>71.750347779999942</v>
      </c>
      <c r="GE16" s="224">
        <v>65.735439009999979</v>
      </c>
      <c r="GF16" s="224">
        <v>65.85628277999993</v>
      </c>
      <c r="GG16" s="224">
        <v>94.340343109999992</v>
      </c>
      <c r="GH16" s="224">
        <v>46.878237680000012</v>
      </c>
      <c r="GI16" s="224">
        <v>67.925705440000016</v>
      </c>
      <c r="GJ16" s="224">
        <v>68.703057309999977</v>
      </c>
      <c r="GK16" s="224">
        <v>69.675715289999999</v>
      </c>
      <c r="GL16" s="224">
        <v>67.842830750000005</v>
      </c>
      <c r="GM16" s="224">
        <v>65.53686587</v>
      </c>
      <c r="GN16" s="224">
        <v>74.066965299999964</v>
      </c>
      <c r="GO16" s="224">
        <v>70.847901180000008</v>
      </c>
      <c r="GP16" s="224">
        <v>68.496354840000009</v>
      </c>
      <c r="GQ16" s="224">
        <v>57.990168089999955</v>
      </c>
      <c r="GR16" s="224">
        <v>60.348527090000005</v>
      </c>
      <c r="GS16" s="224">
        <v>100.75138145</v>
      </c>
      <c r="GT16" s="224">
        <v>57.096002059999975</v>
      </c>
      <c r="GU16" s="224">
        <v>61.304890580000013</v>
      </c>
      <c r="GV16" s="224">
        <v>63.707840009999956</v>
      </c>
      <c r="GW16" s="224">
        <v>64.377557919999973</v>
      </c>
      <c r="GX16" s="224">
        <v>59.674955240000038</v>
      </c>
      <c r="GY16" s="224">
        <v>65.039336179999964</v>
      </c>
      <c r="GZ16" s="224">
        <v>58.334037979999977</v>
      </c>
      <c r="HA16" s="224">
        <v>52.719864000000001</v>
      </c>
      <c r="HB16" s="224">
        <v>57.652165190000034</v>
      </c>
      <c r="HC16" s="224">
        <v>47.735201760000066</v>
      </c>
      <c r="HD16" s="224">
        <v>62.754928349999943</v>
      </c>
      <c r="HE16" s="224">
        <v>89.48882215000009</v>
      </c>
      <c r="HF16" s="224">
        <v>55.794554240000018</v>
      </c>
      <c r="HG16" s="224">
        <v>55.580012140000001</v>
      </c>
      <c r="HH16" s="224">
        <v>57.608685870000016</v>
      </c>
      <c r="HI16" s="224">
        <v>57.459897829999989</v>
      </c>
      <c r="HJ16" s="224">
        <v>64.725977459999953</v>
      </c>
      <c r="HK16" s="224">
        <v>55.522153749999987</v>
      </c>
      <c r="HL16" s="224">
        <v>62.14628249999997</v>
      </c>
      <c r="HM16" s="224">
        <v>59.490791580000021</v>
      </c>
      <c r="HN16" s="224">
        <v>60.547637590000008</v>
      </c>
      <c r="HO16" s="224">
        <v>47.936925659999979</v>
      </c>
      <c r="HP16" s="224">
        <v>68.61522087000003</v>
      </c>
      <c r="HQ16" s="224">
        <v>96.091899150000017</v>
      </c>
      <c r="HR16" s="224">
        <v>69.412485720000205</v>
      </c>
      <c r="HS16" s="224">
        <v>56.385430750000012</v>
      </c>
      <c r="HT16" s="224">
        <v>64.164847170000002</v>
      </c>
      <c r="HU16" s="224">
        <v>67.111113049999972</v>
      </c>
    </row>
    <row r="17" spans="1:229" x14ac:dyDescent="0.25">
      <c r="A17" s="229">
        <v>1214</v>
      </c>
      <c r="B17" s="250" t="s">
        <v>9</v>
      </c>
      <c r="C17" s="228">
        <v>1323.6914904623359</v>
      </c>
      <c r="D17" s="228">
        <v>1376.7298100111327</v>
      </c>
      <c r="E17" s="228">
        <v>2026.47470677</v>
      </c>
      <c r="F17" s="228">
        <v>1631.1040510000003</v>
      </c>
      <c r="G17" s="228">
        <v>1474.9826742400003</v>
      </c>
      <c r="H17" s="228">
        <v>1559.3529866400004</v>
      </c>
      <c r="I17" s="228">
        <v>1413.6195365900001</v>
      </c>
      <c r="J17" s="228">
        <v>944.45676290000017</v>
      </c>
      <c r="K17" s="228">
        <v>1207.1094484352341</v>
      </c>
      <c r="L17" s="228">
        <v>1266.97243787</v>
      </c>
      <c r="M17" s="228">
        <v>1180.36780598</v>
      </c>
      <c r="N17" s="228">
        <v>1117.2709290600001</v>
      </c>
      <c r="O17" s="228">
        <v>1231.38707826</v>
      </c>
      <c r="P17" s="228">
        <v>311.65307024544256</v>
      </c>
      <c r="Q17" s="228">
        <v>328.37939053629827</v>
      </c>
      <c r="R17" s="228">
        <v>333.93233269232155</v>
      </c>
      <c r="S17" s="228">
        <v>349.72669698827326</v>
      </c>
      <c r="T17" s="228">
        <v>290.62871417486139</v>
      </c>
      <c r="U17" s="228">
        <v>339.76849321568079</v>
      </c>
      <c r="V17" s="228">
        <v>359.3573288952216</v>
      </c>
      <c r="W17" s="228">
        <v>386.97527372536882</v>
      </c>
      <c r="X17" s="228">
        <v>409.69279824</v>
      </c>
      <c r="Y17" s="228">
        <v>549.53943956000001</v>
      </c>
      <c r="Z17" s="228">
        <v>560.49038092000001</v>
      </c>
      <c r="AA17" s="228">
        <v>506.75208805</v>
      </c>
      <c r="AB17" s="228">
        <v>377.33850900000004</v>
      </c>
      <c r="AC17" s="228">
        <v>367.68842099999995</v>
      </c>
      <c r="AD17" s="228">
        <v>415.14687800000002</v>
      </c>
      <c r="AE17" s="228">
        <v>470.93024300000002</v>
      </c>
      <c r="AF17" s="228">
        <v>393.49266017000002</v>
      </c>
      <c r="AG17" s="228">
        <v>344.95015597999986</v>
      </c>
      <c r="AH17" s="228">
        <v>354.74986209000019</v>
      </c>
      <c r="AI17" s="228">
        <v>381.78999599999986</v>
      </c>
      <c r="AJ17" s="228">
        <v>358.42011599999978</v>
      </c>
      <c r="AK17" s="228">
        <v>374.79309480000018</v>
      </c>
      <c r="AL17" s="228">
        <v>405.20209483000014</v>
      </c>
      <c r="AM17" s="228">
        <v>420.93768101000023</v>
      </c>
      <c r="AN17" s="228">
        <v>353.28629707000005</v>
      </c>
      <c r="AO17" s="228">
        <v>351.59379527000016</v>
      </c>
      <c r="AP17" s="228">
        <v>370.61157180999976</v>
      </c>
      <c r="AQ17" s="228">
        <v>338.12787244000003</v>
      </c>
      <c r="AR17" s="228">
        <v>274.16274791000012</v>
      </c>
      <c r="AS17" s="228">
        <v>162.88761441999992</v>
      </c>
      <c r="AT17" s="249">
        <v>217.27245504000007</v>
      </c>
      <c r="AU17" s="249">
        <v>290.13394553000001</v>
      </c>
      <c r="AV17" s="267">
        <v>272.78429239000002</v>
      </c>
      <c r="AW17" s="267">
        <v>294.92792258000003</v>
      </c>
      <c r="AX17" s="267">
        <v>319.71876903523412</v>
      </c>
      <c r="AY17" s="267">
        <v>319.67846443000002</v>
      </c>
      <c r="AZ17" s="267">
        <v>278.41552036000002</v>
      </c>
      <c r="BA17" s="267">
        <v>291.40433050000001</v>
      </c>
      <c r="BB17" s="267">
        <v>353.18717591000006</v>
      </c>
      <c r="BC17" s="267">
        <v>343.96541109999998</v>
      </c>
      <c r="BD17" s="267">
        <v>276.45097942999996</v>
      </c>
      <c r="BE17" s="267">
        <v>294.65097952000002</v>
      </c>
      <c r="BF17" s="267">
        <v>319.45711592999999</v>
      </c>
      <c r="BG17" s="267">
        <v>289.80873109999993</v>
      </c>
      <c r="BH17" s="267">
        <v>269.13424295999994</v>
      </c>
      <c r="BI17" s="267">
        <v>263.48550247000003</v>
      </c>
      <c r="BJ17" s="267">
        <v>278.71864943999998</v>
      </c>
      <c r="BK17" s="267">
        <v>305.93253419000001</v>
      </c>
      <c r="BL17" s="267">
        <v>246.48984976000003</v>
      </c>
      <c r="BM17" s="267">
        <v>264.29283744999998</v>
      </c>
      <c r="BN17" s="267">
        <v>338.57394920999997</v>
      </c>
      <c r="BO17" s="267">
        <v>382.03044183999998</v>
      </c>
      <c r="BP17" s="267">
        <v>361.09017329</v>
      </c>
      <c r="BQ17" s="224">
        <v>115.50047403744964</v>
      </c>
      <c r="BR17" s="224">
        <v>95.05465429833437</v>
      </c>
      <c r="BS17" s="224">
        <v>101.09794190965856</v>
      </c>
      <c r="BT17" s="224">
        <v>110.57733737448888</v>
      </c>
      <c r="BU17" s="224">
        <v>113.66448829889352</v>
      </c>
      <c r="BV17" s="224">
        <v>104.13756486291588</v>
      </c>
      <c r="BW17" s="224">
        <v>112.30017980154217</v>
      </c>
      <c r="BX17" s="224">
        <v>116.29767507782168</v>
      </c>
      <c r="BY17" s="224">
        <v>105.3344778129577</v>
      </c>
      <c r="BZ17" s="224">
        <v>122.03480850331989</v>
      </c>
      <c r="CA17" s="224">
        <v>118.85043483497284</v>
      </c>
      <c r="CB17" s="224">
        <v>108.84145364998052</v>
      </c>
      <c r="CC17" s="224">
        <v>100.24429131954142</v>
      </c>
      <c r="CD17" s="224">
        <v>96.482735219021691</v>
      </c>
      <c r="CE17" s="224">
        <v>93.901687636298277</v>
      </c>
      <c r="CF17" s="224">
        <v>107.34283525966922</v>
      </c>
      <c r="CG17" s="224">
        <v>120.90350670195082</v>
      </c>
      <c r="CH17" s="224">
        <v>111.52215125406076</v>
      </c>
      <c r="CI17" s="224">
        <v>113.81037539989897</v>
      </c>
      <c r="CJ17" s="224">
        <v>121.38865973255392</v>
      </c>
      <c r="CK17" s="224">
        <v>124.15829376276869</v>
      </c>
      <c r="CL17" s="224">
        <v>126.66620855803333</v>
      </c>
      <c r="CM17" s="224">
        <v>128.37260326796849</v>
      </c>
      <c r="CN17" s="224">
        <v>131.936461899367</v>
      </c>
      <c r="CO17" s="224">
        <v>141.49126326999999</v>
      </c>
      <c r="CP17" s="224">
        <v>120.46300646</v>
      </c>
      <c r="CQ17" s="224">
        <v>147.73852851000004</v>
      </c>
      <c r="CR17" s="224">
        <v>166.28510786000001</v>
      </c>
      <c r="CS17" s="224">
        <v>191.77568137</v>
      </c>
      <c r="CT17" s="224">
        <v>191.47865032999999</v>
      </c>
      <c r="CU17" s="224">
        <v>194.28770459999996</v>
      </c>
      <c r="CV17" s="224">
        <v>178.24171144000002</v>
      </c>
      <c r="CW17" s="224">
        <v>187.96096488000001</v>
      </c>
      <c r="CX17" s="224">
        <v>175.78747989000001</v>
      </c>
      <c r="CY17" s="224">
        <v>166.97669441999997</v>
      </c>
      <c r="CZ17" s="224">
        <v>163.98791373999998</v>
      </c>
      <c r="DA17" s="224">
        <v>136.515839</v>
      </c>
      <c r="DB17" s="224">
        <v>116.152815</v>
      </c>
      <c r="DC17" s="224">
        <v>124.66985500000001</v>
      </c>
      <c r="DD17" s="224">
        <v>120.897913</v>
      </c>
      <c r="DE17" s="224">
        <v>130.669861</v>
      </c>
      <c r="DF17" s="224">
        <v>116.12064699999999</v>
      </c>
      <c r="DG17" s="224">
        <v>131.589719</v>
      </c>
      <c r="DH17" s="224">
        <v>149.21020300000001</v>
      </c>
      <c r="DI17" s="224">
        <v>134.34695600000001</v>
      </c>
      <c r="DJ17" s="224">
        <v>167.62572700000001</v>
      </c>
      <c r="DK17" s="224">
        <v>155.65939</v>
      </c>
      <c r="DL17" s="224">
        <v>147.64512599999998</v>
      </c>
      <c r="DM17" s="224">
        <v>143.18166692</v>
      </c>
      <c r="DN17" s="224">
        <v>118.92138323000007</v>
      </c>
      <c r="DO17" s="224">
        <v>131.38961001999996</v>
      </c>
      <c r="DP17" s="224">
        <v>116.18211405000007</v>
      </c>
      <c r="DQ17" s="224">
        <v>109.52584430999998</v>
      </c>
      <c r="DR17" s="224">
        <v>119.24219761999983</v>
      </c>
      <c r="DS17" s="224">
        <v>115.90942146000015</v>
      </c>
      <c r="DT17" s="224">
        <v>127.43355724000004</v>
      </c>
      <c r="DU17" s="224">
        <v>111.40688339</v>
      </c>
      <c r="DV17" s="224">
        <v>125.40577178999969</v>
      </c>
      <c r="DW17" s="224">
        <v>141.33939534000012</v>
      </c>
      <c r="DX17" s="224">
        <v>115.04482887000009</v>
      </c>
      <c r="DY17" s="224">
        <v>128.61224970000004</v>
      </c>
      <c r="DZ17" s="224">
        <v>112.33673998999986</v>
      </c>
      <c r="EA17" s="224">
        <v>117.47112630999989</v>
      </c>
      <c r="EB17" s="224">
        <v>120.03403996999999</v>
      </c>
      <c r="EC17" s="224">
        <v>129.69689621000001</v>
      </c>
      <c r="ED17" s="224">
        <v>125.06215862000018</v>
      </c>
      <c r="EE17" s="224">
        <v>140.11758988000008</v>
      </c>
      <c r="EF17" s="224">
        <v>142.58451462000002</v>
      </c>
      <c r="EG17" s="224">
        <v>122.49999033</v>
      </c>
      <c r="EH17" s="224">
        <v>155.7976436600002</v>
      </c>
      <c r="EI17" s="224">
        <v>144.75721018000007</v>
      </c>
      <c r="EJ17" s="224">
        <v>120.38282716999996</v>
      </c>
      <c r="EK17" s="224">
        <v>131.28475924999989</v>
      </c>
      <c r="EL17" s="224">
        <v>111.73364143000009</v>
      </c>
      <c r="EM17" s="224">
        <v>110.26789639000005</v>
      </c>
      <c r="EN17" s="224">
        <v>114.84042188000001</v>
      </c>
      <c r="EO17" s="224">
        <v>128.09400136000014</v>
      </c>
      <c r="EP17" s="224">
        <v>108.65937203000003</v>
      </c>
      <c r="EQ17" s="224">
        <v>133.69995300999997</v>
      </c>
      <c r="ER17" s="224">
        <v>123.7295854499999</v>
      </c>
      <c r="ES17" s="224">
        <v>113.18203334999986</v>
      </c>
      <c r="ET17" s="224">
        <v>126.74651210999993</v>
      </c>
      <c r="EU17" s="224">
        <v>112.91695990000005</v>
      </c>
      <c r="EV17" s="224">
        <v>98.464400430000055</v>
      </c>
      <c r="EW17" s="224">
        <v>116.48697939000009</v>
      </c>
      <c r="EX17" s="224">
        <v>80.789610300000092</v>
      </c>
      <c r="EY17" s="224">
        <v>76.886158219999942</v>
      </c>
      <c r="EZ17" s="224">
        <v>40.971478579999946</v>
      </c>
      <c r="FA17" s="224">
        <v>51.998295889999952</v>
      </c>
      <c r="FB17" s="224">
        <v>69.917839950000044</v>
      </c>
      <c r="FC17" s="224">
        <v>66.683807449999961</v>
      </c>
      <c r="FD17" s="224">
        <v>72.70442237999994</v>
      </c>
      <c r="FE17" s="224">
        <v>77.884225210000182</v>
      </c>
      <c r="FF17" s="224">
        <v>88.636729790000018</v>
      </c>
      <c r="FG17" s="224">
        <v>95.439837890000021</v>
      </c>
      <c r="FH17" s="224">
        <v>106.05737784999994</v>
      </c>
      <c r="FI17" s="224">
        <v>94.214292389999997</v>
      </c>
      <c r="FJ17" s="224">
        <v>82.09</v>
      </c>
      <c r="FK17" s="224">
        <v>96.48</v>
      </c>
      <c r="FL17" s="224">
        <v>90.55</v>
      </c>
      <c r="FM17" s="224">
        <v>93.58484476000001</v>
      </c>
      <c r="FN17" s="224">
        <v>110.79307782000001</v>
      </c>
      <c r="FO17" s="224">
        <v>114.04645246</v>
      </c>
      <c r="FP17" s="224">
        <v>101.82857951523411</v>
      </c>
      <c r="FQ17" s="224">
        <v>103.84373706000002</v>
      </c>
      <c r="FR17" s="224">
        <v>101.53318267000002</v>
      </c>
      <c r="FS17" s="224">
        <v>105.12277147</v>
      </c>
      <c r="FT17" s="224">
        <v>113.02251029</v>
      </c>
      <c r="FU17" s="224">
        <v>94.957842590000027</v>
      </c>
      <c r="FV17" s="224">
        <v>83.13314668000001</v>
      </c>
      <c r="FW17" s="224">
        <v>100.32453109000001</v>
      </c>
      <c r="FX17" s="224">
        <v>93.142257250000014</v>
      </c>
      <c r="FY17" s="224">
        <v>98.636124039999999</v>
      </c>
      <c r="FZ17" s="224">
        <v>99.625949209999987</v>
      </c>
      <c r="GA17" s="224">
        <v>101.40818596000001</v>
      </c>
      <c r="GB17" s="224">
        <v>122.01460863</v>
      </c>
      <c r="GC17" s="224">
        <v>129.76438132000001</v>
      </c>
      <c r="GD17" s="224">
        <v>113.11247149</v>
      </c>
      <c r="GE17" s="224">
        <v>116.18002607000001</v>
      </c>
      <c r="GF17" s="224">
        <v>114.67291354</v>
      </c>
      <c r="GG17" s="224">
        <v>96.200638639999966</v>
      </c>
      <c r="GH17" s="224">
        <v>77.983555059999986</v>
      </c>
      <c r="GI17" s="224">
        <v>102.26678573000001</v>
      </c>
      <c r="GJ17" s="224">
        <v>88.831873250000015</v>
      </c>
      <c r="GK17" s="224">
        <v>105.70857061000002</v>
      </c>
      <c r="GL17" s="224">
        <v>100.11053566</v>
      </c>
      <c r="GM17" s="224">
        <v>99.944467469999992</v>
      </c>
      <c r="GN17" s="224">
        <v>108.82149373999998</v>
      </c>
      <c r="GO17" s="224">
        <v>110.69115472</v>
      </c>
      <c r="GP17" s="224">
        <v>109.99858519</v>
      </c>
      <c r="GQ17" s="224">
        <v>100.24977501999997</v>
      </c>
      <c r="GR17" s="224">
        <v>79.560370889999959</v>
      </c>
      <c r="GS17" s="224">
        <v>99.006520339999966</v>
      </c>
      <c r="GT17" s="224">
        <v>84.048171879999998</v>
      </c>
      <c r="GU17" s="224">
        <v>86.079550740000002</v>
      </c>
      <c r="GV17" s="224">
        <v>87.127640060000004</v>
      </c>
      <c r="GW17" s="224">
        <v>99.974360669999996</v>
      </c>
      <c r="GX17" s="224">
        <v>76.383501740000014</v>
      </c>
      <c r="GY17" s="224">
        <v>93.763297410000007</v>
      </c>
      <c r="GZ17" s="224">
        <v>98.843848899999969</v>
      </c>
      <c r="HA17" s="224">
        <v>86.111503130000017</v>
      </c>
      <c r="HB17" s="224">
        <v>105.12460874000001</v>
      </c>
      <c r="HC17" s="224">
        <v>96.341957890000018</v>
      </c>
      <c r="HD17" s="224">
        <v>104.46596755999997</v>
      </c>
      <c r="HE17" s="224">
        <v>88.351164340000011</v>
      </c>
      <c r="HF17" s="224">
        <v>76.609520950000004</v>
      </c>
      <c r="HG17" s="224">
        <v>81.529164469999998</v>
      </c>
      <c r="HH17" s="224">
        <v>80.597163609999981</v>
      </c>
      <c r="HI17" s="224">
        <v>90.310581199999987</v>
      </c>
      <c r="HJ17" s="224">
        <v>93.385092640000011</v>
      </c>
      <c r="HK17" s="224">
        <v>112.33548862999999</v>
      </c>
      <c r="HL17" s="224">
        <v>108.40093319</v>
      </c>
      <c r="HM17" s="224">
        <v>117.83752739000001</v>
      </c>
      <c r="HN17" s="224">
        <v>128.40309071999999</v>
      </c>
      <c r="HO17" s="224">
        <v>127.68115532</v>
      </c>
      <c r="HP17" s="224">
        <v>125.94619579999998</v>
      </c>
      <c r="HQ17" s="224">
        <v>103.56107755999999</v>
      </c>
      <c r="HR17" s="224">
        <v>117.96644868</v>
      </c>
      <c r="HS17" s="224">
        <v>139.56264705000001</v>
      </c>
      <c r="HT17" s="224">
        <v>185.26837780999995</v>
      </c>
      <c r="HU17" s="224">
        <v>143.42791869999999</v>
      </c>
    </row>
    <row r="18" spans="1:229" x14ac:dyDescent="0.25">
      <c r="A18" s="229">
        <v>1215</v>
      </c>
      <c r="B18" s="250" t="s">
        <v>10</v>
      </c>
      <c r="C18" s="228">
        <v>1799.4192497821289</v>
      </c>
      <c r="D18" s="228">
        <v>1835.7418970575245</v>
      </c>
      <c r="E18" s="228">
        <v>1732.2526188242327</v>
      </c>
      <c r="F18" s="228">
        <v>1591.3656711709186</v>
      </c>
      <c r="G18" s="228">
        <v>1651.7354824328065</v>
      </c>
      <c r="H18" s="228">
        <v>1684.805430188999</v>
      </c>
      <c r="I18" s="228">
        <v>1592.8936603495013</v>
      </c>
      <c r="J18" s="228">
        <v>1272.3435110064979</v>
      </c>
      <c r="K18" s="228">
        <v>1515.9421724350668</v>
      </c>
      <c r="L18" s="228">
        <v>1426.4089501950091</v>
      </c>
      <c r="M18" s="228">
        <v>1121.1674527800155</v>
      </c>
      <c r="N18" s="228">
        <v>1206.0406234500133</v>
      </c>
      <c r="O18" s="228">
        <v>1257.9538827650103</v>
      </c>
      <c r="P18" s="228">
        <v>474.45893774963838</v>
      </c>
      <c r="Q18" s="228">
        <v>446.81444761584476</v>
      </c>
      <c r="R18" s="228">
        <v>452.76080424643436</v>
      </c>
      <c r="S18" s="228">
        <v>425.38506017021143</v>
      </c>
      <c r="T18" s="228">
        <v>467.32018521319242</v>
      </c>
      <c r="U18" s="228">
        <v>424.70725273071662</v>
      </c>
      <c r="V18" s="228">
        <v>446.38625464711811</v>
      </c>
      <c r="W18" s="228">
        <v>497.32820446649743</v>
      </c>
      <c r="X18" s="228">
        <v>501.87951686703599</v>
      </c>
      <c r="Y18" s="228">
        <v>420.38470048021657</v>
      </c>
      <c r="Z18" s="228">
        <v>440.57544397420133</v>
      </c>
      <c r="AA18" s="228">
        <v>369.41295750277936</v>
      </c>
      <c r="AB18" s="228">
        <v>449.25760534357329</v>
      </c>
      <c r="AC18" s="228">
        <v>369.9134494149983</v>
      </c>
      <c r="AD18" s="228">
        <v>367.06620977496834</v>
      </c>
      <c r="AE18" s="228">
        <v>405.12840663737876</v>
      </c>
      <c r="AF18" s="228">
        <v>401.81228420242644</v>
      </c>
      <c r="AG18" s="228">
        <v>415.03750200301585</v>
      </c>
      <c r="AH18" s="228">
        <v>410.56699727072908</v>
      </c>
      <c r="AI18" s="228">
        <v>424.3186989566351</v>
      </c>
      <c r="AJ18" s="228">
        <v>429.85418932299956</v>
      </c>
      <c r="AK18" s="228">
        <v>410.91613638599972</v>
      </c>
      <c r="AL18" s="228">
        <v>398.91056928800015</v>
      </c>
      <c r="AM18" s="228">
        <v>445.12453519199937</v>
      </c>
      <c r="AN18" s="228">
        <v>414.12703685800091</v>
      </c>
      <c r="AO18" s="228">
        <v>398.44335044400032</v>
      </c>
      <c r="AP18" s="228">
        <v>404.27853287750008</v>
      </c>
      <c r="AQ18" s="228">
        <v>376.04474016999984</v>
      </c>
      <c r="AR18" s="228">
        <v>370.87787291599932</v>
      </c>
      <c r="AS18" s="228">
        <v>253.66765119999909</v>
      </c>
      <c r="AT18" s="249">
        <v>322.14259125049944</v>
      </c>
      <c r="AU18" s="249">
        <v>325.65539563999999</v>
      </c>
      <c r="AV18" s="267">
        <v>340.1603742900013</v>
      </c>
      <c r="AW18" s="267">
        <v>354.87240842000142</v>
      </c>
      <c r="AX18" s="267">
        <v>407.29649523000091</v>
      </c>
      <c r="AY18" s="267">
        <v>413.61289449506296</v>
      </c>
      <c r="AZ18" s="267">
        <v>394.46832946500211</v>
      </c>
      <c r="BA18" s="267">
        <v>345.9359420700024</v>
      </c>
      <c r="BB18" s="267">
        <v>358.68987153500285</v>
      </c>
      <c r="BC18" s="267">
        <v>327.31480712500166</v>
      </c>
      <c r="BD18" s="267">
        <v>323.02967980500591</v>
      </c>
      <c r="BE18" s="267">
        <v>303.66903643500382</v>
      </c>
      <c r="BF18" s="267">
        <v>263.056348830003</v>
      </c>
      <c r="BG18" s="267">
        <v>231.41238771000275</v>
      </c>
      <c r="BH18" s="267">
        <v>247.95529424500563</v>
      </c>
      <c r="BI18" s="267">
        <v>320.00996824500265</v>
      </c>
      <c r="BJ18" s="267">
        <v>347.63976918500339</v>
      </c>
      <c r="BK18" s="267">
        <v>290.43559177500163</v>
      </c>
      <c r="BL18" s="267">
        <v>292.36625583500432</v>
      </c>
      <c r="BM18" s="267">
        <v>351.27911488500217</v>
      </c>
      <c r="BN18" s="267">
        <v>364.414879100002</v>
      </c>
      <c r="BO18" s="267">
        <v>249.89363294500191</v>
      </c>
      <c r="BP18" s="267">
        <v>232.42339991000199</v>
      </c>
      <c r="BQ18" s="224">
        <v>156.5061986019567</v>
      </c>
      <c r="BR18" s="224">
        <v>159.66105606807454</v>
      </c>
      <c r="BS18" s="224">
        <v>158.29168307960717</v>
      </c>
      <c r="BT18" s="224">
        <v>147.60559186525617</v>
      </c>
      <c r="BU18" s="224">
        <v>148.34647389169996</v>
      </c>
      <c r="BV18" s="224">
        <v>150.86238185888865</v>
      </c>
      <c r="BW18" s="224">
        <v>150.71477134190204</v>
      </c>
      <c r="BX18" s="224">
        <v>151.98003124866517</v>
      </c>
      <c r="BY18" s="224">
        <v>150.06600165586718</v>
      </c>
      <c r="BZ18" s="224">
        <v>141.2217488902553</v>
      </c>
      <c r="CA18" s="224">
        <v>142.77130928797163</v>
      </c>
      <c r="CB18" s="224">
        <v>141.39200199198453</v>
      </c>
      <c r="CC18" s="224">
        <v>162.29620225860214</v>
      </c>
      <c r="CD18" s="224">
        <v>150.35364862945784</v>
      </c>
      <c r="CE18" s="224">
        <v>154.67033432513242</v>
      </c>
      <c r="CF18" s="224">
        <v>147.76495330452087</v>
      </c>
      <c r="CG18" s="224">
        <v>136.31785584774491</v>
      </c>
      <c r="CH18" s="224">
        <v>140.62444357845084</v>
      </c>
      <c r="CI18" s="224">
        <v>152.02455111652247</v>
      </c>
      <c r="CJ18" s="224">
        <v>149.98521785677784</v>
      </c>
      <c r="CK18" s="224">
        <v>144.37648567381783</v>
      </c>
      <c r="CL18" s="224">
        <v>149.52086139774326</v>
      </c>
      <c r="CM18" s="224">
        <v>190.83791892023169</v>
      </c>
      <c r="CN18" s="224">
        <v>156.96942414852248</v>
      </c>
      <c r="CO18" s="224">
        <v>175.47501343610134</v>
      </c>
      <c r="CP18" s="224">
        <v>163.09558504126906</v>
      </c>
      <c r="CQ18" s="224">
        <v>163.30891838966562</v>
      </c>
      <c r="CR18" s="224">
        <v>149.57481586388411</v>
      </c>
      <c r="CS18" s="224">
        <v>138.72262735470395</v>
      </c>
      <c r="CT18" s="224">
        <v>132.08725726162854</v>
      </c>
      <c r="CU18" s="224">
        <v>174.20242470042032</v>
      </c>
      <c r="CV18" s="224">
        <v>135.16672744511209</v>
      </c>
      <c r="CW18" s="224">
        <v>131.2062918286689</v>
      </c>
      <c r="CX18" s="224">
        <v>129.66449246104006</v>
      </c>
      <c r="CY18" s="224">
        <v>119.2144113646917</v>
      </c>
      <c r="CZ18" s="224">
        <v>120.53405367704759</v>
      </c>
      <c r="DA18" s="224">
        <v>182.31431662185517</v>
      </c>
      <c r="DB18" s="224">
        <v>131.60880441562688</v>
      </c>
      <c r="DC18" s="224">
        <v>135.33448430609127</v>
      </c>
      <c r="DD18" s="224">
        <v>127.3721079654412</v>
      </c>
      <c r="DE18" s="224">
        <v>115.45141686739281</v>
      </c>
      <c r="DF18" s="224">
        <v>127.08992458216427</v>
      </c>
      <c r="DG18" s="224">
        <v>124.02541099091005</v>
      </c>
      <c r="DH18" s="224">
        <v>116.6269555321328</v>
      </c>
      <c r="DI18" s="224">
        <v>126.41384325192548</v>
      </c>
      <c r="DJ18" s="224">
        <v>126.01543199255291</v>
      </c>
      <c r="DK18" s="224">
        <v>116.14169382442833</v>
      </c>
      <c r="DL18" s="224">
        <v>162.97128082039751</v>
      </c>
      <c r="DM18" s="224">
        <v>135.316166734718</v>
      </c>
      <c r="DN18" s="224">
        <v>131.83117857799857</v>
      </c>
      <c r="DO18" s="224">
        <v>134.66493888970987</v>
      </c>
      <c r="DP18" s="224">
        <v>137.15466412708747</v>
      </c>
      <c r="DQ18" s="224">
        <v>131.66199684519691</v>
      </c>
      <c r="DR18" s="224">
        <v>146.22084103073149</v>
      </c>
      <c r="DS18" s="224">
        <v>135.52303155041048</v>
      </c>
      <c r="DT18" s="224">
        <v>136.34945187074561</v>
      </c>
      <c r="DU18" s="224">
        <v>138.69451384957304</v>
      </c>
      <c r="DV18" s="224">
        <v>133.7676752775302</v>
      </c>
      <c r="DW18" s="224">
        <v>132.11190560877165</v>
      </c>
      <c r="DX18" s="224">
        <v>158.43911807033331</v>
      </c>
      <c r="DY18" s="224">
        <v>140.10788047599974</v>
      </c>
      <c r="DZ18" s="224">
        <v>139.7901885389999</v>
      </c>
      <c r="EA18" s="224">
        <v>149.95612030799995</v>
      </c>
      <c r="EB18" s="224">
        <v>140.41920471799995</v>
      </c>
      <c r="EC18" s="224">
        <v>139.33953132599996</v>
      </c>
      <c r="ED18" s="224">
        <v>131.15740034199987</v>
      </c>
      <c r="EE18" s="224">
        <v>141.72563993200012</v>
      </c>
      <c r="EF18" s="224">
        <v>125.04554858600001</v>
      </c>
      <c r="EG18" s="224">
        <v>132.13938077000003</v>
      </c>
      <c r="EH18" s="224">
        <v>115.94498976599984</v>
      </c>
      <c r="EI18" s="224">
        <v>122.33608754999968</v>
      </c>
      <c r="EJ18" s="224">
        <v>206.84345787599983</v>
      </c>
      <c r="EK18" s="224">
        <v>135.91212876200035</v>
      </c>
      <c r="EL18" s="224">
        <v>139.09451390800038</v>
      </c>
      <c r="EM18" s="224">
        <v>139.12039418800023</v>
      </c>
      <c r="EN18" s="224">
        <v>131.01778649600016</v>
      </c>
      <c r="EO18" s="224">
        <v>130.79829339999989</v>
      </c>
      <c r="EP18" s="224">
        <v>136.62727054800033</v>
      </c>
      <c r="EQ18" s="224">
        <v>135.03305211399996</v>
      </c>
      <c r="ER18" s="224">
        <v>132.29684411200006</v>
      </c>
      <c r="ES18" s="224">
        <v>136.94863665150004</v>
      </c>
      <c r="ET18" s="224">
        <v>124.05315004599997</v>
      </c>
      <c r="EU18" s="224">
        <v>119.82525531399986</v>
      </c>
      <c r="EV18" s="224">
        <v>132.16633481000005</v>
      </c>
      <c r="EW18" s="224">
        <v>130.08110295399979</v>
      </c>
      <c r="EX18" s="224">
        <v>120.98147832799999</v>
      </c>
      <c r="EY18" s="224">
        <v>119.81529163399952</v>
      </c>
      <c r="EZ18" s="224">
        <v>86.782706799999914</v>
      </c>
      <c r="FA18" s="224">
        <v>68.643813549999862</v>
      </c>
      <c r="FB18" s="224">
        <v>98.241130849999308</v>
      </c>
      <c r="FC18" s="224">
        <v>112.03065247999955</v>
      </c>
      <c r="FD18" s="224">
        <v>106.85733024999998</v>
      </c>
      <c r="FE18" s="224">
        <v>103.25460852049993</v>
      </c>
      <c r="FF18" s="224">
        <v>102.57969880999991</v>
      </c>
      <c r="FG18" s="224">
        <v>112.15628811999999</v>
      </c>
      <c r="FH18" s="224">
        <v>110.91940871000008</v>
      </c>
      <c r="FI18" s="224">
        <v>116.45206954000025</v>
      </c>
      <c r="FJ18" s="224">
        <v>104.05292084000037</v>
      </c>
      <c r="FK18" s="224">
        <v>119.65538391000072</v>
      </c>
      <c r="FL18" s="224">
        <v>122.3968326800005</v>
      </c>
      <c r="FM18" s="224">
        <v>100.15501840000061</v>
      </c>
      <c r="FN18" s="224">
        <v>132.32055734000033</v>
      </c>
      <c r="FO18" s="224">
        <v>136.47176721000068</v>
      </c>
      <c r="FP18" s="224">
        <v>131.2002801500002</v>
      </c>
      <c r="FQ18" s="224">
        <v>139.62444787000004</v>
      </c>
      <c r="FR18" s="224">
        <v>127.41974937999996</v>
      </c>
      <c r="FS18" s="224">
        <v>139.73868624000013</v>
      </c>
      <c r="FT18" s="224">
        <v>146.4544588750629</v>
      </c>
      <c r="FU18" s="224">
        <v>133.77267623500032</v>
      </c>
      <c r="FV18" s="224">
        <v>132.91123896500113</v>
      </c>
      <c r="FW18" s="224">
        <v>127.78441426500062</v>
      </c>
      <c r="FX18" s="224">
        <v>118.95435976500087</v>
      </c>
      <c r="FY18" s="224">
        <v>116.54612918500057</v>
      </c>
      <c r="FZ18" s="224">
        <v>110.43545312000093</v>
      </c>
      <c r="GA18" s="224">
        <v>123.01346347500095</v>
      </c>
      <c r="GB18" s="224">
        <v>116.87589322500058</v>
      </c>
      <c r="GC18" s="224">
        <v>118.80051483500132</v>
      </c>
      <c r="GD18" s="224">
        <v>127.80878269000081</v>
      </c>
      <c r="GE18" s="224">
        <v>109.92610157000003</v>
      </c>
      <c r="GF18" s="224">
        <v>89.579922865000825</v>
      </c>
      <c r="GG18" s="224">
        <v>106.83233682500085</v>
      </c>
      <c r="GH18" s="224">
        <v>111.95603460500297</v>
      </c>
      <c r="GI18" s="224">
        <v>104.24130837500208</v>
      </c>
      <c r="GJ18" s="224">
        <v>106.32095517500103</v>
      </c>
      <c r="GK18" s="224">
        <v>91.679763360001289</v>
      </c>
      <c r="GL18" s="224">
        <v>105.66831790000151</v>
      </c>
      <c r="GM18" s="224">
        <v>93.225032275000956</v>
      </c>
      <c r="GN18" s="224">
        <v>78.272714305001131</v>
      </c>
      <c r="GO18" s="224">
        <v>91.558602250000916</v>
      </c>
      <c r="GP18" s="224">
        <v>94.249214805000918</v>
      </c>
      <c r="GQ18" s="224">
        <v>72.846490735000927</v>
      </c>
      <c r="GR18" s="224">
        <v>64.316682170000888</v>
      </c>
      <c r="GS18" s="224">
        <v>77.796886310001582</v>
      </c>
      <c r="GT18" s="224">
        <v>84.385525125002616</v>
      </c>
      <c r="GU18" s="224">
        <v>85.77288281000142</v>
      </c>
      <c r="GV18" s="224">
        <v>96.493529335001369</v>
      </c>
      <c r="GW18" s="224">
        <v>92.150224915000635</v>
      </c>
      <c r="GX18" s="224">
        <v>131.36621399500063</v>
      </c>
      <c r="GY18" s="224">
        <v>117.77661107000125</v>
      </c>
      <c r="GZ18" s="224">
        <v>122.84201910500093</v>
      </c>
      <c r="HA18" s="224">
        <v>107.02113901000119</v>
      </c>
      <c r="HB18" s="224">
        <v>107.77957135000069</v>
      </c>
      <c r="HC18" s="224">
        <v>96.743291425000464</v>
      </c>
      <c r="HD18" s="224">
        <v>85.912729000000482</v>
      </c>
      <c r="HE18" s="224">
        <v>105.1457012750014</v>
      </c>
      <c r="HF18" s="224">
        <v>99.174297510002162</v>
      </c>
      <c r="HG18" s="224">
        <v>88.046257050000733</v>
      </c>
      <c r="HH18" s="224">
        <v>110.76851425500092</v>
      </c>
      <c r="HI18" s="224">
        <v>105.6124568900007</v>
      </c>
      <c r="HJ18" s="224">
        <v>134.89814374000051</v>
      </c>
      <c r="HK18" s="224">
        <v>117.54341423500074</v>
      </c>
      <c r="HL18" s="224">
        <v>127.9464367800006</v>
      </c>
      <c r="HM18" s="224">
        <v>118.92502808500065</v>
      </c>
      <c r="HN18" s="224">
        <v>107.82700254500071</v>
      </c>
      <c r="HO18" s="224">
        <v>82.956000990000348</v>
      </c>
      <c r="HP18" s="224">
        <v>59.110629410000868</v>
      </c>
      <c r="HQ18" s="224">
        <v>79.974195850000029</v>
      </c>
      <c r="HR18" s="224">
        <v>55.769938835000502</v>
      </c>
      <c r="HS18" s="224">
        <v>96.679265225001473</v>
      </c>
      <c r="HT18" s="224">
        <v>114.71508727500101</v>
      </c>
      <c r="HU18" s="224">
        <v>102.00266503500103</v>
      </c>
    </row>
    <row r="19" spans="1:229" x14ac:dyDescent="0.25">
      <c r="A19" s="229">
        <v>1216</v>
      </c>
      <c r="B19" s="250" t="s">
        <v>11</v>
      </c>
      <c r="C19" s="228">
        <v>0</v>
      </c>
      <c r="D19" s="228">
        <v>0</v>
      </c>
      <c r="E19" s="228">
        <v>0</v>
      </c>
      <c r="F19" s="228">
        <v>758.30309800300006</v>
      </c>
      <c r="G19" s="228">
        <v>42.385197460000001</v>
      </c>
      <c r="H19" s="228">
        <v>11.090494320000001</v>
      </c>
      <c r="I19" s="228">
        <v>0</v>
      </c>
      <c r="J19" s="228">
        <v>176.67145431000003</v>
      </c>
      <c r="K19" s="228">
        <v>164.85219341027511</v>
      </c>
      <c r="L19" s="228">
        <v>664.58186813999998</v>
      </c>
      <c r="M19" s="228">
        <v>315.31287841000005</v>
      </c>
      <c r="N19" s="228">
        <v>441.44279815000027</v>
      </c>
      <c r="O19" s="228">
        <v>305.2535042200002</v>
      </c>
      <c r="P19" s="228">
        <v>0</v>
      </c>
      <c r="Q19" s="228">
        <v>0</v>
      </c>
      <c r="R19" s="228">
        <v>0</v>
      </c>
      <c r="S19" s="228">
        <v>0</v>
      </c>
      <c r="T19" s="228">
        <v>0</v>
      </c>
      <c r="U19" s="228">
        <v>0</v>
      </c>
      <c r="V19" s="228">
        <v>0</v>
      </c>
      <c r="W19" s="228">
        <v>0</v>
      </c>
      <c r="X19" s="228">
        <v>0</v>
      </c>
      <c r="Y19" s="228">
        <v>0</v>
      </c>
      <c r="Z19" s="228">
        <v>0</v>
      </c>
      <c r="AA19" s="228">
        <v>0</v>
      </c>
      <c r="AB19" s="228">
        <v>0</v>
      </c>
      <c r="AC19" s="228">
        <v>200.741892393</v>
      </c>
      <c r="AD19" s="228">
        <v>490.18404217</v>
      </c>
      <c r="AE19" s="228">
        <v>67.377163440000004</v>
      </c>
      <c r="AF19" s="228">
        <v>18.12932923</v>
      </c>
      <c r="AG19" s="228">
        <v>11.467679340000002</v>
      </c>
      <c r="AH19" s="228">
        <v>8.1341657200000004</v>
      </c>
      <c r="AI19" s="228">
        <v>4.6540231700000003</v>
      </c>
      <c r="AJ19" s="228">
        <v>2.4861615300000004</v>
      </c>
      <c r="AK19" s="228">
        <v>0.6867209700000001</v>
      </c>
      <c r="AL19" s="228">
        <v>0.81855792000000005</v>
      </c>
      <c r="AM19" s="228">
        <v>7.0990538999999995</v>
      </c>
      <c r="AN19" s="228">
        <v>0</v>
      </c>
      <c r="AO19" s="228">
        <v>0</v>
      </c>
      <c r="AP19" s="228">
        <v>0</v>
      </c>
      <c r="AQ19" s="228">
        <v>0</v>
      </c>
      <c r="AR19" s="228">
        <v>140.02655256000006</v>
      </c>
      <c r="AS19" s="228">
        <v>24.181938869999989</v>
      </c>
      <c r="AT19" s="249">
        <v>11.822923739999995</v>
      </c>
      <c r="AU19" s="249">
        <v>0.64003913999999351</v>
      </c>
      <c r="AV19" s="267">
        <v>135.70762784000001</v>
      </c>
      <c r="AW19" s="267">
        <v>21.186548559999999</v>
      </c>
      <c r="AX19" s="267">
        <v>6.8887889599999994</v>
      </c>
      <c r="AY19" s="267">
        <v>1.0692280502750999</v>
      </c>
      <c r="AZ19" s="267">
        <v>491.1223891800002</v>
      </c>
      <c r="BA19" s="267">
        <v>80.642679369999996</v>
      </c>
      <c r="BB19" s="267">
        <v>60.99109267</v>
      </c>
      <c r="BC19" s="267">
        <v>31.825706920000002</v>
      </c>
      <c r="BD19" s="267">
        <v>256.99379881000004</v>
      </c>
      <c r="BE19" s="267">
        <v>22.678037969999998</v>
      </c>
      <c r="BF19" s="267">
        <v>25.692225580000006</v>
      </c>
      <c r="BG19" s="267">
        <v>9.9488160499999978</v>
      </c>
      <c r="BH19" s="267">
        <v>174.66370301000009</v>
      </c>
      <c r="BI19" s="267">
        <v>256.36914875000014</v>
      </c>
      <c r="BJ19" s="267">
        <v>8.9811831500000014</v>
      </c>
      <c r="BK19" s="267">
        <v>1.4287632400000001</v>
      </c>
      <c r="BL19" s="267">
        <v>281.95784111000012</v>
      </c>
      <c r="BM19" s="267">
        <v>16.532869180000009</v>
      </c>
      <c r="BN19" s="267">
        <v>4.3286438999999994</v>
      </c>
      <c r="BO19" s="267">
        <v>2.4341500300000001</v>
      </c>
      <c r="BP19" s="267">
        <v>3.5011279999999999E-2</v>
      </c>
      <c r="BQ19" s="224">
        <v>0</v>
      </c>
      <c r="BR19" s="224">
        <v>0</v>
      </c>
      <c r="BS19" s="224">
        <v>0</v>
      </c>
      <c r="BT19" s="224">
        <v>0</v>
      </c>
      <c r="BU19" s="224">
        <v>0</v>
      </c>
      <c r="BV19" s="224">
        <v>0</v>
      </c>
      <c r="BW19" s="224">
        <v>0</v>
      </c>
      <c r="BX19" s="224">
        <v>0</v>
      </c>
      <c r="BY19" s="224">
        <v>0</v>
      </c>
      <c r="BZ19" s="224">
        <v>0</v>
      </c>
      <c r="CA19" s="224">
        <v>0</v>
      </c>
      <c r="CB19" s="224">
        <v>0</v>
      </c>
      <c r="CC19" s="224">
        <v>0</v>
      </c>
      <c r="CD19" s="224">
        <v>0</v>
      </c>
      <c r="CE19" s="224">
        <v>0</v>
      </c>
      <c r="CF19" s="224">
        <v>0</v>
      </c>
      <c r="CG19" s="224">
        <v>0</v>
      </c>
      <c r="CH19" s="224">
        <v>0</v>
      </c>
      <c r="CI19" s="224">
        <v>0</v>
      </c>
      <c r="CJ19" s="224">
        <v>0</v>
      </c>
      <c r="CK19" s="224">
        <v>0</v>
      </c>
      <c r="CL19" s="224">
        <v>0</v>
      </c>
      <c r="CM19" s="224">
        <v>0</v>
      </c>
      <c r="CN19" s="224">
        <v>0</v>
      </c>
      <c r="CO19" s="224">
        <v>0</v>
      </c>
      <c r="CP19" s="224">
        <v>0</v>
      </c>
      <c r="CQ19" s="224">
        <v>0</v>
      </c>
      <c r="CR19" s="224">
        <v>0</v>
      </c>
      <c r="CS19" s="224">
        <v>0</v>
      </c>
      <c r="CT19" s="224">
        <v>0</v>
      </c>
      <c r="CU19" s="224">
        <v>0</v>
      </c>
      <c r="CV19" s="224">
        <v>0</v>
      </c>
      <c r="CW19" s="224">
        <v>0</v>
      </c>
      <c r="CX19" s="224">
        <v>0</v>
      </c>
      <c r="CY19" s="224">
        <v>0</v>
      </c>
      <c r="CZ19" s="224">
        <v>0</v>
      </c>
      <c r="DA19" s="224">
        <v>0</v>
      </c>
      <c r="DB19" s="224">
        <v>0</v>
      </c>
      <c r="DC19" s="224">
        <v>0</v>
      </c>
      <c r="DD19" s="224">
        <v>0</v>
      </c>
      <c r="DE19" s="224">
        <v>0</v>
      </c>
      <c r="DF19" s="224">
        <v>200.741892393</v>
      </c>
      <c r="DG19" s="224">
        <v>220.02190404000001</v>
      </c>
      <c r="DH19" s="224">
        <v>227.58629815999998</v>
      </c>
      <c r="DI19" s="224">
        <v>42.575839970000004</v>
      </c>
      <c r="DJ19" s="224">
        <v>24.121086730000002</v>
      </c>
      <c r="DK19" s="224">
        <v>24.854514130000002</v>
      </c>
      <c r="DL19" s="224">
        <v>18.40156258</v>
      </c>
      <c r="DM19" s="224">
        <v>8.1484248000000026</v>
      </c>
      <c r="DN19" s="224">
        <v>6.434868709999999</v>
      </c>
      <c r="DO19" s="224">
        <v>3.5460357200000003</v>
      </c>
      <c r="DP19" s="224">
        <v>3.3868914599999993</v>
      </c>
      <c r="DQ19" s="224">
        <v>5.0523797100000012</v>
      </c>
      <c r="DR19" s="224">
        <v>3.0284081700000005</v>
      </c>
      <c r="DS19" s="224">
        <v>2.0073156599999993</v>
      </c>
      <c r="DT19" s="224">
        <v>1.5405561800000003</v>
      </c>
      <c r="DU19" s="224">
        <v>4.5862938800000004</v>
      </c>
      <c r="DV19" s="224">
        <v>1.9475804900000002</v>
      </c>
      <c r="DW19" s="224">
        <v>1.2651655900000001</v>
      </c>
      <c r="DX19" s="224">
        <v>1.44127709</v>
      </c>
      <c r="DY19" s="224">
        <v>1.1026375500000003</v>
      </c>
      <c r="DZ19" s="224">
        <v>0.7493310900000002</v>
      </c>
      <c r="EA19" s="224">
        <v>0.63419289000000012</v>
      </c>
      <c r="EB19" s="224">
        <v>0.27052959000000004</v>
      </c>
      <c r="EC19" s="224">
        <v>0.25230403000000001</v>
      </c>
      <c r="ED19" s="224">
        <v>0.16388735000000004</v>
      </c>
      <c r="EE19" s="224">
        <v>0.17287113999999995</v>
      </c>
      <c r="EF19" s="224">
        <v>0.30433099000000002</v>
      </c>
      <c r="EG19" s="224">
        <v>0.34135579000000005</v>
      </c>
      <c r="EH19" s="224">
        <v>0.29604064000000002</v>
      </c>
      <c r="EI19" s="224">
        <v>1.0267998500000002</v>
      </c>
      <c r="EJ19" s="224">
        <v>5.7762134099999995</v>
      </c>
      <c r="EK19" s="224">
        <v>0</v>
      </c>
      <c r="EL19" s="224">
        <v>0</v>
      </c>
      <c r="EM19" s="224">
        <v>0</v>
      </c>
      <c r="EN19" s="224">
        <v>0</v>
      </c>
      <c r="EO19" s="224">
        <v>0</v>
      </c>
      <c r="EP19" s="224">
        <v>0</v>
      </c>
      <c r="EQ19" s="224">
        <v>0</v>
      </c>
      <c r="ER19" s="224">
        <v>0</v>
      </c>
      <c r="ES19" s="224">
        <v>0</v>
      </c>
      <c r="ET19" s="224">
        <v>0</v>
      </c>
      <c r="EU19" s="224">
        <v>0</v>
      </c>
      <c r="EV19" s="224">
        <v>0</v>
      </c>
      <c r="EW19" s="224">
        <v>0</v>
      </c>
      <c r="EX19" s="224">
        <v>2.1223457900000002</v>
      </c>
      <c r="EY19" s="224">
        <v>137.90420677000006</v>
      </c>
      <c r="EZ19" s="224">
        <v>2.9685736300000007</v>
      </c>
      <c r="FA19" s="224">
        <v>10.646920279999994</v>
      </c>
      <c r="FB19" s="224">
        <v>10.566444959999997</v>
      </c>
      <c r="FC19" s="224">
        <v>10.277978529999995</v>
      </c>
      <c r="FD19" s="224">
        <v>1.0232736899999995</v>
      </c>
      <c r="FE19" s="224">
        <v>0.52167151999999994</v>
      </c>
      <c r="FF19" s="224">
        <v>0.22484375000000001</v>
      </c>
      <c r="FG19" s="224">
        <v>0.26700288</v>
      </c>
      <c r="FH19" s="224">
        <v>0.14819250999999348</v>
      </c>
      <c r="FI19" s="224">
        <v>2.07978094</v>
      </c>
      <c r="FJ19" s="224">
        <v>3.1843205200000004</v>
      </c>
      <c r="FK19" s="224">
        <v>130.44352638000001</v>
      </c>
      <c r="FL19" s="224">
        <v>8.7654484299999993</v>
      </c>
      <c r="FM19" s="224">
        <v>6.4189903199999998</v>
      </c>
      <c r="FN19" s="224">
        <v>6.0021098100000003</v>
      </c>
      <c r="FO19" s="224">
        <v>5.9223069099999996</v>
      </c>
      <c r="FP19" s="224">
        <v>0.65243110999999998</v>
      </c>
      <c r="FQ19" s="224">
        <v>0.31405094</v>
      </c>
      <c r="FR19" s="224">
        <v>0.36948744</v>
      </c>
      <c r="FS19" s="224">
        <v>0.24624697000000001</v>
      </c>
      <c r="FT19" s="224">
        <v>0.45349364027510003</v>
      </c>
      <c r="FU19" s="224">
        <v>2.7058100300000003</v>
      </c>
      <c r="FV19" s="224">
        <v>2.50737429</v>
      </c>
      <c r="FW19" s="224">
        <v>485.90920486000022</v>
      </c>
      <c r="FX19" s="224">
        <v>24.585761099999999</v>
      </c>
      <c r="FY19" s="224">
        <v>27.410102879999997</v>
      </c>
      <c r="FZ19" s="224">
        <v>28.646815389999997</v>
      </c>
      <c r="GA19" s="224">
        <v>24.59194179</v>
      </c>
      <c r="GB19" s="224">
        <v>18.452805410000003</v>
      </c>
      <c r="GC19" s="224">
        <v>17.946345469999997</v>
      </c>
      <c r="GD19" s="224">
        <v>16.915716539999998</v>
      </c>
      <c r="GE19" s="224">
        <v>4.1553404799999987</v>
      </c>
      <c r="GF19" s="224">
        <v>10.754649900000002</v>
      </c>
      <c r="GG19" s="224">
        <v>5.0486431399999994</v>
      </c>
      <c r="GH19" s="224">
        <v>3.23262187</v>
      </c>
      <c r="GI19" s="224">
        <v>248.71253380000002</v>
      </c>
      <c r="GJ19" s="224">
        <v>4.3811808799999996</v>
      </c>
      <c r="GK19" s="224">
        <v>9.067376160000002</v>
      </c>
      <c r="GL19" s="224">
        <v>9.2294809299999976</v>
      </c>
      <c r="GM19" s="224">
        <v>9.0433329400000044</v>
      </c>
      <c r="GN19" s="224">
        <v>8.5005349100000007</v>
      </c>
      <c r="GO19" s="224">
        <v>8.1483577300000007</v>
      </c>
      <c r="GP19" s="224">
        <v>8.1816240799999989</v>
      </c>
      <c r="GQ19" s="224">
        <v>0.94198237000000007</v>
      </c>
      <c r="GR19" s="224">
        <v>0.82520959999999999</v>
      </c>
      <c r="GS19" s="224">
        <v>2.2276917200000002</v>
      </c>
      <c r="GT19" s="224">
        <v>0.86667172999999997</v>
      </c>
      <c r="GU19" s="224">
        <v>171.56933956000009</v>
      </c>
      <c r="GV19" s="224">
        <v>102.4958048000001</v>
      </c>
      <c r="GW19" s="224">
        <v>149.83276656000001</v>
      </c>
      <c r="GX19" s="224">
        <v>4.0405773900000002</v>
      </c>
      <c r="GY19" s="224">
        <v>8.2121669500000003</v>
      </c>
      <c r="GZ19" s="224">
        <v>0.37820458000000001</v>
      </c>
      <c r="HA19" s="224">
        <v>0.39081162000000008</v>
      </c>
      <c r="HB19" s="224">
        <v>0.75203224000000002</v>
      </c>
      <c r="HC19" s="224">
        <v>0.26180175999999999</v>
      </c>
      <c r="HD19" s="224">
        <v>0.41492923999999998</v>
      </c>
      <c r="HE19" s="224">
        <v>1.14797807</v>
      </c>
      <c r="HF19" s="224">
        <v>3.6390846799999998</v>
      </c>
      <c r="HG19" s="224">
        <v>277.1707783600001</v>
      </c>
      <c r="HH19" s="224">
        <v>13.423086170000008</v>
      </c>
      <c r="HI19" s="224">
        <v>1.5940631199999999</v>
      </c>
      <c r="HJ19" s="224">
        <v>1.5157198900000004</v>
      </c>
      <c r="HK19" s="224">
        <v>1.5153983600000001</v>
      </c>
      <c r="HL19" s="224">
        <v>0.66500642999999993</v>
      </c>
      <c r="HM19" s="224">
        <v>2.14823911</v>
      </c>
      <c r="HN19" s="224">
        <v>0.99825841000000015</v>
      </c>
      <c r="HO19" s="224">
        <v>0.74037137999999991</v>
      </c>
      <c r="HP19" s="224">
        <v>0.69552024000000012</v>
      </c>
      <c r="HQ19" s="224">
        <v>0</v>
      </c>
      <c r="HR19" s="224">
        <v>0</v>
      </c>
      <c r="HS19" s="224">
        <v>3.5011279999999999E-2</v>
      </c>
      <c r="HT19" s="224">
        <v>2.8851970000000001E-2</v>
      </c>
      <c r="HU19" s="224">
        <v>2.5065589999999999E-2</v>
      </c>
    </row>
    <row r="20" spans="1:229" x14ac:dyDescent="0.25">
      <c r="A20" s="229">
        <v>122</v>
      </c>
      <c r="B20" s="238" t="s">
        <v>12</v>
      </c>
      <c r="C20" s="224">
        <v>4067.3038276300008</v>
      </c>
      <c r="D20" s="224">
        <v>4643.2956001700004</v>
      </c>
      <c r="E20" s="224">
        <v>5131.0992007600007</v>
      </c>
      <c r="F20" s="224">
        <v>4714.0599285300013</v>
      </c>
      <c r="G20" s="224">
        <v>5698.5065440600001</v>
      </c>
      <c r="H20" s="224">
        <v>5908.9059615700007</v>
      </c>
      <c r="I20" s="224">
        <v>5703.5036020799998</v>
      </c>
      <c r="J20" s="224">
        <v>5078.7308864699999</v>
      </c>
      <c r="K20" s="224">
        <v>5305.40342719</v>
      </c>
      <c r="L20" s="224">
        <v>5773.3578370300011</v>
      </c>
      <c r="M20" s="224">
        <v>6051.1005786999995</v>
      </c>
      <c r="N20" s="224">
        <v>6061.7098877200006</v>
      </c>
      <c r="O20" s="224">
        <v>6223.8854600999994</v>
      </c>
      <c r="P20" s="224">
        <v>1013.95250866</v>
      </c>
      <c r="Q20" s="224">
        <v>1095.3278620700003</v>
      </c>
      <c r="R20" s="224">
        <v>990.35669312999994</v>
      </c>
      <c r="S20" s="224">
        <v>967.6667637700001</v>
      </c>
      <c r="T20" s="224">
        <v>1144.4297819800001</v>
      </c>
      <c r="U20" s="224">
        <v>1263.92591872</v>
      </c>
      <c r="V20" s="224">
        <v>1003.5135365200003</v>
      </c>
      <c r="W20" s="224">
        <v>1231.4263629500001</v>
      </c>
      <c r="X20" s="224">
        <v>1170.5826645899999</v>
      </c>
      <c r="Y20" s="224">
        <v>1462.80552074</v>
      </c>
      <c r="Z20" s="224">
        <v>1217.4216628700001</v>
      </c>
      <c r="AA20" s="224">
        <v>1280.2893525600002</v>
      </c>
      <c r="AB20" s="224">
        <v>1297.6692851999999</v>
      </c>
      <c r="AC20" s="224">
        <v>1014.0809603900001</v>
      </c>
      <c r="AD20" s="224">
        <v>1184.1723644200001</v>
      </c>
      <c r="AE20" s="224">
        <v>1218.1373185200007</v>
      </c>
      <c r="AF20" s="224">
        <v>1473.70277384</v>
      </c>
      <c r="AG20" s="224">
        <v>1310.63867837</v>
      </c>
      <c r="AH20" s="224">
        <v>1528.5459117499997</v>
      </c>
      <c r="AI20" s="224">
        <v>1385.6191801000004</v>
      </c>
      <c r="AJ20" s="224">
        <v>1635.0096798499999</v>
      </c>
      <c r="AK20" s="224">
        <v>1408.4781878199999</v>
      </c>
      <c r="AL20" s="224">
        <v>1428.7954290600001</v>
      </c>
      <c r="AM20" s="224">
        <v>1436.6226648400002</v>
      </c>
      <c r="AN20" s="224">
        <v>1526.26935746</v>
      </c>
      <c r="AO20" s="224">
        <v>1509.9196308200001</v>
      </c>
      <c r="AP20" s="224">
        <v>1506.9283570099999</v>
      </c>
      <c r="AQ20" s="224">
        <v>1160.3862567900001</v>
      </c>
      <c r="AR20" s="224">
        <v>1373.6637287700003</v>
      </c>
      <c r="AS20" s="224">
        <v>1206.3532020999999</v>
      </c>
      <c r="AT20" s="224">
        <v>1238.2554496400001</v>
      </c>
      <c r="AU20" s="224">
        <v>1260.4585059600001</v>
      </c>
      <c r="AV20" s="267">
        <v>1279.08868981</v>
      </c>
      <c r="AW20" s="267">
        <v>1271.8041094800001</v>
      </c>
      <c r="AX20" s="267">
        <v>1292.3588357799999</v>
      </c>
      <c r="AY20" s="267">
        <v>1462.1517921200002</v>
      </c>
      <c r="AZ20" s="267">
        <v>1380.0817098100001</v>
      </c>
      <c r="BA20" s="267">
        <v>1416.7238656099998</v>
      </c>
      <c r="BB20" s="267">
        <v>1588.0896471800002</v>
      </c>
      <c r="BC20" s="267">
        <v>1388.46261443</v>
      </c>
      <c r="BD20" s="267">
        <v>1462.60342743</v>
      </c>
      <c r="BE20" s="267">
        <v>1554.3069189599998</v>
      </c>
      <c r="BF20" s="267">
        <v>1510.83004463</v>
      </c>
      <c r="BG20" s="267">
        <v>1523.3601876799999</v>
      </c>
      <c r="BH20" s="267">
        <v>1601.0473901300011</v>
      </c>
      <c r="BI20" s="267">
        <v>1487.0250402099998</v>
      </c>
      <c r="BJ20" s="267">
        <v>1424.1638671799999</v>
      </c>
      <c r="BK20" s="267">
        <v>1549.4735901999998</v>
      </c>
      <c r="BL20" s="267">
        <v>1486.7240998600003</v>
      </c>
      <c r="BM20" s="267">
        <v>1626.3905175099999</v>
      </c>
      <c r="BN20" s="267">
        <v>1566.8499389099998</v>
      </c>
      <c r="BO20" s="267">
        <v>1543.9209038200006</v>
      </c>
      <c r="BP20" s="267">
        <v>1689.6257943099999</v>
      </c>
      <c r="BQ20" s="224">
        <f t="shared" ref="BQ20:DL20" si="163">+SUM(BQ21:BQ23)</f>
        <v>318.54187614</v>
      </c>
      <c r="BR20" s="224">
        <f t="shared" si="163"/>
        <v>215.64338475000005</v>
      </c>
      <c r="BS20" s="224">
        <f t="shared" si="163"/>
        <v>479.76724776999993</v>
      </c>
      <c r="BT20" s="224">
        <f t="shared" si="163"/>
        <v>412.31983246000027</v>
      </c>
      <c r="BU20" s="224">
        <f t="shared" si="163"/>
        <v>343.99327697999996</v>
      </c>
      <c r="BV20" s="224">
        <f t="shared" si="163"/>
        <v>339.01475262999992</v>
      </c>
      <c r="BW20" s="224">
        <f t="shared" si="163"/>
        <v>305.39813075999996</v>
      </c>
      <c r="BX20" s="224">
        <f t="shared" si="163"/>
        <v>319.48693961999993</v>
      </c>
      <c r="BY20" s="224">
        <f t="shared" si="163"/>
        <v>365.47162275000005</v>
      </c>
      <c r="BZ20" s="224">
        <f t="shared" si="163"/>
        <v>362.76348195999992</v>
      </c>
      <c r="CA20" s="224">
        <f t="shared" si="163"/>
        <v>360.52241227000025</v>
      </c>
      <c r="CB20" s="224">
        <f t="shared" si="163"/>
        <v>244.38086953999994</v>
      </c>
      <c r="CC20" s="224">
        <f t="shared" si="163"/>
        <v>369.11669196000003</v>
      </c>
      <c r="CD20" s="224">
        <f t="shared" si="163"/>
        <v>335.81170738000003</v>
      </c>
      <c r="CE20" s="224">
        <f t="shared" si="163"/>
        <v>439.50138264000003</v>
      </c>
      <c r="CF20" s="224">
        <f t="shared" si="163"/>
        <v>354.93449614999992</v>
      </c>
      <c r="CG20" s="224">
        <f t="shared" si="163"/>
        <v>396.55808979000011</v>
      </c>
      <c r="CH20" s="224">
        <f t="shared" si="163"/>
        <v>512.43333277999989</v>
      </c>
      <c r="CI20" s="224">
        <f t="shared" si="163"/>
        <v>362.86383499000016</v>
      </c>
      <c r="CJ20" s="224">
        <f t="shared" si="163"/>
        <v>396.04789840000012</v>
      </c>
      <c r="CK20" s="224">
        <f t="shared" si="163"/>
        <v>244.60180312999995</v>
      </c>
      <c r="CL20" s="224">
        <f t="shared" si="163"/>
        <v>499.59175634999991</v>
      </c>
      <c r="CM20" s="224">
        <f t="shared" si="163"/>
        <v>483.51339920000009</v>
      </c>
      <c r="CN20" s="224">
        <f t="shared" si="163"/>
        <v>248.32120739999999</v>
      </c>
      <c r="CO20" s="224">
        <f t="shared" si="163"/>
        <v>405.89282772999996</v>
      </c>
      <c r="CP20" s="224">
        <f t="shared" si="163"/>
        <v>386.18192009999996</v>
      </c>
      <c r="CQ20" s="224">
        <f t="shared" si="163"/>
        <v>378.50791676</v>
      </c>
      <c r="CR20" s="224">
        <f t="shared" si="163"/>
        <v>419.47962813999993</v>
      </c>
      <c r="CS20" s="224">
        <f t="shared" si="163"/>
        <v>408.78401613999995</v>
      </c>
      <c r="CT20" s="224">
        <f t="shared" si="163"/>
        <v>634.54187646000014</v>
      </c>
      <c r="CU20" s="224">
        <f t="shared" si="163"/>
        <v>408.04915844999999</v>
      </c>
      <c r="CV20" s="224">
        <f t="shared" si="163"/>
        <v>403.65059588999998</v>
      </c>
      <c r="CW20" s="224">
        <f t="shared" si="163"/>
        <v>405.72190853000006</v>
      </c>
      <c r="CX20" s="224">
        <f t="shared" si="163"/>
        <v>423.27744460000002</v>
      </c>
      <c r="CY20" s="224">
        <f t="shared" si="163"/>
        <v>412.2589503399999</v>
      </c>
      <c r="CZ20" s="224">
        <f t="shared" si="163"/>
        <v>444.75295762000036</v>
      </c>
      <c r="DA20" s="224">
        <f t="shared" si="163"/>
        <v>399.72877265099999</v>
      </c>
      <c r="DB20" s="224">
        <f t="shared" si="163"/>
        <v>400.21062723899996</v>
      </c>
      <c r="DC20" s="224">
        <f t="shared" si="163"/>
        <v>497.72988530999987</v>
      </c>
      <c r="DD20" s="224">
        <f t="shared" si="163"/>
        <v>405.13816702000008</v>
      </c>
      <c r="DE20" s="224">
        <f t="shared" si="163"/>
        <v>289.82007536000003</v>
      </c>
      <c r="DF20" s="224">
        <f t="shared" si="163"/>
        <v>319.12271800999997</v>
      </c>
      <c r="DG20" s="224">
        <f t="shared" si="163"/>
        <v>375.32604292000008</v>
      </c>
      <c r="DH20" s="224">
        <f t="shared" si="163"/>
        <v>406.22012741000003</v>
      </c>
      <c r="DI20" s="224">
        <f t="shared" si="163"/>
        <v>402.62619408999996</v>
      </c>
      <c r="DJ20" s="224">
        <f t="shared" si="163"/>
        <v>369.47250402999993</v>
      </c>
      <c r="DK20" s="224">
        <f t="shared" si="163"/>
        <v>354.52101555000007</v>
      </c>
      <c r="DL20" s="224">
        <f t="shared" si="163"/>
        <v>494.14379894000069</v>
      </c>
      <c r="DM20" s="224">
        <f t="shared" ref="DM20" si="164">+SUM(DM21:DM23)</f>
        <v>500.90511048000002</v>
      </c>
      <c r="DN20" s="224">
        <f t="shared" ref="DN20" si="165">+SUM(DN21:DN23)</f>
        <v>444.01912752999993</v>
      </c>
      <c r="DO20" s="224">
        <f t="shared" ref="DO20" si="166">+SUM(DO21:DO23)</f>
        <v>528.77853583000001</v>
      </c>
      <c r="DP20" s="224">
        <f t="shared" ref="DP20" si="167">+SUM(DP21:DP23)</f>
        <v>477.25355968999992</v>
      </c>
      <c r="DQ20" s="224">
        <f t="shared" ref="DQ20" si="168">+SUM(DQ21:DQ23)</f>
        <v>438.40128044999989</v>
      </c>
      <c r="DR20" s="224">
        <f t="shared" ref="DR20:DS20" si="169">+SUM(DR21:DR23)</f>
        <v>394.98383823000012</v>
      </c>
      <c r="DS20" s="224">
        <f t="shared" si="169"/>
        <v>295.93214100999995</v>
      </c>
      <c r="DT20" s="224">
        <f t="shared" ref="DT20" si="170">+SUM(DT21:DT23)</f>
        <v>341.83322620999979</v>
      </c>
      <c r="DU20" s="224">
        <f t="shared" ref="DU20" si="171">+SUM(DU21:DU23)</f>
        <v>890.78054453000027</v>
      </c>
      <c r="DV20" s="224">
        <f t="shared" ref="DV20" si="172">+SUM(DV21:DV23)</f>
        <v>543.39673375000052</v>
      </c>
      <c r="DW20" s="224">
        <f t="shared" ref="DW20" si="173">+SUM(DW21:DW23)</f>
        <v>475.90435061999972</v>
      </c>
      <c r="DX20" s="224">
        <f t="shared" ref="DX20" si="174">+SUM(DX21:DX23)</f>
        <v>366.31809573000038</v>
      </c>
      <c r="DY20" s="224">
        <f t="shared" ref="DY20" si="175">+SUM(DY21:DY23)</f>
        <v>476.26480461000006</v>
      </c>
      <c r="DZ20" s="224">
        <f t="shared" ref="DZ20" si="176">+SUM(DZ21:DZ23)</f>
        <v>598.60769500000004</v>
      </c>
      <c r="EA20" s="224">
        <f t="shared" ref="EA20" si="177">+SUM(EA21:EA23)</f>
        <v>560.13718024000002</v>
      </c>
      <c r="EB20" s="224">
        <f t="shared" ref="EB20" si="178">+SUM(EB21:EB23)</f>
        <v>506.35688015000017</v>
      </c>
      <c r="EC20" s="224">
        <f t="shared" ref="EC20:ED20" si="179">+SUM(EC21:EC23)</f>
        <v>378.52559585000006</v>
      </c>
      <c r="ED20" s="224">
        <f t="shared" si="179"/>
        <v>523.59571182000002</v>
      </c>
      <c r="EE20" s="224">
        <f t="shared" ref="EE20" si="180">+SUM(EE21:EE23)</f>
        <v>431.61164669999982</v>
      </c>
      <c r="EF20" s="224">
        <f t="shared" ref="EF20" si="181">+SUM(EF21:EF23)</f>
        <v>503.25110267000059</v>
      </c>
      <c r="EG20" s="224">
        <f t="shared" ref="EG20" si="182">+SUM(EG21:EG23)</f>
        <v>493.93267968999953</v>
      </c>
      <c r="EH20" s="224">
        <f t="shared" ref="EH20" si="183">+SUM(EH21:EH23)</f>
        <v>498.75897747999994</v>
      </c>
      <c r="EI20" s="224">
        <f t="shared" ref="EI20" si="184">+SUM(EI21:EI23)</f>
        <v>486.14333425000041</v>
      </c>
      <c r="EJ20" s="224">
        <f t="shared" ref="EJ20" si="185">+SUM(EJ21:EJ23)</f>
        <v>451.72035310999973</v>
      </c>
      <c r="EK20" s="224">
        <f t="shared" ref="EK20" si="186">+SUM(EK21:EK23)</f>
        <v>578.89053393999984</v>
      </c>
      <c r="EL20" s="224">
        <f t="shared" ref="EL20" si="187">+SUM(EL21:EL23)</f>
        <v>488.11679175000017</v>
      </c>
      <c r="EM20" s="224">
        <f t="shared" ref="EM20" si="188">+SUM(EM21:EM23)</f>
        <v>459.26203176999996</v>
      </c>
      <c r="EN20" s="224">
        <f t="shared" ref="EN20:EO20" si="189">+SUM(EN21:EN23)</f>
        <v>558.26031437999995</v>
      </c>
      <c r="EO20" s="224">
        <f t="shared" si="189"/>
        <v>464.56708129000003</v>
      </c>
      <c r="EP20" s="224">
        <f t="shared" ref="EP20" si="190">+SUM(EP21:EP23)</f>
        <v>487.09223515000002</v>
      </c>
      <c r="EQ20" s="224">
        <f t="shared" ref="EQ20" si="191">+SUM(EQ21:EQ23)</f>
        <v>494.58268539000005</v>
      </c>
      <c r="ER20" s="224">
        <f t="shared" ref="ER20" si="192">+SUM(ER21:ER23)</f>
        <v>528.41002974999992</v>
      </c>
      <c r="ES20" s="224">
        <f t="shared" ref="ES20" si="193">+SUM(ES21:ES23)</f>
        <v>483.93564186999987</v>
      </c>
      <c r="ET20" s="224">
        <f t="shared" ref="ET20" si="194">+SUM(ET21:ET23)</f>
        <v>368.08590254000006</v>
      </c>
      <c r="EU20" s="224">
        <f t="shared" ref="EU20" si="195">+SUM(EU21:EU23)</f>
        <v>-34.42947255000005</v>
      </c>
      <c r="EV20" s="224">
        <f t="shared" ref="EV20" si="196">+SUM(EV21:EV23)</f>
        <v>826.72982680000018</v>
      </c>
      <c r="EW20" s="224">
        <f t="shared" ref="EW20" si="197">+SUM(EW21:EW23)</f>
        <v>461.84265725999995</v>
      </c>
      <c r="EX20" s="224">
        <f t="shared" ref="EX20" si="198">+SUM(EX21:EX23)</f>
        <v>394.50717435000001</v>
      </c>
      <c r="EY20" s="224">
        <f t="shared" ref="EY20:EZ20" si="199">+SUM(EY21:EY23)</f>
        <v>517.31389716000012</v>
      </c>
      <c r="EZ20" s="224">
        <f t="shared" si="199"/>
        <v>407.24173478</v>
      </c>
      <c r="FA20" s="224">
        <f t="shared" ref="FA20" si="200">+SUM(FA21:FA23)</f>
        <v>409.71782966000001</v>
      </c>
      <c r="FB20" s="224">
        <f t="shared" ref="FB20" si="201">+SUM(FB21:FB23)</f>
        <v>389.39363765999997</v>
      </c>
      <c r="FC20" s="224">
        <f t="shared" ref="FC20" si="202">+SUM(FC21:FC23)</f>
        <v>423.26955175000006</v>
      </c>
      <c r="FD20" s="224">
        <f t="shared" ref="FD20" si="203">+SUM(FD21:FD23)</f>
        <v>403.64127835000005</v>
      </c>
      <c r="FE20" s="224">
        <f t="shared" ref="FE20" si="204">+SUM(FE21:FE23)</f>
        <v>411.34461954000011</v>
      </c>
      <c r="FF20" s="224">
        <f t="shared" ref="FF20" si="205">+SUM(FF21:FF23)</f>
        <v>392.42629676000001</v>
      </c>
      <c r="FG20" s="224">
        <f t="shared" ref="FG20:FU20" si="206">+SUM(FG21:FG23)</f>
        <v>418.37683789000005</v>
      </c>
      <c r="FH20" s="224">
        <f t="shared" si="206"/>
        <v>449.65537131000008</v>
      </c>
      <c r="FI20" s="224">
        <f t="shared" si="206"/>
        <v>382.46400905000007</v>
      </c>
      <c r="FJ20" s="224">
        <f t="shared" si="206"/>
        <v>497.45183659000003</v>
      </c>
      <c r="FK20" s="224">
        <f t="shared" si="206"/>
        <v>399.17284416999996</v>
      </c>
      <c r="FL20" s="224">
        <f t="shared" si="206"/>
        <v>469.83922214</v>
      </c>
      <c r="FM20" s="224">
        <f t="shared" si="206"/>
        <v>313.97975716999997</v>
      </c>
      <c r="FN20" s="224">
        <f t="shared" si="206"/>
        <v>487.9851301700001</v>
      </c>
      <c r="FO20" s="224">
        <f t="shared" si="206"/>
        <v>452.48164748999994</v>
      </c>
      <c r="FP20" s="224">
        <f t="shared" si="206"/>
        <v>385.70348107000007</v>
      </c>
      <c r="FQ20" s="224">
        <f t="shared" si="206"/>
        <v>454.17370721999976</v>
      </c>
      <c r="FR20" s="224">
        <f t="shared" si="206"/>
        <v>558.68070445000012</v>
      </c>
      <c r="FS20" s="224">
        <f t="shared" si="206"/>
        <v>453.37087046999989</v>
      </c>
      <c r="FT20" s="224">
        <f t="shared" si="206"/>
        <v>450.10021720000015</v>
      </c>
      <c r="FU20" s="224">
        <f t="shared" si="206"/>
        <v>454.80411609999999</v>
      </c>
      <c r="FV20" s="224">
        <f t="shared" ref="FV20:FW20" si="207">+SUM(FV21:FV23)</f>
        <v>450.60612345999999</v>
      </c>
      <c r="FW20" s="224">
        <f t="shared" si="207"/>
        <v>474.67147024999997</v>
      </c>
      <c r="FX20" s="224">
        <f t="shared" ref="FX20:FY20" si="208">+SUM(FX21:FX23)</f>
        <v>427.19410705999996</v>
      </c>
      <c r="FY20" s="224">
        <f t="shared" si="208"/>
        <v>526.14898977999997</v>
      </c>
      <c r="FZ20" s="224">
        <f t="shared" ref="FZ20" si="209">+SUM(FZ21:FZ23)</f>
        <v>463.38076877000003</v>
      </c>
      <c r="GA20" s="224">
        <f t="shared" ref="GA20" si="210">+SUM(GA21:GA23)</f>
        <v>435.90697159999996</v>
      </c>
      <c r="GB20" s="224">
        <f t="shared" ref="GB20" si="211">+SUM(GB21:GB23)</f>
        <v>474.13171463000003</v>
      </c>
      <c r="GC20" s="224">
        <f t="shared" ref="GC20" si="212">+SUM(GC21:GC23)</f>
        <v>678.0509609500001</v>
      </c>
      <c r="GD20" s="224">
        <f t="shared" ref="GD20" si="213">+SUM(GD21:GD23)</f>
        <v>477.18411199000002</v>
      </c>
      <c r="GE20" s="224">
        <f t="shared" ref="GE20" si="214">+SUM(GE21:GE23)</f>
        <v>481.19351572999994</v>
      </c>
      <c r="GF20" s="224">
        <f t="shared" ref="GF20:GG20" si="215">+SUM(GF21:GF23)</f>
        <v>430.08498670999995</v>
      </c>
      <c r="GG20" s="224">
        <f t="shared" si="215"/>
        <v>470.83637239999996</v>
      </c>
      <c r="GH20" s="224">
        <f t="shared" ref="GH20:GI20" si="216">+SUM(GH21:GH23)</f>
        <v>508.97591257999994</v>
      </c>
      <c r="GI20" s="224">
        <f t="shared" si="216"/>
        <v>482.79114245</v>
      </c>
      <c r="GJ20" s="224">
        <f t="shared" ref="GJ20" si="217">+SUM(GJ21:GJ23)</f>
        <v>614.45230260000017</v>
      </c>
      <c r="GK20" s="224">
        <f t="shared" ref="GK20:GL20" si="218">+SUM(GK21:GK23)</f>
        <v>522.95847771999991</v>
      </c>
      <c r="GL20" s="224">
        <f t="shared" si="218"/>
        <v>416.89613863999989</v>
      </c>
      <c r="GM20" s="224">
        <f t="shared" ref="GM20" si="219">+SUM(GM21:GM23)</f>
        <v>523.94354871999997</v>
      </c>
      <c r="GN20" s="224">
        <f t="shared" ref="GN20" si="220">+SUM(GN21:GN23)</f>
        <v>511.73089968999989</v>
      </c>
      <c r="GO20" s="224">
        <f t="shared" ref="GO20" si="221">+SUM(GO21:GO23)</f>
        <v>475.15559621999989</v>
      </c>
      <c r="GP20" s="224">
        <f t="shared" ref="GP20:GQ20" si="222">+SUM(GP21:GP23)</f>
        <v>538.90736924999999</v>
      </c>
      <c r="GQ20" s="224">
        <f t="shared" si="222"/>
        <v>520.75882181999998</v>
      </c>
      <c r="GR20" s="224">
        <f t="shared" ref="GR20" si="223">+SUM(GR21:GR23)</f>
        <v>463.69399660999989</v>
      </c>
      <c r="GS20" s="224">
        <f t="shared" ref="GS20:GT20" si="224">+SUM(GS21:GS23)</f>
        <v>555.14532328000041</v>
      </c>
      <c r="GT20" s="224">
        <f t="shared" si="224"/>
        <v>549.51591526000027</v>
      </c>
      <c r="GU20" s="224">
        <f t="shared" ref="GU20" si="225">+SUM(GU21:GU23)</f>
        <v>496.38615159000028</v>
      </c>
      <c r="GV20" s="224">
        <f t="shared" ref="GV20" si="226">+SUM(GV21:GV23)</f>
        <v>441.51558297999969</v>
      </c>
      <c r="GW20" s="224">
        <f t="shared" ref="GW20" si="227">+SUM(GW21:GW23)</f>
        <v>554.13836933000005</v>
      </c>
      <c r="GX20" s="224">
        <f t="shared" ref="GX20" si="228">+SUM(GX21:GX23)</f>
        <v>491.37108790000002</v>
      </c>
      <c r="GY20" s="224">
        <f t="shared" ref="GY20" si="229">+SUM(GY21:GY23)</f>
        <v>405.08106368</v>
      </c>
      <c r="GZ20" s="224">
        <f t="shared" ref="GZ20" si="230">+SUM(GZ21:GZ23)</f>
        <v>516.22262652000006</v>
      </c>
      <c r="HA20" s="224">
        <f t="shared" ref="HA20" si="231">+SUM(HA21:HA23)</f>
        <v>502.86017697999978</v>
      </c>
      <c r="HB20" s="224">
        <f t="shared" ref="HB20" si="232">+SUM(HB21:HB23)</f>
        <v>515.65022162000002</v>
      </c>
      <c r="HC20" s="224">
        <f t="shared" ref="HC20" si="233">+SUM(HC21:HC23)</f>
        <v>538.55296842999985</v>
      </c>
      <c r="HD20" s="224">
        <f t="shared" ref="HD20:HE20" si="234">+SUM(HD21:HD23)</f>
        <v>495.27040014999989</v>
      </c>
      <c r="HE20" s="224">
        <f t="shared" si="234"/>
        <v>523.53876388000037</v>
      </c>
      <c r="HF20" s="224">
        <f t="shared" ref="HF20:HG20" si="235">+SUM(HF21:HF23)</f>
        <v>516.90062497000008</v>
      </c>
      <c r="HG20" s="224">
        <f t="shared" si="235"/>
        <v>446.28471100999997</v>
      </c>
      <c r="HH20" s="224">
        <f t="shared" ref="HH20:HI20" si="236">+SUM(HH21:HH23)</f>
        <v>541.39273978999995</v>
      </c>
      <c r="HI20" s="224">
        <f t="shared" si="236"/>
        <v>554.85461800000007</v>
      </c>
      <c r="HJ20" s="224">
        <f t="shared" ref="HJ20:HK20" si="237">+SUM(HJ21:HJ23)</f>
        <v>530.14315971999986</v>
      </c>
      <c r="HK20" s="224">
        <f t="shared" si="237"/>
        <v>484.12027217000025</v>
      </c>
      <c r="HL20" s="224">
        <f t="shared" ref="HL20:HM20" si="238">+SUM(HL21:HL23)</f>
        <v>516.20080200999962</v>
      </c>
      <c r="HM20" s="224">
        <f t="shared" si="238"/>
        <v>566.5288647299999</v>
      </c>
      <c r="HN20" s="224">
        <f t="shared" ref="HN20:HO20" si="239">+SUM(HN21:HN23)</f>
        <v>557.46787149000011</v>
      </c>
      <c r="HO20" s="224">
        <f t="shared" si="239"/>
        <v>580.68609583999978</v>
      </c>
      <c r="HP20" s="224">
        <f t="shared" ref="HP20:HQ20" si="240">+SUM(HP21:HP23)</f>
        <v>405.7669364900006</v>
      </c>
      <c r="HQ20" s="224">
        <f t="shared" si="240"/>
        <v>544.68768920000002</v>
      </c>
      <c r="HR20" s="224">
        <f t="shared" ref="HR20:HS20" si="241">+SUM(HR21:HR23)</f>
        <v>581.15118468000003</v>
      </c>
      <c r="HS20" s="224">
        <f t="shared" si="241"/>
        <v>563.7869204299999</v>
      </c>
      <c r="HT20" s="224">
        <f t="shared" ref="HT20:HU20" si="242">+SUM(HT21:HT23)</f>
        <v>543.34566575999997</v>
      </c>
      <c r="HU20" s="224">
        <f t="shared" si="242"/>
        <v>538.44816533000005</v>
      </c>
    </row>
    <row r="21" spans="1:229" x14ac:dyDescent="0.25">
      <c r="A21" s="229">
        <v>1221</v>
      </c>
      <c r="B21" s="232" t="s">
        <v>33</v>
      </c>
      <c r="C21" s="228">
        <v>3359.12089767</v>
      </c>
      <c r="D21" s="228">
        <v>3921.2750413100002</v>
      </c>
      <c r="E21" s="228">
        <v>4405.6977818600008</v>
      </c>
      <c r="F21" s="228">
        <v>4043.8716849200005</v>
      </c>
      <c r="G21" s="228">
        <v>5041.1422614100002</v>
      </c>
      <c r="H21" s="228">
        <v>5235.1913196000005</v>
      </c>
      <c r="I21" s="228">
        <v>5076.8373530499994</v>
      </c>
      <c r="J21" s="228">
        <v>4462.07669025</v>
      </c>
      <c r="K21" s="228">
        <v>4626.4738228300002</v>
      </c>
      <c r="L21" s="228">
        <v>5074.0151452999999</v>
      </c>
      <c r="M21" s="228">
        <v>5345.3123965599998</v>
      </c>
      <c r="N21" s="228">
        <v>5323.5313691199999</v>
      </c>
      <c r="O21" s="228">
        <v>5464.917857630001</v>
      </c>
      <c r="P21" s="228">
        <v>805.12325334000002</v>
      </c>
      <c r="Q21" s="228">
        <v>936.65438513000026</v>
      </c>
      <c r="R21" s="228">
        <v>816.19538250999994</v>
      </c>
      <c r="S21" s="228">
        <v>801.14787668999998</v>
      </c>
      <c r="T21" s="228">
        <v>976.79307732999996</v>
      </c>
      <c r="U21" s="228">
        <v>1047.21237436</v>
      </c>
      <c r="V21" s="228">
        <v>834.93938960000014</v>
      </c>
      <c r="W21" s="228">
        <v>1062.3302000200001</v>
      </c>
      <c r="X21" s="228">
        <v>1001.37245037</v>
      </c>
      <c r="Y21" s="228">
        <v>1246.4930978800001</v>
      </c>
      <c r="Z21" s="228">
        <v>1049.10263863</v>
      </c>
      <c r="AA21" s="228">
        <v>1108.7295949800002</v>
      </c>
      <c r="AB21" s="228">
        <v>1128.5366085499998</v>
      </c>
      <c r="AC21" s="228">
        <v>845.73123811999994</v>
      </c>
      <c r="AD21" s="228">
        <v>1014.5304805700001</v>
      </c>
      <c r="AE21" s="228">
        <v>1055.0733576800008</v>
      </c>
      <c r="AF21" s="228">
        <v>1314.8832653299999</v>
      </c>
      <c r="AG21" s="228">
        <v>1155.7967077200001</v>
      </c>
      <c r="AH21" s="228">
        <v>1328.0462458399998</v>
      </c>
      <c r="AI21" s="228">
        <v>1242.4160425200005</v>
      </c>
      <c r="AJ21" s="228">
        <v>1484.0004762799999</v>
      </c>
      <c r="AK21" s="228">
        <v>1198.7104471800001</v>
      </c>
      <c r="AL21" s="228">
        <v>1273.04167553</v>
      </c>
      <c r="AM21" s="228">
        <v>1279.43872061</v>
      </c>
      <c r="AN21" s="228">
        <v>1370.0658628399999</v>
      </c>
      <c r="AO21" s="228">
        <v>1353.2578712700001</v>
      </c>
      <c r="AP21" s="228">
        <v>1353.8789991799999</v>
      </c>
      <c r="AQ21" s="228">
        <v>999.63461976000008</v>
      </c>
      <c r="AR21" s="228">
        <v>1223.9584154500001</v>
      </c>
      <c r="AS21" s="228">
        <v>1062.12872717</v>
      </c>
      <c r="AT21" s="249">
        <v>1095.7327151000002</v>
      </c>
      <c r="AU21" s="249">
        <v>1080.2568325300001</v>
      </c>
      <c r="AV21" s="267">
        <v>1130.1748139399999</v>
      </c>
      <c r="AW21" s="267">
        <v>1101.2875883500001</v>
      </c>
      <c r="AX21" s="267">
        <v>1111.8839486599998</v>
      </c>
      <c r="AY21" s="267">
        <v>1283.12747188</v>
      </c>
      <c r="AZ21" s="267">
        <v>1204.8635079999999</v>
      </c>
      <c r="BA21" s="267">
        <v>1240.34734</v>
      </c>
      <c r="BB21" s="267">
        <v>1417.4836599999999</v>
      </c>
      <c r="BC21" s="267">
        <v>1211.3206373</v>
      </c>
      <c r="BD21" s="267">
        <v>1294.1360059200001</v>
      </c>
      <c r="BE21" s="267">
        <v>1375.7617447799998</v>
      </c>
      <c r="BF21" s="267">
        <v>1327.6499227399997</v>
      </c>
      <c r="BG21" s="267">
        <v>1347.7647231199999</v>
      </c>
      <c r="BH21" s="267">
        <v>1418.6336967800009</v>
      </c>
      <c r="BI21" s="267">
        <v>1302.4059069699997</v>
      </c>
      <c r="BJ21" s="267">
        <v>1233.0338355499998</v>
      </c>
      <c r="BK21" s="267">
        <v>1369.4579298199999</v>
      </c>
      <c r="BL21" s="267">
        <v>1295.1747755300005</v>
      </c>
      <c r="BM21" s="267">
        <v>1436.6276974699999</v>
      </c>
      <c r="BN21" s="267">
        <v>1380.7638158</v>
      </c>
      <c r="BO21" s="267">
        <v>1352.3515688300006</v>
      </c>
      <c r="BP21" s="267">
        <v>1499.1256950100001</v>
      </c>
      <c r="BQ21" s="224">
        <v>263.29038949</v>
      </c>
      <c r="BR21" s="224">
        <v>162.76804429000006</v>
      </c>
      <c r="BS21" s="224">
        <v>379.06481955999993</v>
      </c>
      <c r="BT21" s="224">
        <v>358.27388556000028</v>
      </c>
      <c r="BU21" s="224">
        <v>309.32037581999992</v>
      </c>
      <c r="BV21" s="224">
        <v>269.06012374999995</v>
      </c>
      <c r="BW21" s="224">
        <v>250.46923586</v>
      </c>
      <c r="BX21" s="224">
        <v>269.89280395999992</v>
      </c>
      <c r="BY21" s="224">
        <v>295.83334269000005</v>
      </c>
      <c r="BZ21" s="224">
        <v>307.31831077999988</v>
      </c>
      <c r="CA21" s="224">
        <v>305.0078224200002</v>
      </c>
      <c r="CB21" s="224">
        <v>188.8217434899999</v>
      </c>
      <c r="CC21" s="224">
        <v>324.69177296000004</v>
      </c>
      <c r="CD21" s="224">
        <v>267.57110932000001</v>
      </c>
      <c r="CE21" s="224">
        <v>384.53019505000003</v>
      </c>
      <c r="CF21" s="224">
        <v>299.36765080999993</v>
      </c>
      <c r="CG21" s="224">
        <v>341.30883009000007</v>
      </c>
      <c r="CH21" s="224">
        <v>406.53589345999995</v>
      </c>
      <c r="CI21" s="224">
        <v>307.86690403000011</v>
      </c>
      <c r="CJ21" s="224">
        <v>339.66545513</v>
      </c>
      <c r="CK21" s="224">
        <v>187.40703044000003</v>
      </c>
      <c r="CL21" s="224">
        <v>443.67768983999997</v>
      </c>
      <c r="CM21" s="224">
        <v>427.42325306999999</v>
      </c>
      <c r="CN21" s="224">
        <v>191.22925711000008</v>
      </c>
      <c r="CO21" s="224">
        <v>349.52657349999998</v>
      </c>
      <c r="CP21" s="224">
        <v>329.26754968</v>
      </c>
      <c r="CQ21" s="224">
        <v>322.57832718999998</v>
      </c>
      <c r="CR21" s="224">
        <v>363.91695921999997</v>
      </c>
      <c r="CS21" s="224">
        <v>353.35415227999999</v>
      </c>
      <c r="CT21" s="224">
        <v>529.22198638000009</v>
      </c>
      <c r="CU21" s="224">
        <v>352.44213065999998</v>
      </c>
      <c r="CV21" s="224">
        <v>346.90511117</v>
      </c>
      <c r="CW21" s="224">
        <v>349.75539680000003</v>
      </c>
      <c r="CX21" s="224">
        <v>367.56267111000005</v>
      </c>
      <c r="CY21" s="224">
        <v>356.02396624999994</v>
      </c>
      <c r="CZ21" s="224">
        <v>385.14295762000035</v>
      </c>
      <c r="DA21" s="224">
        <v>343.10572814</v>
      </c>
      <c r="DB21" s="224">
        <v>343.83909226999998</v>
      </c>
      <c r="DC21" s="224">
        <v>441.59178813999989</v>
      </c>
      <c r="DD21" s="224">
        <v>348.63808827000008</v>
      </c>
      <c r="DE21" s="224">
        <v>233.73578509000004</v>
      </c>
      <c r="DF21" s="224">
        <v>263.35736475999994</v>
      </c>
      <c r="DG21" s="224">
        <v>319.35485716000005</v>
      </c>
      <c r="DH21" s="224">
        <v>349.35822988000001</v>
      </c>
      <c r="DI21" s="224">
        <v>345.81739353</v>
      </c>
      <c r="DJ21" s="224">
        <v>313.13670569999994</v>
      </c>
      <c r="DK21" s="224">
        <v>301.29541579000005</v>
      </c>
      <c r="DL21" s="224">
        <v>440.64123619000071</v>
      </c>
      <c r="DM21" s="224">
        <v>447.75192869</v>
      </c>
      <c r="DN21" s="224">
        <v>391.0408071899999</v>
      </c>
      <c r="DO21" s="224">
        <v>476.09052945000002</v>
      </c>
      <c r="DP21" s="224">
        <v>424.67386290999991</v>
      </c>
      <c r="DQ21" s="224">
        <v>385.71885553999988</v>
      </c>
      <c r="DR21" s="224">
        <v>345.40398927000012</v>
      </c>
      <c r="DS21" s="224">
        <v>191.40789117999989</v>
      </c>
      <c r="DT21" s="224">
        <v>293.6247586999998</v>
      </c>
      <c r="DU21" s="224">
        <v>843.0135959600002</v>
      </c>
      <c r="DV21" s="224">
        <v>495.88488064000046</v>
      </c>
      <c r="DW21" s="224">
        <v>428.37016966999971</v>
      </c>
      <c r="DX21" s="224">
        <v>318.16099221000036</v>
      </c>
      <c r="DY21" s="224">
        <v>428.49068422000005</v>
      </c>
      <c r="DZ21" s="224">
        <v>546.91438612000002</v>
      </c>
      <c r="EA21" s="224">
        <v>508.59540593999998</v>
      </c>
      <c r="EB21" s="224">
        <v>454.61491718000013</v>
      </c>
      <c r="EC21" s="224">
        <v>272.19033405000005</v>
      </c>
      <c r="ED21" s="224">
        <v>471.90519594999995</v>
      </c>
      <c r="EE21" s="224">
        <v>380.04822396999987</v>
      </c>
      <c r="EF21" s="224">
        <v>450.8976345800005</v>
      </c>
      <c r="EG21" s="224">
        <v>442.0958169799996</v>
      </c>
      <c r="EH21" s="224">
        <v>447.1015989199999</v>
      </c>
      <c r="EI21" s="224">
        <v>432.78039184000039</v>
      </c>
      <c r="EJ21" s="224">
        <v>399.55672984999967</v>
      </c>
      <c r="EK21" s="224">
        <v>526.97486538999976</v>
      </c>
      <c r="EL21" s="224">
        <v>440.30909771000017</v>
      </c>
      <c r="EM21" s="224">
        <v>402.78189973999997</v>
      </c>
      <c r="EN21" s="224">
        <v>505.77896612000001</v>
      </c>
      <c r="EO21" s="224">
        <v>412.26961846</v>
      </c>
      <c r="EP21" s="224">
        <v>435.20928669</v>
      </c>
      <c r="EQ21" s="224">
        <v>442.28869785000006</v>
      </c>
      <c r="ER21" s="224">
        <v>475.68293586999994</v>
      </c>
      <c r="ES21" s="224">
        <v>435.90736545999988</v>
      </c>
      <c r="ET21" s="224">
        <v>311.32590254000007</v>
      </c>
      <c r="EU21" s="224">
        <v>-86.141109580000048</v>
      </c>
      <c r="EV21" s="224">
        <v>774.4498268000001</v>
      </c>
      <c r="EW21" s="224">
        <v>410.35487406999994</v>
      </c>
      <c r="EX21" s="224">
        <v>343.17200754000004</v>
      </c>
      <c r="EY21" s="224">
        <v>470.4315338400001</v>
      </c>
      <c r="EZ21" s="224">
        <v>358.66542693000002</v>
      </c>
      <c r="FA21" s="224">
        <v>361.44947440000004</v>
      </c>
      <c r="FB21" s="224">
        <v>342.01382583999998</v>
      </c>
      <c r="FC21" s="224">
        <v>375.46921775000004</v>
      </c>
      <c r="FD21" s="224">
        <v>356.20848903000007</v>
      </c>
      <c r="FE21" s="224">
        <v>364.05500832000013</v>
      </c>
      <c r="FF21" s="224">
        <v>345.35250315999997</v>
      </c>
      <c r="FG21" s="224">
        <v>375.16305086000006</v>
      </c>
      <c r="FH21" s="224">
        <v>359.74127851000003</v>
      </c>
      <c r="FI21" s="224">
        <v>335.41249305000002</v>
      </c>
      <c r="FJ21" s="224">
        <v>442.32452723000006</v>
      </c>
      <c r="FK21" s="224">
        <v>352.43779365999995</v>
      </c>
      <c r="FL21" s="224">
        <v>423.01828012000004</v>
      </c>
      <c r="FM21" s="224">
        <v>263.67768126999999</v>
      </c>
      <c r="FN21" s="224">
        <v>414.5916269600001</v>
      </c>
      <c r="FO21" s="224">
        <v>388.73582798000001</v>
      </c>
      <c r="FP21" s="224">
        <v>328.17806878000005</v>
      </c>
      <c r="FQ21" s="224">
        <v>394.9700518999997</v>
      </c>
      <c r="FR21" s="224">
        <v>499.46673762000006</v>
      </c>
      <c r="FS21" s="224">
        <v>393.37430021</v>
      </c>
      <c r="FT21" s="224">
        <v>390.28643405000008</v>
      </c>
      <c r="FU21" s="224">
        <v>395.63416899999999</v>
      </c>
      <c r="FV21" s="224">
        <v>392.454859</v>
      </c>
      <c r="FW21" s="224">
        <v>416.77447999999998</v>
      </c>
      <c r="FX21" s="224">
        <v>369.08884999999998</v>
      </c>
      <c r="FY21" s="224">
        <v>468.33744999999999</v>
      </c>
      <c r="FZ21" s="224">
        <v>402.92104</v>
      </c>
      <c r="GA21" s="224">
        <v>381.16229999999996</v>
      </c>
      <c r="GB21" s="224">
        <v>416.12297999999998</v>
      </c>
      <c r="GC21" s="224">
        <v>620.19838000000004</v>
      </c>
      <c r="GD21" s="224">
        <v>419.57889</v>
      </c>
      <c r="GE21" s="224">
        <v>422.74174729999999</v>
      </c>
      <c r="GF21" s="224">
        <v>369</v>
      </c>
      <c r="GG21" s="224">
        <v>415.39629403999999</v>
      </c>
      <c r="GH21" s="224">
        <v>450.97291432999998</v>
      </c>
      <c r="GI21" s="224">
        <v>427.76679754999998</v>
      </c>
      <c r="GJ21" s="224">
        <v>553.82064412000011</v>
      </c>
      <c r="GK21" s="224">
        <v>465.81601446999997</v>
      </c>
      <c r="GL21" s="224">
        <v>356.12508618999988</v>
      </c>
      <c r="GM21" s="224">
        <v>466.17225972999989</v>
      </c>
      <c r="GN21" s="224">
        <v>447.7051676399999</v>
      </c>
      <c r="GO21" s="224">
        <v>413.77249536999989</v>
      </c>
      <c r="GP21" s="224">
        <v>480.81492048000001</v>
      </c>
      <c r="GQ21" s="224">
        <v>462.33499503999997</v>
      </c>
      <c r="GR21" s="224">
        <v>404.61480759999989</v>
      </c>
      <c r="GS21" s="224">
        <v>491.29472634000047</v>
      </c>
      <c r="GT21" s="224">
        <v>488.57223164000027</v>
      </c>
      <c r="GU21" s="224">
        <v>438.76673880000021</v>
      </c>
      <c r="GV21" s="224">
        <v>374.54194753999974</v>
      </c>
      <c r="GW21" s="224">
        <v>495.25997434000004</v>
      </c>
      <c r="GX21" s="224">
        <v>432.60398508999998</v>
      </c>
      <c r="GY21" s="224">
        <v>343.56124074000002</v>
      </c>
      <c r="GZ21" s="224">
        <v>446.34849537000002</v>
      </c>
      <c r="HA21" s="224">
        <v>443.1240994399999</v>
      </c>
      <c r="HB21" s="224">
        <v>456.49831203000008</v>
      </c>
      <c r="HC21" s="224">
        <v>476.63731820999976</v>
      </c>
      <c r="HD21" s="224">
        <v>436.32229958000005</v>
      </c>
      <c r="HE21" s="224">
        <v>460.90723264000036</v>
      </c>
      <c r="HF21" s="224">
        <v>454.91147207000006</v>
      </c>
      <c r="HG21" s="224">
        <v>379.35607081999996</v>
      </c>
      <c r="HH21" s="224">
        <v>476.41555820999992</v>
      </c>
      <c r="HI21" s="224">
        <v>495.26844974000005</v>
      </c>
      <c r="HJ21" s="224">
        <v>464.94368951999991</v>
      </c>
      <c r="HK21" s="224">
        <v>424.35847237000024</v>
      </c>
      <c r="HL21" s="224">
        <v>453.34926746999969</v>
      </c>
      <c r="HM21" s="224">
        <v>503.05607595999993</v>
      </c>
      <c r="HN21" s="224">
        <v>496.89770440000018</v>
      </c>
      <c r="HO21" s="224">
        <v>515.06152717999987</v>
      </c>
      <c r="HP21" s="224">
        <v>340.39233725000059</v>
      </c>
      <c r="HQ21" s="224">
        <v>481.09249734000002</v>
      </c>
      <c r="HR21" s="224">
        <v>519.97528023000007</v>
      </c>
      <c r="HS21" s="224">
        <v>498.05791743999993</v>
      </c>
      <c r="HT21" s="224">
        <v>479.79441732999999</v>
      </c>
      <c r="HU21" s="224">
        <v>475.63119154000003</v>
      </c>
    </row>
    <row r="22" spans="1:229" x14ac:dyDescent="0.25">
      <c r="A22" s="229">
        <v>1222</v>
      </c>
      <c r="B22" s="232" t="s">
        <v>34</v>
      </c>
      <c r="C22" s="228">
        <v>276.270082</v>
      </c>
      <c r="D22" s="228">
        <v>286.96415927999999</v>
      </c>
      <c r="E22" s="228">
        <v>288.81217650000002</v>
      </c>
      <c r="F22" s="228">
        <v>244.10003778999999</v>
      </c>
      <c r="G22" s="228">
        <v>291.70327514000002</v>
      </c>
      <c r="H22" s="228">
        <v>340.81778013000002</v>
      </c>
      <c r="I22" s="228">
        <v>295.91342736000001</v>
      </c>
      <c r="J22" s="228">
        <v>294.35028846</v>
      </c>
      <c r="K22" s="228">
        <v>332.61726181</v>
      </c>
      <c r="L22" s="228">
        <v>341.50819919999992</v>
      </c>
      <c r="M22" s="228">
        <v>354.55751466999999</v>
      </c>
      <c r="N22" s="228">
        <v>383.57442480999993</v>
      </c>
      <c r="O22" s="228">
        <v>398.1243968199999</v>
      </c>
      <c r="P22" s="228">
        <v>105.355576</v>
      </c>
      <c r="Q22" s="228">
        <v>57.289107999999999</v>
      </c>
      <c r="R22" s="228">
        <v>56.425636999999981</v>
      </c>
      <c r="S22" s="228">
        <v>57.199761000000052</v>
      </c>
      <c r="T22" s="228">
        <v>58.212932649999992</v>
      </c>
      <c r="U22" s="228">
        <v>109.68587633999998</v>
      </c>
      <c r="V22" s="228">
        <v>59.745132200000064</v>
      </c>
      <c r="W22" s="228">
        <v>59.320218089999983</v>
      </c>
      <c r="X22" s="228">
        <v>59.058206210000002</v>
      </c>
      <c r="Y22" s="228">
        <v>108.62779415999999</v>
      </c>
      <c r="Z22" s="228">
        <v>59.128259819999997</v>
      </c>
      <c r="AA22" s="228">
        <v>61.997916309999994</v>
      </c>
      <c r="AB22" s="228">
        <v>59.88102584</v>
      </c>
      <c r="AC22" s="228">
        <v>61.105443119999997</v>
      </c>
      <c r="AD22" s="228">
        <v>62.269999999999996</v>
      </c>
      <c r="AE22" s="228">
        <v>60.843568829999981</v>
      </c>
      <c r="AF22" s="228">
        <v>59.72034382999999</v>
      </c>
      <c r="AG22" s="228">
        <v>58.963333540000008</v>
      </c>
      <c r="AH22" s="228">
        <v>113.55537254000001</v>
      </c>
      <c r="AI22" s="228">
        <v>59.464225229999997</v>
      </c>
      <c r="AJ22" s="228">
        <v>67.237231529999988</v>
      </c>
      <c r="AK22" s="228">
        <v>126.97304793000001</v>
      </c>
      <c r="AL22" s="228">
        <v>72.654561799999939</v>
      </c>
      <c r="AM22" s="228">
        <v>73.952938870000153</v>
      </c>
      <c r="AN22" s="228">
        <v>72.95457682</v>
      </c>
      <c r="AO22" s="228">
        <v>73.740842550000011</v>
      </c>
      <c r="AP22" s="228">
        <v>70.318028659999982</v>
      </c>
      <c r="AQ22" s="228">
        <v>78.899979330000022</v>
      </c>
      <c r="AR22" s="228">
        <v>67.959072710000015</v>
      </c>
      <c r="AS22" s="228">
        <v>63.468447009999977</v>
      </c>
      <c r="AT22" s="249">
        <v>62.268656450000009</v>
      </c>
      <c r="AU22" s="249">
        <v>100.65411229000001</v>
      </c>
      <c r="AV22" s="267">
        <v>69.614542639999996</v>
      </c>
      <c r="AW22" s="267">
        <v>84.926978640000044</v>
      </c>
      <c r="AX22" s="267">
        <v>90.123212839999937</v>
      </c>
      <c r="AY22" s="267">
        <v>87.952527690000025</v>
      </c>
      <c r="AZ22" s="267">
        <v>84.358136079999994</v>
      </c>
      <c r="BA22" s="267">
        <v>86.941277499999984</v>
      </c>
      <c r="BB22" s="267">
        <v>81.859826010000035</v>
      </c>
      <c r="BC22" s="267">
        <v>88.348959609999952</v>
      </c>
      <c r="BD22" s="267">
        <v>80.228211639999998</v>
      </c>
      <c r="BE22" s="267">
        <v>91.658656360000009</v>
      </c>
      <c r="BF22" s="267">
        <v>95.556952049999978</v>
      </c>
      <c r="BG22" s="267">
        <v>87.11369461999999</v>
      </c>
      <c r="BH22" s="267">
        <v>94.01769942</v>
      </c>
      <c r="BI22" s="267">
        <v>96.739771589999989</v>
      </c>
      <c r="BJ22" s="267">
        <v>102.39400581999999</v>
      </c>
      <c r="BK22" s="267">
        <v>90.422947979999975</v>
      </c>
      <c r="BL22" s="267">
        <v>101.63310239</v>
      </c>
      <c r="BM22" s="267">
        <v>100.82171010000002</v>
      </c>
      <c r="BN22" s="267">
        <v>95.560599739999986</v>
      </c>
      <c r="BO22" s="267">
        <v>100.10898458999998</v>
      </c>
      <c r="BP22" s="267">
        <v>99.872030299999977</v>
      </c>
      <c r="BQ22" s="224">
        <v>18.762176</v>
      </c>
      <c r="BR22" s="224">
        <v>20.208774999999999</v>
      </c>
      <c r="BS22" s="224">
        <v>66.384625</v>
      </c>
      <c r="BT22" s="224">
        <v>19.729299999999995</v>
      </c>
      <c r="BU22" s="224">
        <v>1.0581240000000065</v>
      </c>
      <c r="BV22" s="224">
        <v>36.501683999999997</v>
      </c>
      <c r="BW22" s="224">
        <v>18.681623000000002</v>
      </c>
      <c r="BX22" s="224">
        <v>18.734428999999977</v>
      </c>
      <c r="BY22" s="224">
        <v>19.009585000000001</v>
      </c>
      <c r="BZ22" s="224">
        <v>19.100339000000002</v>
      </c>
      <c r="CA22" s="224">
        <v>18.994654000000015</v>
      </c>
      <c r="CB22" s="224">
        <v>19.104768000000035</v>
      </c>
      <c r="CC22" s="224">
        <v>19.102934000000001</v>
      </c>
      <c r="CD22" s="224">
        <v>19.565446000000001</v>
      </c>
      <c r="CE22" s="224">
        <v>19.544552649999993</v>
      </c>
      <c r="CF22" s="224">
        <v>19.699402750000004</v>
      </c>
      <c r="CG22" s="224">
        <v>19.640210230000008</v>
      </c>
      <c r="CH22" s="224">
        <v>70.346263359999966</v>
      </c>
      <c r="CI22" s="224">
        <v>19.505485680000032</v>
      </c>
      <c r="CJ22" s="224">
        <v>19.70559647</v>
      </c>
      <c r="CK22" s="224">
        <v>20.534050050000033</v>
      </c>
      <c r="CL22" s="224">
        <v>19.435697069999961</v>
      </c>
      <c r="CM22" s="224">
        <v>19.403753650000048</v>
      </c>
      <c r="CN22" s="224">
        <v>20.480767369999974</v>
      </c>
      <c r="CO22" s="224">
        <v>19.381265419999998</v>
      </c>
      <c r="CP22" s="224">
        <v>20.030092959999998</v>
      </c>
      <c r="CQ22" s="224">
        <v>19.646847830000006</v>
      </c>
      <c r="CR22" s="224">
        <v>19.523204759999999</v>
      </c>
      <c r="CS22" s="224">
        <v>19.570405339999994</v>
      </c>
      <c r="CT22" s="224">
        <v>69.534184060000001</v>
      </c>
      <c r="CU22" s="224">
        <v>19.747576170000006</v>
      </c>
      <c r="CV22" s="224">
        <v>20.091783899999996</v>
      </c>
      <c r="CW22" s="224">
        <v>19.288899750000002</v>
      </c>
      <c r="CX22" s="224">
        <v>19.228332120000008</v>
      </c>
      <c r="CY22" s="224">
        <v>19.539584189999985</v>
      </c>
      <c r="CZ22" s="224">
        <v>23.23</v>
      </c>
      <c r="DA22" s="224">
        <v>20.011132940000003</v>
      </c>
      <c r="DB22" s="224">
        <v>19.942380979999996</v>
      </c>
      <c r="DC22" s="224">
        <v>19.927511920000001</v>
      </c>
      <c r="DD22" s="224">
        <v>20.559409890000005</v>
      </c>
      <c r="DE22" s="224">
        <v>20.277108529999992</v>
      </c>
      <c r="DF22" s="224">
        <v>20.268924699999999</v>
      </c>
      <c r="DG22" s="224">
        <v>21.25</v>
      </c>
      <c r="DH22" s="224">
        <v>20.5</v>
      </c>
      <c r="DI22" s="224">
        <v>20.52</v>
      </c>
      <c r="DJ22" s="224">
        <v>20.107614899999987</v>
      </c>
      <c r="DK22" s="224">
        <v>20.107568460000003</v>
      </c>
      <c r="DL22" s="224">
        <v>20.628385469999991</v>
      </c>
      <c r="DM22" s="224">
        <v>19.969704969999999</v>
      </c>
      <c r="DN22" s="224">
        <v>19.900961100000004</v>
      </c>
      <c r="DO22" s="224">
        <v>19.849677759999995</v>
      </c>
      <c r="DP22" s="224">
        <v>19.842860130000005</v>
      </c>
      <c r="DQ22" s="224">
        <v>20.003234620000004</v>
      </c>
      <c r="DR22" s="224">
        <v>19.117238789999998</v>
      </c>
      <c r="DS22" s="224">
        <v>74.086378530000005</v>
      </c>
      <c r="DT22" s="224">
        <v>19.931499580000001</v>
      </c>
      <c r="DU22" s="224">
        <v>19.537494430000006</v>
      </c>
      <c r="DV22" s="224">
        <v>19.541165619999987</v>
      </c>
      <c r="DW22" s="224">
        <v>19.449902390000013</v>
      </c>
      <c r="DX22" s="224">
        <v>20.473157219999994</v>
      </c>
      <c r="DY22" s="224">
        <v>19.733924210000005</v>
      </c>
      <c r="DZ22" s="224">
        <v>23.773238250000002</v>
      </c>
      <c r="EA22" s="224">
        <v>23.730069069999988</v>
      </c>
      <c r="EB22" s="224">
        <v>23.906721350000016</v>
      </c>
      <c r="EC22" s="224">
        <v>78.824637510000017</v>
      </c>
      <c r="ED22" s="224">
        <v>24.241689069999982</v>
      </c>
      <c r="EE22" s="224">
        <v>24.177916369999977</v>
      </c>
      <c r="EF22" s="224">
        <v>24.410519760000049</v>
      </c>
      <c r="EG22" s="224">
        <v>24.066125669999913</v>
      </c>
      <c r="EH22" s="224">
        <v>23.997859000000084</v>
      </c>
      <c r="EI22" s="224">
        <v>25.55473932999999</v>
      </c>
      <c r="EJ22" s="224">
        <v>24.40034054000008</v>
      </c>
      <c r="EK22" s="224">
        <v>24.059698319999999</v>
      </c>
      <c r="EL22" s="224">
        <v>20.027667910000005</v>
      </c>
      <c r="EM22" s="224">
        <v>28.867210590000003</v>
      </c>
      <c r="EN22" s="224">
        <v>24.635526120000002</v>
      </c>
      <c r="EO22" s="224">
        <v>24.67</v>
      </c>
      <c r="EP22" s="224">
        <v>24.435316430000011</v>
      </c>
      <c r="EQ22" s="224">
        <v>24.961566260000005</v>
      </c>
      <c r="ER22" s="224">
        <v>24.945367479999984</v>
      </c>
      <c r="ES22" s="224">
        <v>20.411094919999996</v>
      </c>
      <c r="ET22" s="224">
        <v>29.369999999999997</v>
      </c>
      <c r="EU22" s="224">
        <v>24.449979330000026</v>
      </c>
      <c r="EV22" s="224">
        <v>25.080000000000002</v>
      </c>
      <c r="EW22" s="224">
        <v>24.073614039999999</v>
      </c>
      <c r="EX22" s="224">
        <v>24.047846300000003</v>
      </c>
      <c r="EY22" s="224">
        <v>19.837612370000009</v>
      </c>
      <c r="EZ22" s="224">
        <v>21.587188689999991</v>
      </c>
      <c r="FA22" s="224">
        <v>21.234375779999997</v>
      </c>
      <c r="FB22" s="224">
        <v>20.646882539999996</v>
      </c>
      <c r="FC22" s="224">
        <v>21.141507980000011</v>
      </c>
      <c r="FD22" s="224">
        <v>20.557078079999982</v>
      </c>
      <c r="FE22" s="224">
        <v>20.570070390000016</v>
      </c>
      <c r="FF22" s="224">
        <v>20.46895846</v>
      </c>
      <c r="FG22" s="224">
        <v>20.987556869999988</v>
      </c>
      <c r="FH22" s="224">
        <v>59.197596960000027</v>
      </c>
      <c r="FI22" s="224">
        <v>20.485372909999999</v>
      </c>
      <c r="FJ22" s="224">
        <v>28.660670230000004</v>
      </c>
      <c r="FK22" s="224">
        <v>20.468499499999989</v>
      </c>
      <c r="FL22" s="224">
        <v>20.705314679999987</v>
      </c>
      <c r="FM22" s="224">
        <v>20.736181830000024</v>
      </c>
      <c r="FN22" s="224">
        <v>43.48548213000003</v>
      </c>
      <c r="FO22" s="224">
        <v>33.956681389999943</v>
      </c>
      <c r="FP22" s="224">
        <v>27.26926537000001</v>
      </c>
      <c r="FQ22" s="224">
        <v>28.897266079999984</v>
      </c>
      <c r="FR22" s="224">
        <v>29.025948220000068</v>
      </c>
      <c r="FS22" s="224">
        <v>29.54155290999989</v>
      </c>
      <c r="FT22" s="224">
        <v>29.385026560000071</v>
      </c>
      <c r="FU22" s="224">
        <v>28.669736270000001</v>
      </c>
      <c r="FV22" s="224">
        <v>27.827616939999999</v>
      </c>
      <c r="FW22" s="224">
        <v>27.860782869999991</v>
      </c>
      <c r="FX22" s="224">
        <v>28.002444410000003</v>
      </c>
      <c r="FY22" s="224">
        <v>27.940875579999975</v>
      </c>
      <c r="FZ22" s="224">
        <v>30.997957510000006</v>
      </c>
      <c r="GA22" s="224">
        <v>25.438447810000021</v>
      </c>
      <c r="GB22" s="224">
        <v>28.321751209999988</v>
      </c>
      <c r="GC22" s="224">
        <v>28.099626990000026</v>
      </c>
      <c r="GD22" s="224">
        <v>28.017770350000017</v>
      </c>
      <c r="GE22" s="224">
        <v>28.733314349999951</v>
      </c>
      <c r="GF22" s="224">
        <v>31.597874909999987</v>
      </c>
      <c r="GG22" s="224">
        <v>25.838226879999993</v>
      </c>
      <c r="GH22" s="224">
        <v>28.56512051</v>
      </c>
      <c r="GI22" s="224">
        <v>25.824864250000005</v>
      </c>
      <c r="GJ22" s="224">
        <v>31.55346565</v>
      </c>
      <c r="GK22" s="224">
        <v>28.227567680000007</v>
      </c>
      <c r="GL22" s="224">
        <v>31.877623030000006</v>
      </c>
      <c r="GM22" s="224">
        <v>28.989965260000009</v>
      </c>
      <c r="GN22" s="224">
        <v>34.738365389999984</v>
      </c>
      <c r="GO22" s="224">
        <v>31.828621399999985</v>
      </c>
      <c r="GP22" s="224">
        <v>28.66165041999998</v>
      </c>
      <c r="GQ22" s="224">
        <v>28.767378210000007</v>
      </c>
      <c r="GR22" s="224">
        <v>29.684665990000006</v>
      </c>
      <c r="GS22" s="224">
        <v>34.262644760000001</v>
      </c>
      <c r="GT22" s="224">
        <v>31.341802920000003</v>
      </c>
      <c r="GU22" s="224">
        <v>28.413251739999996</v>
      </c>
      <c r="GV22" s="224">
        <v>37.734205249999974</v>
      </c>
      <c r="GW22" s="224">
        <v>29.62713400000003</v>
      </c>
      <c r="GX22" s="224">
        <v>29.378432339999993</v>
      </c>
      <c r="GY22" s="224">
        <v>32.230787409999984</v>
      </c>
      <c r="GZ22" s="224">
        <v>40.312048540000021</v>
      </c>
      <c r="HA22" s="224">
        <v>29.851169869999978</v>
      </c>
      <c r="HB22" s="224">
        <v>29.280561559999938</v>
      </c>
      <c r="HC22" s="224">
        <v>32.061762040000069</v>
      </c>
      <c r="HD22" s="224">
        <v>29.080624379999961</v>
      </c>
      <c r="HE22" s="224">
        <v>32.357553109999998</v>
      </c>
      <c r="HF22" s="224">
        <v>32.204622630000003</v>
      </c>
      <c r="HG22" s="224">
        <v>37.070926650000004</v>
      </c>
      <c r="HH22" s="224">
        <v>35.200891289999987</v>
      </c>
      <c r="HI22" s="224">
        <v>30.091098550000041</v>
      </c>
      <c r="HJ22" s="224">
        <v>35.529720259999984</v>
      </c>
      <c r="HK22" s="224">
        <v>30.174401520000032</v>
      </c>
      <c r="HL22" s="224">
        <v>32.620753079999972</v>
      </c>
      <c r="HM22" s="224">
        <v>32.76544513999999</v>
      </c>
      <c r="HN22" s="224">
        <v>30.180924389999994</v>
      </c>
      <c r="HO22" s="224">
        <v>34.963141469999997</v>
      </c>
      <c r="HP22" s="224">
        <v>34.964918729999987</v>
      </c>
      <c r="HQ22" s="224">
        <v>33.161272509999996</v>
      </c>
      <c r="HR22" s="224">
        <v>30.956699329999989</v>
      </c>
      <c r="HS22" s="224">
        <v>35.754058459999996</v>
      </c>
      <c r="HT22" s="224">
        <v>33.932858180000004</v>
      </c>
      <c r="HU22" s="224">
        <v>32.798507830000027</v>
      </c>
    </row>
    <row r="23" spans="1:229" x14ac:dyDescent="0.25">
      <c r="A23" s="229">
        <v>1223</v>
      </c>
      <c r="B23" s="232" t="s">
        <v>35</v>
      </c>
      <c r="C23" s="228">
        <v>431.91284796000002</v>
      </c>
      <c r="D23" s="228">
        <v>435.05639958</v>
      </c>
      <c r="E23" s="228">
        <v>436.58924239999999</v>
      </c>
      <c r="F23" s="228">
        <v>426.08820581999998</v>
      </c>
      <c r="G23" s="228">
        <v>365.66100750999999</v>
      </c>
      <c r="H23" s="228">
        <v>332.89686183999999</v>
      </c>
      <c r="I23" s="228">
        <v>330.75282166999995</v>
      </c>
      <c r="J23" s="228">
        <v>322.30390776000002</v>
      </c>
      <c r="K23" s="228">
        <v>346.31234254999998</v>
      </c>
      <c r="L23" s="228">
        <v>357.83449252999998</v>
      </c>
      <c r="M23" s="228">
        <v>351.23066747000001</v>
      </c>
      <c r="N23" s="228">
        <v>354.60409378999987</v>
      </c>
      <c r="O23" s="228">
        <v>360.84320565000002</v>
      </c>
      <c r="P23" s="228">
        <v>103.47367932</v>
      </c>
      <c r="Q23" s="228">
        <v>101.38436893999999</v>
      </c>
      <c r="R23" s="228">
        <v>117.73567362</v>
      </c>
      <c r="S23" s="228">
        <v>109.31912608000005</v>
      </c>
      <c r="T23" s="228">
        <v>109.423772</v>
      </c>
      <c r="U23" s="228">
        <v>107.02766801999999</v>
      </c>
      <c r="V23" s="228">
        <v>108.82901472000002</v>
      </c>
      <c r="W23" s="228">
        <v>109.77594484000002</v>
      </c>
      <c r="X23" s="228">
        <v>110.15200801000002</v>
      </c>
      <c r="Y23" s="228">
        <v>107.68462869999998</v>
      </c>
      <c r="Z23" s="228">
        <v>109.19076441999999</v>
      </c>
      <c r="AA23" s="228">
        <v>109.56184126999997</v>
      </c>
      <c r="AB23" s="228">
        <v>109.25165081</v>
      </c>
      <c r="AC23" s="228">
        <v>107.24427915000003</v>
      </c>
      <c r="AD23" s="228">
        <v>107.37188384999993</v>
      </c>
      <c r="AE23" s="228">
        <v>102.22039201000004</v>
      </c>
      <c r="AF23" s="228">
        <v>99.099164680000001</v>
      </c>
      <c r="AG23" s="228">
        <v>95.878637110000014</v>
      </c>
      <c r="AH23" s="228">
        <v>86.944293369999997</v>
      </c>
      <c r="AI23" s="228">
        <v>83.738912349999993</v>
      </c>
      <c r="AJ23" s="228">
        <v>83.771972039999994</v>
      </c>
      <c r="AK23" s="228">
        <v>82.794692710000021</v>
      </c>
      <c r="AL23" s="228">
        <v>83.099191730000001</v>
      </c>
      <c r="AM23" s="228">
        <v>83.231005359999983</v>
      </c>
      <c r="AN23" s="228">
        <v>83.248917800000001</v>
      </c>
      <c r="AO23" s="228">
        <v>82.920917000000003</v>
      </c>
      <c r="AP23" s="228">
        <v>82.731329169999981</v>
      </c>
      <c r="AQ23" s="228">
        <v>81.851657699999976</v>
      </c>
      <c r="AR23" s="228">
        <v>81.746240610000001</v>
      </c>
      <c r="AS23" s="228">
        <v>80.756027920000008</v>
      </c>
      <c r="AT23" s="249">
        <v>80.254078089999979</v>
      </c>
      <c r="AU23" s="249">
        <v>79.547561139999999</v>
      </c>
      <c r="AV23" s="267">
        <v>79.299333230000002</v>
      </c>
      <c r="AW23" s="267">
        <v>85.589542489999971</v>
      </c>
      <c r="AX23" s="267">
        <v>90.35167428000004</v>
      </c>
      <c r="AY23" s="267">
        <v>91.071792549999984</v>
      </c>
      <c r="AZ23" s="267">
        <v>90.860065730000002</v>
      </c>
      <c r="BA23" s="267">
        <v>89.435248110000003</v>
      </c>
      <c r="BB23" s="267">
        <v>88.746161169999993</v>
      </c>
      <c r="BC23" s="267">
        <v>88.793017519999978</v>
      </c>
      <c r="BD23" s="267">
        <v>88.239209869999996</v>
      </c>
      <c r="BE23" s="267">
        <v>86.886517819999995</v>
      </c>
      <c r="BF23" s="267">
        <v>87.623169840000031</v>
      </c>
      <c r="BG23" s="267">
        <v>88.481769939999978</v>
      </c>
      <c r="BH23" s="267">
        <v>88.395993930000003</v>
      </c>
      <c r="BI23" s="267">
        <v>87.879361650000007</v>
      </c>
      <c r="BJ23" s="267">
        <v>88.73602580999993</v>
      </c>
      <c r="BK23" s="267">
        <v>89.592712399999897</v>
      </c>
      <c r="BL23" s="267">
        <v>89.91622194</v>
      </c>
      <c r="BM23" s="267">
        <v>88.94110993999999</v>
      </c>
      <c r="BN23" s="267">
        <v>90.525523369999959</v>
      </c>
      <c r="BO23" s="267">
        <v>91.46035040000001</v>
      </c>
      <c r="BP23" s="267">
        <v>90.628068999999982</v>
      </c>
      <c r="BQ23" s="224">
        <v>36.48931065</v>
      </c>
      <c r="BR23" s="224">
        <v>32.666565460000001</v>
      </c>
      <c r="BS23" s="224">
        <v>34.317803209999987</v>
      </c>
      <c r="BT23" s="224">
        <v>34.316646899999995</v>
      </c>
      <c r="BU23" s="224">
        <v>33.614777160000017</v>
      </c>
      <c r="BV23" s="224">
        <v>33.452944879999976</v>
      </c>
      <c r="BW23" s="224">
        <v>36.247271900000001</v>
      </c>
      <c r="BX23" s="224">
        <v>30.859706660000036</v>
      </c>
      <c r="BY23" s="224">
        <v>50.628695059999963</v>
      </c>
      <c r="BZ23" s="224">
        <v>36.344832180000033</v>
      </c>
      <c r="CA23" s="224">
        <v>36.51993585000001</v>
      </c>
      <c r="CB23" s="224">
        <v>36.454358049999989</v>
      </c>
      <c r="CC23" s="224">
        <v>25.321985000000002</v>
      </c>
      <c r="CD23" s="224">
        <v>48.675152060000002</v>
      </c>
      <c r="CE23" s="224">
        <v>35.42663494</v>
      </c>
      <c r="CF23" s="224">
        <v>35.86744259000001</v>
      </c>
      <c r="CG23" s="224">
        <v>35.609049470000016</v>
      </c>
      <c r="CH23" s="224">
        <v>35.551175959999973</v>
      </c>
      <c r="CI23" s="224">
        <v>35.491445279999994</v>
      </c>
      <c r="CJ23" s="224">
        <v>36.676846800000106</v>
      </c>
      <c r="CK23" s="224">
        <v>36.660722639999918</v>
      </c>
      <c r="CL23" s="224">
        <v>36.478369440000009</v>
      </c>
      <c r="CM23" s="224">
        <v>36.686392480000052</v>
      </c>
      <c r="CN23" s="224">
        <v>36.611182919999962</v>
      </c>
      <c r="CO23" s="224">
        <v>36.984988809999997</v>
      </c>
      <c r="CP23" s="224">
        <v>36.884277459999993</v>
      </c>
      <c r="CQ23" s="224">
        <v>36.28274174000002</v>
      </c>
      <c r="CR23" s="224">
        <v>36.03946415999998</v>
      </c>
      <c r="CS23" s="224">
        <v>35.859458520000004</v>
      </c>
      <c r="CT23" s="224">
        <v>35.785706019999992</v>
      </c>
      <c r="CU23" s="224">
        <v>35.859451620000002</v>
      </c>
      <c r="CV23" s="224">
        <v>36.653700819999976</v>
      </c>
      <c r="CW23" s="224">
        <v>36.677611980000023</v>
      </c>
      <c r="CX23" s="224">
        <v>36.48644136999998</v>
      </c>
      <c r="CY23" s="224">
        <v>36.695399899999984</v>
      </c>
      <c r="CZ23" s="224">
        <v>36.380000000000003</v>
      </c>
      <c r="DA23" s="224">
        <v>36.611911571</v>
      </c>
      <c r="DB23" s="224">
        <v>36.429153989000007</v>
      </c>
      <c r="DC23" s="224">
        <v>36.210585250000001</v>
      </c>
      <c r="DD23" s="224">
        <v>35.940668859999988</v>
      </c>
      <c r="DE23" s="224">
        <v>35.807181740000019</v>
      </c>
      <c r="DF23" s="224">
        <v>35.496428550000019</v>
      </c>
      <c r="DG23" s="224">
        <v>34.721185759999997</v>
      </c>
      <c r="DH23" s="224">
        <v>36.361897529999993</v>
      </c>
      <c r="DI23" s="224">
        <v>36.288800559999949</v>
      </c>
      <c r="DJ23" s="224">
        <v>36.228183430000001</v>
      </c>
      <c r="DK23" s="224">
        <v>33.118031300000055</v>
      </c>
      <c r="DL23" s="224">
        <v>32.874177279999984</v>
      </c>
      <c r="DM23" s="224">
        <v>33.183476820000003</v>
      </c>
      <c r="DN23" s="224">
        <v>33.07735924</v>
      </c>
      <c r="DO23" s="224">
        <v>32.838328619999992</v>
      </c>
      <c r="DP23" s="224">
        <v>32.736836649999987</v>
      </c>
      <c r="DQ23" s="224">
        <v>32.679190290000008</v>
      </c>
      <c r="DR23" s="224">
        <v>30.462610170000016</v>
      </c>
      <c r="DS23" s="224">
        <v>30.437871300000015</v>
      </c>
      <c r="DT23" s="224">
        <v>28.276967929999987</v>
      </c>
      <c r="DU23" s="224">
        <v>28.229454140000001</v>
      </c>
      <c r="DV23" s="224">
        <v>27.97068749000001</v>
      </c>
      <c r="DW23" s="224">
        <v>28.084278559999948</v>
      </c>
      <c r="DX23" s="224">
        <v>27.683946300000027</v>
      </c>
      <c r="DY23" s="224">
        <v>28.040196179999999</v>
      </c>
      <c r="DZ23" s="224">
        <v>27.920070630000001</v>
      </c>
      <c r="EA23" s="224">
        <v>27.811705229999994</v>
      </c>
      <c r="EB23" s="224">
        <v>27.835241620000009</v>
      </c>
      <c r="EC23" s="224">
        <v>27.510624289999988</v>
      </c>
      <c r="ED23" s="224">
        <v>27.448826800000013</v>
      </c>
      <c r="EE23" s="224">
        <v>27.38550635999998</v>
      </c>
      <c r="EF23" s="224">
        <v>27.942948330000014</v>
      </c>
      <c r="EG23" s="224">
        <v>27.770737040000014</v>
      </c>
      <c r="EH23" s="224">
        <v>27.659519559999968</v>
      </c>
      <c r="EI23" s="224">
        <v>27.808203079999998</v>
      </c>
      <c r="EJ23" s="224">
        <v>27.763282720000028</v>
      </c>
      <c r="EK23" s="224">
        <v>27.85597023</v>
      </c>
      <c r="EL23" s="224">
        <v>27.78002613</v>
      </c>
      <c r="EM23" s="224">
        <v>27.612921440000004</v>
      </c>
      <c r="EN23" s="224">
        <v>27.845822139999989</v>
      </c>
      <c r="EO23" s="224">
        <v>27.627462830000017</v>
      </c>
      <c r="EP23" s="224">
        <v>27.447632029999998</v>
      </c>
      <c r="EQ23" s="224">
        <v>27.332421279999995</v>
      </c>
      <c r="ER23" s="224">
        <v>27.781726399999993</v>
      </c>
      <c r="ES23" s="224">
        <v>27.617181489999993</v>
      </c>
      <c r="ET23" s="224">
        <v>27.39</v>
      </c>
      <c r="EU23" s="224">
        <v>27.261657699999972</v>
      </c>
      <c r="EV23" s="224">
        <v>27.2</v>
      </c>
      <c r="EW23" s="224">
        <v>27.414169149999999</v>
      </c>
      <c r="EX23" s="224">
        <v>27.287320510000001</v>
      </c>
      <c r="EY23" s="224">
        <v>27.044750950000005</v>
      </c>
      <c r="EZ23" s="224">
        <v>26.989119159999998</v>
      </c>
      <c r="FA23" s="224">
        <v>27.033979479999992</v>
      </c>
      <c r="FB23" s="224">
        <v>26.732929280000018</v>
      </c>
      <c r="FC23" s="224">
        <v>26.658826019999996</v>
      </c>
      <c r="FD23" s="224">
        <v>26.875711239999998</v>
      </c>
      <c r="FE23" s="224">
        <v>26.719540829999985</v>
      </c>
      <c r="FF23" s="224">
        <v>26.604835140000027</v>
      </c>
      <c r="FG23" s="224">
        <v>22.22623016</v>
      </c>
      <c r="FH23" s="224">
        <v>30.716495839999968</v>
      </c>
      <c r="FI23" s="224">
        <v>26.566143090000001</v>
      </c>
      <c r="FJ23" s="224">
        <v>26.466639130000001</v>
      </c>
      <c r="FK23" s="224">
        <v>26.266551009999997</v>
      </c>
      <c r="FL23" s="224">
        <v>26.11562734000001</v>
      </c>
      <c r="FM23" s="224">
        <v>29.56589406999997</v>
      </c>
      <c r="FN23" s="224">
        <v>29.90802107999999</v>
      </c>
      <c r="FO23" s="224">
        <v>29.789138120000008</v>
      </c>
      <c r="FP23" s="224">
        <v>30.256146919999988</v>
      </c>
      <c r="FQ23" s="224">
        <v>30.306389240000048</v>
      </c>
      <c r="FR23" s="224">
        <v>30.188018609999997</v>
      </c>
      <c r="FS23" s="224">
        <v>30.455017350000013</v>
      </c>
      <c r="FT23" s="224">
        <v>30.428756589999974</v>
      </c>
      <c r="FU23" s="224">
        <v>30.50021083</v>
      </c>
      <c r="FV23" s="224">
        <v>30.323647519999998</v>
      </c>
      <c r="FW23" s="224">
        <v>30.036207380000004</v>
      </c>
      <c r="FX23" s="224">
        <v>30.102812650000001</v>
      </c>
      <c r="FY23" s="224">
        <v>29.870664199999993</v>
      </c>
      <c r="FZ23" s="224">
        <v>29.461771260000013</v>
      </c>
      <c r="GA23" s="224">
        <v>29.306223789999986</v>
      </c>
      <c r="GB23" s="224">
        <v>29.686983420000022</v>
      </c>
      <c r="GC23" s="224">
        <v>29.752953959999989</v>
      </c>
      <c r="GD23" s="224">
        <v>29.587451639999987</v>
      </c>
      <c r="GE23" s="224">
        <v>29.718454080000015</v>
      </c>
      <c r="GF23" s="224">
        <v>29.487111799999983</v>
      </c>
      <c r="GG23" s="224">
        <v>29.601851480000001</v>
      </c>
      <c r="GH23" s="224">
        <v>29.437877740000001</v>
      </c>
      <c r="GI23" s="224">
        <v>29.199480650000005</v>
      </c>
      <c r="GJ23" s="224">
        <v>29.078192829999992</v>
      </c>
      <c r="GK23" s="224">
        <v>28.914895569999977</v>
      </c>
      <c r="GL23" s="224">
        <v>28.893429420000032</v>
      </c>
      <c r="GM23" s="224">
        <v>28.78132373</v>
      </c>
      <c r="GN23" s="224">
        <v>29.287366659999993</v>
      </c>
      <c r="GO23" s="224">
        <v>29.554479450000038</v>
      </c>
      <c r="GP23" s="224">
        <v>29.430798349999932</v>
      </c>
      <c r="GQ23" s="224">
        <v>29.656448570000023</v>
      </c>
      <c r="GR23" s="224">
        <v>29.394523020000019</v>
      </c>
      <c r="GS23" s="224">
        <v>29.587952179999998</v>
      </c>
      <c r="GT23" s="224">
        <v>29.601880699999992</v>
      </c>
      <c r="GU23" s="224">
        <v>29.20616105000002</v>
      </c>
      <c r="GV23" s="224">
        <v>29.239430189999975</v>
      </c>
      <c r="GW23" s="224">
        <v>29.251260990000009</v>
      </c>
      <c r="GX23" s="224">
        <v>29.388670470000022</v>
      </c>
      <c r="GY23" s="224">
        <v>29.289035529999992</v>
      </c>
      <c r="GZ23" s="224">
        <v>29.562082610000012</v>
      </c>
      <c r="HA23" s="224">
        <v>29.884907669999922</v>
      </c>
      <c r="HB23" s="224">
        <v>29.871348030000025</v>
      </c>
      <c r="HC23" s="224">
        <v>29.853888179999998</v>
      </c>
      <c r="HD23" s="224">
        <v>29.867476189999881</v>
      </c>
      <c r="HE23" s="224">
        <v>30.27397813</v>
      </c>
      <c r="HF23" s="224">
        <v>29.784530270000001</v>
      </c>
      <c r="HG23" s="224">
        <v>29.857713539999999</v>
      </c>
      <c r="HH23" s="224">
        <v>29.776290290000009</v>
      </c>
      <c r="HI23" s="224">
        <v>29.495069709999996</v>
      </c>
      <c r="HJ23" s="224">
        <v>29.669749939999996</v>
      </c>
      <c r="HK23" s="224">
        <v>29.587398279999992</v>
      </c>
      <c r="HL23" s="224">
        <v>30.230781459999989</v>
      </c>
      <c r="HM23" s="224">
        <v>30.707343629999983</v>
      </c>
      <c r="HN23" s="224">
        <v>30.38924269999999</v>
      </c>
      <c r="HO23" s="224">
        <v>30.661427189999969</v>
      </c>
      <c r="HP23" s="224">
        <v>30.409680510000047</v>
      </c>
      <c r="HQ23" s="224">
        <v>30.433919349999996</v>
      </c>
      <c r="HR23" s="224">
        <v>30.219205119999991</v>
      </c>
      <c r="HS23" s="224">
        <v>29.974944530000002</v>
      </c>
      <c r="HT23" s="224">
        <v>29.618390250000001</v>
      </c>
      <c r="HU23" s="224">
        <v>30.018465959999993</v>
      </c>
    </row>
    <row r="24" spans="1:229" x14ac:dyDescent="0.25">
      <c r="A24" s="229">
        <v>123</v>
      </c>
      <c r="B24" s="238" t="s">
        <v>24</v>
      </c>
      <c r="C24" s="228">
        <v>269.60415895532958</v>
      </c>
      <c r="D24" s="228">
        <v>550.55682584205601</v>
      </c>
      <c r="E24" s="228">
        <v>1230.2202625549999</v>
      </c>
      <c r="F24" s="228">
        <v>882.18837842305254</v>
      </c>
      <c r="G24" s="228">
        <v>792.93487552500005</v>
      </c>
      <c r="H24" s="228">
        <v>709.1420496400001</v>
      </c>
      <c r="I24" s="228">
        <v>469.65197543601499</v>
      </c>
      <c r="J24" s="228">
        <v>571.74118026180236</v>
      </c>
      <c r="K24" s="228">
        <v>543.55187935000038</v>
      </c>
      <c r="L24" s="228">
        <v>465.36716727999942</v>
      </c>
      <c r="M24" s="228">
        <v>1011.4450265271423</v>
      </c>
      <c r="N24" s="228">
        <v>1242.7739049869406</v>
      </c>
      <c r="O24" s="228">
        <v>858.59572288000038</v>
      </c>
      <c r="P24" s="228">
        <v>70.610132848874102</v>
      </c>
      <c r="Q24" s="228">
        <v>92.015059928874095</v>
      </c>
      <c r="R24" s="228">
        <v>60.34475032826186</v>
      </c>
      <c r="S24" s="228">
        <v>46.634215849319567</v>
      </c>
      <c r="T24" s="228">
        <v>112.84421218374997</v>
      </c>
      <c r="U24" s="228">
        <v>36.276454000000001</v>
      </c>
      <c r="V24" s="228">
        <v>337.92633282000008</v>
      </c>
      <c r="W24" s="228">
        <v>63.509826838305877</v>
      </c>
      <c r="X24" s="228">
        <v>472.67489186374996</v>
      </c>
      <c r="Y24" s="228">
        <v>297.45317942374993</v>
      </c>
      <c r="Z24" s="228">
        <v>332.39226860374993</v>
      </c>
      <c r="AA24" s="228">
        <v>127.69992266374999</v>
      </c>
      <c r="AB24" s="228">
        <v>150.06656772374998</v>
      </c>
      <c r="AC24" s="228">
        <v>329.37651572375</v>
      </c>
      <c r="AD24" s="228">
        <v>119.25813672375</v>
      </c>
      <c r="AE24" s="228">
        <v>283.4871582518025</v>
      </c>
      <c r="AF24" s="228">
        <v>126.55248015375</v>
      </c>
      <c r="AG24" s="228">
        <v>190.33786603375</v>
      </c>
      <c r="AH24" s="228">
        <v>281.32140803375</v>
      </c>
      <c r="AI24" s="228">
        <v>194.72312130374996</v>
      </c>
      <c r="AJ24" s="228">
        <v>78.414964435000002</v>
      </c>
      <c r="AK24" s="228">
        <v>233.43189373499999</v>
      </c>
      <c r="AL24" s="228">
        <v>169.67723410500003</v>
      </c>
      <c r="AM24" s="228">
        <v>227.617957365</v>
      </c>
      <c r="AN24" s="228">
        <v>140.35737527000001</v>
      </c>
      <c r="AO24" s="228">
        <v>174.11641451601503</v>
      </c>
      <c r="AP24" s="228">
        <v>47.370357630000001</v>
      </c>
      <c r="AQ24" s="228">
        <v>107.80782801999999</v>
      </c>
      <c r="AR24" s="228">
        <v>351.57623687999995</v>
      </c>
      <c r="AS24" s="228">
        <v>127.40605290794326</v>
      </c>
      <c r="AT24" s="249">
        <v>64.604417133859158</v>
      </c>
      <c r="AU24" s="249">
        <v>28.154473340000003</v>
      </c>
      <c r="AV24" s="267">
        <v>188.52061467000001</v>
      </c>
      <c r="AW24" s="267">
        <v>191.50208365</v>
      </c>
      <c r="AX24" s="267">
        <v>21.662221710000001</v>
      </c>
      <c r="AY24" s="267">
        <v>141.86695932000038</v>
      </c>
      <c r="AZ24" s="267">
        <v>119.68977141999996</v>
      </c>
      <c r="BA24" s="267">
        <v>172.3127739699998</v>
      </c>
      <c r="BB24" s="267">
        <v>87.945677579999824</v>
      </c>
      <c r="BC24" s="267">
        <v>85.418944309999816</v>
      </c>
      <c r="BD24" s="267">
        <v>342.74257797714239</v>
      </c>
      <c r="BE24" s="267">
        <v>296.84878987000002</v>
      </c>
      <c r="BF24" s="267">
        <v>62.883641870000005</v>
      </c>
      <c r="BG24" s="267">
        <v>308.97001681</v>
      </c>
      <c r="BH24" s="267">
        <v>913.19931472999997</v>
      </c>
      <c r="BI24" s="267">
        <v>139.97314658694046</v>
      </c>
      <c r="BJ24" s="267">
        <v>88.162124160000076</v>
      </c>
      <c r="BK24" s="267">
        <v>101.43931950999999</v>
      </c>
      <c r="BL24" s="267">
        <v>452.89795638999999</v>
      </c>
      <c r="BM24" s="267">
        <v>127.78207737999998</v>
      </c>
      <c r="BN24" s="267">
        <v>153.02869221000009</v>
      </c>
      <c r="BO24" s="267">
        <v>124.8869969000002</v>
      </c>
      <c r="BP24" s="267">
        <v>811.82226046232404</v>
      </c>
      <c r="BQ24" s="224">
        <v>14.281459542958032</v>
      </c>
      <c r="BR24" s="224">
        <v>24.474224652958036</v>
      </c>
      <c r="BS24" s="224">
        <v>31.85444865295803</v>
      </c>
      <c r="BT24" s="224">
        <v>8.4817356529580366</v>
      </c>
      <c r="BU24" s="224">
        <v>62.509765882958021</v>
      </c>
      <c r="BV24" s="224">
        <v>21.023558392958034</v>
      </c>
      <c r="BW24" s="224">
        <v>8.4763566890795037</v>
      </c>
      <c r="BX24" s="224">
        <v>43.37565935940917</v>
      </c>
      <c r="BY24" s="224">
        <v>8.4927342797731882</v>
      </c>
      <c r="BZ24" s="224">
        <v>18.437336279773188</v>
      </c>
      <c r="CA24" s="224">
        <v>8.2804492797731886</v>
      </c>
      <c r="CB24" s="224">
        <v>19.916430289773189</v>
      </c>
      <c r="CC24" s="224">
        <v>33.217851277916665</v>
      </c>
      <c r="CD24" s="224">
        <v>68.333681037916648</v>
      </c>
      <c r="CE24" s="224">
        <v>11.292679867916664</v>
      </c>
      <c r="CF24" s="224">
        <v>19.678275000000003</v>
      </c>
      <c r="CG24" s="224">
        <v>8.2589579999999998</v>
      </c>
      <c r="CH24" s="224">
        <v>8.3392210000000002</v>
      </c>
      <c r="CI24" s="224">
        <v>20.044836880000002</v>
      </c>
      <c r="CJ24" s="224">
        <v>8.9324670000000008</v>
      </c>
      <c r="CK24" s="224">
        <v>308.94902894000006</v>
      </c>
      <c r="CL24" s="224">
        <v>29.706609770000004</v>
      </c>
      <c r="CM24" s="224">
        <v>8.3035756468129964</v>
      </c>
      <c r="CN24" s="224">
        <v>25.499641421492875</v>
      </c>
      <c r="CO24" s="224">
        <v>20.113778867916668</v>
      </c>
      <c r="CP24" s="224">
        <v>261.94897886791665</v>
      </c>
      <c r="CQ24" s="224">
        <v>190.61213412791668</v>
      </c>
      <c r="CR24" s="224">
        <v>114.85384955791665</v>
      </c>
      <c r="CS24" s="224">
        <v>80.20588828791665</v>
      </c>
      <c r="CT24" s="224">
        <v>102.39344157791666</v>
      </c>
      <c r="CU24" s="224">
        <v>189.52245726791665</v>
      </c>
      <c r="CV24" s="224">
        <v>40.553310577916662</v>
      </c>
      <c r="CW24" s="224">
        <v>102.31650075791666</v>
      </c>
      <c r="CX24" s="224">
        <v>8.8421421879166644</v>
      </c>
      <c r="CY24" s="224">
        <v>24.021467567916666</v>
      </c>
      <c r="CZ24" s="224">
        <v>94.836312907916664</v>
      </c>
      <c r="DA24" s="224">
        <v>47.599002587916672</v>
      </c>
      <c r="DB24" s="224">
        <v>57.232474297916667</v>
      </c>
      <c r="DC24" s="224">
        <v>45.235090837916658</v>
      </c>
      <c r="DD24" s="224">
        <v>140.34046538791665</v>
      </c>
      <c r="DE24" s="224">
        <v>93.237115537916665</v>
      </c>
      <c r="DF24" s="224">
        <v>95.798934797916658</v>
      </c>
      <c r="DG24" s="224">
        <v>23.826116977916666</v>
      </c>
      <c r="DH24" s="224">
        <v>39.39848450791667</v>
      </c>
      <c r="DI24" s="224">
        <v>56.033535237916674</v>
      </c>
      <c r="DJ24" s="224">
        <v>38.190103277916663</v>
      </c>
      <c r="DK24" s="224">
        <v>97.007982647916663</v>
      </c>
      <c r="DL24" s="224">
        <v>148.28907232596916</v>
      </c>
      <c r="DM24" s="224">
        <v>33.671062357916654</v>
      </c>
      <c r="DN24" s="224">
        <v>70.557910667916673</v>
      </c>
      <c r="DO24" s="224">
        <v>22.323507127916663</v>
      </c>
      <c r="DP24" s="224">
        <v>75.172078397916664</v>
      </c>
      <c r="DQ24" s="224">
        <v>47.410387037916664</v>
      </c>
      <c r="DR24" s="224">
        <v>67.755400597916662</v>
      </c>
      <c r="DS24" s="224">
        <v>111.35558294791667</v>
      </c>
      <c r="DT24" s="224">
        <v>27.021724547916666</v>
      </c>
      <c r="DU24" s="224">
        <v>142.94410053791665</v>
      </c>
      <c r="DV24" s="224">
        <v>79.181964997916651</v>
      </c>
      <c r="DW24" s="224">
        <v>49.178036707916675</v>
      </c>
      <c r="DX24" s="224">
        <v>66.363119597916636</v>
      </c>
      <c r="DY24" s="224">
        <v>11.914231841666666</v>
      </c>
      <c r="DZ24" s="224">
        <v>26.804783281666673</v>
      </c>
      <c r="EA24" s="224">
        <v>39.695949311666659</v>
      </c>
      <c r="EB24" s="224">
        <v>70.85876717166667</v>
      </c>
      <c r="EC24" s="224">
        <v>119.09296940166666</v>
      </c>
      <c r="ED24" s="224">
        <v>43.480157161666661</v>
      </c>
      <c r="EE24" s="224">
        <v>61.51796199166666</v>
      </c>
      <c r="EF24" s="224">
        <v>68.735992101666682</v>
      </c>
      <c r="EG24" s="224">
        <v>39.423280011666677</v>
      </c>
      <c r="EH24" s="224">
        <v>10.707837861666679</v>
      </c>
      <c r="EI24" s="224">
        <v>111.38132078166666</v>
      </c>
      <c r="EJ24" s="224">
        <v>105.52879872166666</v>
      </c>
      <c r="EK24" s="224">
        <v>44.136771869999997</v>
      </c>
      <c r="EL24" s="224">
        <v>78.548378360000001</v>
      </c>
      <c r="EM24" s="224">
        <v>17.672225040000001</v>
      </c>
      <c r="EN24" s="224">
        <v>20.386050426015018</v>
      </c>
      <c r="EO24" s="224">
        <v>91.263994350000019</v>
      </c>
      <c r="EP24" s="224">
        <v>62.466369740000005</v>
      </c>
      <c r="EQ24" s="224">
        <v>14.644467880000001</v>
      </c>
      <c r="ER24" s="224">
        <v>18.308837190000006</v>
      </c>
      <c r="ES24" s="224">
        <v>14.417052559999997</v>
      </c>
      <c r="ET24" s="224">
        <v>17.044372999999979</v>
      </c>
      <c r="EU24" s="224">
        <v>19.338725130000022</v>
      </c>
      <c r="EV24" s="224">
        <v>71.424729889999995</v>
      </c>
      <c r="EW24" s="224">
        <v>2.9898025200000009</v>
      </c>
      <c r="EX24" s="224">
        <v>20.189154010000003</v>
      </c>
      <c r="EY24" s="224">
        <v>328.39728034999996</v>
      </c>
      <c r="EZ24" s="224">
        <v>90.906993760000006</v>
      </c>
      <c r="FA24" s="224">
        <v>16.884522749999999</v>
      </c>
      <c r="FB24" s="224">
        <v>19.614536397943262</v>
      </c>
      <c r="FC24" s="224">
        <v>17.42975320385915</v>
      </c>
      <c r="FD24" s="224">
        <v>13.999359530000003</v>
      </c>
      <c r="FE24" s="224">
        <v>33.175304400000002</v>
      </c>
      <c r="FF24" s="224">
        <v>10.277182730000012</v>
      </c>
      <c r="FG24" s="224">
        <v>6.1587497299999896</v>
      </c>
      <c r="FH24" s="224">
        <v>11.718540879999997</v>
      </c>
      <c r="FI24" s="224">
        <v>3.9690403999999999</v>
      </c>
      <c r="FJ24" s="224">
        <v>12.296237250000004</v>
      </c>
      <c r="FK24" s="224">
        <v>172.25533702000001</v>
      </c>
      <c r="FL24" s="224">
        <v>167.08064453</v>
      </c>
      <c r="FM24" s="224">
        <v>11.91016303</v>
      </c>
      <c r="FN24" s="224">
        <v>12.511276089999999</v>
      </c>
      <c r="FO24" s="224">
        <v>9.2841002699999997</v>
      </c>
      <c r="FP24" s="224">
        <v>1.0523756300000002</v>
      </c>
      <c r="FQ24" s="224">
        <v>11.325745810000001</v>
      </c>
      <c r="FR24" s="224">
        <v>9.0541147500000001</v>
      </c>
      <c r="FS24" s="224">
        <v>10.659812820000003</v>
      </c>
      <c r="FT24" s="224">
        <v>122.15303175000038</v>
      </c>
      <c r="FU24" s="224">
        <v>14.222474189999975</v>
      </c>
      <c r="FV24" s="224">
        <v>82.694281620000041</v>
      </c>
      <c r="FW24" s="224">
        <v>22.773015609999941</v>
      </c>
      <c r="FX24" s="224">
        <v>17.220846540000256</v>
      </c>
      <c r="FY24" s="224">
        <v>18.495702069999524</v>
      </c>
      <c r="FZ24" s="224">
        <v>136.59622536000001</v>
      </c>
      <c r="GA24" s="224">
        <v>45.924260129999745</v>
      </c>
      <c r="GB24" s="224">
        <v>13.759621730000369</v>
      </c>
      <c r="GC24" s="224">
        <v>28.261795719999711</v>
      </c>
      <c r="GD24" s="224">
        <v>33.399286160000564</v>
      </c>
      <c r="GE24" s="224">
        <v>23.681648669999909</v>
      </c>
      <c r="GF24" s="224">
        <v>28.338009479999343</v>
      </c>
      <c r="GG24" s="224">
        <v>303.72956539714238</v>
      </c>
      <c r="GH24" s="224">
        <v>22.89500481</v>
      </c>
      <c r="GI24" s="224">
        <v>16.118007769999998</v>
      </c>
      <c r="GJ24" s="224">
        <v>223.85796668</v>
      </c>
      <c r="GK24" s="224">
        <v>46.316485919999998</v>
      </c>
      <c r="GL24" s="224">
        <v>26.674337270000009</v>
      </c>
      <c r="GM24" s="224">
        <v>10.80625525999999</v>
      </c>
      <c r="GN24" s="224">
        <v>20.693971430000015</v>
      </c>
      <c r="GO24" s="224">
        <v>31.38341518</v>
      </c>
      <c r="GP24" s="224">
        <v>77.768890199999987</v>
      </c>
      <c r="GQ24" s="224">
        <v>77.813071839999964</v>
      </c>
      <c r="GR24" s="224">
        <v>153.38805477000005</v>
      </c>
      <c r="GS24" s="224">
        <v>20.042294739999992</v>
      </c>
      <c r="GT24" s="224">
        <v>570.37943990000008</v>
      </c>
      <c r="GU24" s="224">
        <v>322.77758008999996</v>
      </c>
      <c r="GV24" s="224">
        <v>64.333457806940402</v>
      </c>
      <c r="GW24" s="224">
        <v>43.248819710000014</v>
      </c>
      <c r="GX24" s="224">
        <v>32.390869070000022</v>
      </c>
      <c r="GY24" s="224">
        <v>19.386797609999999</v>
      </c>
      <c r="GZ24" s="224">
        <v>38.063822530000024</v>
      </c>
      <c r="HA24" s="224">
        <v>30.711504020000042</v>
      </c>
      <c r="HB24" s="224">
        <v>30.730578959999914</v>
      </c>
      <c r="HC24" s="224">
        <v>33.085343760000015</v>
      </c>
      <c r="HD24" s="224">
        <v>37.623396790000065</v>
      </c>
      <c r="HE24" s="224">
        <v>29.623211629999986</v>
      </c>
      <c r="HF24" s="224">
        <v>54.777746980000003</v>
      </c>
      <c r="HG24" s="224">
        <v>368.49699778000002</v>
      </c>
      <c r="HH24" s="224">
        <v>29.441964109999972</v>
      </c>
      <c r="HI24" s="224">
        <v>65.333752090000047</v>
      </c>
      <c r="HJ24" s="224">
        <v>33.006361179999963</v>
      </c>
      <c r="HK24" s="224">
        <v>87.339334030000032</v>
      </c>
      <c r="HL24" s="224">
        <v>45.380060480000054</v>
      </c>
      <c r="HM24" s="224">
        <v>20.309297699999998</v>
      </c>
      <c r="HN24" s="224">
        <v>60.364401339999958</v>
      </c>
      <c r="HO24" s="224">
        <v>18.47547048000013</v>
      </c>
      <c r="HP24" s="224">
        <v>46.047125080000114</v>
      </c>
      <c r="HQ24" s="224">
        <v>165.99668679999999</v>
      </c>
      <c r="HR24" s="224">
        <v>78.157203702323926</v>
      </c>
      <c r="HS24" s="224">
        <v>567.66836996000006</v>
      </c>
      <c r="HT24" s="224">
        <v>117.37312116999998</v>
      </c>
      <c r="HU24" s="224">
        <v>73.802452270000117</v>
      </c>
    </row>
    <row r="25" spans="1:229" x14ac:dyDescent="0.25">
      <c r="A25" s="229">
        <v>124</v>
      </c>
      <c r="B25" s="238" t="s">
        <v>51</v>
      </c>
      <c r="C25" s="228">
        <v>617.011715249389</v>
      </c>
      <c r="D25" s="228">
        <v>736.49176052005805</v>
      </c>
      <c r="E25" s="228">
        <v>853.03838809999968</v>
      </c>
      <c r="F25" s="228">
        <v>910.96878019459496</v>
      </c>
      <c r="G25" s="228">
        <v>995.64871949000019</v>
      </c>
      <c r="H25" s="228">
        <v>1138.3824657489995</v>
      </c>
      <c r="I25" s="228">
        <v>1249.1474244753992</v>
      </c>
      <c r="J25" s="228">
        <v>1216.602780514</v>
      </c>
      <c r="K25" s="228">
        <v>1159.6417784700004</v>
      </c>
      <c r="L25" s="228">
        <v>1282.8270451599997</v>
      </c>
      <c r="M25" s="228">
        <v>1548.3340708399999</v>
      </c>
      <c r="N25" s="228">
        <v>1489.8557713799999</v>
      </c>
      <c r="O25" s="228">
        <v>1632.6423022499998</v>
      </c>
      <c r="P25" s="228">
        <v>122.91172670938889</v>
      </c>
      <c r="Q25" s="228">
        <v>167.18606383000014</v>
      </c>
      <c r="R25" s="228">
        <v>137.1703804199999</v>
      </c>
      <c r="S25" s="228">
        <v>189.74354429000016</v>
      </c>
      <c r="T25" s="228">
        <v>159.24493874338012</v>
      </c>
      <c r="U25" s="228">
        <v>186.35374451667803</v>
      </c>
      <c r="V25" s="228">
        <v>187.05056155999995</v>
      </c>
      <c r="W25" s="228">
        <v>203.84251569999986</v>
      </c>
      <c r="X25" s="228">
        <v>190.58483545000007</v>
      </c>
      <c r="Y25" s="228">
        <v>209.47013234999966</v>
      </c>
      <c r="Z25" s="228">
        <v>227.48795573999979</v>
      </c>
      <c r="AA25" s="228">
        <v>225.4954645600003</v>
      </c>
      <c r="AB25" s="228">
        <v>220.52512568945028</v>
      </c>
      <c r="AC25" s="228">
        <v>220.90682445324083</v>
      </c>
      <c r="AD25" s="228">
        <v>234.15162519190432</v>
      </c>
      <c r="AE25" s="228">
        <v>235.38520485999948</v>
      </c>
      <c r="AF25" s="228">
        <v>236.38956710000014</v>
      </c>
      <c r="AG25" s="228">
        <v>251.58176314999986</v>
      </c>
      <c r="AH25" s="228">
        <v>244.76148656999936</v>
      </c>
      <c r="AI25" s="228">
        <v>262.91590267000072</v>
      </c>
      <c r="AJ25" s="228">
        <v>267.96600321000011</v>
      </c>
      <c r="AK25" s="228">
        <v>306.12123716900044</v>
      </c>
      <c r="AL25" s="228">
        <v>277.61614161999961</v>
      </c>
      <c r="AM25" s="228">
        <v>286.67908374999939</v>
      </c>
      <c r="AN25" s="228">
        <v>289.66430227999939</v>
      </c>
      <c r="AO25" s="228">
        <v>301.96594563999986</v>
      </c>
      <c r="AP25" s="228">
        <v>302.87914889000012</v>
      </c>
      <c r="AQ25" s="228">
        <v>354.63802766539999</v>
      </c>
      <c r="AR25" s="228">
        <v>323.31621083000005</v>
      </c>
      <c r="AS25" s="228">
        <v>291.63483602999997</v>
      </c>
      <c r="AT25" s="249">
        <v>295.61031001399999</v>
      </c>
      <c r="AU25" s="249">
        <v>306.04142363999995</v>
      </c>
      <c r="AV25" s="267">
        <v>283.26349144000062</v>
      </c>
      <c r="AW25" s="267">
        <v>296.07216886999936</v>
      </c>
      <c r="AX25" s="267">
        <v>290.63058664000033</v>
      </c>
      <c r="AY25" s="267">
        <v>289.67553152000022</v>
      </c>
      <c r="AZ25" s="267">
        <v>297.18169843999965</v>
      </c>
      <c r="BA25" s="267">
        <v>318.74667913999963</v>
      </c>
      <c r="BB25" s="267">
        <v>337.04008044</v>
      </c>
      <c r="BC25" s="267">
        <v>329.8585871400004</v>
      </c>
      <c r="BD25" s="267">
        <v>382.39497820000008</v>
      </c>
      <c r="BE25" s="267">
        <v>397.80215312000001</v>
      </c>
      <c r="BF25" s="267">
        <v>367.58911873999995</v>
      </c>
      <c r="BG25" s="267">
        <v>400.54782078000017</v>
      </c>
      <c r="BH25" s="267">
        <v>362.98223270000005</v>
      </c>
      <c r="BI25" s="267">
        <v>386.47370736999994</v>
      </c>
      <c r="BJ25" s="267">
        <v>376.02913723999995</v>
      </c>
      <c r="BK25" s="267">
        <v>364.37069406999996</v>
      </c>
      <c r="BL25" s="267">
        <v>385.65282301000002</v>
      </c>
      <c r="BM25" s="267">
        <v>389.69058253999998</v>
      </c>
      <c r="BN25" s="267">
        <v>382.07650803999991</v>
      </c>
      <c r="BO25" s="267">
        <v>475.22238865999998</v>
      </c>
      <c r="BP25" s="267">
        <v>388.61482464999995</v>
      </c>
      <c r="BQ25" s="228">
        <v>37.659225220000025</v>
      </c>
      <c r="BR25" s="228">
        <v>41.304557410000001</v>
      </c>
      <c r="BS25" s="228">
        <v>43.947944079388861</v>
      </c>
      <c r="BT25" s="228">
        <v>46.58280823000004</v>
      </c>
      <c r="BU25" s="228">
        <v>46.399705730000058</v>
      </c>
      <c r="BV25" s="228">
        <v>74.203549870000046</v>
      </c>
      <c r="BW25" s="228">
        <v>50.06692999000002</v>
      </c>
      <c r="BX25" s="228">
        <v>51.754714069999991</v>
      </c>
      <c r="BY25" s="228">
        <v>35.348736359999876</v>
      </c>
      <c r="BZ25" s="228">
        <v>65.097891940000082</v>
      </c>
      <c r="CA25" s="228">
        <v>50.982465450000028</v>
      </c>
      <c r="CB25" s="228">
        <v>73.663186900000056</v>
      </c>
      <c r="CC25" s="228">
        <v>53.036801430000118</v>
      </c>
      <c r="CD25" s="228">
        <v>56.690724890000013</v>
      </c>
      <c r="CE25" s="228">
        <v>49.517412423379994</v>
      </c>
      <c r="CF25" s="228">
        <v>54.795065069999929</v>
      </c>
      <c r="CG25" s="228">
        <v>60.226337956678094</v>
      </c>
      <c r="CH25" s="228">
        <v>71.33234148999999</v>
      </c>
      <c r="CI25" s="228">
        <v>64.003976120000161</v>
      </c>
      <c r="CJ25" s="228">
        <v>64.143923119999855</v>
      </c>
      <c r="CK25" s="228">
        <v>58.902662319999934</v>
      </c>
      <c r="CL25" s="228">
        <v>65.898504189999883</v>
      </c>
      <c r="CM25" s="228">
        <v>61.430483389999992</v>
      </c>
      <c r="CN25" s="228">
        <v>76.513528120000004</v>
      </c>
      <c r="CO25" s="228">
        <v>61.925184369999926</v>
      </c>
      <c r="CP25" s="228">
        <v>64.617298510000097</v>
      </c>
      <c r="CQ25" s="228">
        <v>64.042352570000048</v>
      </c>
      <c r="CR25" s="228">
        <v>66.394432029999763</v>
      </c>
      <c r="CS25" s="228">
        <v>71.293187799999885</v>
      </c>
      <c r="CT25" s="228">
        <v>71.782512520000012</v>
      </c>
      <c r="CU25" s="228">
        <v>88.236562500000005</v>
      </c>
      <c r="CV25" s="228">
        <v>68.479612749999816</v>
      </c>
      <c r="CW25" s="228">
        <v>70.771780489999969</v>
      </c>
      <c r="CX25" s="228">
        <v>71.753200189999703</v>
      </c>
      <c r="CY25" s="228">
        <v>73.566500790000561</v>
      </c>
      <c r="CZ25" s="228">
        <v>80.175763580000009</v>
      </c>
      <c r="DA25" s="228">
        <v>70.063994980000004</v>
      </c>
      <c r="DB25" s="228">
        <v>69.163022069450676</v>
      </c>
      <c r="DC25" s="228">
        <v>81.298108639999583</v>
      </c>
      <c r="DD25" s="228">
        <v>73.673285013240871</v>
      </c>
      <c r="DE25" s="228">
        <v>64.797148829999998</v>
      </c>
      <c r="DF25" s="228">
        <v>82.436390609999961</v>
      </c>
      <c r="DG25" s="228">
        <v>69.031310981904412</v>
      </c>
      <c r="DH25" s="228">
        <v>84.624699809999868</v>
      </c>
      <c r="DI25" s="228">
        <v>80.495614400000008</v>
      </c>
      <c r="DJ25" s="228">
        <v>76.647516559999701</v>
      </c>
      <c r="DK25" s="228">
        <v>77.02784241000009</v>
      </c>
      <c r="DL25" s="228">
        <v>81.709845889999684</v>
      </c>
      <c r="DM25" s="228">
        <v>79.26666985</v>
      </c>
      <c r="DN25" s="228">
        <v>76.194306490000002</v>
      </c>
      <c r="DO25" s="228">
        <v>80.92859076000012</v>
      </c>
      <c r="DP25" s="228">
        <v>84.726651259999755</v>
      </c>
      <c r="DQ25" s="228">
        <v>81.977938919999872</v>
      </c>
      <c r="DR25" s="228">
        <v>84.877172970000217</v>
      </c>
      <c r="DS25" s="228">
        <v>85.316752219999927</v>
      </c>
      <c r="DT25" s="228">
        <v>79.251684989999617</v>
      </c>
      <c r="DU25" s="228">
        <v>80.193049359999804</v>
      </c>
      <c r="DV25" s="228">
        <v>88.365509189999884</v>
      </c>
      <c r="DW25" s="228">
        <v>86.040682420000465</v>
      </c>
      <c r="DX25" s="228">
        <v>88.509711060000399</v>
      </c>
      <c r="DY25" s="228">
        <v>96.115003819999785</v>
      </c>
      <c r="DZ25" s="228">
        <v>87.824699640000233</v>
      </c>
      <c r="EA25" s="228">
        <v>84.026299750000092</v>
      </c>
      <c r="EB25" s="228">
        <v>90.510979619000111</v>
      </c>
      <c r="EC25" s="228">
        <v>116.58053193000019</v>
      </c>
      <c r="ED25" s="228">
        <v>99.029725620000107</v>
      </c>
      <c r="EE25" s="228">
        <v>96.392843100000121</v>
      </c>
      <c r="EF25" s="228">
        <v>94.515187689999678</v>
      </c>
      <c r="EG25" s="228">
        <v>86.708110829999811</v>
      </c>
      <c r="EH25" s="228">
        <v>95.336616309999457</v>
      </c>
      <c r="EI25" s="228">
        <v>95.980417729999985</v>
      </c>
      <c r="EJ25" s="228">
        <v>95.362049709999951</v>
      </c>
      <c r="EK25" s="228">
        <v>99.984346529999982</v>
      </c>
      <c r="EL25" s="228">
        <v>98.329665229999449</v>
      </c>
      <c r="EM25" s="228">
        <v>91.350290519999945</v>
      </c>
      <c r="EN25" s="228">
        <v>99.078088210000104</v>
      </c>
      <c r="EO25" s="228">
        <v>121.08153440999996</v>
      </c>
      <c r="EP25" s="228">
        <v>81.806323019999837</v>
      </c>
      <c r="EQ25" s="228">
        <v>102.65474300000004</v>
      </c>
      <c r="ER25" s="228">
        <v>103.14995287999972</v>
      </c>
      <c r="ES25" s="228">
        <v>97.07445301000034</v>
      </c>
      <c r="ET25" s="228">
        <v>117.91737602540009</v>
      </c>
      <c r="EU25" s="228">
        <v>119.7960722499999</v>
      </c>
      <c r="EV25" s="228">
        <v>116.92457939000003</v>
      </c>
      <c r="EW25" s="228">
        <v>108.67784664999998</v>
      </c>
      <c r="EX25" s="228">
        <v>110.15778507000005</v>
      </c>
      <c r="EY25" s="228">
        <v>104.48057910999999</v>
      </c>
      <c r="EZ25" s="228">
        <v>87.428966230000015</v>
      </c>
      <c r="FA25" s="228">
        <v>102.44965609999998</v>
      </c>
      <c r="FB25" s="228">
        <v>101.7562137</v>
      </c>
      <c r="FC25" s="228">
        <v>99.708681620000007</v>
      </c>
      <c r="FD25" s="228">
        <v>96.752462780000002</v>
      </c>
      <c r="FE25" s="228">
        <v>99.149165613999941</v>
      </c>
      <c r="FF25" s="228">
        <v>101.29943654999998</v>
      </c>
      <c r="FG25" s="228">
        <v>101.29037523999992</v>
      </c>
      <c r="FH25" s="228">
        <v>103.45161185000003</v>
      </c>
      <c r="FI25" s="228">
        <v>92.381413609999697</v>
      </c>
      <c r="FJ25" s="228">
        <v>95.073790530000522</v>
      </c>
      <c r="FK25" s="228">
        <v>95.808287300000416</v>
      </c>
      <c r="FL25" s="228">
        <v>94.178855619999865</v>
      </c>
      <c r="FM25" s="228">
        <v>104.17714452999982</v>
      </c>
      <c r="FN25" s="228">
        <v>97.7161687199997</v>
      </c>
      <c r="FO25" s="228">
        <v>94.291356020000279</v>
      </c>
      <c r="FP25" s="228">
        <v>98.263855000000177</v>
      </c>
      <c r="FQ25" s="228">
        <v>98.075375619999875</v>
      </c>
      <c r="FR25" s="228">
        <v>96.043966170000232</v>
      </c>
      <c r="FS25" s="228">
        <v>95.470236729999726</v>
      </c>
      <c r="FT25" s="228">
        <v>98.161328620000262</v>
      </c>
      <c r="FU25" s="228">
        <v>94.876443399999673</v>
      </c>
      <c r="FV25" s="228">
        <v>98.280070429999853</v>
      </c>
      <c r="FW25" s="228">
        <v>104.02518461000008</v>
      </c>
      <c r="FX25" s="228">
        <v>98.36970887999999</v>
      </c>
      <c r="FY25" s="228">
        <v>109.79979861999995</v>
      </c>
      <c r="FZ25" s="228">
        <v>110.57717163999965</v>
      </c>
      <c r="GA25" s="228">
        <v>104.8153431600001</v>
      </c>
      <c r="GB25" s="228">
        <v>108.92969506999984</v>
      </c>
      <c r="GC25" s="228">
        <v>123.29504221000008</v>
      </c>
      <c r="GD25" s="228">
        <v>102.09488610000014</v>
      </c>
      <c r="GE25" s="228">
        <v>116.35320629000024</v>
      </c>
      <c r="GF25" s="228">
        <v>111.41049475000001</v>
      </c>
      <c r="GG25" s="228">
        <v>141.12716460000001</v>
      </c>
      <c r="GH25" s="228">
        <v>119.30406506000001</v>
      </c>
      <c r="GI25" s="228">
        <v>121.96374854000001</v>
      </c>
      <c r="GJ25" s="228">
        <v>126.86113453000002</v>
      </c>
      <c r="GK25" s="228">
        <v>131.57971078</v>
      </c>
      <c r="GL25" s="228">
        <v>139.36130781000003</v>
      </c>
      <c r="GM25" s="228">
        <v>124.12860950999998</v>
      </c>
      <c r="GN25" s="228">
        <v>125.90605786</v>
      </c>
      <c r="GO25" s="228">
        <v>117.55445136999997</v>
      </c>
      <c r="GP25" s="228">
        <v>117.12462052000001</v>
      </c>
      <c r="GQ25" s="228">
        <v>154.68807746000004</v>
      </c>
      <c r="GR25" s="228">
        <v>128.73512280000008</v>
      </c>
      <c r="GS25" s="228">
        <v>125.32515294000001</v>
      </c>
      <c r="GT25" s="228">
        <v>118.34690855000002</v>
      </c>
      <c r="GU25" s="228">
        <v>119.31017121000002</v>
      </c>
      <c r="GV25" s="228">
        <v>134.23643116</v>
      </c>
      <c r="GW25" s="228">
        <v>129.54986031999994</v>
      </c>
      <c r="GX25" s="228">
        <v>122.68741588999998</v>
      </c>
      <c r="GY25" s="228">
        <v>126.63945742999998</v>
      </c>
      <c r="GZ25" s="228">
        <v>127.20718083999999</v>
      </c>
      <c r="HA25" s="228">
        <v>122.18249897000001</v>
      </c>
      <c r="HB25" s="228">
        <v>123.20690518000002</v>
      </c>
      <c r="HC25" s="228">
        <v>129.69268269</v>
      </c>
      <c r="HD25" s="228">
        <v>111.47110619999997</v>
      </c>
      <c r="HE25" s="228">
        <v>125.33709945</v>
      </c>
      <c r="HF25" s="228">
        <v>130.95869748000001</v>
      </c>
      <c r="HG25" s="228">
        <v>129.35702608000003</v>
      </c>
      <c r="HH25" s="228">
        <v>128.45708444999997</v>
      </c>
      <c r="HI25" s="228">
        <v>133.33061714000002</v>
      </c>
      <c r="HJ25" s="228">
        <v>127.90288095000001</v>
      </c>
      <c r="HK25" s="228">
        <v>133.10443888</v>
      </c>
      <c r="HL25" s="228">
        <v>125.78065840999999</v>
      </c>
      <c r="HM25" s="228">
        <v>123.19141074999996</v>
      </c>
      <c r="HN25" s="228">
        <v>123.06979354000003</v>
      </c>
      <c r="HO25" s="228">
        <v>128.69149138999998</v>
      </c>
      <c r="HP25" s="228">
        <v>223.46110372999999</v>
      </c>
      <c r="HQ25" s="228">
        <v>128.68940368</v>
      </c>
      <c r="HR25" s="228">
        <v>134.51258607</v>
      </c>
      <c r="HS25" s="228">
        <v>125.41283489999995</v>
      </c>
      <c r="HT25" s="228">
        <v>128.06807513000004</v>
      </c>
      <c r="HU25" s="228">
        <v>139.37163552999993</v>
      </c>
    </row>
    <row r="26" spans="1:229" x14ac:dyDescent="0.25">
      <c r="A26" s="229">
        <v>125</v>
      </c>
      <c r="B26" s="238" t="s">
        <v>52</v>
      </c>
      <c r="C26" s="228">
        <v>4292.0400273434943</v>
      </c>
      <c r="D26" s="228">
        <v>4533.2166012444341</v>
      </c>
      <c r="E26" s="228">
        <v>4389.050913267336</v>
      </c>
      <c r="F26" s="228">
        <v>4972.6263478345982</v>
      </c>
      <c r="G26" s="228">
        <v>4787.2140904666667</v>
      </c>
      <c r="H26" s="228">
        <v>5002.2391786700009</v>
      </c>
      <c r="I26" s="228">
        <v>4898.0218311391036</v>
      </c>
      <c r="J26" s="228">
        <v>4376.0550687326186</v>
      </c>
      <c r="K26" s="228">
        <v>4798.0184700462032</v>
      </c>
      <c r="L26" s="228">
        <v>5724.2050368960063</v>
      </c>
      <c r="M26" s="228">
        <v>6138.0454603761536</v>
      </c>
      <c r="N26" s="228">
        <v>6034.1709932576587</v>
      </c>
      <c r="O26" s="228">
        <v>6827.3434838590792</v>
      </c>
      <c r="P26" s="228">
        <v>927.05758390672634</v>
      </c>
      <c r="Q26" s="228">
        <v>1154.8713349961076</v>
      </c>
      <c r="R26" s="228">
        <v>1011.4355137959523</v>
      </c>
      <c r="S26" s="228">
        <v>1198.6755946447083</v>
      </c>
      <c r="T26" s="228">
        <v>1054.6469672270262</v>
      </c>
      <c r="U26" s="228">
        <v>1240.3145354781941</v>
      </c>
      <c r="V26" s="228">
        <v>904.80323049433832</v>
      </c>
      <c r="W26" s="228">
        <v>1333.4518680448757</v>
      </c>
      <c r="X26" s="228">
        <v>1162.8788225473909</v>
      </c>
      <c r="Y26" s="228">
        <v>1178.6028848875776</v>
      </c>
      <c r="Z26" s="228">
        <v>875.78370013136725</v>
      </c>
      <c r="AA26" s="228">
        <v>1171.7855057009997</v>
      </c>
      <c r="AB26" s="228">
        <v>1281.1650762946501</v>
      </c>
      <c r="AC26" s="228">
        <v>1155.2676430196266</v>
      </c>
      <c r="AD26" s="228">
        <v>1040.2582840741877</v>
      </c>
      <c r="AE26" s="228">
        <v>1495.9353444461335</v>
      </c>
      <c r="AF26" s="228">
        <v>1111.7793967568041</v>
      </c>
      <c r="AG26" s="228">
        <v>1282.2932999039886</v>
      </c>
      <c r="AH26" s="228">
        <v>1147.8581482263776</v>
      </c>
      <c r="AI26" s="228">
        <v>1245.283245579496</v>
      </c>
      <c r="AJ26" s="228">
        <v>1096.9904100961569</v>
      </c>
      <c r="AK26" s="228">
        <v>1490.3949555485237</v>
      </c>
      <c r="AL26" s="228">
        <v>1186.6626807113314</v>
      </c>
      <c r="AM26" s="228">
        <v>1228.1911323139875</v>
      </c>
      <c r="AN26" s="228">
        <v>1174.7350471896771</v>
      </c>
      <c r="AO26" s="228">
        <v>1228.1195449996783</v>
      </c>
      <c r="AP26" s="228">
        <v>1150.3844869896766</v>
      </c>
      <c r="AQ26" s="228">
        <v>1344.782751960071</v>
      </c>
      <c r="AR26" s="228">
        <v>1427.1254696105655</v>
      </c>
      <c r="AS26" s="228">
        <v>777.43745542276815</v>
      </c>
      <c r="AT26" s="249">
        <v>1166.8658282868485</v>
      </c>
      <c r="AU26" s="249">
        <v>1004.6263154124365</v>
      </c>
      <c r="AV26" s="267">
        <v>1071.5940819199998</v>
      </c>
      <c r="AW26" s="267">
        <v>1141.632777469998</v>
      </c>
      <c r="AX26" s="267">
        <v>1213.7671485200035</v>
      </c>
      <c r="AY26" s="267">
        <v>1371.0244621362008</v>
      </c>
      <c r="AZ26" s="267">
        <v>1098.5395648300018</v>
      </c>
      <c r="BA26" s="267">
        <v>1449.2299584560001</v>
      </c>
      <c r="BB26" s="267">
        <v>1432.8000811200022</v>
      </c>
      <c r="BC26" s="267">
        <v>1743.635432490003</v>
      </c>
      <c r="BD26" s="267">
        <v>1470.1099969700026</v>
      </c>
      <c r="BE26" s="267">
        <v>1761.6858734699983</v>
      </c>
      <c r="BF26" s="267">
        <v>1476.5767925800033</v>
      </c>
      <c r="BG26" s="267">
        <v>1429.6727973561487</v>
      </c>
      <c r="BH26" s="267">
        <v>1335.8251851189802</v>
      </c>
      <c r="BI26" s="267">
        <v>1752.6906607193409</v>
      </c>
      <c r="BJ26" s="267">
        <v>1528.2029412434472</v>
      </c>
      <c r="BK26" s="267">
        <v>1417.4522061758896</v>
      </c>
      <c r="BL26" s="267">
        <v>1833.9901289603051</v>
      </c>
      <c r="BM26" s="267">
        <v>1808.7457962706437</v>
      </c>
      <c r="BN26" s="267">
        <v>1486.6307683885113</v>
      </c>
      <c r="BO26" s="267">
        <v>1697.9767902396202</v>
      </c>
      <c r="BP26" s="267">
        <v>1854.2300531188755</v>
      </c>
      <c r="BQ26" s="228">
        <v>362.51412164500607</v>
      </c>
      <c r="BR26" s="228">
        <v>281.87962835338089</v>
      </c>
      <c r="BS26" s="228">
        <v>282.66383390833937</v>
      </c>
      <c r="BT26" s="228">
        <v>363.53887654057701</v>
      </c>
      <c r="BU26" s="228">
        <v>449.17378810726416</v>
      </c>
      <c r="BV26" s="228">
        <v>342.15867034826636</v>
      </c>
      <c r="BW26" s="228">
        <v>376.98772779725857</v>
      </c>
      <c r="BX26" s="228">
        <v>320.34851197821359</v>
      </c>
      <c r="BY26" s="228">
        <v>314.09927402048004</v>
      </c>
      <c r="BZ26" s="228">
        <v>391.63912902742857</v>
      </c>
      <c r="CA26" s="228">
        <v>367.3416130545977</v>
      </c>
      <c r="CB26" s="228">
        <v>439.69485256268206</v>
      </c>
      <c r="CC26" s="228">
        <v>345.22768321234099</v>
      </c>
      <c r="CD26" s="228">
        <v>342.38106427038565</v>
      </c>
      <c r="CE26" s="228">
        <v>367.03821974429957</v>
      </c>
      <c r="CF26" s="228">
        <v>360.31179454110168</v>
      </c>
      <c r="CG26" s="228">
        <v>474.58703918737262</v>
      </c>
      <c r="CH26" s="228">
        <v>405.4157017497198</v>
      </c>
      <c r="CI26" s="228">
        <v>433.0031147559215</v>
      </c>
      <c r="CJ26" s="228">
        <v>394.94482639742802</v>
      </c>
      <c r="CK26" s="228">
        <v>76.855289340988804</v>
      </c>
      <c r="CL26" s="228">
        <v>405.74807940711719</v>
      </c>
      <c r="CM26" s="228">
        <v>435.64838794687483</v>
      </c>
      <c r="CN26" s="228">
        <v>492.05540069088374</v>
      </c>
      <c r="CO26" s="228">
        <v>319.37932431070953</v>
      </c>
      <c r="CP26" s="228">
        <v>521.86389036991659</v>
      </c>
      <c r="CQ26" s="228">
        <v>321.63560786676464</v>
      </c>
      <c r="CR26" s="228">
        <v>316.70099863440873</v>
      </c>
      <c r="CS26" s="228">
        <v>515.1596441153165</v>
      </c>
      <c r="CT26" s="228">
        <v>346.74224213785226</v>
      </c>
      <c r="CU26" s="228">
        <v>251.27784631120153</v>
      </c>
      <c r="CV26" s="228">
        <v>345.65720929456819</v>
      </c>
      <c r="CW26" s="228">
        <v>278.84864452559748</v>
      </c>
      <c r="CX26" s="228">
        <v>409.20375167743953</v>
      </c>
      <c r="CY26" s="228">
        <v>370.51148795362673</v>
      </c>
      <c r="CZ26" s="228">
        <v>392.0702660699335</v>
      </c>
      <c r="DA26" s="228">
        <v>411.89262371723476</v>
      </c>
      <c r="DB26" s="228">
        <v>430.90628373741777</v>
      </c>
      <c r="DC26" s="228">
        <v>438.36616883999773</v>
      </c>
      <c r="DD26" s="228">
        <v>334.58186244263754</v>
      </c>
      <c r="DE26" s="228">
        <v>445.4964161212398</v>
      </c>
      <c r="DF26" s="228">
        <v>375.18936445574923</v>
      </c>
      <c r="DG26" s="228">
        <v>322.89259086291418</v>
      </c>
      <c r="DH26" s="228">
        <v>397.06399876096486</v>
      </c>
      <c r="DI26" s="228">
        <v>320.30169445030873</v>
      </c>
      <c r="DJ26" s="228">
        <v>468.51834309617709</v>
      </c>
      <c r="DK26" s="228">
        <v>231.7937884674989</v>
      </c>
      <c r="DL26" s="228">
        <v>795.62321288245766</v>
      </c>
      <c r="DM26" s="228">
        <v>290.31491028158911</v>
      </c>
      <c r="DN26" s="228">
        <v>335.42976981035031</v>
      </c>
      <c r="DO26" s="228">
        <v>486.0347166648645</v>
      </c>
      <c r="DP26" s="228">
        <v>380.36515825500811</v>
      </c>
      <c r="DQ26" s="228">
        <v>536.75444058801247</v>
      </c>
      <c r="DR26" s="228">
        <v>365.17370106096803</v>
      </c>
      <c r="DS26" s="228">
        <v>537.96797651349902</v>
      </c>
      <c r="DT26" s="228">
        <v>380.58556343794442</v>
      </c>
      <c r="DU26" s="228">
        <v>229.30460827493405</v>
      </c>
      <c r="DV26" s="228">
        <v>333.50209738142445</v>
      </c>
      <c r="DW26" s="228">
        <v>327.7242359342813</v>
      </c>
      <c r="DX26" s="228">
        <v>584.05691226379031</v>
      </c>
      <c r="DY26" s="228">
        <v>357.16153694568209</v>
      </c>
      <c r="DZ26" s="228">
        <v>370.48034186649238</v>
      </c>
      <c r="EA26" s="228">
        <v>369.34853128398242</v>
      </c>
      <c r="EB26" s="228">
        <v>413.65198161482732</v>
      </c>
      <c r="EC26" s="228">
        <v>673.63973997010135</v>
      </c>
      <c r="ED26" s="228">
        <v>403.10323396359524</v>
      </c>
      <c r="EE26" s="228">
        <v>318.89195427936897</v>
      </c>
      <c r="EF26" s="228">
        <v>423.85917211075622</v>
      </c>
      <c r="EG26" s="228">
        <v>443.91155432120632</v>
      </c>
      <c r="EH26" s="228">
        <v>412.6844721651118</v>
      </c>
      <c r="EI26" s="228">
        <v>393.56802544136622</v>
      </c>
      <c r="EJ26" s="228">
        <v>421.93863470750938</v>
      </c>
      <c r="EK26" s="228">
        <v>472.47037431322582</v>
      </c>
      <c r="EL26" s="228">
        <v>330.90797406322588</v>
      </c>
      <c r="EM26" s="228">
        <v>371.35669881322542</v>
      </c>
      <c r="EN26" s="228">
        <v>377.19954075322664</v>
      </c>
      <c r="EO26" s="228">
        <v>504.26984000322528</v>
      </c>
      <c r="EP26" s="228">
        <v>346.6501642432263</v>
      </c>
      <c r="EQ26" s="228">
        <v>329.49944560322535</v>
      </c>
      <c r="ER26" s="228">
        <v>249.99838404322554</v>
      </c>
      <c r="ES26" s="228">
        <v>570.88665734322558</v>
      </c>
      <c r="ET26" s="228">
        <v>675.28765265322829</v>
      </c>
      <c r="EU26" s="228">
        <v>289.03808846322494</v>
      </c>
      <c r="EV26" s="228">
        <v>380.45701084361781</v>
      </c>
      <c r="EW26" s="228">
        <v>454.10149880289828</v>
      </c>
      <c r="EX26" s="228">
        <v>490.65231949325192</v>
      </c>
      <c r="EY26" s="228">
        <v>482.37165131441515</v>
      </c>
      <c r="EZ26" s="228">
        <v>222.28631059964965</v>
      </c>
      <c r="FA26" s="228">
        <v>273.55544507854103</v>
      </c>
      <c r="FB26" s="228">
        <v>281.59569974457742</v>
      </c>
      <c r="FC26" s="228">
        <v>323.63951336651348</v>
      </c>
      <c r="FD26" s="228">
        <v>566.13597026527407</v>
      </c>
      <c r="FE26" s="228">
        <v>277.09034465506096</v>
      </c>
      <c r="FF26" s="228">
        <v>290.5640798291065</v>
      </c>
      <c r="FG26" s="228">
        <v>370.28671385359269</v>
      </c>
      <c r="FH26" s="228">
        <v>343.77552172973731</v>
      </c>
      <c r="FI26" s="228">
        <v>373.00589066666657</v>
      </c>
      <c r="FJ26" s="228">
        <v>299.58733317666656</v>
      </c>
      <c r="FK26" s="228">
        <v>399.0008580766667</v>
      </c>
      <c r="FL26" s="228">
        <v>346.07633965666605</v>
      </c>
      <c r="FM26" s="228">
        <v>333.17994689666727</v>
      </c>
      <c r="FN26" s="228">
        <v>462.37649091666469</v>
      </c>
      <c r="FO26" s="228">
        <v>417.57152058666782</v>
      </c>
      <c r="FP26" s="228">
        <v>373.2029104066674</v>
      </c>
      <c r="FQ26" s="228">
        <v>422.99271752666823</v>
      </c>
      <c r="FR26" s="228">
        <v>433.22436392666327</v>
      </c>
      <c r="FS26" s="228">
        <v>493.48977830166473</v>
      </c>
      <c r="FT26" s="228">
        <v>444.31031990787278</v>
      </c>
      <c r="FU26" s="228">
        <v>345.92342076000085</v>
      </c>
      <c r="FV26" s="228">
        <v>327.74096530000077</v>
      </c>
      <c r="FW26" s="228">
        <v>424.87517877000039</v>
      </c>
      <c r="FX26" s="228">
        <v>479.67958828600069</v>
      </c>
      <c r="FY26" s="228">
        <v>536.24964447000082</v>
      </c>
      <c r="FZ26" s="228">
        <v>433.30072569999845</v>
      </c>
      <c r="GA26" s="228">
        <v>415.24582309000243</v>
      </c>
      <c r="GB26" s="228">
        <v>449.60691029000026</v>
      </c>
      <c r="GC26" s="228">
        <v>567.94734773999937</v>
      </c>
      <c r="GD26" s="228">
        <v>486.80449542000093</v>
      </c>
      <c r="GE26" s="228">
        <v>419.6794960300021</v>
      </c>
      <c r="GF26" s="228">
        <v>837.15144104000001</v>
      </c>
      <c r="GG26" s="228">
        <v>436.70440617000099</v>
      </c>
      <c r="GH26" s="228">
        <v>455.5999759700004</v>
      </c>
      <c r="GI26" s="228">
        <v>577.8056148300011</v>
      </c>
      <c r="GJ26" s="228">
        <v>608.24577087999955</v>
      </c>
      <c r="GK26" s="228">
        <v>625.95455324999909</v>
      </c>
      <c r="GL26" s="228">
        <v>527.48554933999981</v>
      </c>
      <c r="GM26" s="228">
        <v>503.24107778000302</v>
      </c>
      <c r="GN26" s="228">
        <v>484.57909261999805</v>
      </c>
      <c r="GO26" s="228">
        <v>488.7566221800023</v>
      </c>
      <c r="GP26" s="228">
        <v>443.61831444999939</v>
      </c>
      <c r="GQ26" s="228">
        <v>426.15275920999795</v>
      </c>
      <c r="GR26" s="228">
        <v>559.90172369615129</v>
      </c>
      <c r="GS26" s="228">
        <v>493.39583500001368</v>
      </c>
      <c r="GT26" s="228">
        <v>413.68355308952152</v>
      </c>
      <c r="GU26" s="228">
        <v>428.74579702944516</v>
      </c>
      <c r="GV26" s="228">
        <v>547.3539055512822</v>
      </c>
      <c r="GW26" s="228">
        <v>613.49033152698007</v>
      </c>
      <c r="GX26" s="228">
        <v>591.84642364107867</v>
      </c>
      <c r="GY26" s="228">
        <v>548.52220859928536</v>
      </c>
      <c r="GZ26" s="228">
        <v>470.79611283671204</v>
      </c>
      <c r="HA26" s="228">
        <v>508.88461980744967</v>
      </c>
      <c r="HB26" s="228">
        <v>474.46232359365416</v>
      </c>
      <c r="HC26" s="228">
        <v>419.43118654477234</v>
      </c>
      <c r="HD26" s="228">
        <v>523.55869603746305</v>
      </c>
      <c r="HE26" s="228">
        <v>813.13447053957702</v>
      </c>
      <c r="HF26" s="228">
        <v>412.0694963798436</v>
      </c>
      <c r="HG26" s="228">
        <v>608.78616204088462</v>
      </c>
      <c r="HH26" s="228">
        <v>564.45000647916845</v>
      </c>
      <c r="HI26" s="228">
        <v>633.22027274303241</v>
      </c>
      <c r="HJ26" s="228">
        <v>611.07551704844286</v>
      </c>
      <c r="HK26" s="228">
        <v>461.09282520624811</v>
      </c>
      <c r="HL26" s="228">
        <v>449.00409813936074</v>
      </c>
      <c r="HM26" s="228">
        <v>576.5338450429025</v>
      </c>
      <c r="HN26" s="228">
        <v>477.69628603506538</v>
      </c>
      <c r="HO26" s="228">
        <v>579.90001176970736</v>
      </c>
      <c r="HP26" s="228">
        <v>640.38049243484727</v>
      </c>
      <c r="HQ26" s="228">
        <v>670.74030022984903</v>
      </c>
      <c r="HR26" s="228">
        <v>529.46726534039078</v>
      </c>
      <c r="HS26" s="228">
        <v>654.02248754863581</v>
      </c>
      <c r="HT26" s="228">
        <v>856.97664291134265</v>
      </c>
      <c r="HU26" s="228">
        <v>608.56463873905614</v>
      </c>
    </row>
    <row r="27" spans="1:229" x14ac:dyDescent="0.25">
      <c r="A27" s="222"/>
      <c r="B27" s="223"/>
      <c r="C27" s="223"/>
      <c r="D27" s="223"/>
      <c r="E27" s="223"/>
      <c r="F27" s="223"/>
      <c r="G27" s="223"/>
      <c r="H27" s="223"/>
      <c r="I27" s="223"/>
      <c r="J27" s="223"/>
      <c r="K27" s="223"/>
      <c r="L27" s="223"/>
      <c r="M27" s="223"/>
      <c r="N27" s="223"/>
      <c r="O27" s="223"/>
      <c r="P27" s="223"/>
      <c r="Q27" s="223"/>
      <c r="R27" s="223"/>
      <c r="S27" s="223"/>
      <c r="T27" s="223"/>
      <c r="U27" s="223"/>
      <c r="V27" s="223"/>
      <c r="W27" s="223"/>
      <c r="X27" s="223"/>
      <c r="Y27" s="223"/>
      <c r="Z27" s="223"/>
      <c r="AA27" s="223"/>
      <c r="AB27" s="223"/>
      <c r="AC27" s="223"/>
      <c r="AD27" s="223"/>
      <c r="AE27" s="223"/>
      <c r="AF27" s="223"/>
      <c r="AG27" s="223"/>
      <c r="AH27" s="223"/>
      <c r="AI27" s="223"/>
      <c r="AJ27" s="223"/>
      <c r="AK27" s="223"/>
      <c r="AL27" s="223"/>
      <c r="AM27" s="223"/>
      <c r="AN27" s="223"/>
      <c r="AO27" s="223"/>
      <c r="AP27" s="223"/>
      <c r="AQ27" s="223"/>
      <c r="AR27" s="223"/>
      <c r="AS27" s="223"/>
      <c r="AT27" s="223"/>
      <c r="AU27" s="223"/>
      <c r="AV27" s="223"/>
      <c r="AW27" s="223"/>
      <c r="AX27" s="223"/>
      <c r="AY27" s="223"/>
      <c r="AZ27" s="223"/>
      <c r="BA27" s="223"/>
      <c r="BB27" s="223"/>
      <c r="BC27" s="223"/>
      <c r="BD27" s="223"/>
      <c r="BE27" s="223"/>
      <c r="BF27" s="223"/>
      <c r="BG27" s="223"/>
      <c r="BH27" s="223"/>
      <c r="BI27" s="223"/>
      <c r="BJ27" s="223"/>
      <c r="BK27" s="223"/>
      <c r="BL27" s="223"/>
      <c r="BM27" s="223"/>
      <c r="BN27" s="223"/>
      <c r="BO27" s="223"/>
      <c r="BP27" s="223"/>
      <c r="BQ27" s="223"/>
      <c r="BR27" s="223"/>
      <c r="BS27" s="223"/>
      <c r="BT27" s="223"/>
      <c r="BU27" s="223"/>
      <c r="BV27" s="223"/>
      <c r="BW27" s="223"/>
      <c r="BX27" s="223"/>
      <c r="BY27" s="223"/>
      <c r="BZ27" s="223"/>
      <c r="CA27" s="223"/>
      <c r="CB27" s="223"/>
      <c r="CC27" s="223"/>
      <c r="CD27" s="223"/>
      <c r="CE27" s="223"/>
      <c r="CF27" s="223"/>
      <c r="CG27" s="223"/>
      <c r="CH27" s="223"/>
      <c r="CI27" s="223"/>
      <c r="CJ27" s="223"/>
      <c r="CK27" s="223"/>
      <c r="CL27" s="223"/>
      <c r="CM27" s="223"/>
      <c r="CN27" s="223"/>
      <c r="CO27" s="223"/>
      <c r="CP27" s="223"/>
      <c r="CQ27" s="223"/>
      <c r="CR27" s="223"/>
      <c r="CS27" s="223"/>
      <c r="CT27" s="223"/>
      <c r="CU27" s="223"/>
      <c r="CV27" s="223"/>
      <c r="CW27" s="223"/>
      <c r="CX27" s="223"/>
      <c r="CY27" s="223"/>
      <c r="CZ27" s="223"/>
      <c r="DA27" s="223"/>
      <c r="DB27" s="223"/>
      <c r="DC27" s="223"/>
      <c r="DD27" s="223"/>
      <c r="DE27" s="223"/>
      <c r="DF27" s="223"/>
      <c r="DG27" s="223"/>
      <c r="DH27" s="223"/>
      <c r="DI27" s="223"/>
      <c r="DJ27" s="223"/>
      <c r="DK27" s="223"/>
      <c r="DL27" s="223"/>
      <c r="DM27" s="223"/>
      <c r="DN27" s="223"/>
      <c r="DO27" s="223"/>
      <c r="DP27" s="223"/>
      <c r="DQ27" s="223"/>
      <c r="DR27" s="223"/>
      <c r="DS27" s="223"/>
      <c r="DT27" s="223"/>
      <c r="DU27" s="223"/>
      <c r="DV27" s="223"/>
      <c r="DW27" s="223"/>
      <c r="DX27" s="223"/>
      <c r="DY27" s="223"/>
      <c r="DZ27" s="223"/>
      <c r="EA27" s="223"/>
      <c r="EB27" s="223"/>
      <c r="EC27" s="223"/>
      <c r="ED27" s="223"/>
      <c r="EE27" s="223"/>
      <c r="EF27" s="223"/>
      <c r="EG27" s="223"/>
      <c r="EH27" s="223"/>
      <c r="EI27" s="223"/>
      <c r="EJ27" s="223"/>
      <c r="EK27" s="223"/>
      <c r="EL27" s="223"/>
      <c r="EM27" s="223"/>
      <c r="EN27" s="223"/>
      <c r="EO27" s="223"/>
      <c r="EP27" s="223"/>
      <c r="EQ27" s="223"/>
      <c r="ER27" s="223"/>
      <c r="ES27" s="223"/>
      <c r="ET27" s="223"/>
      <c r="EU27" s="223"/>
      <c r="EV27" s="223"/>
      <c r="EW27" s="223"/>
      <c r="EX27" s="223"/>
      <c r="EY27" s="223"/>
      <c r="EZ27" s="223"/>
      <c r="FA27" s="223"/>
      <c r="FB27" s="223"/>
      <c r="FC27" s="223"/>
      <c r="FD27" s="223"/>
      <c r="FE27" s="223"/>
      <c r="FF27" s="223"/>
      <c r="FG27" s="223"/>
      <c r="FH27" s="223"/>
      <c r="FI27" s="223"/>
      <c r="FJ27" s="223"/>
      <c r="FK27" s="223"/>
      <c r="FL27" s="223"/>
      <c r="FM27" s="223"/>
      <c r="FN27" s="223"/>
      <c r="FO27" s="223"/>
      <c r="FP27" s="223"/>
      <c r="FQ27" s="223"/>
      <c r="FR27" s="223"/>
      <c r="FS27" s="223"/>
      <c r="FT27" s="223"/>
      <c r="FU27" s="223"/>
      <c r="FV27" s="223"/>
      <c r="FW27" s="223"/>
      <c r="FX27" s="223"/>
      <c r="FY27" s="223"/>
      <c r="FZ27" s="223"/>
      <c r="GA27" s="223"/>
      <c r="GB27" s="223"/>
      <c r="GC27" s="223"/>
      <c r="GD27" s="223"/>
      <c r="GE27" s="223"/>
      <c r="GF27" s="223"/>
      <c r="GG27" s="223"/>
      <c r="GH27" s="223"/>
      <c r="GI27" s="223"/>
      <c r="GJ27" s="223"/>
      <c r="GK27" s="223"/>
      <c r="GL27" s="223"/>
      <c r="GM27" s="223"/>
      <c r="GN27" s="223"/>
      <c r="GO27" s="223"/>
      <c r="GP27" s="223"/>
      <c r="GQ27" s="223"/>
      <c r="GR27" s="223"/>
      <c r="GS27" s="223"/>
      <c r="GT27" s="223"/>
      <c r="GU27" s="223"/>
      <c r="GV27" s="223"/>
      <c r="GW27" s="223"/>
      <c r="GX27" s="223"/>
      <c r="GY27" s="223"/>
      <c r="GZ27" s="223"/>
      <c r="HA27" s="223"/>
      <c r="HB27" s="223"/>
      <c r="HC27" s="223"/>
      <c r="HD27" s="223"/>
      <c r="HE27" s="223"/>
      <c r="HF27" s="223"/>
      <c r="HG27" s="223"/>
      <c r="HH27" s="223"/>
      <c r="HI27" s="223"/>
      <c r="HJ27" s="223"/>
      <c r="HK27" s="223"/>
      <c r="HL27" s="223"/>
      <c r="HM27" s="223"/>
      <c r="HN27" s="223"/>
      <c r="HO27" s="223"/>
      <c r="HP27" s="223"/>
      <c r="HQ27" s="223"/>
      <c r="HR27" s="223"/>
      <c r="HS27" s="223"/>
      <c r="HT27" s="223"/>
      <c r="HU27" s="223"/>
    </row>
    <row r="28" spans="1:229" s="23" customFormat="1" x14ac:dyDescent="0.25">
      <c r="A28" s="234">
        <v>2</v>
      </c>
      <c r="B28" s="235" t="s">
        <v>211</v>
      </c>
      <c r="C28" s="236">
        <v>45207.652854763895</v>
      </c>
      <c r="D28" s="236">
        <v>47275.067645101073</v>
      </c>
      <c r="E28" s="236">
        <v>42920.906843568264</v>
      </c>
      <c r="F28" s="236">
        <v>43179.199055553327</v>
      </c>
      <c r="G28" s="236">
        <v>42384.395371921142</v>
      </c>
      <c r="H28" s="236">
        <v>44063.276197948609</v>
      </c>
      <c r="I28" s="236">
        <v>42842.405447006822</v>
      </c>
      <c r="J28" s="236">
        <v>38622.915740013486</v>
      </c>
      <c r="K28" s="236">
        <v>40244.717348572507</v>
      </c>
      <c r="L28" s="236">
        <v>45223.26610448827</v>
      </c>
      <c r="M28" s="236">
        <v>47883.467841926205</v>
      </c>
      <c r="N28" s="236">
        <v>47809.576865284675</v>
      </c>
      <c r="O28" s="236">
        <v>50108.619325034459</v>
      </c>
      <c r="P28" s="236">
        <v>9341.5842757098653</v>
      </c>
      <c r="Q28" s="236">
        <v>10313.705305931997</v>
      </c>
      <c r="R28" s="236">
        <v>10971.613778101986</v>
      </c>
      <c r="S28" s="236">
        <v>14580.749495020049</v>
      </c>
      <c r="T28" s="236">
        <v>9920.9516381958492</v>
      </c>
      <c r="U28" s="236">
        <v>11117.588583454199</v>
      </c>
      <c r="V28" s="236">
        <v>11465.02729049886</v>
      </c>
      <c r="W28" s="236">
        <v>14771.500132952166</v>
      </c>
      <c r="X28" s="236">
        <v>9291.2758453689421</v>
      </c>
      <c r="Y28" s="236">
        <v>10648.087555796004</v>
      </c>
      <c r="Z28" s="236">
        <v>10220.551807760763</v>
      </c>
      <c r="AA28" s="236">
        <v>12760.991634642553</v>
      </c>
      <c r="AB28" s="236">
        <v>9452.9700150205772</v>
      </c>
      <c r="AC28" s="236">
        <v>9671.8644268975477</v>
      </c>
      <c r="AD28" s="236">
        <v>10318.217582958376</v>
      </c>
      <c r="AE28" s="236">
        <v>13736.147030676828</v>
      </c>
      <c r="AF28" s="236">
        <v>9546.0551838957308</v>
      </c>
      <c r="AG28" s="236">
        <v>9934.306573033442</v>
      </c>
      <c r="AH28" s="236">
        <v>9601.5192110009903</v>
      </c>
      <c r="AI28" s="236">
        <v>13302.514403990974</v>
      </c>
      <c r="AJ28" s="236">
        <v>9376.631575231846</v>
      </c>
      <c r="AK28" s="236">
        <v>10455.525631405671</v>
      </c>
      <c r="AL28" s="236">
        <v>10842.240072006087</v>
      </c>
      <c r="AM28" s="236">
        <v>13388.878919305012</v>
      </c>
      <c r="AN28" s="236">
        <v>9547.6162178365994</v>
      </c>
      <c r="AO28" s="236">
        <v>10569.675217041495</v>
      </c>
      <c r="AP28" s="236">
        <v>10542.903830872034</v>
      </c>
      <c r="AQ28" s="236">
        <v>12182.210181256702</v>
      </c>
      <c r="AR28" s="236">
        <v>9428.3728484190378</v>
      </c>
      <c r="AS28" s="236">
        <v>8567.6764858998213</v>
      </c>
      <c r="AT28" s="236">
        <v>9025.8351787020783</v>
      </c>
      <c r="AU28" s="236">
        <v>11601.031226992553</v>
      </c>
      <c r="AV28" s="236">
        <v>8670.4716332530115</v>
      </c>
      <c r="AW28" s="236">
        <v>9551.1922773076694</v>
      </c>
      <c r="AX28" s="236">
        <v>9782.4549762861825</v>
      </c>
      <c r="AY28" s="236">
        <v>12240.598461725651</v>
      </c>
      <c r="AZ28" s="236">
        <v>9658.5416441835932</v>
      </c>
      <c r="BA28" s="236">
        <v>10733.085217358668</v>
      </c>
      <c r="BB28" s="236">
        <v>11083.569574347479</v>
      </c>
      <c r="BC28" s="236">
        <v>13748.069668598531</v>
      </c>
      <c r="BD28" s="236">
        <v>10765.526547228019</v>
      </c>
      <c r="BE28" s="236">
        <v>11269.373487833444</v>
      </c>
      <c r="BF28" s="236">
        <v>11824.429721304356</v>
      </c>
      <c r="BG28" s="236">
        <v>14024.138085560389</v>
      </c>
      <c r="BH28" s="236">
        <v>10269.570475540142</v>
      </c>
      <c r="BI28" s="236">
        <v>11196.312947814979</v>
      </c>
      <c r="BJ28" s="236">
        <v>12354.318201327829</v>
      </c>
      <c r="BK28" s="236">
        <v>13989.375240601719</v>
      </c>
      <c r="BL28" s="236">
        <v>11472.24508581213</v>
      </c>
      <c r="BM28" s="236">
        <v>11676.477181915552</v>
      </c>
      <c r="BN28" s="236">
        <v>12275.199331367476</v>
      </c>
      <c r="BO28" s="236">
        <v>14684.697725939302</v>
      </c>
      <c r="BP28" s="236">
        <v>12071.010528194889</v>
      </c>
      <c r="BQ28" s="236">
        <f t="shared" ref="BQ28:DL28" si="243">BQ30+BQ44+BQ53</f>
        <v>2551.7476465551736</v>
      </c>
      <c r="BR28" s="236">
        <f t="shared" si="243"/>
        <v>3236.6189468370267</v>
      </c>
      <c r="BS28" s="236">
        <f t="shared" si="243"/>
        <v>3553.2176823176651</v>
      </c>
      <c r="BT28" s="236">
        <f t="shared" si="243"/>
        <v>3542.848513825983</v>
      </c>
      <c r="BU28" s="236">
        <f t="shared" si="243"/>
        <v>3296.965350934533</v>
      </c>
      <c r="BV28" s="236">
        <f t="shared" si="243"/>
        <v>3473.8914411714813</v>
      </c>
      <c r="BW28" s="236">
        <f t="shared" si="243"/>
        <v>3524.6135542124275</v>
      </c>
      <c r="BX28" s="236">
        <f t="shared" si="243"/>
        <v>3822.635315330469</v>
      </c>
      <c r="BY28" s="236">
        <f t="shared" si="243"/>
        <v>3624.3649085590905</v>
      </c>
      <c r="BZ28" s="236">
        <f t="shared" si="243"/>
        <v>4083.7396242130449</v>
      </c>
      <c r="CA28" s="236">
        <f t="shared" si="243"/>
        <v>4185.0986125734498</v>
      </c>
      <c r="CB28" s="236">
        <f t="shared" si="243"/>
        <v>6311.9112582335538</v>
      </c>
      <c r="CC28" s="236">
        <f t="shared" si="243"/>
        <v>2860.0601779876047</v>
      </c>
      <c r="CD28" s="236">
        <f t="shared" si="243"/>
        <v>3491.279814926153</v>
      </c>
      <c r="CE28" s="236">
        <f t="shared" si="243"/>
        <v>3569.6116452820925</v>
      </c>
      <c r="CF28" s="236">
        <f t="shared" si="243"/>
        <v>3991.4772976022928</v>
      </c>
      <c r="CG28" s="236">
        <f t="shared" si="243"/>
        <v>3396.8055261016248</v>
      </c>
      <c r="CH28" s="236">
        <f t="shared" si="243"/>
        <v>3729.3057597502802</v>
      </c>
      <c r="CI28" s="236">
        <f t="shared" si="243"/>
        <v>3856.1588199152743</v>
      </c>
      <c r="CJ28" s="236">
        <f t="shared" si="243"/>
        <v>3826.7458522651841</v>
      </c>
      <c r="CK28" s="236">
        <f t="shared" si="243"/>
        <v>3782.1226183184017</v>
      </c>
      <c r="CL28" s="236">
        <f t="shared" si="243"/>
        <v>4272.342453836889</v>
      </c>
      <c r="CM28" s="236">
        <f t="shared" si="243"/>
        <v>4020.4564005560019</v>
      </c>
      <c r="CN28" s="236">
        <f t="shared" si="243"/>
        <v>6478.7012785592733</v>
      </c>
      <c r="CO28" s="236">
        <f t="shared" si="243"/>
        <v>2346.8549308334686</v>
      </c>
      <c r="CP28" s="236">
        <f t="shared" si="243"/>
        <v>3246.543748579501</v>
      </c>
      <c r="CQ28" s="236">
        <f t="shared" si="243"/>
        <v>3697.8771659559725</v>
      </c>
      <c r="CR28" s="236">
        <f t="shared" si="243"/>
        <v>3185.3931675095887</v>
      </c>
      <c r="CS28" s="236">
        <f t="shared" si="243"/>
        <v>3691.4543506343462</v>
      </c>
      <c r="CT28" s="236">
        <f t="shared" si="243"/>
        <v>3771.2400376520691</v>
      </c>
      <c r="CU28" s="236">
        <f t="shared" si="243"/>
        <v>3478.0801276936081</v>
      </c>
      <c r="CV28" s="236">
        <f t="shared" si="243"/>
        <v>3367.2143051463281</v>
      </c>
      <c r="CW28" s="236">
        <f t="shared" si="243"/>
        <v>3375.2573749208277</v>
      </c>
      <c r="CX28" s="236">
        <f t="shared" si="243"/>
        <v>3497.0904540450638</v>
      </c>
      <c r="CY28" s="236">
        <f t="shared" si="243"/>
        <v>3316.1698937302208</v>
      </c>
      <c r="CZ28" s="236">
        <f t="shared" si="243"/>
        <v>5947.731286867267</v>
      </c>
      <c r="DA28" s="236">
        <f t="shared" si="243"/>
        <v>2460.68902127004</v>
      </c>
      <c r="DB28" s="236">
        <f t="shared" si="243"/>
        <v>3269.7535222075121</v>
      </c>
      <c r="DC28" s="236">
        <f t="shared" si="243"/>
        <v>3722.5274715430255</v>
      </c>
      <c r="DD28" s="236">
        <f t="shared" si="243"/>
        <v>3137.176891900177</v>
      </c>
      <c r="DE28" s="236">
        <f t="shared" si="243"/>
        <v>3011.5519535815965</v>
      </c>
      <c r="DF28" s="236">
        <f t="shared" si="243"/>
        <v>3523.1355814157732</v>
      </c>
      <c r="DG28" s="236">
        <f t="shared" si="243"/>
        <v>3066.9089337557243</v>
      </c>
      <c r="DH28" s="236">
        <f t="shared" si="243"/>
        <v>3578.1129882794403</v>
      </c>
      <c r="DI28" s="236">
        <f t="shared" si="243"/>
        <v>3673.1956609232116</v>
      </c>
      <c r="DJ28" s="236">
        <f t="shared" si="243"/>
        <v>3432.0428567640761</v>
      </c>
      <c r="DK28" s="236">
        <f t="shared" si="243"/>
        <v>3727.6438271272314</v>
      </c>
      <c r="DL28" s="236">
        <f t="shared" si="243"/>
        <v>6576.4603467855195</v>
      </c>
      <c r="DM28" s="236">
        <f t="shared" ref="DM28:DP28" si="244">DM30+DM44+DM53</f>
        <v>2384.1704494354017</v>
      </c>
      <c r="DN28" s="236">
        <f t="shared" si="244"/>
        <v>3051.4393352613752</v>
      </c>
      <c r="DO28" s="236">
        <f t="shared" si="244"/>
        <v>4110.4453991989521</v>
      </c>
      <c r="DP28" s="236">
        <f t="shared" si="244"/>
        <v>3409.8335547877114</v>
      </c>
      <c r="DQ28" s="236">
        <f t="shared" ref="DQ28:EV28" si="245">DQ30+DQ44+DQ53</f>
        <v>3169.8742719228608</v>
      </c>
      <c r="DR28" s="236">
        <f t="shared" si="245"/>
        <v>3354.5987463228689</v>
      </c>
      <c r="DS28" s="236">
        <f t="shared" si="245"/>
        <v>2962.6211426742793</v>
      </c>
      <c r="DT28" s="236">
        <f t="shared" si="245"/>
        <v>3326.2320418992308</v>
      </c>
      <c r="DU28" s="236">
        <f t="shared" si="245"/>
        <v>3312.6660264274797</v>
      </c>
      <c r="DV28" s="236">
        <f t="shared" si="245"/>
        <v>3167.432319924631</v>
      </c>
      <c r="DW28" s="236">
        <f t="shared" si="245"/>
        <v>3619.1889910636746</v>
      </c>
      <c r="DX28" s="236">
        <f t="shared" si="245"/>
        <v>6515.893093002669</v>
      </c>
      <c r="DY28" s="236">
        <f t="shared" si="245"/>
        <v>2470.5762948335459</v>
      </c>
      <c r="DZ28" s="236">
        <f t="shared" si="245"/>
        <v>2956.5258574374134</v>
      </c>
      <c r="EA28" s="236">
        <f t="shared" si="245"/>
        <v>3949.5294229608858</v>
      </c>
      <c r="EB28" s="236">
        <f t="shared" si="245"/>
        <v>3520.6372363953324</v>
      </c>
      <c r="EC28" s="236">
        <f t="shared" si="245"/>
        <v>3340.0554108432993</v>
      </c>
      <c r="ED28" s="236">
        <f t="shared" si="245"/>
        <v>3594.8329841670393</v>
      </c>
      <c r="EE28" s="236">
        <f t="shared" si="245"/>
        <v>3464.2125365863494</v>
      </c>
      <c r="EF28" s="236">
        <f t="shared" si="245"/>
        <v>3508.00955029531</v>
      </c>
      <c r="EG28" s="236">
        <f t="shared" si="245"/>
        <v>3870.0179851244266</v>
      </c>
      <c r="EH28" s="236">
        <f t="shared" si="245"/>
        <v>3523.3822716208701</v>
      </c>
      <c r="EI28" s="236">
        <f t="shared" si="245"/>
        <v>3443.6624863752158</v>
      </c>
      <c r="EJ28" s="236">
        <f t="shared" si="245"/>
        <v>6421.8341613089269</v>
      </c>
      <c r="EK28" s="236">
        <f t="shared" si="245"/>
        <v>2903.2169024118075</v>
      </c>
      <c r="EL28" s="236">
        <f t="shared" si="245"/>
        <v>3066.3246132144427</v>
      </c>
      <c r="EM28" s="236">
        <f t="shared" si="245"/>
        <v>3578.0747022103496</v>
      </c>
      <c r="EN28" s="236">
        <f t="shared" si="245"/>
        <v>3604.1792673825753</v>
      </c>
      <c r="EO28" s="236">
        <f t="shared" si="245"/>
        <v>3639.5965634838622</v>
      </c>
      <c r="EP28" s="236">
        <f t="shared" si="245"/>
        <v>3325.8993861750555</v>
      </c>
      <c r="EQ28" s="236">
        <f t="shared" si="245"/>
        <v>3651.4828976918443</v>
      </c>
      <c r="ER28" s="236">
        <f t="shared" si="245"/>
        <v>3392.6986741965993</v>
      </c>
      <c r="ES28" s="236">
        <f t="shared" si="245"/>
        <v>3498.722258983591</v>
      </c>
      <c r="ET28" s="236">
        <f t="shared" si="245"/>
        <v>3359.4808201183382</v>
      </c>
      <c r="EU28" s="236">
        <f t="shared" si="245"/>
        <v>3408.8209905104268</v>
      </c>
      <c r="EV28" s="236">
        <f t="shared" si="245"/>
        <v>5413.9083706279343</v>
      </c>
      <c r="EW28" s="236">
        <f t="shared" ref="EW28:FG28" si="246">EW30+EW44+EW53</f>
        <v>3006.2900990366852</v>
      </c>
      <c r="EX28" s="236">
        <f t="shared" si="246"/>
        <v>3022.9839905661893</v>
      </c>
      <c r="EY28" s="236">
        <f t="shared" si="246"/>
        <v>3399.0987588161643</v>
      </c>
      <c r="EZ28" s="236">
        <f t="shared" si="246"/>
        <v>2888.3281231786541</v>
      </c>
      <c r="FA28" s="236">
        <f t="shared" si="246"/>
        <v>2706.4891359549015</v>
      </c>
      <c r="FB28" s="236">
        <f t="shared" si="246"/>
        <v>2972.8592267662666</v>
      </c>
      <c r="FC28" s="236">
        <f t="shared" si="246"/>
        <v>3033.0036354490617</v>
      </c>
      <c r="FD28" s="236">
        <f t="shared" si="246"/>
        <v>3283.225423410634</v>
      </c>
      <c r="FE28" s="236">
        <f t="shared" si="246"/>
        <v>2709.6061198423831</v>
      </c>
      <c r="FF28" s="236">
        <f t="shared" si="246"/>
        <v>3163.353466774915</v>
      </c>
      <c r="FG28" s="236">
        <f t="shared" si="246"/>
        <v>3124.2271111696609</v>
      </c>
      <c r="FH28" s="236">
        <f t="shared" ref="FH28:FU28" si="247">FH30+FH44+FH53</f>
        <v>5313.4506490479762</v>
      </c>
      <c r="FI28" s="236">
        <f t="shared" si="247"/>
        <v>2461.7816498498701</v>
      </c>
      <c r="FJ28" s="236">
        <f t="shared" si="247"/>
        <v>2548.5462107648727</v>
      </c>
      <c r="FK28" s="236">
        <f t="shared" si="247"/>
        <v>3660.1437726382692</v>
      </c>
      <c r="FL28" s="236">
        <f t="shared" si="247"/>
        <v>2986.4222073215174</v>
      </c>
      <c r="FM28" s="236">
        <f t="shared" si="247"/>
        <v>3322.9982809157282</v>
      </c>
      <c r="FN28" s="236">
        <f t="shared" si="247"/>
        <v>3241.7717890704253</v>
      </c>
      <c r="FO28" s="236">
        <f t="shared" si="247"/>
        <v>3296.0451728346438</v>
      </c>
      <c r="FP28" s="236">
        <f t="shared" si="247"/>
        <v>3429.9152012223008</v>
      </c>
      <c r="FQ28" s="236">
        <f t="shared" si="247"/>
        <v>3056.4946022292388</v>
      </c>
      <c r="FR28" s="236">
        <f t="shared" si="247"/>
        <v>3098.7674805184279</v>
      </c>
      <c r="FS28" s="236">
        <f t="shared" si="247"/>
        <v>3341.1155932941369</v>
      </c>
      <c r="FT28" s="236">
        <f t="shared" si="247"/>
        <v>5800.7153879130865</v>
      </c>
      <c r="FU28" s="236">
        <f t="shared" si="247"/>
        <v>2764.8756715501568</v>
      </c>
      <c r="FV28" s="236">
        <f t="shared" ref="FV28:FW28" si="248">FV30+FV44+FV53</f>
        <v>3218.0325505406317</v>
      </c>
      <c r="FW28" s="236">
        <f t="shared" si="248"/>
        <v>3675.6334220928034</v>
      </c>
      <c r="FX28" s="236">
        <f t="shared" ref="FX28:FY28" si="249">FX30+FX44+FX53</f>
        <v>3594.3622533319153</v>
      </c>
      <c r="FY28" s="236">
        <f t="shared" si="249"/>
        <v>3369.4626838548947</v>
      </c>
      <c r="FZ28" s="236">
        <f t="shared" ref="FZ28" si="250">FZ30+FZ44+FZ53</f>
        <v>3769.2602801718585</v>
      </c>
      <c r="GA28" s="236">
        <f t="shared" ref="GA28" si="251">GA30+GA44+GA53</f>
        <v>3604.3021826980598</v>
      </c>
      <c r="GB28" s="236">
        <f t="shared" ref="GB28" si="252">GB30+GB44+GB53</f>
        <v>3817.9317413211711</v>
      </c>
      <c r="GC28" s="236">
        <f t="shared" ref="GC28" si="253">GC30+GC44+GC53</f>
        <v>3661.3356503282494</v>
      </c>
      <c r="GD28" s="236">
        <f t="shared" ref="GD28" si="254">GD30+GD44+GD53</f>
        <v>3724.4814278700587</v>
      </c>
      <c r="GE28" s="236">
        <f t="shared" ref="GE28" si="255">GE30+GE44+GE53</f>
        <v>4019.950166532929</v>
      </c>
      <c r="GF28" s="236">
        <f t="shared" ref="GF28:GG28" si="256">GF30+GF44+GF53</f>
        <v>6003.6380741955436</v>
      </c>
      <c r="GG28" s="236">
        <f t="shared" si="256"/>
        <v>3325.3182965320257</v>
      </c>
      <c r="GH28" s="236">
        <f t="shared" ref="GH28:GI28" si="257">GH30+GH44+GH53</f>
        <v>3559.5984941150346</v>
      </c>
      <c r="GI28" s="236">
        <f t="shared" si="257"/>
        <v>3880.6097565809587</v>
      </c>
      <c r="GJ28" s="236">
        <f t="shared" ref="GJ28" si="258">GJ30+GJ44+GJ53</f>
        <v>3561.4551130253849</v>
      </c>
      <c r="GK28" s="236">
        <f t="shared" ref="GK28:GL28" si="259">GK30+GK44+GK53</f>
        <v>4050.940041627171</v>
      </c>
      <c r="GL28" s="236">
        <f t="shared" si="259"/>
        <v>3656.9783331808881</v>
      </c>
      <c r="GM28" s="236">
        <f t="shared" ref="GM28" si="260">GM30+GM44+GM53</f>
        <v>3764.719954671802</v>
      </c>
      <c r="GN28" s="236">
        <f t="shared" ref="GN28" si="261">GN30+GN44+GN53</f>
        <v>4162.1008498276942</v>
      </c>
      <c r="GO28" s="236">
        <f t="shared" ref="GO28" si="262">GO30+GO44+GO53</f>
        <v>3897.6089168048597</v>
      </c>
      <c r="GP28" s="236">
        <f t="shared" ref="GP28:GQ28" si="263">GP30+GP44+GP53</f>
        <v>3966.3701164063259</v>
      </c>
      <c r="GQ28" s="236">
        <f t="shared" si="263"/>
        <v>4451.5032844760535</v>
      </c>
      <c r="GR28" s="236">
        <f t="shared" ref="GR28" si="264">GR30+GR44+GR53</f>
        <v>5606.2646846780108</v>
      </c>
      <c r="GS28" s="236">
        <f t="shared" ref="GS28:GT28" si="265">GS30+GS44+GS53</f>
        <v>3299.6154561396183</v>
      </c>
      <c r="GT28" s="236">
        <f t="shared" si="265"/>
        <v>3259.5594896520251</v>
      </c>
      <c r="GU28" s="236">
        <f t="shared" ref="GU28" si="266">GU30+GU44+GU53</f>
        <v>3710.3955297484986</v>
      </c>
      <c r="GV28" s="236">
        <f t="shared" ref="GV28" si="267">GV30+GV44+GV53</f>
        <v>3826.678105347708</v>
      </c>
      <c r="GW28" s="236">
        <f t="shared" ref="GW28" si="268">GW30+GW44+GW53</f>
        <v>3854.6965545487888</v>
      </c>
      <c r="GX28" s="236">
        <f t="shared" ref="GX28" si="269">GX30+GX44+GX53</f>
        <v>3514.9382879184814</v>
      </c>
      <c r="GY28" s="236">
        <f t="shared" ref="GY28" si="270">GY30+GY44+GY53</f>
        <v>4669.1121967298759</v>
      </c>
      <c r="GZ28" s="236">
        <f t="shared" ref="GZ28" si="271">GZ30+GZ44+GZ53</f>
        <v>3998.1504073191272</v>
      </c>
      <c r="HA28" s="236">
        <f t="shared" ref="HA28" si="272">HA30+HA44+HA53</f>
        <v>3687.0555972788261</v>
      </c>
      <c r="HB28" s="236">
        <f t="shared" ref="HB28" si="273">HB30+HB44+HB53</f>
        <v>3946.8169672253307</v>
      </c>
      <c r="HC28" s="236">
        <f t="shared" ref="HC28" si="274">HC30+HC44+HC53</f>
        <v>4313.8771115065792</v>
      </c>
      <c r="HD28" s="236">
        <f t="shared" ref="HD28:HE28" si="275">HD30+HD44+HD53</f>
        <v>5728.6811618698093</v>
      </c>
      <c r="HE28" s="236">
        <f t="shared" si="275"/>
        <v>3600.3603836198822</v>
      </c>
      <c r="HF28" s="236">
        <f t="shared" ref="HF28:HG28" si="276">HF30+HF44+HF53</f>
        <v>3999.7855789265027</v>
      </c>
      <c r="HG28" s="236">
        <f t="shared" si="276"/>
        <v>3872.0991232657457</v>
      </c>
      <c r="HH28" s="236">
        <f t="shared" ref="HH28:HI28" si="277">HH30+HH44+HH53</f>
        <v>3884.3878131733709</v>
      </c>
      <c r="HI28" s="236">
        <f t="shared" si="277"/>
        <v>4193.5146447210464</v>
      </c>
      <c r="HJ28" s="236">
        <f t="shared" ref="HJ28:HK28" si="278">HJ30+HJ44+HJ53</f>
        <v>3598.5747240211349</v>
      </c>
      <c r="HK28" s="236">
        <f t="shared" si="278"/>
        <v>4100.1540082184556</v>
      </c>
      <c r="HL28" s="236">
        <f t="shared" ref="HL28:HM28" si="279">HL30+HL44+HL53</f>
        <v>4129.6425118980196</v>
      </c>
      <c r="HM28" s="236">
        <f t="shared" si="279"/>
        <v>4045.4028112510005</v>
      </c>
      <c r="HN28" s="236">
        <f t="shared" ref="HN28:HO28" si="280">HN30+HN44+HN53</f>
        <v>4173.0591451821801</v>
      </c>
      <c r="HO28" s="236">
        <f t="shared" si="280"/>
        <v>4817.9191720367471</v>
      </c>
      <c r="HP28" s="236">
        <f t="shared" ref="HP28:HQ28" si="281">HP30+HP44+HP53</f>
        <v>5693.7194087203752</v>
      </c>
      <c r="HQ28" s="236">
        <f t="shared" si="281"/>
        <v>3666.3386718440825</v>
      </c>
      <c r="HR28" s="236">
        <f t="shared" ref="HR28:HS28" si="282">HR30+HR44+HR53</f>
        <v>3972.6882940433334</v>
      </c>
      <c r="HS28" s="236">
        <f t="shared" si="282"/>
        <v>4431.9835623074741</v>
      </c>
      <c r="HT28" s="236">
        <f t="shared" ref="HT28:HU28" si="283">HT30+HT44+HT53</f>
        <v>3977.5391891508316</v>
      </c>
      <c r="HU28" s="236">
        <f t="shared" si="283"/>
        <v>4183.1714335227425</v>
      </c>
    </row>
    <row r="29" spans="1:229" x14ac:dyDescent="0.25">
      <c r="A29" s="222"/>
      <c r="B29" s="223"/>
      <c r="C29" s="223"/>
      <c r="D29" s="223"/>
      <c r="E29" s="223"/>
      <c r="F29" s="223"/>
      <c r="G29" s="223"/>
      <c r="H29" s="223"/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23"/>
      <c r="U29" s="223"/>
      <c r="V29" s="223"/>
      <c r="W29" s="223"/>
      <c r="X29" s="223"/>
      <c r="Y29" s="223"/>
      <c r="Z29" s="223"/>
      <c r="AA29" s="223"/>
      <c r="AB29" s="223"/>
      <c r="AC29" s="223"/>
      <c r="AD29" s="223"/>
      <c r="AE29" s="223"/>
      <c r="AF29" s="223"/>
      <c r="AG29" s="223"/>
      <c r="AH29" s="223"/>
      <c r="AI29" s="223"/>
      <c r="AJ29" s="223"/>
      <c r="AK29" s="223"/>
      <c r="AL29" s="223"/>
      <c r="AM29" s="223"/>
      <c r="AN29" s="223"/>
      <c r="AO29" s="223"/>
      <c r="AP29" s="223"/>
      <c r="AQ29" s="223"/>
      <c r="AR29" s="223"/>
      <c r="AS29" s="223"/>
      <c r="AT29" s="223"/>
      <c r="AU29" s="223"/>
      <c r="AV29" s="223"/>
      <c r="AW29" s="223"/>
      <c r="AX29" s="223"/>
      <c r="AY29" s="223"/>
      <c r="AZ29" s="223"/>
      <c r="BA29" s="223"/>
      <c r="BB29" s="223"/>
      <c r="BC29" s="223"/>
      <c r="BD29" s="223"/>
      <c r="BE29" s="223"/>
      <c r="BF29" s="223"/>
      <c r="BG29" s="223"/>
      <c r="BH29" s="223"/>
      <c r="BI29" s="223"/>
      <c r="BJ29" s="223"/>
      <c r="BK29" s="223"/>
      <c r="BL29" s="223"/>
      <c r="BM29" s="223"/>
      <c r="BN29" s="223"/>
      <c r="BO29" s="223"/>
      <c r="BP29" s="223"/>
      <c r="BQ29" s="223"/>
      <c r="BR29" s="223"/>
      <c r="BS29" s="223"/>
      <c r="BT29" s="223"/>
      <c r="BU29" s="223"/>
      <c r="BV29" s="223"/>
      <c r="BW29" s="223"/>
      <c r="BX29" s="223"/>
      <c r="BY29" s="223"/>
      <c r="BZ29" s="223"/>
      <c r="CA29" s="223"/>
      <c r="CB29" s="223"/>
      <c r="CC29" s="223"/>
      <c r="CD29" s="223"/>
      <c r="CE29" s="223"/>
      <c r="CF29" s="223"/>
      <c r="CG29" s="223"/>
      <c r="CH29" s="223"/>
      <c r="CI29" s="223"/>
      <c r="CJ29" s="223"/>
      <c r="CK29" s="223"/>
      <c r="CL29" s="223"/>
      <c r="CM29" s="223"/>
      <c r="CN29" s="223"/>
      <c r="CO29" s="223"/>
      <c r="CP29" s="223"/>
      <c r="CQ29" s="223"/>
      <c r="CR29" s="223"/>
      <c r="CS29" s="223"/>
      <c r="CT29" s="223"/>
      <c r="CU29" s="223"/>
      <c r="CV29" s="223"/>
      <c r="CW29" s="223"/>
      <c r="CX29" s="223"/>
      <c r="CY29" s="223"/>
      <c r="CZ29" s="223"/>
      <c r="DA29" s="223"/>
      <c r="DB29" s="223"/>
      <c r="DC29" s="223"/>
      <c r="DD29" s="223"/>
      <c r="DE29" s="223"/>
      <c r="DF29" s="223"/>
      <c r="DG29" s="223"/>
      <c r="DH29" s="223"/>
      <c r="DI29" s="223"/>
      <c r="DJ29" s="223"/>
      <c r="DK29" s="223"/>
      <c r="DL29" s="223"/>
      <c r="DM29" s="223"/>
      <c r="DN29" s="223"/>
      <c r="DO29" s="223"/>
      <c r="DP29" s="223"/>
      <c r="DQ29" s="223"/>
      <c r="DR29" s="223"/>
      <c r="DS29" s="223"/>
      <c r="DT29" s="223"/>
      <c r="DU29" s="223"/>
      <c r="DV29" s="223"/>
      <c r="DW29" s="223"/>
      <c r="DX29" s="223"/>
      <c r="DY29" s="223"/>
      <c r="DZ29" s="223"/>
      <c r="EA29" s="223"/>
      <c r="EB29" s="223"/>
      <c r="EC29" s="223"/>
      <c r="ED29" s="223"/>
      <c r="EE29" s="223"/>
      <c r="EF29" s="223"/>
      <c r="EG29" s="223"/>
      <c r="EH29" s="223"/>
      <c r="EI29" s="223"/>
      <c r="EJ29" s="223"/>
      <c r="EK29" s="223"/>
      <c r="EL29" s="223"/>
      <c r="EM29" s="223"/>
      <c r="EN29" s="223"/>
      <c r="EO29" s="223"/>
      <c r="EP29" s="223"/>
      <c r="EQ29" s="223"/>
      <c r="ER29" s="223"/>
      <c r="ES29" s="223"/>
      <c r="ET29" s="223"/>
      <c r="EU29" s="223"/>
      <c r="EV29" s="223"/>
      <c r="EW29" s="223"/>
      <c r="EX29" s="223"/>
      <c r="EY29" s="223"/>
      <c r="EZ29" s="223"/>
      <c r="FA29" s="223"/>
      <c r="FB29" s="223"/>
      <c r="FC29" s="223"/>
      <c r="FD29" s="223"/>
      <c r="FE29" s="223"/>
      <c r="FF29" s="223"/>
      <c r="FG29" s="223"/>
      <c r="FH29" s="223"/>
      <c r="FI29" s="223"/>
      <c r="FJ29" s="223"/>
      <c r="FK29" s="223"/>
      <c r="FL29" s="223"/>
      <c r="FM29" s="223"/>
      <c r="FN29" s="223"/>
      <c r="FO29" s="223"/>
      <c r="FP29" s="223"/>
      <c r="FQ29" s="223"/>
      <c r="FR29" s="223"/>
      <c r="FS29" s="223"/>
      <c r="FT29" s="223"/>
      <c r="FU29" s="223"/>
      <c r="FV29" s="223"/>
      <c r="FW29" s="223"/>
      <c r="FX29" s="223"/>
      <c r="FY29" s="223"/>
      <c r="FZ29" s="223"/>
      <c r="GA29" s="223"/>
      <c r="GB29" s="223"/>
      <c r="GC29" s="223"/>
      <c r="GD29" s="223"/>
      <c r="GE29" s="223"/>
      <c r="GF29" s="223"/>
      <c r="GG29" s="223"/>
      <c r="GH29" s="223"/>
      <c r="GI29" s="223"/>
      <c r="GJ29" s="223"/>
      <c r="GK29" s="223"/>
      <c r="GL29" s="223"/>
      <c r="GM29" s="223"/>
      <c r="GN29" s="223"/>
      <c r="GO29" s="223"/>
      <c r="GP29" s="223"/>
      <c r="GQ29" s="223"/>
      <c r="GR29" s="223"/>
      <c r="GS29" s="223"/>
      <c r="GT29" s="223"/>
      <c r="GU29" s="223"/>
      <c r="GV29" s="223"/>
      <c r="GW29" s="223"/>
      <c r="GX29" s="223"/>
      <c r="GY29" s="223"/>
      <c r="GZ29" s="223"/>
      <c r="HA29" s="223"/>
      <c r="HB29" s="223"/>
      <c r="HC29" s="223"/>
      <c r="HD29" s="223"/>
      <c r="HE29" s="223"/>
      <c r="HF29" s="223"/>
      <c r="HG29" s="223"/>
      <c r="HH29" s="223"/>
      <c r="HI29" s="223"/>
      <c r="HJ29" s="223"/>
      <c r="HK29" s="223"/>
      <c r="HL29" s="223"/>
      <c r="HM29" s="223"/>
      <c r="HN29" s="223"/>
      <c r="HO29" s="223"/>
      <c r="HP29" s="223"/>
      <c r="HQ29" s="223"/>
      <c r="HR29" s="223"/>
      <c r="HS29" s="223"/>
      <c r="HT29" s="223"/>
      <c r="HU29" s="223"/>
    </row>
    <row r="30" spans="1:229" x14ac:dyDescent="0.25">
      <c r="A30" s="237">
        <v>21</v>
      </c>
      <c r="B30" s="226" t="s">
        <v>212</v>
      </c>
      <c r="C30" s="227">
        <v>29193.574429777113</v>
      </c>
      <c r="D30" s="227">
        <v>31076.914420871562</v>
      </c>
      <c r="E30" s="227">
        <v>29619.755110594553</v>
      </c>
      <c r="F30" s="227">
        <v>28973.169777410851</v>
      </c>
      <c r="G30" s="227">
        <v>30612.252150621138</v>
      </c>
      <c r="H30" s="227">
        <v>33569.967090358616</v>
      </c>
      <c r="I30" s="227">
        <v>34628.722377818434</v>
      </c>
      <c r="J30" s="227">
        <v>31406.714269004035</v>
      </c>
      <c r="K30" s="227">
        <v>30892.537620053987</v>
      </c>
      <c r="L30" s="227">
        <v>37291.063884808274</v>
      </c>
      <c r="M30" s="227">
        <v>39896.800039860587</v>
      </c>
      <c r="N30" s="227">
        <v>40288.89164148616</v>
      </c>
      <c r="O30" s="227">
        <v>41977.163287469404</v>
      </c>
      <c r="P30" s="227">
        <v>6386.6411818891102</v>
      </c>
      <c r="Q30" s="227">
        <v>6897.5621580148472</v>
      </c>
      <c r="R30" s="227">
        <v>7177.3017817632735</v>
      </c>
      <c r="S30" s="227">
        <v>8732.069308109878</v>
      </c>
      <c r="T30" s="227">
        <v>6693.7022079088929</v>
      </c>
      <c r="U30" s="227">
        <v>7519.2760423621412</v>
      </c>
      <c r="V30" s="227">
        <v>7572.4786187936716</v>
      </c>
      <c r="W30" s="227">
        <v>9291.4575518068596</v>
      </c>
      <c r="X30" s="227">
        <v>6552.0617155323253</v>
      </c>
      <c r="Y30" s="227">
        <v>7229.7575228705073</v>
      </c>
      <c r="Z30" s="227">
        <v>7434.1084221683413</v>
      </c>
      <c r="AA30" s="227">
        <v>8403.8274500233802</v>
      </c>
      <c r="AB30" s="227">
        <v>6742.6954968585796</v>
      </c>
      <c r="AC30" s="227">
        <v>6855.5430308905397</v>
      </c>
      <c r="AD30" s="227">
        <v>6935.5239299515724</v>
      </c>
      <c r="AE30" s="227">
        <v>8439.4073197101643</v>
      </c>
      <c r="AF30" s="227">
        <v>6933.0119185638951</v>
      </c>
      <c r="AG30" s="227">
        <v>7374.5871140340987</v>
      </c>
      <c r="AH30" s="227">
        <v>7504.6148720982428</v>
      </c>
      <c r="AI30" s="227">
        <v>8800.0382459248995</v>
      </c>
      <c r="AJ30" s="227">
        <v>7364.6852936793348</v>
      </c>
      <c r="AK30" s="227">
        <v>8056.2841940073013</v>
      </c>
      <c r="AL30" s="227">
        <v>8438.9360678106914</v>
      </c>
      <c r="AM30" s="227">
        <v>9710.0615348612901</v>
      </c>
      <c r="AN30" s="227">
        <v>8001.3380027165995</v>
      </c>
      <c r="AO30" s="227">
        <v>8478.1022139314937</v>
      </c>
      <c r="AP30" s="227">
        <v>8534.2053620640363</v>
      </c>
      <c r="AQ30" s="227">
        <v>9615.0767991063094</v>
      </c>
      <c r="AR30" s="227">
        <v>8055.0042688029716</v>
      </c>
      <c r="AS30" s="227">
        <v>7407.3325411482492</v>
      </c>
      <c r="AT30" s="227">
        <v>7358.6640858721821</v>
      </c>
      <c r="AU30" s="227">
        <v>8585.7133731806334</v>
      </c>
      <c r="AV30" s="227">
        <v>7187.6551622144743</v>
      </c>
      <c r="AW30" s="227">
        <v>7487.5144895876692</v>
      </c>
      <c r="AX30" s="227">
        <v>7631.2956777199333</v>
      </c>
      <c r="AY30" s="227">
        <v>8586.0722905319144</v>
      </c>
      <c r="AZ30" s="227">
        <v>8360.5909899735925</v>
      </c>
      <c r="BA30" s="227">
        <v>9024.697265028668</v>
      </c>
      <c r="BB30" s="227">
        <v>9112.9535487608136</v>
      </c>
      <c r="BC30" s="227">
        <v>10792.822081045197</v>
      </c>
      <c r="BD30" s="227">
        <v>9169.4593622880202</v>
      </c>
      <c r="BE30" s="227">
        <v>9257.7895229674432</v>
      </c>
      <c r="BF30" s="227">
        <v>9974.6466513403557</v>
      </c>
      <c r="BG30" s="227">
        <v>11494.904503264766</v>
      </c>
      <c r="BH30" s="227">
        <v>8973.0455429984941</v>
      </c>
      <c r="BI30" s="227">
        <v>9535.8335372686706</v>
      </c>
      <c r="BJ30" s="227">
        <v>10354.909110392475</v>
      </c>
      <c r="BK30" s="227">
        <v>11425.103450826515</v>
      </c>
      <c r="BL30" s="227">
        <v>10087.398842920771</v>
      </c>
      <c r="BM30" s="227">
        <v>9778.5178024106699</v>
      </c>
      <c r="BN30" s="227">
        <v>10364.118861601035</v>
      </c>
      <c r="BO30" s="227">
        <v>11747.127780536923</v>
      </c>
      <c r="BP30" s="227">
        <v>10253.376771462321</v>
      </c>
      <c r="BQ30" s="227">
        <f t="shared" ref="BQ30:DL30" si="284">+BQ31+BQ32+BQ33+BQ36+BQ37+BQ41</f>
        <v>1771.3277491365498</v>
      </c>
      <c r="BR30" s="227">
        <f t="shared" si="284"/>
        <v>2183.7508467277889</v>
      </c>
      <c r="BS30" s="227">
        <f t="shared" si="284"/>
        <v>2431.562586024771</v>
      </c>
      <c r="BT30" s="227">
        <f t="shared" si="284"/>
        <v>2272.6303719282673</v>
      </c>
      <c r="BU30" s="227">
        <f t="shared" si="284"/>
        <v>2230.6196947606049</v>
      </c>
      <c r="BV30" s="227">
        <f t="shared" si="284"/>
        <v>2394.3120913259759</v>
      </c>
      <c r="BW30" s="227">
        <f t="shared" si="284"/>
        <v>2269.9042849639909</v>
      </c>
      <c r="BX30" s="227">
        <f t="shared" si="284"/>
        <v>2551.9854067834699</v>
      </c>
      <c r="BY30" s="227">
        <f t="shared" si="284"/>
        <v>2355.4120900158127</v>
      </c>
      <c r="BZ30" s="227">
        <f t="shared" si="284"/>
        <v>2416.8402037207416</v>
      </c>
      <c r="CA30" s="227">
        <f t="shared" si="284"/>
        <v>2414.5337540181522</v>
      </c>
      <c r="CB30" s="227">
        <f t="shared" si="284"/>
        <v>3900.6953503709847</v>
      </c>
      <c r="CC30" s="227">
        <f t="shared" si="284"/>
        <v>2104.7878538595132</v>
      </c>
      <c r="CD30" s="227">
        <f t="shared" si="284"/>
        <v>2203.409945942637</v>
      </c>
      <c r="CE30" s="227">
        <f t="shared" si="284"/>
        <v>2385.5044081067431</v>
      </c>
      <c r="CF30" s="227">
        <f t="shared" si="284"/>
        <v>2706.5262029474661</v>
      </c>
      <c r="CG30" s="227">
        <f t="shared" si="284"/>
        <v>2306.5855785949611</v>
      </c>
      <c r="CH30" s="227">
        <f t="shared" si="284"/>
        <v>2506.1642608197135</v>
      </c>
      <c r="CI30" s="227">
        <f t="shared" si="284"/>
        <v>2495.6689622709068</v>
      </c>
      <c r="CJ30" s="227">
        <f t="shared" si="284"/>
        <v>2590.6875588224893</v>
      </c>
      <c r="CK30" s="227">
        <f t="shared" si="284"/>
        <v>2486.1220977002763</v>
      </c>
      <c r="CL30" s="227">
        <f t="shared" si="284"/>
        <v>2565.3857309905156</v>
      </c>
      <c r="CM30" s="227">
        <f t="shared" si="284"/>
        <v>2464.7914335238347</v>
      </c>
      <c r="CN30" s="227">
        <f t="shared" si="284"/>
        <v>4261.2803872925078</v>
      </c>
      <c r="CO30" s="227">
        <f t="shared" si="284"/>
        <v>1703.7336626435426</v>
      </c>
      <c r="CP30" s="227">
        <f t="shared" si="284"/>
        <v>2216.1043653555289</v>
      </c>
      <c r="CQ30" s="227">
        <f t="shared" si="284"/>
        <v>2632.2236875332533</v>
      </c>
      <c r="CR30" s="227">
        <f t="shared" si="284"/>
        <v>2286.7919031707379</v>
      </c>
      <c r="CS30" s="227">
        <f t="shared" si="284"/>
        <v>2336.7115868000687</v>
      </c>
      <c r="CT30" s="227">
        <f t="shared" si="284"/>
        <v>2606.2540328997011</v>
      </c>
      <c r="CU30" s="227">
        <f t="shared" si="284"/>
        <v>2477.6024835495405</v>
      </c>
      <c r="CV30" s="227">
        <f t="shared" si="284"/>
        <v>2457.3060231449022</v>
      </c>
      <c r="CW30" s="227">
        <f t="shared" si="284"/>
        <v>2499.1999154738983</v>
      </c>
      <c r="CX30" s="227">
        <f t="shared" si="284"/>
        <v>2298.127774594328</v>
      </c>
      <c r="CY30" s="227">
        <f t="shared" si="284"/>
        <v>2392.7519257545314</v>
      </c>
      <c r="CZ30" s="227">
        <f t="shared" si="284"/>
        <v>3712.9477496745203</v>
      </c>
      <c r="DA30" s="227">
        <f t="shared" si="284"/>
        <v>1811.6781671040105</v>
      </c>
      <c r="DB30" s="227">
        <f t="shared" si="284"/>
        <v>2390.0691476990746</v>
      </c>
      <c r="DC30" s="227">
        <f t="shared" si="284"/>
        <v>2540.9481820554943</v>
      </c>
      <c r="DD30" s="227">
        <f t="shared" si="284"/>
        <v>2211.9015137201768</v>
      </c>
      <c r="DE30" s="227">
        <f t="shared" si="284"/>
        <v>2202.0180334351326</v>
      </c>
      <c r="DF30" s="227">
        <f t="shared" si="284"/>
        <v>2441.6234837352299</v>
      </c>
      <c r="DG30" s="227">
        <f t="shared" si="284"/>
        <v>2043.2050922239021</v>
      </c>
      <c r="DH30" s="227">
        <f t="shared" si="284"/>
        <v>2472.0154592819376</v>
      </c>
      <c r="DI30" s="227">
        <f t="shared" si="284"/>
        <v>2420.3033784457334</v>
      </c>
      <c r="DJ30" s="227">
        <f t="shared" si="284"/>
        <v>2267.5235422858609</v>
      </c>
      <c r="DK30" s="227">
        <f t="shared" si="284"/>
        <v>2277.12112173989</v>
      </c>
      <c r="DL30" s="227">
        <f t="shared" si="284"/>
        <v>3894.7626556844129</v>
      </c>
      <c r="DM30" s="227">
        <f t="shared" ref="DM30:DQ30" si="285">+DM31+DM32+DM33+DM36+DM37+DM41</f>
        <v>1890.0969500006381</v>
      </c>
      <c r="DN30" s="227">
        <f t="shared" si="285"/>
        <v>2130.1110143341211</v>
      </c>
      <c r="DO30" s="227">
        <f t="shared" si="285"/>
        <v>2912.8039542291353</v>
      </c>
      <c r="DP30" s="227">
        <f t="shared" si="285"/>
        <v>2386.9251783281957</v>
      </c>
      <c r="DQ30" s="227">
        <f t="shared" si="285"/>
        <v>2372.9924748914441</v>
      </c>
      <c r="DR30" s="227">
        <f t="shared" ref="DR30:FG30" si="286">+DR31+DR32+DR33+DR36+DR37+DR41</f>
        <v>2614.6694608144589</v>
      </c>
      <c r="DS30" s="227">
        <f t="shared" si="286"/>
        <v>2290.7467218047491</v>
      </c>
      <c r="DT30" s="227">
        <f t="shared" si="286"/>
        <v>2589.5987496580115</v>
      </c>
      <c r="DU30" s="227">
        <f t="shared" si="286"/>
        <v>2624.2694006354818</v>
      </c>
      <c r="DV30" s="227">
        <f t="shared" si="286"/>
        <v>2357.1696489726801</v>
      </c>
      <c r="DW30" s="227">
        <f t="shared" si="286"/>
        <v>2436.8143699267962</v>
      </c>
      <c r="DX30" s="227">
        <f t="shared" si="286"/>
        <v>4006.0542270254236</v>
      </c>
      <c r="DY30" s="227">
        <f t="shared" si="286"/>
        <v>2091.2156872207261</v>
      </c>
      <c r="DZ30" s="227">
        <f t="shared" si="286"/>
        <v>2346.8608364065658</v>
      </c>
      <c r="EA30" s="227">
        <f t="shared" si="286"/>
        <v>2926.6087700520429</v>
      </c>
      <c r="EB30" s="227">
        <f t="shared" si="286"/>
        <v>2616.0217484639693</v>
      </c>
      <c r="EC30" s="227">
        <f t="shared" si="286"/>
        <v>2647.2252746579111</v>
      </c>
      <c r="ED30" s="227">
        <f t="shared" si="286"/>
        <v>2793.0371708854213</v>
      </c>
      <c r="EE30" s="227">
        <f t="shared" si="286"/>
        <v>2737.9164910798622</v>
      </c>
      <c r="EF30" s="227">
        <f t="shared" si="286"/>
        <v>2888.3143872824421</v>
      </c>
      <c r="EG30" s="227">
        <f t="shared" si="286"/>
        <v>2812.7051894483857</v>
      </c>
      <c r="EH30" s="227">
        <f t="shared" si="286"/>
        <v>2798.6068174641182</v>
      </c>
      <c r="EI30" s="227">
        <f t="shared" si="286"/>
        <v>2719.1643377321111</v>
      </c>
      <c r="EJ30" s="227">
        <f t="shared" si="286"/>
        <v>4192.2903796650617</v>
      </c>
      <c r="EK30" s="227">
        <f t="shared" si="286"/>
        <v>2436.6316061918078</v>
      </c>
      <c r="EL30" s="227">
        <f t="shared" si="286"/>
        <v>2535.1030441144426</v>
      </c>
      <c r="EM30" s="227">
        <f t="shared" si="286"/>
        <v>3029.60335241035</v>
      </c>
      <c r="EN30" s="227">
        <f t="shared" si="286"/>
        <v>2878.2272496225755</v>
      </c>
      <c r="EO30" s="227">
        <f t="shared" si="286"/>
        <v>2891.1885576238619</v>
      </c>
      <c r="EP30" s="227">
        <f t="shared" si="286"/>
        <v>2708.6864066850553</v>
      </c>
      <c r="EQ30" s="227">
        <f t="shared" si="286"/>
        <v>2983.5674247818442</v>
      </c>
      <c r="ER30" s="227">
        <f t="shared" si="286"/>
        <v>2765.8759069366001</v>
      </c>
      <c r="ES30" s="227">
        <f t="shared" si="286"/>
        <v>2784.7620303455915</v>
      </c>
      <c r="ET30" s="227">
        <f t="shared" si="286"/>
        <v>2707.190431298337</v>
      </c>
      <c r="EU30" s="227">
        <f t="shared" si="286"/>
        <v>2810.543163060428</v>
      </c>
      <c r="EV30" s="227">
        <f t="shared" si="286"/>
        <v>4097.3432047475435</v>
      </c>
      <c r="EW30" s="227">
        <f t="shared" si="286"/>
        <v>2592.57015181308</v>
      </c>
      <c r="EX30" s="227">
        <f t="shared" si="286"/>
        <v>2515.4280091189194</v>
      </c>
      <c r="EY30" s="227">
        <f t="shared" si="286"/>
        <v>2947.0061078709737</v>
      </c>
      <c r="EZ30" s="227">
        <f t="shared" si="286"/>
        <v>2599.5026748621085</v>
      </c>
      <c r="FA30" s="227">
        <f t="shared" si="286"/>
        <v>2270.7466387578966</v>
      </c>
      <c r="FB30" s="227">
        <f t="shared" si="286"/>
        <v>2537.0832275282451</v>
      </c>
      <c r="FC30" s="227">
        <f t="shared" si="286"/>
        <v>2459.8838637804806</v>
      </c>
      <c r="FD30" s="227">
        <f t="shared" si="286"/>
        <v>2790.2186809400473</v>
      </c>
      <c r="FE30" s="227">
        <f t="shared" si="286"/>
        <v>2108.5615411516551</v>
      </c>
      <c r="FF30" s="227">
        <f t="shared" si="286"/>
        <v>2461.4982637254693</v>
      </c>
      <c r="FG30" s="227">
        <f t="shared" si="286"/>
        <v>2322.791033504664</v>
      </c>
      <c r="FH30" s="227">
        <f t="shared" ref="FH30:FU30" si="287">+FH31+FH32+FH33+FH36+FH37+FH41</f>
        <v>3801.4240759504996</v>
      </c>
      <c r="FI30" s="227">
        <f t="shared" si="287"/>
        <v>2231.2050528713335</v>
      </c>
      <c r="FJ30" s="227">
        <f t="shared" si="287"/>
        <v>2189.3494998348729</v>
      </c>
      <c r="FK30" s="227">
        <f t="shared" si="287"/>
        <v>2767.1006095082694</v>
      </c>
      <c r="FL30" s="227">
        <f t="shared" si="287"/>
        <v>2422.1499648515164</v>
      </c>
      <c r="FM30" s="227">
        <f t="shared" si="287"/>
        <v>2549.0635453157283</v>
      </c>
      <c r="FN30" s="227">
        <f t="shared" si="287"/>
        <v>2516.3009794204254</v>
      </c>
      <c r="FO30" s="227">
        <f t="shared" si="287"/>
        <v>2582.1454146779774</v>
      </c>
      <c r="FP30" s="227">
        <f t="shared" si="287"/>
        <v>2679.7933126489665</v>
      </c>
      <c r="FQ30" s="227">
        <f t="shared" si="287"/>
        <v>2369.3569503929893</v>
      </c>
      <c r="FR30" s="227">
        <f t="shared" si="287"/>
        <v>2368.1570888046786</v>
      </c>
      <c r="FS30" s="227">
        <f t="shared" si="287"/>
        <v>2520.7196494141372</v>
      </c>
      <c r="FT30" s="227">
        <f t="shared" si="287"/>
        <v>3697.1955523130987</v>
      </c>
      <c r="FU30" s="227">
        <f t="shared" si="287"/>
        <v>2473.0063582201569</v>
      </c>
      <c r="FV30" s="227">
        <f t="shared" ref="FV30:FW30" si="288">+FV31+FV32+FV33+FV36+FV37+FV41</f>
        <v>2763.5098056806319</v>
      </c>
      <c r="FW30" s="227">
        <f t="shared" si="288"/>
        <v>3124.0748260728033</v>
      </c>
      <c r="FX30" s="227">
        <f t="shared" ref="FX30:FY30" si="289">+FX31+FX32+FX33+FX36+FX37+FX41</f>
        <v>3047.7533168619152</v>
      </c>
      <c r="FY30" s="227">
        <f t="shared" si="289"/>
        <v>2811.1817398348944</v>
      </c>
      <c r="FZ30" s="227">
        <f t="shared" ref="FZ30" si="290">+FZ31+FZ32+FZ33+FZ36+FZ37+FZ41</f>
        <v>3165.7622083318583</v>
      </c>
      <c r="GA30" s="227">
        <f t="shared" ref="GA30" si="291">+GA31+GA32+GA33+GA36+GA37+GA41</f>
        <v>2945.7270455780595</v>
      </c>
      <c r="GB30" s="227">
        <f t="shared" ref="GB30" si="292">+GB31+GB32+GB33+GB36+GB37+GB41</f>
        <v>3156.0177361111723</v>
      </c>
      <c r="GC30" s="227">
        <f t="shared" ref="GC30" si="293">+GC31+GC32+GC33+GC36+GC37+GC41</f>
        <v>3011.2087670715823</v>
      </c>
      <c r="GD30" s="227">
        <f t="shared" ref="GD30" si="294">+GD31+GD32+GD33+GD36+GD37+GD41</f>
        <v>3013.5633678567247</v>
      </c>
      <c r="GE30" s="227">
        <f t="shared" ref="GE30" si="295">+GE31+GE32+GE33+GE36+GE37+GE41</f>
        <v>3268.8823369729289</v>
      </c>
      <c r="GF30" s="227">
        <f t="shared" ref="GF30:GG30" si="296">+GF31+GF32+GF33+GF36+GF37+GF41</f>
        <v>4510.376376215544</v>
      </c>
      <c r="GG30" s="227">
        <f t="shared" si="296"/>
        <v>2906.7270390620256</v>
      </c>
      <c r="GH30" s="227">
        <f t="shared" ref="GH30:GI30" si="297">+GH31+GH32+GH33+GH36+GH37+GH41</f>
        <v>3038.4152360950347</v>
      </c>
      <c r="GI30" s="227">
        <f t="shared" si="297"/>
        <v>3224.3170871309585</v>
      </c>
      <c r="GJ30" s="227">
        <f t="shared" ref="GJ30" si="298">+GJ31+GJ32+GJ33+GJ36+GJ37+GJ41</f>
        <v>2814.5692125953856</v>
      </c>
      <c r="GK30" s="227">
        <f t="shared" ref="GK30:GL30" si="299">+GK31+GK32+GK33+GK36+GK37+GK41</f>
        <v>3349.912890087171</v>
      </c>
      <c r="GL30" s="227">
        <f t="shared" si="299"/>
        <v>3093.307420284887</v>
      </c>
      <c r="GM30" s="227">
        <f t="shared" ref="GM30" si="300">+GM31+GM32+GM33+GM36+GM37+GM41</f>
        <v>3204.4321758578017</v>
      </c>
      <c r="GN30" s="227">
        <f t="shared" ref="GN30" si="301">+GN31+GN32+GN33+GN36+GN37+GN41</f>
        <v>3523.397485237695</v>
      </c>
      <c r="GO30" s="227">
        <f t="shared" ref="GO30" si="302">+GO31+GO32+GO33+GO36+GO37+GO41</f>
        <v>3246.8169902448594</v>
      </c>
      <c r="GP30" s="227">
        <f t="shared" ref="GP30:GQ30" si="303">+GP31+GP32+GP33+GP36+GP37+GP41</f>
        <v>3273.8052260763261</v>
      </c>
      <c r="GQ30" s="227">
        <f t="shared" si="303"/>
        <v>3701.9975701475546</v>
      </c>
      <c r="GR30" s="227">
        <f t="shared" ref="GR30" si="304">+GR31+GR32+GR33+GR36+GR37+GR41</f>
        <v>4519.1017070408852</v>
      </c>
      <c r="GS30" s="227">
        <f t="shared" ref="GS30:GT30" si="305">+GS31+GS32+GS33+GS36+GS37+GS41</f>
        <v>2966.5557659918936</v>
      </c>
      <c r="GT30" s="227">
        <f t="shared" si="305"/>
        <v>2814.4601812545243</v>
      </c>
      <c r="GU30" s="227">
        <f t="shared" ref="GU30" si="306">+GU31+GU32+GU33+GU36+GU37+GU41</f>
        <v>3192.0295957520766</v>
      </c>
      <c r="GV30" s="227">
        <f t="shared" ref="GV30" si="307">+GV31+GV32+GV33+GV36+GV37+GV41</f>
        <v>3309.2281357523525</v>
      </c>
      <c r="GW30" s="227">
        <f t="shared" ref="GW30" si="308">+GW31+GW32+GW33+GW36+GW37+GW41</f>
        <v>3297.1456228455709</v>
      </c>
      <c r="GX30" s="227">
        <f t="shared" ref="GX30" si="309">+GX31+GX32+GX33+GX36+GX37+GX41</f>
        <v>2929.4597786707482</v>
      </c>
      <c r="GY30" s="227">
        <f t="shared" ref="GY30" si="310">+GY31+GY32+GY33+GY36+GY37+GY41</f>
        <v>3992.4481734378369</v>
      </c>
      <c r="GZ30" s="227">
        <f t="shared" ref="GZ30" si="311">+GZ31+GZ32+GZ33+GZ36+GZ37+GZ41</f>
        <v>3380.8362583225085</v>
      </c>
      <c r="HA30" s="227">
        <f t="shared" ref="HA30" si="312">+HA31+HA32+HA33+HA36+HA37+HA41</f>
        <v>2981.6246786321294</v>
      </c>
      <c r="HB30" s="227">
        <f t="shared" ref="HB30" si="313">+HB31+HB32+HB33+HB36+HB37+HB41</f>
        <v>3339.9813179790408</v>
      </c>
      <c r="HC30" s="227">
        <f t="shared" ref="HC30" si="314">+HC31+HC32+HC33+HC36+HC37+HC41</f>
        <v>3584.9871695629663</v>
      </c>
      <c r="HD30" s="227">
        <f t="shared" ref="HD30:HE30" si="315">+HD31+HD32+HD33+HD36+HD37+HD41</f>
        <v>4500.1349632845086</v>
      </c>
      <c r="HE30" s="227">
        <f t="shared" si="315"/>
        <v>3246.2896163619507</v>
      </c>
      <c r="HF30" s="227">
        <f t="shared" ref="HF30:HG30" si="316">+HF31+HF32+HF33+HF36+HF37+HF41</f>
        <v>3494.6816908478881</v>
      </c>
      <c r="HG30" s="227">
        <f t="shared" si="316"/>
        <v>3346.4275357109332</v>
      </c>
      <c r="HH30" s="227">
        <f t="shared" ref="HH30:HI30" si="317">+HH31+HH32+HH33+HH36+HH37+HH41</f>
        <v>3254.6258101426829</v>
      </c>
      <c r="HI30" s="227">
        <f t="shared" si="317"/>
        <v>3556.739653526593</v>
      </c>
      <c r="HJ30" s="227">
        <f t="shared" ref="HJ30:HK30" si="318">+HJ31+HJ32+HJ33+HJ36+HJ37+HJ41</f>
        <v>2967.152338741394</v>
      </c>
      <c r="HK30" s="227">
        <f t="shared" si="318"/>
        <v>3569.9622954452771</v>
      </c>
      <c r="HL30" s="227">
        <f t="shared" ref="HL30:HM30" si="319">+HL31+HL32+HL33+HL36+HL37+HL41</f>
        <v>3501.7273675083511</v>
      </c>
      <c r="HM30" s="227">
        <f t="shared" si="319"/>
        <v>3292.4291986474077</v>
      </c>
      <c r="HN30" s="227">
        <f t="shared" ref="HN30:HO30" si="320">+HN31+HN32+HN33+HN36+HN37+HN41</f>
        <v>3489.1049242183367</v>
      </c>
      <c r="HO30" s="227">
        <f t="shared" si="320"/>
        <v>3894.1306290126286</v>
      </c>
      <c r="HP30" s="227">
        <f t="shared" ref="HP30:HQ30" si="321">+HP31+HP32+HP33+HP36+HP37+HP41</f>
        <v>4363.8922273059579</v>
      </c>
      <c r="HQ30" s="227">
        <f t="shared" si="321"/>
        <v>3335.1148805577095</v>
      </c>
      <c r="HR30" s="227">
        <f t="shared" ref="HR30:HS30" si="322">+HR31+HR32+HR33+HR36+HR37+HR41</f>
        <v>3154.3079528733501</v>
      </c>
      <c r="HS30" s="227">
        <f t="shared" si="322"/>
        <v>3763.9539380312617</v>
      </c>
      <c r="HT30" s="227">
        <f t="shared" ref="HT30:HU30" si="323">+HT31+HT32+HT33+HT36+HT37+HT41</f>
        <v>3376.599798601314</v>
      </c>
      <c r="HU30" s="227">
        <f t="shared" si="323"/>
        <v>3520.0999338497031</v>
      </c>
    </row>
    <row r="31" spans="1:229" x14ac:dyDescent="0.25">
      <c r="A31" s="229">
        <v>211</v>
      </c>
      <c r="B31" s="238" t="s">
        <v>28</v>
      </c>
      <c r="C31" s="228">
        <v>9473.9327999915186</v>
      </c>
      <c r="D31" s="228">
        <v>10055.265137168335</v>
      </c>
      <c r="E31" s="228">
        <v>10641.199987149999</v>
      </c>
      <c r="F31" s="228">
        <v>10775.291482285556</v>
      </c>
      <c r="G31" s="228">
        <v>11229.99807234</v>
      </c>
      <c r="H31" s="228">
        <v>11656.051328470001</v>
      </c>
      <c r="I31" s="228">
        <v>11580.303919464268</v>
      </c>
      <c r="J31" s="228">
        <v>10900.639779565081</v>
      </c>
      <c r="K31" s="228">
        <v>10556.464197749976</v>
      </c>
      <c r="L31" s="228">
        <v>11491.785015880036</v>
      </c>
      <c r="M31" s="228">
        <v>12134.471698988949</v>
      </c>
      <c r="N31" s="228">
        <v>12283.560316023393</v>
      </c>
      <c r="O31" s="228">
        <v>12567.442111313576</v>
      </c>
      <c r="P31" s="228">
        <v>2160.3013040113178</v>
      </c>
      <c r="Q31" s="228">
        <v>2151.19781849123</v>
      </c>
      <c r="R31" s="228">
        <v>2303.8643372547222</v>
      </c>
      <c r="S31" s="228">
        <v>2858.5693402342476</v>
      </c>
      <c r="T31" s="228">
        <v>2206.5180633923392</v>
      </c>
      <c r="U31" s="228">
        <v>2246.8442985537772</v>
      </c>
      <c r="V31" s="228">
        <v>2495.5237161592981</v>
      </c>
      <c r="W31" s="228">
        <v>3106.3790590629196</v>
      </c>
      <c r="X31" s="228">
        <v>2394.9713084229229</v>
      </c>
      <c r="Y31" s="228">
        <v>2487.6837025812201</v>
      </c>
      <c r="Z31" s="228">
        <v>2618.0006650919968</v>
      </c>
      <c r="AA31" s="228">
        <v>3140.5443110538599</v>
      </c>
      <c r="AB31" s="228">
        <v>2537.9204323996928</v>
      </c>
      <c r="AC31" s="228">
        <v>2518.1066907121112</v>
      </c>
      <c r="AD31" s="228">
        <v>2607.8890644844464</v>
      </c>
      <c r="AE31" s="228">
        <v>3111.3752946893042</v>
      </c>
      <c r="AF31" s="228">
        <v>2578.8775898786694</v>
      </c>
      <c r="AG31" s="228">
        <v>2641.5205358420876</v>
      </c>
      <c r="AH31" s="228">
        <v>2748.0136986287625</v>
      </c>
      <c r="AI31" s="228">
        <v>3261.5862479904799</v>
      </c>
      <c r="AJ31" s="228">
        <v>2687.6638674564083</v>
      </c>
      <c r="AK31" s="228">
        <v>2761.7965270212258</v>
      </c>
      <c r="AL31" s="228">
        <v>2835.5350990323359</v>
      </c>
      <c r="AM31" s="228">
        <v>3371.0558349600301</v>
      </c>
      <c r="AN31" s="228">
        <v>2704.0453966900004</v>
      </c>
      <c r="AO31" s="228">
        <v>2718.1382532020007</v>
      </c>
      <c r="AP31" s="228">
        <v>2836.4164943679998</v>
      </c>
      <c r="AQ31" s="228">
        <v>3321.7037752042688</v>
      </c>
      <c r="AR31" s="228">
        <v>2712.8780370616096</v>
      </c>
      <c r="AS31" s="228">
        <v>2560.1078343786667</v>
      </c>
      <c r="AT31" s="249">
        <v>2644.5951510163341</v>
      </c>
      <c r="AU31" s="249">
        <v>2983.0587571084725</v>
      </c>
      <c r="AV31" s="267">
        <v>2433.2519301800098</v>
      </c>
      <c r="AW31" s="267">
        <v>2495.5948296500301</v>
      </c>
      <c r="AX31" s="267">
        <v>2599.1268546799502</v>
      </c>
      <c r="AY31" s="267">
        <v>3028.4905832399886</v>
      </c>
      <c r="AZ31" s="267">
        <v>2673.5177750300045</v>
      </c>
      <c r="BA31" s="267">
        <v>2668.9220529600202</v>
      </c>
      <c r="BB31" s="267">
        <v>2794.6045757399834</v>
      </c>
      <c r="BC31" s="267">
        <v>3354.7406121500253</v>
      </c>
      <c r="BD31" s="267">
        <v>2822.1837407599864</v>
      </c>
      <c r="BE31" s="267">
        <v>2845.9633308700277</v>
      </c>
      <c r="BF31" s="267">
        <v>2994.9077525000298</v>
      </c>
      <c r="BG31" s="267">
        <v>3471.416874858905</v>
      </c>
      <c r="BH31" s="267">
        <v>2853.6281825194519</v>
      </c>
      <c r="BI31" s="267">
        <v>2910.6216683133998</v>
      </c>
      <c r="BJ31" s="267">
        <v>3015.1979238008621</v>
      </c>
      <c r="BK31" s="267">
        <v>3504.1125413896798</v>
      </c>
      <c r="BL31" s="267">
        <v>2947.0405176343111</v>
      </c>
      <c r="BM31" s="267">
        <v>2936.9445926907547</v>
      </c>
      <c r="BN31" s="267">
        <v>3083.2683867151554</v>
      </c>
      <c r="BO31" s="267">
        <v>3600.1886142733542</v>
      </c>
      <c r="BP31" s="267">
        <v>2897.3736683283219</v>
      </c>
      <c r="BQ31" s="224">
        <v>627.2885797969227</v>
      </c>
      <c r="BR31" s="224">
        <v>714.73043306602904</v>
      </c>
      <c r="BS31" s="224">
        <v>818.28229114836608</v>
      </c>
      <c r="BT31" s="224">
        <v>726.85572960892591</v>
      </c>
      <c r="BU31" s="224">
        <v>719.63926295903877</v>
      </c>
      <c r="BV31" s="224">
        <v>704.7028259232651</v>
      </c>
      <c r="BW31" s="224">
        <v>746.45504915282606</v>
      </c>
      <c r="BX31" s="224">
        <v>837.55273681956965</v>
      </c>
      <c r="BY31" s="224">
        <v>719.85655128232679</v>
      </c>
      <c r="BZ31" s="224">
        <v>751.51900580852384</v>
      </c>
      <c r="CA31" s="224">
        <v>766.59516519077715</v>
      </c>
      <c r="CB31" s="224">
        <v>1340.4551692349469</v>
      </c>
      <c r="CC31" s="224">
        <v>586.71938020635639</v>
      </c>
      <c r="CD31" s="224">
        <v>816.63942728945744</v>
      </c>
      <c r="CE31" s="224">
        <v>803.15925589652545</v>
      </c>
      <c r="CF31" s="224">
        <v>801.50251975670199</v>
      </c>
      <c r="CG31" s="224">
        <v>761.8994523332891</v>
      </c>
      <c r="CH31" s="224">
        <v>683.44232646378634</v>
      </c>
      <c r="CI31" s="224">
        <v>866.0709206405545</v>
      </c>
      <c r="CJ31" s="224">
        <v>896.37729310628595</v>
      </c>
      <c r="CK31" s="224">
        <v>733.07550241245781</v>
      </c>
      <c r="CL31" s="224">
        <v>859.50412659123026</v>
      </c>
      <c r="CM31" s="224">
        <v>811.04935111838336</v>
      </c>
      <c r="CN31" s="224">
        <v>1435.8255813533058</v>
      </c>
      <c r="CO31" s="224">
        <v>605.85082731699106</v>
      </c>
      <c r="CP31" s="224">
        <v>888.50395942980856</v>
      </c>
      <c r="CQ31" s="224">
        <v>900.61652167612328</v>
      </c>
      <c r="CR31" s="224">
        <v>861.26631091640377</v>
      </c>
      <c r="CS31" s="224">
        <v>800.72120500392214</v>
      </c>
      <c r="CT31" s="224">
        <v>825.696186660894</v>
      </c>
      <c r="CU31" s="224">
        <v>840.58460913100544</v>
      </c>
      <c r="CV31" s="224">
        <v>948.54487916524238</v>
      </c>
      <c r="CW31" s="224">
        <v>828.87117679574897</v>
      </c>
      <c r="CX31" s="224">
        <v>851.4925799496632</v>
      </c>
      <c r="CY31" s="224">
        <v>834.07466133092339</v>
      </c>
      <c r="CZ31" s="224">
        <v>1454.9770697732733</v>
      </c>
      <c r="DA31" s="224">
        <v>709.85651814301013</v>
      </c>
      <c r="DB31" s="224">
        <v>904.94477633829263</v>
      </c>
      <c r="DC31" s="224">
        <v>923.11913791839027</v>
      </c>
      <c r="DD31" s="224">
        <v>852.88088418835184</v>
      </c>
      <c r="DE31" s="224">
        <v>829.47973912684949</v>
      </c>
      <c r="DF31" s="224">
        <v>835.74606739690967</v>
      </c>
      <c r="DG31" s="224">
        <v>821.84644001117681</v>
      </c>
      <c r="DH31" s="224">
        <v>962.64157302280375</v>
      </c>
      <c r="DI31" s="224">
        <v>823.40105145046573</v>
      </c>
      <c r="DJ31" s="224">
        <v>873.2578856281491</v>
      </c>
      <c r="DK31" s="224">
        <v>841.07681497459555</v>
      </c>
      <c r="DL31" s="224">
        <v>1397.0405940865594</v>
      </c>
      <c r="DM31" s="224">
        <v>777.87561191112707</v>
      </c>
      <c r="DN31" s="224">
        <v>878.66969521753799</v>
      </c>
      <c r="DO31" s="224">
        <v>922.33228275000431</v>
      </c>
      <c r="DP31" s="224">
        <v>913.05836894885351</v>
      </c>
      <c r="DQ31" s="224">
        <v>861.17988303063169</v>
      </c>
      <c r="DR31" s="224">
        <v>867.28228386260253</v>
      </c>
      <c r="DS31" s="224">
        <v>871.72985303136136</v>
      </c>
      <c r="DT31" s="224">
        <v>1007.7567965477391</v>
      </c>
      <c r="DU31" s="224">
        <v>868.52704904966231</v>
      </c>
      <c r="DV31" s="224">
        <v>892.22690581592349</v>
      </c>
      <c r="DW31" s="224">
        <v>883.13334094201514</v>
      </c>
      <c r="DX31" s="224">
        <v>1486.2260012325416</v>
      </c>
      <c r="DY31" s="224">
        <v>814.04972180040784</v>
      </c>
      <c r="DZ31" s="224">
        <v>912.86238320164671</v>
      </c>
      <c r="EA31" s="224">
        <v>960.75176245435409</v>
      </c>
      <c r="EB31" s="224">
        <v>903.43901583308354</v>
      </c>
      <c r="EC31" s="224">
        <v>952.93644625707589</v>
      </c>
      <c r="ED31" s="224">
        <v>905.42106493106621</v>
      </c>
      <c r="EE31" s="224">
        <v>913.15180966923401</v>
      </c>
      <c r="EF31" s="224">
        <v>1027.0474576113581</v>
      </c>
      <c r="EG31" s="224">
        <v>895.3358317517434</v>
      </c>
      <c r="EH31" s="224">
        <v>929.38341769472004</v>
      </c>
      <c r="EI31" s="224">
        <v>918.31216307461887</v>
      </c>
      <c r="EJ31" s="224">
        <v>1523.3602541906912</v>
      </c>
      <c r="EK31" s="224">
        <v>779.40212462000022</v>
      </c>
      <c r="EL31" s="224">
        <v>969.95036950000019</v>
      </c>
      <c r="EM31" s="224">
        <v>954.69290257</v>
      </c>
      <c r="EN31" s="224">
        <v>926.93467927999995</v>
      </c>
      <c r="EO31" s="224">
        <v>891.44570488000045</v>
      </c>
      <c r="EP31" s="224">
        <v>899.75786904200004</v>
      </c>
      <c r="EQ31" s="224">
        <v>906.75267102799967</v>
      </c>
      <c r="ER31" s="224">
        <v>1027.0667035500001</v>
      </c>
      <c r="ES31" s="224">
        <v>902.59711978999985</v>
      </c>
      <c r="ET31" s="224">
        <v>918.41445767000027</v>
      </c>
      <c r="EU31" s="224">
        <v>918.72774031999973</v>
      </c>
      <c r="EV31" s="224">
        <v>1484.5615772142687</v>
      </c>
      <c r="EW31" s="224">
        <v>811.96467177460954</v>
      </c>
      <c r="EX31" s="224">
        <v>930.42644485001392</v>
      </c>
      <c r="EY31" s="224">
        <v>970.48692043698634</v>
      </c>
      <c r="EZ31" s="224">
        <v>880.30307925827594</v>
      </c>
      <c r="FA31" s="224">
        <v>828.54861554956972</v>
      </c>
      <c r="FB31" s="224">
        <v>851.25613957082089</v>
      </c>
      <c r="FC31" s="224">
        <v>869.01175232473292</v>
      </c>
      <c r="FD31" s="224">
        <v>1003.3642154236114</v>
      </c>
      <c r="FE31" s="224">
        <v>772.21918326798937</v>
      </c>
      <c r="FF31" s="224">
        <v>860.80102975432703</v>
      </c>
      <c r="FG31" s="224">
        <v>777.74303119236004</v>
      </c>
      <c r="FH31" s="224">
        <v>1344.5146961617854</v>
      </c>
      <c r="FI31" s="224">
        <v>733.62449906798895</v>
      </c>
      <c r="FJ31" s="224">
        <v>765.84994193201101</v>
      </c>
      <c r="FK31" s="224">
        <v>933.77748918000998</v>
      </c>
      <c r="FL31" s="224">
        <v>822.45975186998976</v>
      </c>
      <c r="FM31" s="224">
        <v>860.00812995000024</v>
      </c>
      <c r="FN31" s="224">
        <v>813.12694783004008</v>
      </c>
      <c r="FO31" s="224">
        <v>837.34230189994969</v>
      </c>
      <c r="FP31" s="224">
        <v>932.36924278999982</v>
      </c>
      <c r="FQ31" s="224">
        <v>829.41530999000042</v>
      </c>
      <c r="FR31" s="224">
        <v>831.45047614998839</v>
      </c>
      <c r="FS31" s="224">
        <v>821.3114721999998</v>
      </c>
      <c r="FT31" s="224">
        <v>1375.7286348900004</v>
      </c>
      <c r="FU31" s="224">
        <v>759.0528530699994</v>
      </c>
      <c r="FV31" s="224">
        <v>951.80880373000377</v>
      </c>
      <c r="FW31" s="224">
        <v>962.65611823000131</v>
      </c>
      <c r="FX31" s="224">
        <v>881.96348319001072</v>
      </c>
      <c r="FY31" s="224">
        <v>899.58750016999079</v>
      </c>
      <c r="FZ31" s="224">
        <v>887.37106960001881</v>
      </c>
      <c r="GA31" s="224">
        <v>881.68755205997593</v>
      </c>
      <c r="GB31" s="224">
        <v>1020.4514848400113</v>
      </c>
      <c r="GC31" s="224">
        <v>892.46553883999593</v>
      </c>
      <c r="GD31" s="224">
        <v>912.77172159999918</v>
      </c>
      <c r="GE31" s="224">
        <v>927.70828277001897</v>
      </c>
      <c r="GF31" s="224">
        <v>1514.2606077800074</v>
      </c>
      <c r="GG31" s="224">
        <v>843.09912612999949</v>
      </c>
      <c r="GH31" s="224">
        <v>950.14151727999376</v>
      </c>
      <c r="GI31" s="224">
        <v>1028.9430973499932</v>
      </c>
      <c r="GJ31" s="224">
        <v>935.60962490003055</v>
      </c>
      <c r="GK31" s="224">
        <v>949.50106065999012</v>
      </c>
      <c r="GL31" s="224">
        <v>960.85264531000689</v>
      </c>
      <c r="GM31" s="224">
        <v>949.04903570998215</v>
      </c>
      <c r="GN31" s="224">
        <v>1079.6698844700525</v>
      </c>
      <c r="GO31" s="224">
        <v>966.18883231999507</v>
      </c>
      <c r="GP31" s="224">
        <v>952.5964519299863</v>
      </c>
      <c r="GQ31" s="224">
        <v>954.35918583003479</v>
      </c>
      <c r="GR31" s="224">
        <v>1564.4612370988839</v>
      </c>
      <c r="GS31" s="224">
        <v>858.77468299100667</v>
      </c>
      <c r="GT31" s="224">
        <v>955.31333756938682</v>
      </c>
      <c r="GU31" s="224">
        <v>1039.5401619590587</v>
      </c>
      <c r="GV31" s="224">
        <v>990.89465418274176</v>
      </c>
      <c r="GW31" s="224">
        <v>959.40914025495124</v>
      </c>
      <c r="GX31" s="224">
        <v>960.31787387570705</v>
      </c>
      <c r="GY31" s="224">
        <v>964.35757057349861</v>
      </c>
      <c r="GZ31" s="224">
        <v>1092.2630425923751</v>
      </c>
      <c r="HA31" s="224">
        <v>958.57731063498852</v>
      </c>
      <c r="HB31" s="224">
        <v>979.89930486104822</v>
      </c>
      <c r="HC31" s="224">
        <v>979.87524092524916</v>
      </c>
      <c r="HD31" s="224">
        <v>1544.3379956033821</v>
      </c>
      <c r="HE31" s="224">
        <v>877.38268650310931</v>
      </c>
      <c r="HF31" s="224">
        <v>974.82339544522233</v>
      </c>
      <c r="HG31" s="224">
        <v>1094.8344356859793</v>
      </c>
      <c r="HH31" s="224">
        <v>978.83889720991385</v>
      </c>
      <c r="HI31" s="224">
        <v>990.67313620841639</v>
      </c>
      <c r="HJ31" s="224">
        <v>967.43255927242456</v>
      </c>
      <c r="HK31" s="224">
        <v>1003.3079369237563</v>
      </c>
      <c r="HL31" s="224">
        <v>1096.828136153538</v>
      </c>
      <c r="HM31" s="224">
        <v>983.13231363786099</v>
      </c>
      <c r="HN31" s="224">
        <v>1061.4664503476779</v>
      </c>
      <c r="HO31" s="224">
        <v>1390.7284521237575</v>
      </c>
      <c r="HP31" s="224">
        <v>1147.9937118019188</v>
      </c>
      <c r="HQ31" s="224">
        <v>871.89628033449003</v>
      </c>
      <c r="HR31" s="224">
        <v>974.72617601798572</v>
      </c>
      <c r="HS31" s="224">
        <v>1050.7512119758462</v>
      </c>
      <c r="HT31" s="224">
        <v>974.27861022030379</v>
      </c>
      <c r="HU31" s="224">
        <v>959.54862695706754</v>
      </c>
    </row>
    <row r="32" spans="1:229" x14ac:dyDescent="0.25">
      <c r="A32" s="229">
        <v>212</v>
      </c>
      <c r="B32" s="238" t="s">
        <v>27</v>
      </c>
      <c r="C32" s="228">
        <v>12921.911122369693</v>
      </c>
      <c r="D32" s="228">
        <v>14087.715793494221</v>
      </c>
      <c r="E32" s="228">
        <v>11414.627756472</v>
      </c>
      <c r="F32" s="228">
        <v>9416.0207472547772</v>
      </c>
      <c r="G32" s="228">
        <v>9597.9945558176114</v>
      </c>
      <c r="H32" s="228">
        <v>11120.796207103158</v>
      </c>
      <c r="I32" s="228">
        <v>11037.575340750864</v>
      </c>
      <c r="J32" s="228">
        <v>8523.7914309306852</v>
      </c>
      <c r="K32" s="228">
        <v>9794.8063469378703</v>
      </c>
      <c r="L32" s="228">
        <v>13581.024957372028</v>
      </c>
      <c r="M32" s="228">
        <v>13591.499544018068</v>
      </c>
      <c r="N32" s="228">
        <v>13071.860326236812</v>
      </c>
      <c r="O32" s="228">
        <v>12829.682933560054</v>
      </c>
      <c r="P32" s="228">
        <v>2867.4620099343092</v>
      </c>
      <c r="Q32" s="228">
        <v>3115.4404959881481</v>
      </c>
      <c r="R32" s="228">
        <v>3201.9869283539701</v>
      </c>
      <c r="S32" s="228">
        <v>3737.0216880932667</v>
      </c>
      <c r="T32" s="228">
        <v>2911.534786608182</v>
      </c>
      <c r="U32" s="228">
        <v>3636.0081544145205</v>
      </c>
      <c r="V32" s="228">
        <v>3460.7536997908601</v>
      </c>
      <c r="W32" s="228">
        <v>4079.419152680658</v>
      </c>
      <c r="X32" s="228">
        <v>2538.3125322893366</v>
      </c>
      <c r="Y32" s="228">
        <v>2845.6528375283729</v>
      </c>
      <c r="Z32" s="228">
        <v>2939.6704440116191</v>
      </c>
      <c r="AA32" s="228">
        <v>3090.9919426426709</v>
      </c>
      <c r="AB32" s="228">
        <v>2255.2924099224724</v>
      </c>
      <c r="AC32" s="228">
        <v>2289.0791588725747</v>
      </c>
      <c r="AD32" s="228">
        <v>2226.3444405331797</v>
      </c>
      <c r="AE32" s="228">
        <v>2645.3047379265504</v>
      </c>
      <c r="AF32" s="228">
        <v>2048.6085262074339</v>
      </c>
      <c r="AG32" s="228">
        <v>2478.2095909971786</v>
      </c>
      <c r="AH32" s="228">
        <v>2292.8404458503887</v>
      </c>
      <c r="AI32" s="228">
        <v>2778.335992762607</v>
      </c>
      <c r="AJ32" s="228">
        <v>2271.0958152040835</v>
      </c>
      <c r="AK32" s="228">
        <v>2676.660609216774</v>
      </c>
      <c r="AL32" s="228">
        <v>2933.1000998545169</v>
      </c>
      <c r="AM32" s="228">
        <v>3239.9396828277836</v>
      </c>
      <c r="AN32" s="228">
        <v>2539.5821434278951</v>
      </c>
      <c r="AO32" s="228">
        <v>2770.4158221563162</v>
      </c>
      <c r="AP32" s="228">
        <v>2756.3962134702315</v>
      </c>
      <c r="AQ32" s="228">
        <v>2971.1811616964214</v>
      </c>
      <c r="AR32" s="228">
        <v>2391.957493845845</v>
      </c>
      <c r="AS32" s="228">
        <v>2045.4318300469567</v>
      </c>
      <c r="AT32" s="249">
        <v>1574.1955147723893</v>
      </c>
      <c r="AU32" s="249">
        <v>2512.2065922654951</v>
      </c>
      <c r="AV32" s="267">
        <v>2115.7275201115808</v>
      </c>
      <c r="AW32" s="267">
        <v>2327.914077198579</v>
      </c>
      <c r="AX32" s="267">
        <v>2621.0475115621548</v>
      </c>
      <c r="AY32" s="267">
        <v>2730.1172380655576</v>
      </c>
      <c r="AZ32" s="267">
        <v>2801.0050393747351</v>
      </c>
      <c r="BA32" s="267">
        <v>3507.4136582015817</v>
      </c>
      <c r="BB32" s="267">
        <v>3263.534177308863</v>
      </c>
      <c r="BC32" s="267">
        <v>4009.0720824868486</v>
      </c>
      <c r="BD32" s="267">
        <v>3005.8995749468431</v>
      </c>
      <c r="BE32" s="267">
        <v>3191.6931231373719</v>
      </c>
      <c r="BF32" s="267">
        <v>3412.9943755752702</v>
      </c>
      <c r="BG32" s="267">
        <v>3980.9124703585812</v>
      </c>
      <c r="BH32" s="267">
        <v>2697.2821046701602</v>
      </c>
      <c r="BI32" s="267">
        <v>3216.1221290916415</v>
      </c>
      <c r="BJ32" s="267">
        <v>3409.5660205563181</v>
      </c>
      <c r="BK32" s="267">
        <v>3748.890071918695</v>
      </c>
      <c r="BL32" s="267">
        <v>3158.8607155387099</v>
      </c>
      <c r="BM32" s="267">
        <v>2887.4206053882699</v>
      </c>
      <c r="BN32" s="267">
        <v>3123.7130773060526</v>
      </c>
      <c r="BO32" s="267">
        <v>3659.6885353270222</v>
      </c>
      <c r="BP32" s="267">
        <v>2951.631844967761</v>
      </c>
      <c r="BQ32" s="224">
        <v>774.75954778563073</v>
      </c>
      <c r="BR32" s="224">
        <v>1022.2184647854995</v>
      </c>
      <c r="BS32" s="224">
        <v>1070.4839973631792</v>
      </c>
      <c r="BT32" s="224">
        <v>995.40802675938505</v>
      </c>
      <c r="BU32" s="224">
        <v>1027.2106081396155</v>
      </c>
      <c r="BV32" s="224">
        <v>1092.8218610891477</v>
      </c>
      <c r="BW32" s="224">
        <v>1008.748169535059</v>
      </c>
      <c r="BX32" s="224">
        <v>1132.7313354986097</v>
      </c>
      <c r="BY32" s="224">
        <v>1060.5074233203011</v>
      </c>
      <c r="BZ32" s="224">
        <v>1157.6465745995656</v>
      </c>
      <c r="CA32" s="224">
        <v>1134.5570653057359</v>
      </c>
      <c r="CB32" s="224">
        <v>1444.8180481879654</v>
      </c>
      <c r="CC32" s="224">
        <v>1034.1253421501967</v>
      </c>
      <c r="CD32" s="224">
        <v>942.97925282034817</v>
      </c>
      <c r="CE32" s="224">
        <v>934.43019163763699</v>
      </c>
      <c r="CF32" s="224">
        <v>1379.6219521750893</v>
      </c>
      <c r="CG32" s="224">
        <v>1084.0336834873253</v>
      </c>
      <c r="CH32" s="224">
        <v>1172.3525187521059</v>
      </c>
      <c r="CI32" s="224">
        <v>1165.8386030715105</v>
      </c>
      <c r="CJ32" s="224">
        <v>1122.0544878121473</v>
      </c>
      <c r="CK32" s="224">
        <v>1172.860608907202</v>
      </c>
      <c r="CL32" s="224">
        <v>1216.3333185585723</v>
      </c>
      <c r="CM32" s="224">
        <v>1197.5326852406581</v>
      </c>
      <c r="CN32" s="224">
        <v>1665.5531488814279</v>
      </c>
      <c r="CO32" s="224">
        <v>736.44980128219981</v>
      </c>
      <c r="CP32" s="224">
        <v>865.67262295429725</v>
      </c>
      <c r="CQ32" s="224">
        <v>936.19010805283938</v>
      </c>
      <c r="CR32" s="224">
        <v>871.98754907846705</v>
      </c>
      <c r="CS32" s="224">
        <v>997.01792000018463</v>
      </c>
      <c r="CT32" s="224">
        <v>976.64736844972117</v>
      </c>
      <c r="CU32" s="224">
        <v>1078.614915072081</v>
      </c>
      <c r="CV32" s="224">
        <v>892.61597565584111</v>
      </c>
      <c r="CW32" s="224">
        <v>968.43955328369691</v>
      </c>
      <c r="CX32" s="224">
        <v>899.85166587344452</v>
      </c>
      <c r="CY32" s="224">
        <v>1005.521670364716</v>
      </c>
      <c r="CZ32" s="224">
        <v>1185.6186064045105</v>
      </c>
      <c r="DA32" s="224">
        <v>609.66611079856136</v>
      </c>
      <c r="DB32" s="224">
        <v>874.27153726938877</v>
      </c>
      <c r="DC32" s="224">
        <v>771.35476185452217</v>
      </c>
      <c r="DD32" s="224">
        <v>766.86982957737712</v>
      </c>
      <c r="DE32" s="224">
        <v>777.66537801454535</v>
      </c>
      <c r="DF32" s="224">
        <v>744.5439512806521</v>
      </c>
      <c r="DG32" s="224">
        <v>663.07979533328069</v>
      </c>
      <c r="DH32" s="224">
        <v>757.82629251794526</v>
      </c>
      <c r="DI32" s="224">
        <v>805.4383526819538</v>
      </c>
      <c r="DJ32" s="224">
        <v>762.75084687827541</v>
      </c>
      <c r="DK32" s="224">
        <v>860.09732734019758</v>
      </c>
      <c r="DL32" s="224">
        <v>1022.4565637080774</v>
      </c>
      <c r="DM32" s="224">
        <v>542.07478466401631</v>
      </c>
      <c r="DN32" s="224">
        <v>624.35947467370033</v>
      </c>
      <c r="DO32" s="224">
        <v>882.17426686971748</v>
      </c>
      <c r="DP32" s="224">
        <v>838.68593043397038</v>
      </c>
      <c r="DQ32" s="224">
        <v>835.48360137513168</v>
      </c>
      <c r="DR32" s="224">
        <v>804.04005918807673</v>
      </c>
      <c r="DS32" s="224">
        <v>754.65509038494736</v>
      </c>
      <c r="DT32" s="224">
        <v>794.39225617606064</v>
      </c>
      <c r="DU32" s="224">
        <v>743.79309928938073</v>
      </c>
      <c r="DV32" s="224">
        <v>789.86577948634124</v>
      </c>
      <c r="DW32" s="224">
        <v>848.34005462825201</v>
      </c>
      <c r="DX32" s="224">
        <v>1140.130158648014</v>
      </c>
      <c r="DY32" s="224">
        <v>657.87430274639428</v>
      </c>
      <c r="DZ32" s="224">
        <v>745.34465723580547</v>
      </c>
      <c r="EA32" s="224">
        <v>867.87685522188383</v>
      </c>
      <c r="EB32" s="224">
        <v>911.46702480018087</v>
      </c>
      <c r="EC32" s="224">
        <v>923.95960752617714</v>
      </c>
      <c r="ED32" s="224">
        <v>841.23397689041622</v>
      </c>
      <c r="EE32" s="224">
        <v>950.43433085190077</v>
      </c>
      <c r="EF32" s="224">
        <v>1087.6367431045232</v>
      </c>
      <c r="EG32" s="224">
        <v>895.02902589809298</v>
      </c>
      <c r="EH32" s="224">
        <v>996.71169155192194</v>
      </c>
      <c r="EI32" s="224">
        <v>939.21393502852266</v>
      </c>
      <c r="EJ32" s="224">
        <v>1304.0140562473389</v>
      </c>
      <c r="EK32" s="224">
        <v>862.08824222684211</v>
      </c>
      <c r="EL32" s="224">
        <v>818.99834999315794</v>
      </c>
      <c r="EM32" s="224">
        <v>858.49555120789501</v>
      </c>
      <c r="EN32" s="224">
        <v>920.44260674105249</v>
      </c>
      <c r="EO32" s="224">
        <v>992.53696238210534</v>
      </c>
      <c r="EP32" s="224">
        <v>857.4362530331581</v>
      </c>
      <c r="EQ32" s="224">
        <v>1012.4741109689471</v>
      </c>
      <c r="ER32" s="224">
        <v>853.6715439300001</v>
      </c>
      <c r="ES32" s="224">
        <v>890.25055857128427</v>
      </c>
      <c r="ET32" s="224">
        <v>891.22570293473689</v>
      </c>
      <c r="EU32" s="224">
        <v>954.94049350315777</v>
      </c>
      <c r="EV32" s="224">
        <v>1125.0149652585267</v>
      </c>
      <c r="EW32" s="224">
        <v>836.81241170742032</v>
      </c>
      <c r="EX32" s="224">
        <v>792.12433256043516</v>
      </c>
      <c r="EY32" s="224">
        <v>763.02074957798959</v>
      </c>
      <c r="EZ32" s="224">
        <v>752.99607066014755</v>
      </c>
      <c r="FA32" s="224">
        <v>648.95714540773372</v>
      </c>
      <c r="FB32" s="224">
        <v>643.47861397907536</v>
      </c>
      <c r="FC32" s="224">
        <v>568.82211336679757</v>
      </c>
      <c r="FD32" s="224">
        <v>485.36352456620568</v>
      </c>
      <c r="FE32" s="224">
        <v>520.00987683938581</v>
      </c>
      <c r="FF32" s="224">
        <v>735.96321476562241</v>
      </c>
      <c r="FG32" s="224">
        <v>717.97514337497773</v>
      </c>
      <c r="FH32" s="224">
        <v>1058.2682341248951</v>
      </c>
      <c r="FI32" s="224">
        <v>625.16596347473683</v>
      </c>
      <c r="FJ32" s="224">
        <v>638.48067250473673</v>
      </c>
      <c r="FK32" s="224">
        <v>852.08088413210737</v>
      </c>
      <c r="FL32" s="224">
        <v>822.95548821315595</v>
      </c>
      <c r="FM32" s="224">
        <v>724.01624025526837</v>
      </c>
      <c r="FN32" s="224">
        <v>780.94234873015466</v>
      </c>
      <c r="FO32" s="224">
        <v>965.92593061790501</v>
      </c>
      <c r="FP32" s="224">
        <v>896.18499146473675</v>
      </c>
      <c r="FQ32" s="224">
        <v>758.93658947951315</v>
      </c>
      <c r="FR32" s="224">
        <v>767.55106344845171</v>
      </c>
      <c r="FS32" s="224">
        <v>846.39407373421091</v>
      </c>
      <c r="FT32" s="224">
        <v>1116.1721008828949</v>
      </c>
      <c r="FU32" s="224">
        <v>717.77049920789466</v>
      </c>
      <c r="FV32" s="224">
        <v>952.23637226473625</v>
      </c>
      <c r="FW32" s="224">
        <v>1130.9981679021046</v>
      </c>
      <c r="FX32" s="224">
        <v>1175.7977905821056</v>
      </c>
      <c r="FY32" s="224">
        <v>940.37059784421081</v>
      </c>
      <c r="FZ32" s="224">
        <v>1391.2452697752651</v>
      </c>
      <c r="GA32" s="224">
        <v>1016.2142296036757</v>
      </c>
      <c r="GB32" s="224">
        <v>1075.0543086920243</v>
      </c>
      <c r="GC32" s="224">
        <v>1172.2656390131631</v>
      </c>
      <c r="GD32" s="224">
        <v>1184.9595179431622</v>
      </c>
      <c r="GE32" s="224">
        <v>1250.1548518015809</v>
      </c>
      <c r="GF32" s="224">
        <v>1573.9577127421051</v>
      </c>
      <c r="GG32" s="224">
        <v>937.55975762105277</v>
      </c>
      <c r="GH32" s="224">
        <v>1053.389206227894</v>
      </c>
      <c r="GI32" s="224">
        <v>1014.9506110978962</v>
      </c>
      <c r="GJ32" s="224">
        <v>956.52903210315571</v>
      </c>
      <c r="GK32" s="224">
        <v>1102.0511051689477</v>
      </c>
      <c r="GL32" s="224">
        <v>1133.1129858652682</v>
      </c>
      <c r="GM32" s="224">
        <v>1013.5079825989404</v>
      </c>
      <c r="GN32" s="224">
        <v>1124.9802923268485</v>
      </c>
      <c r="GO32" s="224">
        <v>1274.5061006494809</v>
      </c>
      <c r="GP32" s="224">
        <v>1247.7988584136774</v>
      </c>
      <c r="GQ32" s="224">
        <v>1318.551071166356</v>
      </c>
      <c r="GR32" s="224">
        <v>1414.5625407785476</v>
      </c>
      <c r="GS32" s="224">
        <v>878.83337519880558</v>
      </c>
      <c r="GT32" s="224">
        <v>881.16989532758248</v>
      </c>
      <c r="GU32" s="224">
        <v>937.27883414377209</v>
      </c>
      <c r="GV32" s="224">
        <v>1240.6316075173763</v>
      </c>
      <c r="GW32" s="224">
        <v>1056.0198974877089</v>
      </c>
      <c r="GX32" s="224">
        <v>919.4706240865562</v>
      </c>
      <c r="GY32" s="224">
        <v>1539.5622941317845</v>
      </c>
      <c r="GZ32" s="224">
        <v>978.80801218075385</v>
      </c>
      <c r="HA32" s="224">
        <v>891.19571424377978</v>
      </c>
      <c r="HB32" s="224">
        <v>1251.3663530308224</v>
      </c>
      <c r="HC32" s="224">
        <v>1218.1018084310188</v>
      </c>
      <c r="HD32" s="224">
        <v>1279.4219104568538</v>
      </c>
      <c r="HE32" s="224">
        <v>944.56827629936379</v>
      </c>
      <c r="HF32" s="224">
        <v>1281.0848453101153</v>
      </c>
      <c r="HG32" s="224">
        <v>933.2075939292306</v>
      </c>
      <c r="HH32" s="224">
        <v>982.90411217262147</v>
      </c>
      <c r="HI32" s="224">
        <v>1011.5137753484561</v>
      </c>
      <c r="HJ32" s="224">
        <v>893.00271786719236</v>
      </c>
      <c r="HK32" s="224">
        <v>1070.4066211740067</v>
      </c>
      <c r="HL32" s="224">
        <v>996.48495067898114</v>
      </c>
      <c r="HM32" s="224">
        <v>1056.8215054530649</v>
      </c>
      <c r="HN32" s="224">
        <v>1218.0640880764677</v>
      </c>
      <c r="HO32" s="224">
        <v>1122.4248746662006</v>
      </c>
      <c r="HP32" s="224">
        <v>1319.199572584354</v>
      </c>
      <c r="HQ32" s="224">
        <v>876.75088896124055</v>
      </c>
      <c r="HR32" s="224">
        <v>868.88610743076185</v>
      </c>
      <c r="HS32" s="224">
        <v>1205.9948485757586</v>
      </c>
      <c r="HT32" s="224">
        <v>1082.2224092320025</v>
      </c>
      <c r="HU32" s="224">
        <v>1060.3792379723006</v>
      </c>
    </row>
    <row r="33" spans="1:229" x14ac:dyDescent="0.25">
      <c r="A33" s="229">
        <v>213</v>
      </c>
      <c r="B33" s="238" t="s">
        <v>29</v>
      </c>
      <c r="C33" s="224">
        <v>906.16000392792898</v>
      </c>
      <c r="D33" s="224">
        <v>1050.6081686035179</v>
      </c>
      <c r="E33" s="224">
        <v>1383.3186152295543</v>
      </c>
      <c r="F33" s="224">
        <v>1595.7666988205242</v>
      </c>
      <c r="G33" s="224">
        <v>2219.8270829135286</v>
      </c>
      <c r="H33" s="224">
        <v>2728.2228733854586</v>
      </c>
      <c r="I33" s="224">
        <v>2986.2861232588425</v>
      </c>
      <c r="J33" s="224">
        <v>2841.7539204182694</v>
      </c>
      <c r="K33" s="224">
        <v>1465.821698936142</v>
      </c>
      <c r="L33" s="224">
        <v>1881.7071327095475</v>
      </c>
      <c r="M33" s="224">
        <v>2704.9725726735692</v>
      </c>
      <c r="N33" s="224">
        <v>2981.7413188477472</v>
      </c>
      <c r="O33" s="224">
        <v>3231.8244052767927</v>
      </c>
      <c r="P33" s="224">
        <v>175.60539450790867</v>
      </c>
      <c r="Q33" s="224">
        <v>261.48945822889198</v>
      </c>
      <c r="R33" s="224">
        <v>200.76922113403873</v>
      </c>
      <c r="S33" s="224">
        <v>268.29593005708955</v>
      </c>
      <c r="T33" s="224">
        <v>262.06928869173873</v>
      </c>
      <c r="U33" s="224">
        <v>229.93325756649008</v>
      </c>
      <c r="V33" s="224">
        <v>227.65818280767365</v>
      </c>
      <c r="W33" s="224">
        <v>330.94743953761531</v>
      </c>
      <c r="X33" s="224">
        <v>326.53085519552837</v>
      </c>
      <c r="Y33" s="224">
        <v>344.90838492682531</v>
      </c>
      <c r="Z33" s="224">
        <v>363.31219048334185</v>
      </c>
      <c r="AA33" s="224">
        <v>348.56718462385891</v>
      </c>
      <c r="AB33" s="224">
        <v>373.56211624641412</v>
      </c>
      <c r="AC33" s="224">
        <v>372.23260277585348</v>
      </c>
      <c r="AD33" s="224">
        <v>402.61614175394749</v>
      </c>
      <c r="AE33" s="224">
        <v>447.35583804430934</v>
      </c>
      <c r="AF33" s="224">
        <v>591.80497790779191</v>
      </c>
      <c r="AG33" s="224">
        <v>470.87552751383259</v>
      </c>
      <c r="AH33" s="224">
        <v>601.26009164009099</v>
      </c>
      <c r="AI33" s="224">
        <v>555.88648585181284</v>
      </c>
      <c r="AJ33" s="224">
        <v>601.32287189884255</v>
      </c>
      <c r="AK33" s="224">
        <v>674.13830878930162</v>
      </c>
      <c r="AL33" s="224">
        <v>720.87991480383801</v>
      </c>
      <c r="AM33" s="224">
        <v>731.88177789347674</v>
      </c>
      <c r="AN33" s="224">
        <v>734.040752330705</v>
      </c>
      <c r="AO33" s="224">
        <v>749.06641787517697</v>
      </c>
      <c r="AP33" s="224">
        <v>762.54493397758233</v>
      </c>
      <c r="AQ33" s="224">
        <v>740.63401907537855</v>
      </c>
      <c r="AR33" s="224">
        <v>822.51115066551802</v>
      </c>
      <c r="AS33" s="224">
        <v>718.69824552262639</v>
      </c>
      <c r="AT33" s="224">
        <v>983.76714096345938</v>
      </c>
      <c r="AU33" s="224">
        <v>316.77738326666577</v>
      </c>
      <c r="AV33" s="267">
        <v>408.35858049288515</v>
      </c>
      <c r="AW33" s="267">
        <v>311.12350323905889</v>
      </c>
      <c r="AX33" s="267">
        <v>401.23016869783157</v>
      </c>
      <c r="AY33" s="267">
        <v>345.10944650636651</v>
      </c>
      <c r="AZ33" s="267">
        <v>515.43925072885202</v>
      </c>
      <c r="BA33" s="267">
        <v>387.16766237706634</v>
      </c>
      <c r="BB33" s="267">
        <v>502.91180897197239</v>
      </c>
      <c r="BC33" s="267">
        <v>476.18841063165712</v>
      </c>
      <c r="BD33" s="267">
        <v>698.72009929118917</v>
      </c>
      <c r="BE33" s="267">
        <v>632.68820008004366</v>
      </c>
      <c r="BF33" s="267">
        <v>747.07037088505604</v>
      </c>
      <c r="BG33" s="267">
        <v>626.49390241728031</v>
      </c>
      <c r="BH33" s="267">
        <v>829.93582481939472</v>
      </c>
      <c r="BI33" s="267">
        <v>603.16968780561683</v>
      </c>
      <c r="BJ33" s="267">
        <v>862.57985150117952</v>
      </c>
      <c r="BK33" s="267">
        <v>686.05595472155596</v>
      </c>
      <c r="BL33" s="267">
        <v>988.15471450342341</v>
      </c>
      <c r="BM33" s="267">
        <v>626.61655594058811</v>
      </c>
      <c r="BN33" s="267">
        <v>977.1893969153183</v>
      </c>
      <c r="BO33" s="267">
        <v>639.86373791746223</v>
      </c>
      <c r="BP33" s="267">
        <v>1070.5799924066205</v>
      </c>
      <c r="BQ33" s="224">
        <f t="shared" ref="BQ33:DL33" si="324">SUM(BQ34:BQ35)</f>
        <v>30.282333406413233</v>
      </c>
      <c r="BR33" s="224">
        <f t="shared" si="324"/>
        <v>36.180821774145549</v>
      </c>
      <c r="BS33" s="224">
        <f t="shared" si="324"/>
        <v>109.14223932734987</v>
      </c>
      <c r="BT33" s="224">
        <f t="shared" si="324"/>
        <v>35.875077523453697</v>
      </c>
      <c r="BU33" s="224">
        <f t="shared" si="324"/>
        <v>37.976382284970171</v>
      </c>
      <c r="BV33" s="224">
        <f t="shared" si="324"/>
        <v>187.63799842046814</v>
      </c>
      <c r="BW33" s="224">
        <f t="shared" si="324"/>
        <v>18.256916695128311</v>
      </c>
      <c r="BX33" s="224">
        <f t="shared" si="324"/>
        <v>50.923414240180747</v>
      </c>
      <c r="BY33" s="224">
        <f t="shared" si="324"/>
        <v>131.58889019872967</v>
      </c>
      <c r="BZ33" s="224">
        <f t="shared" si="324"/>
        <v>41.254120772607237</v>
      </c>
      <c r="CA33" s="224">
        <f t="shared" si="324"/>
        <v>33.032361341231059</v>
      </c>
      <c r="CB33" s="224">
        <f t="shared" si="324"/>
        <v>194.00944794325122</v>
      </c>
      <c r="CC33" s="224">
        <f t="shared" si="324"/>
        <v>44.146370955597959</v>
      </c>
      <c r="CD33" s="224">
        <f t="shared" si="324"/>
        <v>59.279009452404196</v>
      </c>
      <c r="CE33" s="224">
        <f t="shared" si="324"/>
        <v>158.64390828373661</v>
      </c>
      <c r="CF33" s="224">
        <f t="shared" si="324"/>
        <v>47.952501846531334</v>
      </c>
      <c r="CG33" s="224">
        <f t="shared" si="324"/>
        <v>39.547241183817171</v>
      </c>
      <c r="CH33" s="224">
        <f t="shared" si="324"/>
        <v>142.43351453614159</v>
      </c>
      <c r="CI33" s="224">
        <f t="shared" si="324"/>
        <v>32.120357484976807</v>
      </c>
      <c r="CJ33" s="224">
        <f t="shared" si="324"/>
        <v>44.923289633837129</v>
      </c>
      <c r="CK33" s="224">
        <f t="shared" si="324"/>
        <v>150.61453568885972</v>
      </c>
      <c r="CL33" s="224">
        <f t="shared" si="324"/>
        <v>44.818428084406783</v>
      </c>
      <c r="CM33" s="224">
        <f t="shared" si="324"/>
        <v>46.196878567049652</v>
      </c>
      <c r="CN33" s="224">
        <f t="shared" si="324"/>
        <v>239.93213288615891</v>
      </c>
      <c r="CO33" s="224">
        <f t="shared" si="324"/>
        <v>37.436768108549131</v>
      </c>
      <c r="CP33" s="224">
        <f t="shared" si="324"/>
        <v>48.569260323110278</v>
      </c>
      <c r="CQ33" s="224">
        <f t="shared" si="324"/>
        <v>240.52482676386896</v>
      </c>
      <c r="CR33" s="224">
        <f t="shared" si="324"/>
        <v>40.436928999132256</v>
      </c>
      <c r="CS33" s="224">
        <f t="shared" si="324"/>
        <v>49.494478373272429</v>
      </c>
      <c r="CT33" s="224">
        <f t="shared" si="324"/>
        <v>254.97697755442064</v>
      </c>
      <c r="CU33" s="224">
        <f t="shared" si="324"/>
        <v>36.883966193359214</v>
      </c>
      <c r="CV33" s="224">
        <f t="shared" si="324"/>
        <v>57.283192062014876</v>
      </c>
      <c r="CW33" s="224">
        <f t="shared" si="324"/>
        <v>269.14503222796776</v>
      </c>
      <c r="CX33" s="224">
        <f t="shared" si="324"/>
        <v>45.890945374654635</v>
      </c>
      <c r="CY33" s="224">
        <f t="shared" si="324"/>
        <v>50.256064295907208</v>
      </c>
      <c r="CZ33" s="224">
        <f t="shared" si="324"/>
        <v>252.42017495329708</v>
      </c>
      <c r="DA33" s="224">
        <f t="shared" si="324"/>
        <v>55.078883815772251</v>
      </c>
      <c r="DB33" s="224">
        <f t="shared" si="324"/>
        <v>52.286829004726414</v>
      </c>
      <c r="DC33" s="224">
        <f t="shared" si="324"/>
        <v>266.19640342591543</v>
      </c>
      <c r="DD33" s="224">
        <f t="shared" si="324"/>
        <v>41.888670847781199</v>
      </c>
      <c r="DE33" s="224">
        <f t="shared" si="324"/>
        <v>76.007154597071221</v>
      </c>
      <c r="DF33" s="224">
        <f t="shared" si="324"/>
        <v>254.33677733100106</v>
      </c>
      <c r="DG33" s="224">
        <f t="shared" si="324"/>
        <v>63.941530172777917</v>
      </c>
      <c r="DH33" s="224">
        <f t="shared" si="324"/>
        <v>68.019634684521918</v>
      </c>
      <c r="DI33" s="224">
        <f t="shared" si="324"/>
        <v>270.65497689664767</v>
      </c>
      <c r="DJ33" s="224">
        <f t="shared" si="324"/>
        <v>75.622376332769463</v>
      </c>
      <c r="DK33" s="224">
        <f t="shared" si="324"/>
        <v>69.552102808430462</v>
      </c>
      <c r="DL33" s="224">
        <f t="shared" si="324"/>
        <v>302.18135890310941</v>
      </c>
      <c r="DM33" s="224">
        <f t="shared" ref="DM33:DQ33" si="325">SUM(DM34:DM35)</f>
        <v>89.437468208828406</v>
      </c>
      <c r="DN33" s="224">
        <f t="shared" si="325"/>
        <v>80.425433606216274</v>
      </c>
      <c r="DO33" s="224">
        <f t="shared" si="325"/>
        <v>421.94207609274724</v>
      </c>
      <c r="DP33" s="224">
        <f t="shared" si="325"/>
        <v>78.526361098705223</v>
      </c>
      <c r="DQ33" s="224">
        <f t="shared" si="325"/>
        <v>93.157701909013966</v>
      </c>
      <c r="DR33" s="224">
        <f t="shared" ref="DR33:FG33" si="326">SUM(DR34:DR35)</f>
        <v>299.19146450611345</v>
      </c>
      <c r="DS33" s="224">
        <f t="shared" si="326"/>
        <v>90.906573552773793</v>
      </c>
      <c r="DT33" s="224">
        <f t="shared" si="326"/>
        <v>96.164688757545079</v>
      </c>
      <c r="DU33" s="224">
        <f t="shared" si="326"/>
        <v>414.18882932977209</v>
      </c>
      <c r="DV33" s="224">
        <f t="shared" si="326"/>
        <v>83.7660253337489</v>
      </c>
      <c r="DW33" s="224">
        <f t="shared" si="326"/>
        <v>88.307449209862284</v>
      </c>
      <c r="DX33" s="224">
        <f t="shared" si="326"/>
        <v>383.81301130820174</v>
      </c>
      <c r="DY33" s="224">
        <f t="shared" si="326"/>
        <v>115.21342171059057</v>
      </c>
      <c r="DZ33" s="224">
        <f t="shared" si="326"/>
        <v>99.630232525779974</v>
      </c>
      <c r="EA33" s="224">
        <f t="shared" si="326"/>
        <v>386.47921766247191</v>
      </c>
      <c r="EB33" s="224">
        <f t="shared" si="326"/>
        <v>202.48269481737157</v>
      </c>
      <c r="EC33" s="224">
        <f t="shared" si="326"/>
        <v>188.54045078132472</v>
      </c>
      <c r="ED33" s="224">
        <f t="shared" si="326"/>
        <v>283.1151631906053</v>
      </c>
      <c r="EE33" s="224">
        <f t="shared" si="326"/>
        <v>228.03602795539405</v>
      </c>
      <c r="EF33" s="224">
        <f t="shared" si="326"/>
        <v>116.54394545322801</v>
      </c>
      <c r="EG33" s="224">
        <f t="shared" si="326"/>
        <v>376.29994139521597</v>
      </c>
      <c r="EH33" s="224">
        <f t="shared" si="326"/>
        <v>218.4676152841424</v>
      </c>
      <c r="EI33" s="224">
        <f t="shared" si="326"/>
        <v>207.09649981563595</v>
      </c>
      <c r="EJ33" s="224">
        <f t="shared" si="326"/>
        <v>306.31766279369833</v>
      </c>
      <c r="EK33" s="224">
        <f t="shared" si="326"/>
        <v>252.47676309496538</v>
      </c>
      <c r="EL33" s="224">
        <f t="shared" si="326"/>
        <v>109.48343659728469</v>
      </c>
      <c r="EM33" s="224">
        <f t="shared" si="326"/>
        <v>372.08055263845489</v>
      </c>
      <c r="EN33" s="224">
        <f t="shared" si="326"/>
        <v>216.69232387752322</v>
      </c>
      <c r="EO33" s="224">
        <f t="shared" si="326"/>
        <v>222.5523377177563</v>
      </c>
      <c r="EP33" s="224">
        <f t="shared" si="326"/>
        <v>309.82175627989739</v>
      </c>
      <c r="EQ33" s="224">
        <f t="shared" si="326"/>
        <v>354.87688655489762</v>
      </c>
      <c r="ER33" s="224">
        <f t="shared" si="326"/>
        <v>105.76550868660011</v>
      </c>
      <c r="ES33" s="224">
        <f t="shared" si="326"/>
        <v>301.90253873608458</v>
      </c>
      <c r="ET33" s="224">
        <f t="shared" si="326"/>
        <v>224.60620332360003</v>
      </c>
      <c r="EU33" s="224">
        <f t="shared" si="326"/>
        <v>212.36381305029431</v>
      </c>
      <c r="EV33" s="224">
        <f t="shared" si="326"/>
        <v>303.66400270148421</v>
      </c>
      <c r="EW33" s="224">
        <f t="shared" si="326"/>
        <v>349.10028525105031</v>
      </c>
      <c r="EX33" s="224">
        <f t="shared" si="326"/>
        <v>101.47505478847029</v>
      </c>
      <c r="EY33" s="224">
        <f t="shared" si="326"/>
        <v>371.93581062599759</v>
      </c>
      <c r="EZ33" s="224">
        <f t="shared" si="326"/>
        <v>264.18934721368475</v>
      </c>
      <c r="FA33" s="224">
        <f t="shared" si="326"/>
        <v>101.5424378605925</v>
      </c>
      <c r="FB33" s="224">
        <f t="shared" si="326"/>
        <v>352.96646044834915</v>
      </c>
      <c r="FC33" s="224">
        <f t="shared" si="326"/>
        <v>344.72741486894995</v>
      </c>
      <c r="FD33" s="224">
        <f t="shared" si="326"/>
        <v>494.89055757022953</v>
      </c>
      <c r="FE33" s="224">
        <f t="shared" si="326"/>
        <v>144.1491685242799</v>
      </c>
      <c r="FF33" s="224">
        <f t="shared" si="326"/>
        <v>97.718735255520031</v>
      </c>
      <c r="FG33" s="224">
        <f t="shared" si="326"/>
        <v>100.24530893732612</v>
      </c>
      <c r="FH33" s="224">
        <f t="shared" ref="FH33:FU33" si="327">SUM(FH34:FH35)</f>
        <v>118.81333907381961</v>
      </c>
      <c r="FI33" s="224">
        <f t="shared" si="327"/>
        <v>158.09099573860775</v>
      </c>
      <c r="FJ33" s="224">
        <f t="shared" si="327"/>
        <v>107.96637139812562</v>
      </c>
      <c r="FK33" s="224">
        <f t="shared" si="327"/>
        <v>142.30121335615175</v>
      </c>
      <c r="FL33" s="224">
        <f t="shared" si="327"/>
        <v>81.247192978370038</v>
      </c>
      <c r="FM33" s="224">
        <f t="shared" si="327"/>
        <v>133.7927199004601</v>
      </c>
      <c r="FN33" s="224">
        <f t="shared" si="327"/>
        <v>96.083590360228726</v>
      </c>
      <c r="FO33" s="224">
        <f t="shared" si="327"/>
        <v>144.65999065012554</v>
      </c>
      <c r="FP33" s="224">
        <f t="shared" si="327"/>
        <v>117.42704369423049</v>
      </c>
      <c r="FQ33" s="224">
        <f t="shared" si="327"/>
        <v>139.14313435347557</v>
      </c>
      <c r="FR33" s="224">
        <f t="shared" si="327"/>
        <v>113.231376946238</v>
      </c>
      <c r="FS33" s="224">
        <f t="shared" si="327"/>
        <v>133.0347042899258</v>
      </c>
      <c r="FT33" s="224">
        <f t="shared" si="327"/>
        <v>98.84336527020271</v>
      </c>
      <c r="FU33" s="224">
        <f t="shared" si="327"/>
        <v>253.48785285226276</v>
      </c>
      <c r="FV33" s="224">
        <f t="shared" ref="FV33:FW33" si="328">SUM(FV34:FV35)</f>
        <v>122.11841545589162</v>
      </c>
      <c r="FW33" s="224">
        <f t="shared" si="328"/>
        <v>139.83298242069762</v>
      </c>
      <c r="FX33" s="224">
        <f t="shared" ref="FX33:FY33" si="329">SUM(FX34:FX35)</f>
        <v>104.52659412979813</v>
      </c>
      <c r="FY33" s="224">
        <f t="shared" si="329"/>
        <v>153.43733860069312</v>
      </c>
      <c r="FZ33" s="224">
        <f t="shared" ref="FZ33" si="330">SUM(FZ34:FZ35)</f>
        <v>129.20372964657508</v>
      </c>
      <c r="GA33" s="224">
        <f t="shared" ref="GA33" si="331">SUM(GA34:GA35)</f>
        <v>211.82051206441238</v>
      </c>
      <c r="GB33" s="224">
        <f t="shared" ref="GB33" si="332">SUM(GB34:GB35)</f>
        <v>151.468383829137</v>
      </c>
      <c r="GC33" s="224">
        <f t="shared" ref="GC33" si="333">SUM(GC34:GC35)</f>
        <v>139.62291307842301</v>
      </c>
      <c r="GD33" s="224">
        <f t="shared" ref="GD33" si="334">SUM(GD34:GD35)</f>
        <v>110.17828216356273</v>
      </c>
      <c r="GE33" s="224">
        <f t="shared" ref="GE33" si="335">SUM(GE34:GE35)</f>
        <v>257.28515251133012</v>
      </c>
      <c r="GF33" s="224">
        <f t="shared" ref="GF33:GG33" si="336">SUM(GF34:GF35)</f>
        <v>108.72497595676428</v>
      </c>
      <c r="GG33" s="224">
        <f t="shared" si="336"/>
        <v>339.37927423097341</v>
      </c>
      <c r="GH33" s="224">
        <f t="shared" ref="GH33:GI33" si="337">SUM(GH34:GH35)</f>
        <v>191.64455553714697</v>
      </c>
      <c r="GI33" s="224">
        <f t="shared" si="337"/>
        <v>167.69626952306891</v>
      </c>
      <c r="GJ33" s="224">
        <f t="shared" ref="GJ33" si="338">SUM(GJ34:GJ35)</f>
        <v>116.0318280121989</v>
      </c>
      <c r="GK33" s="224">
        <f t="shared" ref="GK33:GL33" si="339">SUM(GK34:GK35)</f>
        <v>351.38988260823294</v>
      </c>
      <c r="GL33" s="224">
        <f t="shared" si="339"/>
        <v>165.26648945961182</v>
      </c>
      <c r="GM33" s="224">
        <f t="shared" ref="GM33" si="340">SUM(GM34:GM35)</f>
        <v>321.76983108887839</v>
      </c>
      <c r="GN33" s="224">
        <f t="shared" ref="GN33" si="341">SUM(GN34:GN35)</f>
        <v>241.33160510079435</v>
      </c>
      <c r="GO33" s="224">
        <f t="shared" ref="GO33" si="342">SUM(GO34:GO35)</f>
        <v>183.96893469538327</v>
      </c>
      <c r="GP33" s="224">
        <f t="shared" ref="GP33:GQ33" si="343">SUM(GP34:GP35)</f>
        <v>118.24574667266256</v>
      </c>
      <c r="GQ33" s="224">
        <f t="shared" si="343"/>
        <v>366.44014515116362</v>
      </c>
      <c r="GR33" s="224">
        <f t="shared" ref="GR33" si="344">SUM(GR34:GR35)</f>
        <v>141.80801059345413</v>
      </c>
      <c r="GS33" s="224">
        <f t="shared" ref="GS33:GT33" si="345">SUM(GS34:GS35)</f>
        <v>439.23841949017827</v>
      </c>
      <c r="GT33" s="224">
        <f t="shared" si="345"/>
        <v>219.91950954242421</v>
      </c>
      <c r="GU33" s="224">
        <f t="shared" ref="GU33" si="346">SUM(GU34:GU35)</f>
        <v>170.77789578679221</v>
      </c>
      <c r="GV33" s="224">
        <f t="shared" ref="GV33" si="347">SUM(GV34:GV35)</f>
        <v>112.61873003251392</v>
      </c>
      <c r="GW33" s="224">
        <f t="shared" ref="GW33" si="348">SUM(GW34:GW35)</f>
        <v>364.74654795026896</v>
      </c>
      <c r="GX33" s="224">
        <f t="shared" ref="GX33" si="349">SUM(GX34:GX35)</f>
        <v>125.80440982283392</v>
      </c>
      <c r="GY33" s="224">
        <f t="shared" ref="GY33" si="350">SUM(GY34:GY35)</f>
        <v>445.00676483255398</v>
      </c>
      <c r="GZ33" s="224">
        <f t="shared" ref="GZ33" si="351">SUM(GZ34:GZ35)</f>
        <v>232.24160938937968</v>
      </c>
      <c r="HA33" s="224">
        <f t="shared" ref="HA33" si="352">SUM(HA34:HA35)</f>
        <v>185.33147727924583</v>
      </c>
      <c r="HB33" s="224">
        <f t="shared" ref="HB33" si="353">SUM(HB34:HB35)</f>
        <v>117.67489382442901</v>
      </c>
      <c r="HC33" s="224">
        <f t="shared" ref="HC33" si="354">SUM(HC34:HC35)</f>
        <v>375.53635916075888</v>
      </c>
      <c r="HD33" s="224">
        <f t="shared" ref="HD33:HE33" si="355">SUM(HD34:HD35)</f>
        <v>192.84470173636799</v>
      </c>
      <c r="HE33" s="224">
        <f t="shared" si="355"/>
        <v>547.05364804947749</v>
      </c>
      <c r="HF33" s="224">
        <f t="shared" ref="HF33:HG33" si="356">SUM(HF34:HF35)</f>
        <v>222.67760982255015</v>
      </c>
      <c r="HG33" s="224">
        <f t="shared" si="356"/>
        <v>218.42345663139577</v>
      </c>
      <c r="HH33" s="224">
        <f t="shared" ref="HH33:HI33" si="357">SUM(HH34:HH35)</f>
        <v>147.16514909307244</v>
      </c>
      <c r="HI33" s="224">
        <f t="shared" si="357"/>
        <v>335.43310123165605</v>
      </c>
      <c r="HJ33" s="224">
        <f t="shared" ref="HJ33:HK33" si="358">SUM(HJ34:HJ35)</f>
        <v>144.01830561585962</v>
      </c>
      <c r="HK33" s="224">
        <f t="shared" si="358"/>
        <v>539.33741560028284</v>
      </c>
      <c r="HL33" s="224">
        <f t="shared" ref="HL33:HM33" si="359">SUM(HL34:HL35)</f>
        <v>207.92961113392084</v>
      </c>
      <c r="HM33" s="224">
        <f t="shared" si="359"/>
        <v>229.92237018111462</v>
      </c>
      <c r="HN33" s="224">
        <f t="shared" ref="HN33:HO33" si="360">SUM(HN34:HN35)</f>
        <v>140.74533814967893</v>
      </c>
      <c r="HO33" s="224">
        <f t="shared" si="360"/>
        <v>296.90018928083543</v>
      </c>
      <c r="HP33" s="224">
        <f t="shared" ref="HP33:HQ33" si="361">SUM(HP34:HP35)</f>
        <v>202.21821048694795</v>
      </c>
      <c r="HQ33" s="224">
        <f t="shared" si="361"/>
        <v>605.78335973554761</v>
      </c>
      <c r="HR33" s="224">
        <f t="shared" ref="HR33:HS33" si="362">SUM(HR34:HR35)</f>
        <v>216.81930630684201</v>
      </c>
      <c r="HS33" s="224">
        <f t="shared" si="362"/>
        <v>247.97732636423075</v>
      </c>
      <c r="HT33" s="224">
        <f t="shared" ref="HT33:HU33" si="363">SUM(HT34:HT35)</f>
        <v>157.75000704464648</v>
      </c>
      <c r="HU33" s="224">
        <f t="shared" si="363"/>
        <v>328.01442087147359</v>
      </c>
    </row>
    <row r="34" spans="1:229" x14ac:dyDescent="0.25">
      <c r="A34" s="229">
        <v>2131</v>
      </c>
      <c r="B34" s="239" t="s">
        <v>14</v>
      </c>
      <c r="C34" s="228">
        <v>734.99299472519965</v>
      </c>
      <c r="D34" s="228">
        <v>835.53714074333618</v>
      </c>
      <c r="E34" s="228">
        <v>1136.774111013407</v>
      </c>
      <c r="F34" s="228">
        <v>1328.9626103940889</v>
      </c>
      <c r="G34" s="228">
        <v>1845.6786333965611</v>
      </c>
      <c r="H34" s="228">
        <v>2302.8614952210587</v>
      </c>
      <c r="I34" s="228">
        <v>2562.1759082263134</v>
      </c>
      <c r="J34" s="228">
        <v>2404.710222455014</v>
      </c>
      <c r="K34" s="228">
        <v>952.71980094399999</v>
      </c>
      <c r="L34" s="228">
        <v>1310.821162318</v>
      </c>
      <c r="M34" s="228">
        <v>2118.3984820308756</v>
      </c>
      <c r="N34" s="228">
        <v>2450.1445132492463</v>
      </c>
      <c r="O34" s="228">
        <v>2569.7409789709995</v>
      </c>
      <c r="P34" s="228">
        <v>138.72365042168576</v>
      </c>
      <c r="Q34" s="228">
        <v>215.52106439928195</v>
      </c>
      <c r="R34" s="228">
        <v>165.42923984372257</v>
      </c>
      <c r="S34" s="228">
        <v>215.31904006050937</v>
      </c>
      <c r="T34" s="228">
        <v>216.44972879032377</v>
      </c>
      <c r="U34" s="228">
        <v>171.99473710915009</v>
      </c>
      <c r="V34" s="228">
        <v>182.82668088408309</v>
      </c>
      <c r="W34" s="228">
        <v>264.26599395977928</v>
      </c>
      <c r="X34" s="228">
        <v>270.92353626480082</v>
      </c>
      <c r="Y34" s="228">
        <v>279.4995796375689</v>
      </c>
      <c r="Z34" s="228">
        <v>308.94082234733492</v>
      </c>
      <c r="AA34" s="228">
        <v>277.41017276370241</v>
      </c>
      <c r="AB34" s="228">
        <v>313.40021042601666</v>
      </c>
      <c r="AC34" s="228">
        <v>305.69751150855745</v>
      </c>
      <c r="AD34" s="228">
        <v>339.56374012414523</v>
      </c>
      <c r="AE34" s="228">
        <v>370.3011483353697</v>
      </c>
      <c r="AF34" s="228">
        <v>511.32773054607992</v>
      </c>
      <c r="AG34" s="228">
        <v>395.44115780126424</v>
      </c>
      <c r="AH34" s="228">
        <v>474.03830658560378</v>
      </c>
      <c r="AI34" s="228">
        <v>464.87143846361289</v>
      </c>
      <c r="AJ34" s="228">
        <v>473.13436898204247</v>
      </c>
      <c r="AK34" s="228">
        <v>587.52387476890158</v>
      </c>
      <c r="AL34" s="228">
        <v>608.50137166243803</v>
      </c>
      <c r="AM34" s="228">
        <v>633.70187980767673</v>
      </c>
      <c r="AN34" s="228">
        <v>614.760340339305</v>
      </c>
      <c r="AO34" s="228">
        <v>658.90962175037691</v>
      </c>
      <c r="AP34" s="228">
        <v>655.03019142518235</v>
      </c>
      <c r="AQ34" s="228">
        <v>633.47575471144933</v>
      </c>
      <c r="AR34" s="228">
        <v>701.9829577009998</v>
      </c>
      <c r="AS34" s="228">
        <v>644.81373312220865</v>
      </c>
      <c r="AT34" s="249">
        <v>856.98581305780544</v>
      </c>
      <c r="AU34" s="249">
        <v>200.92771857400004</v>
      </c>
      <c r="AV34" s="267">
        <v>268.511585561</v>
      </c>
      <c r="AW34" s="267">
        <v>202.37840303299998</v>
      </c>
      <c r="AX34" s="267">
        <v>270.81319303699996</v>
      </c>
      <c r="AY34" s="267">
        <v>211.01661931300004</v>
      </c>
      <c r="AZ34" s="267">
        <v>381.08020831499994</v>
      </c>
      <c r="BA34" s="267">
        <v>214.94825153900001</v>
      </c>
      <c r="BB34" s="267">
        <v>387.55221008800004</v>
      </c>
      <c r="BC34" s="267">
        <v>327.24049237600002</v>
      </c>
      <c r="BD34" s="267">
        <v>564.95708224700002</v>
      </c>
      <c r="BE34" s="267">
        <v>455.60973020787503</v>
      </c>
      <c r="BF34" s="267">
        <v>619.30826636500001</v>
      </c>
      <c r="BG34" s="267">
        <v>478.52340321100002</v>
      </c>
      <c r="BH34" s="267">
        <v>693.85951191999993</v>
      </c>
      <c r="BI34" s="267">
        <v>492.82300547299997</v>
      </c>
      <c r="BJ34" s="267">
        <v>699.08571685000015</v>
      </c>
      <c r="BK34" s="267">
        <v>564.37627900624636</v>
      </c>
      <c r="BL34" s="267">
        <v>790.67327130499996</v>
      </c>
      <c r="BM34" s="267">
        <v>500.26191841899993</v>
      </c>
      <c r="BN34" s="267">
        <v>783.18823695599986</v>
      </c>
      <c r="BO34" s="267">
        <v>495.61755229100004</v>
      </c>
      <c r="BP34" s="267">
        <v>850.42320244000007</v>
      </c>
      <c r="BQ34" s="224">
        <v>19.683017845487736</v>
      </c>
      <c r="BR34" s="224">
        <v>26.898355895070146</v>
      </c>
      <c r="BS34" s="224">
        <v>92.142276681127896</v>
      </c>
      <c r="BT34" s="224">
        <v>19.84448691724274</v>
      </c>
      <c r="BU34" s="224">
        <v>23.580103120952774</v>
      </c>
      <c r="BV34" s="224">
        <v>172.09647436108642</v>
      </c>
      <c r="BW34" s="224">
        <v>10.781389627207481</v>
      </c>
      <c r="BX34" s="224">
        <v>39.460267888357272</v>
      </c>
      <c r="BY34" s="224">
        <v>115.18758232815782</v>
      </c>
      <c r="BZ34" s="224">
        <v>27.390950018289448</v>
      </c>
      <c r="CA34" s="224">
        <v>21.576430066071239</v>
      </c>
      <c r="CB34" s="224">
        <v>166.35165997614868</v>
      </c>
      <c r="CC34" s="224">
        <v>29.067569251332856</v>
      </c>
      <c r="CD34" s="224">
        <v>49.076875339911105</v>
      </c>
      <c r="CE34" s="224">
        <v>138.30528419907981</v>
      </c>
      <c r="CF34" s="224">
        <v>26.636402197242745</v>
      </c>
      <c r="CG34" s="224">
        <v>22.082889462314775</v>
      </c>
      <c r="CH34" s="224">
        <v>123.27544544959257</v>
      </c>
      <c r="CI34" s="224">
        <v>21.277647262147482</v>
      </c>
      <c r="CJ34" s="224">
        <v>31.334542882369888</v>
      </c>
      <c r="CK34" s="224">
        <v>130.21449073956572</v>
      </c>
      <c r="CL34" s="224">
        <v>23.803657318207769</v>
      </c>
      <c r="CM34" s="224">
        <v>27.763171757071213</v>
      </c>
      <c r="CN34" s="224">
        <v>212.69916488450031</v>
      </c>
      <c r="CO34" s="224">
        <v>20.189752490214033</v>
      </c>
      <c r="CP34" s="224">
        <v>32.931061765700377</v>
      </c>
      <c r="CQ34" s="224">
        <v>217.80272200888641</v>
      </c>
      <c r="CR34" s="224">
        <v>19.293332641890586</v>
      </c>
      <c r="CS34" s="224">
        <v>30.094777063157288</v>
      </c>
      <c r="CT34" s="224">
        <v>230.111469932521</v>
      </c>
      <c r="CU34" s="224">
        <v>26.400577322825797</v>
      </c>
      <c r="CV34" s="224">
        <v>40.099797944692682</v>
      </c>
      <c r="CW34" s="224">
        <v>242.44044707981644</v>
      </c>
      <c r="CX34" s="224">
        <v>22.782821223048565</v>
      </c>
      <c r="CY34" s="224">
        <v>30.220504097580431</v>
      </c>
      <c r="CZ34" s="224">
        <v>224.40684744307339</v>
      </c>
      <c r="DA34" s="224">
        <v>36.836211495676999</v>
      </c>
      <c r="DB34" s="224">
        <v>34.786096436476399</v>
      </c>
      <c r="DC34" s="224">
        <v>241.77790249386328</v>
      </c>
      <c r="DD34" s="224">
        <v>19.984039026739161</v>
      </c>
      <c r="DE34" s="224">
        <v>59.607332417356972</v>
      </c>
      <c r="DF34" s="224">
        <v>226.1061400644613</v>
      </c>
      <c r="DG34" s="224">
        <v>47.711438116591928</v>
      </c>
      <c r="DH34" s="224">
        <v>48.496129630381844</v>
      </c>
      <c r="DI34" s="224">
        <v>243.35617237717145</v>
      </c>
      <c r="DJ34" s="224">
        <v>48.986651832089976</v>
      </c>
      <c r="DK34" s="224">
        <v>49.486911968948775</v>
      </c>
      <c r="DL34" s="224">
        <v>271.82758453433092</v>
      </c>
      <c r="DM34" s="224">
        <v>65.160801695592568</v>
      </c>
      <c r="DN34" s="224">
        <v>55.679951006719939</v>
      </c>
      <c r="DO34" s="224">
        <v>390.48697784376742</v>
      </c>
      <c r="DP34" s="224">
        <v>56.846665984964496</v>
      </c>
      <c r="DQ34" s="224">
        <v>65.541364211628974</v>
      </c>
      <c r="DR34" s="224">
        <v>273.05312760467081</v>
      </c>
      <c r="DS34" s="224">
        <v>71.749305670286603</v>
      </c>
      <c r="DT34" s="224">
        <v>49.444307441345117</v>
      </c>
      <c r="DU34" s="224">
        <v>352.84469347397203</v>
      </c>
      <c r="DV34" s="224">
        <v>57.825200308948929</v>
      </c>
      <c r="DW34" s="224">
        <v>53.852404560062283</v>
      </c>
      <c r="DX34" s="224">
        <v>353.1938335946017</v>
      </c>
      <c r="DY34" s="224">
        <v>82.211671876590543</v>
      </c>
      <c r="DZ34" s="224">
        <v>52.730316531779977</v>
      </c>
      <c r="EA34" s="224">
        <v>338.19238057367193</v>
      </c>
      <c r="EB34" s="224">
        <v>177.14660648517156</v>
      </c>
      <c r="EC34" s="224">
        <v>154.34329850972475</v>
      </c>
      <c r="ED34" s="224">
        <v>256.0339697740053</v>
      </c>
      <c r="EE34" s="224">
        <v>205.88892649199406</v>
      </c>
      <c r="EF34" s="224">
        <v>65.932915481628015</v>
      </c>
      <c r="EG34" s="224">
        <v>336.67952968881599</v>
      </c>
      <c r="EH34" s="224">
        <v>190.00308793234237</v>
      </c>
      <c r="EI34" s="224">
        <v>172.04988070343597</v>
      </c>
      <c r="EJ34" s="224">
        <v>271.64891117189831</v>
      </c>
      <c r="EK34" s="224">
        <v>221.51117013196537</v>
      </c>
      <c r="EL34" s="224">
        <v>63.878680877684694</v>
      </c>
      <c r="EM34" s="224">
        <v>329.3704893296549</v>
      </c>
      <c r="EN34" s="224">
        <v>191.25388134512323</v>
      </c>
      <c r="EO34" s="224">
        <v>184.47627709595628</v>
      </c>
      <c r="EP34" s="224">
        <v>283.17946330929738</v>
      </c>
      <c r="EQ34" s="224">
        <v>330.19776662349761</v>
      </c>
      <c r="ER34" s="224">
        <v>64.204919260000096</v>
      </c>
      <c r="ES34" s="224">
        <v>260.62750554168463</v>
      </c>
      <c r="ET34" s="224">
        <v>194.97690377699996</v>
      </c>
      <c r="EU34" s="224">
        <v>172.48291293417813</v>
      </c>
      <c r="EV34" s="224">
        <v>266.01593800027121</v>
      </c>
      <c r="EW34" s="224">
        <v>314.72697784299993</v>
      </c>
      <c r="EX34" s="224">
        <v>53.426755712000016</v>
      </c>
      <c r="EY34" s="224">
        <v>333.82922414599994</v>
      </c>
      <c r="EZ34" s="224">
        <v>244.56512612799995</v>
      </c>
      <c r="FA34" s="224">
        <v>68.669490790208826</v>
      </c>
      <c r="FB34" s="224">
        <v>331.57911620399989</v>
      </c>
      <c r="FC34" s="224">
        <v>307.40478955913881</v>
      </c>
      <c r="FD34" s="224">
        <v>445.95730001366661</v>
      </c>
      <c r="FE34" s="224">
        <v>103.62372348500004</v>
      </c>
      <c r="FF34" s="224">
        <v>69.852249080000036</v>
      </c>
      <c r="FG34" s="224">
        <v>60.649321598999983</v>
      </c>
      <c r="FH34" s="224">
        <v>70.426147895000014</v>
      </c>
      <c r="FI34" s="224">
        <v>115.490453066</v>
      </c>
      <c r="FJ34" s="224">
        <v>59.055859892000001</v>
      </c>
      <c r="FK34" s="224">
        <v>93.965272603000003</v>
      </c>
      <c r="FL34" s="224">
        <v>48.921443956999994</v>
      </c>
      <c r="FM34" s="224">
        <v>96.282728535999993</v>
      </c>
      <c r="FN34" s="224">
        <v>57.174230540000003</v>
      </c>
      <c r="FO34" s="224">
        <v>107.49529527</v>
      </c>
      <c r="FP34" s="224">
        <v>67.112765899999999</v>
      </c>
      <c r="FQ34" s="224">
        <v>96.205131866999977</v>
      </c>
      <c r="FR34" s="224">
        <v>62.081323024000021</v>
      </c>
      <c r="FS34" s="224">
        <v>95.169889268999981</v>
      </c>
      <c r="FT34" s="224">
        <v>53.765407020000012</v>
      </c>
      <c r="FU34" s="224">
        <v>213.53253940500002</v>
      </c>
      <c r="FV34" s="224">
        <v>74.478837459999966</v>
      </c>
      <c r="FW34" s="224">
        <v>93.068831449999976</v>
      </c>
      <c r="FX34" s="224">
        <v>52.716302049000006</v>
      </c>
      <c r="FY34" s="224">
        <v>110.708276535</v>
      </c>
      <c r="FZ34" s="224">
        <v>51.523672954999995</v>
      </c>
      <c r="GA34" s="224">
        <v>191.13382346</v>
      </c>
      <c r="GB34" s="224">
        <v>99.825056810000007</v>
      </c>
      <c r="GC34" s="224">
        <v>96.593329818000015</v>
      </c>
      <c r="GD34" s="224">
        <v>60.425365964000001</v>
      </c>
      <c r="GE34" s="224">
        <v>200.83885429200001</v>
      </c>
      <c r="GF34" s="224">
        <v>65.976272120000019</v>
      </c>
      <c r="GG34" s="224">
        <v>296.50001145700003</v>
      </c>
      <c r="GH34" s="224">
        <v>147.30086797000001</v>
      </c>
      <c r="GI34" s="224">
        <v>121.15620282</v>
      </c>
      <c r="GJ34" s="224">
        <v>61.936613619999996</v>
      </c>
      <c r="GK34" s="224">
        <v>305.64111783487499</v>
      </c>
      <c r="GL34" s="224">
        <v>88.031998753000025</v>
      </c>
      <c r="GM34" s="224">
        <v>292.75376186000005</v>
      </c>
      <c r="GN34" s="224">
        <v>196.36506906099999</v>
      </c>
      <c r="GO34" s="224">
        <v>130.18943544400003</v>
      </c>
      <c r="GP34" s="224">
        <v>62.41235305</v>
      </c>
      <c r="GQ34" s="224">
        <v>317.18370637800001</v>
      </c>
      <c r="GR34" s="224">
        <v>98.927343783000012</v>
      </c>
      <c r="GS34" s="224">
        <v>370.28331742000006</v>
      </c>
      <c r="GT34" s="224">
        <v>196.09361988999999</v>
      </c>
      <c r="GU34" s="224">
        <v>127.48257460999997</v>
      </c>
      <c r="GV34" s="224">
        <v>62.340858579999995</v>
      </c>
      <c r="GW34" s="224">
        <v>333.28107690999997</v>
      </c>
      <c r="GX34" s="224">
        <v>97.201069983000011</v>
      </c>
      <c r="GY34" s="224">
        <v>369.98900830000002</v>
      </c>
      <c r="GZ34" s="224">
        <v>212.97499556000011</v>
      </c>
      <c r="HA34" s="224">
        <v>116.12171299000002</v>
      </c>
      <c r="HB34" s="224">
        <v>74.673092880000027</v>
      </c>
      <c r="HC34" s="224">
        <v>331.65968313799999</v>
      </c>
      <c r="HD34" s="224">
        <v>158.04350298824639</v>
      </c>
      <c r="HE34" s="224">
        <v>460.98704805999995</v>
      </c>
      <c r="HF34" s="224">
        <v>197.459178385</v>
      </c>
      <c r="HG34" s="224">
        <v>132.22704485999998</v>
      </c>
      <c r="HH34" s="224">
        <v>105.06946552600002</v>
      </c>
      <c r="HI34" s="224">
        <v>286.66912441799997</v>
      </c>
      <c r="HJ34" s="224">
        <v>108.523328475</v>
      </c>
      <c r="HK34" s="224">
        <v>457.1817014099999</v>
      </c>
      <c r="HL34" s="224">
        <v>185.45689427599996</v>
      </c>
      <c r="HM34" s="224">
        <v>140.54964126999997</v>
      </c>
      <c r="HN34" s="224">
        <v>85.225082459999982</v>
      </c>
      <c r="HO34" s="224">
        <v>251.83184566700001</v>
      </c>
      <c r="HP34" s="224">
        <v>158.56062416400002</v>
      </c>
      <c r="HQ34" s="224">
        <v>507.29362636199994</v>
      </c>
      <c r="HR34" s="224">
        <v>193.48534052000008</v>
      </c>
      <c r="HS34" s="224">
        <v>149.64423555800002</v>
      </c>
      <c r="HT34" s="224">
        <v>75.480131347000011</v>
      </c>
      <c r="HU34" s="224">
        <v>265.92077087339004</v>
      </c>
    </row>
    <row r="35" spans="1:229" x14ac:dyDescent="0.25">
      <c r="A35" s="229">
        <v>2132</v>
      </c>
      <c r="B35" s="239" t="s">
        <v>15</v>
      </c>
      <c r="C35" s="228">
        <v>171.16700920272928</v>
      </c>
      <c r="D35" s="228">
        <v>215.07102786018163</v>
      </c>
      <c r="E35" s="228">
        <v>246.54450421614746</v>
      </c>
      <c r="F35" s="228">
        <v>266.80408842643538</v>
      </c>
      <c r="G35" s="228">
        <v>374.14844951696767</v>
      </c>
      <c r="H35" s="228">
        <v>425.36137816439998</v>
      </c>
      <c r="I35" s="228">
        <v>424.1102150325292</v>
      </c>
      <c r="J35" s="228">
        <v>437.04369796325568</v>
      </c>
      <c r="K35" s="228">
        <v>513.10189799214209</v>
      </c>
      <c r="L35" s="228">
        <v>570.88597039154774</v>
      </c>
      <c r="M35" s="228">
        <v>586.57409064269427</v>
      </c>
      <c r="N35" s="228">
        <v>531.59680559850028</v>
      </c>
      <c r="O35" s="228">
        <v>662.0834263057925</v>
      </c>
      <c r="P35" s="228">
        <v>36.881744086222881</v>
      </c>
      <c r="Q35" s="228">
        <v>45.968393829610058</v>
      </c>
      <c r="R35" s="228">
        <v>35.339981290316175</v>
      </c>
      <c r="S35" s="228">
        <v>52.976889996580141</v>
      </c>
      <c r="T35" s="228">
        <v>45.619559901415002</v>
      </c>
      <c r="U35" s="228">
        <v>57.938520457339997</v>
      </c>
      <c r="V35" s="228">
        <v>44.831501923590565</v>
      </c>
      <c r="W35" s="228">
        <v>66.681445577836058</v>
      </c>
      <c r="X35" s="228">
        <v>55.607318930727551</v>
      </c>
      <c r="Y35" s="228">
        <v>65.408805289256435</v>
      </c>
      <c r="Z35" s="228">
        <v>54.37136813600695</v>
      </c>
      <c r="AA35" s="228">
        <v>71.157011860156544</v>
      </c>
      <c r="AB35" s="228">
        <v>60.161905820397401</v>
      </c>
      <c r="AC35" s="228">
        <v>66.535091267296053</v>
      </c>
      <c r="AD35" s="228">
        <v>63.05240162980229</v>
      </c>
      <c r="AE35" s="228">
        <v>77.054689708939634</v>
      </c>
      <c r="AF35" s="228">
        <v>80.477247361712017</v>
      </c>
      <c r="AG35" s="228">
        <v>75.434369712568383</v>
      </c>
      <c r="AH35" s="228">
        <v>127.22178505448721</v>
      </c>
      <c r="AI35" s="228">
        <v>91.015047388199974</v>
      </c>
      <c r="AJ35" s="228">
        <v>128.18850291680002</v>
      </c>
      <c r="AK35" s="228">
        <v>86.614434020399983</v>
      </c>
      <c r="AL35" s="228">
        <v>112.3785431414</v>
      </c>
      <c r="AM35" s="228">
        <v>98.179898085800033</v>
      </c>
      <c r="AN35" s="228">
        <v>119.2804119914</v>
      </c>
      <c r="AO35" s="228">
        <v>90.156796124800024</v>
      </c>
      <c r="AP35" s="228">
        <v>107.51474255239998</v>
      </c>
      <c r="AQ35" s="228">
        <v>107.15826436392923</v>
      </c>
      <c r="AR35" s="228">
        <v>120.52819296451825</v>
      </c>
      <c r="AS35" s="228">
        <v>73.884512400417762</v>
      </c>
      <c r="AT35" s="249">
        <v>126.78132790565391</v>
      </c>
      <c r="AU35" s="249">
        <v>115.84966469266573</v>
      </c>
      <c r="AV35" s="267">
        <v>139.84699493188509</v>
      </c>
      <c r="AW35" s="267">
        <v>108.74510020605885</v>
      </c>
      <c r="AX35" s="267">
        <v>130.41697566083161</v>
      </c>
      <c r="AY35" s="267">
        <v>134.0928271933665</v>
      </c>
      <c r="AZ35" s="267">
        <v>134.35904241385202</v>
      </c>
      <c r="BA35" s="267">
        <v>172.21941083806632</v>
      </c>
      <c r="BB35" s="267">
        <v>115.35959888397238</v>
      </c>
      <c r="BC35" s="267">
        <v>148.9479182556571</v>
      </c>
      <c r="BD35" s="267">
        <v>133.76301704418921</v>
      </c>
      <c r="BE35" s="267">
        <v>177.07846987216865</v>
      </c>
      <c r="BF35" s="267">
        <v>127.76210452005596</v>
      </c>
      <c r="BG35" s="267">
        <v>147.97049920628032</v>
      </c>
      <c r="BH35" s="267">
        <v>136.07631289939468</v>
      </c>
      <c r="BI35" s="267">
        <v>110.34668233261687</v>
      </c>
      <c r="BJ35" s="267">
        <v>163.49413465117934</v>
      </c>
      <c r="BK35" s="267">
        <v>121.67967571530947</v>
      </c>
      <c r="BL35" s="267">
        <v>197.48144319842351</v>
      </c>
      <c r="BM35" s="267">
        <v>126.35463752158815</v>
      </c>
      <c r="BN35" s="267">
        <v>194.0011599593185</v>
      </c>
      <c r="BO35" s="267">
        <v>144.24618562646231</v>
      </c>
      <c r="BP35" s="267">
        <v>220.15678996662032</v>
      </c>
      <c r="BQ35" s="224">
        <v>10.599315560925497</v>
      </c>
      <c r="BR35" s="224">
        <v>9.2824658790754011</v>
      </c>
      <c r="BS35" s="224">
        <v>16.999962646221977</v>
      </c>
      <c r="BT35" s="224">
        <v>16.030590606210957</v>
      </c>
      <c r="BU35" s="224">
        <v>14.396279164017393</v>
      </c>
      <c r="BV35" s="224">
        <v>15.541524059381707</v>
      </c>
      <c r="BW35" s="224">
        <v>7.4755270679208294</v>
      </c>
      <c r="BX35" s="224">
        <v>11.463146351823479</v>
      </c>
      <c r="BY35" s="224">
        <v>16.401307870571863</v>
      </c>
      <c r="BZ35" s="224">
        <v>13.863170754317792</v>
      </c>
      <c r="CA35" s="224">
        <v>11.45593127515982</v>
      </c>
      <c r="CB35" s="224">
        <v>27.657787967102532</v>
      </c>
      <c r="CC35" s="224">
        <v>15.078801704265103</v>
      </c>
      <c r="CD35" s="224">
        <v>10.202134112493093</v>
      </c>
      <c r="CE35" s="224">
        <v>20.338624084656804</v>
      </c>
      <c r="CF35" s="224">
        <v>21.316099649288585</v>
      </c>
      <c r="CG35" s="224">
        <v>17.464351721502396</v>
      </c>
      <c r="CH35" s="224">
        <v>19.158069086549013</v>
      </c>
      <c r="CI35" s="224">
        <v>10.842710222829325</v>
      </c>
      <c r="CJ35" s="224">
        <v>13.588746751467237</v>
      </c>
      <c r="CK35" s="224">
        <v>20.400044949293999</v>
      </c>
      <c r="CL35" s="224">
        <v>21.014770766199014</v>
      </c>
      <c r="CM35" s="224">
        <v>18.433706809978442</v>
      </c>
      <c r="CN35" s="224">
        <v>27.232968001658609</v>
      </c>
      <c r="CO35" s="224">
        <v>17.247015618335098</v>
      </c>
      <c r="CP35" s="224">
        <v>15.638198557409901</v>
      </c>
      <c r="CQ35" s="224">
        <v>22.722104754982553</v>
      </c>
      <c r="CR35" s="224">
        <v>21.14359635724167</v>
      </c>
      <c r="CS35" s="224">
        <v>19.399701310115141</v>
      </c>
      <c r="CT35" s="224">
        <v>24.865507621899631</v>
      </c>
      <c r="CU35" s="224">
        <v>10.483388870533421</v>
      </c>
      <c r="CV35" s="224">
        <v>17.183394117322194</v>
      </c>
      <c r="CW35" s="224">
        <v>26.704585148151331</v>
      </c>
      <c r="CX35" s="224">
        <v>23.10812415160607</v>
      </c>
      <c r="CY35" s="224">
        <v>20.035560198326777</v>
      </c>
      <c r="CZ35" s="224">
        <v>28.0133275102237</v>
      </c>
      <c r="DA35" s="224">
        <v>18.242672320095252</v>
      </c>
      <c r="DB35" s="224">
        <v>17.500732568250015</v>
      </c>
      <c r="DC35" s="224">
        <v>24.418500932052133</v>
      </c>
      <c r="DD35" s="224">
        <v>21.904631821042035</v>
      </c>
      <c r="DE35" s="224">
        <v>16.399822179714253</v>
      </c>
      <c r="DF35" s="224">
        <v>28.230637266539759</v>
      </c>
      <c r="DG35" s="224">
        <v>16.230092056185988</v>
      </c>
      <c r="DH35" s="224">
        <v>19.523505054140074</v>
      </c>
      <c r="DI35" s="224">
        <v>27.298804519476224</v>
      </c>
      <c r="DJ35" s="224">
        <v>26.635724500679483</v>
      </c>
      <c r="DK35" s="224">
        <v>20.065190839481684</v>
      </c>
      <c r="DL35" s="224">
        <v>30.35377436877847</v>
      </c>
      <c r="DM35" s="224">
        <v>24.276666513235842</v>
      </c>
      <c r="DN35" s="224">
        <v>24.745482599496341</v>
      </c>
      <c r="DO35" s="224">
        <v>31.455098248979834</v>
      </c>
      <c r="DP35" s="224">
        <v>21.679695113740735</v>
      </c>
      <c r="DQ35" s="224">
        <v>27.616337697384992</v>
      </c>
      <c r="DR35" s="224">
        <v>26.13833690144266</v>
      </c>
      <c r="DS35" s="224">
        <v>19.157267882487186</v>
      </c>
      <c r="DT35" s="224">
        <v>46.720381316199962</v>
      </c>
      <c r="DU35" s="224">
        <v>61.344135855800062</v>
      </c>
      <c r="DV35" s="224">
        <v>25.940825024799974</v>
      </c>
      <c r="DW35" s="224">
        <v>34.455044649799994</v>
      </c>
      <c r="DX35" s="224">
        <v>30.619177713600017</v>
      </c>
      <c r="DY35" s="224">
        <v>33.001749834000023</v>
      </c>
      <c r="DZ35" s="224">
        <v>46.89991599399999</v>
      </c>
      <c r="EA35" s="224">
        <v>48.286837088800006</v>
      </c>
      <c r="EB35" s="224">
        <v>25.336088332200013</v>
      </c>
      <c r="EC35" s="224">
        <v>34.197152271599982</v>
      </c>
      <c r="ED35" s="224">
        <v>27.081193416599991</v>
      </c>
      <c r="EE35" s="224">
        <v>22.147101463400002</v>
      </c>
      <c r="EF35" s="224">
        <v>50.61102997159999</v>
      </c>
      <c r="EG35" s="224">
        <v>39.620411706399999</v>
      </c>
      <c r="EH35" s="224">
        <v>28.464527351800029</v>
      </c>
      <c r="EI35" s="224">
        <v>35.04661911219997</v>
      </c>
      <c r="EJ35" s="224">
        <v>34.668751621800027</v>
      </c>
      <c r="EK35" s="224">
        <v>30.965592963000006</v>
      </c>
      <c r="EL35" s="224">
        <v>45.6047557196</v>
      </c>
      <c r="EM35" s="224">
        <v>42.710063308799988</v>
      </c>
      <c r="EN35" s="224">
        <v>25.438442532399996</v>
      </c>
      <c r="EO35" s="224">
        <v>38.076060621800011</v>
      </c>
      <c r="EP35" s="224">
        <v>26.642292970600021</v>
      </c>
      <c r="EQ35" s="224">
        <v>24.679119931400002</v>
      </c>
      <c r="ER35" s="224">
        <v>41.560589426600018</v>
      </c>
      <c r="ES35" s="224">
        <v>41.27503319439996</v>
      </c>
      <c r="ET35" s="224">
        <v>29.62929954660007</v>
      </c>
      <c r="EU35" s="224">
        <v>39.880900116116166</v>
      </c>
      <c r="EV35" s="224">
        <v>37.648064701213002</v>
      </c>
      <c r="EW35" s="224">
        <v>34.373307408050351</v>
      </c>
      <c r="EX35" s="224">
        <v>48.048299076470265</v>
      </c>
      <c r="EY35" s="224">
        <v>38.106586479997631</v>
      </c>
      <c r="EZ35" s="224">
        <v>19.62422108568482</v>
      </c>
      <c r="FA35" s="224">
        <v>32.872947070383674</v>
      </c>
      <c r="FB35" s="224">
        <v>21.387344244349269</v>
      </c>
      <c r="FC35" s="224">
        <v>37.322625309811137</v>
      </c>
      <c r="FD35" s="224">
        <v>48.933257556562907</v>
      </c>
      <c r="FE35" s="224">
        <v>40.525445039279866</v>
      </c>
      <c r="FF35" s="224">
        <v>27.866486175519995</v>
      </c>
      <c r="FG35" s="224">
        <v>39.59598733832614</v>
      </c>
      <c r="FH35" s="224">
        <v>48.387191178819592</v>
      </c>
      <c r="FI35" s="224">
        <v>42.600542672607745</v>
      </c>
      <c r="FJ35" s="224">
        <v>48.910511506125616</v>
      </c>
      <c r="FK35" s="224">
        <v>48.335940753151746</v>
      </c>
      <c r="FL35" s="224">
        <v>32.325749021370044</v>
      </c>
      <c r="FM35" s="224">
        <v>37.509991364460092</v>
      </c>
      <c r="FN35" s="224">
        <v>38.909359820228715</v>
      </c>
      <c r="FO35" s="224">
        <v>37.164695380125529</v>
      </c>
      <c r="FP35" s="224">
        <v>50.314277794230492</v>
      </c>
      <c r="FQ35" s="224">
        <v>42.938002486475597</v>
      </c>
      <c r="FR35" s="224">
        <v>51.15005392223798</v>
      </c>
      <c r="FS35" s="224">
        <v>37.864815020925818</v>
      </c>
      <c r="FT35" s="224">
        <v>45.077958250202698</v>
      </c>
      <c r="FU35" s="224">
        <v>39.955313447262739</v>
      </c>
      <c r="FV35" s="224">
        <v>47.639577995891656</v>
      </c>
      <c r="FW35" s="224">
        <v>46.764150970697642</v>
      </c>
      <c r="FX35" s="224">
        <v>51.810292080798121</v>
      </c>
      <c r="FY35" s="224">
        <v>42.729062065693121</v>
      </c>
      <c r="FZ35" s="224">
        <v>77.680056691575103</v>
      </c>
      <c r="GA35" s="224">
        <v>20.686688604412389</v>
      </c>
      <c r="GB35" s="224">
        <v>51.643327019136976</v>
      </c>
      <c r="GC35" s="224">
        <v>43.029583260423003</v>
      </c>
      <c r="GD35" s="224">
        <v>49.752916199562719</v>
      </c>
      <c r="GE35" s="224">
        <v>56.446298219330103</v>
      </c>
      <c r="GF35" s="224">
        <v>42.748703836764264</v>
      </c>
      <c r="GG35" s="224">
        <v>42.879262773973359</v>
      </c>
      <c r="GH35" s="224">
        <v>44.343687567146951</v>
      </c>
      <c r="GI35" s="224">
        <v>46.540066703068895</v>
      </c>
      <c r="GJ35" s="224">
        <v>54.095214392198905</v>
      </c>
      <c r="GK35" s="224">
        <v>45.748764773357969</v>
      </c>
      <c r="GL35" s="224">
        <v>77.23449070661178</v>
      </c>
      <c r="GM35" s="224">
        <v>29.01606922887833</v>
      </c>
      <c r="GN35" s="224">
        <v>44.96653603979437</v>
      </c>
      <c r="GO35" s="224">
        <v>53.779499251383257</v>
      </c>
      <c r="GP35" s="224">
        <v>55.83339362266257</v>
      </c>
      <c r="GQ35" s="224">
        <v>49.256438773163637</v>
      </c>
      <c r="GR35" s="224">
        <v>42.880666810454123</v>
      </c>
      <c r="GS35" s="224">
        <v>68.955102070178214</v>
      </c>
      <c r="GT35" s="224">
        <v>23.825889652424216</v>
      </c>
      <c r="GU35" s="224">
        <v>43.29532117679225</v>
      </c>
      <c r="GV35" s="224">
        <v>50.277871452513935</v>
      </c>
      <c r="GW35" s="224">
        <v>31.465471040269009</v>
      </c>
      <c r="GX35" s="224">
        <v>28.603339839833914</v>
      </c>
      <c r="GY35" s="224">
        <v>75.017756532553975</v>
      </c>
      <c r="GZ35" s="224">
        <v>19.266613829379555</v>
      </c>
      <c r="HA35" s="224">
        <v>69.209764289245811</v>
      </c>
      <c r="HB35" s="224">
        <v>43.001800944428979</v>
      </c>
      <c r="HC35" s="224">
        <v>43.876676022758886</v>
      </c>
      <c r="HD35" s="224">
        <v>34.801198748121607</v>
      </c>
      <c r="HE35" s="224">
        <v>86.066599989477581</v>
      </c>
      <c r="HF35" s="224">
        <v>25.218431437550137</v>
      </c>
      <c r="HG35" s="224">
        <v>86.196411771395788</v>
      </c>
      <c r="HH35" s="224">
        <v>42.095683567072442</v>
      </c>
      <c r="HI35" s="224">
        <v>48.763976813656086</v>
      </c>
      <c r="HJ35" s="224">
        <v>35.494977140859618</v>
      </c>
      <c r="HK35" s="224">
        <v>82.155714190282978</v>
      </c>
      <c r="HL35" s="224">
        <v>22.472716857920901</v>
      </c>
      <c r="HM35" s="224">
        <v>89.372728911114635</v>
      </c>
      <c r="HN35" s="224">
        <v>55.520255689678955</v>
      </c>
      <c r="HO35" s="224">
        <v>45.068343613835438</v>
      </c>
      <c r="HP35" s="224">
        <v>43.657586322947921</v>
      </c>
      <c r="HQ35" s="224">
        <v>98.489733373547679</v>
      </c>
      <c r="HR35" s="224">
        <v>23.333965786841929</v>
      </c>
      <c r="HS35" s="224">
        <v>98.333090806230715</v>
      </c>
      <c r="HT35" s="224">
        <v>82.269875697646469</v>
      </c>
      <c r="HU35" s="224">
        <v>62.093649998083563</v>
      </c>
    </row>
    <row r="36" spans="1:229" x14ac:dyDescent="0.25">
      <c r="A36" s="229">
        <v>214</v>
      </c>
      <c r="B36" s="238" t="s">
        <v>24</v>
      </c>
      <c r="C36" s="228">
        <v>1799.83884033</v>
      </c>
      <c r="D36" s="228">
        <v>1018.5940032</v>
      </c>
      <c r="E36" s="228">
        <v>677.47941609999998</v>
      </c>
      <c r="F36" s="228">
        <v>1065.8003457200002</v>
      </c>
      <c r="G36" s="228">
        <v>1156.6264259499999</v>
      </c>
      <c r="H36" s="228">
        <v>1179.9049010799999</v>
      </c>
      <c r="I36" s="228">
        <v>1527.492950348463</v>
      </c>
      <c r="J36" s="228">
        <v>1248.27241226</v>
      </c>
      <c r="K36" s="228">
        <v>952.71053914000117</v>
      </c>
      <c r="L36" s="228">
        <v>1734.9930669066619</v>
      </c>
      <c r="M36" s="228">
        <v>1825.8414024500003</v>
      </c>
      <c r="N36" s="228">
        <v>1983.0927113582027</v>
      </c>
      <c r="O36" s="228">
        <v>2448.3482141092759</v>
      </c>
      <c r="P36" s="228">
        <v>420.06908517658451</v>
      </c>
      <c r="Q36" s="228">
        <v>434.56126574170491</v>
      </c>
      <c r="R36" s="228">
        <v>454.58853767179858</v>
      </c>
      <c r="S36" s="228">
        <v>490.61995173991181</v>
      </c>
      <c r="T36" s="228">
        <v>342.80192262073592</v>
      </c>
      <c r="U36" s="228">
        <v>255.21180980817911</v>
      </c>
      <c r="V36" s="228">
        <v>183.78689004199146</v>
      </c>
      <c r="W36" s="228">
        <v>236.79338072909346</v>
      </c>
      <c r="X36" s="228">
        <v>156.14358539817971</v>
      </c>
      <c r="Y36" s="228">
        <v>173.46029620423403</v>
      </c>
      <c r="Z36" s="228">
        <v>184.4791367430947</v>
      </c>
      <c r="AA36" s="228">
        <v>163.39639775449155</v>
      </c>
      <c r="AB36" s="228">
        <v>267.30552158</v>
      </c>
      <c r="AC36" s="228">
        <v>253.81934305999999</v>
      </c>
      <c r="AD36" s="228">
        <v>247.74968471000005</v>
      </c>
      <c r="AE36" s="228">
        <v>296.92579636999994</v>
      </c>
      <c r="AF36" s="228">
        <v>271.89986754999995</v>
      </c>
      <c r="AG36" s="228">
        <v>289.17379518999996</v>
      </c>
      <c r="AH36" s="228">
        <v>258.28915038000008</v>
      </c>
      <c r="AI36" s="228">
        <v>337.26361282999994</v>
      </c>
      <c r="AJ36" s="228">
        <v>300.81820115000005</v>
      </c>
      <c r="AK36" s="228">
        <v>269.47377732000007</v>
      </c>
      <c r="AL36" s="228">
        <v>281.10419875000002</v>
      </c>
      <c r="AM36" s="228">
        <v>328.50872385999992</v>
      </c>
      <c r="AN36" s="228">
        <v>284.84596601999999</v>
      </c>
      <c r="AO36" s="228">
        <v>361.60170722999999</v>
      </c>
      <c r="AP36" s="228">
        <v>351.383657728223</v>
      </c>
      <c r="AQ36" s="228">
        <v>529.66161937024015</v>
      </c>
      <c r="AR36" s="228">
        <v>319.44478949999996</v>
      </c>
      <c r="AS36" s="228">
        <v>357.16316648000009</v>
      </c>
      <c r="AT36" s="249">
        <v>317.77021989999986</v>
      </c>
      <c r="AU36" s="249">
        <v>253.89423638000017</v>
      </c>
      <c r="AV36" s="267">
        <v>342.08523721</v>
      </c>
      <c r="AW36" s="267">
        <v>368.27183187000219</v>
      </c>
      <c r="AX36" s="267">
        <v>96.483147759997152</v>
      </c>
      <c r="AY36" s="267">
        <v>145.87032230000193</v>
      </c>
      <c r="AZ36" s="267">
        <v>387.99993683999992</v>
      </c>
      <c r="BA36" s="267">
        <v>446.04220946000015</v>
      </c>
      <c r="BB36" s="267">
        <v>450.38569948999503</v>
      </c>
      <c r="BC36" s="267">
        <v>450.56522111666675</v>
      </c>
      <c r="BD36" s="267">
        <v>432.04084360999991</v>
      </c>
      <c r="BE36" s="267">
        <v>449.20666196999991</v>
      </c>
      <c r="BF36" s="267">
        <v>476.64667720999989</v>
      </c>
      <c r="BG36" s="267">
        <v>467.94721966000031</v>
      </c>
      <c r="BH36" s="267">
        <v>403.54069389948813</v>
      </c>
      <c r="BI36" s="267">
        <v>501.52359087801347</v>
      </c>
      <c r="BJ36" s="267">
        <v>514.45582799411454</v>
      </c>
      <c r="BK36" s="267">
        <v>563.57259858658642</v>
      </c>
      <c r="BL36" s="267">
        <v>505.43295655432723</v>
      </c>
      <c r="BM36" s="267">
        <v>624.34774506640736</v>
      </c>
      <c r="BN36" s="267">
        <v>634.79398217945936</v>
      </c>
      <c r="BO36" s="267">
        <v>683.77353030908205</v>
      </c>
      <c r="BP36" s="267">
        <v>545.38647152961789</v>
      </c>
      <c r="BQ36" s="224">
        <v>138.05250323212368</v>
      </c>
      <c r="BR36" s="224">
        <v>146.27589205315286</v>
      </c>
      <c r="BS36" s="224">
        <v>135.74068989130799</v>
      </c>
      <c r="BT36" s="224">
        <v>172.37753322065606</v>
      </c>
      <c r="BU36" s="224">
        <v>140.81334577959043</v>
      </c>
      <c r="BV36" s="224">
        <v>121.37038674145847</v>
      </c>
      <c r="BW36" s="224">
        <v>147.84651325067949</v>
      </c>
      <c r="BX36" s="224">
        <v>158.67957134303504</v>
      </c>
      <c r="BY36" s="224">
        <v>148.06245307808405</v>
      </c>
      <c r="BZ36" s="224">
        <v>179.25544539874875</v>
      </c>
      <c r="CA36" s="224">
        <v>154.23431665508423</v>
      </c>
      <c r="CB36" s="224">
        <v>157.13018968607881</v>
      </c>
      <c r="CC36" s="224">
        <v>157.60240539908503</v>
      </c>
      <c r="CD36" s="224">
        <v>87.43281351620719</v>
      </c>
      <c r="CE36" s="224">
        <v>97.766703705443732</v>
      </c>
      <c r="CF36" s="224">
        <v>96.487057327905205</v>
      </c>
      <c r="CG36" s="224">
        <v>69.952845720030808</v>
      </c>
      <c r="CH36" s="224">
        <v>88.771906760243098</v>
      </c>
      <c r="CI36" s="224">
        <v>74.215616316752261</v>
      </c>
      <c r="CJ36" s="224">
        <v>55.722654772372572</v>
      </c>
      <c r="CK36" s="224">
        <v>53.848618952866609</v>
      </c>
      <c r="CL36" s="224">
        <v>91.89003517664753</v>
      </c>
      <c r="CM36" s="224">
        <v>75.342516251603485</v>
      </c>
      <c r="CN36" s="224">
        <v>69.560829300842443</v>
      </c>
      <c r="CO36" s="224">
        <v>22.982017603228851</v>
      </c>
      <c r="CP36" s="224">
        <v>55.823612832407491</v>
      </c>
      <c r="CQ36" s="224">
        <v>77.33795496254335</v>
      </c>
      <c r="CR36" s="224">
        <v>52.674497206964553</v>
      </c>
      <c r="CS36" s="224">
        <v>59.571849092169217</v>
      </c>
      <c r="CT36" s="224">
        <v>61.213949905100257</v>
      </c>
      <c r="CU36" s="224">
        <v>72.652881263907588</v>
      </c>
      <c r="CV36" s="224">
        <v>54.427949821840215</v>
      </c>
      <c r="CW36" s="224">
        <v>57.398305657346889</v>
      </c>
      <c r="CX36" s="224">
        <v>58.090487673370802</v>
      </c>
      <c r="CY36" s="224">
        <v>44.763164781243951</v>
      </c>
      <c r="CZ36" s="224">
        <v>60.542745299876799</v>
      </c>
      <c r="DA36" s="224">
        <v>65.515741146666642</v>
      </c>
      <c r="DB36" s="224">
        <v>104.5270087466667</v>
      </c>
      <c r="DC36" s="224">
        <v>97.262771686666682</v>
      </c>
      <c r="DD36" s="224">
        <v>93.726063266666699</v>
      </c>
      <c r="DE36" s="224">
        <v>78.306668956666627</v>
      </c>
      <c r="DF36" s="224">
        <v>81.786610836666696</v>
      </c>
      <c r="DG36" s="224">
        <v>74.928378606666598</v>
      </c>
      <c r="DH36" s="224">
        <v>92.377707076666809</v>
      </c>
      <c r="DI36" s="224">
        <v>80.443599026666632</v>
      </c>
      <c r="DJ36" s="224">
        <v>87.019786376666659</v>
      </c>
      <c r="DK36" s="224">
        <v>86.135784576666637</v>
      </c>
      <c r="DL36" s="224">
        <v>123.77022541666668</v>
      </c>
      <c r="DM36" s="224">
        <v>70.400577446666617</v>
      </c>
      <c r="DN36" s="224">
        <v>84.528179246666667</v>
      </c>
      <c r="DO36" s="224">
        <v>116.97111085666663</v>
      </c>
      <c r="DP36" s="224">
        <v>95.585792556666647</v>
      </c>
      <c r="DQ36" s="224">
        <v>109.56117402666671</v>
      </c>
      <c r="DR36" s="224">
        <v>84.026828606666641</v>
      </c>
      <c r="DS36" s="224">
        <v>86.355302206666678</v>
      </c>
      <c r="DT36" s="224">
        <v>89.968743326666669</v>
      </c>
      <c r="DU36" s="224">
        <v>81.965104846666762</v>
      </c>
      <c r="DV36" s="224">
        <v>96.45850813666658</v>
      </c>
      <c r="DW36" s="224">
        <v>105.79441344666665</v>
      </c>
      <c r="DX36" s="224">
        <v>135.01069124666671</v>
      </c>
      <c r="DY36" s="224">
        <v>84.044780883333345</v>
      </c>
      <c r="DZ36" s="224">
        <v>88.962090203333346</v>
      </c>
      <c r="EA36" s="224">
        <v>127.81133006333333</v>
      </c>
      <c r="EB36" s="224">
        <v>97.314510183333354</v>
      </c>
      <c r="EC36" s="224">
        <v>97.614503933333324</v>
      </c>
      <c r="ED36" s="224">
        <v>74.54476320333336</v>
      </c>
      <c r="EE36" s="224">
        <v>73.608087363333311</v>
      </c>
      <c r="EF36" s="224">
        <v>111.97495791333334</v>
      </c>
      <c r="EG36" s="224">
        <v>95.521153473333371</v>
      </c>
      <c r="EH36" s="224">
        <v>110.21931527333331</v>
      </c>
      <c r="EI36" s="224">
        <v>95.428475453333334</v>
      </c>
      <c r="EJ36" s="224">
        <v>122.8609331333333</v>
      </c>
      <c r="EK36" s="224">
        <v>83.905198810000002</v>
      </c>
      <c r="EL36" s="224">
        <v>91.552027219999985</v>
      </c>
      <c r="EM36" s="224">
        <v>109.38873998999999</v>
      </c>
      <c r="EN36" s="224">
        <v>155.49994076999999</v>
      </c>
      <c r="EO36" s="224">
        <v>116.22916195999998</v>
      </c>
      <c r="EP36" s="224">
        <v>89.872604499999994</v>
      </c>
      <c r="EQ36" s="224">
        <v>107.90106091000001</v>
      </c>
      <c r="ER36" s="224">
        <v>140.96819432999996</v>
      </c>
      <c r="ES36" s="224">
        <v>102.51440248822303</v>
      </c>
      <c r="ET36" s="224">
        <v>120.22023880000002</v>
      </c>
      <c r="EU36" s="224">
        <v>123.17108691697619</v>
      </c>
      <c r="EV36" s="224">
        <v>286.27029365326393</v>
      </c>
      <c r="EW36" s="224">
        <v>89.033187530000006</v>
      </c>
      <c r="EX36" s="224">
        <v>100.94990657999998</v>
      </c>
      <c r="EY36" s="224">
        <v>129.46169538999996</v>
      </c>
      <c r="EZ36" s="224">
        <v>129.89040867</v>
      </c>
      <c r="FA36" s="224">
        <v>115.63942749000009</v>
      </c>
      <c r="FB36" s="224">
        <v>111.63333032</v>
      </c>
      <c r="FC36" s="224">
        <v>108.77210316999994</v>
      </c>
      <c r="FD36" s="224">
        <v>116.78495574000003</v>
      </c>
      <c r="FE36" s="224">
        <v>92.213160989999906</v>
      </c>
      <c r="FF36" s="224">
        <v>99.442172270000171</v>
      </c>
      <c r="FG36" s="224">
        <v>105.14044196</v>
      </c>
      <c r="FH36" s="224">
        <v>49.311622150000019</v>
      </c>
      <c r="FI36" s="224">
        <v>96.68643110999993</v>
      </c>
      <c r="FJ36" s="224">
        <v>120.98065975999998</v>
      </c>
      <c r="FK36" s="224">
        <v>124.41814634000006</v>
      </c>
      <c r="FL36" s="224">
        <v>115.78049070000016</v>
      </c>
      <c r="FM36" s="224">
        <v>81.420862620000037</v>
      </c>
      <c r="FN36" s="224">
        <v>171.07047855000201</v>
      </c>
      <c r="FO36" s="224">
        <v>14.220981699997079</v>
      </c>
      <c r="FP36" s="224">
        <v>53.782129510000047</v>
      </c>
      <c r="FQ36" s="224">
        <v>28.480036550000026</v>
      </c>
      <c r="FR36" s="224">
        <v>25.734027640000868</v>
      </c>
      <c r="FS36" s="224">
        <v>46.62351526999992</v>
      </c>
      <c r="FT36" s="224">
        <v>73.512779390001128</v>
      </c>
      <c r="FU36" s="224">
        <v>116.52264192000001</v>
      </c>
      <c r="FV36" s="224">
        <v>119.28425277000002</v>
      </c>
      <c r="FW36" s="224">
        <v>152.19304214999991</v>
      </c>
      <c r="FX36" s="224">
        <v>180.58631618000061</v>
      </c>
      <c r="FY36" s="224">
        <v>136.72932354999989</v>
      </c>
      <c r="FZ36" s="224">
        <v>128.72656972999965</v>
      </c>
      <c r="GA36" s="224">
        <v>154.64591806999516</v>
      </c>
      <c r="GB36" s="224">
        <v>148.58574750999929</v>
      </c>
      <c r="GC36" s="224">
        <v>147.15403391000058</v>
      </c>
      <c r="GD36" s="224">
        <v>139.80888706000056</v>
      </c>
      <c r="GE36" s="224">
        <v>136.26524122999919</v>
      </c>
      <c r="GF36" s="224">
        <v>174.49109282666703</v>
      </c>
      <c r="GG36" s="224">
        <v>128.27011177</v>
      </c>
      <c r="GH36" s="224">
        <v>136.64902651</v>
      </c>
      <c r="GI36" s="224">
        <v>167.12170532999994</v>
      </c>
      <c r="GJ36" s="224">
        <v>166.18902574000001</v>
      </c>
      <c r="GK36" s="224">
        <v>147.04415459000001</v>
      </c>
      <c r="GL36" s="224">
        <v>135.9734816399999</v>
      </c>
      <c r="GM36" s="224">
        <v>147.40701284000033</v>
      </c>
      <c r="GN36" s="224">
        <v>171.6100102499997</v>
      </c>
      <c r="GO36" s="224">
        <v>157.62965411999983</v>
      </c>
      <c r="GP36" s="224">
        <v>148.30543743000015</v>
      </c>
      <c r="GQ36" s="224">
        <v>150.65231808000038</v>
      </c>
      <c r="GR36" s="224">
        <v>168.98946414999978</v>
      </c>
      <c r="GS36" s="224">
        <v>118.602694301903</v>
      </c>
      <c r="GT36" s="224">
        <v>127.33733909513111</v>
      </c>
      <c r="GU36" s="224">
        <v>157.60066050245399</v>
      </c>
      <c r="GV36" s="224">
        <v>190.45470997972001</v>
      </c>
      <c r="GW36" s="224">
        <v>149.18455914264166</v>
      </c>
      <c r="GX36" s="224">
        <v>161.88432175565177</v>
      </c>
      <c r="GY36" s="224">
        <v>250.31269798000014</v>
      </c>
      <c r="GZ36" s="224">
        <v>108.87153411999995</v>
      </c>
      <c r="HA36" s="224">
        <v>155.27159589411448</v>
      </c>
      <c r="HB36" s="224">
        <v>192.56450410274144</v>
      </c>
      <c r="HC36" s="224">
        <v>155.86769640594039</v>
      </c>
      <c r="HD36" s="224">
        <v>215.14039807790459</v>
      </c>
      <c r="HE36" s="224">
        <v>133.82679394000007</v>
      </c>
      <c r="HF36" s="224">
        <v>171.79829533999998</v>
      </c>
      <c r="HG36" s="224">
        <v>199.80786727432718</v>
      </c>
      <c r="HH36" s="224">
        <v>265.74607041242518</v>
      </c>
      <c r="HI36" s="224">
        <v>199.93012810806451</v>
      </c>
      <c r="HJ36" s="224">
        <v>158.67154654591761</v>
      </c>
      <c r="HK36" s="224">
        <v>176.546074577231</v>
      </c>
      <c r="HL36" s="224">
        <v>210.34439752191125</v>
      </c>
      <c r="HM36" s="224">
        <v>247.90351008031706</v>
      </c>
      <c r="HN36" s="224">
        <v>226.69333173451176</v>
      </c>
      <c r="HO36" s="224">
        <v>230.9029352618349</v>
      </c>
      <c r="HP36" s="224">
        <v>226.17726331273536</v>
      </c>
      <c r="HQ36" s="224">
        <v>157.76709568643142</v>
      </c>
      <c r="HR36" s="224">
        <v>193.08591138775998</v>
      </c>
      <c r="HS36" s="224">
        <v>194.5334644554265</v>
      </c>
      <c r="HT36" s="224">
        <v>308.27697056436097</v>
      </c>
      <c r="HU36" s="224">
        <v>199.23100868552768</v>
      </c>
    </row>
    <row r="37" spans="1:229" x14ac:dyDescent="0.25">
      <c r="A37" s="229">
        <v>215</v>
      </c>
      <c r="B37" s="238" t="s">
        <v>26</v>
      </c>
      <c r="C37" s="224">
        <v>3751.7101254879699</v>
      </c>
      <c r="D37" s="224">
        <v>4359.3152210454882</v>
      </c>
      <c r="E37" s="224">
        <v>4889.6012210499985</v>
      </c>
      <c r="F37" s="224">
        <v>5465.0502019699989</v>
      </c>
      <c r="G37" s="224">
        <v>5540.6223123499994</v>
      </c>
      <c r="H37" s="224">
        <v>5879.0418129500003</v>
      </c>
      <c r="I37" s="224">
        <v>6450.8068226699997</v>
      </c>
      <c r="J37" s="224">
        <v>6828.6083881199993</v>
      </c>
      <c r="K37" s="224">
        <v>7178.4710846899989</v>
      </c>
      <c r="L37" s="224">
        <v>7620.2086370099996</v>
      </c>
      <c r="M37" s="224">
        <v>8576.2160507400022</v>
      </c>
      <c r="N37" s="224">
        <v>8781.6272460100008</v>
      </c>
      <c r="O37" s="224">
        <v>9416.6436709400023</v>
      </c>
      <c r="P37" s="224">
        <v>713.45240340999999</v>
      </c>
      <c r="Q37" s="224">
        <v>877.47217583999986</v>
      </c>
      <c r="R37" s="224">
        <v>895.99804727000026</v>
      </c>
      <c r="S37" s="224">
        <v>1264.7874989679699</v>
      </c>
      <c r="T37" s="224">
        <v>871.88637055999993</v>
      </c>
      <c r="U37" s="224">
        <v>973.34218661000011</v>
      </c>
      <c r="V37" s="224">
        <v>1090.32961501</v>
      </c>
      <c r="W37" s="224">
        <v>1423.7570488654883</v>
      </c>
      <c r="X37" s="224">
        <v>1023.45655511</v>
      </c>
      <c r="Y37" s="224">
        <v>1152.3902716099999</v>
      </c>
      <c r="Z37" s="224">
        <v>1241.70690021</v>
      </c>
      <c r="AA37" s="224">
        <v>1472.04749412</v>
      </c>
      <c r="AB37" s="224">
        <v>1223.1967142600001</v>
      </c>
      <c r="AC37" s="224">
        <v>1210.49621069</v>
      </c>
      <c r="AD37" s="224">
        <v>1362.69239204</v>
      </c>
      <c r="AE37" s="224">
        <v>1668.6648849799997</v>
      </c>
      <c r="AF37" s="224">
        <v>1231.0700260999997</v>
      </c>
      <c r="AG37" s="224">
        <v>1289.5697114899999</v>
      </c>
      <c r="AH37" s="224">
        <v>1396.0486675299999</v>
      </c>
      <c r="AI37" s="224">
        <v>1623.9339072299999</v>
      </c>
      <c r="AJ37" s="224">
        <v>1286.7596820799999</v>
      </c>
      <c r="AK37" s="224">
        <v>1429.3132318299999</v>
      </c>
      <c r="AL37" s="224">
        <v>1483.8880987800003</v>
      </c>
      <c r="AM37" s="224">
        <v>1679.0808002599999</v>
      </c>
      <c r="AN37" s="224">
        <v>1548.7673221899997</v>
      </c>
      <c r="AO37" s="224">
        <v>1468.3341696700004</v>
      </c>
      <c r="AP37" s="224">
        <v>1583.01897637</v>
      </c>
      <c r="AQ37" s="224">
        <v>1850.6863544400001</v>
      </c>
      <c r="AR37" s="224">
        <v>1578.4576394400001</v>
      </c>
      <c r="AS37" s="224">
        <v>1490.34903822</v>
      </c>
      <c r="AT37" s="224">
        <v>1724.41217919</v>
      </c>
      <c r="AU37" s="224">
        <v>2035.3895312699997</v>
      </c>
      <c r="AV37" s="267">
        <v>1657.1479563799996</v>
      </c>
      <c r="AW37" s="267">
        <v>1743.9839060099998</v>
      </c>
      <c r="AX37" s="267">
        <v>1722.3144067599999</v>
      </c>
      <c r="AY37" s="267">
        <v>2055.0248155399995</v>
      </c>
      <c r="AZ37" s="267">
        <v>1741.48095016</v>
      </c>
      <c r="BA37" s="267">
        <v>1749.5164738000001</v>
      </c>
      <c r="BB37" s="267">
        <v>1882.3637562299998</v>
      </c>
      <c r="BC37" s="267">
        <v>2246.8474568199999</v>
      </c>
      <c r="BD37" s="267">
        <v>2008.3177376099993</v>
      </c>
      <c r="BE37" s="267">
        <v>1850.5528960300005</v>
      </c>
      <c r="BF37" s="267">
        <v>2147.7778125300001</v>
      </c>
      <c r="BG37" s="267">
        <v>2569.5676045700002</v>
      </c>
      <c r="BH37" s="267">
        <v>1969.2374731699997</v>
      </c>
      <c r="BI37" s="267">
        <v>1999.9262404599999</v>
      </c>
      <c r="BJ37" s="267">
        <v>2305.5884121000004</v>
      </c>
      <c r="BK37" s="267">
        <v>2506.8751202799995</v>
      </c>
      <c r="BL37" s="267">
        <v>2265.2605892899996</v>
      </c>
      <c r="BM37" s="267">
        <v>2169.4303989300006</v>
      </c>
      <c r="BN37" s="267">
        <v>2292.9605549600001</v>
      </c>
      <c r="BO37" s="267">
        <v>2688.9921277600015</v>
      </c>
      <c r="BP37" s="267">
        <v>2435.8817209700001</v>
      </c>
      <c r="BQ37" s="224">
        <f t="shared" ref="BQ37:DL37" si="364">+SUM(BQ38:BQ40)</f>
        <v>197.08847643999999</v>
      </c>
      <c r="BR37" s="224">
        <f t="shared" si="364"/>
        <v>245.99450910000002</v>
      </c>
      <c r="BS37" s="224">
        <f t="shared" si="364"/>
        <v>270.36941787000001</v>
      </c>
      <c r="BT37" s="224">
        <f t="shared" si="364"/>
        <v>336.73651231999997</v>
      </c>
      <c r="BU37" s="224">
        <f t="shared" si="364"/>
        <v>269.77041474999999</v>
      </c>
      <c r="BV37" s="224">
        <f t="shared" si="364"/>
        <v>270.96524876999996</v>
      </c>
      <c r="BW37" s="224">
        <f t="shared" si="364"/>
        <v>279.75518555000008</v>
      </c>
      <c r="BX37" s="224">
        <f t="shared" si="364"/>
        <v>347.17828285000013</v>
      </c>
      <c r="BY37" s="224">
        <f t="shared" si="364"/>
        <v>269.06457886999999</v>
      </c>
      <c r="BZ37" s="224">
        <f t="shared" si="364"/>
        <v>265.15006309999995</v>
      </c>
      <c r="CA37" s="224">
        <f t="shared" si="364"/>
        <v>297.36127097999997</v>
      </c>
      <c r="CB37" s="224">
        <f t="shared" si="364"/>
        <v>702.27616488797003</v>
      </c>
      <c r="CC37" s="224">
        <f t="shared" si="364"/>
        <v>249.84808117999995</v>
      </c>
      <c r="CD37" s="224">
        <f t="shared" si="364"/>
        <v>267.57306793999993</v>
      </c>
      <c r="CE37" s="224">
        <f t="shared" si="364"/>
        <v>354.46522144000005</v>
      </c>
      <c r="CF37" s="224">
        <f t="shared" si="364"/>
        <v>316.91079569999999</v>
      </c>
      <c r="CG37" s="224">
        <f t="shared" si="364"/>
        <v>311.92813189999998</v>
      </c>
      <c r="CH37" s="224">
        <f t="shared" si="364"/>
        <v>344.50325901000008</v>
      </c>
      <c r="CI37" s="224">
        <f t="shared" si="364"/>
        <v>323.20984589000005</v>
      </c>
      <c r="CJ37" s="224">
        <f t="shared" si="364"/>
        <v>442.67393819000006</v>
      </c>
      <c r="CK37" s="224">
        <f t="shared" si="364"/>
        <v>324.44583092999983</v>
      </c>
      <c r="CL37" s="224">
        <f t="shared" si="364"/>
        <v>331.24908634000002</v>
      </c>
      <c r="CM37" s="224">
        <f t="shared" si="364"/>
        <v>330.07070023000011</v>
      </c>
      <c r="CN37" s="224">
        <f t="shared" si="364"/>
        <v>762.43726229548827</v>
      </c>
      <c r="CO37" s="224">
        <f t="shared" si="364"/>
        <v>295.45194177999991</v>
      </c>
      <c r="CP37" s="224">
        <f t="shared" si="364"/>
        <v>333.72752414000001</v>
      </c>
      <c r="CQ37" s="224">
        <f t="shared" si="364"/>
        <v>394.27708918999997</v>
      </c>
      <c r="CR37" s="224">
        <f t="shared" si="364"/>
        <v>376.83184824</v>
      </c>
      <c r="CS37" s="224">
        <f t="shared" si="364"/>
        <v>367.53966202999987</v>
      </c>
      <c r="CT37" s="224">
        <f t="shared" si="364"/>
        <v>408.01876134000003</v>
      </c>
      <c r="CU37" s="224">
        <f t="shared" si="364"/>
        <v>406.79035115999989</v>
      </c>
      <c r="CV37" s="224">
        <f t="shared" si="364"/>
        <v>470.31348134000007</v>
      </c>
      <c r="CW37" s="224">
        <f t="shared" si="364"/>
        <v>364.60306771</v>
      </c>
      <c r="CX37" s="224">
        <f t="shared" si="364"/>
        <v>386.12544060000005</v>
      </c>
      <c r="CY37" s="224">
        <f t="shared" si="364"/>
        <v>394.69791878999996</v>
      </c>
      <c r="CZ37" s="224">
        <f t="shared" si="364"/>
        <v>691.22413472999995</v>
      </c>
      <c r="DA37" s="224">
        <f t="shared" si="364"/>
        <v>364.42157373000009</v>
      </c>
      <c r="DB37" s="224">
        <f t="shared" si="364"/>
        <v>388.78604866999996</v>
      </c>
      <c r="DC37" s="224">
        <f t="shared" si="364"/>
        <v>469.98909186000003</v>
      </c>
      <c r="DD37" s="224">
        <f t="shared" si="364"/>
        <v>399.01367007999994</v>
      </c>
      <c r="DE37" s="224">
        <f t="shared" si="364"/>
        <v>401.46364941999997</v>
      </c>
      <c r="DF37" s="224">
        <f t="shared" si="364"/>
        <v>410.01889119000003</v>
      </c>
      <c r="DG37" s="224">
        <f t="shared" si="364"/>
        <v>401.3313648300001</v>
      </c>
      <c r="DH37" s="224">
        <f t="shared" si="364"/>
        <v>536.33333617999995</v>
      </c>
      <c r="DI37" s="224">
        <f t="shared" si="364"/>
        <v>425.02769102999991</v>
      </c>
      <c r="DJ37" s="224">
        <f t="shared" si="364"/>
        <v>419.20954556000004</v>
      </c>
      <c r="DK37" s="224">
        <f t="shared" si="364"/>
        <v>413.34798729999977</v>
      </c>
      <c r="DL37" s="224">
        <f t="shared" si="364"/>
        <v>836.10735211999986</v>
      </c>
      <c r="DM37" s="224">
        <f t="shared" ref="DM37:DQ37" si="365">+SUM(DM38:DM40)</f>
        <v>380.38953632999988</v>
      </c>
      <c r="DN37" s="224">
        <f t="shared" si="365"/>
        <v>396.90901677999994</v>
      </c>
      <c r="DO37" s="224">
        <f t="shared" si="365"/>
        <v>453.77147298999995</v>
      </c>
      <c r="DP37" s="224">
        <f t="shared" si="365"/>
        <v>423.58987597999999</v>
      </c>
      <c r="DQ37" s="224">
        <f t="shared" si="365"/>
        <v>421.35028234999993</v>
      </c>
      <c r="DR37" s="224">
        <f t="shared" ref="DR37:FG37" si="366">+SUM(DR38:DR40)</f>
        <v>444.62955315999977</v>
      </c>
      <c r="DS37" s="224">
        <f t="shared" si="366"/>
        <v>417.37798510999994</v>
      </c>
      <c r="DT37" s="224">
        <f t="shared" si="366"/>
        <v>540.90172097999994</v>
      </c>
      <c r="DU37" s="224">
        <f t="shared" si="366"/>
        <v>437.76896144000006</v>
      </c>
      <c r="DV37" s="224">
        <f t="shared" si="366"/>
        <v>441.64867505999996</v>
      </c>
      <c r="DW37" s="224">
        <f t="shared" si="366"/>
        <v>431.9325465899999</v>
      </c>
      <c r="DX37" s="224">
        <f t="shared" si="366"/>
        <v>750.35268558000018</v>
      </c>
      <c r="DY37" s="224">
        <f t="shared" si="366"/>
        <v>406.94984164999994</v>
      </c>
      <c r="DZ37" s="224">
        <f t="shared" si="366"/>
        <v>406.09794059000001</v>
      </c>
      <c r="EA37" s="224">
        <f t="shared" si="366"/>
        <v>473.71189983999994</v>
      </c>
      <c r="EB37" s="224">
        <f t="shared" si="366"/>
        <v>427.05041836999987</v>
      </c>
      <c r="EC37" s="224">
        <f t="shared" si="366"/>
        <v>444.24017611000011</v>
      </c>
      <c r="ED37" s="224">
        <f t="shared" si="366"/>
        <v>558.02263734999997</v>
      </c>
      <c r="EE37" s="224">
        <f t="shared" si="366"/>
        <v>476.14777057000015</v>
      </c>
      <c r="EF37" s="224">
        <f t="shared" si="366"/>
        <v>537.74109434999991</v>
      </c>
      <c r="EG37" s="224">
        <f t="shared" si="366"/>
        <v>469.99923386</v>
      </c>
      <c r="EH37" s="224">
        <f t="shared" si="366"/>
        <v>474.81893691999994</v>
      </c>
      <c r="EI37" s="224">
        <f t="shared" si="366"/>
        <v>465.21397043000002</v>
      </c>
      <c r="EJ37" s="224">
        <f t="shared" si="366"/>
        <v>739.04789290999997</v>
      </c>
      <c r="EK37" s="224">
        <f t="shared" si="366"/>
        <v>446.83399245999993</v>
      </c>
      <c r="EL37" s="224">
        <f t="shared" si="366"/>
        <v>462.24125221999992</v>
      </c>
      <c r="EM37" s="224">
        <f t="shared" si="366"/>
        <v>639.69207750999999</v>
      </c>
      <c r="EN37" s="224">
        <f t="shared" si="366"/>
        <v>479.02161803000013</v>
      </c>
      <c r="EO37" s="224">
        <f t="shared" si="366"/>
        <v>494.90085697000006</v>
      </c>
      <c r="EP37" s="224">
        <f t="shared" si="366"/>
        <v>494.41169466999992</v>
      </c>
      <c r="EQ37" s="224">
        <f t="shared" si="366"/>
        <v>493.06910599000008</v>
      </c>
      <c r="ER37" s="224">
        <f t="shared" si="366"/>
        <v>588.56816267000011</v>
      </c>
      <c r="ES37" s="224">
        <f t="shared" si="366"/>
        <v>501.38170771000006</v>
      </c>
      <c r="ET37" s="224">
        <f t="shared" si="366"/>
        <v>514.31115085999988</v>
      </c>
      <c r="EU37" s="224">
        <f t="shared" si="366"/>
        <v>515.92072155000017</v>
      </c>
      <c r="EV37" s="224">
        <f t="shared" si="366"/>
        <v>820.45448203000012</v>
      </c>
      <c r="EW37" s="224">
        <f t="shared" si="366"/>
        <v>492.76081552999983</v>
      </c>
      <c r="EX37" s="224">
        <f t="shared" si="366"/>
        <v>521.0868843300002</v>
      </c>
      <c r="EY37" s="224">
        <f t="shared" si="366"/>
        <v>564.60993958000006</v>
      </c>
      <c r="EZ37" s="224">
        <f t="shared" si="366"/>
        <v>506.66179061999998</v>
      </c>
      <c r="FA37" s="224">
        <f t="shared" si="366"/>
        <v>499.13419120000009</v>
      </c>
      <c r="FB37" s="224">
        <f t="shared" si="366"/>
        <v>484.55305640000006</v>
      </c>
      <c r="FC37" s="224">
        <f t="shared" si="366"/>
        <v>517.49013949000005</v>
      </c>
      <c r="FD37" s="224">
        <f t="shared" si="366"/>
        <v>637.99851530000012</v>
      </c>
      <c r="FE37" s="224">
        <f t="shared" si="366"/>
        <v>568.92352440000002</v>
      </c>
      <c r="FF37" s="224">
        <f t="shared" si="366"/>
        <v>553.03938606999986</v>
      </c>
      <c r="FG37" s="224">
        <f t="shared" si="366"/>
        <v>547.59326326999974</v>
      </c>
      <c r="FH37" s="224">
        <f t="shared" ref="FH37:FU37" si="367">+SUM(FH38:FH40)</f>
        <v>934.75688192999974</v>
      </c>
      <c r="FI37" s="224">
        <f t="shared" si="367"/>
        <v>506.34694893000005</v>
      </c>
      <c r="FJ37" s="224">
        <f t="shared" si="367"/>
        <v>519.51550978999978</v>
      </c>
      <c r="FK37" s="224">
        <f t="shared" si="367"/>
        <v>631.28549765999992</v>
      </c>
      <c r="FL37" s="224">
        <f t="shared" si="367"/>
        <v>534.88576581000007</v>
      </c>
      <c r="FM37" s="224">
        <f t="shared" si="367"/>
        <v>623.13183527000001</v>
      </c>
      <c r="FN37" s="224">
        <f t="shared" si="367"/>
        <v>585.96630492999986</v>
      </c>
      <c r="FO37" s="224">
        <f t="shared" si="367"/>
        <v>547.77445791000002</v>
      </c>
      <c r="FP37" s="224">
        <f t="shared" si="367"/>
        <v>622.6062339299998</v>
      </c>
      <c r="FQ37" s="224">
        <f t="shared" si="367"/>
        <v>551.93371492000006</v>
      </c>
      <c r="FR37" s="224">
        <f t="shared" si="367"/>
        <v>557.58308853999961</v>
      </c>
      <c r="FS37" s="224">
        <f t="shared" si="367"/>
        <v>557.30290312000034</v>
      </c>
      <c r="FT37" s="224">
        <f t="shared" si="367"/>
        <v>940.13882387999979</v>
      </c>
      <c r="FU37" s="224">
        <f t="shared" si="367"/>
        <v>525.50631313000008</v>
      </c>
      <c r="FV37" s="224">
        <f t="shared" ref="FV37:FW37" si="368">+SUM(FV38:FV40)</f>
        <v>558.30054472999996</v>
      </c>
      <c r="FW37" s="224">
        <f t="shared" si="368"/>
        <v>657.67409229999998</v>
      </c>
      <c r="FX37" s="224">
        <f t="shared" ref="FX37:FY37" si="369">+SUM(FX38:FX40)</f>
        <v>638.68023452</v>
      </c>
      <c r="FY37" s="224">
        <f t="shared" si="369"/>
        <v>560.14511745000004</v>
      </c>
      <c r="FZ37" s="224">
        <f t="shared" ref="FZ37" si="370">+SUM(FZ38:FZ40)</f>
        <v>550.69112182999993</v>
      </c>
      <c r="GA37" s="224">
        <f t="shared" ref="GA37" si="371">+SUM(GA38:GA40)</f>
        <v>596.40697397999998</v>
      </c>
      <c r="GB37" s="224">
        <f t="shared" ref="GB37" si="372">+SUM(GB38:GB40)</f>
        <v>704.47558022999988</v>
      </c>
      <c r="GC37" s="224">
        <f t="shared" ref="GC37" si="373">+SUM(GC38:GC40)</f>
        <v>581.48120201999996</v>
      </c>
      <c r="GD37" s="224">
        <f t="shared" ref="GD37" si="374">+SUM(GD38:GD40)</f>
        <v>599.00619343000005</v>
      </c>
      <c r="GE37" s="224">
        <f t="shared" ref="GE37" si="375">+SUM(GE38:GE40)</f>
        <v>647.01846393999983</v>
      </c>
      <c r="GF37" s="224">
        <f t="shared" ref="GF37:GG37" si="376">+SUM(GF38:GF40)</f>
        <v>1000.8227994500002</v>
      </c>
      <c r="GG37" s="224">
        <f t="shared" si="376"/>
        <v>581.93577098999981</v>
      </c>
      <c r="GH37" s="224">
        <f t="shared" ref="GH37:GI37" si="377">+SUM(GH38:GH40)</f>
        <v>646.55307411999991</v>
      </c>
      <c r="GI37" s="224">
        <f t="shared" si="377"/>
        <v>779.82889249999982</v>
      </c>
      <c r="GJ37" s="224">
        <f t="shared" ref="GJ37" si="378">+SUM(GJ38:GJ40)</f>
        <v>596.29133371000023</v>
      </c>
      <c r="GK37" s="224">
        <f t="shared" ref="GK37:GL37" si="379">+SUM(GK38:GK40)</f>
        <v>667.94240063000007</v>
      </c>
      <c r="GL37" s="224">
        <f t="shared" si="379"/>
        <v>586.3191616900001</v>
      </c>
      <c r="GM37" s="224">
        <f t="shared" ref="GM37" si="380">+SUM(GM38:GM40)</f>
        <v>684.69058696000002</v>
      </c>
      <c r="GN37" s="224">
        <f t="shared" ref="GN37" si="381">+SUM(GN38:GN40)</f>
        <v>861.3852005900003</v>
      </c>
      <c r="GO37" s="224">
        <f t="shared" ref="GO37" si="382">+SUM(GO38:GO40)</f>
        <v>601.70202498000003</v>
      </c>
      <c r="GP37" s="224">
        <f t="shared" ref="GP37:GQ37" si="383">+SUM(GP38:GP40)</f>
        <v>719.19356518999996</v>
      </c>
      <c r="GQ37" s="224">
        <f t="shared" si="383"/>
        <v>772.37555947000021</v>
      </c>
      <c r="GR37" s="224">
        <f t="shared" ref="GR37" si="384">+SUM(GR38:GR40)</f>
        <v>1077.99847991</v>
      </c>
      <c r="GS37" s="224">
        <f t="shared" ref="GS37:GT37" si="385">+SUM(GS38:GS40)</f>
        <v>607.79061893999994</v>
      </c>
      <c r="GT37" s="224">
        <f t="shared" si="385"/>
        <v>623.54710240999998</v>
      </c>
      <c r="GU37" s="224">
        <f t="shared" ref="GU37" si="386">+SUM(GU38:GU40)</f>
        <v>737.89975181999978</v>
      </c>
      <c r="GV37" s="224">
        <f t="shared" ref="GV37" si="387">+SUM(GV38:GV40)</f>
        <v>651.92352590000007</v>
      </c>
      <c r="GW37" s="224">
        <f t="shared" ref="GW37" si="388">+SUM(GW38:GW40)</f>
        <v>669.88695863999999</v>
      </c>
      <c r="GX37" s="224">
        <f t="shared" ref="GX37" si="389">+SUM(GX38:GX40)</f>
        <v>678.11575591999986</v>
      </c>
      <c r="GY37" s="224">
        <f t="shared" ref="GY37" si="390">+SUM(GY38:GY40)</f>
        <v>732.49835253999981</v>
      </c>
      <c r="GZ37" s="224">
        <f t="shared" ref="GZ37" si="391">+SUM(GZ38:GZ40)</f>
        <v>866.63376552</v>
      </c>
      <c r="HA37" s="224">
        <f t="shared" ref="HA37" si="392">+SUM(HA38:HA40)</f>
        <v>706.45629404000056</v>
      </c>
      <c r="HB37" s="224">
        <f t="shared" ref="HB37" si="393">+SUM(HB38:HB40)</f>
        <v>689.60492955999962</v>
      </c>
      <c r="HC37" s="224">
        <f t="shared" ref="HC37" si="394">+SUM(HC38:HC40)</f>
        <v>706.37548645999982</v>
      </c>
      <c r="HD37" s="224">
        <f t="shared" ref="HD37:HE37" si="395">+SUM(HD38:HD40)</f>
        <v>1110.8947042600003</v>
      </c>
      <c r="HE37" s="224">
        <f t="shared" si="395"/>
        <v>696.41973160999987</v>
      </c>
      <c r="HF37" s="224">
        <f t="shared" ref="HF37:HG37" si="396">+SUM(HF38:HF40)</f>
        <v>745.56388360000005</v>
      </c>
      <c r="HG37" s="224">
        <f t="shared" si="396"/>
        <v>823.27697407999983</v>
      </c>
      <c r="HH37" s="224">
        <f t="shared" ref="HH37:HI37" si="397">+SUM(HH38:HH40)</f>
        <v>735.4732869100003</v>
      </c>
      <c r="HI37" s="224">
        <f t="shared" si="397"/>
        <v>729.97776741000007</v>
      </c>
      <c r="HJ37" s="224">
        <f t="shared" ref="HJ37:HK37" si="398">+SUM(HJ38:HJ40)</f>
        <v>703.97934461</v>
      </c>
      <c r="HK37" s="224">
        <f t="shared" si="398"/>
        <v>705.83740812999997</v>
      </c>
      <c r="HL37" s="224">
        <f t="shared" ref="HL37:HM37" si="399">+SUM(HL38:HL40)</f>
        <v>883.43816486000014</v>
      </c>
      <c r="HM37" s="224">
        <f t="shared" si="399"/>
        <v>703.68498197000008</v>
      </c>
      <c r="HN37" s="224">
        <f t="shared" ref="HN37:HO37" si="400">+SUM(HN38:HN40)</f>
        <v>707.76323895000019</v>
      </c>
      <c r="HO37" s="224">
        <f t="shared" si="400"/>
        <v>702.60492680000004</v>
      </c>
      <c r="HP37" s="224">
        <f t="shared" ref="HP37:HQ37" si="401">+SUM(HP38:HP40)</f>
        <v>1278.6239620100016</v>
      </c>
      <c r="HQ37" s="224">
        <f t="shared" si="401"/>
        <v>776.38610646000006</v>
      </c>
      <c r="HR37" s="224">
        <f t="shared" ref="HR37:HS37" si="402">+SUM(HR38:HR40)</f>
        <v>739.85366567000005</v>
      </c>
      <c r="HS37" s="224">
        <f t="shared" si="402"/>
        <v>919.64194884000005</v>
      </c>
      <c r="HT37" s="224">
        <f t="shared" ref="HT37:HU37" si="403">+SUM(HT38:HT40)</f>
        <v>733.83191809000016</v>
      </c>
      <c r="HU37" s="224">
        <f t="shared" si="403"/>
        <v>821.47217412999998</v>
      </c>
    </row>
    <row r="38" spans="1:229" x14ac:dyDescent="0.25">
      <c r="A38" s="229">
        <v>2151</v>
      </c>
      <c r="B38" s="230" t="s">
        <v>33</v>
      </c>
      <c r="C38" s="228">
        <v>2753.6048387379701</v>
      </c>
      <c r="D38" s="228">
        <v>3382.1465286354878</v>
      </c>
      <c r="E38" s="228">
        <v>3795.3010397899998</v>
      </c>
      <c r="F38" s="228">
        <v>4339.8684063600003</v>
      </c>
      <c r="G38" s="228">
        <v>4420.2272903199992</v>
      </c>
      <c r="H38" s="228">
        <v>4699.6230805200003</v>
      </c>
      <c r="I38" s="228">
        <v>5199.0851056599995</v>
      </c>
      <c r="J38" s="228">
        <v>5616.7021957199995</v>
      </c>
      <c r="K38" s="228">
        <v>5888.2159023099994</v>
      </c>
      <c r="L38" s="228">
        <v>6202.7197900699994</v>
      </c>
      <c r="M38" s="228">
        <v>7221.9826334899999</v>
      </c>
      <c r="N38" s="228">
        <v>7343.3268600899992</v>
      </c>
      <c r="O38" s="228">
        <v>7915.3526925900014</v>
      </c>
      <c r="P38" s="228">
        <v>490.90683740999998</v>
      </c>
      <c r="Q38" s="228">
        <v>589.89552184000001</v>
      </c>
      <c r="R38" s="228">
        <v>683.20935307000013</v>
      </c>
      <c r="S38" s="228">
        <v>989.59312641796998</v>
      </c>
      <c r="T38" s="228">
        <v>646.21742377999988</v>
      </c>
      <c r="U38" s="228">
        <v>757.27341993000005</v>
      </c>
      <c r="V38" s="228">
        <v>829.96334709999996</v>
      </c>
      <c r="W38" s="228">
        <v>1148.6923378254883</v>
      </c>
      <c r="X38" s="228">
        <v>788.16183509999985</v>
      </c>
      <c r="Y38" s="228">
        <v>853.34230206999996</v>
      </c>
      <c r="Z38" s="228">
        <v>985.60328344999994</v>
      </c>
      <c r="AA38" s="228">
        <v>1168.1936191700001</v>
      </c>
      <c r="AB38" s="228">
        <v>967.55896946000007</v>
      </c>
      <c r="AC38" s="228">
        <v>957.99554450999995</v>
      </c>
      <c r="AD38" s="228">
        <v>1062.1793405399999</v>
      </c>
      <c r="AE38" s="228">
        <v>1352.1345518499998</v>
      </c>
      <c r="AF38" s="228">
        <v>982.34283143999983</v>
      </c>
      <c r="AG38" s="228">
        <v>1017.3283204299998</v>
      </c>
      <c r="AH38" s="228">
        <v>1118.6799594299998</v>
      </c>
      <c r="AI38" s="228">
        <v>1301.8761790200001</v>
      </c>
      <c r="AJ38" s="228">
        <v>1038.9718748299999</v>
      </c>
      <c r="AK38" s="228">
        <v>1078.0386162300001</v>
      </c>
      <c r="AL38" s="228">
        <v>1213.37954489</v>
      </c>
      <c r="AM38" s="228">
        <v>1369.2330445699999</v>
      </c>
      <c r="AN38" s="228">
        <v>1194.9926770899999</v>
      </c>
      <c r="AO38" s="228">
        <v>1178.9748144500002</v>
      </c>
      <c r="AP38" s="228">
        <v>1300.1207455900001</v>
      </c>
      <c r="AQ38" s="228">
        <v>1524.9968685300003</v>
      </c>
      <c r="AR38" s="228">
        <v>1292.34095441</v>
      </c>
      <c r="AS38" s="228">
        <v>1226.6791233900001</v>
      </c>
      <c r="AT38" s="249">
        <v>1412.04656555</v>
      </c>
      <c r="AU38" s="249">
        <v>1685.6355523699995</v>
      </c>
      <c r="AV38" s="267">
        <v>1365.5477428499998</v>
      </c>
      <c r="AW38" s="267">
        <v>1394.8425687700001</v>
      </c>
      <c r="AX38" s="267">
        <v>1420.0840808199998</v>
      </c>
      <c r="AY38" s="267">
        <v>1707.7415098699998</v>
      </c>
      <c r="AZ38" s="267">
        <v>1438.9183526100001</v>
      </c>
      <c r="BA38" s="267">
        <v>1369.4511390399998</v>
      </c>
      <c r="BB38" s="267">
        <v>1520.8805370299997</v>
      </c>
      <c r="BC38" s="267">
        <v>1873.4697613899998</v>
      </c>
      <c r="BD38" s="267">
        <v>1691.8805429199997</v>
      </c>
      <c r="BE38" s="267">
        <v>1527.0915898800004</v>
      </c>
      <c r="BF38" s="267">
        <v>1810.7120456300004</v>
      </c>
      <c r="BG38" s="267">
        <v>2192.2984550599999</v>
      </c>
      <c r="BH38" s="267">
        <v>1638.3517641299998</v>
      </c>
      <c r="BI38" s="267">
        <v>1668.3104583499999</v>
      </c>
      <c r="BJ38" s="267">
        <v>1913.0568020000001</v>
      </c>
      <c r="BK38" s="267">
        <v>2123.6078356099997</v>
      </c>
      <c r="BL38" s="267">
        <v>1917.3730802299997</v>
      </c>
      <c r="BM38" s="267">
        <v>1803.4843360300003</v>
      </c>
      <c r="BN38" s="267">
        <v>1920.9331550700003</v>
      </c>
      <c r="BO38" s="267">
        <v>2273.5621212600022</v>
      </c>
      <c r="BP38" s="267">
        <v>2074.9231907000003</v>
      </c>
      <c r="BQ38" s="224">
        <v>140.90681744</v>
      </c>
      <c r="BR38" s="224">
        <v>149.8130591</v>
      </c>
      <c r="BS38" s="224">
        <v>200.18696087000001</v>
      </c>
      <c r="BT38" s="224">
        <v>187.15518332000002</v>
      </c>
      <c r="BU38" s="224">
        <v>198.04849174999998</v>
      </c>
      <c r="BV38" s="224">
        <v>204.69184676999998</v>
      </c>
      <c r="BW38" s="224">
        <v>210.31308155000002</v>
      </c>
      <c r="BX38" s="224">
        <v>268.00550865000008</v>
      </c>
      <c r="BY38" s="224">
        <v>204.89076287</v>
      </c>
      <c r="BZ38" s="224">
        <v>192.3544737</v>
      </c>
      <c r="CA38" s="224">
        <v>230.88166897999997</v>
      </c>
      <c r="CB38" s="224">
        <v>566.35698373797004</v>
      </c>
      <c r="CC38" s="224">
        <v>182.77788617999994</v>
      </c>
      <c r="CD38" s="224">
        <v>202.26640674999993</v>
      </c>
      <c r="CE38" s="224">
        <v>261.17313085000001</v>
      </c>
      <c r="CF38" s="224">
        <v>244.99175106000001</v>
      </c>
      <c r="CG38" s="224">
        <v>243.45429862</v>
      </c>
      <c r="CH38" s="224">
        <v>268.82737025</v>
      </c>
      <c r="CI38" s="224">
        <v>250.23477797000004</v>
      </c>
      <c r="CJ38" s="224">
        <v>332.35211276999996</v>
      </c>
      <c r="CK38" s="224">
        <v>247.37645635999996</v>
      </c>
      <c r="CL38" s="224">
        <v>256.03754895999998</v>
      </c>
      <c r="CM38" s="224">
        <v>257.46775643000007</v>
      </c>
      <c r="CN38" s="224">
        <v>635.18703243548828</v>
      </c>
      <c r="CO38" s="224">
        <v>230.5259621299999</v>
      </c>
      <c r="CP38" s="224">
        <v>256.33370793</v>
      </c>
      <c r="CQ38" s="224">
        <v>301.30216503999998</v>
      </c>
      <c r="CR38" s="224">
        <v>281.25908991</v>
      </c>
      <c r="CS38" s="224">
        <v>284.17552706999993</v>
      </c>
      <c r="CT38" s="224">
        <v>287.90768509000003</v>
      </c>
      <c r="CU38" s="224">
        <v>323.21462617999993</v>
      </c>
      <c r="CV38" s="224">
        <v>377.16955030000003</v>
      </c>
      <c r="CW38" s="224">
        <v>285.21910696999998</v>
      </c>
      <c r="CX38" s="224">
        <v>299.28895931000005</v>
      </c>
      <c r="CY38" s="224">
        <v>309.95523513000006</v>
      </c>
      <c r="CZ38" s="224">
        <v>558.94942472999992</v>
      </c>
      <c r="DA38" s="224">
        <v>285.73114350000009</v>
      </c>
      <c r="DB38" s="224">
        <v>300.37248126999998</v>
      </c>
      <c r="DC38" s="224">
        <v>381.45534469</v>
      </c>
      <c r="DD38" s="224">
        <v>314.56873108999991</v>
      </c>
      <c r="DE38" s="224">
        <v>318.61918737999997</v>
      </c>
      <c r="DF38" s="224">
        <v>324.80762604</v>
      </c>
      <c r="DG38" s="224">
        <v>325.13143077000012</v>
      </c>
      <c r="DH38" s="224">
        <v>404.2658003599999</v>
      </c>
      <c r="DI38" s="224">
        <v>332.78210940999998</v>
      </c>
      <c r="DJ38" s="224">
        <v>330.22202979999997</v>
      </c>
      <c r="DK38" s="224">
        <v>333.47216861999988</v>
      </c>
      <c r="DL38" s="224">
        <v>688.44035342999996</v>
      </c>
      <c r="DM38" s="224">
        <v>299.48119312999989</v>
      </c>
      <c r="DN38" s="224">
        <v>316.53945011999991</v>
      </c>
      <c r="DO38" s="224">
        <v>366.32218818999996</v>
      </c>
      <c r="DP38" s="224">
        <v>343.47006097999997</v>
      </c>
      <c r="DQ38" s="224">
        <v>336.60799115999993</v>
      </c>
      <c r="DR38" s="224">
        <v>337.25026828999984</v>
      </c>
      <c r="DS38" s="224">
        <v>332.98761326999988</v>
      </c>
      <c r="DT38" s="224">
        <v>443.11648256000001</v>
      </c>
      <c r="DU38" s="224">
        <v>342.57586359999999</v>
      </c>
      <c r="DV38" s="224">
        <v>347.13381901999998</v>
      </c>
      <c r="DW38" s="224">
        <v>340.92768976999992</v>
      </c>
      <c r="DX38" s="224">
        <v>613.81467023000016</v>
      </c>
      <c r="DY38" s="224">
        <v>327.03988333999996</v>
      </c>
      <c r="DZ38" s="224">
        <v>327.44329324</v>
      </c>
      <c r="EA38" s="224">
        <v>384.48869824999991</v>
      </c>
      <c r="EB38" s="224">
        <v>349.36699695999994</v>
      </c>
      <c r="EC38" s="224">
        <v>359.7533799200001</v>
      </c>
      <c r="ED38" s="224">
        <v>368.91823935000002</v>
      </c>
      <c r="EE38" s="224">
        <v>393.50956280000008</v>
      </c>
      <c r="EF38" s="224">
        <v>439.39505050000002</v>
      </c>
      <c r="EG38" s="224">
        <v>380.47493158999998</v>
      </c>
      <c r="EH38" s="224">
        <v>389.48619416000003</v>
      </c>
      <c r="EI38" s="224">
        <v>378.17808216000003</v>
      </c>
      <c r="EJ38" s="224">
        <v>601.56876824999995</v>
      </c>
      <c r="EK38" s="224">
        <v>365.69632695999996</v>
      </c>
      <c r="EL38" s="224">
        <v>380.26558081999991</v>
      </c>
      <c r="EM38" s="224">
        <v>449.03076931000004</v>
      </c>
      <c r="EN38" s="224">
        <v>384.00209860000012</v>
      </c>
      <c r="EO38" s="224">
        <v>399.22690585999999</v>
      </c>
      <c r="EP38" s="224">
        <v>395.74580999</v>
      </c>
      <c r="EQ38" s="224">
        <v>407.79680630000007</v>
      </c>
      <c r="ER38" s="224">
        <v>486.35548017000008</v>
      </c>
      <c r="ES38" s="224">
        <v>405.96845911999998</v>
      </c>
      <c r="ET38" s="224">
        <v>429.07394791999997</v>
      </c>
      <c r="EU38" s="224">
        <v>425.05911383000006</v>
      </c>
      <c r="EV38" s="224">
        <v>670.86380678000023</v>
      </c>
      <c r="EW38" s="224">
        <v>408.06050128999982</v>
      </c>
      <c r="EX38" s="224">
        <v>414.47644020000018</v>
      </c>
      <c r="EY38" s="224">
        <v>469.8040129200001</v>
      </c>
      <c r="EZ38" s="224">
        <v>420.72502342999996</v>
      </c>
      <c r="FA38" s="224">
        <v>409.2270545500001</v>
      </c>
      <c r="FB38" s="224">
        <v>396.72704541000007</v>
      </c>
      <c r="FC38" s="224">
        <v>424.25727482000008</v>
      </c>
      <c r="FD38" s="224">
        <v>526.48458507999999</v>
      </c>
      <c r="FE38" s="224">
        <v>461.30470565000002</v>
      </c>
      <c r="FF38" s="224">
        <v>450.68023762999991</v>
      </c>
      <c r="FG38" s="224">
        <v>454.58501043999979</v>
      </c>
      <c r="FH38" s="224">
        <v>780.3703042999997</v>
      </c>
      <c r="FI38" s="224">
        <v>413.33550377000006</v>
      </c>
      <c r="FJ38" s="224">
        <v>422.65135627999985</v>
      </c>
      <c r="FK38" s="224">
        <v>529.56088279999994</v>
      </c>
      <c r="FL38" s="224">
        <v>432.63974305000011</v>
      </c>
      <c r="FM38" s="224">
        <v>487.44124612000002</v>
      </c>
      <c r="FN38" s="224">
        <v>474.76157959999989</v>
      </c>
      <c r="FO38" s="224">
        <v>459.96719539999992</v>
      </c>
      <c r="FP38" s="224">
        <v>512.37797514999988</v>
      </c>
      <c r="FQ38" s="224">
        <v>447.73891027000002</v>
      </c>
      <c r="FR38" s="224">
        <v>459.17802795999984</v>
      </c>
      <c r="FS38" s="224">
        <v>462.78308113000003</v>
      </c>
      <c r="FT38" s="224">
        <v>785.78040077999992</v>
      </c>
      <c r="FU38" s="224">
        <v>432.45256934000003</v>
      </c>
      <c r="FV38" s="224">
        <v>464.90909527999997</v>
      </c>
      <c r="FW38" s="224">
        <v>541.55668799</v>
      </c>
      <c r="FX38" s="224">
        <v>477.74249067000005</v>
      </c>
      <c r="FY38" s="224">
        <v>448.31766140999997</v>
      </c>
      <c r="FZ38" s="224">
        <v>443.39098695999985</v>
      </c>
      <c r="GA38" s="224">
        <v>486.5317895500001</v>
      </c>
      <c r="GB38" s="224">
        <v>568.04145643999971</v>
      </c>
      <c r="GC38" s="224">
        <v>466.30729103999994</v>
      </c>
      <c r="GD38" s="224">
        <v>493.13550011000001</v>
      </c>
      <c r="GE38" s="224">
        <v>542.14426128000002</v>
      </c>
      <c r="GF38" s="224">
        <v>838.18999999999994</v>
      </c>
      <c r="GG38" s="224">
        <v>482.48138613999976</v>
      </c>
      <c r="GH38" s="224">
        <v>542.42120228999988</v>
      </c>
      <c r="GI38" s="224">
        <v>666.97795448999989</v>
      </c>
      <c r="GJ38" s="224">
        <v>486.88080792000017</v>
      </c>
      <c r="GK38" s="224">
        <v>556.98050706000004</v>
      </c>
      <c r="GL38" s="224">
        <v>483.23027490000004</v>
      </c>
      <c r="GM38" s="224">
        <v>581.61219486999994</v>
      </c>
      <c r="GN38" s="224">
        <v>733.02197850000039</v>
      </c>
      <c r="GO38" s="224">
        <v>496.07787226000016</v>
      </c>
      <c r="GP38" s="224">
        <v>615.94757813999991</v>
      </c>
      <c r="GQ38" s="224">
        <v>665.15919127000006</v>
      </c>
      <c r="GR38" s="224">
        <v>911.19168564999995</v>
      </c>
      <c r="GS38" s="224">
        <v>501.47502876999994</v>
      </c>
      <c r="GT38" s="224">
        <v>512.75225601</v>
      </c>
      <c r="GU38" s="224">
        <v>624.12447934999977</v>
      </c>
      <c r="GV38" s="224">
        <v>545.27767773000016</v>
      </c>
      <c r="GW38" s="224">
        <v>558.54183976999991</v>
      </c>
      <c r="GX38" s="224">
        <v>564.4909408499999</v>
      </c>
      <c r="GY38" s="224">
        <v>578.79430020999985</v>
      </c>
      <c r="GZ38" s="224">
        <v>734.91103835000013</v>
      </c>
      <c r="HA38" s="224">
        <v>599.3514634400002</v>
      </c>
      <c r="HB38" s="224">
        <v>584.8737105099998</v>
      </c>
      <c r="HC38" s="224">
        <v>600.98173351999981</v>
      </c>
      <c r="HD38" s="224">
        <v>937.75239158000011</v>
      </c>
      <c r="HE38" s="224">
        <v>591.1095087299999</v>
      </c>
      <c r="HF38" s="224">
        <v>619.92908233000003</v>
      </c>
      <c r="HG38" s="224">
        <v>706.33448916999987</v>
      </c>
      <c r="HH38" s="224">
        <v>604.84460885000021</v>
      </c>
      <c r="HI38" s="224">
        <v>606.70808120000004</v>
      </c>
      <c r="HJ38" s="224">
        <v>591.93164597999998</v>
      </c>
      <c r="HK38" s="224">
        <v>590.41027065000003</v>
      </c>
      <c r="HL38" s="224">
        <v>743.31372434000014</v>
      </c>
      <c r="HM38" s="224">
        <v>587.20916008000017</v>
      </c>
      <c r="HN38" s="224">
        <v>589.37730739000028</v>
      </c>
      <c r="HO38" s="224">
        <v>587.49352861000011</v>
      </c>
      <c r="HP38" s="224">
        <v>1096.6912852600017</v>
      </c>
      <c r="HQ38" s="224">
        <v>665.49008720000006</v>
      </c>
      <c r="HR38" s="224">
        <v>627.73275658000011</v>
      </c>
      <c r="HS38" s="224">
        <v>781.70034692000002</v>
      </c>
      <c r="HT38" s="224">
        <v>614.08170590000009</v>
      </c>
      <c r="HU38" s="224">
        <v>701.26950276999992</v>
      </c>
    </row>
    <row r="39" spans="1:229" x14ac:dyDescent="0.25">
      <c r="A39" s="229">
        <v>2152</v>
      </c>
      <c r="B39" s="230" t="s">
        <v>34</v>
      </c>
      <c r="C39" s="228">
        <v>336.11983960000003</v>
      </c>
      <c r="D39" s="228">
        <v>267.51954590000003</v>
      </c>
      <c r="E39" s="228">
        <v>322.76559112000001</v>
      </c>
      <c r="F39" s="228">
        <v>347.15698084999997</v>
      </c>
      <c r="G39" s="228">
        <v>347.98202158999993</v>
      </c>
      <c r="H39" s="228">
        <v>448.60600484999998</v>
      </c>
      <c r="I39" s="228">
        <v>490.35829422</v>
      </c>
      <c r="J39" s="228">
        <v>395.25233897999999</v>
      </c>
      <c r="K39" s="228">
        <v>447.93598537999998</v>
      </c>
      <c r="L39" s="228">
        <v>504.00764457000002</v>
      </c>
      <c r="M39" s="228">
        <v>481.48751521000008</v>
      </c>
      <c r="N39" s="228">
        <v>535.50034386000016</v>
      </c>
      <c r="O39" s="228">
        <v>583.02350712999998</v>
      </c>
      <c r="P39" s="228">
        <v>81.918157000000008</v>
      </c>
      <c r="Q39" s="228">
        <v>127.44011400000001</v>
      </c>
      <c r="R39" s="228">
        <v>57.026733200000002</v>
      </c>
      <c r="S39" s="228">
        <v>69.734835399999994</v>
      </c>
      <c r="T39" s="228">
        <v>52.546666999999999</v>
      </c>
      <c r="U39" s="228">
        <v>66.144478000000007</v>
      </c>
      <c r="V39" s="228">
        <v>72.142884000000009</v>
      </c>
      <c r="W39" s="228">
        <v>76.685516899999996</v>
      </c>
      <c r="X39" s="228">
        <v>57.620542890000003</v>
      </c>
      <c r="Y39" s="228">
        <v>100.29708119999998</v>
      </c>
      <c r="Z39" s="228">
        <v>77.788762459999987</v>
      </c>
      <c r="AA39" s="228">
        <v>87.05920457000002</v>
      </c>
      <c r="AB39" s="228">
        <v>74.325117349999999</v>
      </c>
      <c r="AC39" s="228">
        <v>69.618740400000007</v>
      </c>
      <c r="AD39" s="228">
        <v>116.95000000000002</v>
      </c>
      <c r="AE39" s="228">
        <v>86.263123100000001</v>
      </c>
      <c r="AF39" s="228">
        <v>71.150804980000004</v>
      </c>
      <c r="AG39" s="228">
        <v>96.593434669999994</v>
      </c>
      <c r="AH39" s="228">
        <v>82.986396320000011</v>
      </c>
      <c r="AI39" s="228">
        <v>97.251385619999951</v>
      </c>
      <c r="AJ39" s="228">
        <v>75.499877530000006</v>
      </c>
      <c r="AK39" s="228">
        <v>183.76963176999999</v>
      </c>
      <c r="AL39" s="228">
        <v>89.631535400000047</v>
      </c>
      <c r="AM39" s="228">
        <v>99.704960150000005</v>
      </c>
      <c r="AN39" s="228">
        <v>176.48732208999999</v>
      </c>
      <c r="AO39" s="228">
        <v>116.77244216</v>
      </c>
      <c r="AP39" s="228">
        <v>89.511429810000067</v>
      </c>
      <c r="AQ39" s="228">
        <v>107.58710015999995</v>
      </c>
      <c r="AR39" s="228">
        <v>102.91930101</v>
      </c>
      <c r="AS39" s="228">
        <v>87.133010159999998</v>
      </c>
      <c r="AT39" s="249">
        <v>95.493233070000045</v>
      </c>
      <c r="AU39" s="249">
        <v>109.70679473999999</v>
      </c>
      <c r="AV39" s="267">
        <v>87.553233460000001</v>
      </c>
      <c r="AW39" s="267">
        <v>146.12937783999999</v>
      </c>
      <c r="AX39" s="267">
        <v>99.880912980000048</v>
      </c>
      <c r="AY39" s="267">
        <v>114.37246109999995</v>
      </c>
      <c r="AZ39" s="267">
        <v>96.327749109999999</v>
      </c>
      <c r="BA39" s="267">
        <v>153.61224514000003</v>
      </c>
      <c r="BB39" s="267">
        <v>129.42142463999994</v>
      </c>
      <c r="BC39" s="267">
        <v>124.64622568000001</v>
      </c>
      <c r="BD39" s="267">
        <v>108.44620447000001</v>
      </c>
      <c r="BE39" s="267">
        <v>118.83696501</v>
      </c>
      <c r="BF39" s="267">
        <v>119.89019149999996</v>
      </c>
      <c r="BG39" s="267">
        <v>134.3141542300001</v>
      </c>
      <c r="BH39" s="267">
        <v>112.82797535</v>
      </c>
      <c r="BI39" s="267">
        <v>116.0209734</v>
      </c>
      <c r="BJ39" s="267">
        <v>164.36137957</v>
      </c>
      <c r="BK39" s="267">
        <v>142.29001554000013</v>
      </c>
      <c r="BL39" s="267">
        <v>120.09698121</v>
      </c>
      <c r="BM39" s="267">
        <v>156.69532438000002</v>
      </c>
      <c r="BN39" s="267">
        <v>149.57587030999994</v>
      </c>
      <c r="BO39" s="267">
        <v>156.65533122999997</v>
      </c>
      <c r="BP39" s="267">
        <v>133.02662057000001</v>
      </c>
      <c r="BQ39" s="224">
        <v>16.349943</v>
      </c>
      <c r="BR39" s="224">
        <v>49.108223000000002</v>
      </c>
      <c r="BS39" s="224">
        <v>16.459990999999999</v>
      </c>
      <c r="BT39" s="224">
        <v>90.080706000000006</v>
      </c>
      <c r="BU39" s="224">
        <v>20.297329999999999</v>
      </c>
      <c r="BV39" s="224">
        <v>17.062078</v>
      </c>
      <c r="BW39" s="224">
        <v>17.2012</v>
      </c>
      <c r="BX39" s="224">
        <v>22.399471200000001</v>
      </c>
      <c r="BY39" s="224">
        <v>17.426062000000002</v>
      </c>
      <c r="BZ39" s="224">
        <v>17.410654399999999</v>
      </c>
      <c r="CA39" s="224">
        <v>17.681377000000001</v>
      </c>
      <c r="CB39" s="224">
        <v>34.642803999999998</v>
      </c>
      <c r="CC39" s="224">
        <v>17.674461000000001</v>
      </c>
      <c r="CD39" s="224">
        <v>17.274222000000002</v>
      </c>
      <c r="CE39" s="224">
        <v>17.597984</v>
      </c>
      <c r="CF39" s="224">
        <v>18.661287999999999</v>
      </c>
      <c r="CG39" s="224">
        <v>18.164207000000001</v>
      </c>
      <c r="CH39" s="224">
        <v>29.318982999999999</v>
      </c>
      <c r="CI39" s="224">
        <v>19.272991999999999</v>
      </c>
      <c r="CJ39" s="224">
        <v>32.901459000000003</v>
      </c>
      <c r="CK39" s="224">
        <v>19.968433000000001</v>
      </c>
      <c r="CL39" s="224">
        <v>19.073689999999999</v>
      </c>
      <c r="CM39" s="224">
        <v>19.466809999999999</v>
      </c>
      <c r="CN39" s="224">
        <v>38.145016900000002</v>
      </c>
      <c r="CO39" s="224">
        <v>18.9883691</v>
      </c>
      <c r="CP39" s="224">
        <v>19.010049689999999</v>
      </c>
      <c r="CQ39" s="224">
        <v>19.622124100000001</v>
      </c>
      <c r="CR39" s="224">
        <v>19.96725309</v>
      </c>
      <c r="CS39" s="224">
        <v>20.12465662999999</v>
      </c>
      <c r="CT39" s="224">
        <v>60.20517147999999</v>
      </c>
      <c r="CU39" s="224">
        <v>30.492863589999985</v>
      </c>
      <c r="CV39" s="224">
        <v>25.32273342000002</v>
      </c>
      <c r="CW39" s="224">
        <v>21.973165449999982</v>
      </c>
      <c r="CX39" s="224">
        <v>22.71171436000003</v>
      </c>
      <c r="CY39" s="224">
        <v>23.80278020999998</v>
      </c>
      <c r="CZ39" s="224">
        <v>40.544710000000002</v>
      </c>
      <c r="DA39" s="224">
        <v>24.301673529999999</v>
      </c>
      <c r="DB39" s="224">
        <v>24.897291710000001</v>
      </c>
      <c r="DC39" s="224">
        <v>25.12615211</v>
      </c>
      <c r="DD39" s="224">
        <v>22.849863920000004</v>
      </c>
      <c r="DE39" s="224">
        <v>24.157618069999998</v>
      </c>
      <c r="DF39" s="224">
        <v>22.611258410000005</v>
      </c>
      <c r="DG39" s="224">
        <v>24.45</v>
      </c>
      <c r="DH39" s="224">
        <v>63.070000000000007</v>
      </c>
      <c r="DI39" s="224">
        <v>29.43</v>
      </c>
      <c r="DJ39" s="224">
        <v>24.821364259999996</v>
      </c>
      <c r="DK39" s="224">
        <v>22.802033859999995</v>
      </c>
      <c r="DL39" s="224">
        <v>38.639724980000011</v>
      </c>
      <c r="DM39" s="224">
        <v>25.074250070000002</v>
      </c>
      <c r="DN39" s="224">
        <v>22.625958430000001</v>
      </c>
      <c r="DO39" s="224">
        <v>23.450596480000002</v>
      </c>
      <c r="DP39" s="224">
        <v>24.131999440000001</v>
      </c>
      <c r="DQ39" s="224">
        <v>23.550227939999996</v>
      </c>
      <c r="DR39" s="224">
        <v>48.911207289999993</v>
      </c>
      <c r="DS39" s="224">
        <v>27.345266500000019</v>
      </c>
      <c r="DT39" s="224">
        <v>30.205591509999994</v>
      </c>
      <c r="DU39" s="224">
        <v>25.435538309999991</v>
      </c>
      <c r="DV39" s="224">
        <v>28.949953619999999</v>
      </c>
      <c r="DW39" s="224">
        <v>25.515654100000017</v>
      </c>
      <c r="DX39" s="224">
        <v>42.785777899999943</v>
      </c>
      <c r="DY39" s="224">
        <v>25.86330366</v>
      </c>
      <c r="DZ39" s="224">
        <v>24.675448750000001</v>
      </c>
      <c r="EA39" s="224">
        <v>24.961125120000005</v>
      </c>
      <c r="EB39" s="224">
        <v>25.85554977</v>
      </c>
      <c r="EC39" s="224">
        <v>24.567412330000003</v>
      </c>
      <c r="ED39" s="224">
        <v>133.34666966999998</v>
      </c>
      <c r="EE39" s="224">
        <v>29.217748940000064</v>
      </c>
      <c r="EF39" s="224">
        <v>33.212215409999914</v>
      </c>
      <c r="EG39" s="224">
        <v>27.201571050000066</v>
      </c>
      <c r="EH39" s="224">
        <v>25.903595940000027</v>
      </c>
      <c r="EI39" s="224">
        <v>29.200642319999965</v>
      </c>
      <c r="EJ39" s="224">
        <v>44.600721890000017</v>
      </c>
      <c r="EK39" s="224">
        <v>26.479231739999999</v>
      </c>
      <c r="EL39" s="224">
        <v>25.47654811</v>
      </c>
      <c r="EM39" s="224">
        <v>124.53154223999999</v>
      </c>
      <c r="EN39" s="224">
        <v>37.205639779999998</v>
      </c>
      <c r="EO39" s="224">
        <v>37.680331620000032</v>
      </c>
      <c r="EP39" s="224">
        <v>41.886470759999966</v>
      </c>
      <c r="EQ39" s="224">
        <v>28.48915820000002</v>
      </c>
      <c r="ER39" s="224">
        <v>34.590166379999985</v>
      </c>
      <c r="ES39" s="224">
        <v>26.432105230000062</v>
      </c>
      <c r="ET39" s="224">
        <v>25.963159139999945</v>
      </c>
      <c r="EU39" s="224">
        <v>31.733656340000024</v>
      </c>
      <c r="EV39" s="224">
        <v>49.890284679999979</v>
      </c>
      <c r="EW39" s="224">
        <v>26.07771726</v>
      </c>
      <c r="EX39" s="224">
        <v>48.302428169999999</v>
      </c>
      <c r="EY39" s="224">
        <v>28.539155579999996</v>
      </c>
      <c r="EZ39" s="224">
        <v>30.371454999999997</v>
      </c>
      <c r="FA39" s="224">
        <v>28.233024239999985</v>
      </c>
      <c r="FB39" s="224">
        <v>28.528530920000009</v>
      </c>
      <c r="FC39" s="224">
        <v>28.435047609999984</v>
      </c>
      <c r="FD39" s="224">
        <v>37.437205470000052</v>
      </c>
      <c r="FE39" s="224">
        <v>29.620979990000013</v>
      </c>
      <c r="FF39" s="224">
        <v>29.822915110000025</v>
      </c>
      <c r="FG39" s="224">
        <v>30.478863999999955</v>
      </c>
      <c r="FH39" s="224">
        <v>49.405015630000001</v>
      </c>
      <c r="FI39" s="224">
        <v>30.306468020000001</v>
      </c>
      <c r="FJ39" s="224">
        <v>28.35482627</v>
      </c>
      <c r="FK39" s="224">
        <v>28.891939169999997</v>
      </c>
      <c r="FL39" s="224">
        <v>29.553738819999989</v>
      </c>
      <c r="FM39" s="224">
        <v>66.264176599999985</v>
      </c>
      <c r="FN39" s="224">
        <v>50.311462420000012</v>
      </c>
      <c r="FO39" s="224">
        <v>27.965644310000009</v>
      </c>
      <c r="FP39" s="224">
        <v>37.339596329999964</v>
      </c>
      <c r="FQ39" s="224">
        <v>34.575672340000082</v>
      </c>
      <c r="FR39" s="224">
        <v>32.320479539999909</v>
      </c>
      <c r="FS39" s="224">
        <v>31.563868830000107</v>
      </c>
      <c r="FT39" s="224">
        <v>50.488112729999941</v>
      </c>
      <c r="FU39" s="224">
        <v>31.984549779999998</v>
      </c>
      <c r="FV39" s="224">
        <v>29.859394829999999</v>
      </c>
      <c r="FW39" s="224">
        <v>34.483804500000005</v>
      </c>
      <c r="FX39" s="224">
        <v>83.269098569999997</v>
      </c>
      <c r="FY39" s="224">
        <v>34.726993499999992</v>
      </c>
      <c r="FZ39" s="224">
        <v>35.616153070000038</v>
      </c>
      <c r="GA39" s="224">
        <v>38.308693469999959</v>
      </c>
      <c r="GB39" s="224">
        <v>53.217800259999962</v>
      </c>
      <c r="GC39" s="224">
        <v>37.894930910000021</v>
      </c>
      <c r="GD39" s="224">
        <v>35.007702690000059</v>
      </c>
      <c r="GE39" s="224">
        <v>33.629573799999953</v>
      </c>
      <c r="GF39" s="224">
        <v>56.008949190000017</v>
      </c>
      <c r="GG39" s="224">
        <v>33.29087346</v>
      </c>
      <c r="GH39" s="224">
        <v>39.026199250000012</v>
      </c>
      <c r="GI39" s="224">
        <v>36.129131759999993</v>
      </c>
      <c r="GJ39" s="224">
        <v>39.72784645000003</v>
      </c>
      <c r="GK39" s="224">
        <v>41.601904029999972</v>
      </c>
      <c r="GL39" s="224">
        <v>37.507214530000006</v>
      </c>
      <c r="GM39" s="224">
        <v>37.31608873000004</v>
      </c>
      <c r="GN39" s="224">
        <v>46.623611859999976</v>
      </c>
      <c r="GO39" s="224">
        <v>35.950490909999942</v>
      </c>
      <c r="GP39" s="224">
        <v>36.788315990000022</v>
      </c>
      <c r="GQ39" s="224">
        <v>38.262033570000064</v>
      </c>
      <c r="GR39" s="224">
        <v>59.263804670000013</v>
      </c>
      <c r="GS39" s="224">
        <v>37.256536240000003</v>
      </c>
      <c r="GT39" s="224">
        <v>38.496119870000008</v>
      </c>
      <c r="GU39" s="224">
        <v>37.075319239999999</v>
      </c>
      <c r="GV39" s="224">
        <v>37.340128709999973</v>
      </c>
      <c r="GW39" s="224">
        <v>37.359480230000045</v>
      </c>
      <c r="GX39" s="224">
        <v>41.321364459999984</v>
      </c>
      <c r="GY39" s="224">
        <v>73.908305979999994</v>
      </c>
      <c r="GZ39" s="224">
        <v>50.596982899999958</v>
      </c>
      <c r="HA39" s="224">
        <v>39.856090690000038</v>
      </c>
      <c r="HB39" s="224">
        <v>37.597048070000014</v>
      </c>
      <c r="HC39" s="224">
        <v>38.793089029999948</v>
      </c>
      <c r="HD39" s="224">
        <v>65.899878440000165</v>
      </c>
      <c r="HE39" s="224">
        <v>38.830194230000004</v>
      </c>
      <c r="HF39" s="224">
        <v>41.593214140000008</v>
      </c>
      <c r="HG39" s="224">
        <v>39.673572839999991</v>
      </c>
      <c r="HH39" s="224">
        <v>62.079758470000002</v>
      </c>
      <c r="HI39" s="224">
        <v>49.096843909999976</v>
      </c>
      <c r="HJ39" s="224">
        <v>45.518722000000047</v>
      </c>
      <c r="HK39" s="224">
        <v>51.926351999999952</v>
      </c>
      <c r="HL39" s="224">
        <v>54.667588440000024</v>
      </c>
      <c r="HM39" s="224">
        <v>42.981929869999966</v>
      </c>
      <c r="HN39" s="224">
        <v>44.282943960000011</v>
      </c>
      <c r="HO39" s="224">
        <v>41.28349719999995</v>
      </c>
      <c r="HP39" s="224">
        <v>71.088890070000019</v>
      </c>
      <c r="HQ39" s="224">
        <v>41.030463200000007</v>
      </c>
      <c r="HR39" s="224">
        <v>45.733570960000009</v>
      </c>
      <c r="HS39" s="224">
        <v>46.262586409999983</v>
      </c>
      <c r="HT39" s="224">
        <v>44.852564450000003</v>
      </c>
      <c r="HU39" s="224">
        <v>47.777352410000013</v>
      </c>
    </row>
    <row r="40" spans="1:229" x14ac:dyDescent="0.25">
      <c r="A40" s="229">
        <v>2153</v>
      </c>
      <c r="B40" s="230" t="s">
        <v>35</v>
      </c>
      <c r="C40" s="228">
        <v>661.98544715000003</v>
      </c>
      <c r="D40" s="228">
        <v>709.64914651000004</v>
      </c>
      <c r="E40" s="228">
        <v>771.53459013999998</v>
      </c>
      <c r="F40" s="228">
        <v>778.02481476000003</v>
      </c>
      <c r="G40" s="228">
        <v>772.41300044000002</v>
      </c>
      <c r="H40" s="228">
        <v>730.81272758</v>
      </c>
      <c r="I40" s="228">
        <v>761.36342278999996</v>
      </c>
      <c r="J40" s="228">
        <v>816.65385342000002</v>
      </c>
      <c r="K40" s="228">
        <v>842.31919699999992</v>
      </c>
      <c r="L40" s="228">
        <v>913.48120237000001</v>
      </c>
      <c r="M40" s="228">
        <v>872.74590204000003</v>
      </c>
      <c r="N40" s="228">
        <v>902.8000420599999</v>
      </c>
      <c r="O40" s="228">
        <v>918.26747121999995</v>
      </c>
      <c r="P40" s="228">
        <v>140.627409</v>
      </c>
      <c r="Q40" s="228">
        <v>160.13654</v>
      </c>
      <c r="R40" s="228">
        <v>155.7619610000001</v>
      </c>
      <c r="S40" s="228">
        <v>205.4595371499999</v>
      </c>
      <c r="T40" s="228">
        <v>173.12227978000001</v>
      </c>
      <c r="U40" s="228">
        <v>149.92428867999999</v>
      </c>
      <c r="V40" s="228">
        <v>188.22338390999994</v>
      </c>
      <c r="W40" s="228">
        <v>198.37919414000012</v>
      </c>
      <c r="X40" s="228">
        <v>177.67417712</v>
      </c>
      <c r="Y40" s="228">
        <v>198.75088833999996</v>
      </c>
      <c r="Z40" s="228">
        <v>178.31485430000001</v>
      </c>
      <c r="AA40" s="228">
        <v>216.79467037999996</v>
      </c>
      <c r="AB40" s="228">
        <v>181.31262745000001</v>
      </c>
      <c r="AC40" s="228">
        <v>182.88192578000002</v>
      </c>
      <c r="AD40" s="228">
        <v>183.56305149999997</v>
      </c>
      <c r="AE40" s="228">
        <v>230.26721002999994</v>
      </c>
      <c r="AF40" s="228">
        <v>177.57638968000001</v>
      </c>
      <c r="AG40" s="228">
        <v>175.64795638999999</v>
      </c>
      <c r="AH40" s="228">
        <v>194.38231178000007</v>
      </c>
      <c r="AI40" s="228">
        <v>224.80634259000001</v>
      </c>
      <c r="AJ40" s="228">
        <v>172.28792972000002</v>
      </c>
      <c r="AK40" s="228">
        <v>167.50498382999996</v>
      </c>
      <c r="AL40" s="228">
        <v>180.87701849000007</v>
      </c>
      <c r="AM40" s="228">
        <v>210.1427955399999</v>
      </c>
      <c r="AN40" s="228">
        <v>177.28732300999999</v>
      </c>
      <c r="AO40" s="228">
        <v>172.58691306000003</v>
      </c>
      <c r="AP40" s="228">
        <v>193.38680097000002</v>
      </c>
      <c r="AQ40" s="228">
        <v>218.10238574999994</v>
      </c>
      <c r="AR40" s="228">
        <v>183.19738401999999</v>
      </c>
      <c r="AS40" s="228">
        <v>176.53690467000004</v>
      </c>
      <c r="AT40" s="249">
        <v>216.87238056999996</v>
      </c>
      <c r="AU40" s="249">
        <v>240.04718416000014</v>
      </c>
      <c r="AV40" s="267">
        <v>204.04698006999999</v>
      </c>
      <c r="AW40" s="267">
        <v>203.01195939999997</v>
      </c>
      <c r="AX40" s="267">
        <v>202.34941296000002</v>
      </c>
      <c r="AY40" s="267">
        <v>232.91084457000011</v>
      </c>
      <c r="AZ40" s="267">
        <v>206.23484844000001</v>
      </c>
      <c r="BA40" s="267">
        <v>226.45308962000001</v>
      </c>
      <c r="BB40" s="267">
        <v>232.06179456000001</v>
      </c>
      <c r="BC40" s="267">
        <v>248.73146975</v>
      </c>
      <c r="BD40" s="267">
        <v>207.99099021999999</v>
      </c>
      <c r="BE40" s="267">
        <v>204.62434114000001</v>
      </c>
      <c r="BF40" s="267">
        <v>217.1755753999999</v>
      </c>
      <c r="BG40" s="267">
        <v>242.95499528000016</v>
      </c>
      <c r="BH40" s="267">
        <v>218.05773369000002</v>
      </c>
      <c r="BI40" s="267">
        <v>215.59480871</v>
      </c>
      <c r="BJ40" s="267">
        <v>228.1702305300002</v>
      </c>
      <c r="BK40" s="267">
        <v>240.97726912999974</v>
      </c>
      <c r="BL40" s="267">
        <v>227.79052784999999</v>
      </c>
      <c r="BM40" s="267">
        <v>209.25073852000008</v>
      </c>
      <c r="BN40" s="267">
        <v>222.45152957999994</v>
      </c>
      <c r="BO40" s="267">
        <v>258.7746752700001</v>
      </c>
      <c r="BP40" s="267">
        <v>227.93190970000012</v>
      </c>
      <c r="BQ40" s="224">
        <v>39.831716</v>
      </c>
      <c r="BR40" s="224">
        <v>47.073227000000003</v>
      </c>
      <c r="BS40" s="224">
        <v>53.72246599999999</v>
      </c>
      <c r="BT40" s="224">
        <v>59.50062299999999</v>
      </c>
      <c r="BU40" s="224">
        <v>51.424593000000023</v>
      </c>
      <c r="BV40" s="224">
        <v>49.211323999999991</v>
      </c>
      <c r="BW40" s="224">
        <v>52.240904000000029</v>
      </c>
      <c r="BX40" s="224">
        <v>56.773303000000055</v>
      </c>
      <c r="BY40" s="224">
        <v>46.747754000000015</v>
      </c>
      <c r="BZ40" s="224">
        <v>55.384934999999935</v>
      </c>
      <c r="CA40" s="224">
        <v>48.798224999999995</v>
      </c>
      <c r="CB40" s="224">
        <v>101.27637714999999</v>
      </c>
      <c r="CC40" s="224">
        <v>49.395734000000004</v>
      </c>
      <c r="CD40" s="224">
        <v>48.032439189999991</v>
      </c>
      <c r="CE40" s="224">
        <v>75.694106590000018</v>
      </c>
      <c r="CF40" s="224">
        <v>53.257756639999975</v>
      </c>
      <c r="CG40" s="224">
        <v>50.309626279999954</v>
      </c>
      <c r="CH40" s="224">
        <v>46.356905760000068</v>
      </c>
      <c r="CI40" s="224">
        <v>53.702075920000027</v>
      </c>
      <c r="CJ40" s="224">
        <v>77.420366420000079</v>
      </c>
      <c r="CK40" s="224">
        <v>57.100941569999833</v>
      </c>
      <c r="CL40" s="224">
        <v>56.137847380000025</v>
      </c>
      <c r="CM40" s="224">
        <v>53.136133800000046</v>
      </c>
      <c r="CN40" s="224">
        <v>89.105212960000046</v>
      </c>
      <c r="CO40" s="224">
        <v>45.937610550000002</v>
      </c>
      <c r="CP40" s="224">
        <v>58.383766519999995</v>
      </c>
      <c r="CQ40" s="224">
        <v>73.352800049999999</v>
      </c>
      <c r="CR40" s="224">
        <v>75.605505240000014</v>
      </c>
      <c r="CS40" s="224">
        <v>63.239478329999962</v>
      </c>
      <c r="CT40" s="224">
        <v>59.905904769999985</v>
      </c>
      <c r="CU40" s="224">
        <v>53.082861389999977</v>
      </c>
      <c r="CV40" s="224">
        <v>67.821197619999992</v>
      </c>
      <c r="CW40" s="224">
        <v>57.410795290000031</v>
      </c>
      <c r="CX40" s="224">
        <v>64.124766929999993</v>
      </c>
      <c r="CY40" s="224">
        <v>60.939903449999939</v>
      </c>
      <c r="CZ40" s="224">
        <v>91.73</v>
      </c>
      <c r="DA40" s="224">
        <v>54.388756700000002</v>
      </c>
      <c r="DB40" s="224">
        <v>63.516275690000001</v>
      </c>
      <c r="DC40" s="224">
        <v>63.407595059999998</v>
      </c>
      <c r="DD40" s="224">
        <v>61.59507507</v>
      </c>
      <c r="DE40" s="224">
        <v>58.686843969999998</v>
      </c>
      <c r="DF40" s="224">
        <v>62.600006740000019</v>
      </c>
      <c r="DG40" s="224">
        <v>51.749934059999966</v>
      </c>
      <c r="DH40" s="224">
        <v>68.997535820000053</v>
      </c>
      <c r="DI40" s="224">
        <v>62.815581619999961</v>
      </c>
      <c r="DJ40" s="224">
        <v>64.166151500000055</v>
      </c>
      <c r="DK40" s="224">
        <v>57.073784819999901</v>
      </c>
      <c r="DL40" s="224">
        <v>109.02727370999997</v>
      </c>
      <c r="DM40" s="224">
        <v>55.834093129999999</v>
      </c>
      <c r="DN40" s="224">
        <v>57.743608230000007</v>
      </c>
      <c r="DO40" s="224">
        <v>63.998688319999992</v>
      </c>
      <c r="DP40" s="224">
        <v>55.987815560000016</v>
      </c>
      <c r="DQ40" s="224">
        <v>61.192063249999997</v>
      </c>
      <c r="DR40" s="224">
        <v>58.468077579999971</v>
      </c>
      <c r="DS40" s="224">
        <v>57.045105339999992</v>
      </c>
      <c r="DT40" s="224">
        <v>67.57964690999998</v>
      </c>
      <c r="DU40" s="224">
        <v>69.757559530000108</v>
      </c>
      <c r="DV40" s="224">
        <v>65.564902419999981</v>
      </c>
      <c r="DW40" s="224">
        <v>65.489202720000009</v>
      </c>
      <c r="DX40" s="224">
        <v>93.752237450000024</v>
      </c>
      <c r="DY40" s="224">
        <v>54.046654650000001</v>
      </c>
      <c r="DZ40" s="224">
        <v>53.979198599999997</v>
      </c>
      <c r="EA40" s="224">
        <v>64.262076470000011</v>
      </c>
      <c r="EB40" s="224">
        <v>51.827871639999984</v>
      </c>
      <c r="EC40" s="224">
        <v>59.919383860000003</v>
      </c>
      <c r="ED40" s="224">
        <v>55.757728329999978</v>
      </c>
      <c r="EE40" s="224">
        <v>53.420458830000015</v>
      </c>
      <c r="EF40" s="224">
        <v>65.13382844000003</v>
      </c>
      <c r="EG40" s="224">
        <v>62.322731220000009</v>
      </c>
      <c r="EH40" s="224">
        <v>59.429146819999922</v>
      </c>
      <c r="EI40" s="224">
        <v>57.835245950000008</v>
      </c>
      <c r="EJ40" s="224">
        <v>92.878402769999951</v>
      </c>
      <c r="EK40" s="224">
        <v>54.658433760000001</v>
      </c>
      <c r="EL40" s="224">
        <v>56.499123289999993</v>
      </c>
      <c r="EM40" s="224">
        <v>66.12976596</v>
      </c>
      <c r="EN40" s="224">
        <v>57.813879650000018</v>
      </c>
      <c r="EO40" s="224">
        <v>57.993619490000029</v>
      </c>
      <c r="EP40" s="224">
        <v>56.779413919999989</v>
      </c>
      <c r="EQ40" s="224">
        <v>56.783141490000013</v>
      </c>
      <c r="ER40" s="224">
        <v>67.622516119999986</v>
      </c>
      <c r="ES40" s="224">
        <v>68.981143360000019</v>
      </c>
      <c r="ET40" s="224">
        <v>59.274043799999909</v>
      </c>
      <c r="EU40" s="224">
        <v>59.127951380000049</v>
      </c>
      <c r="EV40" s="224">
        <v>99.700390569999982</v>
      </c>
      <c r="EW40" s="224">
        <v>58.622596979999997</v>
      </c>
      <c r="EX40" s="224">
        <v>58.308015960000006</v>
      </c>
      <c r="EY40" s="224">
        <v>66.266771079999984</v>
      </c>
      <c r="EZ40" s="224">
        <v>55.565312190000022</v>
      </c>
      <c r="FA40" s="224">
        <v>61.674112410000021</v>
      </c>
      <c r="FB40" s="224">
        <v>59.297480070000013</v>
      </c>
      <c r="FC40" s="224">
        <v>64.79781706</v>
      </c>
      <c r="FD40" s="224">
        <v>74.076724750000011</v>
      </c>
      <c r="FE40" s="224">
        <v>77.997838759999937</v>
      </c>
      <c r="FF40" s="224">
        <v>72.536233329999973</v>
      </c>
      <c r="FG40" s="224">
        <v>62.529388830000059</v>
      </c>
      <c r="FH40" s="224">
        <v>104.9815620000001</v>
      </c>
      <c r="FI40" s="224">
        <v>62.704977139999997</v>
      </c>
      <c r="FJ40" s="224">
        <v>68.50932723999999</v>
      </c>
      <c r="FK40" s="224">
        <v>72.832675690000002</v>
      </c>
      <c r="FL40" s="224">
        <v>72.692283940000024</v>
      </c>
      <c r="FM40" s="224">
        <v>69.426412550000009</v>
      </c>
      <c r="FN40" s="224">
        <v>60.893262909999933</v>
      </c>
      <c r="FO40" s="224">
        <v>59.841618200000077</v>
      </c>
      <c r="FP40" s="224">
        <v>72.888662449999941</v>
      </c>
      <c r="FQ40" s="224">
        <v>69.619132309999998</v>
      </c>
      <c r="FR40" s="224">
        <v>66.084581039999932</v>
      </c>
      <c r="FS40" s="224">
        <v>62.95595316000017</v>
      </c>
      <c r="FT40" s="224">
        <v>103.87031037000001</v>
      </c>
      <c r="FU40" s="224">
        <v>61.069194009999997</v>
      </c>
      <c r="FV40" s="224">
        <v>63.532054620000004</v>
      </c>
      <c r="FW40" s="224">
        <v>81.633599810000007</v>
      </c>
      <c r="FX40" s="224">
        <v>77.66864527999995</v>
      </c>
      <c r="FY40" s="224">
        <v>77.100462540000038</v>
      </c>
      <c r="FZ40" s="224">
        <v>71.683981800000012</v>
      </c>
      <c r="GA40" s="224">
        <v>71.566490959999925</v>
      </c>
      <c r="GB40" s="224">
        <v>83.216323530000125</v>
      </c>
      <c r="GC40" s="224">
        <v>77.278980069999974</v>
      </c>
      <c r="GD40" s="224">
        <v>70.862990630000013</v>
      </c>
      <c r="GE40" s="224">
        <v>71.24462885999985</v>
      </c>
      <c r="GF40" s="224">
        <v>106.62385026000013</v>
      </c>
      <c r="GG40" s="224">
        <v>66.163511389999996</v>
      </c>
      <c r="GH40" s="224">
        <v>65.105672580000004</v>
      </c>
      <c r="GI40" s="224">
        <v>76.721806249999986</v>
      </c>
      <c r="GJ40" s="224">
        <v>69.682679340000035</v>
      </c>
      <c r="GK40" s="224">
        <v>69.359989540000001</v>
      </c>
      <c r="GL40" s="224">
        <v>65.581672259999976</v>
      </c>
      <c r="GM40" s="224">
        <v>65.762303360000018</v>
      </c>
      <c r="GN40" s="224">
        <v>81.73961022999994</v>
      </c>
      <c r="GO40" s="224">
        <v>69.673661809999942</v>
      </c>
      <c r="GP40" s="224">
        <v>66.457671060000052</v>
      </c>
      <c r="GQ40" s="224">
        <v>68.954334630000048</v>
      </c>
      <c r="GR40" s="224">
        <v>107.54298959000006</v>
      </c>
      <c r="GS40" s="224">
        <v>69.059053930000005</v>
      </c>
      <c r="GT40" s="224">
        <v>72.298726529999982</v>
      </c>
      <c r="GU40" s="224">
        <v>76.69995323000002</v>
      </c>
      <c r="GV40" s="224">
        <v>69.305719459999992</v>
      </c>
      <c r="GW40" s="224">
        <v>73.985638640000019</v>
      </c>
      <c r="GX40" s="224">
        <v>72.303450609999985</v>
      </c>
      <c r="GY40" s="224">
        <v>79.795746350000002</v>
      </c>
      <c r="GZ40" s="224">
        <v>81.125744269999956</v>
      </c>
      <c r="HA40" s="224">
        <v>67.248739910000225</v>
      </c>
      <c r="HB40" s="224">
        <v>67.134170979999766</v>
      </c>
      <c r="HC40" s="224">
        <v>66.600663910000037</v>
      </c>
      <c r="HD40" s="224">
        <v>107.24243423999992</v>
      </c>
      <c r="HE40" s="224">
        <v>66.480028649999994</v>
      </c>
      <c r="HF40" s="224">
        <v>84.041587129999996</v>
      </c>
      <c r="HG40" s="224">
        <v>77.268912069999985</v>
      </c>
      <c r="HH40" s="224">
        <v>68.54891959000004</v>
      </c>
      <c r="HI40" s="224">
        <v>74.172842300000028</v>
      </c>
      <c r="HJ40" s="224">
        <v>66.528976630000003</v>
      </c>
      <c r="HK40" s="224">
        <v>63.500785480000012</v>
      </c>
      <c r="HL40" s="224">
        <v>85.45685207999999</v>
      </c>
      <c r="HM40" s="224">
        <v>73.493892019999933</v>
      </c>
      <c r="HN40" s="224">
        <v>74.102987599999949</v>
      </c>
      <c r="HO40" s="224">
        <v>73.827900990000032</v>
      </c>
      <c r="HP40" s="224">
        <v>110.84378668000008</v>
      </c>
      <c r="HQ40" s="224">
        <v>69.865556059999975</v>
      </c>
      <c r="HR40" s="224">
        <v>66.387338130000018</v>
      </c>
      <c r="HS40" s="224">
        <v>91.679015510000099</v>
      </c>
      <c r="HT40" s="224">
        <v>74.897647740000053</v>
      </c>
      <c r="HU40" s="224">
        <v>72.425318950000005</v>
      </c>
    </row>
    <row r="41" spans="1:229" x14ac:dyDescent="0.25">
      <c r="A41" s="229">
        <v>216</v>
      </c>
      <c r="B41" s="238" t="s">
        <v>120</v>
      </c>
      <c r="C41" s="228">
        <v>340.0215376699997</v>
      </c>
      <c r="D41" s="228">
        <v>505.41609736000294</v>
      </c>
      <c r="E41" s="228">
        <v>613.52811459300005</v>
      </c>
      <c r="F41" s="228">
        <v>655.2403013600001</v>
      </c>
      <c r="G41" s="228">
        <v>867.18370125000013</v>
      </c>
      <c r="H41" s="228">
        <v>1005.94996737</v>
      </c>
      <c r="I41" s="228">
        <v>1046.2572213260003</v>
      </c>
      <c r="J41" s="228">
        <v>1063.6483377099999</v>
      </c>
      <c r="K41" s="228">
        <v>944.2637526000002</v>
      </c>
      <c r="L41" s="228">
        <v>981.34507493000001</v>
      </c>
      <c r="M41" s="228">
        <v>1063.7987709900001</v>
      </c>
      <c r="N41" s="228">
        <v>1187.00972301</v>
      </c>
      <c r="O41" s="228">
        <v>1483.2219522697001</v>
      </c>
      <c r="P41" s="228">
        <v>49.750984848989503</v>
      </c>
      <c r="Q41" s="228">
        <v>57.40094372487313</v>
      </c>
      <c r="R41" s="228">
        <v>120.09471007874443</v>
      </c>
      <c r="S41" s="228">
        <v>112.77489901739264</v>
      </c>
      <c r="T41" s="228">
        <v>98.891776035897436</v>
      </c>
      <c r="U41" s="228">
        <v>177.9363354091733</v>
      </c>
      <c r="V41" s="228">
        <v>114.42651498384893</v>
      </c>
      <c r="W41" s="228">
        <v>114.16147093108324</v>
      </c>
      <c r="X41" s="228">
        <v>112.64687911635809</v>
      </c>
      <c r="Y41" s="228">
        <v>225.66203001985591</v>
      </c>
      <c r="Z41" s="228">
        <v>86.939085628288055</v>
      </c>
      <c r="AA41" s="228">
        <v>188.28011982849796</v>
      </c>
      <c r="AB41" s="228">
        <v>85.418302449999999</v>
      </c>
      <c r="AC41" s="228">
        <v>211.80902478000002</v>
      </c>
      <c r="AD41" s="228">
        <v>88.232206429999977</v>
      </c>
      <c r="AE41" s="228">
        <v>269.78076770000001</v>
      </c>
      <c r="AF41" s="228">
        <v>210.75093092</v>
      </c>
      <c r="AG41" s="228">
        <v>205.23795300100002</v>
      </c>
      <c r="AH41" s="228">
        <v>208.16281806900005</v>
      </c>
      <c r="AI41" s="228">
        <v>243.03199926000005</v>
      </c>
      <c r="AJ41" s="228">
        <v>217.02485589</v>
      </c>
      <c r="AK41" s="228">
        <v>244.90173983000003</v>
      </c>
      <c r="AL41" s="228">
        <v>184.42865658999995</v>
      </c>
      <c r="AM41" s="228">
        <v>359.59471506</v>
      </c>
      <c r="AN41" s="228">
        <v>190.05642205800001</v>
      </c>
      <c r="AO41" s="228">
        <v>410.54584379800008</v>
      </c>
      <c r="AP41" s="228">
        <v>244.44508615000012</v>
      </c>
      <c r="AQ41" s="228">
        <v>201.20986932000002</v>
      </c>
      <c r="AR41" s="228">
        <v>229.75515829000005</v>
      </c>
      <c r="AS41" s="228">
        <v>235.58242649999994</v>
      </c>
      <c r="AT41" s="249">
        <v>113.92388003000006</v>
      </c>
      <c r="AU41" s="249">
        <v>484.38687288999984</v>
      </c>
      <c r="AV41" s="267">
        <v>231.08393783999998</v>
      </c>
      <c r="AW41" s="267">
        <v>240.62634162000018</v>
      </c>
      <c r="AX41" s="267">
        <v>191.09358826000005</v>
      </c>
      <c r="AY41" s="267">
        <v>281.45988488</v>
      </c>
      <c r="AZ41" s="267">
        <v>241.14803784</v>
      </c>
      <c r="BA41" s="267">
        <v>265.63520822999993</v>
      </c>
      <c r="BB41" s="267">
        <v>219.15353102000012</v>
      </c>
      <c r="BC41" s="267">
        <v>255.40829783999996</v>
      </c>
      <c r="BD41" s="267">
        <v>202.29736607000001</v>
      </c>
      <c r="BE41" s="267">
        <v>287.68531087999992</v>
      </c>
      <c r="BF41" s="267">
        <v>195.24966263999991</v>
      </c>
      <c r="BG41" s="267">
        <v>378.56643140000023</v>
      </c>
      <c r="BH41" s="267">
        <v>219.42126392000006</v>
      </c>
      <c r="BI41" s="267">
        <v>304.47022071999993</v>
      </c>
      <c r="BJ41" s="267">
        <v>247.52107444000006</v>
      </c>
      <c r="BK41" s="267">
        <v>415.59716392999997</v>
      </c>
      <c r="BL41" s="267">
        <v>222.64934939999998</v>
      </c>
      <c r="BM41" s="267">
        <v>533.75790439465004</v>
      </c>
      <c r="BN41" s="267">
        <v>252.19346352504976</v>
      </c>
      <c r="BO41" s="267">
        <v>474.62123495000043</v>
      </c>
      <c r="BP41" s="267">
        <v>352.52307325999993</v>
      </c>
      <c r="BQ41" s="224">
        <v>3.8563084754594392</v>
      </c>
      <c r="BR41" s="224">
        <v>18.350725948962157</v>
      </c>
      <c r="BS41" s="224">
        <v>27.54395042456791</v>
      </c>
      <c r="BT41" s="224">
        <v>5.3774924958464645</v>
      </c>
      <c r="BU41" s="224">
        <v>35.209680847390409</v>
      </c>
      <c r="BV41" s="224">
        <v>16.81377038163626</v>
      </c>
      <c r="BW41" s="224">
        <v>68.842450780298563</v>
      </c>
      <c r="BX41" s="224">
        <v>24.920066032074647</v>
      </c>
      <c r="BY41" s="224">
        <v>26.332193266371217</v>
      </c>
      <c r="BZ41" s="224">
        <v>22.014994041296404</v>
      </c>
      <c r="CA41" s="224">
        <v>28.753574545323797</v>
      </c>
      <c r="CB41" s="224">
        <v>62.006330430772444</v>
      </c>
      <c r="CC41" s="224">
        <v>32.346273968277167</v>
      </c>
      <c r="CD41" s="224">
        <v>29.506374924219731</v>
      </c>
      <c r="CE41" s="224">
        <v>37.039127143400528</v>
      </c>
      <c r="CF41" s="224">
        <v>64.051376141238052</v>
      </c>
      <c r="CG41" s="224">
        <v>39.224223970498223</v>
      </c>
      <c r="CH41" s="224">
        <v>74.660735297437029</v>
      </c>
      <c r="CI41" s="224">
        <v>34.213618867112544</v>
      </c>
      <c r="CJ41" s="224">
        <v>28.935895307846515</v>
      </c>
      <c r="CK41" s="224">
        <v>51.277000808889873</v>
      </c>
      <c r="CL41" s="224">
        <v>21.590736239659051</v>
      </c>
      <c r="CM41" s="224">
        <v>4.5993021161396355</v>
      </c>
      <c r="CN41" s="224">
        <v>87.971432575284553</v>
      </c>
      <c r="CO41" s="224">
        <v>5.5623065525738493</v>
      </c>
      <c r="CP41" s="224">
        <v>23.80738567590582</v>
      </c>
      <c r="CQ41" s="224">
        <v>83.277186887878415</v>
      </c>
      <c r="CR41" s="224">
        <v>83.594768729770522</v>
      </c>
      <c r="CS41" s="224">
        <v>62.366472300520407</v>
      </c>
      <c r="CT41" s="224">
        <v>79.700788989564984</v>
      </c>
      <c r="CU41" s="224">
        <v>42.075760729187422</v>
      </c>
      <c r="CV41" s="224">
        <v>34.120545099963508</v>
      </c>
      <c r="CW41" s="224">
        <v>10.742779799137129</v>
      </c>
      <c r="CX41" s="224">
        <v>56.676655123195005</v>
      </c>
      <c r="CY41" s="224">
        <v>63.438446191740859</v>
      </c>
      <c r="CZ41" s="224">
        <v>68.165018513562089</v>
      </c>
      <c r="DA41" s="224">
        <v>7.1393394699999986</v>
      </c>
      <c r="DB41" s="224">
        <v>65.252947669999998</v>
      </c>
      <c r="DC41" s="224">
        <v>13.02601531</v>
      </c>
      <c r="DD41" s="224">
        <v>57.522395760000023</v>
      </c>
      <c r="DE41" s="224">
        <v>39.09544331999998</v>
      </c>
      <c r="DF41" s="224">
        <v>115.19118570000002</v>
      </c>
      <c r="DG41" s="224">
        <v>18.077583269999987</v>
      </c>
      <c r="DH41" s="224">
        <v>54.816915799999954</v>
      </c>
      <c r="DI41" s="224">
        <v>15.337707360000033</v>
      </c>
      <c r="DJ41" s="224">
        <v>49.663101509999976</v>
      </c>
      <c r="DK41" s="224">
        <v>6.9111047399999617</v>
      </c>
      <c r="DL41" s="224">
        <v>213.20656145000009</v>
      </c>
      <c r="DM41" s="224">
        <v>29.91897144</v>
      </c>
      <c r="DN41" s="224">
        <v>65.219214810000025</v>
      </c>
      <c r="DO41" s="224">
        <v>115.61274466999998</v>
      </c>
      <c r="DP41" s="224">
        <v>37.478849310000001</v>
      </c>
      <c r="DQ41" s="224">
        <v>52.259832199999998</v>
      </c>
      <c r="DR41" s="224">
        <v>115.49927149100003</v>
      </c>
      <c r="DS41" s="224">
        <v>69.721917518999987</v>
      </c>
      <c r="DT41" s="224">
        <v>60.414543870000038</v>
      </c>
      <c r="DU41" s="224">
        <v>78.026356680000021</v>
      </c>
      <c r="DV41" s="224">
        <v>53.203755139999927</v>
      </c>
      <c r="DW41" s="224">
        <v>79.306565110000051</v>
      </c>
      <c r="DX41" s="224">
        <v>110.52167901000007</v>
      </c>
      <c r="DY41" s="224">
        <v>13.083618430000001</v>
      </c>
      <c r="DZ41" s="224">
        <v>93.963532649999991</v>
      </c>
      <c r="EA41" s="224">
        <v>109.97770481000001</v>
      </c>
      <c r="EB41" s="224">
        <v>74.268084459999983</v>
      </c>
      <c r="EC41" s="224">
        <v>39.934090050000037</v>
      </c>
      <c r="ED41" s="224">
        <v>130.69956532</v>
      </c>
      <c r="EE41" s="224">
        <v>96.538464670000025</v>
      </c>
      <c r="EF41" s="224">
        <v>7.3701888499999626</v>
      </c>
      <c r="EG41" s="224">
        <v>80.520003069999945</v>
      </c>
      <c r="EH41" s="224">
        <v>69.005840740000011</v>
      </c>
      <c r="EI41" s="224">
        <v>93.899293930000027</v>
      </c>
      <c r="EJ41" s="224">
        <v>196.68958038999992</v>
      </c>
      <c r="EK41" s="224">
        <v>11.925284980000002</v>
      </c>
      <c r="EL41" s="224">
        <v>82.877608584000015</v>
      </c>
      <c r="EM41" s="224">
        <v>95.253528493999994</v>
      </c>
      <c r="EN41" s="224">
        <v>179.63608092400008</v>
      </c>
      <c r="EO41" s="224">
        <v>173.523533714</v>
      </c>
      <c r="EP41" s="224">
        <v>57.386229159999949</v>
      </c>
      <c r="EQ41" s="224">
        <v>108.49358933000005</v>
      </c>
      <c r="ER41" s="224">
        <v>49.835793769999988</v>
      </c>
      <c r="ES41" s="224">
        <v>86.115703050000079</v>
      </c>
      <c r="ET41" s="224">
        <v>38.412677709999883</v>
      </c>
      <c r="EU41" s="224">
        <v>85.419307720000063</v>
      </c>
      <c r="EV41" s="224">
        <v>77.377883890000078</v>
      </c>
      <c r="EW41" s="224">
        <v>12.89878002</v>
      </c>
      <c r="EX41" s="224">
        <v>69.365386010000009</v>
      </c>
      <c r="EY41" s="224">
        <v>147.49099226000004</v>
      </c>
      <c r="EZ41" s="224">
        <v>65.461978439999967</v>
      </c>
      <c r="FA41" s="224">
        <v>76.924821249999965</v>
      </c>
      <c r="FB41" s="224">
        <v>93.195626810000007</v>
      </c>
      <c r="FC41" s="224">
        <v>51.060340559999993</v>
      </c>
      <c r="FD41" s="224">
        <v>51.816912340000044</v>
      </c>
      <c r="FE41" s="224">
        <v>11.046627130000028</v>
      </c>
      <c r="FF41" s="224">
        <v>114.53372560999979</v>
      </c>
      <c r="FG41" s="224">
        <v>74.093844770000047</v>
      </c>
      <c r="FH41" s="224">
        <v>295.75930251</v>
      </c>
      <c r="FI41" s="224">
        <v>111.29021455</v>
      </c>
      <c r="FJ41" s="224">
        <v>36.556344450000019</v>
      </c>
      <c r="FK41" s="224">
        <v>83.237378839999977</v>
      </c>
      <c r="FL41" s="224">
        <v>44.821275280000023</v>
      </c>
      <c r="FM41" s="224">
        <v>126.69375731999997</v>
      </c>
      <c r="FN41" s="224">
        <v>69.111309020000206</v>
      </c>
      <c r="FO41" s="224">
        <v>72.221751899999987</v>
      </c>
      <c r="FP41" s="224">
        <v>57.423671259999843</v>
      </c>
      <c r="FQ41" s="224">
        <v>61.448165100000224</v>
      </c>
      <c r="FR41" s="224">
        <v>72.60705607999985</v>
      </c>
      <c r="FS41" s="224">
        <v>116.05298080000003</v>
      </c>
      <c r="FT41" s="224">
        <v>92.799848000000097</v>
      </c>
      <c r="FU41" s="224">
        <v>100.66619803999998</v>
      </c>
      <c r="FV41" s="224">
        <v>59.761416729999993</v>
      </c>
      <c r="FW41" s="224">
        <v>80.72042307000001</v>
      </c>
      <c r="FX41" s="224">
        <v>66.19889826000005</v>
      </c>
      <c r="FY41" s="224">
        <v>120.91186221999995</v>
      </c>
      <c r="FZ41" s="224">
        <v>78.524447749999922</v>
      </c>
      <c r="GA41" s="224">
        <v>84.951859800000051</v>
      </c>
      <c r="GB41" s="224">
        <v>55.982231010000085</v>
      </c>
      <c r="GC41" s="224">
        <v>78.219440209999973</v>
      </c>
      <c r="GD41" s="224">
        <v>66.838765659999851</v>
      </c>
      <c r="GE41" s="224">
        <v>50.450344720000196</v>
      </c>
      <c r="GF41" s="224">
        <v>138.11918745999992</v>
      </c>
      <c r="GG41" s="224">
        <v>76.482998320000007</v>
      </c>
      <c r="GH41" s="224">
        <v>60.037856419999983</v>
      </c>
      <c r="GI41" s="224">
        <v>65.776511330000019</v>
      </c>
      <c r="GJ41" s="224">
        <v>43.918368129999934</v>
      </c>
      <c r="GK41" s="224">
        <v>131.98428643000005</v>
      </c>
      <c r="GL41" s="224">
        <v>111.78265631999994</v>
      </c>
      <c r="GM41" s="224">
        <v>88.007726659999975</v>
      </c>
      <c r="GN41" s="224">
        <v>44.420492500000009</v>
      </c>
      <c r="GO41" s="224">
        <v>62.821443479999949</v>
      </c>
      <c r="GP41" s="224">
        <v>87.665166440000235</v>
      </c>
      <c r="GQ41" s="224">
        <v>139.61929044999999</v>
      </c>
      <c r="GR41" s="224">
        <v>151.28197451</v>
      </c>
      <c r="GS41" s="224">
        <v>63.315975070000007</v>
      </c>
      <c r="GT41" s="224">
        <v>7.1729973099999995</v>
      </c>
      <c r="GU41" s="224">
        <v>148.93229154000005</v>
      </c>
      <c r="GV41" s="224">
        <v>122.70490814000004</v>
      </c>
      <c r="GW41" s="224">
        <v>97.898519370000002</v>
      </c>
      <c r="GX41" s="224">
        <v>83.866793209999912</v>
      </c>
      <c r="GY41" s="224">
        <v>60.710493380000095</v>
      </c>
      <c r="GZ41" s="224">
        <v>102.01829452</v>
      </c>
      <c r="HA41" s="224">
        <v>84.792286539999964</v>
      </c>
      <c r="HB41" s="224">
        <v>108.87133260000002</v>
      </c>
      <c r="HC41" s="224">
        <v>149.23057817999978</v>
      </c>
      <c r="HD41" s="224">
        <v>157.49525315000017</v>
      </c>
      <c r="HE41" s="224">
        <v>47.038479959999997</v>
      </c>
      <c r="HF41" s="224">
        <v>98.73366132999999</v>
      </c>
      <c r="HG41" s="224">
        <v>76.877208109999998</v>
      </c>
      <c r="HH41" s="224">
        <v>144.49829434465002</v>
      </c>
      <c r="HI41" s="224">
        <v>289.21174522000007</v>
      </c>
      <c r="HJ41" s="224">
        <v>100.04786483000002</v>
      </c>
      <c r="HK41" s="224">
        <v>74.526839039999913</v>
      </c>
      <c r="HL41" s="224">
        <v>106.70210715999985</v>
      </c>
      <c r="HM41" s="224">
        <v>70.964517325049997</v>
      </c>
      <c r="HN41" s="224">
        <v>134.37247696000003</v>
      </c>
      <c r="HO41" s="224">
        <v>150.56925087999991</v>
      </c>
      <c r="HP41" s="224">
        <v>189.67950711000049</v>
      </c>
      <c r="HQ41" s="224">
        <v>46.531149379999995</v>
      </c>
      <c r="HR41" s="224">
        <v>160.93678606</v>
      </c>
      <c r="HS41" s="224">
        <v>145.05513781999997</v>
      </c>
      <c r="HT41" s="224">
        <v>120.23988345000001</v>
      </c>
      <c r="HU41" s="224">
        <v>151.45446523333328</v>
      </c>
    </row>
    <row r="42" spans="1:229" x14ac:dyDescent="0.25">
      <c r="A42" s="229"/>
      <c r="B42" s="239"/>
      <c r="C42" s="223"/>
      <c r="D42" s="223"/>
      <c r="E42" s="223"/>
      <c r="F42" s="223"/>
      <c r="G42" s="223"/>
      <c r="H42" s="223"/>
      <c r="I42" s="223"/>
      <c r="J42" s="223"/>
      <c r="K42" s="223"/>
      <c r="L42" s="223"/>
      <c r="M42" s="223"/>
      <c r="N42" s="223"/>
      <c r="O42" s="223"/>
      <c r="P42" s="223"/>
      <c r="Q42" s="223"/>
      <c r="R42" s="223"/>
      <c r="S42" s="223"/>
      <c r="T42" s="223"/>
      <c r="U42" s="223"/>
      <c r="V42" s="223"/>
      <c r="W42" s="223"/>
      <c r="X42" s="223"/>
      <c r="Y42" s="223"/>
      <c r="Z42" s="223"/>
      <c r="AA42" s="223"/>
      <c r="AB42" s="223"/>
      <c r="AC42" s="223"/>
      <c r="AD42" s="223"/>
      <c r="AE42" s="223"/>
      <c r="AF42" s="223"/>
      <c r="AG42" s="223"/>
      <c r="AH42" s="223"/>
      <c r="AI42" s="223"/>
      <c r="AJ42" s="223"/>
      <c r="AK42" s="223"/>
      <c r="AL42" s="223"/>
      <c r="AM42" s="223"/>
      <c r="AN42" s="223"/>
      <c r="AO42" s="223"/>
      <c r="AP42" s="223"/>
      <c r="AQ42" s="223"/>
      <c r="AR42" s="223"/>
      <c r="AS42" s="223"/>
      <c r="AT42" s="223"/>
      <c r="AU42" s="223"/>
      <c r="AV42" s="223"/>
      <c r="AW42" s="223"/>
      <c r="AX42" s="223"/>
      <c r="AY42" s="223"/>
      <c r="AZ42" s="223"/>
      <c r="BA42" s="223"/>
      <c r="BB42" s="223"/>
      <c r="BC42" s="223"/>
      <c r="BD42" s="223"/>
      <c r="BE42" s="223"/>
      <c r="BF42" s="223"/>
      <c r="BG42" s="223"/>
      <c r="BH42" s="223"/>
      <c r="BI42" s="223"/>
      <c r="BJ42" s="223"/>
      <c r="BK42" s="223"/>
      <c r="BL42" s="223"/>
      <c r="BM42" s="223"/>
      <c r="BN42" s="223"/>
      <c r="BO42" s="223"/>
      <c r="BP42" s="223"/>
      <c r="BQ42" s="223"/>
      <c r="BR42" s="223"/>
      <c r="BS42" s="223"/>
      <c r="BT42" s="223"/>
      <c r="BU42" s="223"/>
      <c r="BV42" s="223"/>
      <c r="BW42" s="223"/>
      <c r="BX42" s="223"/>
      <c r="BY42" s="223"/>
      <c r="BZ42" s="223"/>
      <c r="CA42" s="223"/>
      <c r="CB42" s="223"/>
      <c r="CC42" s="223"/>
      <c r="CD42" s="223"/>
      <c r="CE42" s="223"/>
      <c r="CF42" s="223"/>
      <c r="CG42" s="223"/>
      <c r="CH42" s="223"/>
      <c r="CI42" s="223"/>
      <c r="CJ42" s="223"/>
      <c r="CK42" s="223"/>
      <c r="CL42" s="223"/>
      <c r="CM42" s="223"/>
      <c r="CN42" s="223"/>
      <c r="CO42" s="223"/>
      <c r="CP42" s="223"/>
      <c r="CQ42" s="223"/>
      <c r="CR42" s="223"/>
      <c r="CS42" s="223"/>
      <c r="CT42" s="223"/>
      <c r="CU42" s="223"/>
      <c r="CV42" s="223"/>
      <c r="CW42" s="223"/>
      <c r="CX42" s="223"/>
      <c r="CY42" s="223"/>
      <c r="CZ42" s="223"/>
      <c r="DA42" s="223"/>
      <c r="DB42" s="223"/>
      <c r="DC42" s="223"/>
      <c r="DD42" s="223"/>
      <c r="DE42" s="223"/>
      <c r="DF42" s="223"/>
      <c r="DG42" s="223"/>
      <c r="DH42" s="223"/>
      <c r="DI42" s="223"/>
      <c r="DJ42" s="223"/>
      <c r="DK42" s="223"/>
      <c r="DL42" s="223"/>
      <c r="DM42" s="223"/>
      <c r="DN42" s="223"/>
      <c r="DO42" s="223"/>
      <c r="DP42" s="223"/>
      <c r="DQ42" s="223"/>
      <c r="DR42" s="223"/>
      <c r="DS42" s="223"/>
      <c r="DT42" s="223"/>
      <c r="DU42" s="223"/>
      <c r="DV42" s="223"/>
      <c r="DW42" s="223"/>
      <c r="DX42" s="223"/>
      <c r="DY42" s="223"/>
      <c r="DZ42" s="223"/>
      <c r="EA42" s="223"/>
      <c r="EB42" s="223"/>
      <c r="EC42" s="223"/>
      <c r="ED42" s="223"/>
      <c r="EE42" s="223"/>
      <c r="EF42" s="223"/>
      <c r="EG42" s="223"/>
      <c r="EH42" s="223"/>
      <c r="EI42" s="223"/>
      <c r="EJ42" s="223"/>
      <c r="EK42" s="223"/>
      <c r="EL42" s="223"/>
      <c r="EM42" s="223"/>
      <c r="EN42" s="223"/>
      <c r="EO42" s="223"/>
      <c r="EP42" s="223"/>
      <c r="EQ42" s="223"/>
      <c r="ER42" s="223"/>
      <c r="ES42" s="223"/>
      <c r="ET42" s="223"/>
      <c r="EU42" s="223"/>
      <c r="EV42" s="223"/>
      <c r="EW42" s="223"/>
      <c r="EX42" s="223"/>
      <c r="EY42" s="223"/>
      <c r="EZ42" s="223"/>
      <c r="FA42" s="223"/>
      <c r="FB42" s="223"/>
      <c r="FC42" s="223"/>
      <c r="FD42" s="223"/>
      <c r="FE42" s="223"/>
      <c r="FF42" s="223"/>
      <c r="FG42" s="223"/>
      <c r="FH42" s="223"/>
      <c r="FI42" s="223"/>
      <c r="FJ42" s="223"/>
      <c r="FK42" s="223"/>
      <c r="FL42" s="223"/>
      <c r="FM42" s="223"/>
      <c r="FN42" s="223"/>
      <c r="FO42" s="223"/>
      <c r="FP42" s="223"/>
      <c r="FQ42" s="223"/>
      <c r="FR42" s="223"/>
      <c r="FS42" s="223"/>
      <c r="FT42" s="223"/>
      <c r="FU42" s="223"/>
      <c r="FV42" s="223"/>
      <c r="FW42" s="223"/>
      <c r="FX42" s="223"/>
      <c r="FY42" s="223"/>
      <c r="FZ42" s="223"/>
      <c r="GA42" s="223"/>
      <c r="GB42" s="223"/>
      <c r="GC42" s="223"/>
      <c r="GD42" s="223"/>
      <c r="GE42" s="223"/>
      <c r="GF42" s="223"/>
      <c r="GG42" s="223"/>
      <c r="GH42" s="223"/>
      <c r="GI42" s="223"/>
      <c r="GJ42" s="223"/>
      <c r="GK42" s="223"/>
      <c r="GL42" s="223"/>
      <c r="GM42" s="223"/>
      <c r="GN42" s="223"/>
      <c r="GO42" s="223"/>
      <c r="GP42" s="223"/>
      <c r="GQ42" s="223"/>
      <c r="GR42" s="223"/>
      <c r="GS42" s="223"/>
      <c r="GT42" s="223"/>
      <c r="GU42" s="223"/>
      <c r="GV42" s="223"/>
      <c r="GW42" s="223"/>
      <c r="GX42" s="223"/>
      <c r="GY42" s="223"/>
      <c r="GZ42" s="223"/>
      <c r="HA42" s="223"/>
      <c r="HB42" s="223"/>
      <c r="HC42" s="223"/>
      <c r="HD42" s="223"/>
      <c r="HE42" s="223"/>
      <c r="HF42" s="223"/>
      <c r="HG42" s="223"/>
      <c r="HH42" s="223"/>
      <c r="HI42" s="223"/>
      <c r="HJ42" s="223"/>
      <c r="HK42" s="223"/>
      <c r="HL42" s="223"/>
      <c r="HM42" s="223"/>
      <c r="HN42" s="223"/>
      <c r="HO42" s="223"/>
      <c r="HP42" s="223"/>
      <c r="HQ42" s="223"/>
      <c r="HR42" s="223"/>
      <c r="HS42" s="223"/>
      <c r="HT42" s="223"/>
      <c r="HU42" s="223"/>
    </row>
    <row r="43" spans="1:229" x14ac:dyDescent="0.25">
      <c r="A43" s="229"/>
      <c r="B43" s="239"/>
      <c r="C43" s="223"/>
      <c r="D43" s="223"/>
      <c r="E43" s="223"/>
      <c r="F43" s="223"/>
      <c r="G43" s="223"/>
      <c r="H43" s="223"/>
      <c r="I43" s="223"/>
      <c r="J43" s="223"/>
      <c r="K43" s="223"/>
      <c r="L43" s="223"/>
      <c r="M43" s="223"/>
      <c r="N43" s="223"/>
      <c r="O43" s="223"/>
      <c r="P43" s="223"/>
      <c r="Q43" s="223"/>
      <c r="R43" s="223"/>
      <c r="S43" s="223"/>
      <c r="T43" s="223"/>
      <c r="U43" s="223"/>
      <c r="V43" s="223"/>
      <c r="W43" s="223"/>
      <c r="X43" s="223"/>
      <c r="Y43" s="223"/>
      <c r="Z43" s="223"/>
      <c r="AA43" s="223"/>
      <c r="AB43" s="223"/>
      <c r="AC43" s="223"/>
      <c r="AD43" s="223"/>
      <c r="AE43" s="223"/>
      <c r="AF43" s="223"/>
      <c r="AG43" s="223"/>
      <c r="AH43" s="223"/>
      <c r="AI43" s="223"/>
      <c r="AJ43" s="223"/>
      <c r="AK43" s="223"/>
      <c r="AL43" s="223"/>
      <c r="AM43" s="223"/>
      <c r="AN43" s="223"/>
      <c r="AO43" s="223"/>
      <c r="AP43" s="223"/>
      <c r="AQ43" s="223"/>
      <c r="AR43" s="223"/>
      <c r="AS43" s="223"/>
      <c r="AT43" s="223"/>
      <c r="AU43" s="223"/>
      <c r="AV43" s="223"/>
      <c r="AW43" s="223"/>
      <c r="AX43" s="223"/>
      <c r="AY43" s="223"/>
      <c r="AZ43" s="223"/>
      <c r="BA43" s="223"/>
      <c r="BB43" s="223"/>
      <c r="BC43" s="223"/>
      <c r="BD43" s="223"/>
      <c r="BE43" s="223"/>
      <c r="BF43" s="223"/>
      <c r="BG43" s="223"/>
      <c r="BH43" s="223"/>
      <c r="BI43" s="223"/>
      <c r="BJ43" s="223"/>
      <c r="BK43" s="223"/>
      <c r="BL43" s="223"/>
      <c r="BM43" s="223"/>
      <c r="BN43" s="223"/>
      <c r="BO43" s="223"/>
      <c r="BP43" s="223"/>
      <c r="BQ43" s="223"/>
      <c r="BR43" s="223"/>
      <c r="BS43" s="223"/>
      <c r="BT43" s="223"/>
      <c r="BU43" s="223"/>
      <c r="BV43" s="223"/>
      <c r="BW43" s="223"/>
      <c r="BX43" s="223"/>
      <c r="BY43" s="223"/>
      <c r="BZ43" s="223"/>
      <c r="CA43" s="223"/>
      <c r="CB43" s="223"/>
      <c r="CC43" s="223"/>
      <c r="CD43" s="223"/>
      <c r="CE43" s="223"/>
      <c r="CF43" s="223"/>
      <c r="CG43" s="223"/>
      <c r="CH43" s="223"/>
      <c r="CI43" s="223"/>
      <c r="CJ43" s="223"/>
      <c r="CK43" s="223"/>
      <c r="CL43" s="223"/>
      <c r="CM43" s="223"/>
      <c r="CN43" s="223"/>
      <c r="CO43" s="223"/>
      <c r="CP43" s="223"/>
      <c r="CQ43" s="223"/>
      <c r="CR43" s="223"/>
      <c r="CS43" s="223"/>
      <c r="CT43" s="223"/>
      <c r="CU43" s="223"/>
      <c r="CV43" s="223"/>
      <c r="CW43" s="223"/>
      <c r="CX43" s="223"/>
      <c r="CY43" s="223"/>
      <c r="CZ43" s="223"/>
      <c r="DA43" s="223"/>
      <c r="DB43" s="223"/>
      <c r="DC43" s="223"/>
      <c r="DD43" s="223"/>
      <c r="DE43" s="223"/>
      <c r="DF43" s="223"/>
      <c r="DG43" s="223"/>
      <c r="DH43" s="223"/>
      <c r="DI43" s="223"/>
      <c r="DJ43" s="223"/>
      <c r="DK43" s="223"/>
      <c r="DL43" s="223"/>
      <c r="DM43" s="223"/>
      <c r="DN43" s="223"/>
      <c r="DO43" s="223"/>
      <c r="DP43" s="223"/>
      <c r="DQ43" s="223"/>
      <c r="DR43" s="223"/>
      <c r="DS43" s="223"/>
      <c r="DT43" s="223"/>
      <c r="DU43" s="223"/>
      <c r="DV43" s="223"/>
      <c r="DW43" s="223"/>
      <c r="DX43" s="223"/>
      <c r="DY43" s="223"/>
      <c r="DZ43" s="223"/>
      <c r="EA43" s="223"/>
      <c r="EB43" s="223"/>
      <c r="EC43" s="223"/>
      <c r="ED43" s="223"/>
      <c r="EE43" s="223"/>
      <c r="EF43" s="223"/>
      <c r="EG43" s="223"/>
      <c r="EH43" s="223"/>
      <c r="EI43" s="223"/>
      <c r="EJ43" s="223"/>
      <c r="EK43" s="223"/>
      <c r="EL43" s="223"/>
      <c r="EM43" s="223"/>
      <c r="EN43" s="223"/>
      <c r="EO43" s="223"/>
      <c r="EP43" s="223"/>
      <c r="EQ43" s="223"/>
      <c r="ER43" s="223"/>
      <c r="ES43" s="223"/>
      <c r="ET43" s="223"/>
      <c r="EU43" s="223"/>
      <c r="EV43" s="223"/>
      <c r="EW43" s="223"/>
      <c r="EX43" s="223"/>
      <c r="EY43" s="223"/>
      <c r="EZ43" s="223"/>
      <c r="FA43" s="223"/>
      <c r="FB43" s="223"/>
      <c r="FC43" s="223"/>
      <c r="FD43" s="223"/>
      <c r="FE43" s="223"/>
      <c r="FF43" s="223"/>
      <c r="FG43" s="223"/>
      <c r="FH43" s="223"/>
      <c r="FI43" s="223"/>
      <c r="FJ43" s="223"/>
      <c r="FK43" s="223"/>
      <c r="FL43" s="223"/>
      <c r="FM43" s="223"/>
      <c r="FN43" s="223"/>
      <c r="FO43" s="223"/>
      <c r="FP43" s="223"/>
      <c r="FQ43" s="223"/>
      <c r="FR43" s="223"/>
      <c r="FS43" s="223"/>
      <c r="FT43" s="223"/>
      <c r="FU43" s="223"/>
      <c r="FV43" s="223"/>
      <c r="FW43" s="223"/>
      <c r="FX43" s="223"/>
      <c r="FY43" s="223"/>
      <c r="FZ43" s="223"/>
      <c r="GA43" s="223"/>
      <c r="GB43" s="223"/>
      <c r="GC43" s="223"/>
      <c r="GD43" s="223"/>
      <c r="GE43" s="223"/>
      <c r="GF43" s="223"/>
      <c r="GG43" s="223"/>
      <c r="GH43" s="223"/>
      <c r="GI43" s="223"/>
      <c r="GJ43" s="223"/>
      <c r="GK43" s="223"/>
      <c r="GL43" s="223"/>
      <c r="GM43" s="223"/>
      <c r="GN43" s="223"/>
      <c r="GO43" s="223"/>
      <c r="GP43" s="223"/>
      <c r="GQ43" s="223"/>
      <c r="GR43" s="223"/>
      <c r="GS43" s="223"/>
      <c r="GT43" s="223"/>
      <c r="GU43" s="223"/>
      <c r="GV43" s="223"/>
      <c r="GW43" s="223"/>
      <c r="GX43" s="223"/>
      <c r="GY43" s="223"/>
      <c r="GZ43" s="223"/>
      <c r="HA43" s="223"/>
      <c r="HB43" s="223"/>
      <c r="HC43" s="223"/>
      <c r="HD43" s="223"/>
      <c r="HE43" s="223"/>
      <c r="HF43" s="223"/>
      <c r="HG43" s="223"/>
      <c r="HH43" s="223"/>
      <c r="HI43" s="223"/>
      <c r="HJ43" s="223"/>
      <c r="HK43" s="223"/>
      <c r="HL43" s="223"/>
      <c r="HM43" s="223"/>
      <c r="HN43" s="223"/>
      <c r="HO43" s="223"/>
      <c r="HP43" s="223"/>
      <c r="HQ43" s="223"/>
      <c r="HR43" s="223"/>
      <c r="HS43" s="223"/>
      <c r="HT43" s="223"/>
      <c r="HU43" s="223"/>
    </row>
    <row r="44" spans="1:229" x14ac:dyDescent="0.25">
      <c r="A44" s="237">
        <v>22</v>
      </c>
      <c r="B44" s="226" t="s">
        <v>213</v>
      </c>
      <c r="C44" s="227">
        <v>16014.078424986787</v>
      </c>
      <c r="D44" s="227">
        <v>16198.153224229507</v>
      </c>
      <c r="E44" s="227">
        <v>13301.151732973707</v>
      </c>
      <c r="F44" s="227">
        <v>14206.029278142472</v>
      </c>
      <c r="G44" s="227">
        <v>11772.143221300001</v>
      </c>
      <c r="H44" s="227">
        <v>10493.309107589997</v>
      </c>
      <c r="I44" s="227">
        <v>8213.6830691883897</v>
      </c>
      <c r="J44" s="227">
        <v>7216.2014710094518</v>
      </c>
      <c r="K44" s="227">
        <v>9352.1797285185239</v>
      </c>
      <c r="L44" s="227">
        <v>7932.2022196800008</v>
      </c>
      <c r="M44" s="227">
        <v>7986.6678020656254</v>
      </c>
      <c r="N44" s="227">
        <v>7520.6852237985113</v>
      </c>
      <c r="O44" s="227">
        <v>8131.4560375650617</v>
      </c>
      <c r="P44" s="227">
        <v>2954.9430938207556</v>
      </c>
      <c r="Q44" s="227">
        <v>3416.1431479171492</v>
      </c>
      <c r="R44" s="227">
        <v>3794.311996338713</v>
      </c>
      <c r="S44" s="227">
        <v>5848.6801869101701</v>
      </c>
      <c r="T44" s="227">
        <v>3227.2494302869568</v>
      </c>
      <c r="U44" s="227">
        <v>3598.312541092057</v>
      </c>
      <c r="V44" s="227">
        <v>3892.5486717051876</v>
      </c>
      <c r="W44" s="227">
        <v>5480.042581145306</v>
      </c>
      <c r="X44" s="227">
        <v>2739.2141298366178</v>
      </c>
      <c r="Y44" s="227">
        <v>3418.3300329254957</v>
      </c>
      <c r="Z44" s="227">
        <v>2786.4433855924235</v>
      </c>
      <c r="AA44" s="227">
        <v>4357.1641846191715</v>
      </c>
      <c r="AB44" s="227">
        <v>2710.2745181619985</v>
      </c>
      <c r="AC44" s="227">
        <v>2816.3213960070075</v>
      </c>
      <c r="AD44" s="227">
        <v>3382.6936530068028</v>
      </c>
      <c r="AE44" s="227">
        <v>5296.7397109666636</v>
      </c>
      <c r="AF44" s="227">
        <v>2613.0432653318353</v>
      </c>
      <c r="AG44" s="227">
        <v>2559.7194589993424</v>
      </c>
      <c r="AH44" s="227">
        <v>2096.9043389027474</v>
      </c>
      <c r="AI44" s="227">
        <v>4502.4761580660743</v>
      </c>
      <c r="AJ44" s="227">
        <v>2011.9462815525105</v>
      </c>
      <c r="AK44" s="227">
        <v>2399.2414373983693</v>
      </c>
      <c r="AL44" s="227">
        <v>2403.3040041953964</v>
      </c>
      <c r="AM44" s="227">
        <v>3678.8173844437224</v>
      </c>
      <c r="AN44" s="227">
        <v>1546.2782151199999</v>
      </c>
      <c r="AO44" s="227">
        <v>2091.5730031100002</v>
      </c>
      <c r="AP44" s="227">
        <v>2008.6984688079983</v>
      </c>
      <c r="AQ44" s="227">
        <v>2567.1333821503913</v>
      </c>
      <c r="AR44" s="227">
        <v>1373.3685796160657</v>
      </c>
      <c r="AS44" s="227">
        <v>1160.3439447515721</v>
      </c>
      <c r="AT44" s="227">
        <v>1667.171092829896</v>
      </c>
      <c r="AU44" s="227">
        <v>3015.3178538119182</v>
      </c>
      <c r="AV44" s="227">
        <v>1482.8164710385363</v>
      </c>
      <c r="AW44" s="227">
        <v>2063.6777877200002</v>
      </c>
      <c r="AX44" s="227">
        <v>2151.1592985662496</v>
      </c>
      <c r="AY44" s="227">
        <v>3654.5261711937374</v>
      </c>
      <c r="AZ44" s="227">
        <v>1297.95065421</v>
      </c>
      <c r="BA44" s="227">
        <v>1708.3879523300002</v>
      </c>
      <c r="BB44" s="227">
        <v>1970.6160255866662</v>
      </c>
      <c r="BC44" s="227">
        <v>2955.2475875533341</v>
      </c>
      <c r="BD44" s="227">
        <v>1596.0671849400003</v>
      </c>
      <c r="BE44" s="227">
        <v>2011.5839648660005</v>
      </c>
      <c r="BF44" s="227">
        <v>1849.7830699639999</v>
      </c>
      <c r="BG44" s="227">
        <v>2529.2335822956247</v>
      </c>
      <c r="BH44" s="227">
        <v>1296.5249325416476</v>
      </c>
      <c r="BI44" s="227">
        <v>1660.4794105463066</v>
      </c>
      <c r="BJ44" s="227">
        <v>1999.4090909353538</v>
      </c>
      <c r="BK44" s="227">
        <v>2564.2717897752041</v>
      </c>
      <c r="BL44" s="227">
        <v>1384.8462428913588</v>
      </c>
      <c r="BM44" s="227">
        <v>1897.9593795048822</v>
      </c>
      <c r="BN44" s="227">
        <v>1911.0804697664398</v>
      </c>
      <c r="BO44" s="227">
        <v>2937.5699454023784</v>
      </c>
      <c r="BP44" s="227">
        <v>1817.6337567325684</v>
      </c>
      <c r="BQ44" s="224">
        <f t="shared" ref="BQ44:DL44" si="404">+BQ45+BQ50+BQ51</f>
        <v>780.41989741862358</v>
      </c>
      <c r="BR44" s="224">
        <f t="shared" si="404"/>
        <v>1052.868100109238</v>
      </c>
      <c r="BS44" s="224">
        <f t="shared" si="404"/>
        <v>1121.6550962928941</v>
      </c>
      <c r="BT44" s="224">
        <f t="shared" si="404"/>
        <v>1270.2181418977157</v>
      </c>
      <c r="BU44" s="224">
        <f t="shared" si="404"/>
        <v>1066.3456561739281</v>
      </c>
      <c r="BV44" s="224">
        <f t="shared" si="404"/>
        <v>1079.5793498455055</v>
      </c>
      <c r="BW44" s="224">
        <f t="shared" si="404"/>
        <v>1254.7092692484366</v>
      </c>
      <c r="BX44" s="224">
        <f t="shared" si="404"/>
        <v>1270.6499085469989</v>
      </c>
      <c r="BY44" s="224">
        <f t="shared" si="404"/>
        <v>1268.9528185432778</v>
      </c>
      <c r="BZ44" s="224">
        <f t="shared" si="404"/>
        <v>1666.8994204923033</v>
      </c>
      <c r="CA44" s="224">
        <f t="shared" si="404"/>
        <v>1770.5648585552979</v>
      </c>
      <c r="CB44" s="224">
        <f t="shared" si="404"/>
        <v>2411.2159078625691</v>
      </c>
      <c r="CC44" s="224">
        <f t="shared" si="404"/>
        <v>755.27232412809133</v>
      </c>
      <c r="CD44" s="224">
        <f t="shared" si="404"/>
        <v>1287.869868983516</v>
      </c>
      <c r="CE44" s="224">
        <f t="shared" si="404"/>
        <v>1184.1072371753494</v>
      </c>
      <c r="CF44" s="224">
        <f t="shared" si="404"/>
        <v>1284.9510946548266</v>
      </c>
      <c r="CG44" s="224">
        <f t="shared" si="404"/>
        <v>1090.2199475066636</v>
      </c>
      <c r="CH44" s="224">
        <f t="shared" si="404"/>
        <v>1223.1414989305667</v>
      </c>
      <c r="CI44" s="224">
        <f t="shared" si="404"/>
        <v>1360.4898576443675</v>
      </c>
      <c r="CJ44" s="224">
        <f t="shared" si="404"/>
        <v>1236.0582934426948</v>
      </c>
      <c r="CK44" s="224">
        <f t="shared" si="404"/>
        <v>1296.0005206181254</v>
      </c>
      <c r="CL44" s="224">
        <f t="shared" si="404"/>
        <v>1706.9567228463732</v>
      </c>
      <c r="CM44" s="224">
        <f t="shared" si="404"/>
        <v>1555.6649670321672</v>
      </c>
      <c r="CN44" s="224">
        <f t="shared" si="404"/>
        <v>2217.4208912667655</v>
      </c>
      <c r="CO44" s="224">
        <f t="shared" si="404"/>
        <v>643.12126818992601</v>
      </c>
      <c r="CP44" s="224">
        <f t="shared" si="404"/>
        <v>1030.4393832239723</v>
      </c>
      <c r="CQ44" s="224">
        <f t="shared" si="404"/>
        <v>1065.6534784227192</v>
      </c>
      <c r="CR44" s="224">
        <f t="shared" si="404"/>
        <v>898.60126433885068</v>
      </c>
      <c r="CS44" s="224">
        <f t="shared" si="404"/>
        <v>1354.7427638342772</v>
      </c>
      <c r="CT44" s="224">
        <f t="shared" si="404"/>
        <v>1164.986004752368</v>
      </c>
      <c r="CU44" s="224">
        <f t="shared" si="404"/>
        <v>1000.4776441440678</v>
      </c>
      <c r="CV44" s="224">
        <f t="shared" si="404"/>
        <v>909.90828200142596</v>
      </c>
      <c r="CW44" s="224">
        <f t="shared" si="404"/>
        <v>876.05745944692967</v>
      </c>
      <c r="CX44" s="224">
        <f t="shared" si="404"/>
        <v>1198.9626794507355</v>
      </c>
      <c r="CY44" s="224">
        <f t="shared" si="404"/>
        <v>923.41796797568918</v>
      </c>
      <c r="CZ44" s="224">
        <f t="shared" si="404"/>
        <v>2234.7835371927467</v>
      </c>
      <c r="DA44" s="224">
        <f t="shared" si="404"/>
        <v>649.01085416602973</v>
      </c>
      <c r="DB44" s="224">
        <f t="shared" si="404"/>
        <v>879.68437450843737</v>
      </c>
      <c r="DC44" s="224">
        <f t="shared" si="404"/>
        <v>1181.5792894875312</v>
      </c>
      <c r="DD44" s="224">
        <f t="shared" si="404"/>
        <v>925.27537818000019</v>
      </c>
      <c r="DE44" s="224">
        <f t="shared" si="404"/>
        <v>809.53392014646374</v>
      </c>
      <c r="DF44" s="224">
        <f t="shared" si="404"/>
        <v>1081.5120976805435</v>
      </c>
      <c r="DG44" s="224">
        <f t="shared" si="404"/>
        <v>1023.703841531822</v>
      </c>
      <c r="DH44" s="224">
        <f t="shared" si="404"/>
        <v>1106.0975289975026</v>
      </c>
      <c r="DI44" s="224">
        <f t="shared" si="404"/>
        <v>1252.8922824774781</v>
      </c>
      <c r="DJ44" s="224">
        <f t="shared" si="404"/>
        <v>1164.5193144782152</v>
      </c>
      <c r="DK44" s="224">
        <f t="shared" si="404"/>
        <v>1450.5227053873414</v>
      </c>
      <c r="DL44" s="224">
        <f t="shared" si="404"/>
        <v>2681.697691101107</v>
      </c>
      <c r="DM44" s="224">
        <f t="shared" ref="DM44" si="405">+DM45+DM50+DM51</f>
        <v>494.07349943476351</v>
      </c>
      <c r="DN44" s="224">
        <f t="shared" ref="DN44" si="406">+DN45+DN50+DN51</f>
        <v>921.32832092725425</v>
      </c>
      <c r="DO44" s="224">
        <f t="shared" ref="DO44" si="407">+DO45+DO50+DO51</f>
        <v>1197.6414449698173</v>
      </c>
      <c r="DP44" s="224">
        <f t="shared" ref="DP44:DQ44" si="408">+DP45+DP50+DP51</f>
        <v>1022.9083764595159</v>
      </c>
      <c r="DQ44" s="224">
        <f t="shared" si="408"/>
        <v>796.88179703141668</v>
      </c>
      <c r="DR44" s="224">
        <f t="shared" ref="DR44" si="409">+DR45+DR50+DR51</f>
        <v>739.92928550840986</v>
      </c>
      <c r="DS44" s="224">
        <f t="shared" ref="DS44" si="410">+DS45+DS50+DS51</f>
        <v>671.87442086953047</v>
      </c>
      <c r="DT44" s="224">
        <f t="shared" ref="DT44" si="411">+DT45+DT50+DT51</f>
        <v>736.63329224121935</v>
      </c>
      <c r="DU44" s="224">
        <f t="shared" ref="DU44" si="412">+DU45+DU50+DU51</f>
        <v>688.39662579199762</v>
      </c>
      <c r="DV44" s="224">
        <f t="shared" ref="DV44" si="413">+DV45+DV50+DV51</f>
        <v>810.26267095195089</v>
      </c>
      <c r="DW44" s="224">
        <f t="shared" ref="DW44" si="414">+DW45+DW50+DW51</f>
        <v>1182.3746211368787</v>
      </c>
      <c r="DX44" s="224">
        <f t="shared" ref="DX44:DY44" si="415">+DX45+DX50+DX51</f>
        <v>2509.8388659772454</v>
      </c>
      <c r="DY44" s="224">
        <f t="shared" si="415"/>
        <v>379.36060761281965</v>
      </c>
      <c r="DZ44" s="224">
        <f t="shared" ref="DZ44" si="416">+DZ45+DZ50+DZ51</f>
        <v>609.66502103084758</v>
      </c>
      <c r="EA44" s="224">
        <f t="shared" ref="EA44" si="417">+EA45+EA50+EA51</f>
        <v>1022.920652908843</v>
      </c>
      <c r="EB44" s="224">
        <f t="shared" ref="EB44" si="418">+EB45+EB50+EB51</f>
        <v>904.61548793136296</v>
      </c>
      <c r="EC44" s="224">
        <f t="shared" ref="EC44" si="419">+EC45+EC50+EC51</f>
        <v>692.83013618538826</v>
      </c>
      <c r="ED44" s="224">
        <f t="shared" ref="ED44" si="420">+ED45+ED50+ED51</f>
        <v>801.79581328161794</v>
      </c>
      <c r="EE44" s="224">
        <f t="shared" ref="EE44" si="421">+EE45+EE50+EE51</f>
        <v>726.29604550648719</v>
      </c>
      <c r="EF44" s="224">
        <f t="shared" ref="EF44:EG44" si="422">+EF45+EF50+EF51</f>
        <v>619.69516301286808</v>
      </c>
      <c r="EG44" s="224">
        <f t="shared" si="422"/>
        <v>1057.3127956760409</v>
      </c>
      <c r="EH44" s="224">
        <f t="shared" ref="EH44" si="423">+EH45+EH50+EH51</f>
        <v>724.77545415675195</v>
      </c>
      <c r="EI44" s="224">
        <f t="shared" ref="EI44" si="424">+EI45+EI50+EI51</f>
        <v>724.49814864310497</v>
      </c>
      <c r="EJ44" s="224">
        <f t="shared" ref="EJ44" si="425">+EJ45+EJ50+EJ51</f>
        <v>2229.5437816438657</v>
      </c>
      <c r="EK44" s="224">
        <f t="shared" ref="EK44" si="426">+EK45+EK50+EK51</f>
        <v>466.58529621999992</v>
      </c>
      <c r="EL44" s="224">
        <f t="shared" ref="EL44" si="427">+EL45+EL50+EL51</f>
        <v>531.22156910000012</v>
      </c>
      <c r="EM44" s="224">
        <f t="shared" ref="EM44" si="428">+EM45+EM50+EM51</f>
        <v>548.47134979999976</v>
      </c>
      <c r="EN44" s="224">
        <f t="shared" ref="EN44:EO44" si="429">+EN45+EN50+EN51</f>
        <v>725.95201775999976</v>
      </c>
      <c r="EO44" s="224">
        <f t="shared" si="429"/>
        <v>748.40800586000012</v>
      </c>
      <c r="EP44" s="224">
        <f t="shared" ref="EP44" si="430">+EP45+EP50+EP51</f>
        <v>617.21297949000018</v>
      </c>
      <c r="EQ44" s="224">
        <f t="shared" ref="EQ44" si="431">+EQ45+EQ50+EQ51</f>
        <v>667.91547290999983</v>
      </c>
      <c r="ER44" s="224">
        <f t="shared" ref="ER44" si="432">+ER45+ER50+ER51</f>
        <v>626.82276725999895</v>
      </c>
      <c r="ES44" s="224">
        <f t="shared" ref="ES44" si="433">+ES45+ES50+ES51</f>
        <v>713.96022863799953</v>
      </c>
      <c r="ET44" s="224">
        <f t="shared" ref="ET44" si="434">+ET45+ET50+ET51</f>
        <v>652.29038882000123</v>
      </c>
      <c r="EU44" s="224">
        <f t="shared" ref="EU44" si="435">+EU45+EU50+EU51</f>
        <v>598.27782744999854</v>
      </c>
      <c r="EV44" s="224">
        <f t="shared" ref="EV44:EW44" si="436">+EV45+EV50+EV51</f>
        <v>1316.5651658803913</v>
      </c>
      <c r="EW44" s="224">
        <f t="shared" si="436"/>
        <v>413.71994722360506</v>
      </c>
      <c r="EX44" s="224">
        <f t="shared" ref="EX44" si="437">+EX45+EX50+EX51</f>
        <v>507.55598144727009</v>
      </c>
      <c r="EY44" s="224">
        <f t="shared" ref="EY44" si="438">+EY45+EY50+EY51</f>
        <v>452.0926509451906</v>
      </c>
      <c r="EZ44" s="224">
        <f t="shared" ref="EZ44" si="439">+EZ45+EZ50+EZ51</f>
        <v>288.82544831654559</v>
      </c>
      <c r="FA44" s="224">
        <f t="shared" ref="FA44" si="440">+FA45+FA50+FA51</f>
        <v>435.74249719700504</v>
      </c>
      <c r="FB44" s="224">
        <f t="shared" ref="FB44" si="441">+FB45+FB50+FB51</f>
        <v>435.77599923802143</v>
      </c>
      <c r="FC44" s="224">
        <f t="shared" ref="FC44" si="442">+FC45+FC50+FC51</f>
        <v>573.11977166858117</v>
      </c>
      <c r="FD44" s="224">
        <f t="shared" ref="FD44:FE44" si="443">+FD45+FD50+FD51</f>
        <v>493.0067424705868</v>
      </c>
      <c r="FE44" s="224">
        <f t="shared" si="443"/>
        <v>601.04457869072803</v>
      </c>
      <c r="FF44" s="224">
        <f t="shared" ref="FF44" si="444">+FF45+FF50+FF51</f>
        <v>701.85520304944555</v>
      </c>
      <c r="FG44" s="224">
        <f t="shared" ref="FG44:FU44" si="445">+FG45+FG50+FG51</f>
        <v>801.43607766499667</v>
      </c>
      <c r="FH44" s="224">
        <f t="shared" si="445"/>
        <v>1512.0265730974761</v>
      </c>
      <c r="FI44" s="224">
        <f t="shared" si="445"/>
        <v>230.5765969785366</v>
      </c>
      <c r="FJ44" s="224">
        <f t="shared" si="445"/>
        <v>359.19671093000005</v>
      </c>
      <c r="FK44" s="224">
        <f t="shared" si="445"/>
        <v>893.04316312999958</v>
      </c>
      <c r="FL44" s="224">
        <f t="shared" si="445"/>
        <v>564.27224247000083</v>
      </c>
      <c r="FM44" s="224">
        <f t="shared" si="445"/>
        <v>773.93473559999973</v>
      </c>
      <c r="FN44" s="224">
        <f t="shared" si="445"/>
        <v>725.47080964999964</v>
      </c>
      <c r="FO44" s="224">
        <f t="shared" si="445"/>
        <v>713.89975815666639</v>
      </c>
      <c r="FP44" s="224">
        <f t="shared" si="445"/>
        <v>750.12188857333422</v>
      </c>
      <c r="FQ44" s="224">
        <f t="shared" si="445"/>
        <v>687.13765183624923</v>
      </c>
      <c r="FR44" s="224">
        <f t="shared" si="445"/>
        <v>730.61039171374955</v>
      </c>
      <c r="FS44" s="224">
        <f t="shared" si="445"/>
        <v>820.39594387999978</v>
      </c>
      <c r="FT44" s="224">
        <f t="shared" si="445"/>
        <v>2103.5198355999878</v>
      </c>
      <c r="FU44" s="224">
        <f t="shared" si="445"/>
        <v>291.86931333000001</v>
      </c>
      <c r="FV44" s="224">
        <f t="shared" ref="FV44:FW44" si="446">+FV45+FV50+FV51</f>
        <v>454.52274485999993</v>
      </c>
      <c r="FW44" s="224">
        <f t="shared" si="446"/>
        <v>551.55859601999998</v>
      </c>
      <c r="FX44" s="224">
        <f t="shared" ref="FX44:FY44" si="447">+FX45+FX50+FX51</f>
        <v>546.60893647</v>
      </c>
      <c r="FY44" s="224">
        <f t="shared" si="447"/>
        <v>558.28094402000011</v>
      </c>
      <c r="FZ44" s="224">
        <f t="shared" ref="FZ44" si="448">+FZ45+FZ50+FZ51</f>
        <v>603.49807184000031</v>
      </c>
      <c r="GA44" s="224">
        <f t="shared" ref="GA44" si="449">+GA45+GA50+GA51</f>
        <v>658.57513712000048</v>
      </c>
      <c r="GB44" s="224">
        <f t="shared" ref="GB44" si="450">+GB45+GB50+GB51</f>
        <v>661.91400520999855</v>
      </c>
      <c r="GC44" s="224">
        <f t="shared" ref="GC44" si="451">+GC45+GC50+GC51</f>
        <v>650.12688325666716</v>
      </c>
      <c r="GD44" s="224">
        <f t="shared" ref="GD44" si="452">+GD45+GD50+GD51</f>
        <v>710.91806001333407</v>
      </c>
      <c r="GE44" s="224">
        <f t="shared" ref="GE44" si="453">+GE45+GE50+GE51</f>
        <v>751.06782956000006</v>
      </c>
      <c r="GF44" s="224">
        <f t="shared" ref="GF44:GG44" si="454">+GF45+GF50+GF51</f>
        <v>1493.26169798</v>
      </c>
      <c r="GG44" s="224">
        <f t="shared" si="454"/>
        <v>418.59125746999996</v>
      </c>
      <c r="GH44" s="224">
        <f t="shared" ref="GH44:GI44" si="455">+GH45+GH50+GH51</f>
        <v>521.18325801999993</v>
      </c>
      <c r="GI44" s="224">
        <f t="shared" si="455"/>
        <v>656.2926694500004</v>
      </c>
      <c r="GJ44" s="224">
        <f t="shared" ref="GJ44" si="456">+GJ45+GJ50+GJ51</f>
        <v>746.88590042999931</v>
      </c>
      <c r="GK44" s="224">
        <f t="shared" ref="GK44:GL44" si="457">+GK45+GK50+GK51</f>
        <v>701.0271515400002</v>
      </c>
      <c r="GL44" s="224">
        <f t="shared" si="457"/>
        <v>563.67091289600103</v>
      </c>
      <c r="GM44" s="224">
        <f t="shared" ref="GM44" si="458">+GM45+GM50+GM51</f>
        <v>560.28777881400015</v>
      </c>
      <c r="GN44" s="224">
        <f t="shared" ref="GN44" si="459">+GN45+GN50+GN51</f>
        <v>638.70336458999941</v>
      </c>
      <c r="GO44" s="224">
        <f t="shared" ref="GO44" si="460">+GO45+GO50+GO51</f>
        <v>650.79192656000032</v>
      </c>
      <c r="GP44" s="224">
        <f t="shared" ref="GP44:GQ44" si="461">+GP45+GP50+GP51</f>
        <v>692.56489033000003</v>
      </c>
      <c r="GQ44" s="224">
        <f t="shared" si="461"/>
        <v>749.50571432849927</v>
      </c>
      <c r="GR44" s="224">
        <f t="shared" ref="GR44" si="462">+GR45+GR50+GR51</f>
        <v>1087.1629776371258</v>
      </c>
      <c r="GS44" s="224">
        <f t="shared" ref="GS44:GT44" si="463">+GS45+GS50+GS51</f>
        <v>333.05969014772478</v>
      </c>
      <c r="GT44" s="224">
        <f t="shared" si="463"/>
        <v>445.09930839750075</v>
      </c>
      <c r="GU44" s="224">
        <f t="shared" ref="GU44" si="464">+GU45+GU50+GU51</f>
        <v>518.36593399642197</v>
      </c>
      <c r="GV44" s="224">
        <f t="shared" ref="GV44" si="465">+GV45+GV50+GV51</f>
        <v>517.44996959535547</v>
      </c>
      <c r="GW44" s="224">
        <f t="shared" ref="GW44" si="466">+GW45+GW50+GW51</f>
        <v>557.55093170321788</v>
      </c>
      <c r="GX44" s="224">
        <f t="shared" ref="GX44" si="467">+GX45+GX50+GX51</f>
        <v>585.4785092477332</v>
      </c>
      <c r="GY44" s="224">
        <f t="shared" ref="GY44" si="468">+GY45+GY50+GY51</f>
        <v>676.66402329203868</v>
      </c>
      <c r="GZ44" s="224">
        <f t="shared" ref="GZ44" si="469">+GZ45+GZ50+GZ51</f>
        <v>617.31414899661854</v>
      </c>
      <c r="HA44" s="224">
        <f t="shared" ref="HA44" si="470">+HA45+HA50+HA51</f>
        <v>705.43091864669645</v>
      </c>
      <c r="HB44" s="224">
        <f t="shared" ref="HB44" si="471">+HB45+HB50+HB51</f>
        <v>606.8356492462899</v>
      </c>
      <c r="HC44" s="224">
        <f t="shared" ref="HC44" si="472">+HC45+HC50+HC51</f>
        <v>728.88994194361328</v>
      </c>
      <c r="HD44" s="224">
        <f t="shared" ref="HD44:HE44" si="473">+HD45+HD50+HD51</f>
        <v>1228.5461985853008</v>
      </c>
      <c r="HE44" s="224">
        <f t="shared" si="473"/>
        <v>354.07076725793161</v>
      </c>
      <c r="HF44" s="224">
        <f t="shared" ref="HF44:HG44" si="474">+HF45+HF50+HF51</f>
        <v>505.10388807861455</v>
      </c>
      <c r="HG44" s="224">
        <f t="shared" si="474"/>
        <v>525.67158755481262</v>
      </c>
      <c r="HH44" s="224">
        <f t="shared" ref="HH44:HI44" si="475">+HH45+HH50+HH51</f>
        <v>629.76200303068777</v>
      </c>
      <c r="HI44" s="224">
        <f t="shared" si="475"/>
        <v>636.77499119445383</v>
      </c>
      <c r="HJ44" s="224">
        <f t="shared" ref="HJ44:HK44" si="476">+HJ45+HJ50+HJ51</f>
        <v>631.42238527974064</v>
      </c>
      <c r="HK44" s="224">
        <f t="shared" si="476"/>
        <v>530.19171277317832</v>
      </c>
      <c r="HL44" s="224">
        <f t="shared" ref="HL44:HM44" si="477">+HL45+HL50+HL51</f>
        <v>627.91514438966874</v>
      </c>
      <c r="HM44" s="224">
        <f t="shared" si="477"/>
        <v>752.97361260359287</v>
      </c>
      <c r="HN44" s="224">
        <f t="shared" ref="HN44:HO44" si="478">+HN45+HN50+HN51</f>
        <v>683.95422096384345</v>
      </c>
      <c r="HO44" s="224">
        <f t="shared" si="478"/>
        <v>923.7885430241181</v>
      </c>
      <c r="HP44" s="224">
        <f t="shared" ref="HP44:HQ44" si="479">+HP45+HP50+HP51</f>
        <v>1329.8271814144168</v>
      </c>
      <c r="HQ44" s="224">
        <f t="shared" si="479"/>
        <v>331.22379128637306</v>
      </c>
      <c r="HR44" s="224">
        <f t="shared" ref="HR44:HS44" si="480">+HR45+HR50+HR51</f>
        <v>818.38034116998301</v>
      </c>
      <c r="HS44" s="224">
        <f t="shared" si="480"/>
        <v>668.02962427621219</v>
      </c>
      <c r="HT44" s="224">
        <f t="shared" ref="HT44:HU44" si="481">+HT45+HT50+HT51</f>
        <v>600.93939054951784</v>
      </c>
      <c r="HU44" s="224">
        <f t="shared" si="481"/>
        <v>663.07149967303928</v>
      </c>
    </row>
    <row r="45" spans="1:229" x14ac:dyDescent="0.25">
      <c r="A45" s="229">
        <v>221</v>
      </c>
      <c r="B45" s="230" t="s">
        <v>144</v>
      </c>
      <c r="C45" s="224">
        <v>6284.7416240499997</v>
      </c>
      <c r="D45" s="224">
        <v>6077.3221173376014</v>
      </c>
      <c r="E45" s="224">
        <v>4298.2687601100006</v>
      </c>
      <c r="F45" s="224">
        <v>4978.2556319183559</v>
      </c>
      <c r="G45" s="224">
        <v>5114.5149784599998</v>
      </c>
      <c r="H45" s="224">
        <v>3674.5412294799989</v>
      </c>
      <c r="I45" s="224">
        <v>2867.6183824679997</v>
      </c>
      <c r="J45" s="224">
        <v>1857.1160643800001</v>
      </c>
      <c r="K45" s="224">
        <v>2274.8540264185249</v>
      </c>
      <c r="L45" s="224">
        <v>2318.2730766200002</v>
      </c>
      <c r="M45" s="224">
        <v>2080.3822833756253</v>
      </c>
      <c r="N45" s="224">
        <v>1878.998457203402</v>
      </c>
      <c r="O45" s="224">
        <v>2271.388843275869</v>
      </c>
      <c r="P45" s="224">
        <v>1090.2952878729948</v>
      </c>
      <c r="Q45" s="224">
        <v>1427.1562209454898</v>
      </c>
      <c r="R45" s="224">
        <v>1566.0408394653573</v>
      </c>
      <c r="S45" s="224">
        <v>2201.2492757661576</v>
      </c>
      <c r="T45" s="224">
        <v>1238.1250704882204</v>
      </c>
      <c r="U45" s="224">
        <v>1385.9375823878718</v>
      </c>
      <c r="V45" s="224">
        <v>1413.6834139641542</v>
      </c>
      <c r="W45" s="224">
        <v>2039.576050497355</v>
      </c>
      <c r="X45" s="224">
        <v>856.24586561500723</v>
      </c>
      <c r="Y45" s="224">
        <v>1070.9365287800269</v>
      </c>
      <c r="Z45" s="224">
        <v>1046.4101403894235</v>
      </c>
      <c r="AA45" s="224">
        <v>1324.6762253255429</v>
      </c>
      <c r="AB45" s="224">
        <v>577.34977810275177</v>
      </c>
      <c r="AC45" s="224">
        <v>739.41103298815096</v>
      </c>
      <c r="AD45" s="224">
        <v>1351.7788042757793</v>
      </c>
      <c r="AE45" s="224">
        <v>2309.7160165516734</v>
      </c>
      <c r="AF45" s="224">
        <v>1074.4612986900001</v>
      </c>
      <c r="AG45" s="224">
        <v>1218.6423857499999</v>
      </c>
      <c r="AH45" s="224">
        <v>867.43443801000046</v>
      </c>
      <c r="AI45" s="224">
        <v>1953.9768560099992</v>
      </c>
      <c r="AJ45" s="224">
        <v>583.03813426000011</v>
      </c>
      <c r="AK45" s="224">
        <v>736.89328909000005</v>
      </c>
      <c r="AL45" s="224">
        <v>1031.8186931999999</v>
      </c>
      <c r="AM45" s="224">
        <v>1322.7911129299987</v>
      </c>
      <c r="AN45" s="224">
        <v>501.25018015000001</v>
      </c>
      <c r="AO45" s="224">
        <v>827.90932550999992</v>
      </c>
      <c r="AP45" s="224">
        <v>571.19923067799994</v>
      </c>
      <c r="AQ45" s="224">
        <v>967.25964613000008</v>
      </c>
      <c r="AR45" s="224">
        <v>319.61554490000003</v>
      </c>
      <c r="AS45" s="224">
        <v>259.16831488999998</v>
      </c>
      <c r="AT45" s="224">
        <v>434.00173960000035</v>
      </c>
      <c r="AU45" s="224">
        <v>844.33046498999977</v>
      </c>
      <c r="AV45" s="267">
        <v>320.50572209853658</v>
      </c>
      <c r="AW45" s="267">
        <v>512.08161326000231</v>
      </c>
      <c r="AX45" s="267">
        <v>489.21326333624393</v>
      </c>
      <c r="AY45" s="267">
        <v>953.05342772374195</v>
      </c>
      <c r="AZ45" s="267">
        <v>301.63544981999996</v>
      </c>
      <c r="BA45" s="267">
        <v>466.88683438000044</v>
      </c>
      <c r="BB45" s="267">
        <v>568.29927923666628</v>
      </c>
      <c r="BC45" s="267">
        <v>981.45151318333342</v>
      </c>
      <c r="BD45" s="267">
        <v>409.54766258999996</v>
      </c>
      <c r="BE45" s="267">
        <v>537.44346152600042</v>
      </c>
      <c r="BF45" s="267">
        <v>466.87854837400005</v>
      </c>
      <c r="BG45" s="267">
        <v>666.51261088562512</v>
      </c>
      <c r="BH45" s="267">
        <v>251.97879729882385</v>
      </c>
      <c r="BI45" s="267">
        <v>366.15853256996547</v>
      </c>
      <c r="BJ45" s="267">
        <v>511.70990583022677</v>
      </c>
      <c r="BK45" s="267">
        <v>749.15122150438583</v>
      </c>
      <c r="BL45" s="267">
        <v>312.63539404954429</v>
      </c>
      <c r="BM45" s="267">
        <v>455.80869511474168</v>
      </c>
      <c r="BN45" s="267">
        <v>582.82083408564927</v>
      </c>
      <c r="BO45" s="267">
        <v>920.12392002593401</v>
      </c>
      <c r="BP45" s="267">
        <v>343.58751466833439</v>
      </c>
      <c r="BQ45" s="224">
        <f t="shared" ref="BQ45:DL45" si="482">+SUM(BQ46:BQ49)</f>
        <v>282.85789933673794</v>
      </c>
      <c r="BR45" s="224">
        <f t="shared" si="482"/>
        <v>372.56002523195934</v>
      </c>
      <c r="BS45" s="224">
        <f t="shared" si="482"/>
        <v>434.87736330429738</v>
      </c>
      <c r="BT45" s="224">
        <f t="shared" si="482"/>
        <v>537.04134164156687</v>
      </c>
      <c r="BU45" s="224">
        <f t="shared" si="482"/>
        <v>469.05365208231439</v>
      </c>
      <c r="BV45" s="224">
        <f t="shared" si="482"/>
        <v>421.06122722160848</v>
      </c>
      <c r="BW45" s="224">
        <f t="shared" si="482"/>
        <v>508.99308615846104</v>
      </c>
      <c r="BX45" s="224">
        <f t="shared" si="482"/>
        <v>520.5438587945639</v>
      </c>
      <c r="BY45" s="224">
        <f t="shared" si="482"/>
        <v>536.50389451233252</v>
      </c>
      <c r="BZ45" s="224">
        <f t="shared" si="482"/>
        <v>602.0669868654245</v>
      </c>
      <c r="CA45" s="224">
        <f t="shared" si="482"/>
        <v>739.75888328541691</v>
      </c>
      <c r="CB45" s="224">
        <f t="shared" si="482"/>
        <v>859.42340561531614</v>
      </c>
      <c r="CC45" s="224">
        <f t="shared" si="482"/>
        <v>246.73056789672404</v>
      </c>
      <c r="CD45" s="224">
        <f t="shared" si="482"/>
        <v>537.72242436146973</v>
      </c>
      <c r="CE45" s="224">
        <f t="shared" si="482"/>
        <v>453.67207823002667</v>
      </c>
      <c r="CF45" s="224">
        <f t="shared" si="482"/>
        <v>479.18758828885467</v>
      </c>
      <c r="CG45" s="224">
        <f t="shared" si="482"/>
        <v>471.14529255644175</v>
      </c>
      <c r="CH45" s="224">
        <f t="shared" si="482"/>
        <v>435.60470154257541</v>
      </c>
      <c r="CI45" s="224">
        <f t="shared" si="482"/>
        <v>465.95164329174798</v>
      </c>
      <c r="CJ45" s="224">
        <f t="shared" si="482"/>
        <v>423.61588693616426</v>
      </c>
      <c r="CK45" s="224">
        <f t="shared" si="482"/>
        <v>524.11588373624204</v>
      </c>
      <c r="CL45" s="224">
        <f t="shared" si="482"/>
        <v>586.82417544681766</v>
      </c>
      <c r="CM45" s="224">
        <f t="shared" si="482"/>
        <v>604.73412312127948</v>
      </c>
      <c r="CN45" s="224">
        <f t="shared" si="482"/>
        <v>848.017751929258</v>
      </c>
      <c r="CO45" s="224">
        <f t="shared" si="482"/>
        <v>145.71940895116933</v>
      </c>
      <c r="CP45" s="224">
        <f t="shared" si="482"/>
        <v>278.17022605397835</v>
      </c>
      <c r="CQ45" s="224">
        <f t="shared" si="482"/>
        <v>432.35623060985949</v>
      </c>
      <c r="CR45" s="224">
        <f t="shared" si="482"/>
        <v>258.87773988836602</v>
      </c>
      <c r="CS45" s="224">
        <f t="shared" si="482"/>
        <v>376.7987815116573</v>
      </c>
      <c r="CT45" s="224">
        <f t="shared" si="482"/>
        <v>435.26000738000351</v>
      </c>
      <c r="CU45" s="224">
        <f t="shared" si="482"/>
        <v>339.09045562727033</v>
      </c>
      <c r="CV45" s="224">
        <f t="shared" si="482"/>
        <v>356.37580354553234</v>
      </c>
      <c r="CW45" s="224">
        <f t="shared" si="482"/>
        <v>350.94388121662092</v>
      </c>
      <c r="CX45" s="224">
        <f t="shared" si="482"/>
        <v>371.19393222253734</v>
      </c>
      <c r="CY45" s="224">
        <f t="shared" si="482"/>
        <v>358.87092243890208</v>
      </c>
      <c r="CZ45" s="224">
        <f t="shared" si="482"/>
        <v>594.61137066410356</v>
      </c>
      <c r="DA45" s="224">
        <f t="shared" si="482"/>
        <v>90.765278393851275</v>
      </c>
      <c r="DB45" s="224">
        <f t="shared" si="482"/>
        <v>185.4037168829627</v>
      </c>
      <c r="DC45" s="224">
        <f t="shared" si="482"/>
        <v>301.18078282593774</v>
      </c>
      <c r="DD45" s="224">
        <f t="shared" si="482"/>
        <v>251.13804103682676</v>
      </c>
      <c r="DE45" s="224">
        <f t="shared" si="482"/>
        <v>273.40877183082188</v>
      </c>
      <c r="DF45" s="224">
        <f t="shared" si="482"/>
        <v>214.86422012050227</v>
      </c>
      <c r="DG45" s="224">
        <f t="shared" si="482"/>
        <v>337.09677660679506</v>
      </c>
      <c r="DH45" s="224">
        <f t="shared" si="482"/>
        <v>547.28789296553282</v>
      </c>
      <c r="DI45" s="224">
        <f t="shared" si="482"/>
        <v>467.3941347034513</v>
      </c>
      <c r="DJ45" s="224">
        <f t="shared" si="482"/>
        <v>427.21419476319534</v>
      </c>
      <c r="DK45" s="224">
        <f t="shared" si="482"/>
        <v>673.51253777856709</v>
      </c>
      <c r="DL45" s="224">
        <f t="shared" si="482"/>
        <v>1208.9892840099108</v>
      </c>
      <c r="DM45" s="224">
        <f t="shared" ref="DM45" si="483">+SUM(DM46:DM49)</f>
        <v>152.13128277999999</v>
      </c>
      <c r="DN45" s="224">
        <f t="shared" ref="DN45" si="484">+SUM(DN46:DN49)</f>
        <v>390.45079050000004</v>
      </c>
      <c r="DO45" s="224">
        <f t="shared" ref="DO45" si="485">+SUM(DO46:DO49)</f>
        <v>531.87922540999989</v>
      </c>
      <c r="DP45" s="224">
        <f t="shared" ref="DP45:DQ45" si="486">+SUM(DP46:DP49)</f>
        <v>489.00927630000001</v>
      </c>
      <c r="DQ45" s="224">
        <f t="shared" si="486"/>
        <v>412.25361792000007</v>
      </c>
      <c r="DR45" s="224">
        <f t="shared" ref="DR45" si="487">+SUM(DR46:DR49)</f>
        <v>317.37949152999971</v>
      </c>
      <c r="DS45" s="224">
        <f t="shared" ref="DS45" si="488">+SUM(DS46:DS49)</f>
        <v>232.16291838000015</v>
      </c>
      <c r="DT45" s="224">
        <f t="shared" ref="DT45" si="489">+SUM(DT46:DT49)</f>
        <v>327.74166755999983</v>
      </c>
      <c r="DU45" s="224">
        <f t="shared" ref="DU45" si="490">+SUM(DU46:DU49)</f>
        <v>307.52985207000052</v>
      </c>
      <c r="DV45" s="224">
        <f t="shared" ref="DV45" si="491">+SUM(DV46:DV49)</f>
        <v>371.48043711999918</v>
      </c>
      <c r="DW45" s="224">
        <f t="shared" ref="DW45" si="492">+SUM(DW46:DW49)</f>
        <v>496.36509920000077</v>
      </c>
      <c r="DX45" s="224">
        <f t="shared" ref="DX45:DY45" si="493">+SUM(DX46:DX49)</f>
        <v>1086.1313196899994</v>
      </c>
      <c r="DY45" s="224">
        <f t="shared" si="493"/>
        <v>123.79030386000001</v>
      </c>
      <c r="DZ45" s="224">
        <f t="shared" ref="DZ45" si="494">+SUM(DZ46:DZ49)</f>
        <v>246.47100396000013</v>
      </c>
      <c r="EA45" s="224">
        <f t="shared" ref="EA45" si="495">+SUM(EA46:EA49)</f>
        <v>212.77682643999984</v>
      </c>
      <c r="EB45" s="224">
        <f t="shared" ref="EB45" si="496">+SUM(EB46:EB49)</f>
        <v>254.45593383000019</v>
      </c>
      <c r="EC45" s="224">
        <f t="shared" ref="EC45" si="497">+SUM(EC46:EC49)</f>
        <v>203.86621907999955</v>
      </c>
      <c r="ED45" s="224">
        <f t="shared" ref="ED45" si="498">+SUM(ED46:ED49)</f>
        <v>278.57113618000034</v>
      </c>
      <c r="EE45" s="224">
        <f t="shared" ref="EE45" si="499">+SUM(EE46:EE49)</f>
        <v>287.68338945999972</v>
      </c>
      <c r="EF45" s="224">
        <f t="shared" ref="EF45:EG45" si="500">+SUM(EF46:EF49)</f>
        <v>267.71997093000078</v>
      </c>
      <c r="EG45" s="224">
        <f t="shared" si="500"/>
        <v>476.41533280999937</v>
      </c>
      <c r="EH45" s="224">
        <f t="shared" ref="EH45" si="501">+SUM(EH46:EH49)</f>
        <v>285.76201176000029</v>
      </c>
      <c r="EI45" s="224">
        <f t="shared" ref="EI45" si="502">+SUM(EI46:EI49)</f>
        <v>267.52446056999986</v>
      </c>
      <c r="EJ45" s="224">
        <f t="shared" ref="EJ45" si="503">+SUM(EJ46:EJ49)</f>
        <v>769.50464059999854</v>
      </c>
      <c r="EK45" s="224">
        <f t="shared" ref="EK45" si="504">+SUM(EK46:EK49)</f>
        <v>149.58144630999999</v>
      </c>
      <c r="EL45" s="224">
        <f t="shared" ref="EL45" si="505">+SUM(EL46:EL49)</f>
        <v>148.64890176000006</v>
      </c>
      <c r="EM45" s="224">
        <f t="shared" ref="EM45" si="506">+SUM(EM46:EM49)</f>
        <v>203.01983207999996</v>
      </c>
      <c r="EN45" s="224">
        <f t="shared" ref="EN45:EO45" si="507">+SUM(EN46:EN49)</f>
        <v>289.49585098999978</v>
      </c>
      <c r="EO45" s="224">
        <f t="shared" si="507"/>
        <v>330.90660952999986</v>
      </c>
      <c r="EP45" s="224">
        <f t="shared" ref="EP45" si="508">+SUM(EP46:EP49)</f>
        <v>207.50686499000022</v>
      </c>
      <c r="EQ45" s="224">
        <f t="shared" ref="EQ45" si="509">+SUM(EQ46:EQ49)</f>
        <v>198.83736854</v>
      </c>
      <c r="ER45" s="224">
        <f t="shared" ref="ER45" si="510">+SUM(ER46:ER49)</f>
        <v>177.45542968000029</v>
      </c>
      <c r="ES45" s="224">
        <f t="shared" ref="ES45" si="511">+SUM(ES46:ES49)</f>
        <v>194.9064324579997</v>
      </c>
      <c r="ET45" s="224">
        <f t="shared" ref="ET45" si="512">+SUM(ET46:ET49)</f>
        <v>227.69952511000042</v>
      </c>
      <c r="EU45" s="224">
        <f t="shared" ref="EU45" si="513">+SUM(EU46:EU49)</f>
        <v>228.58814537999939</v>
      </c>
      <c r="EV45" s="224">
        <f t="shared" ref="EV45:EW45" si="514">+SUM(EV46:EV49)</f>
        <v>510.97197564000015</v>
      </c>
      <c r="EW45" s="224">
        <f t="shared" si="514"/>
        <v>89.532632779999986</v>
      </c>
      <c r="EX45" s="224">
        <f t="shared" ref="EX45" si="515">+SUM(EX46:EX49)</f>
        <v>131.85497280000004</v>
      </c>
      <c r="EY45" s="224">
        <f t="shared" ref="EY45" si="516">+SUM(EY46:EY49)</f>
        <v>98.227939320000019</v>
      </c>
      <c r="EZ45" s="224">
        <f t="shared" ref="EZ45" si="517">+SUM(EZ46:EZ49)</f>
        <v>62.919263030000053</v>
      </c>
      <c r="FA45" s="224">
        <f t="shared" ref="FA45" si="518">+SUM(FA46:FA49)</f>
        <v>94.75756019999983</v>
      </c>
      <c r="FB45" s="224">
        <f t="shared" ref="FB45" si="519">+SUM(FB46:FB49)</f>
        <v>101.49149166000011</v>
      </c>
      <c r="FC45" s="224">
        <f t="shared" ref="FC45" si="520">+SUM(FC46:FC49)</f>
        <v>122.58033425000008</v>
      </c>
      <c r="FD45" s="224">
        <f t="shared" ref="FD45:FE45" si="521">+SUM(FD46:FD49)</f>
        <v>157.66430840999999</v>
      </c>
      <c r="FE45" s="224">
        <f t="shared" si="521"/>
        <v>153.75709694000022</v>
      </c>
      <c r="FF45" s="224">
        <f t="shared" ref="FF45" si="522">+SUM(FF46:FF49)</f>
        <v>161.0280386822219</v>
      </c>
      <c r="FG45" s="224">
        <f t="shared" ref="FG45:FU45" si="523">+SUM(FG46:FG49)</f>
        <v>226.58748773777751</v>
      </c>
      <c r="FH45" s="224">
        <f t="shared" si="523"/>
        <v>456.71493857000041</v>
      </c>
      <c r="FI45" s="224">
        <f t="shared" si="523"/>
        <v>51.615977908536564</v>
      </c>
      <c r="FJ45" s="224">
        <f t="shared" si="523"/>
        <v>89.584315860000302</v>
      </c>
      <c r="FK45" s="224">
        <f t="shared" si="523"/>
        <v>179.3054283299997</v>
      </c>
      <c r="FL45" s="224">
        <f t="shared" si="523"/>
        <v>152.0489060099988</v>
      </c>
      <c r="FM45" s="224">
        <f t="shared" si="523"/>
        <v>214.75518874000147</v>
      </c>
      <c r="FN45" s="224">
        <f t="shared" si="523"/>
        <v>145.27751851000207</v>
      </c>
      <c r="FO45" s="224">
        <f t="shared" si="523"/>
        <v>175.64358293666814</v>
      </c>
      <c r="FP45" s="224">
        <f t="shared" si="523"/>
        <v>146.90425682332861</v>
      </c>
      <c r="FQ45" s="224">
        <f t="shared" si="523"/>
        <v>166.66542357624721</v>
      </c>
      <c r="FR45" s="224">
        <f t="shared" si="523"/>
        <v>172.88608408375225</v>
      </c>
      <c r="FS45" s="224">
        <f t="shared" si="523"/>
        <v>182.60879667000236</v>
      </c>
      <c r="FT45" s="224">
        <f t="shared" si="523"/>
        <v>597.55854696998733</v>
      </c>
      <c r="FU45" s="224">
        <f t="shared" si="523"/>
        <v>44.638777089999991</v>
      </c>
      <c r="FV45" s="224">
        <f t="shared" ref="FV45:FW45" si="524">+SUM(FV46:FV49)</f>
        <v>101.95383881000002</v>
      </c>
      <c r="FW45" s="224">
        <f t="shared" si="524"/>
        <v>155.04283391999996</v>
      </c>
      <c r="FX45" s="224">
        <f t="shared" ref="FX45:FY45" si="525">+SUM(FX46:FX49)</f>
        <v>138.64536335999989</v>
      </c>
      <c r="FY45" s="224">
        <f t="shared" si="525"/>
        <v>173.15589448999984</v>
      </c>
      <c r="FZ45" s="224">
        <f t="shared" ref="FZ45" si="526">+SUM(FZ46:FZ49)</f>
        <v>155.08557653000071</v>
      </c>
      <c r="GA45" s="224">
        <f t="shared" ref="GA45" si="527">+SUM(GA46:GA49)</f>
        <v>170.93533624999989</v>
      </c>
      <c r="GB45" s="224">
        <f t="shared" ref="GB45" si="528">+SUM(GB46:GB49)</f>
        <v>192.65724602999978</v>
      </c>
      <c r="GC45" s="224">
        <f t="shared" ref="GC45" si="529">+SUM(GC46:GC49)</f>
        <v>204.7066969566666</v>
      </c>
      <c r="GD45" s="224">
        <f t="shared" ref="GD45" si="530">+SUM(GD46:GD49)</f>
        <v>210.25618134333374</v>
      </c>
      <c r="GE45" s="224">
        <f t="shared" ref="GE45" si="531">+SUM(GE46:GE49)</f>
        <v>219.74320647999957</v>
      </c>
      <c r="GF45" s="224">
        <f t="shared" ref="GF45:GG45" si="532">+SUM(GF46:GF49)</f>
        <v>551.45212536000008</v>
      </c>
      <c r="GG45" s="224">
        <f t="shared" si="532"/>
        <v>95.400372329999996</v>
      </c>
      <c r="GH45" s="224">
        <f t="shared" ref="GH45:GI45" si="533">+SUM(GH46:GH49)</f>
        <v>132.26485979999984</v>
      </c>
      <c r="GI45" s="224">
        <f t="shared" si="533"/>
        <v>181.88243046000017</v>
      </c>
      <c r="GJ45" s="224">
        <f t="shared" ref="GJ45" si="534">+SUM(GJ46:GJ49)</f>
        <v>226.5969167599998</v>
      </c>
      <c r="GK45" s="224">
        <f t="shared" ref="GK45:GL45" si="535">+SUM(GK46:GK49)</f>
        <v>177.14909888000022</v>
      </c>
      <c r="GL45" s="224">
        <f t="shared" si="535"/>
        <v>133.69744588600037</v>
      </c>
      <c r="GM45" s="224">
        <f t="shared" ref="GM45" si="536">+SUM(GM46:GM49)</f>
        <v>137.30004802399995</v>
      </c>
      <c r="GN45" s="224">
        <f t="shared" ref="GN45" si="537">+SUM(GN46:GN49)</f>
        <v>175.63111055000019</v>
      </c>
      <c r="GO45" s="224">
        <f t="shared" ref="GO45" si="538">+SUM(GO46:GO49)</f>
        <v>153.94738979999985</v>
      </c>
      <c r="GP45" s="224">
        <f t="shared" ref="GP45:GQ45" si="539">+SUM(GP46:GP49)</f>
        <v>146.15212196000041</v>
      </c>
      <c r="GQ45" s="224">
        <f t="shared" si="539"/>
        <v>175.99035455849938</v>
      </c>
      <c r="GR45" s="224">
        <f t="shared" ref="GR45" si="540">+SUM(GR46:GR49)</f>
        <v>344.37013436712533</v>
      </c>
      <c r="GS45" s="224">
        <f t="shared" ref="GS45:GT45" si="541">+SUM(GS46:GS49)</f>
        <v>39.278413439068984</v>
      </c>
      <c r="GT45" s="224">
        <f t="shared" si="541"/>
        <v>80.094072002752839</v>
      </c>
      <c r="GU45" s="224">
        <f t="shared" ref="GU45" si="542">+SUM(GU46:GU49)</f>
        <v>132.60631185700203</v>
      </c>
      <c r="GV45" s="224">
        <f t="shared" ref="GV45" si="543">+SUM(GV46:GV49)</f>
        <v>101.59709656237435</v>
      </c>
      <c r="GW45" s="224">
        <f t="shared" ref="GW45" si="544">+SUM(GW46:GW49)</f>
        <v>130.80825752832197</v>
      </c>
      <c r="GX45" s="224">
        <f t="shared" ref="GX45" si="545">+SUM(GX46:GX49)</f>
        <v>133.75317847926911</v>
      </c>
      <c r="GY45" s="224">
        <f t="shared" ref="GY45" si="546">+SUM(GY46:GY49)</f>
        <v>164.56986874245791</v>
      </c>
      <c r="GZ45" s="224">
        <f t="shared" ref="GZ45" si="547">+SUM(GZ46:GZ49)</f>
        <v>164.91894550553016</v>
      </c>
      <c r="HA45" s="224">
        <f t="shared" ref="HA45" si="548">+SUM(HA46:HA49)</f>
        <v>182.22109158223867</v>
      </c>
      <c r="HB45" s="224">
        <f t="shared" ref="HB45" si="549">+SUM(HB46:HB49)</f>
        <v>181.410397301312</v>
      </c>
      <c r="HC45" s="224">
        <f t="shared" ref="HC45" si="550">+SUM(HC46:HC49)</f>
        <v>206.03402978673168</v>
      </c>
      <c r="HD45" s="224">
        <f t="shared" ref="HD45:HE45" si="551">+SUM(HD46:HD49)</f>
        <v>361.70679441634223</v>
      </c>
      <c r="HE45" s="224">
        <f t="shared" si="551"/>
        <v>49.110366980426328</v>
      </c>
      <c r="HF45" s="224">
        <f t="shared" ref="HF45:HG45" si="552">+SUM(HF46:HF49)</f>
        <v>117.661348219655</v>
      </c>
      <c r="HG45" s="224">
        <f t="shared" si="552"/>
        <v>145.86367884946293</v>
      </c>
      <c r="HH45" s="224">
        <f t="shared" ref="HH45:HI45" si="553">+SUM(HH46:HH49)</f>
        <v>178.27298005226837</v>
      </c>
      <c r="HI45" s="224">
        <f t="shared" si="553"/>
        <v>130.25678408787161</v>
      </c>
      <c r="HJ45" s="224">
        <f t="shared" ref="HJ45:HK45" si="554">+SUM(HJ46:HJ49)</f>
        <v>147.27893097460176</v>
      </c>
      <c r="HK45" s="224">
        <f t="shared" si="554"/>
        <v>170.52392860896163</v>
      </c>
      <c r="HL45" s="224">
        <f t="shared" ref="HL45:HM45" si="555">+SUM(HL46:HL49)</f>
        <v>156.68003862567861</v>
      </c>
      <c r="HM45" s="224">
        <f t="shared" si="555"/>
        <v>255.61686685100904</v>
      </c>
      <c r="HN45" s="224">
        <f t="shared" ref="HN45:HO45" si="556">+SUM(HN46:HN49)</f>
        <v>204.55549883163002</v>
      </c>
      <c r="HO45" s="224">
        <f t="shared" si="556"/>
        <v>231.84976957490733</v>
      </c>
      <c r="HP45" s="224">
        <f t="shared" ref="HP45:HQ45" si="557">+SUM(HP46:HP49)</f>
        <v>483.71865161939661</v>
      </c>
      <c r="HQ45" s="224">
        <f t="shared" si="557"/>
        <v>44.812752448450013</v>
      </c>
      <c r="HR45" s="224">
        <f t="shared" ref="HR45:HS45" si="558">+SUM(HR46:HR49)</f>
        <v>121.83163251971573</v>
      </c>
      <c r="HS45" s="224">
        <f t="shared" si="558"/>
        <v>176.94312970016864</v>
      </c>
      <c r="HT45" s="224">
        <f t="shared" ref="HT45:HU45" si="559">+SUM(HT46:HT49)</f>
        <v>191.15014403191577</v>
      </c>
      <c r="HU45" s="224">
        <f t="shared" si="559"/>
        <v>194.28196110180551</v>
      </c>
    </row>
    <row r="46" spans="1:229" x14ac:dyDescent="0.25">
      <c r="A46" s="229">
        <v>2211</v>
      </c>
      <c r="B46" s="242" t="s">
        <v>54</v>
      </c>
      <c r="C46" s="228">
        <v>4361.7496222499994</v>
      </c>
      <c r="D46" s="228">
        <v>4274.6399123700012</v>
      </c>
      <c r="E46" s="228">
        <v>2316.4660776900005</v>
      </c>
      <c r="F46" s="228">
        <v>2673.8104828799992</v>
      </c>
      <c r="G46" s="228">
        <v>2605.9144667400001</v>
      </c>
      <c r="H46" s="228">
        <v>1039.90919992</v>
      </c>
      <c r="I46" s="228">
        <v>819.52664183999991</v>
      </c>
      <c r="J46" s="228">
        <v>533.09327129999997</v>
      </c>
      <c r="K46" s="228">
        <v>680.67052386852561</v>
      </c>
      <c r="L46" s="228">
        <v>603.13508633000026</v>
      </c>
      <c r="M46" s="228">
        <v>451.20249753000019</v>
      </c>
      <c r="N46" s="228">
        <v>445.60107339000029</v>
      </c>
      <c r="O46" s="228">
        <v>612.14230956000029</v>
      </c>
      <c r="P46" s="228">
        <v>723.86004924000008</v>
      </c>
      <c r="Q46" s="228">
        <v>1014.6795330200001</v>
      </c>
      <c r="R46" s="228">
        <v>1098.6419917400001</v>
      </c>
      <c r="S46" s="228">
        <v>1524.5680482499995</v>
      </c>
      <c r="T46" s="228">
        <v>848.50937912000018</v>
      </c>
      <c r="U46" s="228">
        <v>938.65544117000024</v>
      </c>
      <c r="V46" s="228">
        <v>1048.2714374500001</v>
      </c>
      <c r="W46" s="228">
        <v>1439.2036546300008</v>
      </c>
      <c r="X46" s="228">
        <v>539.98464053000021</v>
      </c>
      <c r="Y46" s="228">
        <v>590.39401392000002</v>
      </c>
      <c r="Z46" s="228">
        <v>561.4839714000002</v>
      </c>
      <c r="AA46" s="228">
        <v>624.60345184000005</v>
      </c>
      <c r="AB46" s="228">
        <v>197.29140161999999</v>
      </c>
      <c r="AC46" s="228">
        <v>248.60159434999991</v>
      </c>
      <c r="AD46" s="228">
        <v>865.29652650999992</v>
      </c>
      <c r="AE46" s="228">
        <v>1362.6209603999996</v>
      </c>
      <c r="AF46" s="228">
        <v>611.49557920999996</v>
      </c>
      <c r="AG46" s="228">
        <v>585.13000418000024</v>
      </c>
      <c r="AH46" s="228">
        <v>358.36225770000004</v>
      </c>
      <c r="AI46" s="228">
        <v>1050.92662565</v>
      </c>
      <c r="AJ46" s="228">
        <v>104.32915089000001</v>
      </c>
      <c r="AK46" s="228">
        <v>205.62563196999997</v>
      </c>
      <c r="AL46" s="228">
        <v>249.99181137000002</v>
      </c>
      <c r="AM46" s="228">
        <v>479.96260568999998</v>
      </c>
      <c r="AN46" s="228">
        <v>28.301870010000002</v>
      </c>
      <c r="AO46" s="228">
        <v>289.83977099999993</v>
      </c>
      <c r="AP46" s="228">
        <v>159.04016786000003</v>
      </c>
      <c r="AQ46" s="228">
        <v>342.34483297000008</v>
      </c>
      <c r="AR46" s="228">
        <v>41.515316259999999</v>
      </c>
      <c r="AS46" s="228">
        <v>62.513026199999985</v>
      </c>
      <c r="AT46" s="249">
        <v>126.98538555999998</v>
      </c>
      <c r="AU46" s="249">
        <v>302.07954327999994</v>
      </c>
      <c r="AV46" s="267">
        <v>67.756990558536529</v>
      </c>
      <c r="AW46" s="267">
        <v>194.61197096000222</v>
      </c>
      <c r="AX46" s="267">
        <v>138.85072063999445</v>
      </c>
      <c r="AY46" s="267">
        <v>279.45084170999246</v>
      </c>
      <c r="AZ46" s="267">
        <v>26.084696199999996</v>
      </c>
      <c r="BA46" s="267">
        <v>92.59545318000022</v>
      </c>
      <c r="BB46" s="267">
        <v>134.36067572999968</v>
      </c>
      <c r="BC46" s="267">
        <v>350.09426122000042</v>
      </c>
      <c r="BD46" s="267">
        <v>34.493106959999999</v>
      </c>
      <c r="BE46" s="267">
        <v>132.7502094900002</v>
      </c>
      <c r="BF46" s="267">
        <v>97.349911509999941</v>
      </c>
      <c r="BG46" s="267">
        <v>186.60926957000004</v>
      </c>
      <c r="BH46" s="267">
        <v>9.9759941300000019</v>
      </c>
      <c r="BI46" s="267">
        <v>69.117876249999966</v>
      </c>
      <c r="BJ46" s="267">
        <v>155.07581411000004</v>
      </c>
      <c r="BK46" s="267">
        <v>211.43138890000029</v>
      </c>
      <c r="BL46" s="267">
        <v>43.125767810000021</v>
      </c>
      <c r="BM46" s="267">
        <v>103.41097089000003</v>
      </c>
      <c r="BN46" s="267">
        <v>172.77394548999976</v>
      </c>
      <c r="BO46" s="267">
        <v>292.83162537000049</v>
      </c>
      <c r="BP46" s="267">
        <v>61.568844000000013</v>
      </c>
      <c r="BQ46" s="224">
        <v>190.79400910000012</v>
      </c>
      <c r="BR46" s="224">
        <v>248.91941494</v>
      </c>
      <c r="BS46" s="224">
        <v>284.1466251999999</v>
      </c>
      <c r="BT46" s="224">
        <v>386.05777080999997</v>
      </c>
      <c r="BU46" s="224">
        <v>333.46105674000012</v>
      </c>
      <c r="BV46" s="224">
        <v>295.16070547000004</v>
      </c>
      <c r="BW46" s="224">
        <v>360.10648095000028</v>
      </c>
      <c r="BX46" s="224">
        <v>358.16874633999998</v>
      </c>
      <c r="BY46" s="224">
        <v>380.36676444999995</v>
      </c>
      <c r="BZ46" s="224">
        <v>423.52609768000013</v>
      </c>
      <c r="CA46" s="224">
        <v>551.12918822999973</v>
      </c>
      <c r="CB46" s="224">
        <v>549.91276233999963</v>
      </c>
      <c r="CC46" s="224">
        <v>152.24074625000006</v>
      </c>
      <c r="CD46" s="224">
        <v>395.97120865000011</v>
      </c>
      <c r="CE46" s="224">
        <v>300.29742421999998</v>
      </c>
      <c r="CF46" s="224">
        <v>290.05758616000026</v>
      </c>
      <c r="CG46" s="224">
        <v>333.25041636999993</v>
      </c>
      <c r="CH46" s="224">
        <v>315.34743864000006</v>
      </c>
      <c r="CI46" s="224">
        <v>348.65244225999999</v>
      </c>
      <c r="CJ46" s="224">
        <v>308.90864583000013</v>
      </c>
      <c r="CK46" s="224">
        <v>390.7103493599999</v>
      </c>
      <c r="CL46" s="224">
        <v>443.92190046000042</v>
      </c>
      <c r="CM46" s="224">
        <v>447.46740483000025</v>
      </c>
      <c r="CN46" s="224">
        <v>547.81434934000004</v>
      </c>
      <c r="CO46" s="224">
        <v>88.346107169999996</v>
      </c>
      <c r="CP46" s="224">
        <v>176.43423498000001</v>
      </c>
      <c r="CQ46" s="224">
        <v>275.20429838000013</v>
      </c>
      <c r="CR46" s="224">
        <v>109.60749697</v>
      </c>
      <c r="CS46" s="224">
        <v>211.05585786999998</v>
      </c>
      <c r="CT46" s="224">
        <v>269.73065908000001</v>
      </c>
      <c r="CU46" s="224">
        <v>167.14184857000012</v>
      </c>
      <c r="CV46" s="224">
        <v>221.46102329000013</v>
      </c>
      <c r="CW46" s="224">
        <v>172.88109953999998</v>
      </c>
      <c r="CX46" s="224">
        <v>201.81472495000008</v>
      </c>
      <c r="CY46" s="224">
        <v>202.74812686999996</v>
      </c>
      <c r="CZ46" s="224">
        <v>220.04060002000003</v>
      </c>
      <c r="DA46" s="224">
        <v>13.79802772</v>
      </c>
      <c r="DB46" s="224">
        <v>60.682586929999999</v>
      </c>
      <c r="DC46" s="224">
        <v>122.81078696999998</v>
      </c>
      <c r="DD46" s="224">
        <v>94.513858989999974</v>
      </c>
      <c r="DE46" s="224">
        <v>69.922979029999979</v>
      </c>
      <c r="DF46" s="224">
        <v>84.164756329999975</v>
      </c>
      <c r="DG46" s="224">
        <v>184.96501605000003</v>
      </c>
      <c r="DH46" s="224">
        <v>383.05186550000002</v>
      </c>
      <c r="DI46" s="224">
        <v>297.27964495999981</v>
      </c>
      <c r="DJ46" s="224">
        <v>148.11696021000003</v>
      </c>
      <c r="DK46" s="224">
        <v>495.39850920999982</v>
      </c>
      <c r="DL46" s="224">
        <v>719.10549097999967</v>
      </c>
      <c r="DM46" s="224">
        <v>53.020146640000007</v>
      </c>
      <c r="DN46" s="224">
        <v>256.26408989999999</v>
      </c>
      <c r="DO46" s="224">
        <v>302.21134266999991</v>
      </c>
      <c r="DP46" s="224">
        <v>288.6185528900001</v>
      </c>
      <c r="DQ46" s="224">
        <v>179.15464696000006</v>
      </c>
      <c r="DR46" s="224">
        <v>117.35680433000003</v>
      </c>
      <c r="DS46" s="224">
        <v>87.931408509999997</v>
      </c>
      <c r="DT46" s="224">
        <v>154.42169456000005</v>
      </c>
      <c r="DU46" s="224">
        <v>116.00915463</v>
      </c>
      <c r="DV46" s="224">
        <v>156.89062770999999</v>
      </c>
      <c r="DW46" s="224">
        <v>281.60259224999993</v>
      </c>
      <c r="DX46" s="224">
        <v>612.43340569000009</v>
      </c>
      <c r="DY46" s="224">
        <v>11.431022759999999</v>
      </c>
      <c r="DZ46" s="224">
        <v>25.170026829999991</v>
      </c>
      <c r="EA46" s="224">
        <v>67.72810130000002</v>
      </c>
      <c r="EB46" s="224">
        <v>67.433467309999983</v>
      </c>
      <c r="EC46" s="224">
        <v>51.207207229999995</v>
      </c>
      <c r="ED46" s="224">
        <v>86.984957429999994</v>
      </c>
      <c r="EE46" s="224">
        <v>60.774424149999994</v>
      </c>
      <c r="EF46" s="224">
        <v>97.294481660000017</v>
      </c>
      <c r="EG46" s="224">
        <v>91.922905560000004</v>
      </c>
      <c r="EH46" s="224">
        <v>83.028586959999998</v>
      </c>
      <c r="EI46" s="224">
        <v>79.816545849999954</v>
      </c>
      <c r="EJ46" s="224">
        <v>317.11747288000004</v>
      </c>
      <c r="EK46" s="224">
        <v>0.79406508000000009</v>
      </c>
      <c r="EL46" s="224">
        <v>9.9824559100000005</v>
      </c>
      <c r="EM46" s="224">
        <v>17.525349020000004</v>
      </c>
      <c r="EN46" s="224">
        <v>62.418806959999998</v>
      </c>
      <c r="EO46" s="224">
        <v>148.26546705999993</v>
      </c>
      <c r="EP46" s="224">
        <v>79.155496979999995</v>
      </c>
      <c r="EQ46" s="224">
        <v>67.829291169999991</v>
      </c>
      <c r="ER46" s="224">
        <v>47.764903220000008</v>
      </c>
      <c r="ES46" s="224">
        <v>43.445973470000027</v>
      </c>
      <c r="ET46" s="224">
        <v>80.284540640000074</v>
      </c>
      <c r="EU46" s="224">
        <v>68.346508780000022</v>
      </c>
      <c r="EV46" s="224">
        <v>193.71378354999996</v>
      </c>
      <c r="EW46" s="224">
        <v>3.0436350299999995</v>
      </c>
      <c r="EX46" s="224">
        <v>24.534075689999995</v>
      </c>
      <c r="EY46" s="224">
        <v>13.937605540000003</v>
      </c>
      <c r="EZ46" s="224">
        <v>13.554940839999995</v>
      </c>
      <c r="FA46" s="224">
        <v>28.161652419999996</v>
      </c>
      <c r="FB46" s="224">
        <v>20.796432939999999</v>
      </c>
      <c r="FC46" s="224">
        <v>31.234911869999998</v>
      </c>
      <c r="FD46" s="224">
        <v>50.848446959999997</v>
      </c>
      <c r="FE46" s="224">
        <v>44.902026729999989</v>
      </c>
      <c r="FF46" s="224">
        <v>26.973523130000004</v>
      </c>
      <c r="FG46" s="224">
        <v>91.561499089999998</v>
      </c>
      <c r="FH46" s="224">
        <v>183.54452105999997</v>
      </c>
      <c r="FI46" s="224">
        <v>5.2025299185365759</v>
      </c>
      <c r="FJ46" s="224">
        <v>3.0012510200002964</v>
      </c>
      <c r="FK46" s="224">
        <v>59.553209619999649</v>
      </c>
      <c r="FL46" s="224">
        <v>56.853513929998847</v>
      </c>
      <c r="FM46" s="224">
        <v>107.98674916000141</v>
      </c>
      <c r="FN46" s="224">
        <v>29.771707870001958</v>
      </c>
      <c r="FO46" s="224">
        <v>52.210746600001656</v>
      </c>
      <c r="FP46" s="224">
        <v>40.276568899995027</v>
      </c>
      <c r="FQ46" s="224">
        <v>46.363405139997752</v>
      </c>
      <c r="FR46" s="224">
        <v>54.847104530001829</v>
      </c>
      <c r="FS46" s="224">
        <v>54.875113830002363</v>
      </c>
      <c r="FT46" s="224">
        <v>169.72862334998825</v>
      </c>
      <c r="FU46" s="224">
        <v>4.47E-3</v>
      </c>
      <c r="FV46" s="224">
        <v>1.2342213900000001</v>
      </c>
      <c r="FW46" s="224">
        <v>24.846004809999997</v>
      </c>
      <c r="FX46" s="224">
        <v>17.98672107000003</v>
      </c>
      <c r="FY46" s="224">
        <v>46.063088159999985</v>
      </c>
      <c r="FZ46" s="224">
        <v>28.545643950000191</v>
      </c>
      <c r="GA46" s="224">
        <v>29.93031491999993</v>
      </c>
      <c r="GB46" s="224">
        <v>55.71462066999991</v>
      </c>
      <c r="GC46" s="224">
        <v>48.715740139999838</v>
      </c>
      <c r="GD46" s="224">
        <v>60.748224050000168</v>
      </c>
      <c r="GE46" s="224">
        <v>53.854402850000113</v>
      </c>
      <c r="GF46" s="224">
        <v>235.49163432000014</v>
      </c>
      <c r="GG46" s="224">
        <v>0.3963824000000003</v>
      </c>
      <c r="GH46" s="224">
        <v>13.259223649999994</v>
      </c>
      <c r="GI46" s="224">
        <v>20.837500910000006</v>
      </c>
      <c r="GJ46" s="224">
        <v>55.584897060000003</v>
      </c>
      <c r="GK46" s="224">
        <v>35.544261850000019</v>
      </c>
      <c r="GL46" s="224">
        <v>41.62105058000018</v>
      </c>
      <c r="GM46" s="224">
        <v>25.514208349999979</v>
      </c>
      <c r="GN46" s="224">
        <v>37.899614380000024</v>
      </c>
      <c r="GO46" s="224">
        <v>33.936088779999935</v>
      </c>
      <c r="GP46" s="224">
        <v>35.393825590000191</v>
      </c>
      <c r="GQ46" s="224">
        <v>52.093041739999798</v>
      </c>
      <c r="GR46" s="224">
        <v>99.122402240000028</v>
      </c>
      <c r="GS46" s="224">
        <v>0.50591894000000004</v>
      </c>
      <c r="GT46" s="224">
        <v>5.8190761799999997</v>
      </c>
      <c r="GU46" s="224">
        <v>3.6509990100000023</v>
      </c>
      <c r="GV46" s="224">
        <v>9.2123605999999985</v>
      </c>
      <c r="GW46" s="224">
        <v>20.927811509999998</v>
      </c>
      <c r="GX46" s="224">
        <v>38.977704139999972</v>
      </c>
      <c r="GY46" s="224">
        <v>44.863078700000038</v>
      </c>
      <c r="GZ46" s="224">
        <v>49.094511820000058</v>
      </c>
      <c r="HA46" s="224">
        <v>61.118223589999936</v>
      </c>
      <c r="HB46" s="224">
        <v>40.880643360000022</v>
      </c>
      <c r="HC46" s="224">
        <v>71.771809889999915</v>
      </c>
      <c r="HD46" s="224">
        <v>98.778935650000349</v>
      </c>
      <c r="HE46" s="224">
        <v>3.9412219499999974</v>
      </c>
      <c r="HF46" s="224">
        <v>11.803561649999995</v>
      </c>
      <c r="HG46" s="224">
        <v>27.38098421000003</v>
      </c>
      <c r="HH46" s="224">
        <v>44.17621605999998</v>
      </c>
      <c r="HI46" s="224">
        <v>26.610590550000133</v>
      </c>
      <c r="HJ46" s="224">
        <v>32.624164279999917</v>
      </c>
      <c r="HK46" s="224">
        <v>27.851404999999943</v>
      </c>
      <c r="HL46" s="224">
        <v>25.284332499999927</v>
      </c>
      <c r="HM46" s="224">
        <v>119.6382079899999</v>
      </c>
      <c r="HN46" s="224">
        <v>79.681603919999972</v>
      </c>
      <c r="HO46" s="224">
        <v>71.940169900000313</v>
      </c>
      <c r="HP46" s="224">
        <v>141.20985155000022</v>
      </c>
      <c r="HQ46" s="224">
        <v>0.66329198999999972</v>
      </c>
      <c r="HR46" s="224">
        <v>16.709140810000001</v>
      </c>
      <c r="HS46" s="224">
        <v>44.196411200000014</v>
      </c>
      <c r="HT46" s="224">
        <v>58.390300189999934</v>
      </c>
      <c r="HU46" s="224">
        <v>52.891758060000001</v>
      </c>
    </row>
    <row r="47" spans="1:229" x14ac:dyDescent="0.25">
      <c r="A47" s="229">
        <v>2212</v>
      </c>
      <c r="B47" s="242" t="s">
        <v>17</v>
      </c>
      <c r="C47" s="228">
        <v>1718.8663420899995</v>
      </c>
      <c r="D47" s="228">
        <v>1659.4939633400004</v>
      </c>
      <c r="E47" s="228">
        <v>1852.8862354500002</v>
      </c>
      <c r="F47" s="228">
        <v>1928.3327788099998</v>
      </c>
      <c r="G47" s="228">
        <v>2146.8787387299994</v>
      </c>
      <c r="H47" s="228">
        <v>2588.7791802299989</v>
      </c>
      <c r="I47" s="228">
        <v>2002.5571246599995</v>
      </c>
      <c r="J47" s="228">
        <v>1300.3547305000002</v>
      </c>
      <c r="K47" s="228">
        <v>1566.4491945299992</v>
      </c>
      <c r="L47" s="228">
        <v>1651.1553159199998</v>
      </c>
      <c r="M47" s="228">
        <v>1554.6110774500003</v>
      </c>
      <c r="N47" s="228">
        <v>1371.0658096234017</v>
      </c>
      <c r="O47" s="228">
        <v>1558.9340421658687</v>
      </c>
      <c r="P47" s="228">
        <v>324.25036814000009</v>
      </c>
      <c r="Q47" s="228">
        <v>368.05414209000003</v>
      </c>
      <c r="R47" s="228">
        <v>421.9875828800001</v>
      </c>
      <c r="S47" s="228">
        <v>604.57424897999931</v>
      </c>
      <c r="T47" s="228">
        <v>362.05338216999996</v>
      </c>
      <c r="U47" s="228">
        <v>415.56546614999974</v>
      </c>
      <c r="V47" s="228">
        <v>342.58898940000023</v>
      </c>
      <c r="W47" s="228">
        <v>539.28612562000058</v>
      </c>
      <c r="X47" s="228">
        <v>307.84905593999997</v>
      </c>
      <c r="Y47" s="228">
        <v>430.37776116000032</v>
      </c>
      <c r="Z47" s="228">
        <v>446.57703776999983</v>
      </c>
      <c r="AA47" s="228">
        <v>668.08238058000006</v>
      </c>
      <c r="AB47" s="228">
        <v>343.20148283000003</v>
      </c>
      <c r="AC47" s="228">
        <v>427.78193237999994</v>
      </c>
      <c r="AD47" s="228">
        <v>425.87461340999999</v>
      </c>
      <c r="AE47" s="228">
        <v>731.4747501899999</v>
      </c>
      <c r="AF47" s="228">
        <v>387.98188258000016</v>
      </c>
      <c r="AG47" s="228">
        <v>521.14932053999962</v>
      </c>
      <c r="AH47" s="228">
        <v>419.66153954000049</v>
      </c>
      <c r="AI47" s="228">
        <v>818.08599606999928</v>
      </c>
      <c r="AJ47" s="228">
        <v>473.46233015000001</v>
      </c>
      <c r="AK47" s="228">
        <v>524.70430067000007</v>
      </c>
      <c r="AL47" s="228">
        <v>768.90451517999986</v>
      </c>
      <c r="AM47" s="228">
        <v>821.70803422999882</v>
      </c>
      <c r="AN47" s="228">
        <v>469.68904342999997</v>
      </c>
      <c r="AO47" s="228">
        <v>518.48670943999991</v>
      </c>
      <c r="AP47" s="228">
        <v>401.00082734999989</v>
      </c>
      <c r="AQ47" s="228">
        <v>613.38054443999999</v>
      </c>
      <c r="AR47" s="228">
        <v>276.13241437000005</v>
      </c>
      <c r="AS47" s="228">
        <v>190.17068125</v>
      </c>
      <c r="AT47" s="249">
        <v>301.73281370000035</v>
      </c>
      <c r="AU47" s="249">
        <v>532.31882117999976</v>
      </c>
      <c r="AV47" s="267">
        <v>249.47132548000002</v>
      </c>
      <c r="AW47" s="267">
        <v>311.0095478400001</v>
      </c>
      <c r="AX47" s="267">
        <v>343.59971416999952</v>
      </c>
      <c r="AY47" s="267">
        <v>662.36860703999957</v>
      </c>
      <c r="AZ47" s="267">
        <v>267.74489194</v>
      </c>
      <c r="BA47" s="267">
        <v>349.58800272000019</v>
      </c>
      <c r="BB47" s="267">
        <v>422.36123324999994</v>
      </c>
      <c r="BC47" s="267">
        <v>611.46118800999966</v>
      </c>
      <c r="BD47" s="267">
        <v>369.11003329000005</v>
      </c>
      <c r="BE47" s="267">
        <v>393.45585772000015</v>
      </c>
      <c r="BF47" s="267">
        <v>348.04125206000003</v>
      </c>
      <c r="BG47" s="267">
        <v>444.00393438000009</v>
      </c>
      <c r="BH47" s="267">
        <v>233.78045671882384</v>
      </c>
      <c r="BI47" s="267">
        <v>284.09923879996546</v>
      </c>
      <c r="BJ47" s="267">
        <v>337.86828849022669</v>
      </c>
      <c r="BK47" s="267">
        <v>515.31782561438558</v>
      </c>
      <c r="BL47" s="267">
        <v>253.87144066954426</v>
      </c>
      <c r="BM47" s="267">
        <v>321.69812098474171</v>
      </c>
      <c r="BN47" s="267">
        <v>387.43093759176065</v>
      </c>
      <c r="BO47" s="267">
        <v>595.93354291982223</v>
      </c>
      <c r="BP47" s="267">
        <v>274.25436476833437</v>
      </c>
      <c r="BQ47" s="224">
        <v>80.923469350000019</v>
      </c>
      <c r="BR47" s="224">
        <v>112.48921753999998</v>
      </c>
      <c r="BS47" s="224">
        <v>130.83768125000009</v>
      </c>
      <c r="BT47" s="224">
        <v>135.64528715999995</v>
      </c>
      <c r="BU47" s="224">
        <v>120.60334444999997</v>
      </c>
      <c r="BV47" s="224">
        <v>111.80551048000015</v>
      </c>
      <c r="BW47" s="224">
        <v>133.8376571500001</v>
      </c>
      <c r="BX47" s="224">
        <v>146.26122812999998</v>
      </c>
      <c r="BY47" s="224">
        <v>141.88869760000003</v>
      </c>
      <c r="BZ47" s="224">
        <v>161.35880212999962</v>
      </c>
      <c r="CA47" s="224">
        <v>167.15689149000033</v>
      </c>
      <c r="CB47" s="224">
        <v>276.05855535999927</v>
      </c>
      <c r="CC47" s="224">
        <v>87.039806720000001</v>
      </c>
      <c r="CD47" s="224">
        <v>133.07432987999996</v>
      </c>
      <c r="CE47" s="224">
        <v>141.93924557</v>
      </c>
      <c r="CF47" s="224">
        <v>174.35685802000003</v>
      </c>
      <c r="CG47" s="224">
        <v>128.86971378999996</v>
      </c>
      <c r="CH47" s="224">
        <v>112.33889433999974</v>
      </c>
      <c r="CI47" s="224">
        <v>108.62103401000039</v>
      </c>
      <c r="CJ47" s="224">
        <v>105.42238191999984</v>
      </c>
      <c r="CK47" s="224">
        <v>128.54557347000002</v>
      </c>
      <c r="CL47" s="224">
        <v>136.76674847000041</v>
      </c>
      <c r="CM47" s="224">
        <v>127.13736202000008</v>
      </c>
      <c r="CN47" s="224">
        <v>275.38201513000001</v>
      </c>
      <c r="CO47" s="224">
        <v>56.764991529999996</v>
      </c>
      <c r="CP47" s="224">
        <v>98.92625879000002</v>
      </c>
      <c r="CQ47" s="224">
        <v>152.15780561999998</v>
      </c>
      <c r="CR47" s="224">
        <v>138.53022738000033</v>
      </c>
      <c r="CS47" s="224">
        <v>136.22680154999969</v>
      </c>
      <c r="CT47" s="224">
        <v>155.62073223000024</v>
      </c>
      <c r="CU47" s="224">
        <v>145.94106630000002</v>
      </c>
      <c r="CV47" s="224">
        <v>130.26647366999973</v>
      </c>
      <c r="CW47" s="224">
        <v>170.36949780000012</v>
      </c>
      <c r="CX47" s="224">
        <v>164.59892596999987</v>
      </c>
      <c r="CY47" s="224">
        <v>149.85817356000035</v>
      </c>
      <c r="CZ47" s="224">
        <v>353.62528104999978</v>
      </c>
      <c r="DA47" s="224">
        <v>66.887576599999989</v>
      </c>
      <c r="DB47" s="224">
        <v>114.75349812999995</v>
      </c>
      <c r="DC47" s="224">
        <v>161.5604081000001</v>
      </c>
      <c r="DD47" s="224">
        <v>142.33390009000001</v>
      </c>
      <c r="DE47" s="224">
        <v>164.47468954000013</v>
      </c>
      <c r="DF47" s="224">
        <v>120.97334274999983</v>
      </c>
      <c r="DG47" s="224">
        <v>129.1400772100001</v>
      </c>
      <c r="DH47" s="224">
        <v>151.15425270999984</v>
      </c>
      <c r="DI47" s="224">
        <v>145.58028349000006</v>
      </c>
      <c r="DJ47" s="224">
        <v>242.59756355999991</v>
      </c>
      <c r="DK47" s="224">
        <v>167.54802267000053</v>
      </c>
      <c r="DL47" s="224">
        <v>321.32916395999945</v>
      </c>
      <c r="DM47" s="224">
        <v>96.281261459999996</v>
      </c>
      <c r="DN47" s="224">
        <v>124.59474671000004</v>
      </c>
      <c r="DO47" s="224">
        <v>167.1058744100001</v>
      </c>
      <c r="DP47" s="224">
        <v>159.03263414999992</v>
      </c>
      <c r="DQ47" s="224">
        <v>169.70864479000002</v>
      </c>
      <c r="DR47" s="224">
        <v>192.40804159999968</v>
      </c>
      <c r="DS47" s="224">
        <v>119.87203919000015</v>
      </c>
      <c r="DT47" s="224">
        <v>138.49212750999982</v>
      </c>
      <c r="DU47" s="224">
        <v>161.29737284000055</v>
      </c>
      <c r="DV47" s="224">
        <v>210.1504787899992</v>
      </c>
      <c r="DW47" s="224">
        <v>194.22149235000086</v>
      </c>
      <c r="DX47" s="224">
        <v>413.71402492999925</v>
      </c>
      <c r="DY47" s="224">
        <v>111.03359909000001</v>
      </c>
      <c r="DZ47" s="224">
        <v>219.49937383000017</v>
      </c>
      <c r="EA47" s="224">
        <v>142.92935722999982</v>
      </c>
      <c r="EB47" s="224">
        <v>181.18824509000021</v>
      </c>
      <c r="EC47" s="224">
        <v>155.46825848999956</v>
      </c>
      <c r="ED47" s="224">
        <v>188.04779709000033</v>
      </c>
      <c r="EE47" s="224">
        <v>223.98502778999969</v>
      </c>
      <c r="EF47" s="224">
        <v>168.73419769000077</v>
      </c>
      <c r="EG47" s="224">
        <v>376.18528969999937</v>
      </c>
      <c r="EH47" s="224">
        <v>197.1528344000003</v>
      </c>
      <c r="EI47" s="224">
        <v>180.34425668999992</v>
      </c>
      <c r="EJ47" s="224">
        <v>444.21094313999856</v>
      </c>
      <c r="EK47" s="224">
        <v>148.36461378999999</v>
      </c>
      <c r="EL47" s="224">
        <v>137.74149490000005</v>
      </c>
      <c r="EM47" s="224">
        <v>183.58293473999996</v>
      </c>
      <c r="EN47" s="224">
        <v>224.8090169099998</v>
      </c>
      <c r="EO47" s="224">
        <v>179.9331375399999</v>
      </c>
      <c r="EP47" s="224">
        <v>113.74455499000022</v>
      </c>
      <c r="EQ47" s="224">
        <v>127.16772259000001</v>
      </c>
      <c r="ER47" s="224">
        <v>124.29037396000028</v>
      </c>
      <c r="ES47" s="224">
        <v>149.54273079999965</v>
      </c>
      <c r="ET47" s="224">
        <v>145.17221801000034</v>
      </c>
      <c r="EU47" s="224">
        <v>158.81481066999939</v>
      </c>
      <c r="EV47" s="224">
        <v>309.39351576000018</v>
      </c>
      <c r="EW47" s="224">
        <v>86.06821275999998</v>
      </c>
      <c r="EX47" s="224">
        <v>106.42123103000004</v>
      </c>
      <c r="EY47" s="224">
        <v>83.642970580000011</v>
      </c>
      <c r="EZ47" s="224">
        <v>46.746411250000058</v>
      </c>
      <c r="FA47" s="224">
        <v>64.060553629999831</v>
      </c>
      <c r="FB47" s="224">
        <v>79.363716370000105</v>
      </c>
      <c r="FC47" s="224">
        <v>88.70585946000007</v>
      </c>
      <c r="FD47" s="224">
        <v>105.23896166</v>
      </c>
      <c r="FE47" s="224">
        <v>107.78799258000025</v>
      </c>
      <c r="FF47" s="224">
        <v>133.21809828999969</v>
      </c>
      <c r="FG47" s="224">
        <v>132.62329598999972</v>
      </c>
      <c r="FH47" s="224">
        <v>266.47742690000041</v>
      </c>
      <c r="FI47" s="224">
        <v>45.577216659999991</v>
      </c>
      <c r="FJ47" s="224">
        <v>85.658514280000006</v>
      </c>
      <c r="FK47" s="224">
        <v>118.23559454000004</v>
      </c>
      <c r="FL47" s="224">
        <v>93.868920759999952</v>
      </c>
      <c r="FM47" s="224">
        <v>104.41182234000006</v>
      </c>
      <c r="FN47" s="224">
        <v>112.7288047400001</v>
      </c>
      <c r="FO47" s="224">
        <v>119.1514641699998</v>
      </c>
      <c r="FP47" s="224">
        <v>105.33451641000025</v>
      </c>
      <c r="FQ47" s="224">
        <v>119.11373358999947</v>
      </c>
      <c r="FR47" s="224">
        <v>115.51135946000042</v>
      </c>
      <c r="FS47" s="224">
        <v>123.43759666999999</v>
      </c>
      <c r="FT47" s="224">
        <v>423.41965090999918</v>
      </c>
      <c r="FU47" s="224">
        <v>44.006305299999987</v>
      </c>
      <c r="FV47" s="224">
        <v>94.788140490000018</v>
      </c>
      <c r="FW47" s="224">
        <v>128.95044614999998</v>
      </c>
      <c r="FX47" s="224">
        <v>118.87027733999986</v>
      </c>
      <c r="FY47" s="224">
        <v>112.40225276999986</v>
      </c>
      <c r="FZ47" s="224">
        <v>118.31547261000051</v>
      </c>
      <c r="GA47" s="224">
        <v>138.07458002999994</v>
      </c>
      <c r="GB47" s="224">
        <v>134.52735340999988</v>
      </c>
      <c r="GC47" s="224">
        <v>149.7592998100001</v>
      </c>
      <c r="GD47" s="224">
        <v>144.37100512000023</v>
      </c>
      <c r="GE47" s="224">
        <v>162.57107830999942</v>
      </c>
      <c r="GF47" s="224">
        <v>304.51910457999992</v>
      </c>
      <c r="GG47" s="224">
        <v>94.158075999999994</v>
      </c>
      <c r="GH47" s="224">
        <v>116.56230738999987</v>
      </c>
      <c r="GI47" s="224">
        <v>158.38964990000014</v>
      </c>
      <c r="GJ47" s="224">
        <v>166.48624453999977</v>
      </c>
      <c r="GK47" s="224">
        <v>137.2186391800002</v>
      </c>
      <c r="GL47" s="224">
        <v>89.750974000000184</v>
      </c>
      <c r="GM47" s="224">
        <v>107.77742640999996</v>
      </c>
      <c r="GN47" s="224">
        <v>125.13705848000015</v>
      </c>
      <c r="GO47" s="224">
        <v>115.12676716999994</v>
      </c>
      <c r="GP47" s="224">
        <v>106.79037024000021</v>
      </c>
      <c r="GQ47" s="224">
        <v>109.17502133999956</v>
      </c>
      <c r="GR47" s="224">
        <v>228.0385428000003</v>
      </c>
      <c r="GS47" s="224">
        <v>37.808598239068985</v>
      </c>
      <c r="GT47" s="224">
        <v>69.951340192752838</v>
      </c>
      <c r="GU47" s="224">
        <v>126.02051828700202</v>
      </c>
      <c r="GV47" s="224">
        <v>88.072020382374347</v>
      </c>
      <c r="GW47" s="224">
        <v>105.04948226832198</v>
      </c>
      <c r="GX47" s="224">
        <v>90.977736149269134</v>
      </c>
      <c r="GY47" s="224">
        <v>109.54995972245786</v>
      </c>
      <c r="GZ47" s="224">
        <v>112.30505928553009</v>
      </c>
      <c r="HA47" s="224">
        <v>116.01326948223873</v>
      </c>
      <c r="HB47" s="224">
        <v>135.57367199131198</v>
      </c>
      <c r="HC47" s="224">
        <v>129.81675028673175</v>
      </c>
      <c r="HD47" s="224">
        <v>249.92740333634191</v>
      </c>
      <c r="HE47" s="224">
        <v>44.231723210426331</v>
      </c>
      <c r="HF47" s="224">
        <v>96.864776509655002</v>
      </c>
      <c r="HG47" s="224">
        <v>112.7749409494629</v>
      </c>
      <c r="HH47" s="224">
        <v>115.33637344226837</v>
      </c>
      <c r="HI47" s="224">
        <v>98.651015167871492</v>
      </c>
      <c r="HJ47" s="224">
        <v>107.71073237460185</v>
      </c>
      <c r="HK47" s="224">
        <v>136.43132874562835</v>
      </c>
      <c r="HL47" s="224">
        <v>121.47471754512311</v>
      </c>
      <c r="HM47" s="224">
        <v>129.52489130100915</v>
      </c>
      <c r="HN47" s="224">
        <v>120.77294082163002</v>
      </c>
      <c r="HO47" s="224">
        <v>153.4050005587959</v>
      </c>
      <c r="HP47" s="224">
        <v>321.75560153939637</v>
      </c>
      <c r="HQ47" s="224">
        <v>42.972384778450014</v>
      </c>
      <c r="HR47" s="224">
        <v>103.22635482971573</v>
      </c>
      <c r="HS47" s="224">
        <v>128.05562516016863</v>
      </c>
      <c r="HT47" s="224">
        <v>118.36959033191587</v>
      </c>
      <c r="HU47" s="224">
        <v>138.91002575180551</v>
      </c>
    </row>
    <row r="48" spans="1:229" x14ac:dyDescent="0.25">
      <c r="A48" s="229">
        <v>2213</v>
      </c>
      <c r="B48" s="242" t="s">
        <v>55</v>
      </c>
      <c r="C48" s="228">
        <v>48.836875129999996</v>
      </c>
      <c r="D48" s="228">
        <v>96.775974297600001</v>
      </c>
      <c r="E48" s="228">
        <v>82.444828150000006</v>
      </c>
      <c r="F48" s="228">
        <v>270.50789966835583</v>
      </c>
      <c r="G48" s="228">
        <v>353.1804501499999</v>
      </c>
      <c r="H48" s="228">
        <v>42.32827949</v>
      </c>
      <c r="I48" s="228">
        <v>23.829142718</v>
      </c>
      <c r="J48" s="228">
        <v>16.052370419999999</v>
      </c>
      <c r="K48" s="228">
        <v>15.867237549999999</v>
      </c>
      <c r="L48" s="228">
        <v>25.025418050000003</v>
      </c>
      <c r="M48" s="228">
        <v>22.538392495625001</v>
      </c>
      <c r="N48" s="228">
        <v>30.148563540000005</v>
      </c>
      <c r="O48" s="228">
        <v>34.767545939999998</v>
      </c>
      <c r="P48" s="228">
        <v>5.4858312029945786</v>
      </c>
      <c r="Q48" s="228">
        <v>10.325415455489598</v>
      </c>
      <c r="R48" s="228">
        <v>11.369413155357115</v>
      </c>
      <c r="S48" s="228">
        <v>21.656215316158701</v>
      </c>
      <c r="T48" s="228">
        <v>11.253329448220347</v>
      </c>
      <c r="U48" s="228">
        <v>18.517524187871913</v>
      </c>
      <c r="V48" s="228">
        <v>18.553536934153982</v>
      </c>
      <c r="W48" s="228">
        <v>48.45158372735375</v>
      </c>
      <c r="X48" s="228">
        <v>6.8629566550070056</v>
      </c>
      <c r="Y48" s="228">
        <v>28.439693990026555</v>
      </c>
      <c r="Z48" s="228">
        <v>29.434111479423517</v>
      </c>
      <c r="AA48" s="228">
        <v>17.708066025542927</v>
      </c>
      <c r="AB48" s="228">
        <v>4.4451293800000009</v>
      </c>
      <c r="AC48" s="228">
        <v>29.935141519999998</v>
      </c>
      <c r="AD48" s="228">
        <v>43.998288738355825</v>
      </c>
      <c r="AE48" s="228">
        <v>192.12934003000004</v>
      </c>
      <c r="AF48" s="228">
        <v>70.258720890000006</v>
      </c>
      <c r="AG48" s="228">
        <v>111.85444849</v>
      </c>
      <c r="AH48" s="228">
        <v>87.281575399999994</v>
      </c>
      <c r="AI48" s="228">
        <v>83.785705369999988</v>
      </c>
      <c r="AJ48" s="228">
        <v>5.2157202999999992</v>
      </c>
      <c r="AK48" s="228">
        <v>6.3419473400000008</v>
      </c>
      <c r="AL48" s="228">
        <v>12.127246719999999</v>
      </c>
      <c r="AM48" s="228">
        <v>18.643365129999999</v>
      </c>
      <c r="AN48" s="228">
        <v>3.2327083000000001</v>
      </c>
      <c r="AO48" s="228">
        <v>6.6131510200000001</v>
      </c>
      <c r="AP48" s="228">
        <v>6.9271917580000002</v>
      </c>
      <c r="AQ48" s="228">
        <v>7.05609164</v>
      </c>
      <c r="AR48" s="228">
        <v>1.08056006</v>
      </c>
      <c r="AS48" s="228">
        <v>3.5430589700000006</v>
      </c>
      <c r="AT48" s="249">
        <v>2.3852363099999998</v>
      </c>
      <c r="AU48" s="249">
        <v>9.0435150799999988</v>
      </c>
      <c r="AV48" s="267">
        <v>2.4643365500000005</v>
      </c>
      <c r="AW48" s="267">
        <v>3.8302261099999995</v>
      </c>
      <c r="AX48" s="267">
        <v>3.245536766249999</v>
      </c>
      <c r="AY48" s="267">
        <v>6.3271381237500002</v>
      </c>
      <c r="AZ48" s="267">
        <v>2.1720602099999997</v>
      </c>
      <c r="BA48" s="267">
        <v>9.455866799999999</v>
      </c>
      <c r="BB48" s="267">
        <v>6.9992278566666659</v>
      </c>
      <c r="BC48" s="267">
        <v>6.3982631833333334</v>
      </c>
      <c r="BD48" s="267">
        <v>3.1926124400000004</v>
      </c>
      <c r="BE48" s="267">
        <v>3.6064481260000005</v>
      </c>
      <c r="BF48" s="267">
        <v>7.9820290939999996</v>
      </c>
      <c r="BG48" s="267">
        <v>7.7573028356249996</v>
      </c>
      <c r="BH48" s="267">
        <v>2.8842036200000001</v>
      </c>
      <c r="BI48" s="267">
        <v>5.5448506200000001</v>
      </c>
      <c r="BJ48" s="267">
        <v>10.216083229999999</v>
      </c>
      <c r="BK48" s="267">
        <v>11.50342607</v>
      </c>
      <c r="BL48" s="267">
        <v>4.70691931</v>
      </c>
      <c r="BM48" s="267">
        <v>8.2610718599999977</v>
      </c>
      <c r="BN48" s="267">
        <v>8.6728329438888885</v>
      </c>
      <c r="BO48" s="267">
        <v>13.12672182611111</v>
      </c>
      <c r="BP48" s="267">
        <v>5.5297991800000004</v>
      </c>
      <c r="BQ48" s="224">
        <v>0.28370370673782475</v>
      </c>
      <c r="BR48" s="224">
        <v>1.5068402719593303</v>
      </c>
      <c r="BS48" s="224">
        <v>3.6952872242974233</v>
      </c>
      <c r="BT48" s="224">
        <v>3.3304941615669681</v>
      </c>
      <c r="BU48" s="224">
        <v>4.6498306323143472</v>
      </c>
      <c r="BV48" s="224">
        <v>2.3450906616082814</v>
      </c>
      <c r="BW48" s="224">
        <v>3.7956222084606499</v>
      </c>
      <c r="BX48" s="224">
        <v>3.1019455645639198</v>
      </c>
      <c r="BY48" s="224">
        <v>4.4718453823325461</v>
      </c>
      <c r="BZ48" s="224">
        <v>3.5298989954247442</v>
      </c>
      <c r="CA48" s="224">
        <v>6.1436046754167632</v>
      </c>
      <c r="CB48" s="224">
        <v>11.982711645317195</v>
      </c>
      <c r="CC48" s="224">
        <v>0.8068765567239703</v>
      </c>
      <c r="CD48" s="224">
        <v>4.536734881469676</v>
      </c>
      <c r="CE48" s="224">
        <v>5.9097180100267011</v>
      </c>
      <c r="CF48" s="224">
        <v>6.9184555288544063</v>
      </c>
      <c r="CG48" s="224">
        <v>5.9221379364418727</v>
      </c>
      <c r="CH48" s="224">
        <v>5.6769307225756327</v>
      </c>
      <c r="CI48" s="224">
        <v>8.1357766717475712</v>
      </c>
      <c r="CJ48" s="224">
        <v>6.1011378761643007</v>
      </c>
      <c r="CK48" s="224">
        <v>4.3166223862421091</v>
      </c>
      <c r="CL48" s="224">
        <v>4.647651846816828</v>
      </c>
      <c r="CM48" s="224">
        <v>28.935680751279016</v>
      </c>
      <c r="CN48" s="224">
        <v>14.86825112925791</v>
      </c>
      <c r="CO48" s="224">
        <v>0.38414704116934278</v>
      </c>
      <c r="CP48" s="224">
        <v>2.0113862439782721</v>
      </c>
      <c r="CQ48" s="224">
        <v>4.4674233698593913</v>
      </c>
      <c r="CR48" s="224">
        <v>3.9157730283656882</v>
      </c>
      <c r="CS48" s="224">
        <v>21.305931691657634</v>
      </c>
      <c r="CT48" s="224">
        <v>3.2179892700032329</v>
      </c>
      <c r="CU48" s="224">
        <v>20.949824797270225</v>
      </c>
      <c r="CV48" s="224">
        <v>3.7946314455324988</v>
      </c>
      <c r="CW48" s="224">
        <v>4.6896552366207933</v>
      </c>
      <c r="CX48" s="224">
        <v>4.0342256425373764</v>
      </c>
      <c r="CY48" s="224">
        <v>5.3160894589018106</v>
      </c>
      <c r="CZ48" s="224">
        <v>8.3577509241037387</v>
      </c>
      <c r="DA48" s="224">
        <v>0.31086194</v>
      </c>
      <c r="DB48" s="224">
        <v>1.2650876700000002</v>
      </c>
      <c r="DC48" s="224">
        <v>2.8691797700000006</v>
      </c>
      <c r="DD48" s="224">
        <v>1.3297247399999996</v>
      </c>
      <c r="DE48" s="224">
        <v>25.972586589999999</v>
      </c>
      <c r="DF48" s="224">
        <v>2.6328301899999991</v>
      </c>
      <c r="DG48" s="224">
        <v>18.008811110000003</v>
      </c>
      <c r="DH48" s="224">
        <v>8.233971378355827</v>
      </c>
      <c r="DI48" s="224">
        <v>17.755506249999996</v>
      </c>
      <c r="DJ48" s="224">
        <v>32.793497979999998</v>
      </c>
      <c r="DK48" s="224">
        <v>5.410081249999994</v>
      </c>
      <c r="DL48" s="224">
        <v>153.92576080000003</v>
      </c>
      <c r="DM48" s="224">
        <v>2.7786736799999994</v>
      </c>
      <c r="DN48" s="224">
        <v>8.5070662699999993</v>
      </c>
      <c r="DO48" s="224">
        <v>58.972980940000006</v>
      </c>
      <c r="DP48" s="224">
        <v>41.18755702</v>
      </c>
      <c r="DQ48" s="224">
        <v>63.314575560000002</v>
      </c>
      <c r="DR48" s="224">
        <v>7.3523159099999997</v>
      </c>
      <c r="DS48" s="224">
        <v>22.66774281</v>
      </c>
      <c r="DT48" s="224">
        <v>34.719161069999998</v>
      </c>
      <c r="DU48" s="224">
        <v>29.894671519999996</v>
      </c>
      <c r="DV48" s="224">
        <v>4.2615181900000003</v>
      </c>
      <c r="DW48" s="224">
        <v>19.72201583</v>
      </c>
      <c r="DX48" s="224">
        <v>59.802171349999995</v>
      </c>
      <c r="DY48" s="224">
        <v>1.32568201</v>
      </c>
      <c r="DZ48" s="224">
        <v>1.8014593199999998</v>
      </c>
      <c r="EA48" s="224">
        <v>2.0885789699999999</v>
      </c>
      <c r="EB48" s="224">
        <v>5.8080721200000003</v>
      </c>
      <c r="EC48" s="224">
        <v>-2.8202608899999992</v>
      </c>
      <c r="ED48" s="224">
        <v>3.3541361099999998</v>
      </c>
      <c r="EE48" s="224">
        <v>2.8216971200000001</v>
      </c>
      <c r="EF48" s="224">
        <v>1.4298133900000001</v>
      </c>
      <c r="EG48" s="224">
        <v>7.8757362099999995</v>
      </c>
      <c r="EH48" s="224">
        <v>4.6398121400000001</v>
      </c>
      <c r="EI48" s="224">
        <v>7.1688421200000008</v>
      </c>
      <c r="EJ48" s="224">
        <v>6.8347108699999994</v>
      </c>
      <c r="EK48" s="224">
        <v>0.41876747000000003</v>
      </c>
      <c r="EL48" s="224">
        <v>0.91177751000000007</v>
      </c>
      <c r="EM48" s="224">
        <v>1.9021633200000001</v>
      </c>
      <c r="EN48" s="224">
        <v>2.2455037500000001</v>
      </c>
      <c r="EO48" s="224">
        <v>2.5295785500000001</v>
      </c>
      <c r="EP48" s="224">
        <v>1.8380687199999999</v>
      </c>
      <c r="EQ48" s="224">
        <v>1.5431196100000002</v>
      </c>
      <c r="ER48" s="224">
        <v>3.68334596</v>
      </c>
      <c r="ES48" s="224">
        <v>1.7007261880000002</v>
      </c>
      <c r="ET48" s="224">
        <v>2.01957816</v>
      </c>
      <c r="EU48" s="224">
        <v>1.0738615300000003</v>
      </c>
      <c r="EV48" s="224">
        <v>3.9626519500000001</v>
      </c>
      <c r="EW48" s="224">
        <v>0.42078499000000003</v>
      </c>
      <c r="EX48" s="224">
        <v>0.57279543999999993</v>
      </c>
      <c r="EY48" s="224">
        <v>8.6979630000000072E-2</v>
      </c>
      <c r="EZ48" s="224">
        <v>1.8958270200000003</v>
      </c>
      <c r="FA48" s="224">
        <v>0.74955632000000005</v>
      </c>
      <c r="FB48" s="224">
        <v>0.89767563000000006</v>
      </c>
      <c r="FC48" s="224">
        <v>0.42823149999999988</v>
      </c>
      <c r="FD48" s="224">
        <v>1.3353929700000002</v>
      </c>
      <c r="FE48" s="224">
        <v>0.6216118399999998</v>
      </c>
      <c r="FF48" s="224">
        <v>0.67999000222222228</v>
      </c>
      <c r="FG48" s="224">
        <v>2.361015017777778</v>
      </c>
      <c r="FH48" s="224">
        <v>6.0025100599999996</v>
      </c>
      <c r="FI48" s="224">
        <v>0.83623133000000005</v>
      </c>
      <c r="FJ48" s="224">
        <v>0.8221841700000001</v>
      </c>
      <c r="FK48" s="224">
        <v>0.80592105000000014</v>
      </c>
      <c r="FL48" s="224">
        <v>1.0329344699999998</v>
      </c>
      <c r="FM48" s="224">
        <v>0.87095677999999999</v>
      </c>
      <c r="FN48" s="224">
        <v>1.9263348599999996</v>
      </c>
      <c r="FO48" s="224">
        <v>1.4268539866666665</v>
      </c>
      <c r="FP48" s="224">
        <v>0.89693771333333283</v>
      </c>
      <c r="FQ48" s="224">
        <v>0.92174506624999997</v>
      </c>
      <c r="FR48" s="224">
        <v>2.0274761937500001</v>
      </c>
      <c r="FS48" s="224">
        <v>1.8468056500000007</v>
      </c>
      <c r="FT48" s="224">
        <v>2.4528562799999989</v>
      </c>
      <c r="FU48" s="224">
        <v>0.53499063000000002</v>
      </c>
      <c r="FV48" s="224">
        <v>1.06642299</v>
      </c>
      <c r="FW48" s="224">
        <v>0.57064658999999995</v>
      </c>
      <c r="FX48" s="224">
        <v>1.2202533600000005</v>
      </c>
      <c r="FY48" s="224">
        <v>1.0227856999999998</v>
      </c>
      <c r="FZ48" s="224">
        <v>7.2128277399999998</v>
      </c>
      <c r="GA48" s="224">
        <v>2.1664993100000003</v>
      </c>
      <c r="GB48" s="224">
        <v>1.3784542799999997</v>
      </c>
      <c r="GC48" s="224">
        <v>3.4542742666666664</v>
      </c>
      <c r="GD48" s="224">
        <v>1.4988218333333343</v>
      </c>
      <c r="GE48" s="224">
        <v>1.3618884199999997</v>
      </c>
      <c r="GF48" s="224">
        <v>3.5375529299999995</v>
      </c>
      <c r="GG48" s="224">
        <v>0.71756730000000002</v>
      </c>
      <c r="GH48" s="224">
        <v>1.08634736</v>
      </c>
      <c r="GI48" s="224">
        <v>1.3886977800000002</v>
      </c>
      <c r="GJ48" s="224">
        <v>0.92281600000000008</v>
      </c>
      <c r="GK48" s="224">
        <v>1.1637275399999998</v>
      </c>
      <c r="GL48" s="224">
        <v>1.5199045860000004</v>
      </c>
      <c r="GM48" s="224">
        <v>2.2566884639999998</v>
      </c>
      <c r="GN48" s="224">
        <v>4.2882338400000002</v>
      </c>
      <c r="GO48" s="224">
        <v>1.4371067899999996</v>
      </c>
      <c r="GP48" s="224">
        <v>2.15952425</v>
      </c>
      <c r="GQ48" s="224">
        <v>1.7398513685000001</v>
      </c>
      <c r="GR48" s="224">
        <v>3.8579272171249999</v>
      </c>
      <c r="GS48" s="224">
        <v>0.88689625999999999</v>
      </c>
      <c r="GT48" s="224">
        <v>0.82997470999999989</v>
      </c>
      <c r="GU48" s="224">
        <v>1.1673326500000001</v>
      </c>
      <c r="GV48" s="224">
        <v>1.8243509800000004</v>
      </c>
      <c r="GW48" s="224">
        <v>2.0370261300000001</v>
      </c>
      <c r="GX48" s="224">
        <v>1.6834735100000002</v>
      </c>
      <c r="GY48" s="224">
        <v>5.1071367900000002</v>
      </c>
      <c r="GZ48" s="224">
        <v>1.1860929399999998</v>
      </c>
      <c r="HA48" s="224">
        <v>3.9228534999999991</v>
      </c>
      <c r="HB48" s="224">
        <v>2.9285631300000006</v>
      </c>
      <c r="HC48" s="224">
        <v>2.8919525000000004</v>
      </c>
      <c r="HD48" s="224">
        <v>5.6829104399999988</v>
      </c>
      <c r="HE48" s="224">
        <v>0.87692222000000009</v>
      </c>
      <c r="HF48" s="224">
        <v>2.0296365199999999</v>
      </c>
      <c r="HG48" s="224">
        <v>1.80036057</v>
      </c>
      <c r="HH48" s="224">
        <v>1.9725060999999999</v>
      </c>
      <c r="HI48" s="224">
        <v>2.4634522199999997</v>
      </c>
      <c r="HJ48" s="224">
        <v>3.8251135399999989</v>
      </c>
      <c r="HK48" s="224">
        <v>4.523767903333332</v>
      </c>
      <c r="HL48" s="224">
        <v>2.2646234905555556</v>
      </c>
      <c r="HM48" s="224">
        <v>1.88444155</v>
      </c>
      <c r="HN48" s="224">
        <v>2.1308770399999997</v>
      </c>
      <c r="HO48" s="224">
        <v>3.9778151561111121</v>
      </c>
      <c r="HP48" s="224">
        <v>7.0180296299999982</v>
      </c>
      <c r="HQ48" s="224">
        <v>1.16708568</v>
      </c>
      <c r="HR48" s="224">
        <v>1.4829136900000002</v>
      </c>
      <c r="HS48" s="224">
        <v>2.8797998100000002</v>
      </c>
      <c r="HT48" s="224">
        <v>3.76391739</v>
      </c>
      <c r="HU48" s="224">
        <v>1.1560261099999998</v>
      </c>
    </row>
    <row r="49" spans="1:229" x14ac:dyDescent="0.25">
      <c r="A49" s="229">
        <v>2214</v>
      </c>
      <c r="B49" s="242" t="s">
        <v>56</v>
      </c>
      <c r="C49" s="228">
        <v>155.28878457999997</v>
      </c>
      <c r="D49" s="228">
        <v>46.412267329999999</v>
      </c>
      <c r="E49" s="228">
        <v>46.47161882000001</v>
      </c>
      <c r="F49" s="228">
        <v>105.60447056000001</v>
      </c>
      <c r="G49" s="228">
        <v>8.5413228399999994</v>
      </c>
      <c r="H49" s="228">
        <v>3.5245698400000003</v>
      </c>
      <c r="I49" s="228">
        <v>21.705473250000004</v>
      </c>
      <c r="J49" s="228">
        <v>7.61569216</v>
      </c>
      <c r="K49" s="228">
        <v>11.86707047</v>
      </c>
      <c r="L49" s="228">
        <v>38.957256319999999</v>
      </c>
      <c r="M49" s="228">
        <v>52.030315899999998</v>
      </c>
      <c r="N49" s="228">
        <v>32.18301065</v>
      </c>
      <c r="O49" s="228">
        <v>65.544945609999999</v>
      </c>
      <c r="P49" s="228">
        <v>36.699039290000002</v>
      </c>
      <c r="Q49" s="228">
        <v>34.097130379999996</v>
      </c>
      <c r="R49" s="228">
        <v>34.041851689999994</v>
      </c>
      <c r="S49" s="228">
        <v>50.450763219999999</v>
      </c>
      <c r="T49" s="228">
        <v>16.308979749999999</v>
      </c>
      <c r="U49" s="228">
        <v>13.199150880000001</v>
      </c>
      <c r="V49" s="228">
        <v>4.2694501799999998</v>
      </c>
      <c r="W49" s="228">
        <v>12.634686520000002</v>
      </c>
      <c r="X49" s="228">
        <v>1.5492124899999999</v>
      </c>
      <c r="Y49" s="228">
        <v>21.72505971</v>
      </c>
      <c r="Z49" s="228">
        <v>8.91501974</v>
      </c>
      <c r="AA49" s="228">
        <v>14.282326880000003</v>
      </c>
      <c r="AB49" s="228">
        <v>32.411764272751618</v>
      </c>
      <c r="AC49" s="228">
        <v>33.092364738150998</v>
      </c>
      <c r="AD49" s="228">
        <v>16.609375617423552</v>
      </c>
      <c r="AE49" s="228">
        <v>23.490965931673831</v>
      </c>
      <c r="AF49" s="228">
        <v>4.7251160099999998</v>
      </c>
      <c r="AG49" s="228">
        <v>0.50861254</v>
      </c>
      <c r="AH49" s="228">
        <v>2.1290653700000002</v>
      </c>
      <c r="AI49" s="228">
        <v>1.17852892</v>
      </c>
      <c r="AJ49" s="228">
        <v>3.0932919999999996E-2</v>
      </c>
      <c r="AK49" s="228">
        <v>0.22140910999999996</v>
      </c>
      <c r="AL49" s="228">
        <v>0.79511992999999992</v>
      </c>
      <c r="AM49" s="228">
        <v>2.4771078800000002</v>
      </c>
      <c r="AN49" s="228">
        <v>2.6558410000000001E-2</v>
      </c>
      <c r="AO49" s="228">
        <v>12.969694050000001</v>
      </c>
      <c r="AP49" s="228">
        <v>4.2310437099999989</v>
      </c>
      <c r="AQ49" s="228">
        <v>4.47817708</v>
      </c>
      <c r="AR49" s="228">
        <v>0.88725420999999993</v>
      </c>
      <c r="AS49" s="228">
        <v>2.9415484700000003</v>
      </c>
      <c r="AT49" s="249">
        <v>2.8983040300000007</v>
      </c>
      <c r="AU49" s="249">
        <v>0.88858545000000011</v>
      </c>
      <c r="AV49" s="267">
        <v>0.81306951000000005</v>
      </c>
      <c r="AW49" s="267">
        <v>2.6298683500000002</v>
      </c>
      <c r="AX49" s="267">
        <v>3.5172917600000004</v>
      </c>
      <c r="AY49" s="267">
        <v>4.90684085</v>
      </c>
      <c r="AZ49" s="267">
        <v>5.6338014700000008</v>
      </c>
      <c r="BA49" s="267">
        <v>15.247511679999999</v>
      </c>
      <c r="BB49" s="267">
        <v>4.5781423999999999</v>
      </c>
      <c r="BC49" s="267">
        <v>13.497800770000001</v>
      </c>
      <c r="BD49" s="267">
        <v>2.7519099000000002</v>
      </c>
      <c r="BE49" s="267">
        <v>7.6309461900000004</v>
      </c>
      <c r="BF49" s="267">
        <v>13.505355710000002</v>
      </c>
      <c r="BG49" s="267">
        <v>28.142104100000001</v>
      </c>
      <c r="BH49" s="267">
        <v>5.3381428299999989</v>
      </c>
      <c r="BI49" s="267">
        <v>7.3965669000000007</v>
      </c>
      <c r="BJ49" s="267">
        <v>8.5497200000000007</v>
      </c>
      <c r="BK49" s="267">
        <v>10.898580920000002</v>
      </c>
      <c r="BL49" s="267">
        <v>10.931266259999999</v>
      </c>
      <c r="BM49" s="267">
        <v>22.438531380000001</v>
      </c>
      <c r="BN49" s="267">
        <v>13.94311806</v>
      </c>
      <c r="BO49" s="267">
        <v>18.232029910000001</v>
      </c>
      <c r="BP49" s="267">
        <v>2.2345067199999997</v>
      </c>
      <c r="BQ49" s="224">
        <v>10.85671718</v>
      </c>
      <c r="BR49" s="224">
        <v>9.6445524799999998</v>
      </c>
      <c r="BS49" s="224">
        <v>16.19776963</v>
      </c>
      <c r="BT49" s="224">
        <v>12.007789509999997</v>
      </c>
      <c r="BU49" s="224">
        <v>10.339420259999999</v>
      </c>
      <c r="BV49" s="224">
        <v>11.74992061</v>
      </c>
      <c r="BW49" s="224">
        <v>11.253325849999998</v>
      </c>
      <c r="BX49" s="224">
        <v>13.011938759999998</v>
      </c>
      <c r="BY49" s="224">
        <v>9.7765870800000005</v>
      </c>
      <c r="BZ49" s="224">
        <v>13.652188060000002</v>
      </c>
      <c r="CA49" s="224">
        <v>15.329198890000001</v>
      </c>
      <c r="CB49" s="224">
        <v>21.469376269999998</v>
      </c>
      <c r="CC49" s="224">
        <v>6.64313837</v>
      </c>
      <c r="CD49" s="224">
        <v>4.1401509499999998</v>
      </c>
      <c r="CE49" s="224">
        <v>5.5256904299999992</v>
      </c>
      <c r="CF49" s="224">
        <v>7.8546885800000004</v>
      </c>
      <c r="CG49" s="224">
        <v>3.1030244600000003</v>
      </c>
      <c r="CH49" s="224">
        <v>2.2414378400000001</v>
      </c>
      <c r="CI49" s="224">
        <v>0.54239035000000002</v>
      </c>
      <c r="CJ49" s="224">
        <v>3.1837213100000001</v>
      </c>
      <c r="CK49" s="224">
        <v>0.54333852000000005</v>
      </c>
      <c r="CL49" s="224">
        <v>1.4878746700000001</v>
      </c>
      <c r="CM49" s="224">
        <v>1.1936755200000002</v>
      </c>
      <c r="CN49" s="224">
        <v>9.9531363300000013</v>
      </c>
      <c r="CO49" s="224">
        <v>0.22416321000000003</v>
      </c>
      <c r="CP49" s="224">
        <v>0.79834603999999998</v>
      </c>
      <c r="CQ49" s="224">
        <v>0.52670324000000002</v>
      </c>
      <c r="CR49" s="224">
        <v>6.8242425100000004</v>
      </c>
      <c r="CS49" s="224">
        <v>8.2101904000000001</v>
      </c>
      <c r="CT49" s="224">
        <v>6.6906268000000004</v>
      </c>
      <c r="CU49" s="224">
        <v>5.0577159599999995</v>
      </c>
      <c r="CV49" s="224">
        <v>0.85367514000000011</v>
      </c>
      <c r="CW49" s="224">
        <v>3.0036286400000001</v>
      </c>
      <c r="CX49" s="224">
        <v>0.74605566000000001</v>
      </c>
      <c r="CY49" s="224">
        <v>0.94853254999999992</v>
      </c>
      <c r="CZ49" s="224">
        <v>12.587738670000002</v>
      </c>
      <c r="DA49" s="224">
        <v>9.7688121338512985</v>
      </c>
      <c r="DB49" s="224">
        <v>8.7025441529627354</v>
      </c>
      <c r="DC49" s="224">
        <v>13.940407985937583</v>
      </c>
      <c r="DD49" s="224">
        <v>12.960557216826761</v>
      </c>
      <c r="DE49" s="224">
        <v>13.03851667082175</v>
      </c>
      <c r="DF49" s="224">
        <v>7.0932908505024894</v>
      </c>
      <c r="DG49" s="224">
        <v>4.9828722367949307</v>
      </c>
      <c r="DH49" s="224">
        <v>4.8478033771771667</v>
      </c>
      <c r="DI49" s="224">
        <v>6.7787000034514566</v>
      </c>
      <c r="DJ49" s="224">
        <v>3.7061730131954533</v>
      </c>
      <c r="DK49" s="224">
        <v>5.155924648566792</v>
      </c>
      <c r="DL49" s="224">
        <v>14.628868269911585</v>
      </c>
      <c r="DM49" s="224">
        <v>5.120100000000001E-2</v>
      </c>
      <c r="DN49" s="224">
        <v>1.0848876199999999</v>
      </c>
      <c r="DO49" s="224">
        <v>3.58902739</v>
      </c>
      <c r="DP49" s="224">
        <v>0.17053224</v>
      </c>
      <c r="DQ49" s="224">
        <v>7.575061000000001E-2</v>
      </c>
      <c r="DR49" s="224">
        <v>0.26232969</v>
      </c>
      <c r="DS49" s="224">
        <v>1.6917278700000002</v>
      </c>
      <c r="DT49" s="224">
        <v>0.10868442000000003</v>
      </c>
      <c r="DU49" s="224">
        <v>0.32865307999999999</v>
      </c>
      <c r="DV49" s="224">
        <v>0.17781243000000002</v>
      </c>
      <c r="DW49" s="224">
        <v>0.81899876999999988</v>
      </c>
      <c r="DX49" s="224">
        <v>0.18171772</v>
      </c>
      <c r="DY49" s="224">
        <v>0</v>
      </c>
      <c r="DZ49" s="224">
        <v>1.4397999999999999E-4</v>
      </c>
      <c r="EA49" s="224">
        <v>3.0788939999999997E-2</v>
      </c>
      <c r="EB49" s="224">
        <v>2.6149310000000002E-2</v>
      </c>
      <c r="EC49" s="224">
        <v>1.101425E-2</v>
      </c>
      <c r="ED49" s="224">
        <v>0.18424554999999998</v>
      </c>
      <c r="EE49" s="224">
        <v>0.10224039999999998</v>
      </c>
      <c r="EF49" s="224">
        <v>0.26147819</v>
      </c>
      <c r="EG49" s="224">
        <v>0.43140133999999997</v>
      </c>
      <c r="EH49" s="224">
        <v>0.94077825999999998</v>
      </c>
      <c r="EI49" s="224">
        <v>0.19481591000000001</v>
      </c>
      <c r="EJ49" s="224">
        <v>1.3415137100000001</v>
      </c>
      <c r="EK49" s="224">
        <v>3.9999699999999994E-3</v>
      </c>
      <c r="EL49" s="224">
        <v>1.3173440000000002E-2</v>
      </c>
      <c r="EM49" s="224">
        <v>9.385000000000001E-3</v>
      </c>
      <c r="EN49" s="224">
        <v>2.2523370000000001E-2</v>
      </c>
      <c r="EO49" s="224">
        <v>0.17842638</v>
      </c>
      <c r="EP49" s="224">
        <v>12.768744300000002</v>
      </c>
      <c r="EQ49" s="224">
        <v>2.2972351699999995</v>
      </c>
      <c r="ER49" s="224">
        <v>1.7168065399999999</v>
      </c>
      <c r="ES49" s="224">
        <v>0.217002</v>
      </c>
      <c r="ET49" s="224">
        <v>0.22318830000000001</v>
      </c>
      <c r="EU49" s="224">
        <v>0.35296440000000001</v>
      </c>
      <c r="EV49" s="224">
        <v>3.9020243799999998</v>
      </c>
      <c r="EW49" s="224">
        <v>0</v>
      </c>
      <c r="EX49" s="224">
        <v>0.32687063999999999</v>
      </c>
      <c r="EY49" s="224">
        <v>0.56038356999999994</v>
      </c>
      <c r="EZ49" s="224">
        <v>0.72208391999999999</v>
      </c>
      <c r="FA49" s="224">
        <v>1.7857978299999999</v>
      </c>
      <c r="FB49" s="224">
        <v>0.43366672000000012</v>
      </c>
      <c r="FC49" s="224">
        <v>2.2113314200000005</v>
      </c>
      <c r="FD49" s="224">
        <v>0.24150682000000001</v>
      </c>
      <c r="FE49" s="224">
        <v>0.44546578999999997</v>
      </c>
      <c r="FF49" s="224">
        <v>0.15642726000000001</v>
      </c>
      <c r="FG49" s="224">
        <v>4.1677640000000002E-2</v>
      </c>
      <c r="FH49" s="224">
        <v>0.69048055000000008</v>
      </c>
      <c r="FI49" s="224">
        <v>0</v>
      </c>
      <c r="FJ49" s="224">
        <v>0.10236639</v>
      </c>
      <c r="FK49" s="224">
        <v>0.71070312000000002</v>
      </c>
      <c r="FL49" s="224">
        <v>0.29353684999999996</v>
      </c>
      <c r="FM49" s="224">
        <v>1.4856604600000001</v>
      </c>
      <c r="FN49" s="224">
        <v>0.85067104000000004</v>
      </c>
      <c r="FO49" s="224">
        <v>2.8545181800000003</v>
      </c>
      <c r="FP49" s="224">
        <v>0.39623380000000002</v>
      </c>
      <c r="FQ49" s="224">
        <v>0.26653978</v>
      </c>
      <c r="FR49" s="224">
        <v>0.50014389999999997</v>
      </c>
      <c r="FS49" s="224">
        <v>2.4492805199999999</v>
      </c>
      <c r="FT49" s="224">
        <v>1.9574164299999999</v>
      </c>
      <c r="FU49" s="224">
        <v>9.3011160000000009E-2</v>
      </c>
      <c r="FV49" s="224">
        <v>4.865053940000001</v>
      </c>
      <c r="FW49" s="224">
        <v>0.67573636999999998</v>
      </c>
      <c r="FX49" s="224">
        <v>0.56811159</v>
      </c>
      <c r="FY49" s="224">
        <v>13.66776786</v>
      </c>
      <c r="FZ49" s="224">
        <v>1.01163223</v>
      </c>
      <c r="GA49" s="224">
        <v>0.76394198999999996</v>
      </c>
      <c r="GB49" s="224">
        <v>1.03681767</v>
      </c>
      <c r="GC49" s="224">
        <v>2.7773827399999997</v>
      </c>
      <c r="GD49" s="224">
        <v>3.63813034</v>
      </c>
      <c r="GE49" s="224">
        <v>1.9558369000000004</v>
      </c>
      <c r="GF49" s="224">
        <v>7.90383353</v>
      </c>
      <c r="GG49" s="224">
        <v>0.12834663000000002</v>
      </c>
      <c r="GH49" s="224">
        <v>1.3569813999999998</v>
      </c>
      <c r="GI49" s="224">
        <v>1.2665818700000002</v>
      </c>
      <c r="GJ49" s="224">
        <v>3.6029591600000002</v>
      </c>
      <c r="GK49" s="224">
        <v>3.2224703100000003</v>
      </c>
      <c r="GL49" s="224">
        <v>0.80551671999999996</v>
      </c>
      <c r="GM49" s="224">
        <v>1.7517248000000001</v>
      </c>
      <c r="GN49" s="224">
        <v>8.3062038500000011</v>
      </c>
      <c r="GO49" s="224">
        <v>3.4474270600000003</v>
      </c>
      <c r="GP49" s="224">
        <v>1.8084018799999999</v>
      </c>
      <c r="GQ49" s="224">
        <v>12.982440110000001</v>
      </c>
      <c r="GR49" s="224">
        <v>13.35126211</v>
      </c>
      <c r="GS49" s="224">
        <v>7.6999999999999999E-2</v>
      </c>
      <c r="GT49" s="224">
        <v>3.4936809199999996</v>
      </c>
      <c r="GU49" s="224">
        <v>1.7674619099999997</v>
      </c>
      <c r="GV49" s="224">
        <v>2.4883646000000001</v>
      </c>
      <c r="GW49" s="224">
        <v>2.7939376199999995</v>
      </c>
      <c r="GX49" s="224">
        <v>2.1142646800000007</v>
      </c>
      <c r="GY49" s="224">
        <v>5.0496935299999999</v>
      </c>
      <c r="GZ49" s="224">
        <v>2.3332814600000003</v>
      </c>
      <c r="HA49" s="224">
        <v>1.1667450100000003</v>
      </c>
      <c r="HB49" s="224">
        <v>2.0275188200000001</v>
      </c>
      <c r="HC49" s="224">
        <v>1.5535171100000005</v>
      </c>
      <c r="HD49" s="224">
        <v>7.3175449900000018</v>
      </c>
      <c r="HE49" s="224">
        <v>6.0499600000000001E-2</v>
      </c>
      <c r="HF49" s="224">
        <v>6.9633735399999992</v>
      </c>
      <c r="HG49" s="224">
        <v>3.9073931200000001</v>
      </c>
      <c r="HH49" s="224">
        <v>16.78788445</v>
      </c>
      <c r="HI49" s="224">
        <v>2.5317261499999999</v>
      </c>
      <c r="HJ49" s="224">
        <v>3.1189207800000003</v>
      </c>
      <c r="HK49" s="224">
        <v>1.7174269600000003</v>
      </c>
      <c r="HL49" s="224">
        <v>7.6563650899999995</v>
      </c>
      <c r="HM49" s="224">
        <v>4.5693260099999993</v>
      </c>
      <c r="HN49" s="224">
        <v>1.9700770500000004</v>
      </c>
      <c r="HO49" s="224">
        <v>2.5267839600000008</v>
      </c>
      <c r="HP49" s="224">
        <v>13.735168899999998</v>
      </c>
      <c r="HQ49" s="224">
        <v>9.9900000000000006E-3</v>
      </c>
      <c r="HR49" s="224">
        <v>0.41322319000000002</v>
      </c>
      <c r="HS49" s="224">
        <v>1.8112935299999997</v>
      </c>
      <c r="HT49" s="224">
        <v>10.626336120000001</v>
      </c>
      <c r="HU49" s="224">
        <v>1.3241511800000001</v>
      </c>
    </row>
    <row r="50" spans="1:229" x14ac:dyDescent="0.25">
      <c r="A50" s="229">
        <v>222</v>
      </c>
      <c r="B50" s="230" t="s">
        <v>133</v>
      </c>
      <c r="C50" s="228">
        <v>2873.0931614624706</v>
      </c>
      <c r="D50" s="228">
        <v>3091.7017442919064</v>
      </c>
      <c r="E50" s="228">
        <v>3260.665032689491</v>
      </c>
      <c r="F50" s="228">
        <v>3607.7246202600004</v>
      </c>
      <c r="G50" s="228">
        <v>2267.0608835499997</v>
      </c>
      <c r="H50" s="228">
        <v>1849.7413002799988</v>
      </c>
      <c r="I50" s="228">
        <v>1059.3435784103922</v>
      </c>
      <c r="J50" s="228">
        <v>1101.7402459399996</v>
      </c>
      <c r="K50" s="228">
        <v>2003.2330280699985</v>
      </c>
      <c r="L50" s="228">
        <v>849.20782957000017</v>
      </c>
      <c r="M50" s="228">
        <v>975.16779844999996</v>
      </c>
      <c r="N50" s="228">
        <v>935.32008904454165</v>
      </c>
      <c r="O50" s="228">
        <v>1158.0127451502467</v>
      </c>
      <c r="P50" s="228">
        <v>631.4950611200004</v>
      </c>
      <c r="Q50" s="228">
        <v>636.86939255247125</v>
      </c>
      <c r="R50" s="228">
        <v>525.38473264715424</v>
      </c>
      <c r="S50" s="228">
        <v>1079.3439751428441</v>
      </c>
      <c r="T50" s="228">
        <v>604.61452080999993</v>
      </c>
      <c r="U50" s="228">
        <v>677.12656885000035</v>
      </c>
      <c r="V50" s="228">
        <v>840.94796564999979</v>
      </c>
      <c r="W50" s="228">
        <v>969.01268898190597</v>
      </c>
      <c r="X50" s="228">
        <v>557.90607206999994</v>
      </c>
      <c r="Y50" s="228">
        <v>842.42869087000042</v>
      </c>
      <c r="Z50" s="228">
        <v>420.89545154999951</v>
      </c>
      <c r="AA50" s="228">
        <v>1439.4348181994912</v>
      </c>
      <c r="AB50" s="228">
        <v>592.61897984999985</v>
      </c>
      <c r="AC50" s="228">
        <v>521.66460481000036</v>
      </c>
      <c r="AD50" s="228">
        <v>889.49078620000114</v>
      </c>
      <c r="AE50" s="228">
        <v>1603.9502493999985</v>
      </c>
      <c r="AF50" s="228">
        <v>608.23369091999973</v>
      </c>
      <c r="AG50" s="228">
        <v>441.80953471000004</v>
      </c>
      <c r="AH50" s="228">
        <v>291.49711180999986</v>
      </c>
      <c r="AI50" s="228">
        <v>925.52054611000028</v>
      </c>
      <c r="AJ50" s="228">
        <v>186.71039489999998</v>
      </c>
      <c r="AK50" s="228">
        <v>329.6878814899992</v>
      </c>
      <c r="AL50" s="228">
        <v>428.00271048999974</v>
      </c>
      <c r="AM50" s="228">
        <v>905.34031340000001</v>
      </c>
      <c r="AN50" s="228">
        <v>164.06067331999986</v>
      </c>
      <c r="AO50" s="228">
        <v>261.24294931999998</v>
      </c>
      <c r="AP50" s="228">
        <v>289.11847442000027</v>
      </c>
      <c r="AQ50" s="228">
        <v>344.92148135039224</v>
      </c>
      <c r="AR50" s="228">
        <v>128.76929611000011</v>
      </c>
      <c r="AS50" s="228">
        <v>230.58350832999918</v>
      </c>
      <c r="AT50" s="249">
        <v>211.49074839000062</v>
      </c>
      <c r="AU50" s="249">
        <v>530.89669310999989</v>
      </c>
      <c r="AV50" s="267">
        <v>212.43578185999928</v>
      </c>
      <c r="AW50" s="267">
        <v>352.05239639999934</v>
      </c>
      <c r="AX50" s="267">
        <v>538.70100485000341</v>
      </c>
      <c r="AY50" s="267">
        <v>900.04384495999625</v>
      </c>
      <c r="AZ50" s="267">
        <v>153.04006242</v>
      </c>
      <c r="BA50" s="267">
        <v>198.60151009999998</v>
      </c>
      <c r="BB50" s="267">
        <v>196.06572251999998</v>
      </c>
      <c r="BC50" s="267">
        <v>301.5005345300001</v>
      </c>
      <c r="BD50" s="267">
        <v>152.19378998000002</v>
      </c>
      <c r="BE50" s="267">
        <v>203.25567907000013</v>
      </c>
      <c r="BF50" s="267">
        <v>236.82044958999984</v>
      </c>
      <c r="BG50" s="267">
        <v>382.89787981000001</v>
      </c>
      <c r="BH50" s="267">
        <v>105.73584123974763</v>
      </c>
      <c r="BI50" s="267">
        <v>168.1190852097964</v>
      </c>
      <c r="BJ50" s="267">
        <v>265.96880263392148</v>
      </c>
      <c r="BK50" s="267">
        <v>395.49635996107622</v>
      </c>
      <c r="BL50" s="267">
        <v>125.08461453233357</v>
      </c>
      <c r="BM50" s="267">
        <v>291.77628725306636</v>
      </c>
      <c r="BN50" s="267">
        <v>215.87397467700126</v>
      </c>
      <c r="BO50" s="267">
        <v>525.27786868784551</v>
      </c>
      <c r="BP50" s="267">
        <v>306.14114619615486</v>
      </c>
      <c r="BQ50" s="224">
        <v>124.88936700000004</v>
      </c>
      <c r="BR50" s="224">
        <v>308.35215241000003</v>
      </c>
      <c r="BS50" s="224">
        <v>198.25354171000032</v>
      </c>
      <c r="BT50" s="224">
        <v>244.82916690999963</v>
      </c>
      <c r="BU50" s="224">
        <v>161.98786320000031</v>
      </c>
      <c r="BV50" s="224">
        <v>230.05236244247141</v>
      </c>
      <c r="BW50" s="224">
        <v>163.47349615019036</v>
      </c>
      <c r="BX50" s="224">
        <v>156.125740291819</v>
      </c>
      <c r="BY50" s="224">
        <v>205.78549620514494</v>
      </c>
      <c r="BZ50" s="224">
        <v>369.6787074822418</v>
      </c>
      <c r="CA50" s="224">
        <v>278.33733732999895</v>
      </c>
      <c r="CB50" s="224">
        <v>431.32793033060341</v>
      </c>
      <c r="CC50" s="224">
        <v>150.20788322000016</v>
      </c>
      <c r="CD50" s="224">
        <v>255.10529790000001</v>
      </c>
      <c r="CE50" s="224">
        <v>199.30133968999974</v>
      </c>
      <c r="CF50" s="224">
        <v>296.51415646000038</v>
      </c>
      <c r="CG50" s="224">
        <v>120.2320401500005</v>
      </c>
      <c r="CH50" s="224">
        <v>260.38037223999947</v>
      </c>
      <c r="CI50" s="224">
        <v>310.54542090000075</v>
      </c>
      <c r="CJ50" s="224">
        <v>284.30813784999867</v>
      </c>
      <c r="CK50" s="224">
        <v>246.09440690000039</v>
      </c>
      <c r="CL50" s="224">
        <v>318.95977471999959</v>
      </c>
      <c r="CM50" s="224">
        <v>334.28556618015728</v>
      </c>
      <c r="CN50" s="224">
        <v>315.76734808174916</v>
      </c>
      <c r="CO50" s="224">
        <v>173.42564052999992</v>
      </c>
      <c r="CP50" s="224">
        <v>282.24644737999995</v>
      </c>
      <c r="CQ50" s="224">
        <v>102.23398416000003</v>
      </c>
      <c r="CR50" s="224">
        <v>146.38829151000007</v>
      </c>
      <c r="CS50" s="224">
        <v>484.23257566000001</v>
      </c>
      <c r="CT50" s="224">
        <v>211.80782370000034</v>
      </c>
      <c r="CU50" s="224">
        <v>230.85401779</v>
      </c>
      <c r="CV50" s="224">
        <v>121.28119429999947</v>
      </c>
      <c r="CW50" s="224">
        <v>68.760239460000037</v>
      </c>
      <c r="CX50" s="224">
        <v>341.48213089000012</v>
      </c>
      <c r="CY50" s="224">
        <v>145.42795468249204</v>
      </c>
      <c r="CZ50" s="224">
        <v>952.52473262699903</v>
      </c>
      <c r="DA50" s="224">
        <v>286.89486632999996</v>
      </c>
      <c r="DB50" s="224">
        <v>169.04824152999993</v>
      </c>
      <c r="DC50" s="224">
        <v>136.67587198999996</v>
      </c>
      <c r="DD50" s="224">
        <v>154.06985735000021</v>
      </c>
      <c r="DE50" s="224">
        <v>179.31035059999985</v>
      </c>
      <c r="DF50" s="224">
        <v>188.2843968600003</v>
      </c>
      <c r="DG50" s="224">
        <v>212.43713012999984</v>
      </c>
      <c r="DH50" s="224">
        <v>234.27991076000006</v>
      </c>
      <c r="DI50" s="224">
        <v>442.77374531000117</v>
      </c>
      <c r="DJ50" s="224">
        <v>359.99457355999806</v>
      </c>
      <c r="DK50" s="224">
        <v>417.688449560001</v>
      </c>
      <c r="DL50" s="224">
        <v>826.26722627999959</v>
      </c>
      <c r="DM50" s="224">
        <v>99.259867139999812</v>
      </c>
      <c r="DN50" s="224">
        <v>271.37025306999999</v>
      </c>
      <c r="DO50" s="224">
        <v>237.60357070999993</v>
      </c>
      <c r="DP50" s="224">
        <v>254.67456104999985</v>
      </c>
      <c r="DQ50" s="224">
        <v>62.402797460000436</v>
      </c>
      <c r="DR50" s="224">
        <v>124.73217619999974</v>
      </c>
      <c r="DS50" s="224">
        <v>121.59265162999939</v>
      </c>
      <c r="DT50" s="224">
        <v>94.910827970000454</v>
      </c>
      <c r="DU50" s="224">
        <v>74.993632210000044</v>
      </c>
      <c r="DV50" s="224">
        <v>121.16098291999968</v>
      </c>
      <c r="DW50" s="224">
        <v>151.54456881000024</v>
      </c>
      <c r="DX50" s="224">
        <v>652.81499438000037</v>
      </c>
      <c r="DY50" s="224">
        <v>16.519714100000002</v>
      </c>
      <c r="DZ50" s="224">
        <v>77.638488209999963</v>
      </c>
      <c r="EA50" s="224">
        <v>92.552192590000004</v>
      </c>
      <c r="EB50" s="224">
        <v>68.93345961</v>
      </c>
      <c r="EC50" s="224">
        <v>55.642346869999969</v>
      </c>
      <c r="ED50" s="224">
        <v>205.11207500999924</v>
      </c>
      <c r="EE50" s="224">
        <v>110.34130223999979</v>
      </c>
      <c r="EF50" s="224">
        <v>69.654891379999896</v>
      </c>
      <c r="EG50" s="224">
        <v>248.00651687000004</v>
      </c>
      <c r="EH50" s="224">
        <v>83.012698039999776</v>
      </c>
      <c r="EI50" s="224">
        <v>80.865150610000754</v>
      </c>
      <c r="EJ50" s="224">
        <v>741.46246474999953</v>
      </c>
      <c r="EK50" s="224">
        <v>56.118767099999957</v>
      </c>
      <c r="EL50" s="224">
        <v>70.621822250000065</v>
      </c>
      <c r="EM50" s="224">
        <v>37.320083969999835</v>
      </c>
      <c r="EN50" s="224">
        <v>80.343794899999736</v>
      </c>
      <c r="EO50" s="224">
        <v>78.839315639999811</v>
      </c>
      <c r="EP50" s="224">
        <v>102.0598387800004</v>
      </c>
      <c r="EQ50" s="224">
        <v>122.00258584000021</v>
      </c>
      <c r="ER50" s="224">
        <v>42.110746709999113</v>
      </c>
      <c r="ES50" s="224">
        <v>125.00514187000094</v>
      </c>
      <c r="ET50" s="224">
        <v>71.612402920000605</v>
      </c>
      <c r="EU50" s="224">
        <v>43.80133189999993</v>
      </c>
      <c r="EV50" s="224">
        <v>229.50774653039167</v>
      </c>
      <c r="EW50" s="224">
        <v>52.89729853</v>
      </c>
      <c r="EX50" s="224">
        <v>47.168537720000231</v>
      </c>
      <c r="EY50" s="224">
        <v>28.703459859999885</v>
      </c>
      <c r="EZ50" s="224">
        <v>43.888363660000145</v>
      </c>
      <c r="FA50" s="224">
        <v>111.44526294999925</v>
      </c>
      <c r="FB50" s="224">
        <v>75.249881719999777</v>
      </c>
      <c r="FC50" s="224">
        <v>132.18554808000033</v>
      </c>
      <c r="FD50" s="224">
        <v>18.663023840000708</v>
      </c>
      <c r="FE50" s="224">
        <v>60.642176469999576</v>
      </c>
      <c r="FF50" s="224">
        <v>93.830354059998896</v>
      </c>
      <c r="FG50" s="224">
        <v>83.137428679999871</v>
      </c>
      <c r="FH50" s="224">
        <v>353.92891037000106</v>
      </c>
      <c r="FI50" s="224">
        <v>24.270927950000004</v>
      </c>
      <c r="FJ50" s="224">
        <v>93.750347329999897</v>
      </c>
      <c r="FK50" s="224">
        <v>94.414506579999397</v>
      </c>
      <c r="FL50" s="224">
        <v>38.524023810001424</v>
      </c>
      <c r="FM50" s="224">
        <v>82.560782409999348</v>
      </c>
      <c r="FN50" s="224">
        <v>230.96759017999858</v>
      </c>
      <c r="FO50" s="224">
        <v>188.7891519999994</v>
      </c>
      <c r="FP50" s="224">
        <v>199.20692681000369</v>
      </c>
      <c r="FQ50" s="224">
        <v>150.70492604000032</v>
      </c>
      <c r="FR50" s="224">
        <v>214.78699842999907</v>
      </c>
      <c r="FS50" s="224">
        <v>254.2242913899961</v>
      </c>
      <c r="FT50" s="224">
        <v>431.03255514000114</v>
      </c>
      <c r="FU50" s="224">
        <v>21.409695039999999</v>
      </c>
      <c r="FV50" s="224">
        <v>62.723063240000016</v>
      </c>
      <c r="FW50" s="224">
        <v>68.907304139999979</v>
      </c>
      <c r="FX50" s="224">
        <v>35.56730653000001</v>
      </c>
      <c r="FY50" s="224">
        <v>65.214680279999968</v>
      </c>
      <c r="FZ50" s="224">
        <v>97.819523289999992</v>
      </c>
      <c r="GA50" s="224">
        <v>81.531971270000099</v>
      </c>
      <c r="GB50" s="224">
        <v>66.452908859999894</v>
      </c>
      <c r="GC50" s="224">
        <v>48.080842389999994</v>
      </c>
      <c r="GD50" s="224">
        <v>67.284850920000039</v>
      </c>
      <c r="GE50" s="224">
        <v>88.789154589999953</v>
      </c>
      <c r="GF50" s="224">
        <v>145.42652902000009</v>
      </c>
      <c r="GG50" s="224">
        <v>28.213932049999997</v>
      </c>
      <c r="GH50" s="224">
        <v>50.988440920000002</v>
      </c>
      <c r="GI50" s="224">
        <v>72.991417010000006</v>
      </c>
      <c r="GJ50" s="224">
        <v>85.629678269999985</v>
      </c>
      <c r="GK50" s="224">
        <v>66.543356650000021</v>
      </c>
      <c r="GL50" s="224">
        <v>51.0826441500001</v>
      </c>
      <c r="GM50" s="224">
        <v>70.445406359999922</v>
      </c>
      <c r="GN50" s="224">
        <v>63.494804489999979</v>
      </c>
      <c r="GO50" s="224">
        <v>102.88023873999992</v>
      </c>
      <c r="GP50" s="224">
        <v>94.888088750000193</v>
      </c>
      <c r="GQ50" s="224">
        <v>136.5335057399999</v>
      </c>
      <c r="GR50" s="224">
        <v>151.47628531999993</v>
      </c>
      <c r="GS50" s="224">
        <v>18.845932841712042</v>
      </c>
      <c r="GT50" s="224">
        <v>51.341074755216418</v>
      </c>
      <c r="GU50" s="224">
        <v>35.548833642819176</v>
      </c>
      <c r="GV50" s="224">
        <v>57.693704852524569</v>
      </c>
      <c r="GW50" s="224">
        <v>54.497350544698627</v>
      </c>
      <c r="GX50" s="224">
        <v>55.9280298125732</v>
      </c>
      <c r="GY50" s="224">
        <v>80.402578486564678</v>
      </c>
      <c r="GZ50" s="224">
        <v>76.749646863940967</v>
      </c>
      <c r="HA50" s="224">
        <v>108.81657728341582</v>
      </c>
      <c r="HB50" s="224">
        <v>65.859183286845507</v>
      </c>
      <c r="HC50" s="224">
        <v>82.578636693486644</v>
      </c>
      <c r="HD50" s="224">
        <v>247.05853998074406</v>
      </c>
      <c r="HE50" s="224">
        <v>36.375571293623423</v>
      </c>
      <c r="HF50" s="224">
        <v>45.434566358451235</v>
      </c>
      <c r="HG50" s="224">
        <v>43.274476880258923</v>
      </c>
      <c r="HH50" s="224">
        <v>74.834075480438798</v>
      </c>
      <c r="HI50" s="224">
        <v>143.85848692853304</v>
      </c>
      <c r="HJ50" s="224">
        <v>73.083724844094533</v>
      </c>
      <c r="HK50" s="224">
        <v>66.588576550535649</v>
      </c>
      <c r="HL50" s="224">
        <v>85.898104888604962</v>
      </c>
      <c r="HM50" s="224">
        <v>63.387293237860625</v>
      </c>
      <c r="HN50" s="224">
        <v>88.77324953864732</v>
      </c>
      <c r="HO50" s="224">
        <v>197.88756703717237</v>
      </c>
      <c r="HP50" s="224">
        <v>238.61705211202582</v>
      </c>
      <c r="HQ50" s="224">
        <v>29.739245632276567</v>
      </c>
      <c r="HR50" s="224">
        <v>228.01603863901846</v>
      </c>
      <c r="HS50" s="224">
        <v>48.385861924859832</v>
      </c>
      <c r="HT50" s="224">
        <v>43.965686208807952</v>
      </c>
      <c r="HU50" s="224">
        <v>43.05450265859011</v>
      </c>
    </row>
    <row r="51" spans="1:229" x14ac:dyDescent="0.25">
      <c r="A51" s="229">
        <v>223</v>
      </c>
      <c r="B51" s="230" t="s">
        <v>25</v>
      </c>
      <c r="C51" s="228">
        <v>6856.2436394743199</v>
      </c>
      <c r="D51" s="228">
        <v>7029.1293626000006</v>
      </c>
      <c r="E51" s="228">
        <v>5742.217940174216</v>
      </c>
      <c r="F51" s="228">
        <v>5620.0490259641165</v>
      </c>
      <c r="G51" s="228">
        <v>4390.5673592900002</v>
      </c>
      <c r="H51" s="228">
        <v>4969.0265778300009</v>
      </c>
      <c r="I51" s="228">
        <v>4286.7211083099974</v>
      </c>
      <c r="J51" s="228">
        <v>4257.3451606894523</v>
      </c>
      <c r="K51" s="228">
        <v>5074.0926740300001</v>
      </c>
      <c r="L51" s="228">
        <v>4764.7213134900012</v>
      </c>
      <c r="M51" s="228">
        <v>4931.1177202399995</v>
      </c>
      <c r="N51" s="228">
        <v>4706.3666775505681</v>
      </c>
      <c r="O51" s="228">
        <v>4702.0544491389428</v>
      </c>
      <c r="P51" s="228">
        <v>1233.1527448277607</v>
      </c>
      <c r="Q51" s="228">
        <v>1352.1175344191884</v>
      </c>
      <c r="R51" s="228">
        <v>1702.8864242262016</v>
      </c>
      <c r="S51" s="228">
        <v>2568.0869360011684</v>
      </c>
      <c r="T51" s="228">
        <v>1384.5098389887366</v>
      </c>
      <c r="U51" s="228">
        <v>1535.2483898541848</v>
      </c>
      <c r="V51" s="228">
        <v>1637.9172920910337</v>
      </c>
      <c r="W51" s="228">
        <v>2471.4538416660444</v>
      </c>
      <c r="X51" s="228">
        <v>1325.0621921516104</v>
      </c>
      <c r="Y51" s="228">
        <v>1504.9648132754685</v>
      </c>
      <c r="Z51" s="228">
        <v>1319.1377936530002</v>
      </c>
      <c r="AA51" s="228">
        <v>1593.0531410941373</v>
      </c>
      <c r="AB51" s="228">
        <v>1540.3057602092467</v>
      </c>
      <c r="AC51" s="228">
        <v>1555.2457582088562</v>
      </c>
      <c r="AD51" s="228">
        <v>1141.4240625310226</v>
      </c>
      <c r="AE51" s="228">
        <v>1383.0734450149916</v>
      </c>
      <c r="AF51" s="228">
        <v>930.34827572183519</v>
      </c>
      <c r="AG51" s="228">
        <v>899.26753853934258</v>
      </c>
      <c r="AH51" s="228">
        <v>937.97278908274711</v>
      </c>
      <c r="AI51" s="228">
        <v>1622.9787559460751</v>
      </c>
      <c r="AJ51" s="228">
        <v>1242.1977523925104</v>
      </c>
      <c r="AK51" s="228">
        <v>1332.6602668183698</v>
      </c>
      <c r="AL51" s="228">
        <v>943.48260050539648</v>
      </c>
      <c r="AM51" s="228">
        <v>1450.6859581137239</v>
      </c>
      <c r="AN51" s="228">
        <v>880.96736164999993</v>
      </c>
      <c r="AO51" s="228">
        <v>1002.4207282800002</v>
      </c>
      <c r="AP51" s="228">
        <v>1148.3807637099981</v>
      </c>
      <c r="AQ51" s="228">
        <v>1254.9522546699991</v>
      </c>
      <c r="AR51" s="228">
        <v>924.98373860606557</v>
      </c>
      <c r="AS51" s="228">
        <v>670.59212153157296</v>
      </c>
      <c r="AT51" s="249">
        <v>1021.678604839895</v>
      </c>
      <c r="AU51" s="249">
        <v>1640.0906957119189</v>
      </c>
      <c r="AV51" s="267">
        <v>949.87496708000037</v>
      </c>
      <c r="AW51" s="267">
        <v>1199.5437780599987</v>
      </c>
      <c r="AX51" s="267">
        <v>1123.2450303800024</v>
      </c>
      <c r="AY51" s="267">
        <v>1801.428898509999</v>
      </c>
      <c r="AZ51" s="267">
        <v>843.27514197000005</v>
      </c>
      <c r="BA51" s="267">
        <v>1042.8996078499999</v>
      </c>
      <c r="BB51" s="267">
        <v>1206.2510238300001</v>
      </c>
      <c r="BC51" s="267">
        <v>1672.2955398400009</v>
      </c>
      <c r="BD51" s="267">
        <v>1034.3257323700002</v>
      </c>
      <c r="BE51" s="267">
        <v>1270.8848242700001</v>
      </c>
      <c r="BF51" s="267">
        <v>1146.0840720000001</v>
      </c>
      <c r="BG51" s="267">
        <v>1479.8230916</v>
      </c>
      <c r="BH51" s="267">
        <v>938.81029400307602</v>
      </c>
      <c r="BI51" s="267">
        <v>1126.2017927665447</v>
      </c>
      <c r="BJ51" s="267">
        <v>1221.7303824712055</v>
      </c>
      <c r="BK51" s="267">
        <v>1419.6242083097422</v>
      </c>
      <c r="BL51" s="267">
        <v>947.12623430948088</v>
      </c>
      <c r="BM51" s="267">
        <v>1150.3743971370741</v>
      </c>
      <c r="BN51" s="267">
        <v>1112.3856610037894</v>
      </c>
      <c r="BO51" s="267">
        <v>1492.1681566885991</v>
      </c>
      <c r="BP51" s="267">
        <v>1167.9050958680789</v>
      </c>
      <c r="BQ51" s="224">
        <v>372.67263108188553</v>
      </c>
      <c r="BR51" s="224">
        <v>371.95592246727858</v>
      </c>
      <c r="BS51" s="224">
        <v>488.5241912785965</v>
      </c>
      <c r="BT51" s="224">
        <v>488.34763334614934</v>
      </c>
      <c r="BU51" s="224">
        <v>435.30414089161343</v>
      </c>
      <c r="BV51" s="224">
        <v>428.46576018142548</v>
      </c>
      <c r="BW51" s="224">
        <v>582.24268693978524</v>
      </c>
      <c r="BX51" s="224">
        <v>593.9803094606159</v>
      </c>
      <c r="BY51" s="224">
        <v>526.66342782580034</v>
      </c>
      <c r="BZ51" s="224">
        <v>695.15372614463695</v>
      </c>
      <c r="CA51" s="224">
        <v>752.468637939882</v>
      </c>
      <c r="CB51" s="224">
        <v>1120.4645719166497</v>
      </c>
      <c r="CC51" s="224">
        <v>358.33387301136713</v>
      </c>
      <c r="CD51" s="224">
        <v>495.04214672204637</v>
      </c>
      <c r="CE51" s="224">
        <v>531.13381925532303</v>
      </c>
      <c r="CF51" s="224">
        <v>509.2493499059716</v>
      </c>
      <c r="CG51" s="224">
        <v>498.84261480022127</v>
      </c>
      <c r="CH51" s="224">
        <v>527.15642514799197</v>
      </c>
      <c r="CI51" s="224">
        <v>583.99279345261891</v>
      </c>
      <c r="CJ51" s="224">
        <v>528.13426865653196</v>
      </c>
      <c r="CK51" s="224">
        <v>525.79022998188293</v>
      </c>
      <c r="CL51" s="224">
        <v>801.17277267955592</v>
      </c>
      <c r="CM51" s="224">
        <v>616.64527773073041</v>
      </c>
      <c r="CN51" s="224">
        <v>1053.6357912557582</v>
      </c>
      <c r="CO51" s="224">
        <v>323.97621870875668</v>
      </c>
      <c r="CP51" s="224">
        <v>470.02270978999394</v>
      </c>
      <c r="CQ51" s="224">
        <v>531.06326365285963</v>
      </c>
      <c r="CR51" s="224">
        <v>493.33523294048462</v>
      </c>
      <c r="CS51" s="224">
        <v>493.71140666261988</v>
      </c>
      <c r="CT51" s="224">
        <v>517.91817367236399</v>
      </c>
      <c r="CU51" s="224">
        <v>430.53317072679749</v>
      </c>
      <c r="CV51" s="224">
        <v>432.25128415589415</v>
      </c>
      <c r="CW51" s="224">
        <v>456.35333877030871</v>
      </c>
      <c r="CX51" s="224">
        <v>486.28661633819814</v>
      </c>
      <c r="CY51" s="224">
        <v>419.119090854295</v>
      </c>
      <c r="CZ51" s="224">
        <v>687.64743390164426</v>
      </c>
      <c r="DA51" s="224">
        <v>271.35070944217853</v>
      </c>
      <c r="DB51" s="224">
        <v>525.23241609547472</v>
      </c>
      <c r="DC51" s="224">
        <v>743.72263467159348</v>
      </c>
      <c r="DD51" s="224">
        <v>520.06747979317322</v>
      </c>
      <c r="DE51" s="224">
        <v>356.81479771564199</v>
      </c>
      <c r="DF51" s="224">
        <v>678.36348070004101</v>
      </c>
      <c r="DG51" s="224">
        <v>474.16993479502707</v>
      </c>
      <c r="DH51" s="224">
        <v>324.52972527196971</v>
      </c>
      <c r="DI51" s="224">
        <v>342.72440246402573</v>
      </c>
      <c r="DJ51" s="224">
        <v>377.3105461550216</v>
      </c>
      <c r="DK51" s="224">
        <v>359.32171804877305</v>
      </c>
      <c r="DL51" s="224">
        <v>646.44118081119689</v>
      </c>
      <c r="DM51" s="224">
        <v>242.6823495147637</v>
      </c>
      <c r="DN51" s="224">
        <v>259.50727735725417</v>
      </c>
      <c r="DO51" s="224">
        <v>428.15864884981733</v>
      </c>
      <c r="DP51" s="224">
        <v>279.22453910951606</v>
      </c>
      <c r="DQ51" s="224">
        <v>322.22538165141617</v>
      </c>
      <c r="DR51" s="224">
        <v>297.81761777841041</v>
      </c>
      <c r="DS51" s="224">
        <v>318.11885085953094</v>
      </c>
      <c r="DT51" s="224">
        <v>313.98079671121911</v>
      </c>
      <c r="DU51" s="224">
        <v>305.87314151199712</v>
      </c>
      <c r="DV51" s="224">
        <v>317.62125091195202</v>
      </c>
      <c r="DW51" s="224">
        <v>534.46495312687762</v>
      </c>
      <c r="DX51" s="224">
        <v>770.89255190724555</v>
      </c>
      <c r="DY51" s="224">
        <v>239.05058965281967</v>
      </c>
      <c r="DZ51" s="224">
        <v>285.55552886084757</v>
      </c>
      <c r="EA51" s="224">
        <v>717.59163387884314</v>
      </c>
      <c r="EB51" s="224">
        <v>581.2260944913628</v>
      </c>
      <c r="EC51" s="224">
        <v>433.32157023538866</v>
      </c>
      <c r="ED51" s="224">
        <v>318.11260209161833</v>
      </c>
      <c r="EE51" s="224">
        <v>328.2713538064877</v>
      </c>
      <c r="EF51" s="224">
        <v>282.32030070286737</v>
      </c>
      <c r="EG51" s="224">
        <v>332.89094599604147</v>
      </c>
      <c r="EH51" s="224">
        <v>356.00074435675185</v>
      </c>
      <c r="EI51" s="224">
        <v>376.10853746310443</v>
      </c>
      <c r="EJ51" s="224">
        <v>718.57667629386765</v>
      </c>
      <c r="EK51" s="224">
        <v>260.88508280999997</v>
      </c>
      <c r="EL51" s="224">
        <v>311.95084509000003</v>
      </c>
      <c r="EM51" s="224">
        <v>308.13143374999999</v>
      </c>
      <c r="EN51" s="224">
        <v>356.11237187000017</v>
      </c>
      <c r="EO51" s="224">
        <v>338.66208069000044</v>
      </c>
      <c r="EP51" s="224">
        <v>307.64627571999961</v>
      </c>
      <c r="EQ51" s="224">
        <v>347.07551852999961</v>
      </c>
      <c r="ER51" s="224">
        <v>407.25659086999957</v>
      </c>
      <c r="ES51" s="224">
        <v>394.04865430999894</v>
      </c>
      <c r="ET51" s="224">
        <v>352.97846079000016</v>
      </c>
      <c r="EU51" s="224">
        <v>325.88835016999928</v>
      </c>
      <c r="EV51" s="224">
        <v>576.08544370999959</v>
      </c>
      <c r="EW51" s="224">
        <v>271.29001591360509</v>
      </c>
      <c r="EX51" s="224">
        <v>328.5324709272698</v>
      </c>
      <c r="EY51" s="224">
        <v>325.16125176519068</v>
      </c>
      <c r="EZ51" s="224">
        <v>182.01782162654541</v>
      </c>
      <c r="FA51" s="224">
        <v>229.53967404700597</v>
      </c>
      <c r="FB51" s="224">
        <v>259.03462585802151</v>
      </c>
      <c r="FC51" s="224">
        <v>318.35388933858076</v>
      </c>
      <c r="FD51" s="224">
        <v>316.67941022058608</v>
      </c>
      <c r="FE51" s="224">
        <v>386.64530528072817</v>
      </c>
      <c r="FF51" s="224">
        <v>446.99681030722473</v>
      </c>
      <c r="FG51" s="224">
        <v>491.71116124721937</v>
      </c>
      <c r="FH51" s="224">
        <v>701.38272415747474</v>
      </c>
      <c r="FI51" s="224">
        <v>154.68969112000002</v>
      </c>
      <c r="FJ51" s="224">
        <v>175.86204773999987</v>
      </c>
      <c r="FK51" s="224">
        <v>619.32322822000049</v>
      </c>
      <c r="FL51" s="224">
        <v>373.69931265000059</v>
      </c>
      <c r="FM51" s="224">
        <v>476.61876444999893</v>
      </c>
      <c r="FN51" s="224">
        <v>349.22570095999902</v>
      </c>
      <c r="FO51" s="224">
        <v>349.46702321999891</v>
      </c>
      <c r="FP51" s="224">
        <v>404.01070494000186</v>
      </c>
      <c r="FQ51" s="224">
        <v>369.76730222000174</v>
      </c>
      <c r="FR51" s="224">
        <v>342.93730919999825</v>
      </c>
      <c r="FS51" s="224">
        <v>383.5628558200014</v>
      </c>
      <c r="FT51" s="224">
        <v>1074.9287334899993</v>
      </c>
      <c r="FU51" s="224">
        <v>225.82084120000002</v>
      </c>
      <c r="FV51" s="224">
        <v>289.84584280999991</v>
      </c>
      <c r="FW51" s="224">
        <v>327.60845796000007</v>
      </c>
      <c r="FX51" s="224">
        <v>372.39626658000009</v>
      </c>
      <c r="FY51" s="224">
        <v>319.91036925000037</v>
      </c>
      <c r="FZ51" s="224">
        <v>350.59297201999959</v>
      </c>
      <c r="GA51" s="224">
        <v>406.10782960000046</v>
      </c>
      <c r="GB51" s="224">
        <v>402.80385031999896</v>
      </c>
      <c r="GC51" s="224">
        <v>397.33934391000059</v>
      </c>
      <c r="GD51" s="224">
        <v>433.37702775000031</v>
      </c>
      <c r="GE51" s="224">
        <v>442.5354684900006</v>
      </c>
      <c r="GF51" s="224">
        <v>796.38304359999995</v>
      </c>
      <c r="GG51" s="224">
        <v>294.97695308999994</v>
      </c>
      <c r="GH51" s="224">
        <v>337.92995730000007</v>
      </c>
      <c r="GI51" s="224">
        <v>401.41882198000025</v>
      </c>
      <c r="GJ51" s="224">
        <v>434.65930539999954</v>
      </c>
      <c r="GK51" s="224">
        <v>457.33469601000002</v>
      </c>
      <c r="GL51" s="224">
        <v>378.89082286000053</v>
      </c>
      <c r="GM51" s="224">
        <v>352.54232443000024</v>
      </c>
      <c r="GN51" s="224">
        <v>399.5774495499993</v>
      </c>
      <c r="GO51" s="224">
        <v>393.96429802000057</v>
      </c>
      <c r="GP51" s="224">
        <v>451.5246796199994</v>
      </c>
      <c r="GQ51" s="224">
        <v>436.98185403000002</v>
      </c>
      <c r="GR51" s="224">
        <v>591.31655795000052</v>
      </c>
      <c r="GS51" s="224">
        <v>274.93534386694375</v>
      </c>
      <c r="GT51" s="224">
        <v>313.66416163953147</v>
      </c>
      <c r="GU51" s="224">
        <v>350.2107884966008</v>
      </c>
      <c r="GV51" s="224">
        <v>358.15916818045662</v>
      </c>
      <c r="GW51" s="224">
        <v>372.24532363019728</v>
      </c>
      <c r="GX51" s="224">
        <v>395.79730095589088</v>
      </c>
      <c r="GY51" s="224">
        <v>431.6915760630161</v>
      </c>
      <c r="GZ51" s="224">
        <v>375.64555662714741</v>
      </c>
      <c r="HA51" s="224">
        <v>414.39324978104196</v>
      </c>
      <c r="HB51" s="224">
        <v>359.56606865813245</v>
      </c>
      <c r="HC51" s="224">
        <v>440.27727546339497</v>
      </c>
      <c r="HD51" s="224">
        <v>619.78086418821465</v>
      </c>
      <c r="HE51" s="224">
        <v>268.58482898388183</v>
      </c>
      <c r="HF51" s="224">
        <v>342.00797350050834</v>
      </c>
      <c r="HG51" s="224">
        <v>336.53343182509076</v>
      </c>
      <c r="HH51" s="224">
        <v>376.65494749798063</v>
      </c>
      <c r="HI51" s="224">
        <v>362.6597201780491</v>
      </c>
      <c r="HJ51" s="224">
        <v>411.05972946104441</v>
      </c>
      <c r="HK51" s="224">
        <v>293.07920761368104</v>
      </c>
      <c r="HL51" s="224">
        <v>385.33700087538517</v>
      </c>
      <c r="HM51" s="224">
        <v>433.96945251472323</v>
      </c>
      <c r="HN51" s="224">
        <v>390.62547259356603</v>
      </c>
      <c r="HO51" s="224">
        <v>494.05120641203837</v>
      </c>
      <c r="HP51" s="224">
        <v>607.49147768299451</v>
      </c>
      <c r="HQ51" s="224">
        <v>256.67179320564651</v>
      </c>
      <c r="HR51" s="224">
        <v>468.53267001124874</v>
      </c>
      <c r="HS51" s="224">
        <v>442.70063265118375</v>
      </c>
      <c r="HT51" s="224">
        <v>365.82356030879419</v>
      </c>
      <c r="HU51" s="224">
        <v>425.7350359126437</v>
      </c>
    </row>
    <row r="52" spans="1:229" hidden="1" x14ac:dyDescent="0.25">
      <c r="A52" s="222"/>
      <c r="B52" s="239"/>
      <c r="C52" s="223">
        <v>0</v>
      </c>
      <c r="D52" s="223">
        <v>0</v>
      </c>
      <c r="E52" s="223">
        <v>0</v>
      </c>
      <c r="F52" s="223">
        <v>0</v>
      </c>
      <c r="G52" s="223"/>
      <c r="H52" s="223"/>
      <c r="I52" s="223"/>
      <c r="J52" s="223"/>
      <c r="K52" s="223"/>
      <c r="L52" s="223">
        <v>0</v>
      </c>
      <c r="M52" s="223">
        <v>0</v>
      </c>
      <c r="N52" s="223">
        <v>0</v>
      </c>
      <c r="O52" s="223">
        <v>0</v>
      </c>
      <c r="P52" s="223">
        <v>0</v>
      </c>
      <c r="Q52" s="223">
        <v>0</v>
      </c>
      <c r="R52" s="223">
        <v>0</v>
      </c>
      <c r="S52" s="223">
        <v>0</v>
      </c>
      <c r="T52" s="223">
        <v>0</v>
      </c>
      <c r="U52" s="223">
        <v>0</v>
      </c>
      <c r="V52" s="223">
        <v>0</v>
      </c>
      <c r="W52" s="223">
        <v>0</v>
      </c>
      <c r="X52" s="223">
        <v>0</v>
      </c>
      <c r="Y52" s="223">
        <v>0</v>
      </c>
      <c r="Z52" s="223">
        <v>0</v>
      </c>
      <c r="AA52" s="223">
        <v>0</v>
      </c>
      <c r="AB52" s="223">
        <v>0</v>
      </c>
      <c r="AC52" s="223">
        <v>0</v>
      </c>
      <c r="AD52" s="223">
        <v>0</v>
      </c>
      <c r="AE52" s="223">
        <v>0</v>
      </c>
      <c r="AF52" s="223"/>
      <c r="AG52" s="223"/>
      <c r="AH52" s="223"/>
      <c r="AI52" s="223"/>
      <c r="AJ52" s="223"/>
      <c r="AK52" s="223"/>
      <c r="AL52" s="223"/>
      <c r="AM52" s="223"/>
      <c r="AN52" s="223"/>
      <c r="AO52" s="223"/>
      <c r="AP52" s="223"/>
      <c r="AQ52" s="223"/>
      <c r="AR52" s="223"/>
      <c r="AS52" s="223"/>
      <c r="AT52" s="223"/>
      <c r="AU52" s="223"/>
      <c r="AV52" s="223"/>
      <c r="AW52" s="223"/>
      <c r="AX52" s="223"/>
      <c r="AY52" s="223"/>
      <c r="AZ52" s="223"/>
      <c r="BA52" s="223">
        <v>0</v>
      </c>
      <c r="BB52" s="223">
        <v>0</v>
      </c>
      <c r="BC52" s="223">
        <v>0</v>
      </c>
      <c r="BD52" s="223">
        <v>0</v>
      </c>
      <c r="BE52" s="223">
        <v>0</v>
      </c>
      <c r="BF52" s="223">
        <v>0</v>
      </c>
      <c r="BG52" s="223">
        <v>0</v>
      </c>
      <c r="BH52" s="223">
        <v>0</v>
      </c>
      <c r="BI52" s="223">
        <v>0</v>
      </c>
      <c r="BJ52" s="223">
        <v>0</v>
      </c>
      <c r="BK52" s="223">
        <v>0</v>
      </c>
      <c r="BL52" s="223">
        <v>0</v>
      </c>
      <c r="BM52" s="223">
        <v>0</v>
      </c>
      <c r="BN52" s="223">
        <v>0</v>
      </c>
      <c r="BO52" s="223">
        <v>0</v>
      </c>
      <c r="BP52" s="223">
        <v>0</v>
      </c>
      <c r="BQ52" s="223"/>
      <c r="BR52" s="223"/>
      <c r="BS52" s="223"/>
      <c r="BT52" s="223"/>
      <c r="BU52" s="223"/>
      <c r="BV52" s="223"/>
      <c r="BW52" s="223"/>
      <c r="BX52" s="223"/>
      <c r="BY52" s="223"/>
      <c r="BZ52" s="223"/>
      <c r="CA52" s="223"/>
      <c r="CB52" s="223"/>
      <c r="CC52" s="223"/>
      <c r="CD52" s="223"/>
      <c r="CE52" s="223"/>
      <c r="CF52" s="223"/>
      <c r="CG52" s="223"/>
      <c r="CH52" s="223"/>
      <c r="CI52" s="223"/>
      <c r="CJ52" s="223"/>
      <c r="CK52" s="223"/>
      <c r="CL52" s="223"/>
      <c r="CM52" s="223"/>
      <c r="CN52" s="223"/>
      <c r="CO52" s="223"/>
      <c r="CP52" s="223"/>
      <c r="CQ52" s="223"/>
      <c r="CR52" s="223"/>
      <c r="CS52" s="223"/>
      <c r="CT52" s="223"/>
      <c r="CU52" s="223"/>
      <c r="CV52" s="223"/>
      <c r="CW52" s="223"/>
      <c r="CX52" s="223"/>
      <c r="CY52" s="223"/>
      <c r="CZ52" s="223"/>
      <c r="DA52" s="223"/>
      <c r="DB52" s="223"/>
      <c r="DC52" s="223"/>
      <c r="DD52" s="223"/>
      <c r="DE52" s="223"/>
      <c r="DF52" s="223"/>
      <c r="DG52" s="223"/>
      <c r="DH52" s="223"/>
      <c r="DI52" s="223"/>
      <c r="DJ52" s="223"/>
      <c r="DK52" s="223"/>
      <c r="DL52" s="223"/>
      <c r="DM52" s="223"/>
      <c r="DN52" s="223"/>
      <c r="DO52" s="223"/>
      <c r="DP52" s="223"/>
      <c r="DQ52" s="223"/>
      <c r="DR52" s="223"/>
      <c r="DS52" s="223"/>
      <c r="DT52" s="223"/>
      <c r="DU52" s="223"/>
      <c r="DV52" s="223"/>
      <c r="DW52" s="223"/>
      <c r="DX52" s="223"/>
      <c r="DY52" s="223"/>
      <c r="DZ52" s="223"/>
      <c r="EA52" s="223"/>
      <c r="EB52" s="223"/>
      <c r="EC52" s="223"/>
      <c r="ED52" s="223"/>
      <c r="EE52" s="223"/>
      <c r="EF52" s="223"/>
      <c r="EG52" s="223"/>
      <c r="EH52" s="223"/>
      <c r="EI52" s="223"/>
      <c r="EJ52" s="223"/>
      <c r="EK52" s="223"/>
      <c r="EL52" s="223"/>
      <c r="EM52" s="223"/>
      <c r="EN52" s="223"/>
      <c r="EO52" s="223"/>
      <c r="EP52" s="223"/>
      <c r="EQ52" s="223"/>
      <c r="ER52" s="223"/>
      <c r="ES52" s="223"/>
      <c r="ET52" s="223"/>
      <c r="EU52" s="223"/>
      <c r="EV52" s="223"/>
      <c r="EW52" s="223"/>
      <c r="EX52" s="223"/>
      <c r="EY52" s="223"/>
      <c r="EZ52" s="223"/>
      <c r="FA52" s="223"/>
      <c r="FB52" s="223"/>
      <c r="FC52" s="223"/>
      <c r="FD52" s="223"/>
      <c r="FE52" s="223"/>
      <c r="FF52" s="223"/>
      <c r="FG52" s="223"/>
      <c r="FH52" s="223"/>
      <c r="FI52" s="223"/>
      <c r="FJ52" s="223"/>
      <c r="FK52" s="223"/>
      <c r="FL52" s="223"/>
      <c r="FM52" s="223"/>
      <c r="FN52" s="223"/>
      <c r="FO52" s="223"/>
      <c r="FP52" s="223"/>
      <c r="FQ52" s="223"/>
      <c r="FR52" s="223"/>
      <c r="FS52" s="223"/>
      <c r="FT52" s="223"/>
      <c r="FU52" s="223"/>
      <c r="FV52" s="223"/>
      <c r="FW52" s="223"/>
      <c r="FX52" s="223"/>
      <c r="FY52" s="223"/>
      <c r="FZ52" s="223"/>
      <c r="GA52" s="223"/>
      <c r="GB52" s="223"/>
      <c r="GC52" s="223"/>
      <c r="GD52" s="223"/>
      <c r="GE52" s="223"/>
      <c r="GF52" s="223"/>
      <c r="GG52" s="223"/>
      <c r="GH52" s="223"/>
      <c r="GI52" s="223"/>
      <c r="GJ52" s="223"/>
      <c r="GK52" s="223"/>
      <c r="GL52" s="223"/>
      <c r="GM52" s="223"/>
      <c r="GN52" s="223"/>
      <c r="GO52" s="223"/>
      <c r="GP52" s="223"/>
      <c r="GQ52" s="223"/>
      <c r="GR52" s="223"/>
      <c r="GS52" s="223"/>
      <c r="GT52" s="223"/>
      <c r="GU52" s="223"/>
      <c r="GV52" s="223"/>
      <c r="GW52" s="223"/>
      <c r="GX52" s="223"/>
      <c r="GY52" s="223"/>
      <c r="GZ52" s="223"/>
      <c r="HA52" s="223"/>
      <c r="HB52" s="223"/>
      <c r="HC52" s="223"/>
      <c r="HD52" s="223"/>
      <c r="HE52" s="223"/>
      <c r="HF52" s="223"/>
      <c r="HG52" s="223"/>
      <c r="HH52" s="223"/>
      <c r="HI52" s="223"/>
      <c r="HJ52" s="223"/>
      <c r="HK52" s="223"/>
      <c r="HL52" s="223"/>
      <c r="HM52" s="223"/>
      <c r="HN52" s="223"/>
      <c r="HO52" s="223"/>
      <c r="HP52" s="223"/>
      <c r="HQ52" s="223"/>
      <c r="HR52" s="223"/>
      <c r="HS52" s="223"/>
      <c r="HT52" s="223"/>
      <c r="HU52" s="223"/>
    </row>
    <row r="53" spans="1:229" hidden="1" x14ac:dyDescent="0.25">
      <c r="A53" s="237"/>
      <c r="B53" s="226"/>
      <c r="C53" s="224">
        <v>0</v>
      </c>
      <c r="D53" s="224">
        <v>0</v>
      </c>
      <c r="E53" s="224">
        <v>0</v>
      </c>
      <c r="F53" s="224">
        <v>0</v>
      </c>
      <c r="G53" s="224"/>
      <c r="H53" s="224"/>
      <c r="I53" s="224"/>
      <c r="J53" s="224"/>
      <c r="K53" s="224"/>
      <c r="L53" s="224">
        <v>0</v>
      </c>
      <c r="M53" s="224">
        <v>0</v>
      </c>
      <c r="N53" s="224">
        <v>0</v>
      </c>
      <c r="O53" s="224">
        <v>0</v>
      </c>
      <c r="P53" s="224">
        <v>0</v>
      </c>
      <c r="Q53" s="224">
        <v>0</v>
      </c>
      <c r="R53" s="224">
        <v>0</v>
      </c>
      <c r="S53" s="224">
        <v>0</v>
      </c>
      <c r="T53" s="224">
        <v>0</v>
      </c>
      <c r="U53" s="224">
        <v>0</v>
      </c>
      <c r="V53" s="224">
        <v>0</v>
      </c>
      <c r="W53" s="224">
        <v>0</v>
      </c>
      <c r="X53" s="224">
        <v>0</v>
      </c>
      <c r="Y53" s="224">
        <v>0</v>
      </c>
      <c r="Z53" s="224">
        <v>0</v>
      </c>
      <c r="AA53" s="224">
        <v>0</v>
      </c>
      <c r="AB53" s="224">
        <v>0</v>
      </c>
      <c r="AC53" s="224">
        <v>0</v>
      </c>
      <c r="AD53" s="224">
        <v>0</v>
      </c>
      <c r="AE53" s="224">
        <v>0</v>
      </c>
      <c r="AF53" s="224"/>
      <c r="AG53" s="224"/>
      <c r="AH53" s="224"/>
      <c r="AI53" s="224"/>
      <c r="AJ53" s="224"/>
      <c r="AK53" s="224"/>
      <c r="AL53" s="224"/>
      <c r="AM53" s="224"/>
      <c r="AN53" s="224"/>
      <c r="AO53" s="224"/>
      <c r="AP53" s="224"/>
      <c r="AQ53" s="224"/>
      <c r="AR53" s="224"/>
      <c r="AS53" s="224"/>
      <c r="AT53" s="224"/>
      <c r="AU53" s="224"/>
      <c r="AV53" s="224"/>
      <c r="AW53" s="224"/>
      <c r="AX53" s="224"/>
      <c r="AY53" s="224"/>
      <c r="AZ53" s="224"/>
      <c r="BA53" s="224">
        <v>0</v>
      </c>
      <c r="BB53" s="224">
        <v>0</v>
      </c>
      <c r="BC53" s="224">
        <v>0</v>
      </c>
      <c r="BD53" s="224">
        <v>0</v>
      </c>
      <c r="BE53" s="224">
        <v>0</v>
      </c>
      <c r="BF53" s="224">
        <v>0</v>
      </c>
      <c r="BG53" s="224">
        <v>0</v>
      </c>
      <c r="BH53" s="224">
        <v>0</v>
      </c>
      <c r="BI53" s="224">
        <v>0</v>
      </c>
      <c r="BJ53" s="224">
        <v>0</v>
      </c>
      <c r="BK53" s="224">
        <v>0</v>
      </c>
      <c r="BL53" s="224">
        <v>0</v>
      </c>
      <c r="BM53" s="224">
        <v>0</v>
      </c>
      <c r="BN53" s="224">
        <v>0</v>
      </c>
      <c r="BO53" s="224">
        <v>0</v>
      </c>
      <c r="BP53" s="224">
        <v>0</v>
      </c>
      <c r="BQ53" s="224"/>
      <c r="BR53" s="224"/>
      <c r="BS53" s="224"/>
      <c r="BT53" s="224"/>
      <c r="BU53" s="224"/>
      <c r="BV53" s="224"/>
      <c r="BW53" s="224"/>
      <c r="BX53" s="224"/>
      <c r="BY53" s="224"/>
      <c r="BZ53" s="224"/>
      <c r="CA53" s="224"/>
      <c r="CB53" s="224"/>
      <c r="CC53" s="224"/>
      <c r="CD53" s="224"/>
      <c r="CE53" s="224"/>
      <c r="CF53" s="224"/>
      <c r="CG53" s="224"/>
      <c r="CH53" s="224"/>
      <c r="CI53" s="224"/>
      <c r="CJ53" s="224"/>
      <c r="CK53" s="224"/>
      <c r="CL53" s="224"/>
      <c r="CM53" s="224"/>
      <c r="CN53" s="224"/>
      <c r="CO53" s="224"/>
      <c r="CP53" s="224"/>
      <c r="CQ53" s="224"/>
      <c r="CR53" s="224"/>
      <c r="CS53" s="224"/>
      <c r="CT53" s="224"/>
      <c r="CU53" s="224"/>
      <c r="CV53" s="224"/>
      <c r="CW53" s="224"/>
      <c r="CX53" s="224"/>
      <c r="CY53" s="224"/>
      <c r="CZ53" s="224"/>
      <c r="DA53" s="224"/>
      <c r="DB53" s="224"/>
      <c r="DC53" s="224"/>
      <c r="DD53" s="224"/>
      <c r="DE53" s="224"/>
      <c r="DF53" s="224"/>
      <c r="DG53" s="224"/>
      <c r="DH53" s="224"/>
      <c r="DI53" s="224"/>
      <c r="DJ53" s="224"/>
      <c r="DK53" s="224"/>
      <c r="DL53" s="224"/>
      <c r="DM53" s="224"/>
      <c r="DN53" s="224"/>
      <c r="DO53" s="224"/>
      <c r="DP53" s="224"/>
      <c r="DQ53" s="224"/>
      <c r="DR53" s="224"/>
      <c r="DS53" s="224"/>
      <c r="DT53" s="224"/>
      <c r="DU53" s="224"/>
      <c r="DV53" s="224"/>
      <c r="DW53" s="224"/>
      <c r="DX53" s="224"/>
      <c r="DY53" s="224"/>
      <c r="DZ53" s="224"/>
      <c r="EA53" s="224"/>
      <c r="EB53" s="224"/>
      <c r="EC53" s="224"/>
      <c r="ED53" s="224"/>
      <c r="EE53" s="224"/>
      <c r="EF53" s="224"/>
      <c r="EG53" s="224"/>
      <c r="EH53" s="224"/>
      <c r="EI53" s="224"/>
      <c r="EJ53" s="224"/>
      <c r="EK53" s="224"/>
      <c r="EL53" s="224"/>
      <c r="EM53" s="224"/>
      <c r="EN53" s="224"/>
      <c r="EO53" s="224"/>
      <c r="EP53" s="224"/>
      <c r="EQ53" s="224"/>
      <c r="ER53" s="224"/>
      <c r="ES53" s="224"/>
      <c r="ET53" s="224"/>
      <c r="EU53" s="224"/>
      <c r="EV53" s="224"/>
      <c r="EW53" s="224"/>
      <c r="EX53" s="224"/>
      <c r="EY53" s="224"/>
      <c r="EZ53" s="224"/>
      <c r="FA53" s="224"/>
      <c r="FB53" s="224"/>
      <c r="FC53" s="224"/>
      <c r="FD53" s="224"/>
      <c r="FE53" s="224"/>
      <c r="FF53" s="224"/>
      <c r="FG53" s="224"/>
      <c r="FH53" s="224"/>
      <c r="FI53" s="224"/>
      <c r="FJ53" s="224"/>
      <c r="FK53" s="224"/>
      <c r="FL53" s="224"/>
      <c r="FM53" s="224"/>
      <c r="FN53" s="224"/>
      <c r="FO53" s="224"/>
      <c r="FP53" s="224"/>
      <c r="FQ53" s="224"/>
      <c r="FR53" s="224"/>
      <c r="FS53" s="224"/>
      <c r="FT53" s="224"/>
      <c r="FU53" s="224"/>
      <c r="FV53" s="224"/>
      <c r="FW53" s="224"/>
      <c r="FX53" s="224"/>
      <c r="FY53" s="224"/>
      <c r="FZ53" s="224"/>
      <c r="GA53" s="224"/>
      <c r="GB53" s="224"/>
      <c r="GC53" s="224"/>
      <c r="GD53" s="224"/>
      <c r="GE53" s="224"/>
      <c r="GF53" s="224"/>
      <c r="GG53" s="224"/>
      <c r="GH53" s="224"/>
      <c r="GI53" s="224"/>
      <c r="GJ53" s="224"/>
      <c r="GK53" s="224"/>
      <c r="GL53" s="224"/>
      <c r="GM53" s="224"/>
      <c r="GN53" s="224"/>
      <c r="GO53" s="224"/>
      <c r="GP53" s="224"/>
      <c r="GQ53" s="224"/>
      <c r="GR53" s="224"/>
      <c r="GS53" s="224"/>
      <c r="GT53" s="224"/>
      <c r="GU53" s="224"/>
      <c r="GV53" s="224"/>
      <c r="GW53" s="224"/>
      <c r="GX53" s="224"/>
      <c r="GY53" s="224"/>
      <c r="GZ53" s="224"/>
      <c r="HA53" s="224"/>
      <c r="HB53" s="224"/>
      <c r="HC53" s="224"/>
      <c r="HD53" s="224"/>
      <c r="HE53" s="224"/>
      <c r="HF53" s="224"/>
      <c r="HG53" s="224"/>
      <c r="HH53" s="224"/>
      <c r="HI53" s="224"/>
      <c r="HJ53" s="224"/>
      <c r="HK53" s="224"/>
      <c r="HL53" s="224"/>
      <c r="HM53" s="224"/>
      <c r="HN53" s="224"/>
      <c r="HO53" s="224"/>
      <c r="HP53" s="224"/>
      <c r="HQ53" s="224"/>
      <c r="HR53" s="224"/>
      <c r="HS53" s="224"/>
      <c r="HT53" s="224"/>
      <c r="HU53" s="224"/>
    </row>
    <row r="54" spans="1:229" x14ac:dyDescent="0.25">
      <c r="A54" s="222"/>
      <c r="B54" s="223"/>
      <c r="C54" s="223"/>
      <c r="D54" s="223"/>
      <c r="E54" s="223"/>
      <c r="F54" s="223"/>
      <c r="G54" s="223"/>
      <c r="H54" s="223"/>
      <c r="I54" s="223"/>
      <c r="J54" s="223"/>
      <c r="K54" s="223"/>
      <c r="L54" s="223"/>
      <c r="M54" s="223"/>
      <c r="N54" s="223"/>
      <c r="O54" s="223"/>
      <c r="P54" s="223"/>
      <c r="Q54" s="223"/>
      <c r="R54" s="223"/>
      <c r="S54" s="223"/>
      <c r="T54" s="223"/>
      <c r="U54" s="223"/>
      <c r="V54" s="223"/>
      <c r="W54" s="223"/>
      <c r="X54" s="223"/>
      <c r="Y54" s="223"/>
      <c r="Z54" s="223"/>
      <c r="AA54" s="223"/>
      <c r="AB54" s="223"/>
      <c r="AC54" s="223"/>
      <c r="AD54" s="223"/>
      <c r="AE54" s="223"/>
      <c r="AF54" s="223"/>
      <c r="AG54" s="223"/>
      <c r="AH54" s="223"/>
      <c r="AI54" s="223"/>
      <c r="AJ54" s="223"/>
      <c r="AK54" s="223"/>
      <c r="AL54" s="223"/>
      <c r="AM54" s="223"/>
      <c r="AN54" s="223"/>
      <c r="AO54" s="223"/>
      <c r="AP54" s="223"/>
      <c r="AQ54" s="223"/>
      <c r="AR54" s="223"/>
      <c r="AS54" s="223"/>
      <c r="AT54" s="223"/>
      <c r="AU54" s="223"/>
      <c r="AV54" s="223"/>
      <c r="AW54" s="223"/>
      <c r="AX54" s="223"/>
      <c r="AY54" s="223"/>
      <c r="AZ54" s="223"/>
      <c r="BA54" s="223"/>
      <c r="BB54" s="223"/>
      <c r="BC54" s="223"/>
      <c r="BD54" s="223"/>
      <c r="BE54" s="223"/>
      <c r="BF54" s="223"/>
      <c r="BG54" s="223"/>
      <c r="BH54" s="223"/>
      <c r="BI54" s="223"/>
      <c r="BJ54" s="223"/>
      <c r="BK54" s="223"/>
      <c r="BL54" s="223"/>
      <c r="BM54" s="223"/>
      <c r="BN54" s="223"/>
      <c r="BO54" s="223"/>
      <c r="BP54" s="223"/>
      <c r="BQ54" s="223"/>
      <c r="BR54" s="223"/>
      <c r="BS54" s="223"/>
      <c r="BT54" s="223"/>
      <c r="BU54" s="223"/>
      <c r="BV54" s="223"/>
      <c r="BW54" s="223"/>
      <c r="BX54" s="223"/>
      <c r="BY54" s="223"/>
      <c r="BZ54" s="223"/>
      <c r="CA54" s="223"/>
      <c r="CB54" s="223"/>
      <c r="CC54" s="223"/>
      <c r="CD54" s="223"/>
      <c r="CE54" s="223"/>
      <c r="CF54" s="223"/>
      <c r="CG54" s="223"/>
      <c r="CH54" s="223"/>
      <c r="CI54" s="223"/>
      <c r="CJ54" s="223"/>
      <c r="CK54" s="223"/>
      <c r="CL54" s="223"/>
      <c r="CM54" s="223"/>
      <c r="CN54" s="223"/>
      <c r="CO54" s="223"/>
      <c r="CP54" s="223"/>
      <c r="CQ54" s="223"/>
      <c r="CR54" s="223"/>
      <c r="CS54" s="223"/>
      <c r="CT54" s="223"/>
      <c r="CU54" s="223"/>
      <c r="CV54" s="223"/>
      <c r="CW54" s="223"/>
      <c r="CX54" s="223"/>
      <c r="CY54" s="223"/>
      <c r="CZ54" s="223"/>
      <c r="DA54" s="223"/>
      <c r="DB54" s="223"/>
      <c r="DC54" s="223"/>
      <c r="DD54" s="223"/>
      <c r="DE54" s="223"/>
      <c r="DF54" s="223"/>
      <c r="DG54" s="223"/>
      <c r="DH54" s="223"/>
      <c r="DI54" s="223"/>
      <c r="DJ54" s="223"/>
      <c r="DK54" s="223"/>
      <c r="DL54" s="223"/>
      <c r="DM54" s="223"/>
      <c r="DN54" s="223"/>
      <c r="DO54" s="223"/>
      <c r="DP54" s="223"/>
      <c r="DQ54" s="223"/>
      <c r="DR54" s="223"/>
      <c r="DS54" s="223"/>
      <c r="DT54" s="223"/>
      <c r="DU54" s="223"/>
      <c r="DV54" s="223"/>
      <c r="DW54" s="223"/>
      <c r="DX54" s="223"/>
      <c r="DY54" s="223"/>
      <c r="DZ54" s="223"/>
      <c r="EA54" s="223"/>
      <c r="EB54" s="223"/>
      <c r="EC54" s="223"/>
      <c r="ED54" s="223"/>
      <c r="EE54" s="223"/>
      <c r="EF54" s="223"/>
      <c r="EG54" s="223"/>
      <c r="EH54" s="223"/>
      <c r="EI54" s="223"/>
      <c r="EJ54" s="223"/>
      <c r="EK54" s="223"/>
      <c r="EL54" s="223"/>
      <c r="EM54" s="223"/>
      <c r="EN54" s="223"/>
      <c r="EO54" s="223"/>
      <c r="EP54" s="223"/>
      <c r="EQ54" s="223"/>
      <c r="ER54" s="223"/>
      <c r="ES54" s="223"/>
      <c r="ET54" s="223"/>
      <c r="EU54" s="223"/>
      <c r="EV54" s="223"/>
      <c r="EW54" s="223"/>
      <c r="EX54" s="223"/>
      <c r="EY54" s="223"/>
      <c r="EZ54" s="223"/>
      <c r="FA54" s="223"/>
      <c r="FB54" s="223"/>
      <c r="FC54" s="223"/>
      <c r="FD54" s="223"/>
      <c r="FE54" s="223"/>
      <c r="FF54" s="223"/>
      <c r="FG54" s="223"/>
      <c r="FH54" s="223"/>
      <c r="FI54" s="223"/>
      <c r="FJ54" s="223"/>
      <c r="FK54" s="223"/>
      <c r="FL54" s="223"/>
      <c r="FM54" s="223"/>
      <c r="FN54" s="223"/>
      <c r="FO54" s="223"/>
      <c r="FP54" s="223"/>
      <c r="FQ54" s="223"/>
      <c r="FR54" s="223"/>
      <c r="FS54" s="223"/>
      <c r="FT54" s="223"/>
      <c r="FU54" s="223"/>
      <c r="FV54" s="223"/>
      <c r="FW54" s="223"/>
      <c r="FX54" s="223"/>
      <c r="FY54" s="223"/>
      <c r="FZ54" s="223"/>
      <c r="GA54" s="223"/>
      <c r="GB54" s="223"/>
      <c r="GC54" s="223"/>
      <c r="GD54" s="223"/>
      <c r="GE54" s="223"/>
      <c r="GF54" s="223"/>
      <c r="GG54" s="223"/>
      <c r="GH54" s="223"/>
      <c r="GI54" s="223"/>
      <c r="GJ54" s="223"/>
      <c r="GK54" s="223"/>
      <c r="GL54" s="223"/>
      <c r="GM54" s="223"/>
      <c r="GN54" s="223"/>
      <c r="GO54" s="223"/>
      <c r="GP54" s="223"/>
      <c r="GQ54" s="223"/>
      <c r="GR54" s="223"/>
      <c r="GS54" s="223"/>
      <c r="GT54" s="223"/>
      <c r="GU54" s="223"/>
      <c r="GV54" s="223"/>
      <c r="GW54" s="223"/>
      <c r="GX54" s="223"/>
      <c r="GY54" s="223"/>
      <c r="GZ54" s="223"/>
      <c r="HA54" s="223"/>
      <c r="HB54" s="223"/>
      <c r="HC54" s="223"/>
      <c r="HD54" s="223"/>
      <c r="HE54" s="223"/>
      <c r="HF54" s="223"/>
      <c r="HG54" s="223"/>
      <c r="HH54" s="223"/>
      <c r="HI54" s="223"/>
      <c r="HJ54" s="223"/>
      <c r="HK54" s="223"/>
      <c r="HL54" s="223"/>
      <c r="HM54" s="223"/>
      <c r="HN54" s="223"/>
      <c r="HO54" s="223"/>
      <c r="HP54" s="223"/>
      <c r="HQ54" s="223"/>
      <c r="HR54" s="223"/>
      <c r="HS54" s="223"/>
      <c r="HT54" s="223"/>
      <c r="HU54" s="223"/>
    </row>
    <row r="55" spans="1:229" s="25" customFormat="1" ht="22.5" x14ac:dyDescent="0.25">
      <c r="A55" s="243" t="s">
        <v>141</v>
      </c>
      <c r="B55" s="244" t="s">
        <v>193</v>
      </c>
      <c r="C55" s="245">
        <v>-7907.9984257381948</v>
      </c>
      <c r="D55" s="245">
        <v>-8375.0243401517291</v>
      </c>
      <c r="E55" s="245">
        <v>-6728.6851820942029</v>
      </c>
      <c r="F55" s="245">
        <v>-10109.266962811816</v>
      </c>
      <c r="G55" s="245">
        <v>-6094.4265066187072</v>
      </c>
      <c r="H55" s="245">
        <v>-3062.1302656525368</v>
      </c>
      <c r="I55" s="245">
        <v>-3784.8877130818291</v>
      </c>
      <c r="J55" s="245">
        <v>-7092.2578919201005</v>
      </c>
      <c r="K55" s="245">
        <v>-1782.3133239063027</v>
      </c>
      <c r="L55" s="281">
        <v>-23.950470175230294</v>
      </c>
      <c r="M55" s="245">
        <v>-4273.6655438211692</v>
      </c>
      <c r="N55" s="245">
        <v>-1632.5480858735564</v>
      </c>
      <c r="O55" s="245">
        <v>-3744.7150648345346</v>
      </c>
      <c r="P55" s="245">
        <v>-526.46574340406733</v>
      </c>
      <c r="Q55" s="245">
        <v>-658.84507518025384</v>
      </c>
      <c r="R55" s="245">
        <v>-1655.5847942495548</v>
      </c>
      <c r="S55" s="245">
        <v>-5067.1028129043189</v>
      </c>
      <c r="T55" s="245">
        <v>-461.90573205072542</v>
      </c>
      <c r="U55" s="245">
        <v>-633.44005008654131</v>
      </c>
      <c r="V55" s="245">
        <v>-2201.1770160036194</v>
      </c>
      <c r="W55" s="245">
        <v>-5078.5015420108466</v>
      </c>
      <c r="X55" s="245">
        <v>-307.87893568958316</v>
      </c>
      <c r="Y55" s="245">
        <v>-621.71339814410203</v>
      </c>
      <c r="Z55" s="245">
        <v>-937.12502330533243</v>
      </c>
      <c r="AA55" s="245">
        <v>-4861.9678249551871</v>
      </c>
      <c r="AB55" s="245">
        <v>-1741.7374546965584</v>
      </c>
      <c r="AC55" s="245">
        <v>-1415.952479726895</v>
      </c>
      <c r="AD55" s="245">
        <v>-2000.9132803389512</v>
      </c>
      <c r="AE55" s="245">
        <v>-4950.6637480494155</v>
      </c>
      <c r="AF55" s="245">
        <v>-806.11512484923514</v>
      </c>
      <c r="AG55" s="245">
        <v>-730.47448567835818</v>
      </c>
      <c r="AH55" s="245">
        <v>-601.08263378298761</v>
      </c>
      <c r="AI55" s="245">
        <v>-3956.7542623081226</v>
      </c>
      <c r="AJ55" s="245">
        <v>75.641438696840851</v>
      </c>
      <c r="AK55" s="245">
        <v>74.288600200146902</v>
      </c>
      <c r="AL55" s="245">
        <v>-675.53161146102684</v>
      </c>
      <c r="AM55" s="245">
        <v>-2536.528693088505</v>
      </c>
      <c r="AN55" s="245">
        <v>-60.349019911021969</v>
      </c>
      <c r="AO55" s="245">
        <v>40.044160514182295</v>
      </c>
      <c r="AP55" s="245">
        <v>-692.44237337220147</v>
      </c>
      <c r="AQ55" s="245">
        <v>-3072.1404803127971</v>
      </c>
      <c r="AR55" s="245">
        <v>313.70247825713705</v>
      </c>
      <c r="AS55" s="245">
        <v>-2342.7049504164706</v>
      </c>
      <c r="AT55" s="245">
        <v>-1372.324076535815</v>
      </c>
      <c r="AU55" s="245">
        <v>-3690.9313432249573</v>
      </c>
      <c r="AV55" s="245">
        <v>110.73915965854212</v>
      </c>
      <c r="AW55" s="245">
        <v>49.193478244944345</v>
      </c>
      <c r="AX55" s="245">
        <v>162.67180128114705</v>
      </c>
      <c r="AY55" s="245">
        <v>-2104.9177630909398</v>
      </c>
      <c r="AZ55" s="245">
        <v>857.55469315613118</v>
      </c>
      <c r="BA55" s="245">
        <v>966.11797893891708</v>
      </c>
      <c r="BB55" s="245">
        <v>622.59663702639227</v>
      </c>
      <c r="BC55" s="245">
        <v>-2470.2197792966745</v>
      </c>
      <c r="BD55" s="245">
        <v>153.38026253999487</v>
      </c>
      <c r="BE55" s="245">
        <v>202.5642162989393</v>
      </c>
      <c r="BF55" s="245">
        <v>-1483.1095428590775</v>
      </c>
      <c r="BG55" s="245">
        <v>-3146.5004798010264</v>
      </c>
      <c r="BH55" s="245">
        <v>1138.3011836970163</v>
      </c>
      <c r="BI55" s="245">
        <v>1222.2405288369446</v>
      </c>
      <c r="BJ55" s="245">
        <v>-886.64739641148299</v>
      </c>
      <c r="BK55" s="245">
        <v>-3106.4424019960343</v>
      </c>
      <c r="BL55" s="245">
        <v>257.39153889527279</v>
      </c>
      <c r="BM55" s="245">
        <v>123.89827242590763</v>
      </c>
      <c r="BN55" s="245">
        <v>-1080.2483857752627</v>
      </c>
      <c r="BO55" s="245">
        <v>-3045.7564903804523</v>
      </c>
      <c r="BP55" s="245">
        <v>436.70240171584737</v>
      </c>
      <c r="BQ55" s="245">
        <f t="shared" ref="BQ55:DL55" si="560">BQ6-BQ28</f>
        <v>865.22228219988119</v>
      </c>
      <c r="BR55" s="245">
        <f t="shared" si="560"/>
        <v>-821.13500667142989</v>
      </c>
      <c r="BS55" s="245">
        <f t="shared" si="560"/>
        <v>-570.55301893251817</v>
      </c>
      <c r="BT55" s="245">
        <f t="shared" si="560"/>
        <v>307.67096163285078</v>
      </c>
      <c r="BU55" s="245">
        <f t="shared" si="560"/>
        <v>-84.738562046388324</v>
      </c>
      <c r="BV55" s="245">
        <f t="shared" si="560"/>
        <v>-881.77747476671811</v>
      </c>
      <c r="BW55" s="245">
        <f t="shared" si="560"/>
        <v>-96.754515154368619</v>
      </c>
      <c r="BX55" s="245">
        <f t="shared" si="560"/>
        <v>-835.67511499515012</v>
      </c>
      <c r="BY55" s="245">
        <f t="shared" si="560"/>
        <v>-723.15516410003738</v>
      </c>
      <c r="BZ55" s="245">
        <f t="shared" si="560"/>
        <v>-768.96596561073193</v>
      </c>
      <c r="CA55" s="245">
        <f t="shared" si="560"/>
        <v>-1208.854451673556</v>
      </c>
      <c r="CB55" s="245">
        <f t="shared" si="560"/>
        <v>-3089.2823956200314</v>
      </c>
      <c r="CC55" s="245">
        <f t="shared" si="560"/>
        <v>703.92639510686831</v>
      </c>
      <c r="CD55" s="245">
        <f t="shared" si="560"/>
        <v>-796.86498585935942</v>
      </c>
      <c r="CE55" s="245">
        <f t="shared" si="560"/>
        <v>-368.96714129823476</v>
      </c>
      <c r="CF55" s="245">
        <f t="shared" si="560"/>
        <v>-133.22279944044703</v>
      </c>
      <c r="CG55" s="245">
        <f t="shared" si="560"/>
        <v>-204.35953482291688</v>
      </c>
      <c r="CH55" s="245">
        <f t="shared" si="560"/>
        <v>-295.85771582317739</v>
      </c>
      <c r="CI55" s="245">
        <f t="shared" si="560"/>
        <v>-714.76109252534434</v>
      </c>
      <c r="CJ55" s="245">
        <f t="shared" si="560"/>
        <v>-842.90501122354272</v>
      </c>
      <c r="CK55" s="245">
        <f t="shared" si="560"/>
        <v>-643.51091225473328</v>
      </c>
      <c r="CL55" s="245">
        <f t="shared" si="560"/>
        <v>-974.10189594992698</v>
      </c>
      <c r="CM55" s="245">
        <f t="shared" si="560"/>
        <v>-736.20271658281899</v>
      </c>
      <c r="CN55" s="245">
        <f t="shared" si="560"/>
        <v>-3368.1969294781002</v>
      </c>
      <c r="CO55" s="245">
        <f t="shared" si="560"/>
        <v>639.23437576635706</v>
      </c>
      <c r="CP55" s="245">
        <f t="shared" si="560"/>
        <v>-243.13085067424345</v>
      </c>
      <c r="CQ55" s="245">
        <f t="shared" si="560"/>
        <v>-703.98246078169723</v>
      </c>
      <c r="CR55" s="245">
        <f t="shared" si="560"/>
        <v>466.77619277028271</v>
      </c>
      <c r="CS55" s="245">
        <f t="shared" si="560"/>
        <v>-570.0543052348421</v>
      </c>
      <c r="CT55" s="245">
        <f t="shared" si="560"/>
        <v>-518.43528567954172</v>
      </c>
      <c r="CU55" s="245">
        <f t="shared" si="560"/>
        <v>405.21638135479861</v>
      </c>
      <c r="CV55" s="245">
        <f t="shared" si="560"/>
        <v>-707.59322628970767</v>
      </c>
      <c r="CW55" s="245">
        <f t="shared" si="560"/>
        <v>-634.74817837042428</v>
      </c>
      <c r="CX55" s="245">
        <f t="shared" si="560"/>
        <v>-832.08253698106273</v>
      </c>
      <c r="CY55" s="245">
        <f t="shared" si="560"/>
        <v>-733.66601923423104</v>
      </c>
      <c r="CZ55" s="245">
        <f t="shared" si="560"/>
        <v>-3296.2192687398929</v>
      </c>
      <c r="DA55" s="245">
        <f t="shared" si="560"/>
        <v>295.34222739511597</v>
      </c>
      <c r="DB55" s="245">
        <f t="shared" si="560"/>
        <v>-938.70054073736446</v>
      </c>
      <c r="DC55" s="245">
        <f t="shared" si="560"/>
        <v>-1098.3791413543108</v>
      </c>
      <c r="DD55" s="245">
        <f t="shared" si="560"/>
        <v>-51.210125005964528</v>
      </c>
      <c r="DE55" s="245">
        <f t="shared" si="560"/>
        <v>-563.45934491190474</v>
      </c>
      <c r="DF55" s="245">
        <f t="shared" si="560"/>
        <v>-801.28300980902486</v>
      </c>
      <c r="DG55" s="245">
        <f t="shared" si="560"/>
        <v>-387.56053820917896</v>
      </c>
      <c r="DH55" s="245">
        <f t="shared" si="560"/>
        <v>-665.86802087536807</v>
      </c>
      <c r="DI55" s="245">
        <f t="shared" si="560"/>
        <v>-947.48472125440503</v>
      </c>
      <c r="DJ55" s="245">
        <f t="shared" si="560"/>
        <v>-709.33528984590748</v>
      </c>
      <c r="DK55" s="245">
        <f t="shared" si="560"/>
        <v>-1254.9301515236402</v>
      </c>
      <c r="DL55" s="245">
        <f t="shared" si="560"/>
        <v>-2986.3983066798669</v>
      </c>
      <c r="DM55" s="245">
        <f t="shared" ref="DM55:DP55" si="561">DM6-DM28</f>
        <v>700.08997094936603</v>
      </c>
      <c r="DN55" s="245">
        <f t="shared" si="561"/>
        <v>-563.18561093627068</v>
      </c>
      <c r="DO55" s="245">
        <f t="shared" si="561"/>
        <v>-943.01948486232959</v>
      </c>
      <c r="DP55" s="245">
        <f t="shared" si="561"/>
        <v>26.735640379850338</v>
      </c>
      <c r="DQ55" s="245">
        <f t="shared" ref="DQ55:EV55" si="562">DQ6-DQ28</f>
        <v>-193.25151313036531</v>
      </c>
      <c r="DR55" s="245">
        <f t="shared" si="562"/>
        <v>-563.95861292784275</v>
      </c>
      <c r="DS55" s="245">
        <f t="shared" si="562"/>
        <v>102.95542337682855</v>
      </c>
      <c r="DT55" s="245">
        <f t="shared" si="562"/>
        <v>-658.15624558765512</v>
      </c>
      <c r="DU55" s="245">
        <f t="shared" si="562"/>
        <v>-45.881811572160586</v>
      </c>
      <c r="DV55" s="245">
        <f t="shared" si="562"/>
        <v>-395.0260626421009</v>
      </c>
      <c r="DW55" s="245">
        <f t="shared" si="562"/>
        <v>-677.97376498313042</v>
      </c>
      <c r="DX55" s="245">
        <f t="shared" si="562"/>
        <v>-2883.7544346828936</v>
      </c>
      <c r="DY55" s="245">
        <f t="shared" si="562"/>
        <v>696.9236107681977</v>
      </c>
      <c r="DZ55" s="245">
        <f t="shared" si="562"/>
        <v>-178.5580112008829</v>
      </c>
      <c r="EA55" s="245">
        <f t="shared" si="562"/>
        <v>-442.72416087047259</v>
      </c>
      <c r="EB55" s="245">
        <f t="shared" si="562"/>
        <v>247.06612634472503</v>
      </c>
      <c r="EC55" s="245">
        <f t="shared" si="562"/>
        <v>137.05388641715308</v>
      </c>
      <c r="ED55" s="245">
        <f t="shared" si="562"/>
        <v>-309.83141256172985</v>
      </c>
      <c r="EE55" s="245">
        <f t="shared" si="562"/>
        <v>-164.94055112346086</v>
      </c>
      <c r="EF55" s="245">
        <f t="shared" si="562"/>
        <v>-30.982447153543035</v>
      </c>
      <c r="EG55" s="245">
        <f t="shared" si="562"/>
        <v>-479.60861318402112</v>
      </c>
      <c r="EH55" s="245">
        <f t="shared" si="562"/>
        <v>-206.2517167148203</v>
      </c>
      <c r="EI55" s="245">
        <f t="shared" si="562"/>
        <v>57.181062526224196</v>
      </c>
      <c r="EJ55" s="245">
        <f t="shared" si="562"/>
        <v>-2387.4580388999093</v>
      </c>
      <c r="EK55" s="245">
        <f t="shared" si="562"/>
        <v>465.52327068025534</v>
      </c>
      <c r="EL55" s="245">
        <f t="shared" si="562"/>
        <v>-140.49127387005274</v>
      </c>
      <c r="EM55" s="245">
        <f t="shared" si="562"/>
        <v>-385.38101672122411</v>
      </c>
      <c r="EN55" s="245">
        <f t="shared" si="562"/>
        <v>344.4261976437233</v>
      </c>
      <c r="EO55" s="245">
        <f t="shared" si="562"/>
        <v>42.109780341474107</v>
      </c>
      <c r="EP55" s="245">
        <f t="shared" si="562"/>
        <v>-346.49181747101193</v>
      </c>
      <c r="EQ55" s="245">
        <f t="shared" si="562"/>
        <v>-534.24363992566123</v>
      </c>
      <c r="ER55" s="245">
        <f t="shared" si="562"/>
        <v>-67.330535491364571</v>
      </c>
      <c r="ES55" s="245">
        <f t="shared" si="562"/>
        <v>-90.868197955176583</v>
      </c>
      <c r="ET55" s="245">
        <f t="shared" si="562"/>
        <v>-155.29101426897023</v>
      </c>
      <c r="EU55" s="245">
        <f t="shared" si="562"/>
        <v>-853.75157121003895</v>
      </c>
      <c r="EV55" s="245">
        <f t="shared" si="562"/>
        <v>-2063.0978948337843</v>
      </c>
      <c r="EW55" s="245">
        <f t="shared" ref="EW55:FG55" si="563">EW6-EW28</f>
        <v>374.79267500863943</v>
      </c>
      <c r="EX55" s="245">
        <f t="shared" si="563"/>
        <v>-114.53413473954697</v>
      </c>
      <c r="EY55" s="245">
        <f t="shared" si="563"/>
        <v>53.443937988041398</v>
      </c>
      <c r="EZ55" s="245">
        <f t="shared" si="563"/>
        <v>-398.65938918795018</v>
      </c>
      <c r="FA55" s="245">
        <f t="shared" si="563"/>
        <v>-850.71556234267473</v>
      </c>
      <c r="FB55" s="245">
        <f t="shared" si="563"/>
        <v>-1093.3299988858462</v>
      </c>
      <c r="FC55" s="245">
        <f t="shared" si="563"/>
        <v>-816.44249871552665</v>
      </c>
      <c r="FD55" s="245">
        <f t="shared" si="563"/>
        <v>-760.23996230114244</v>
      </c>
      <c r="FE55" s="245">
        <f t="shared" si="563"/>
        <v>204.35838448085497</v>
      </c>
      <c r="FF55" s="245">
        <f t="shared" si="563"/>
        <v>-662.52732861264758</v>
      </c>
      <c r="FG55" s="245">
        <f t="shared" si="563"/>
        <v>-449.42045969010451</v>
      </c>
      <c r="FH55" s="245">
        <f t="shared" ref="FH55:FU55" si="564">FH6-FH28</f>
        <v>-2578.9835549222034</v>
      </c>
      <c r="FI55" s="245">
        <f t="shared" si="564"/>
        <v>322.0726892515213</v>
      </c>
      <c r="FJ55" s="245">
        <f t="shared" si="564"/>
        <v>-88.47104354347448</v>
      </c>
      <c r="FK55" s="245">
        <f t="shared" si="564"/>
        <v>-122.86248604950424</v>
      </c>
      <c r="FL55" s="245">
        <f t="shared" si="564"/>
        <v>413.17680121830108</v>
      </c>
      <c r="FM55" s="245">
        <f t="shared" si="564"/>
        <v>-392.73532945380339</v>
      </c>
      <c r="FN55" s="245">
        <f t="shared" si="564"/>
        <v>28.752006480444834</v>
      </c>
      <c r="FO55" s="245">
        <f t="shared" si="564"/>
        <v>-192.62571495008842</v>
      </c>
      <c r="FP55" s="245">
        <f t="shared" si="564"/>
        <v>-487.48518527566694</v>
      </c>
      <c r="FQ55" s="245">
        <f t="shared" si="564"/>
        <v>842.78270150689877</v>
      </c>
      <c r="FR55" s="245">
        <f t="shared" si="564"/>
        <v>262.61520546665088</v>
      </c>
      <c r="FS55" s="245">
        <f t="shared" si="564"/>
        <v>161.13244130173189</v>
      </c>
      <c r="FT55" s="245">
        <f t="shared" si="564"/>
        <v>-2528.6654098593217</v>
      </c>
      <c r="FU55" s="245">
        <f t="shared" si="564"/>
        <v>672.89814802272576</v>
      </c>
      <c r="FV55" s="245">
        <f t="shared" ref="FV55:FW55" si="565">FV6-FV28</f>
        <v>-303.27175501089641</v>
      </c>
      <c r="FW55" s="245">
        <f t="shared" si="565"/>
        <v>487.9283001443041</v>
      </c>
      <c r="FX55" s="245">
        <f t="shared" ref="FX55:FY55" si="566">FX6-FX28</f>
        <v>379.34071232119459</v>
      </c>
      <c r="FY55" s="245">
        <f t="shared" si="566"/>
        <v>646.97734858431431</v>
      </c>
      <c r="FZ55" s="245">
        <f t="shared" ref="FZ55" si="567">FZ6-FZ28</f>
        <v>-60.200081966592279</v>
      </c>
      <c r="GA55" s="245">
        <f t="shared" ref="GA55" si="568">GA6-GA28</f>
        <v>120.32308936062782</v>
      </c>
      <c r="GB55" s="245">
        <f t="shared" ref="GB55" si="569">GB6-GB28</f>
        <v>37.063057535856842</v>
      </c>
      <c r="GC55" s="245">
        <f t="shared" ref="GC55" si="570">GC6-GC28</f>
        <v>465.21049012990716</v>
      </c>
      <c r="GD55" s="245">
        <f t="shared" ref="GD55" si="571">GD6-GD28</f>
        <v>-75.719982266893567</v>
      </c>
      <c r="GE55" s="245">
        <f t="shared" ref="GE55" si="572">GE6-GE28</f>
        <v>-378.11340996133913</v>
      </c>
      <c r="GF55" s="245">
        <f t="shared" ref="GF55:GG55" si="573">GF6-GF28</f>
        <v>-2016.3863870684413</v>
      </c>
      <c r="GG55" s="245">
        <f t="shared" si="573"/>
        <v>797.65267003118515</v>
      </c>
      <c r="GH55" s="245">
        <f t="shared" ref="GH55:GI55" si="574">GH6-GH28</f>
        <v>-541.71230527213629</v>
      </c>
      <c r="GI55" s="245">
        <f t="shared" si="574"/>
        <v>-102.56010221905399</v>
      </c>
      <c r="GJ55" s="245">
        <f t="shared" ref="GJ55" si="575">GJ6-GJ28</f>
        <v>910.0375214727801</v>
      </c>
      <c r="GK55" s="245">
        <f t="shared" ref="GK55:GL55" si="576">GK6-GK28</f>
        <v>-312.04324350822162</v>
      </c>
      <c r="GL55" s="245">
        <f t="shared" si="576"/>
        <v>-395.43006166561918</v>
      </c>
      <c r="GM55" s="245">
        <f t="shared" ref="GM55" si="577">GM6-GM28</f>
        <v>-425.34309607784735</v>
      </c>
      <c r="GN55" s="245">
        <f t="shared" ref="GN55" si="578">GN6-GN28</f>
        <v>-654.23113812585461</v>
      </c>
      <c r="GO55" s="245">
        <f t="shared" ref="GO55" si="579">GO6-GO28</f>
        <v>-403.5353086553755</v>
      </c>
      <c r="GP55" s="245">
        <f t="shared" ref="GP55:GQ55" si="580">GP6-GP28</f>
        <v>-320.81136184763272</v>
      </c>
      <c r="GQ55" s="245">
        <f t="shared" si="580"/>
        <v>-853.75869012469593</v>
      </c>
      <c r="GR55" s="245">
        <f t="shared" ref="GR55" si="581">GR6-GR28</f>
        <v>-1971.9304278286977</v>
      </c>
      <c r="GS55" s="245">
        <f t="shared" ref="GS55:GT55" si="582">GS6-GS28</f>
        <v>373.88758150304466</v>
      </c>
      <c r="GT55" s="245">
        <f t="shared" si="582"/>
        <v>580.48608633197364</v>
      </c>
      <c r="GU55" s="245">
        <f t="shared" ref="GU55" si="583">GU6-GU28</f>
        <v>183.92751586199802</v>
      </c>
      <c r="GV55" s="245">
        <f t="shared" ref="GV55" si="584">GV6-GV28</f>
        <v>645.6972488939391</v>
      </c>
      <c r="GW55" s="245">
        <f t="shared" ref="GW55" si="585">GW6-GW28</f>
        <v>361.62490105383085</v>
      </c>
      <c r="GX55" s="245">
        <f t="shared" ref="GX55" si="586">GX6-GX28</f>
        <v>214.91837888917462</v>
      </c>
      <c r="GY55" s="245">
        <f t="shared" ref="GY55" si="587">GY6-GY28</f>
        <v>-511.89801224006351</v>
      </c>
      <c r="GZ55" s="245">
        <f t="shared" ref="GZ55" si="588">GZ6-GZ28</f>
        <v>-150.33531488583776</v>
      </c>
      <c r="HA55" s="245">
        <f t="shared" ref="HA55" si="589">HA6-HA28</f>
        <v>-224.41406928558172</v>
      </c>
      <c r="HB55" s="245">
        <f t="shared" ref="HB55" si="590">HB6-HB28</f>
        <v>-316.69880938219012</v>
      </c>
      <c r="HC55" s="245">
        <f t="shared" ref="HC55" si="591">HC6-HC28</f>
        <v>-698.48062217943243</v>
      </c>
      <c r="HD55" s="245">
        <f t="shared" ref="HD55:HE55" si="592">HD6-HD28</f>
        <v>-2091.2629704344117</v>
      </c>
      <c r="HE55" s="245">
        <f t="shared" si="592"/>
        <v>514.24490646467666</v>
      </c>
      <c r="HF55" s="245">
        <f t="shared" ref="HF55:HG55" si="593">HF6-HF28</f>
        <v>-570.04407231140158</v>
      </c>
      <c r="HG55" s="245">
        <f t="shared" si="593"/>
        <v>313.19070474199771</v>
      </c>
      <c r="HH55" s="245">
        <f t="shared" ref="HH55:HI55" si="594">HH6-HH28</f>
        <v>367.58233094028492</v>
      </c>
      <c r="HI55" s="245">
        <f t="shared" si="594"/>
        <v>-383.37946341117276</v>
      </c>
      <c r="HJ55" s="245">
        <f t="shared" ref="HJ55:HK55" si="595">HJ6-HJ28</f>
        <v>139.69540489679548</v>
      </c>
      <c r="HK55" s="245">
        <f t="shared" si="595"/>
        <v>-365.7614753924654</v>
      </c>
      <c r="HL55" s="245">
        <f t="shared" ref="HL55:HM55" si="596">HL6-HL28</f>
        <v>-430.52786230443735</v>
      </c>
      <c r="HM55" s="245">
        <f t="shared" si="596"/>
        <v>-283.95904807835996</v>
      </c>
      <c r="HN55" s="245">
        <f t="shared" ref="HN55:HO55" si="597">HN6-HN28</f>
        <v>-187.35440735526709</v>
      </c>
      <c r="HO55" s="245">
        <f t="shared" si="597"/>
        <v>-1156.3536173654584</v>
      </c>
      <c r="HP55" s="245">
        <f t="shared" ref="HP55:HQ55" si="598">HP6-HP28</f>
        <v>-1702.0484656597268</v>
      </c>
      <c r="HQ55" s="245">
        <f t="shared" si="598"/>
        <v>624.82419292634677</v>
      </c>
      <c r="HR55" s="245">
        <f t="shared" ref="HR55:HS55" si="599">HR6-HR28</f>
        <v>-363.38351142877855</v>
      </c>
      <c r="HS55" s="245">
        <f t="shared" si="599"/>
        <v>175.26172021827915</v>
      </c>
      <c r="HT55" s="245">
        <f t="shared" ref="HT55:HU55" si="600">HT6-HT28</f>
        <v>1425.5297897420833</v>
      </c>
      <c r="HU55" s="245">
        <f t="shared" si="600"/>
        <v>210.7725467029004</v>
      </c>
    </row>
    <row r="56" spans="1:229" s="21" customFormat="1" x14ac:dyDescent="0.25">
      <c r="A56" s="251" t="s">
        <v>186</v>
      </c>
      <c r="B56" s="252" t="s">
        <v>185</v>
      </c>
      <c r="C56" s="253">
        <v>-1623.2568016882024</v>
      </c>
      <c r="D56" s="253">
        <v>-2297.702222814125</v>
      </c>
      <c r="E56" s="253">
        <v>-2430.4164219841991</v>
      </c>
      <c r="F56" s="253">
        <v>-5131.0113308934579</v>
      </c>
      <c r="G56" s="253">
        <v>-979.91152815870282</v>
      </c>
      <c r="H56" s="253">
        <v>612.41096382745764</v>
      </c>
      <c r="I56" s="253">
        <v>-917.26933061383079</v>
      </c>
      <c r="J56" s="253">
        <v>-5235.1418275401011</v>
      </c>
      <c r="K56" s="253">
        <v>492.54070251221856</v>
      </c>
      <c r="L56" s="253">
        <v>2294.3226064447636</v>
      </c>
      <c r="M56" s="253">
        <v>-2193.2832604455452</v>
      </c>
      <c r="N56" s="253">
        <v>246.45037132984521</v>
      </c>
      <c r="O56" s="253">
        <v>-1473.3262215586647</v>
      </c>
      <c r="P56" s="253">
        <v>563.82954446892677</v>
      </c>
      <c r="Q56" s="253">
        <v>768.31114576523623</v>
      </c>
      <c r="R56" s="253">
        <v>-89.543954784197922</v>
      </c>
      <c r="S56" s="253">
        <v>-2865.8535371381604</v>
      </c>
      <c r="T56" s="253">
        <v>776.21933843749457</v>
      </c>
      <c r="U56" s="253">
        <v>752.49753230133115</v>
      </c>
      <c r="V56" s="253">
        <v>-787.4936020394648</v>
      </c>
      <c r="W56" s="253">
        <v>-3038.9254915134907</v>
      </c>
      <c r="X56" s="253">
        <v>548.36692992542339</v>
      </c>
      <c r="Y56" s="253">
        <v>449.22313063592605</v>
      </c>
      <c r="Z56" s="253">
        <v>109.28511708408951</v>
      </c>
      <c r="AA56" s="253">
        <v>-3537.2915996296433</v>
      </c>
      <c r="AB56" s="253">
        <v>-1164.3876765938076</v>
      </c>
      <c r="AC56" s="253">
        <v>-676.54144673874362</v>
      </c>
      <c r="AD56" s="253">
        <v>-649.13447606317163</v>
      </c>
      <c r="AE56" s="253">
        <v>-2640.9477314977421</v>
      </c>
      <c r="AF56" s="253">
        <v>268.34617384076557</v>
      </c>
      <c r="AG56" s="253">
        <v>488.16790007164252</v>
      </c>
      <c r="AH56" s="253">
        <v>266.35180422701296</v>
      </c>
      <c r="AI56" s="253">
        <v>-2002.7774062981239</v>
      </c>
      <c r="AJ56" s="253">
        <v>658.67957295684164</v>
      </c>
      <c r="AK56" s="253">
        <v>811.18188929014809</v>
      </c>
      <c r="AL56" s="253">
        <v>356.28708173897235</v>
      </c>
      <c r="AM56" s="253">
        <v>-1213.7375801585065</v>
      </c>
      <c r="AN56" s="253">
        <v>440.90116023897826</v>
      </c>
      <c r="AO56" s="253">
        <v>867.95348602418323</v>
      </c>
      <c r="AP56" s="253">
        <v>-121.24314269420233</v>
      </c>
      <c r="AQ56" s="253">
        <v>-2104.8808341827962</v>
      </c>
      <c r="AR56" s="253">
        <v>633.31802315713753</v>
      </c>
      <c r="AS56" s="253">
        <v>-2083.5366355264705</v>
      </c>
      <c r="AT56" s="253">
        <v>-938.32233693581441</v>
      </c>
      <c r="AU56" s="253">
        <v>-2846.6008782349572</v>
      </c>
      <c r="AV56" s="253">
        <v>431.24488175707972</v>
      </c>
      <c r="AW56" s="253">
        <v>561.27509150494643</v>
      </c>
      <c r="AX56" s="253">
        <v>651.88506461739053</v>
      </c>
      <c r="AY56" s="253">
        <v>-1151.8643353671987</v>
      </c>
      <c r="AZ56" s="253">
        <v>1159.1901429761319</v>
      </c>
      <c r="BA56" s="253">
        <v>1433.0048133189175</v>
      </c>
      <c r="BB56" s="253">
        <v>1190.8959162630576</v>
      </c>
      <c r="BC56" s="253">
        <v>-1488.7682661133408</v>
      </c>
      <c r="BD56" s="253">
        <v>562.92792512999335</v>
      </c>
      <c r="BE56" s="253">
        <v>740.00767782493949</v>
      </c>
      <c r="BF56" s="253">
        <v>-1016.2309944850774</v>
      </c>
      <c r="BG56" s="253">
        <v>-2479.987868915402</v>
      </c>
      <c r="BH56" s="253">
        <v>1390.2799809958401</v>
      </c>
      <c r="BI56" s="253">
        <v>1588.3990614069098</v>
      </c>
      <c r="BJ56" s="253">
        <v>-374.93749058125542</v>
      </c>
      <c r="BK56" s="253">
        <v>-2357.2911804916494</v>
      </c>
      <c r="BL56" s="253">
        <v>570.02693294481674</v>
      </c>
      <c r="BM56" s="253">
        <v>579.70696754064943</v>
      </c>
      <c r="BN56" s="253">
        <v>-497.42755168961355</v>
      </c>
      <c r="BO56" s="253">
        <v>-2125.6325703545172</v>
      </c>
      <c r="BP56" s="253">
        <v>780.28991638418211</v>
      </c>
      <c r="BQ56" s="253">
        <f t="shared" ref="BQ56:DL56" si="601">+BQ6-BQ30-BQ50-BQ51</f>
        <v>1148.0801815366194</v>
      </c>
      <c r="BR56" s="253">
        <f t="shared" si="601"/>
        <v>-448.57498143947078</v>
      </c>
      <c r="BS56" s="253">
        <f t="shared" si="601"/>
        <v>-135.67565562822091</v>
      </c>
      <c r="BT56" s="253">
        <f t="shared" si="601"/>
        <v>844.71230327441742</v>
      </c>
      <c r="BU56" s="253">
        <f t="shared" si="601"/>
        <v>384.315090035926</v>
      </c>
      <c r="BV56" s="253">
        <f t="shared" si="601"/>
        <v>-460.71624754510952</v>
      </c>
      <c r="BW56" s="253">
        <f t="shared" si="601"/>
        <v>412.23857100409236</v>
      </c>
      <c r="BX56" s="253">
        <f t="shared" si="601"/>
        <v>-315.13125620058594</v>
      </c>
      <c r="BY56" s="253">
        <f t="shared" si="601"/>
        <v>-186.65126958770486</v>
      </c>
      <c r="BZ56" s="253">
        <f t="shared" si="601"/>
        <v>-166.89897874530743</v>
      </c>
      <c r="CA56" s="253">
        <f t="shared" si="601"/>
        <v>-469.09556838813933</v>
      </c>
      <c r="CB56" s="253">
        <f t="shared" si="601"/>
        <v>-2229.8589900047155</v>
      </c>
      <c r="CC56" s="253">
        <f t="shared" si="601"/>
        <v>950.65696300359241</v>
      </c>
      <c r="CD56" s="253">
        <f t="shared" si="601"/>
        <v>-259.1425614978898</v>
      </c>
      <c r="CE56" s="253">
        <f t="shared" si="601"/>
        <v>84.704936931791849</v>
      </c>
      <c r="CF56" s="253">
        <f t="shared" si="601"/>
        <v>345.96478884840769</v>
      </c>
      <c r="CG56" s="253">
        <f t="shared" si="601"/>
        <v>266.78575773352492</v>
      </c>
      <c r="CH56" s="253">
        <f t="shared" si="601"/>
        <v>139.74698571939791</v>
      </c>
      <c r="CI56" s="253">
        <f t="shared" si="601"/>
        <v>-248.80944923359652</v>
      </c>
      <c r="CJ56" s="253">
        <f t="shared" si="601"/>
        <v>-419.28912428737857</v>
      </c>
      <c r="CK56" s="253">
        <f t="shared" si="601"/>
        <v>-119.39502851849124</v>
      </c>
      <c r="CL56" s="253">
        <f t="shared" si="601"/>
        <v>-387.27772050310909</v>
      </c>
      <c r="CM56" s="253">
        <f t="shared" si="601"/>
        <v>-131.46859346153951</v>
      </c>
      <c r="CN56" s="253">
        <f t="shared" si="601"/>
        <v>-2520.1791775488418</v>
      </c>
      <c r="CO56" s="253">
        <f t="shared" si="601"/>
        <v>784.95378471752633</v>
      </c>
      <c r="CP56" s="253">
        <f t="shared" si="601"/>
        <v>35.039375379734736</v>
      </c>
      <c r="CQ56" s="253">
        <f t="shared" si="601"/>
        <v>-271.62623017183768</v>
      </c>
      <c r="CR56" s="253">
        <f t="shared" si="601"/>
        <v>725.65393265864884</v>
      </c>
      <c r="CS56" s="253">
        <f t="shared" si="601"/>
        <v>-193.25552372318458</v>
      </c>
      <c r="CT56" s="253">
        <f t="shared" si="601"/>
        <v>-83.175278299538036</v>
      </c>
      <c r="CU56" s="253">
        <f t="shared" si="601"/>
        <v>744.30683698206883</v>
      </c>
      <c r="CV56" s="253">
        <f t="shared" si="601"/>
        <v>-351.21742274417534</v>
      </c>
      <c r="CW56" s="253">
        <f t="shared" si="601"/>
        <v>-283.80429715380359</v>
      </c>
      <c r="CX56" s="253">
        <f t="shared" si="601"/>
        <v>-460.88860475852522</v>
      </c>
      <c r="CY56" s="253">
        <f t="shared" si="601"/>
        <v>-374.79509679532867</v>
      </c>
      <c r="CZ56" s="253">
        <f t="shared" si="601"/>
        <v>-2701.6078980757893</v>
      </c>
      <c r="DA56" s="253">
        <f t="shared" si="601"/>
        <v>386.10750578896693</v>
      </c>
      <c r="DB56" s="253">
        <f t="shared" si="601"/>
        <v>-753.29682385440162</v>
      </c>
      <c r="DC56" s="253">
        <f t="shared" si="601"/>
        <v>-797.19835852837309</v>
      </c>
      <c r="DD56" s="253">
        <f t="shared" si="601"/>
        <v>199.92791603086221</v>
      </c>
      <c r="DE56" s="253">
        <f t="shared" si="601"/>
        <v>-290.05057308108258</v>
      </c>
      <c r="DF56" s="253">
        <f t="shared" si="601"/>
        <v>-586.41878968852279</v>
      </c>
      <c r="DG56" s="253">
        <f t="shared" si="601"/>
        <v>-50.463761602383613</v>
      </c>
      <c r="DH56" s="253">
        <f t="shared" si="601"/>
        <v>-118.5801279098352</v>
      </c>
      <c r="DI56" s="253">
        <f t="shared" si="601"/>
        <v>-480.09058655095379</v>
      </c>
      <c r="DJ56" s="253">
        <f t="shared" si="601"/>
        <v>-282.12109508271197</v>
      </c>
      <c r="DK56" s="253">
        <f t="shared" si="601"/>
        <v>-581.41761374507291</v>
      </c>
      <c r="DL56" s="253">
        <f t="shared" si="601"/>
        <v>-1777.4090226699568</v>
      </c>
      <c r="DM56" s="253">
        <f t="shared" ref="DM56:EY56" si="602">+DM6-DM30-DM50-DM51</f>
        <v>852.22125372936603</v>
      </c>
      <c r="DN56" s="253">
        <f t="shared" si="602"/>
        <v>-172.73482043627081</v>
      </c>
      <c r="DO56" s="253">
        <f t="shared" si="602"/>
        <v>-411.14025945233004</v>
      </c>
      <c r="DP56" s="253">
        <f t="shared" si="602"/>
        <v>515.74491667985012</v>
      </c>
      <c r="DQ56" s="253">
        <f t="shared" si="602"/>
        <v>219.00210478963476</v>
      </c>
      <c r="DR56" s="253">
        <f t="shared" si="602"/>
        <v>-246.57912139784293</v>
      </c>
      <c r="DS56" s="253">
        <f t="shared" si="602"/>
        <v>335.11834175682844</v>
      </c>
      <c r="DT56" s="253">
        <f t="shared" si="602"/>
        <v>-330.41457802765535</v>
      </c>
      <c r="DU56" s="253">
        <f t="shared" si="602"/>
        <v>261.64804049784016</v>
      </c>
      <c r="DV56" s="253">
        <f t="shared" si="602"/>
        <v>-23.545625522101716</v>
      </c>
      <c r="DW56" s="253">
        <f t="shared" si="602"/>
        <v>-181.60866578312982</v>
      </c>
      <c r="DX56" s="253">
        <f t="shared" si="602"/>
        <v>-1797.623114992894</v>
      </c>
      <c r="DY56" s="253">
        <f t="shared" si="602"/>
        <v>820.71391462819781</v>
      </c>
      <c r="DZ56" s="253">
        <f t="shared" si="602"/>
        <v>67.912992759117117</v>
      </c>
      <c r="EA56" s="253">
        <f t="shared" si="602"/>
        <v>-229.94733443047289</v>
      </c>
      <c r="EB56" s="253">
        <f t="shared" si="602"/>
        <v>501.52206017472531</v>
      </c>
      <c r="EC56" s="253">
        <f t="shared" si="602"/>
        <v>340.92010549715269</v>
      </c>
      <c r="ED56" s="253">
        <f t="shared" si="602"/>
        <v>-31.260276381729454</v>
      </c>
      <c r="EE56" s="253">
        <f t="shared" si="602"/>
        <v>122.74283833653885</v>
      </c>
      <c r="EF56" s="253">
        <f t="shared" si="602"/>
        <v>236.73752377645758</v>
      </c>
      <c r="EG56" s="253">
        <f t="shared" si="602"/>
        <v>-3.1932803740217537</v>
      </c>
      <c r="EH56" s="253">
        <f t="shared" si="602"/>
        <v>79.510295045179987</v>
      </c>
      <c r="EI56" s="253">
        <f t="shared" si="602"/>
        <v>324.70552309622371</v>
      </c>
      <c r="EJ56" s="253">
        <f t="shared" si="602"/>
        <v>-1617.9533982999112</v>
      </c>
      <c r="EK56" s="253">
        <f t="shared" si="602"/>
        <v>615.10471699025504</v>
      </c>
      <c r="EL56" s="253">
        <f t="shared" si="602"/>
        <v>8.1576278899473209</v>
      </c>
      <c r="EM56" s="253">
        <f t="shared" si="602"/>
        <v>-182.3611846412243</v>
      </c>
      <c r="EN56" s="253">
        <f t="shared" si="602"/>
        <v>633.92204863372319</v>
      </c>
      <c r="EO56" s="253">
        <f t="shared" si="602"/>
        <v>373.01638987147413</v>
      </c>
      <c r="EP56" s="253">
        <f t="shared" si="602"/>
        <v>-138.98495248101176</v>
      </c>
      <c r="EQ56" s="253">
        <f t="shared" si="602"/>
        <v>-335.406271385661</v>
      </c>
      <c r="ER56" s="253">
        <f t="shared" si="602"/>
        <v>110.12489418863589</v>
      </c>
      <c r="ES56" s="253">
        <f t="shared" si="602"/>
        <v>104.03823450282306</v>
      </c>
      <c r="ET56" s="253">
        <f t="shared" si="602"/>
        <v>72.40851084103025</v>
      </c>
      <c r="EU56" s="253">
        <f t="shared" si="602"/>
        <v>-625.16342583003939</v>
      </c>
      <c r="EV56" s="253">
        <f t="shared" si="602"/>
        <v>-1552.1259191937847</v>
      </c>
      <c r="EW56" s="253">
        <f t="shared" si="602"/>
        <v>464.32530778863963</v>
      </c>
      <c r="EX56" s="253">
        <f t="shared" si="602"/>
        <v>17.3208380604529</v>
      </c>
      <c r="EY56" s="253">
        <f t="shared" si="602"/>
        <v>151.67187730804142</v>
      </c>
      <c r="EZ56" s="253">
        <f t="shared" ref="EZ56:FW56" si="603">+EZ6-EZ30-EZ50-EZ51</f>
        <v>-335.74012615795016</v>
      </c>
      <c r="FA56" s="253">
        <f t="shared" si="603"/>
        <v>-755.95800214267501</v>
      </c>
      <c r="FB56" s="253">
        <f t="shared" si="603"/>
        <v>-991.83850722584589</v>
      </c>
      <c r="FC56" s="253">
        <f t="shared" si="603"/>
        <v>-693.86216446552669</v>
      </c>
      <c r="FD56" s="253">
        <f t="shared" si="603"/>
        <v>-602.57565389114257</v>
      </c>
      <c r="FE56" s="253">
        <f t="shared" si="603"/>
        <v>358.1154814208553</v>
      </c>
      <c r="FF56" s="253">
        <f t="shared" si="603"/>
        <v>-501.49928993042556</v>
      </c>
      <c r="FG56" s="253">
        <f t="shared" si="603"/>
        <v>-222.83297195232683</v>
      </c>
      <c r="FH56" s="253">
        <f t="shared" si="603"/>
        <v>-2122.268616352203</v>
      </c>
      <c r="FI56" s="253">
        <f t="shared" si="603"/>
        <v>373.68866716005789</v>
      </c>
      <c r="FJ56" s="253">
        <f t="shared" si="603"/>
        <v>1.113272316525638</v>
      </c>
      <c r="FK56" s="253">
        <f t="shared" si="603"/>
        <v>56.442942280495686</v>
      </c>
      <c r="FL56" s="253">
        <f t="shared" si="603"/>
        <v>565.22570722830005</v>
      </c>
      <c r="FM56" s="253">
        <f t="shared" si="603"/>
        <v>-177.9801407138018</v>
      </c>
      <c r="FN56" s="253">
        <f t="shared" si="603"/>
        <v>174.02952499044716</v>
      </c>
      <c r="FO56" s="253">
        <f t="shared" si="603"/>
        <v>-16.982132013420312</v>
      </c>
      <c r="FP56" s="253">
        <f t="shared" si="603"/>
        <v>-340.5809284523383</v>
      </c>
      <c r="FQ56" s="253">
        <f>+FQ6-FQ30-FQ50-FQ51</f>
        <v>1009.4481250831461</v>
      </c>
      <c r="FR56" s="253">
        <f t="shared" si="603"/>
        <v>435.50128955040282</v>
      </c>
      <c r="FS56" s="253">
        <f t="shared" si="603"/>
        <v>343.74123797173417</v>
      </c>
      <c r="FT56" s="253">
        <f t="shared" si="603"/>
        <v>-1931.1068628893345</v>
      </c>
      <c r="FU56" s="253">
        <f t="shared" si="603"/>
        <v>717.53692511272561</v>
      </c>
      <c r="FV56" s="253">
        <f t="shared" si="603"/>
        <v>-201.31791620089646</v>
      </c>
      <c r="FW56" s="253">
        <f t="shared" si="603"/>
        <v>642.97113406430412</v>
      </c>
      <c r="FX56" s="253">
        <f t="shared" ref="FX56:FY56" si="604">+FX6-FX30-FX50-FX51</f>
        <v>517.98607568119462</v>
      </c>
      <c r="FY56" s="253">
        <f t="shared" si="604"/>
        <v>820.13324307431424</v>
      </c>
      <c r="FZ56" s="253">
        <f t="shared" ref="FZ56" si="605">+FZ6-FZ30-FZ50-FZ51</f>
        <v>94.885494563408315</v>
      </c>
      <c r="GA56" s="253">
        <f t="shared" ref="GA56" si="606">+GA6-GA30-GA50-GA51</f>
        <v>291.25842561062763</v>
      </c>
      <c r="GB56" s="253">
        <f t="shared" ref="GB56" si="607">+GB6-GB30-GB50-GB51</f>
        <v>229.7203035658568</v>
      </c>
      <c r="GC56" s="253">
        <f t="shared" ref="GC56" si="608">+GC6-GC30-GC50-GC51</f>
        <v>669.91718708657356</v>
      </c>
      <c r="GD56" s="253">
        <f t="shared" ref="GD56" si="609">+GD6-GD30-GD50-GD51</f>
        <v>134.53619907644014</v>
      </c>
      <c r="GE56" s="253">
        <f t="shared" ref="GE56" si="610">+GE6-GE30-GE50-GE51</f>
        <v>-158.37020348133962</v>
      </c>
      <c r="GF56" s="253">
        <f t="shared" ref="GF56:GG56" si="611">+GF6-GF30-GF50-GF51</f>
        <v>-1464.9342617084417</v>
      </c>
      <c r="GG56" s="253">
        <f t="shared" si="611"/>
        <v>893.05304236118525</v>
      </c>
      <c r="GH56" s="253">
        <f t="shared" ref="GH56:GI56" si="612">+GH6-GH30-GH50-GH51</f>
        <v>-409.44744547213656</v>
      </c>
      <c r="GI56" s="253">
        <f t="shared" si="612"/>
        <v>79.322328240945922</v>
      </c>
      <c r="GJ56" s="253">
        <f t="shared" ref="GJ56" si="613">+GJ6-GJ30-GJ50-GJ51</f>
        <v>1136.63443823278</v>
      </c>
      <c r="GK56" s="253">
        <f t="shared" ref="GK56:GL56" si="614">+GK6-GK30-GK50-GK51</f>
        <v>-134.89414462822168</v>
      </c>
      <c r="GL56" s="253">
        <f t="shared" si="614"/>
        <v>-261.73261577961875</v>
      </c>
      <c r="GM56" s="253">
        <f t="shared" ref="GM56" si="615">+GM6-GM30-GM50-GM51</f>
        <v>-288.04304805384714</v>
      </c>
      <c r="GN56" s="253">
        <f t="shared" ref="GN56" si="616">+GN6-GN30-GN50-GN51</f>
        <v>-478.60002757585471</v>
      </c>
      <c r="GO56" s="253">
        <f t="shared" ref="GO56" si="617">+GO6-GO30-GO50-GO51</f>
        <v>-249.58791885537568</v>
      </c>
      <c r="GP56" s="253">
        <f t="shared" ref="GP56:GQ56" si="618">+GP6-GP30-GP50-GP51</f>
        <v>-174.65923988763251</v>
      </c>
      <c r="GQ56" s="253">
        <f t="shared" si="618"/>
        <v>-677.76833556619692</v>
      </c>
      <c r="GR56" s="253">
        <f t="shared" ref="GR56" si="619">+GR6-GR30-GR50-GR51</f>
        <v>-1627.5602934615727</v>
      </c>
      <c r="GS56" s="253">
        <f t="shared" ref="GS56:GT56" si="620">+GS6-GS30-GS50-GS51</f>
        <v>413.16599494211357</v>
      </c>
      <c r="GT56" s="253">
        <f t="shared" si="620"/>
        <v>660.58015833472666</v>
      </c>
      <c r="GU56" s="253">
        <f t="shared" ref="GU56" si="621">+GU6-GU30-GU50-GU51</f>
        <v>316.53382771899999</v>
      </c>
      <c r="GV56" s="253">
        <f t="shared" ref="GV56" si="622">+GV6-GV30-GV50-GV51</f>
        <v>747.29434545631329</v>
      </c>
      <c r="GW56" s="253">
        <f t="shared" ref="GW56" si="623">+GW6-GW30-GW50-GW51</f>
        <v>492.43315858215283</v>
      </c>
      <c r="GX56" s="253">
        <f t="shared" ref="GX56" si="624">+GX6-GX30-GX50-GX51</f>
        <v>348.67155736844376</v>
      </c>
      <c r="GY56" s="253">
        <f t="shared" ref="GY56" si="625">+GY6-GY30-GY50-GY51</f>
        <v>-347.32814349760525</v>
      </c>
      <c r="GZ56" s="253">
        <f t="shared" ref="GZ56" si="626">+GZ6-GZ30-GZ50-GZ51</f>
        <v>14.583630619692656</v>
      </c>
      <c r="HA56" s="253">
        <f t="shared" ref="HA56" si="627">+HA6-HA30-HA50-HA51</f>
        <v>-42.192977703342819</v>
      </c>
      <c r="HB56" s="253">
        <f t="shared" ref="HB56" si="628">+HB6-HB30-HB50-HB51</f>
        <v>-135.28841208087817</v>
      </c>
      <c r="HC56" s="253">
        <f t="shared" ref="HC56" si="629">+HC6-HC30-HC50-HC51</f>
        <v>-492.44659239270112</v>
      </c>
      <c r="HD56" s="253">
        <f t="shared" ref="HD56:HE56" si="630">+HD6-HD30-HD50-HD51</f>
        <v>-1729.5561760180699</v>
      </c>
      <c r="HE56" s="253">
        <f t="shared" si="630"/>
        <v>563.35527344510285</v>
      </c>
      <c r="HF56" s="253">
        <f t="shared" ref="HF56:HG56" si="631">+HF6-HF30-HF50-HF51</f>
        <v>-452.38272409174658</v>
      </c>
      <c r="HG56" s="253">
        <f t="shared" si="631"/>
        <v>459.05438359146052</v>
      </c>
      <c r="HH56" s="253">
        <f t="shared" ref="HH56:HI56" si="632">+HH6-HH30-HH50-HH51</f>
        <v>545.85531099255354</v>
      </c>
      <c r="HI56" s="253">
        <f t="shared" si="632"/>
        <v>-253.12267932330153</v>
      </c>
      <c r="HJ56" s="253">
        <f t="shared" ref="HJ56:HK56" si="633">+HJ6-HJ30-HJ50-HJ51</f>
        <v>286.97433587139744</v>
      </c>
      <c r="HK56" s="253">
        <f t="shared" si="633"/>
        <v>-195.23754678350355</v>
      </c>
      <c r="HL56" s="253">
        <f t="shared" ref="HL56:HM56" si="634">+HL6-HL30-HL50-HL51</f>
        <v>-273.84782367875897</v>
      </c>
      <c r="HM56" s="253">
        <f t="shared" si="634"/>
        <v>-28.342181227351034</v>
      </c>
      <c r="HN56" s="253">
        <f t="shared" ref="HN56:HO56" si="635">+HN6-HN30-HN50-HN51</f>
        <v>17.201091476363047</v>
      </c>
      <c r="HO56" s="253">
        <f t="shared" si="635"/>
        <v>-924.50384779055059</v>
      </c>
      <c r="HP56" s="253">
        <f t="shared" ref="HP56:HQ56" si="636">+HP6-HP30-HP50-HP51</f>
        <v>-1218.3298140403299</v>
      </c>
      <c r="HQ56" s="253">
        <f t="shared" si="636"/>
        <v>669.6369453747966</v>
      </c>
      <c r="HR56" s="253">
        <f t="shared" ref="HR56:HS56" si="637">+HR6-HR30-HR50-HR51</f>
        <v>-241.55187890906251</v>
      </c>
      <c r="HS56" s="253">
        <f t="shared" si="637"/>
        <v>352.20484991844802</v>
      </c>
      <c r="HT56" s="253">
        <f t="shared" ref="HT56:HU56" si="638">+HT6-HT30-HT50-HT51</f>
        <v>1616.6799337739988</v>
      </c>
      <c r="HU56" s="253">
        <f t="shared" si="638"/>
        <v>405.05450780470602</v>
      </c>
    </row>
    <row r="57" spans="1:229" s="20" customFormat="1" ht="18.75" x14ac:dyDescent="0.3">
      <c r="A57" s="254">
        <v>4</v>
      </c>
      <c r="B57" s="255" t="s">
        <v>57</v>
      </c>
      <c r="C57" s="260">
        <v>-7001.8384218102692</v>
      </c>
      <c r="D57" s="260">
        <v>-7324.416171548216</v>
      </c>
      <c r="E57" s="260">
        <v>-5345.3665668646499</v>
      </c>
      <c r="F57" s="260">
        <v>-8513.5002639912964</v>
      </c>
      <c r="G57" s="260">
        <v>-3874.5994237051787</v>
      </c>
      <c r="H57" s="260">
        <v>-333.90739226707819</v>
      </c>
      <c r="I57" s="260">
        <v>-798.60158982298663</v>
      </c>
      <c r="J57" s="260">
        <v>-4250.5039715018311</v>
      </c>
      <c r="K57" s="260">
        <v>-316.49162497016073</v>
      </c>
      <c r="L57" s="260">
        <v>1857.7566625343163</v>
      </c>
      <c r="M57" s="260">
        <v>-1568.6929711476005</v>
      </c>
      <c r="N57" s="260">
        <v>1349.1932329741906</v>
      </c>
      <c r="O57" s="260">
        <v>-512.89065955774242</v>
      </c>
      <c r="P57" s="260">
        <v>-350.86034889615814</v>
      </c>
      <c r="Q57" s="260">
        <v>-397.35561695136363</v>
      </c>
      <c r="R57" s="260">
        <v>-1454.8155731155175</v>
      </c>
      <c r="S57" s="260">
        <v>-4798.8068828472296</v>
      </c>
      <c r="T57" s="260">
        <v>-199.83644335898708</v>
      </c>
      <c r="U57" s="260">
        <v>-403.50679252005125</v>
      </c>
      <c r="V57" s="260">
        <v>-1973.5188331959466</v>
      </c>
      <c r="W57" s="260">
        <v>-4747.5541024732311</v>
      </c>
      <c r="X57" s="260">
        <v>18.651919505944761</v>
      </c>
      <c r="Y57" s="260">
        <v>-276.80501321727587</v>
      </c>
      <c r="Z57" s="260">
        <v>-573.81283282199138</v>
      </c>
      <c r="AA57" s="260">
        <v>-4513.4006403313278</v>
      </c>
      <c r="AB57" s="260">
        <v>-1368.1753384501453</v>
      </c>
      <c r="AC57" s="260">
        <v>-1043.7198769510405</v>
      </c>
      <c r="AD57" s="260">
        <v>-1598.2971385850046</v>
      </c>
      <c r="AE57" s="260">
        <v>-4503.3079100051054</v>
      </c>
      <c r="AF57" s="260">
        <v>-214.31014694144324</v>
      </c>
      <c r="AG57" s="260">
        <v>-259.59895816452558</v>
      </c>
      <c r="AH57" s="260">
        <v>0.17745785710337714</v>
      </c>
      <c r="AI57" s="260">
        <v>-3400.8677764563099</v>
      </c>
      <c r="AJ57" s="260">
        <v>676.9643105956834</v>
      </c>
      <c r="AK57" s="260">
        <v>748.42690898944852</v>
      </c>
      <c r="AL57" s="260">
        <v>45.348303342811164</v>
      </c>
      <c r="AM57" s="260">
        <v>-1804.6469151950282</v>
      </c>
      <c r="AN57" s="260">
        <v>673.69173241968304</v>
      </c>
      <c r="AO57" s="260">
        <v>789.11057838935926</v>
      </c>
      <c r="AP57" s="260">
        <v>70.102560605380859</v>
      </c>
      <c r="AQ57" s="260">
        <v>-2331.5064612374185</v>
      </c>
      <c r="AR57" s="260">
        <v>1136.2136289226551</v>
      </c>
      <c r="AS57" s="260">
        <v>-1624.0067048938442</v>
      </c>
      <c r="AT57" s="260">
        <v>-388.55693557235566</v>
      </c>
      <c r="AU57" s="260">
        <v>-3374.1539599582916</v>
      </c>
      <c r="AV57" s="260">
        <v>519.09774015142727</v>
      </c>
      <c r="AW57" s="260">
        <v>360.31698148400324</v>
      </c>
      <c r="AX57" s="260">
        <v>563.90196997897863</v>
      </c>
      <c r="AY57" s="260">
        <v>-1759.8083165845733</v>
      </c>
      <c r="AZ57" s="260">
        <v>1372.9939438849833</v>
      </c>
      <c r="BA57" s="260">
        <v>1353.285641315983</v>
      </c>
      <c r="BB57" s="260">
        <v>1125.5084459983641</v>
      </c>
      <c r="BC57" s="260">
        <v>-1994.031368665017</v>
      </c>
      <c r="BD57" s="260">
        <v>852.10036183118405</v>
      </c>
      <c r="BE57" s="260">
        <v>835.25241637898307</v>
      </c>
      <c r="BF57" s="260">
        <v>-736.03917197402143</v>
      </c>
      <c r="BG57" s="260">
        <v>-2520.0065773837459</v>
      </c>
      <c r="BH57" s="260">
        <v>1968.2370085164112</v>
      </c>
      <c r="BI57" s="260">
        <v>1825.4102166425614</v>
      </c>
      <c r="BJ57" s="260">
        <v>-24.067544910303496</v>
      </c>
      <c r="BK57" s="260">
        <v>-2420.3864472744781</v>
      </c>
      <c r="BL57" s="260">
        <v>1245.5462533986961</v>
      </c>
      <c r="BM57" s="260">
        <v>750.51482836649575</v>
      </c>
      <c r="BN57" s="260">
        <v>-103.05898885994441</v>
      </c>
      <c r="BO57" s="260">
        <v>-2405.8927524629898</v>
      </c>
      <c r="BP57" s="260">
        <v>1507.2823941224676</v>
      </c>
      <c r="BQ57" s="260">
        <f t="shared" ref="BQ57:DL57" si="639">+BQ55+BQ33</f>
        <v>895.50461560629446</v>
      </c>
      <c r="BR57" s="260">
        <f t="shared" si="639"/>
        <v>-784.95418489728434</v>
      </c>
      <c r="BS57" s="260">
        <f t="shared" si="639"/>
        <v>-461.41077960516827</v>
      </c>
      <c r="BT57" s="260">
        <f t="shared" si="639"/>
        <v>343.54603915630446</v>
      </c>
      <c r="BU57" s="260">
        <f t="shared" si="639"/>
        <v>-46.762179761418153</v>
      </c>
      <c r="BV57" s="260">
        <f t="shared" si="639"/>
        <v>-694.13947634624992</v>
      </c>
      <c r="BW57" s="260">
        <f t="shared" si="639"/>
        <v>-78.497598459240308</v>
      </c>
      <c r="BX57" s="260">
        <f t="shared" si="639"/>
        <v>-784.75170075496942</v>
      </c>
      <c r="BY57" s="260">
        <f t="shared" si="639"/>
        <v>-591.56627390130768</v>
      </c>
      <c r="BZ57" s="260">
        <f t="shared" si="639"/>
        <v>-727.71184483812465</v>
      </c>
      <c r="CA57" s="260">
        <f t="shared" si="639"/>
        <v>-1175.8220903323249</v>
      </c>
      <c r="CB57" s="260">
        <f t="shared" si="639"/>
        <v>-2895.2729476767799</v>
      </c>
      <c r="CC57" s="260">
        <f t="shared" si="639"/>
        <v>748.07276606246626</v>
      </c>
      <c r="CD57" s="260">
        <f t="shared" si="639"/>
        <v>-737.58597640695518</v>
      </c>
      <c r="CE57" s="260">
        <f t="shared" si="639"/>
        <v>-210.32323301449816</v>
      </c>
      <c r="CF57" s="260">
        <f t="shared" si="639"/>
        <v>-85.2702975939157</v>
      </c>
      <c r="CG57" s="260">
        <f t="shared" si="639"/>
        <v>-164.81229363909972</v>
      </c>
      <c r="CH57" s="260">
        <f t="shared" si="639"/>
        <v>-153.4242012870358</v>
      </c>
      <c r="CI57" s="260">
        <f t="shared" si="639"/>
        <v>-682.64073504036753</v>
      </c>
      <c r="CJ57" s="260">
        <f t="shared" si="639"/>
        <v>-797.98172158970556</v>
      </c>
      <c r="CK57" s="260">
        <f t="shared" si="639"/>
        <v>-492.89637656587354</v>
      </c>
      <c r="CL57" s="260">
        <f t="shared" si="639"/>
        <v>-929.28346786552015</v>
      </c>
      <c r="CM57" s="260">
        <f t="shared" si="639"/>
        <v>-690.00583801576931</v>
      </c>
      <c r="CN57" s="260">
        <f t="shared" si="639"/>
        <v>-3128.2647965919414</v>
      </c>
      <c r="CO57" s="260">
        <f t="shared" si="639"/>
        <v>676.67114387490619</v>
      </c>
      <c r="CP57" s="260">
        <f t="shared" si="639"/>
        <v>-194.56159035113316</v>
      </c>
      <c r="CQ57" s="260">
        <f t="shared" si="639"/>
        <v>-463.45763401782824</v>
      </c>
      <c r="CR57" s="260">
        <f t="shared" si="639"/>
        <v>507.21312176941495</v>
      </c>
      <c r="CS57" s="260">
        <f t="shared" si="639"/>
        <v>-520.55982686156972</v>
      </c>
      <c r="CT57" s="260">
        <f t="shared" si="639"/>
        <v>-263.45830812512111</v>
      </c>
      <c r="CU57" s="260">
        <f t="shared" si="639"/>
        <v>442.10034754815786</v>
      </c>
      <c r="CV57" s="260">
        <f t="shared" si="639"/>
        <v>-650.31003422769277</v>
      </c>
      <c r="CW57" s="260">
        <f t="shared" si="639"/>
        <v>-365.60314614245652</v>
      </c>
      <c r="CX57" s="260">
        <f t="shared" si="639"/>
        <v>-786.19159160640811</v>
      </c>
      <c r="CY57" s="260">
        <f t="shared" si="639"/>
        <v>-683.40995493832384</v>
      </c>
      <c r="CZ57" s="260">
        <f t="shared" si="639"/>
        <v>-3043.7990937865957</v>
      </c>
      <c r="DA57" s="260">
        <f t="shared" si="639"/>
        <v>350.42111121088823</v>
      </c>
      <c r="DB57" s="260">
        <f t="shared" si="639"/>
        <v>-886.41371173263803</v>
      </c>
      <c r="DC57" s="260">
        <f t="shared" si="639"/>
        <v>-832.18273792839545</v>
      </c>
      <c r="DD57" s="260">
        <f t="shared" si="639"/>
        <v>-9.3214541581833288</v>
      </c>
      <c r="DE57" s="260">
        <f t="shared" si="639"/>
        <v>-487.4521903148335</v>
      </c>
      <c r="DF57" s="260">
        <f t="shared" si="639"/>
        <v>-546.94623247802383</v>
      </c>
      <c r="DG57" s="260">
        <f t="shared" si="639"/>
        <v>-323.61900803640106</v>
      </c>
      <c r="DH57" s="260">
        <f t="shared" si="639"/>
        <v>-597.84838619084621</v>
      </c>
      <c r="DI57" s="260">
        <f t="shared" si="639"/>
        <v>-676.82974435775736</v>
      </c>
      <c r="DJ57" s="260">
        <f t="shared" si="639"/>
        <v>-633.71291351313801</v>
      </c>
      <c r="DK57" s="260">
        <f t="shared" si="639"/>
        <v>-1185.3780487152098</v>
      </c>
      <c r="DL57" s="260">
        <f t="shared" si="639"/>
        <v>-2684.2169477767575</v>
      </c>
      <c r="DM57" s="260">
        <f t="shared" ref="DM57:DP57" si="640">+DM55+DM33</f>
        <v>789.5274391581944</v>
      </c>
      <c r="DN57" s="260">
        <f t="shared" si="640"/>
        <v>-482.76017733005438</v>
      </c>
      <c r="DO57" s="260">
        <f t="shared" si="640"/>
        <v>-521.07740876958235</v>
      </c>
      <c r="DP57" s="260">
        <f t="shared" si="640"/>
        <v>105.26200147855556</v>
      </c>
      <c r="DQ57" s="260">
        <f t="shared" ref="DQ57:EV57" si="641">+DQ55+DQ33</f>
        <v>-100.09381122135134</v>
      </c>
      <c r="DR57" s="260">
        <f t="shared" si="641"/>
        <v>-264.7671484217293</v>
      </c>
      <c r="DS57" s="260">
        <f t="shared" si="641"/>
        <v>193.86199692960236</v>
      </c>
      <c r="DT57" s="260">
        <f t="shared" si="641"/>
        <v>-561.99155683011008</v>
      </c>
      <c r="DU57" s="260">
        <f t="shared" si="641"/>
        <v>368.3070177576115</v>
      </c>
      <c r="DV57" s="260">
        <f t="shared" si="641"/>
        <v>-311.26003730835203</v>
      </c>
      <c r="DW57" s="260">
        <f t="shared" si="641"/>
        <v>-589.66631577326814</v>
      </c>
      <c r="DX57" s="260">
        <f t="shared" si="641"/>
        <v>-2499.941423374692</v>
      </c>
      <c r="DY57" s="260">
        <f t="shared" si="641"/>
        <v>812.13703247878823</v>
      </c>
      <c r="DZ57" s="260">
        <f t="shared" si="641"/>
        <v>-78.927778675102928</v>
      </c>
      <c r="EA57" s="260">
        <f t="shared" si="641"/>
        <v>-56.244943208000677</v>
      </c>
      <c r="EB57" s="260">
        <f t="shared" si="641"/>
        <v>449.5488211620966</v>
      </c>
      <c r="EC57" s="260">
        <f t="shared" si="641"/>
        <v>325.59433719847777</v>
      </c>
      <c r="ED57" s="260">
        <f t="shared" si="641"/>
        <v>-26.716249371124547</v>
      </c>
      <c r="EE57" s="260">
        <f t="shared" si="641"/>
        <v>63.095476831933183</v>
      </c>
      <c r="EF57" s="260">
        <f t="shared" si="641"/>
        <v>85.56149829968497</v>
      </c>
      <c r="EG57" s="260">
        <f t="shared" si="641"/>
        <v>-103.30867178880516</v>
      </c>
      <c r="EH57" s="260">
        <f t="shared" si="641"/>
        <v>12.215898569322093</v>
      </c>
      <c r="EI57" s="260">
        <f t="shared" si="641"/>
        <v>264.27756234186018</v>
      </c>
      <c r="EJ57" s="260">
        <f t="shared" si="641"/>
        <v>-2081.1403761062111</v>
      </c>
      <c r="EK57" s="260">
        <f t="shared" si="641"/>
        <v>718.00003377522069</v>
      </c>
      <c r="EL57" s="260">
        <f t="shared" si="641"/>
        <v>-31.007837272768043</v>
      </c>
      <c r="EM57" s="260">
        <f t="shared" si="641"/>
        <v>-13.300464082769224</v>
      </c>
      <c r="EN57" s="260">
        <f t="shared" si="641"/>
        <v>561.11852152124652</v>
      </c>
      <c r="EO57" s="260">
        <f t="shared" si="641"/>
        <v>264.66211805923041</v>
      </c>
      <c r="EP57" s="260">
        <f t="shared" si="641"/>
        <v>-36.670061191114542</v>
      </c>
      <c r="EQ57" s="260">
        <f t="shared" si="641"/>
        <v>-179.3667533707636</v>
      </c>
      <c r="ER57" s="260">
        <f t="shared" si="641"/>
        <v>38.434973195235543</v>
      </c>
      <c r="ES57" s="260">
        <f t="shared" si="641"/>
        <v>211.034340780908</v>
      </c>
      <c r="ET57" s="260">
        <f t="shared" si="641"/>
        <v>69.315189054629798</v>
      </c>
      <c r="EU57" s="260">
        <f t="shared" si="641"/>
        <v>-641.38775815974464</v>
      </c>
      <c r="EV57" s="260">
        <f t="shared" si="641"/>
        <v>-1759.4338921323001</v>
      </c>
      <c r="EW57" s="260">
        <f t="shared" ref="EW57:FG57" si="642">+EW55+EW33</f>
        <v>723.89296025968974</v>
      </c>
      <c r="EX57" s="260">
        <f t="shared" si="642"/>
        <v>-13.059079951076683</v>
      </c>
      <c r="EY57" s="260">
        <f t="shared" si="642"/>
        <v>425.37974861403899</v>
      </c>
      <c r="EZ57" s="260">
        <f t="shared" si="642"/>
        <v>-134.47004197426543</v>
      </c>
      <c r="FA57" s="260">
        <f t="shared" si="642"/>
        <v>-749.17312448208224</v>
      </c>
      <c r="FB57" s="260">
        <f t="shared" si="642"/>
        <v>-740.36353843749703</v>
      </c>
      <c r="FC57" s="260">
        <f t="shared" si="642"/>
        <v>-471.7150838465767</v>
      </c>
      <c r="FD57" s="260">
        <f t="shared" si="642"/>
        <v>-265.34940473091291</v>
      </c>
      <c r="FE57" s="260">
        <f t="shared" si="642"/>
        <v>348.50755300513487</v>
      </c>
      <c r="FF57" s="260">
        <f t="shared" si="642"/>
        <v>-564.80859335712751</v>
      </c>
      <c r="FG57" s="260">
        <f t="shared" si="642"/>
        <v>-349.17515075277839</v>
      </c>
      <c r="FH57" s="260">
        <f t="shared" ref="FH57:FU57" si="643">+FH55+FH33</f>
        <v>-2460.170215848384</v>
      </c>
      <c r="FI57" s="260">
        <f t="shared" si="643"/>
        <v>480.16368499012901</v>
      </c>
      <c r="FJ57" s="260">
        <f t="shared" si="643"/>
        <v>19.495327854651137</v>
      </c>
      <c r="FK57" s="260">
        <f t="shared" si="643"/>
        <v>19.438727306647507</v>
      </c>
      <c r="FL57" s="260">
        <f t="shared" si="643"/>
        <v>494.42399419667112</v>
      </c>
      <c r="FM57" s="260">
        <f t="shared" si="643"/>
        <v>-258.94260955334329</v>
      </c>
      <c r="FN57" s="260">
        <f t="shared" si="643"/>
        <v>124.83559684067356</v>
      </c>
      <c r="FO57" s="260">
        <f t="shared" si="643"/>
        <v>-47.965724299962886</v>
      </c>
      <c r="FP57" s="260">
        <f t="shared" si="643"/>
        <v>-370.05814158143642</v>
      </c>
      <c r="FQ57" s="260">
        <f t="shared" si="643"/>
        <v>981.92583586037438</v>
      </c>
      <c r="FR57" s="260">
        <f t="shared" si="643"/>
        <v>375.84658241288889</v>
      </c>
      <c r="FS57" s="260">
        <f t="shared" si="643"/>
        <v>294.16714559165769</v>
      </c>
      <c r="FT57" s="260">
        <f t="shared" si="643"/>
        <v>-2429.8220445891188</v>
      </c>
      <c r="FU57" s="260">
        <f t="shared" si="643"/>
        <v>926.38600087498855</v>
      </c>
      <c r="FV57" s="260">
        <f t="shared" ref="FV57:FW57" si="644">+FV55+FV33</f>
        <v>-181.15333955500478</v>
      </c>
      <c r="FW57" s="260">
        <f t="shared" si="644"/>
        <v>627.76128256500169</v>
      </c>
      <c r="FX57" s="260">
        <f t="shared" ref="FX57:FY57" si="645">+FX55+FX33</f>
        <v>483.86730645099271</v>
      </c>
      <c r="FY57" s="260">
        <f t="shared" si="645"/>
        <v>800.41468718500744</v>
      </c>
      <c r="FZ57" s="260">
        <f t="shared" ref="FZ57" si="646">+FZ55+FZ33</f>
        <v>69.003647679982805</v>
      </c>
      <c r="GA57" s="260">
        <f t="shared" ref="GA57" si="647">+GA55+GA33</f>
        <v>332.14360142504017</v>
      </c>
      <c r="GB57" s="260">
        <f t="shared" ref="GB57" si="648">+GB55+GB33</f>
        <v>188.53144136499384</v>
      </c>
      <c r="GC57" s="260">
        <f t="shared" ref="GC57" si="649">+GC55+GC33</f>
        <v>604.8334032083302</v>
      </c>
      <c r="GD57" s="260">
        <f t="shared" ref="GD57" si="650">+GD55+GD33</f>
        <v>34.45829989666916</v>
      </c>
      <c r="GE57" s="260">
        <f t="shared" ref="GE57" si="651">+GE55+GE33</f>
        <v>-120.828257450009</v>
      </c>
      <c r="GF57" s="260">
        <f t="shared" ref="GF57:GG57" si="652">+GF55+GF33</f>
        <v>-1907.6614111116771</v>
      </c>
      <c r="GG57" s="260">
        <f t="shared" si="652"/>
        <v>1137.0319442621585</v>
      </c>
      <c r="GH57" s="260">
        <f t="shared" ref="GH57:GI57" si="653">+GH55+GH33</f>
        <v>-350.06774973498932</v>
      </c>
      <c r="GI57" s="260">
        <f t="shared" si="653"/>
        <v>65.136167304014918</v>
      </c>
      <c r="GJ57" s="260">
        <f t="shared" ref="GJ57" si="654">+GJ55+GJ33</f>
        <v>1026.0693494849791</v>
      </c>
      <c r="GK57" s="260">
        <f t="shared" ref="GK57:GL57" si="655">+GK55+GK33</f>
        <v>39.346639100011316</v>
      </c>
      <c r="GL57" s="260">
        <f t="shared" si="655"/>
        <v>-230.16357220600736</v>
      </c>
      <c r="GM57" s="260">
        <f t="shared" ref="GM57" si="656">+GM55+GM33</f>
        <v>-103.57326498896896</v>
      </c>
      <c r="GN57" s="260">
        <f t="shared" ref="GN57" si="657">+GN55+GN33</f>
        <v>-412.89953302506024</v>
      </c>
      <c r="GO57" s="260">
        <f t="shared" ref="GO57" si="658">+GO55+GO33</f>
        <v>-219.56637395999223</v>
      </c>
      <c r="GP57" s="260">
        <f t="shared" ref="GP57:GQ57" si="659">+GP55+GP33</f>
        <v>-202.56561517497016</v>
      </c>
      <c r="GQ57" s="260">
        <f t="shared" si="659"/>
        <v>-487.31854497353231</v>
      </c>
      <c r="GR57" s="260">
        <f t="shared" ref="GR57" si="660">+GR55+GR33</f>
        <v>-1830.1224172352436</v>
      </c>
      <c r="GS57" s="260">
        <f t="shared" ref="GS57:GT57" si="661">+GS55+GS33</f>
        <v>813.12600099322299</v>
      </c>
      <c r="GT57" s="260">
        <f t="shared" si="661"/>
        <v>800.40559587439782</v>
      </c>
      <c r="GU57" s="260">
        <f t="shared" ref="GU57" si="662">+GU55+GU33</f>
        <v>354.70541164879023</v>
      </c>
      <c r="GV57" s="260">
        <f t="shared" ref="GV57" si="663">+GV55+GV33</f>
        <v>758.315978926453</v>
      </c>
      <c r="GW57" s="260">
        <f t="shared" ref="GW57" si="664">+GW55+GW33</f>
        <v>726.37144900409976</v>
      </c>
      <c r="GX57" s="260">
        <f t="shared" ref="GX57" si="665">+GX55+GX33</f>
        <v>340.72278871200854</v>
      </c>
      <c r="GY57" s="260">
        <f t="shared" ref="GY57" si="666">+GY55+GY33</f>
        <v>-66.891247407509525</v>
      </c>
      <c r="GZ57" s="260">
        <f t="shared" ref="GZ57" si="667">+GZ55+GZ33</f>
        <v>81.906294503541915</v>
      </c>
      <c r="HA57" s="260">
        <f t="shared" ref="HA57" si="668">+HA55+HA33</f>
        <v>-39.082592006335886</v>
      </c>
      <c r="HB57" s="260">
        <f t="shared" ref="HB57" si="669">+HB55+HB33</f>
        <v>-199.02391555776111</v>
      </c>
      <c r="HC57" s="260">
        <f t="shared" ref="HC57" si="670">+HC55+HC33</f>
        <v>-322.94426301867355</v>
      </c>
      <c r="HD57" s="260">
        <f t="shared" ref="HD57:HE57" si="671">+HD55+HD33</f>
        <v>-1898.4182686980437</v>
      </c>
      <c r="HE57" s="260">
        <f t="shared" si="671"/>
        <v>1061.2985545141541</v>
      </c>
      <c r="HF57" s="260">
        <f t="shared" ref="HF57:HG57" si="672">+HF55+HF33</f>
        <v>-347.36646248885143</v>
      </c>
      <c r="HG57" s="260">
        <f t="shared" si="672"/>
        <v>531.61416137339347</v>
      </c>
      <c r="HH57" s="260">
        <f t="shared" ref="HH57:HI57" si="673">+HH55+HH33</f>
        <v>514.74748003335731</v>
      </c>
      <c r="HI57" s="260">
        <f t="shared" si="673"/>
        <v>-47.946362179516711</v>
      </c>
      <c r="HJ57" s="260">
        <f t="shared" ref="HJ57:HK57" si="674">+HJ55+HJ33</f>
        <v>283.7137105126551</v>
      </c>
      <c r="HK57" s="260">
        <f t="shared" si="674"/>
        <v>173.57594020781744</v>
      </c>
      <c r="HL57" s="260">
        <f t="shared" ref="HL57:HM57" si="675">+HL55+HL33</f>
        <v>-222.59825117051651</v>
      </c>
      <c r="HM57" s="260">
        <f t="shared" si="675"/>
        <v>-54.03667789724534</v>
      </c>
      <c r="HN57" s="260">
        <f t="shared" ref="HN57:HO57" si="676">+HN55+HN33</f>
        <v>-46.609069205588156</v>
      </c>
      <c r="HO57" s="260">
        <f t="shared" si="676"/>
        <v>-859.45342808462294</v>
      </c>
      <c r="HP57" s="260">
        <f t="shared" ref="HP57:HQ57" si="677">+HP55+HP33</f>
        <v>-1499.8302551727788</v>
      </c>
      <c r="HQ57" s="260">
        <f t="shared" si="677"/>
        <v>1230.6075526618943</v>
      </c>
      <c r="HR57" s="260">
        <f t="shared" ref="HR57:HS57" si="678">+HR55+HR33</f>
        <v>-146.56420512193654</v>
      </c>
      <c r="HS57" s="260">
        <f t="shared" si="678"/>
        <v>423.2390465825099</v>
      </c>
      <c r="HT57" s="260">
        <f t="shared" ref="HT57:HU57" si="679">+HT55+HT33</f>
        <v>1583.2797967867298</v>
      </c>
      <c r="HU57" s="260">
        <f t="shared" si="679"/>
        <v>538.78696757437399</v>
      </c>
    </row>
    <row r="58" spans="1:229" s="20" customFormat="1" ht="18.75" x14ac:dyDescent="0.3">
      <c r="A58" s="254">
        <v>41</v>
      </c>
      <c r="B58" s="255" t="s">
        <v>187</v>
      </c>
      <c r="C58" s="260">
        <v>-7902.2710323454048</v>
      </c>
      <c r="D58" s="260">
        <v>-6932.5368557411521</v>
      </c>
      <c r="E58" s="260">
        <v>-3358.3258884485203</v>
      </c>
      <c r="F58" s="260">
        <v>-7347.3905705170137</v>
      </c>
      <c r="G58" s="260">
        <v>-5607.5476644747177</v>
      </c>
      <c r="H58" s="260">
        <v>-4225.3518442418099</v>
      </c>
      <c r="I58" s="260">
        <v>-3678.0902272926414</v>
      </c>
      <c r="J58" s="260">
        <v>-4779.5634243618324</v>
      </c>
      <c r="K58" s="260">
        <v>-4514.5769052601572</v>
      </c>
      <c r="L58" s="260">
        <v>-2311.3114113256815</v>
      </c>
      <c r="M58" s="260">
        <v>-3859.4726654265996</v>
      </c>
      <c r="N58" s="260">
        <v>-1686.3658341990481</v>
      </c>
      <c r="O58" s="260">
        <v>-2303.5279709377155</v>
      </c>
      <c r="P58" s="260">
        <v>-727.79007888622709</v>
      </c>
      <c r="Q58" s="260">
        <v>-681.96641889777538</v>
      </c>
      <c r="R58" s="260">
        <v>-1747.4531993099067</v>
      </c>
      <c r="S58" s="260">
        <v>-4745.0613352514974</v>
      </c>
      <c r="T58" s="260">
        <v>-675.56457150047208</v>
      </c>
      <c r="U58" s="260">
        <v>-538.91705228085357</v>
      </c>
      <c r="V58" s="260">
        <v>-1680.1142230901264</v>
      </c>
      <c r="W58" s="260">
        <v>-4037.9410088696991</v>
      </c>
      <c r="X58" s="260">
        <v>534.97570371452639</v>
      </c>
      <c r="Y58" s="260">
        <v>-50.990374409301694</v>
      </c>
      <c r="Z58" s="260">
        <v>-200.19526777650435</v>
      </c>
      <c r="AA58" s="260">
        <v>-3642.1159499772425</v>
      </c>
      <c r="AB58" s="260">
        <v>-554.73946791151366</v>
      </c>
      <c r="AC58" s="260">
        <v>-678.84754867077572</v>
      </c>
      <c r="AD58" s="260">
        <v>-1676.177914196609</v>
      </c>
      <c r="AE58" s="260">
        <v>-4437.6256397381148</v>
      </c>
      <c r="AF58" s="260">
        <v>-718.13030943259491</v>
      </c>
      <c r="AG58" s="260">
        <v>-484.57451475946868</v>
      </c>
      <c r="AH58" s="260">
        <v>-368.98555635107277</v>
      </c>
      <c r="AI58" s="260">
        <v>-4035.857283931578</v>
      </c>
      <c r="AJ58" s="260">
        <v>-145.98534622611396</v>
      </c>
      <c r="AK58" s="260">
        <v>-207.54966751394659</v>
      </c>
      <c r="AL58" s="260">
        <v>-1077.1067610467267</v>
      </c>
      <c r="AM58" s="260">
        <v>-2794.7100694550281</v>
      </c>
      <c r="AN58" s="260">
        <v>186.41461651968348</v>
      </c>
      <c r="AO58" s="260">
        <v>-69.908034820293778</v>
      </c>
      <c r="AP58" s="260">
        <v>-853.06380023461952</v>
      </c>
      <c r="AQ58" s="260">
        <v>-2941.5330087574184</v>
      </c>
      <c r="AR58" s="260">
        <v>535.94614105265464</v>
      </c>
      <c r="AS58" s="260">
        <v>-870.88561482384421</v>
      </c>
      <c r="AT58" s="260">
        <v>-753.33363092235595</v>
      </c>
      <c r="AU58" s="260">
        <v>-3691.2903196682914</v>
      </c>
      <c r="AV58" s="260">
        <v>54.681930281427412</v>
      </c>
      <c r="AW58" s="260">
        <v>-815.44434213599607</v>
      </c>
      <c r="AX58" s="260">
        <v>-787.41909609102277</v>
      </c>
      <c r="AY58" s="260">
        <v>-2966.3953973145717</v>
      </c>
      <c r="AZ58" s="260">
        <v>575.91664450498365</v>
      </c>
      <c r="BA58" s="260">
        <v>341.8733207559826</v>
      </c>
      <c r="BB58" s="260">
        <v>-529.60910119163691</v>
      </c>
      <c r="BC58" s="260">
        <v>-2699.4922753950177</v>
      </c>
      <c r="BD58" s="260">
        <v>290.6622851321838</v>
      </c>
      <c r="BE58" s="260">
        <v>307.20728310898323</v>
      </c>
      <c r="BF58" s="260">
        <v>-1401.9639111940212</v>
      </c>
      <c r="BG58" s="260">
        <v>-3055.3783224737463</v>
      </c>
      <c r="BH58" s="260">
        <v>1209.009255906411</v>
      </c>
      <c r="BI58" s="260">
        <v>977.68093632932346</v>
      </c>
      <c r="BJ58" s="260">
        <v>-878.36312602030307</v>
      </c>
      <c r="BK58" s="260">
        <v>-2994.6929004144795</v>
      </c>
      <c r="BL58" s="260">
        <v>907.84186312869599</v>
      </c>
      <c r="BM58" s="260">
        <v>86.964084646496076</v>
      </c>
      <c r="BN58" s="260">
        <v>-542.59702496992429</v>
      </c>
      <c r="BO58" s="260">
        <v>-2755.7368937429833</v>
      </c>
      <c r="BP58" s="260">
        <v>1228.4714281224678</v>
      </c>
      <c r="BQ58" s="260">
        <f t="shared" ref="BQ58:CE58" si="680">+BQ57+BQ61-BQ8</f>
        <v>408.6184548666713</v>
      </c>
      <c r="BR58" s="260">
        <f t="shared" si="680"/>
        <v>-663.62087822636806</v>
      </c>
      <c r="BS58" s="260">
        <f t="shared" si="680"/>
        <v>-472.78765552653067</v>
      </c>
      <c r="BT58" s="260">
        <f t="shared" si="680"/>
        <v>37.234666156309459</v>
      </c>
      <c r="BU58" s="260">
        <f t="shared" si="680"/>
        <v>-270.08104509513862</v>
      </c>
      <c r="BV58" s="260">
        <f t="shared" si="680"/>
        <v>-449.12003995894668</v>
      </c>
      <c r="BW58" s="260">
        <f t="shared" si="680"/>
        <v>-449.98210430743268</v>
      </c>
      <c r="BX58" s="260">
        <f t="shared" si="680"/>
        <v>-780.57989764841693</v>
      </c>
      <c r="BY58" s="260">
        <f t="shared" si="680"/>
        <v>-516.891197354057</v>
      </c>
      <c r="BZ58" s="260">
        <f t="shared" si="680"/>
        <v>-859.64084161735798</v>
      </c>
      <c r="CA58" s="260">
        <f t="shared" si="680"/>
        <v>-1165.7910603432811</v>
      </c>
      <c r="CB58" s="260">
        <f t="shared" si="680"/>
        <v>-2719.6294332908583</v>
      </c>
      <c r="CC58" s="260">
        <f t="shared" si="680"/>
        <v>444.75699429970905</v>
      </c>
      <c r="CD58" s="260">
        <f t="shared" si="680"/>
        <v>-603.74417638125294</v>
      </c>
      <c r="CE58" s="260">
        <f t="shared" si="680"/>
        <v>-516.57738941892831</v>
      </c>
      <c r="CF58" s="260">
        <f t="shared" ref="CF58:EQ58" si="681">+CF57+CF61-CF8</f>
        <v>58.360406547443063</v>
      </c>
      <c r="CG58" s="260">
        <f t="shared" si="681"/>
        <v>-234.24448785897255</v>
      </c>
      <c r="CH58" s="260">
        <f t="shared" si="681"/>
        <v>-363.03297096932488</v>
      </c>
      <c r="CI58" s="260">
        <f t="shared" si="681"/>
        <v>-441.50599991064348</v>
      </c>
      <c r="CJ58" s="260">
        <f t="shared" si="681"/>
        <v>-720.49590392913137</v>
      </c>
      <c r="CK58" s="260">
        <f t="shared" si="681"/>
        <v>-518.11231925035179</v>
      </c>
      <c r="CL58" s="260">
        <f t="shared" si="681"/>
        <v>-727.25056246129793</v>
      </c>
      <c r="CM58" s="260">
        <f t="shared" si="681"/>
        <v>-773.56305121406308</v>
      </c>
      <c r="CN58" s="260">
        <f t="shared" si="681"/>
        <v>-2537.1273951943376</v>
      </c>
      <c r="CO58" s="260">
        <f t="shared" si="681"/>
        <v>863.20526258550638</v>
      </c>
      <c r="CP58" s="260">
        <f t="shared" si="681"/>
        <v>52.25380437104252</v>
      </c>
      <c r="CQ58" s="260">
        <f t="shared" si="681"/>
        <v>-380.48336324202205</v>
      </c>
      <c r="CR58" s="260">
        <f t="shared" si="681"/>
        <v>640.89829361631837</v>
      </c>
      <c r="CS58" s="260">
        <f t="shared" si="681"/>
        <v>-429.81642541639076</v>
      </c>
      <c r="CT58" s="260">
        <f t="shared" si="681"/>
        <v>-262.07224260922942</v>
      </c>
      <c r="CU58" s="260">
        <f t="shared" si="681"/>
        <v>456.99091054021994</v>
      </c>
      <c r="CV58" s="260">
        <f t="shared" si="681"/>
        <v>-537.76443259952862</v>
      </c>
      <c r="CW58" s="260">
        <f t="shared" si="681"/>
        <v>-119.42174571719619</v>
      </c>
      <c r="CX58" s="260">
        <f t="shared" si="681"/>
        <v>-636.92105976650316</v>
      </c>
      <c r="CY58" s="260">
        <f t="shared" si="681"/>
        <v>-456.34026122276941</v>
      </c>
      <c r="CZ58" s="260">
        <f t="shared" si="681"/>
        <v>-2548.8546289879696</v>
      </c>
      <c r="DA58" s="260">
        <f t="shared" si="681"/>
        <v>510.77707617658376</v>
      </c>
      <c r="DB58" s="260">
        <f t="shared" si="681"/>
        <v>-489.26307540300087</v>
      </c>
      <c r="DC58" s="260">
        <f t="shared" si="681"/>
        <v>-576.25346868509632</v>
      </c>
      <c r="DD58" s="260">
        <f t="shared" si="681"/>
        <v>185.14283116139904</v>
      </c>
      <c r="DE58" s="260">
        <f t="shared" si="681"/>
        <v>-422.35214205206876</v>
      </c>
      <c r="DF58" s="260">
        <f t="shared" si="681"/>
        <v>-441.63823778010635</v>
      </c>
      <c r="DG58" s="260">
        <f t="shared" si="681"/>
        <v>-296.20006219823279</v>
      </c>
      <c r="DH58" s="260">
        <f t="shared" si="681"/>
        <v>-696.74983482003677</v>
      </c>
      <c r="DI58" s="260">
        <f t="shared" si="681"/>
        <v>-683.2280171783392</v>
      </c>
      <c r="DJ58" s="260">
        <f t="shared" si="681"/>
        <v>-562.80142740149893</v>
      </c>
      <c r="DK58" s="260">
        <f t="shared" si="681"/>
        <v>-1126.4857164518294</v>
      </c>
      <c r="DL58" s="260">
        <f t="shared" si="681"/>
        <v>-2748.3384958847855</v>
      </c>
      <c r="DM58" s="260">
        <f t="shared" si="681"/>
        <v>590.74665820691575</v>
      </c>
      <c r="DN58" s="260">
        <f t="shared" si="681"/>
        <v>-533.89688130751813</v>
      </c>
      <c r="DO58" s="260">
        <f t="shared" si="681"/>
        <v>-774.98008633199152</v>
      </c>
      <c r="DP58" s="260">
        <f t="shared" si="681"/>
        <v>158.77026655617362</v>
      </c>
      <c r="DQ58" s="260">
        <f t="shared" si="681"/>
        <v>-236.05395521937157</v>
      </c>
      <c r="DR58" s="260">
        <f t="shared" si="681"/>
        <v>-407.29082609627028</v>
      </c>
      <c r="DS58" s="260">
        <f t="shared" si="681"/>
        <v>-24.353745992342169</v>
      </c>
      <c r="DT58" s="260">
        <f t="shared" si="681"/>
        <v>-622.90265257533315</v>
      </c>
      <c r="DU58" s="260">
        <f t="shared" si="681"/>
        <v>278.27084221660311</v>
      </c>
      <c r="DV58" s="260">
        <f t="shared" si="681"/>
        <v>-302.13074026405309</v>
      </c>
      <c r="DW58" s="260">
        <f t="shared" si="681"/>
        <v>-700.655385670295</v>
      </c>
      <c r="DX58" s="260">
        <f t="shared" si="681"/>
        <v>-3033.0711579972321</v>
      </c>
      <c r="DY58" s="260">
        <f t="shared" si="681"/>
        <v>673.79420917606171</v>
      </c>
      <c r="DZ58" s="260">
        <f t="shared" si="681"/>
        <v>-134.39011316213907</v>
      </c>
      <c r="EA58" s="260">
        <f t="shared" si="681"/>
        <v>-685.38944224003569</v>
      </c>
      <c r="EB58" s="260">
        <f t="shared" si="681"/>
        <v>262.75823632870254</v>
      </c>
      <c r="EC58" s="260">
        <f t="shared" si="681"/>
        <v>31.642486248477894</v>
      </c>
      <c r="ED58" s="260">
        <f t="shared" si="681"/>
        <v>-501.95039009112475</v>
      </c>
      <c r="EE58" s="260">
        <f t="shared" si="681"/>
        <v>-284.86652359806703</v>
      </c>
      <c r="EF58" s="260">
        <f t="shared" si="681"/>
        <v>-297.60583779031492</v>
      </c>
      <c r="EG58" s="260">
        <f t="shared" si="681"/>
        <v>-494.63439965834277</v>
      </c>
      <c r="EH58" s="260">
        <f t="shared" si="681"/>
        <v>-332.90308519067787</v>
      </c>
      <c r="EI58" s="260">
        <f t="shared" si="681"/>
        <v>-280.2445075581395</v>
      </c>
      <c r="EJ58" s="260">
        <f t="shared" si="681"/>
        <v>-2181.5624767062109</v>
      </c>
      <c r="EK58" s="260">
        <f t="shared" si="681"/>
        <v>812.03931345522039</v>
      </c>
      <c r="EL58" s="260">
        <f t="shared" si="681"/>
        <v>-228.36927825276791</v>
      </c>
      <c r="EM58" s="260">
        <f t="shared" si="681"/>
        <v>-397.255418682769</v>
      </c>
      <c r="EN58" s="260">
        <f t="shared" si="681"/>
        <v>380.23002262124669</v>
      </c>
      <c r="EO58" s="260">
        <f t="shared" si="681"/>
        <v>-223.23279674076957</v>
      </c>
      <c r="EP58" s="260">
        <f t="shared" si="681"/>
        <v>-226.90526070076817</v>
      </c>
      <c r="EQ58" s="260">
        <f t="shared" si="681"/>
        <v>-278.28138535076368</v>
      </c>
      <c r="ER58" s="260">
        <f t="shared" ref="ER58:GE58" si="682">+ER57+ER61-ER8</f>
        <v>-441.01819439476424</v>
      </c>
      <c r="ES58" s="260">
        <f t="shared" si="682"/>
        <v>-133.76422048909171</v>
      </c>
      <c r="ET58" s="260">
        <f t="shared" si="682"/>
        <v>-36.866427225370217</v>
      </c>
      <c r="EU58" s="260">
        <f t="shared" si="682"/>
        <v>-949.21372718974476</v>
      </c>
      <c r="EV58" s="260">
        <f t="shared" si="682"/>
        <v>-1955.4528543423</v>
      </c>
      <c r="EW58" s="260">
        <f t="shared" si="682"/>
        <v>625.76167227968961</v>
      </c>
      <c r="EX58" s="260">
        <f t="shared" si="682"/>
        <v>-318.18619681107702</v>
      </c>
      <c r="EY58" s="260">
        <f t="shared" si="682"/>
        <v>228.37066558403876</v>
      </c>
      <c r="EZ58" s="260">
        <f t="shared" si="682"/>
        <v>40.431958655734491</v>
      </c>
      <c r="FA58" s="260">
        <f t="shared" si="682"/>
        <v>-493.64338612208223</v>
      </c>
      <c r="FB58" s="260">
        <f t="shared" si="682"/>
        <v>-417.67418735749703</v>
      </c>
      <c r="FC58" s="260">
        <f t="shared" si="682"/>
        <v>-389.2943121965767</v>
      </c>
      <c r="FD58" s="260">
        <f t="shared" si="682"/>
        <v>-337.94723258091295</v>
      </c>
      <c r="FE58" s="260">
        <f t="shared" si="682"/>
        <v>-26.09208614486522</v>
      </c>
      <c r="FF58" s="260">
        <f t="shared" si="682"/>
        <v>-748.46270705712755</v>
      </c>
      <c r="FG58" s="260">
        <f t="shared" si="682"/>
        <v>-555.73562898277851</v>
      </c>
      <c r="FH58" s="260">
        <f t="shared" si="682"/>
        <v>-2387.0919836283842</v>
      </c>
      <c r="FI58" s="260">
        <f t="shared" si="682"/>
        <v>437.82254647012917</v>
      </c>
      <c r="FJ58" s="260">
        <f t="shared" si="682"/>
        <v>-65.135818155348829</v>
      </c>
      <c r="FK58" s="260">
        <f t="shared" si="682"/>
        <v>-318.00479803335224</v>
      </c>
      <c r="FL58" s="260">
        <f t="shared" si="682"/>
        <v>276.3357931366711</v>
      </c>
      <c r="FM58" s="260">
        <f t="shared" si="682"/>
        <v>-770.06723779334288</v>
      </c>
      <c r="FN58" s="260">
        <f t="shared" si="682"/>
        <v>-321.71289747932667</v>
      </c>
      <c r="FO58" s="260">
        <f t="shared" si="682"/>
        <v>-173.21028085996363</v>
      </c>
      <c r="FP58" s="260">
        <f t="shared" si="682"/>
        <v>-525.9989323914366</v>
      </c>
      <c r="FQ58" s="260">
        <f t="shared" si="682"/>
        <v>-88.209882839626516</v>
      </c>
      <c r="FR58" s="260">
        <f t="shared" si="682"/>
        <v>-73.176279717110901</v>
      </c>
      <c r="FS58" s="260">
        <f t="shared" si="682"/>
        <v>-287.44748192834186</v>
      </c>
      <c r="FT58" s="260">
        <f t="shared" si="682"/>
        <v>-2605.7716356691185</v>
      </c>
      <c r="FU58" s="260">
        <f t="shared" si="682"/>
        <v>616.85954353498869</v>
      </c>
      <c r="FV58" s="260">
        <f t="shared" si="682"/>
        <v>-259.82537733500476</v>
      </c>
      <c r="FW58" s="260">
        <f t="shared" si="682"/>
        <v>218.88247830500154</v>
      </c>
      <c r="FX58" s="260">
        <f t="shared" si="682"/>
        <v>463.05487103099267</v>
      </c>
      <c r="FY58" s="260">
        <f t="shared" si="682"/>
        <v>-8.5699214749927251</v>
      </c>
      <c r="FZ58" s="260">
        <f t="shared" si="682"/>
        <v>-112.61162880001712</v>
      </c>
      <c r="GA58" s="260">
        <f t="shared" si="682"/>
        <v>-320.25327703495941</v>
      </c>
      <c r="GB58" s="260">
        <f t="shared" si="682"/>
        <v>-418.97873288500705</v>
      </c>
      <c r="GC58" s="260">
        <f t="shared" si="682"/>
        <v>209.62290872833023</v>
      </c>
      <c r="GD58" s="260">
        <f t="shared" si="682"/>
        <v>-161.15008584333077</v>
      </c>
      <c r="GE58" s="260">
        <f t="shared" si="682"/>
        <v>-501.8292720400093</v>
      </c>
      <c r="GF58" s="260">
        <f t="shared" ref="GF58:GG58" si="683">+GF57+GF61-GF8</f>
        <v>-2036.512917511677</v>
      </c>
      <c r="GG58" s="260">
        <f t="shared" si="683"/>
        <v>762.38110738215823</v>
      </c>
      <c r="GH58" s="260">
        <f t="shared" ref="GH58:GI58" si="684">+GH57+GH61-GH8</f>
        <v>-263.51202107498943</v>
      </c>
      <c r="GI58" s="260">
        <f t="shared" si="684"/>
        <v>-208.206801174985</v>
      </c>
      <c r="GJ58" s="260">
        <f t="shared" ref="GJ58" si="685">+GJ57+GJ61-GJ8</f>
        <v>758.37199325497909</v>
      </c>
      <c r="GK58" s="260">
        <f t="shared" ref="GK58:GL58" si="686">+GK57+GK61-GK8</f>
        <v>-174.06678576998866</v>
      </c>
      <c r="GL58" s="260">
        <f t="shared" si="686"/>
        <v>-277.0979243760072</v>
      </c>
      <c r="GM58" s="260">
        <f t="shared" ref="GM58" si="687">+GM57+GM61-GM8</f>
        <v>-325.85278005896907</v>
      </c>
      <c r="GN58" s="260">
        <f t="shared" ref="GN58" si="688">+GN57+GN61-GN8</f>
        <v>-684.16813198505997</v>
      </c>
      <c r="GO58" s="260">
        <f t="shared" ref="GO58" si="689">+GO57+GO61-GO8</f>
        <v>-391.94299914999215</v>
      </c>
      <c r="GP58" s="260">
        <f t="shared" ref="GP58:GQ58" si="690">+GP57+GP61-GP8</f>
        <v>-466.92300243496993</v>
      </c>
      <c r="GQ58" s="260">
        <f t="shared" si="690"/>
        <v>-753.89458647353251</v>
      </c>
      <c r="GR58" s="260">
        <f t="shared" ref="GR58" si="691">+GR57+GR61-GR8</f>
        <v>-1834.5607335652437</v>
      </c>
      <c r="GS58" s="260">
        <f t="shared" ref="GS58:GT58" si="692">+GS57+GS61-GS8</f>
        <v>635.77210355322291</v>
      </c>
      <c r="GT58" s="260">
        <f t="shared" si="692"/>
        <v>513.32711383439778</v>
      </c>
      <c r="GU58" s="260">
        <f t="shared" ref="GU58" si="693">+GU57+GU61-GU8</f>
        <v>59.910038518790316</v>
      </c>
      <c r="GV58" s="260">
        <f t="shared" ref="GV58" si="694">+GV57+GV61-GV8</f>
        <v>634.67302425645289</v>
      </c>
      <c r="GW58" s="260">
        <f t="shared" ref="GW58" si="695">+GW57+GW61-GW8</f>
        <v>321.80354610086215</v>
      </c>
      <c r="GX58" s="260">
        <f t="shared" ref="GX58" si="696">+GX57+GX61-GX8</f>
        <v>21.204365972008418</v>
      </c>
      <c r="GY58" s="260">
        <f>+GY57+GY61-GY8</f>
        <v>-249.45453128750978</v>
      </c>
      <c r="GZ58" s="260">
        <f t="shared" ref="GZ58" si="697">+GZ57+GZ61-GZ8</f>
        <v>-407.27798995645776</v>
      </c>
      <c r="HA58" s="260">
        <f t="shared" ref="HA58" si="698">+HA57+HA61-HA8</f>
        <v>-221.63060477633553</v>
      </c>
      <c r="HB58" s="260">
        <f t="shared" ref="HB58" si="699">+HB57+HB61-HB8</f>
        <v>-311.52158991776139</v>
      </c>
      <c r="HC58" s="260">
        <f t="shared" ref="HC58" si="700">+HC57+HC61-HC8</f>
        <v>-570.00625898867361</v>
      </c>
      <c r="HD58" s="260">
        <f t="shared" ref="HD58:HE58" si="701">+HD57+HD61-HD8</f>
        <v>-2113.1650515080446</v>
      </c>
      <c r="HE58" s="260">
        <f t="shared" si="701"/>
        <v>954.33442426415422</v>
      </c>
      <c r="HF58" s="260">
        <f t="shared" ref="HF58:HG58" si="702">+HF57+HF61-HF8</f>
        <v>-366.52959565885169</v>
      </c>
      <c r="HG58" s="260">
        <f t="shared" si="702"/>
        <v>320.03703452339346</v>
      </c>
      <c r="HH58" s="260">
        <f t="shared" ref="HH58:HI58" si="703">+HH57+HH61-HH8</f>
        <v>229.19217066335727</v>
      </c>
      <c r="HI58" s="260">
        <f t="shared" si="703"/>
        <v>-138.79941000951658</v>
      </c>
      <c r="HJ58" s="260">
        <f t="shared" ref="HJ58:HK58" si="704">+HJ57+HJ61-HJ8</f>
        <v>-3.4286760073446203</v>
      </c>
      <c r="HK58" s="260">
        <f t="shared" si="704"/>
        <v>3.3499765078172459</v>
      </c>
      <c r="HL58" s="260">
        <f t="shared" ref="HL58:HM58" si="705">+HL57+HL61-HL8</f>
        <v>-374.99568934051626</v>
      </c>
      <c r="HM58" s="260">
        <f t="shared" si="705"/>
        <v>-170.95131213722527</v>
      </c>
      <c r="HN58" s="260">
        <f t="shared" ref="HN58:HO58" si="706">+HN57+HN61-HN8</f>
        <v>-190.24696297558808</v>
      </c>
      <c r="HO58" s="260">
        <f t="shared" si="706"/>
        <v>-828.89770408462346</v>
      </c>
      <c r="HP58" s="260">
        <f t="shared" ref="HP58:HQ58" si="707">+HP57+HP61-HP8</f>
        <v>-1736.5922266827718</v>
      </c>
      <c r="HQ58" s="260">
        <f t="shared" si="707"/>
        <v>1171.3376231018942</v>
      </c>
      <c r="HR58" s="260">
        <f t="shared" ref="HR58:HS58" si="708">+HR57+HR61-HR8</f>
        <v>-310.48514583193662</v>
      </c>
      <c r="HS58" s="260">
        <f t="shared" si="708"/>
        <v>367.61895085251012</v>
      </c>
      <c r="HT58" s="260">
        <f t="shared" ref="HT58:HU58" si="709">+HT57+HT61-HT8</f>
        <v>1028.9272180367302</v>
      </c>
      <c r="HU58" s="260">
        <f t="shared" si="709"/>
        <v>40.378334059374311</v>
      </c>
    </row>
    <row r="59" spans="1:229" x14ac:dyDescent="0.25">
      <c r="A59" s="225"/>
      <c r="B59" s="226"/>
      <c r="C59" s="223"/>
      <c r="D59" s="223"/>
      <c r="E59" s="223"/>
      <c r="F59" s="223"/>
      <c r="G59" s="223"/>
      <c r="H59" s="223"/>
      <c r="I59" s="223"/>
      <c r="J59" s="223"/>
      <c r="K59" s="223"/>
      <c r="L59" s="223"/>
      <c r="M59" s="223"/>
      <c r="N59" s="223"/>
      <c r="O59" s="223"/>
      <c r="P59" s="223"/>
      <c r="Q59" s="223"/>
      <c r="R59" s="223"/>
      <c r="S59" s="223"/>
      <c r="T59" s="223"/>
      <c r="U59" s="223"/>
      <c r="V59" s="223"/>
      <c r="W59" s="223"/>
      <c r="X59" s="223"/>
      <c r="Y59" s="223"/>
      <c r="Z59" s="223"/>
      <c r="AA59" s="223"/>
      <c r="AB59" s="223"/>
      <c r="AC59" s="223"/>
      <c r="AD59" s="223"/>
      <c r="AE59" s="223"/>
      <c r="AF59" s="223"/>
      <c r="AG59" s="223"/>
      <c r="AH59" s="223"/>
      <c r="AI59" s="223"/>
      <c r="AJ59" s="223"/>
      <c r="AK59" s="223"/>
      <c r="AL59" s="223"/>
      <c r="AM59" s="223"/>
      <c r="AN59" s="223"/>
      <c r="AO59" s="223"/>
      <c r="AP59" s="223"/>
      <c r="AQ59" s="223"/>
      <c r="AR59" s="223"/>
      <c r="AS59" s="223"/>
      <c r="AT59" s="223"/>
      <c r="AU59" s="223"/>
      <c r="AV59" s="223"/>
      <c r="AW59" s="223"/>
      <c r="AX59" s="223"/>
      <c r="AY59" s="223"/>
      <c r="AZ59" s="223"/>
      <c r="BA59" s="223"/>
      <c r="BB59" s="223"/>
      <c r="BC59" s="223"/>
      <c r="BD59" s="223"/>
      <c r="BE59" s="223"/>
      <c r="BF59" s="223"/>
      <c r="BG59" s="223"/>
      <c r="BH59" s="223"/>
      <c r="BI59" s="223"/>
      <c r="BJ59" s="223"/>
      <c r="BK59" s="223"/>
      <c r="BL59" s="223"/>
      <c r="BM59" s="223"/>
      <c r="BN59" s="223"/>
      <c r="BO59" s="223"/>
      <c r="BP59" s="223"/>
      <c r="BQ59" s="223"/>
      <c r="BR59" s="223"/>
      <c r="BS59" s="223"/>
      <c r="BT59" s="223"/>
      <c r="BU59" s="223"/>
      <c r="BV59" s="223"/>
      <c r="BW59" s="223"/>
      <c r="BX59" s="223"/>
      <c r="BY59" s="223"/>
      <c r="BZ59" s="223"/>
      <c r="CA59" s="223"/>
      <c r="CB59" s="223"/>
      <c r="CC59" s="223"/>
      <c r="CD59" s="223"/>
      <c r="CE59" s="223"/>
      <c r="CF59" s="223"/>
      <c r="CG59" s="223"/>
      <c r="CH59" s="223"/>
      <c r="CI59" s="223"/>
      <c r="CJ59" s="223"/>
      <c r="CK59" s="223"/>
      <c r="CL59" s="223"/>
      <c r="CM59" s="223"/>
      <c r="CN59" s="223"/>
      <c r="CO59" s="223"/>
      <c r="CP59" s="223"/>
      <c r="CQ59" s="223"/>
      <c r="CR59" s="223"/>
      <c r="CS59" s="223"/>
      <c r="CT59" s="223"/>
      <c r="CU59" s="223"/>
      <c r="CV59" s="223"/>
      <c r="CW59" s="223"/>
      <c r="CX59" s="223"/>
      <c r="CY59" s="223"/>
      <c r="CZ59" s="223"/>
      <c r="DA59" s="223"/>
      <c r="DB59" s="223"/>
      <c r="DC59" s="223"/>
      <c r="DD59" s="223"/>
      <c r="DE59" s="223"/>
      <c r="DF59" s="223"/>
      <c r="DG59" s="223"/>
      <c r="DH59" s="223"/>
      <c r="DI59" s="223"/>
      <c r="DJ59" s="223"/>
      <c r="DK59" s="223"/>
      <c r="DL59" s="223"/>
      <c r="DM59" s="223"/>
      <c r="DN59" s="223"/>
      <c r="DO59" s="223"/>
      <c r="DP59" s="223"/>
      <c r="DQ59" s="223"/>
      <c r="DR59" s="223"/>
      <c r="DS59" s="223"/>
      <c r="DT59" s="223"/>
      <c r="DU59" s="223"/>
      <c r="DV59" s="223"/>
      <c r="DW59" s="223"/>
      <c r="DX59" s="223"/>
      <c r="DY59" s="223"/>
      <c r="DZ59" s="223"/>
      <c r="EA59" s="223"/>
      <c r="EB59" s="223"/>
      <c r="EC59" s="223"/>
      <c r="ED59" s="223"/>
      <c r="EE59" s="223"/>
      <c r="EF59" s="223"/>
      <c r="EG59" s="223"/>
      <c r="EH59" s="223"/>
      <c r="EI59" s="223"/>
      <c r="EJ59" s="223"/>
      <c r="EK59" s="223"/>
      <c r="EL59" s="223"/>
      <c r="EM59" s="223"/>
      <c r="EN59" s="223"/>
      <c r="EO59" s="223"/>
      <c r="EP59" s="223"/>
      <c r="EQ59" s="223"/>
      <c r="ER59" s="223"/>
      <c r="ES59" s="223"/>
      <c r="ET59" s="223"/>
      <c r="EU59" s="223"/>
      <c r="EV59" s="223"/>
      <c r="EW59" s="223"/>
      <c r="EX59" s="223"/>
      <c r="EY59" s="223"/>
      <c r="EZ59" s="223"/>
      <c r="FA59" s="223"/>
      <c r="FB59" s="223"/>
      <c r="FC59" s="223"/>
      <c r="FD59" s="223"/>
      <c r="FE59" s="223"/>
      <c r="FF59" s="223"/>
      <c r="FG59" s="223"/>
      <c r="FH59" s="223"/>
      <c r="FI59" s="223"/>
      <c r="FJ59" s="223"/>
      <c r="FK59" s="223"/>
      <c r="FL59" s="223"/>
      <c r="FM59" s="223"/>
      <c r="FN59" s="223"/>
      <c r="FO59" s="223"/>
      <c r="FP59" s="223"/>
      <c r="FQ59" s="223"/>
      <c r="FR59" s="223"/>
      <c r="FS59" s="223"/>
      <c r="FT59" s="223"/>
      <c r="FU59" s="223"/>
      <c r="FV59" s="223"/>
      <c r="FW59" s="223"/>
      <c r="FX59" s="223"/>
      <c r="FY59" s="223"/>
      <c r="FZ59" s="223"/>
      <c r="GA59" s="223"/>
      <c r="GB59" s="223"/>
      <c r="GC59" s="223"/>
      <c r="GD59" s="223"/>
      <c r="GE59" s="223"/>
      <c r="GF59" s="223"/>
      <c r="GG59" s="223"/>
      <c r="GH59" s="223"/>
      <c r="GI59" s="223"/>
      <c r="GJ59" s="223"/>
      <c r="GK59" s="223"/>
      <c r="GL59" s="223"/>
      <c r="GM59" s="223"/>
      <c r="GN59" s="223"/>
      <c r="GO59" s="223"/>
      <c r="GP59" s="223"/>
      <c r="GQ59" s="223"/>
      <c r="GR59" s="223"/>
      <c r="GS59" s="223"/>
      <c r="GT59" s="223"/>
      <c r="GU59" s="223"/>
      <c r="GV59" s="223"/>
      <c r="GW59" s="223"/>
      <c r="GX59" s="223"/>
      <c r="GY59" s="223"/>
      <c r="GZ59" s="223"/>
      <c r="HA59" s="223"/>
      <c r="HB59" s="223"/>
      <c r="HC59" s="223"/>
      <c r="HD59" s="223"/>
      <c r="HE59" s="223"/>
      <c r="HF59" s="223"/>
      <c r="HG59" s="223"/>
      <c r="HH59" s="223"/>
      <c r="HI59" s="223"/>
      <c r="HJ59" s="223"/>
      <c r="HK59" s="223"/>
      <c r="HL59" s="223"/>
      <c r="HM59" s="223"/>
      <c r="HN59" s="223"/>
      <c r="HO59" s="223"/>
      <c r="HP59" s="223"/>
      <c r="HQ59" s="223"/>
      <c r="HR59" s="223"/>
      <c r="HS59" s="223"/>
      <c r="HT59" s="223"/>
      <c r="HU59" s="223"/>
    </row>
    <row r="60" spans="1:229" x14ac:dyDescent="0.25">
      <c r="A60" s="254"/>
      <c r="B60" s="256" t="s">
        <v>32</v>
      </c>
      <c r="C60" s="249"/>
      <c r="D60" s="249"/>
      <c r="E60" s="249"/>
      <c r="F60" s="249"/>
      <c r="G60" s="249"/>
      <c r="H60" s="249"/>
      <c r="I60" s="249"/>
      <c r="J60" s="249"/>
      <c r="K60" s="249"/>
      <c r="L60" s="249"/>
      <c r="M60" s="249"/>
      <c r="N60" s="249"/>
      <c r="O60" s="249">
        <v>0</v>
      </c>
      <c r="P60" s="223"/>
      <c r="Q60" s="223"/>
      <c r="R60" s="223"/>
      <c r="S60" s="223"/>
      <c r="T60" s="223"/>
      <c r="U60" s="223"/>
      <c r="V60" s="223"/>
      <c r="W60" s="223"/>
      <c r="X60" s="223"/>
      <c r="Y60" s="223"/>
      <c r="Z60" s="223"/>
      <c r="AA60" s="223"/>
      <c r="AB60" s="223"/>
      <c r="AC60" s="223"/>
      <c r="AD60" s="223"/>
      <c r="AE60" s="223"/>
      <c r="AF60" s="223"/>
      <c r="AG60" s="223"/>
      <c r="AH60" s="223"/>
      <c r="AI60" s="223"/>
      <c r="AJ60" s="223"/>
      <c r="AK60" s="223"/>
      <c r="AL60" s="223"/>
      <c r="AM60" s="223"/>
      <c r="AN60" s="223"/>
      <c r="AO60" s="223"/>
      <c r="AP60" s="223"/>
      <c r="AQ60" s="223"/>
      <c r="AR60" s="223"/>
      <c r="AS60" s="223"/>
      <c r="AT60" s="223"/>
      <c r="AU60" s="223"/>
      <c r="AV60" s="223"/>
      <c r="AW60" s="223"/>
      <c r="AX60" s="223"/>
      <c r="AY60" s="223"/>
      <c r="AZ60" s="223"/>
      <c r="BA60" s="223"/>
      <c r="BB60" s="223"/>
      <c r="BC60" s="223"/>
      <c r="BD60" s="223"/>
      <c r="BE60" s="223"/>
      <c r="BF60" s="223"/>
      <c r="BG60" s="223"/>
      <c r="BH60" s="223"/>
      <c r="BI60" s="223"/>
      <c r="BJ60" s="223"/>
      <c r="BK60" s="223"/>
      <c r="BL60" s="223"/>
      <c r="BM60" s="223"/>
      <c r="BN60" s="223"/>
      <c r="BO60" s="223"/>
      <c r="BP60" s="223"/>
      <c r="BQ60" s="223"/>
      <c r="BR60" s="223"/>
      <c r="BS60" s="223"/>
      <c r="BT60" s="223"/>
      <c r="BU60" s="223"/>
      <c r="BV60" s="223"/>
      <c r="BW60" s="223"/>
      <c r="BX60" s="223"/>
      <c r="BY60" s="223"/>
      <c r="BZ60" s="223"/>
      <c r="CA60" s="223"/>
      <c r="CB60" s="223"/>
      <c r="CC60" s="223"/>
      <c r="CD60" s="223"/>
      <c r="CE60" s="223"/>
      <c r="CF60" s="223"/>
      <c r="CG60" s="223"/>
      <c r="CH60" s="223"/>
      <c r="CI60" s="223"/>
      <c r="CJ60" s="223"/>
      <c r="CK60" s="223"/>
      <c r="CL60" s="223"/>
      <c r="CM60" s="223"/>
      <c r="CN60" s="223"/>
      <c r="CO60" s="223"/>
      <c r="CP60" s="223"/>
      <c r="CQ60" s="223"/>
      <c r="CR60" s="223"/>
      <c r="CS60" s="223"/>
      <c r="CT60" s="223"/>
      <c r="CU60" s="223"/>
      <c r="CV60" s="223"/>
      <c r="CW60" s="223"/>
      <c r="CX60" s="223"/>
      <c r="CY60" s="223"/>
      <c r="CZ60" s="223"/>
      <c r="DA60" s="223"/>
      <c r="DB60" s="223"/>
      <c r="DC60" s="223"/>
      <c r="DD60" s="223"/>
      <c r="DE60" s="223"/>
      <c r="DF60" s="223"/>
      <c r="DG60" s="223"/>
      <c r="DH60" s="223"/>
      <c r="DI60" s="223"/>
      <c r="DJ60" s="223"/>
      <c r="DK60" s="223"/>
      <c r="DL60" s="223"/>
      <c r="DM60" s="223"/>
      <c r="DN60" s="223"/>
      <c r="DO60" s="223"/>
      <c r="DP60" s="223"/>
      <c r="DQ60" s="223"/>
      <c r="DR60" s="223"/>
      <c r="DS60" s="223"/>
      <c r="DT60" s="223"/>
      <c r="DU60" s="223"/>
      <c r="DV60" s="223"/>
      <c r="DW60" s="223"/>
      <c r="DX60" s="223"/>
      <c r="DY60" s="223"/>
      <c r="DZ60" s="223"/>
      <c r="EA60" s="223"/>
      <c r="EB60" s="223"/>
      <c r="EC60" s="223"/>
      <c r="ED60" s="223"/>
      <c r="EE60" s="223"/>
      <c r="EF60" s="223"/>
      <c r="EG60" s="223"/>
      <c r="EH60" s="223"/>
      <c r="EI60" s="223"/>
      <c r="EJ60" s="223"/>
      <c r="EK60" s="223"/>
      <c r="EL60" s="223"/>
      <c r="EM60" s="223"/>
      <c r="EN60" s="223"/>
      <c r="EO60" s="223"/>
      <c r="EP60" s="223"/>
      <c r="EQ60" s="223"/>
      <c r="ER60" s="223"/>
      <c r="ES60" s="223"/>
      <c r="ET60" s="223"/>
      <c r="EU60" s="223"/>
      <c r="EV60" s="223"/>
      <c r="EW60" s="223"/>
      <c r="EX60" s="223"/>
      <c r="EY60" s="223"/>
      <c r="EZ60" s="223"/>
      <c r="FA60" s="223"/>
      <c r="FB60" s="223"/>
      <c r="FC60" s="223"/>
      <c r="FD60" s="223"/>
      <c r="FE60" s="223"/>
      <c r="FF60" s="223"/>
      <c r="FG60" s="223"/>
      <c r="FH60" s="223"/>
      <c r="FI60" s="223"/>
      <c r="FJ60" s="223"/>
      <c r="FK60" s="223"/>
      <c r="FL60" s="223"/>
      <c r="FM60" s="223"/>
      <c r="FN60" s="223"/>
      <c r="FO60" s="223"/>
      <c r="FP60" s="223"/>
      <c r="FQ60" s="223"/>
      <c r="FR60" s="223"/>
      <c r="FS60" s="223"/>
      <c r="FT60" s="223"/>
      <c r="FU60" s="223"/>
      <c r="FV60" s="223"/>
      <c r="FW60" s="223"/>
      <c r="FX60" s="223"/>
      <c r="FY60" s="223"/>
      <c r="FZ60" s="223"/>
      <c r="GA60" s="223"/>
      <c r="GB60" s="223"/>
      <c r="GC60" s="223"/>
      <c r="GD60" s="223"/>
      <c r="GE60" s="223"/>
      <c r="GF60" s="223"/>
      <c r="GG60" s="223"/>
      <c r="GH60" s="223"/>
      <c r="GI60" s="223"/>
      <c r="GJ60" s="223"/>
      <c r="GK60" s="223"/>
      <c r="GL60" s="223"/>
      <c r="GM60" s="223"/>
      <c r="GN60" s="223"/>
      <c r="GO60" s="223"/>
      <c r="GP60" s="223"/>
      <c r="GQ60" s="223"/>
      <c r="GR60" s="223"/>
      <c r="GS60" s="223"/>
      <c r="GT60" s="223"/>
      <c r="GU60" s="223"/>
      <c r="GV60" s="223"/>
      <c r="GW60" s="223"/>
      <c r="GX60" s="223"/>
      <c r="GY60" s="223"/>
      <c r="GZ60" s="223"/>
      <c r="HA60" s="223"/>
      <c r="HB60" s="223"/>
      <c r="HC60" s="223"/>
      <c r="HD60" s="223"/>
      <c r="HE60" s="223"/>
      <c r="HF60" s="223"/>
      <c r="HG60" s="223"/>
      <c r="HH60" s="223"/>
      <c r="HI60" s="223"/>
      <c r="HJ60" s="223"/>
      <c r="HK60" s="223"/>
      <c r="HL60" s="223"/>
      <c r="HM60" s="223"/>
      <c r="HN60" s="223"/>
      <c r="HO60" s="223"/>
      <c r="HP60" s="223"/>
      <c r="HQ60" s="223"/>
      <c r="HR60" s="223"/>
      <c r="HS60" s="223"/>
      <c r="HT60" s="223"/>
      <c r="HU60" s="223"/>
    </row>
    <row r="61" spans="1:229" x14ac:dyDescent="0.25">
      <c r="A61" s="257">
        <v>23</v>
      </c>
      <c r="B61" s="262" t="s">
        <v>221</v>
      </c>
      <c r="C61" s="259">
        <v>13485.707984801214</v>
      </c>
      <c r="D61" s="259">
        <v>14368.381116763221</v>
      </c>
      <c r="E61" s="259">
        <v>10614.972183290001</v>
      </c>
      <c r="F61" s="259">
        <v>8502.8321976555544</v>
      </c>
      <c r="G61" s="259">
        <v>7928.87919940761</v>
      </c>
      <c r="H61" s="259">
        <v>8933.5781239331573</v>
      </c>
      <c r="I61" s="259">
        <v>9372.0655471452628</v>
      </c>
      <c r="J61" s="259">
        <v>7392.46994104845</v>
      </c>
      <c r="K61" s="259">
        <v>8908.3018971418423</v>
      </c>
      <c r="L61" s="259">
        <v>12684.737872332022</v>
      </c>
      <c r="M61" s="259">
        <v>12219.21167907267</v>
      </c>
      <c r="N61" s="259">
        <v>11811.709497873186</v>
      </c>
      <c r="O61" s="259">
        <v>11688.674184795816</v>
      </c>
      <c r="P61" s="259">
        <v>3065.5854579725979</v>
      </c>
      <c r="Q61" s="259">
        <v>3072.40668215905</v>
      </c>
      <c r="R61" s="259">
        <v>3403.1256579711062</v>
      </c>
      <c r="S61" s="259">
        <v>3944.5901866984595</v>
      </c>
      <c r="T61" s="259">
        <v>3153.316624733221</v>
      </c>
      <c r="U61" s="259">
        <v>3680.6838412799998</v>
      </c>
      <c r="V61" s="259">
        <v>3498.7441634899997</v>
      </c>
      <c r="W61" s="259">
        <v>4035.6364872599997</v>
      </c>
      <c r="X61" s="259">
        <v>2630.3265575999999</v>
      </c>
      <c r="Y61" s="259">
        <v>2717.1211490199998</v>
      </c>
      <c r="Z61" s="259">
        <v>2572.1673405900001</v>
      </c>
      <c r="AA61" s="259">
        <v>2695.3571360799997</v>
      </c>
      <c r="AB61" s="259">
        <v>2267.0157452799999</v>
      </c>
      <c r="AC61" s="259">
        <v>2113.60583223</v>
      </c>
      <c r="AD61" s="259">
        <v>1895.1916837899998</v>
      </c>
      <c r="AE61" s="259">
        <v>2227.0189363555555</v>
      </c>
      <c r="AF61" s="259">
        <v>1804.2892213800483</v>
      </c>
      <c r="AG61" s="259">
        <v>1994.4483458575601</v>
      </c>
      <c r="AH61" s="259">
        <v>1922.1415162700002</v>
      </c>
      <c r="AI61" s="259">
        <v>2208.0001158999999</v>
      </c>
      <c r="AJ61" s="259">
        <v>2011.5398707489476</v>
      </c>
      <c r="AK61" s="259">
        <v>2118.1221345010522</v>
      </c>
      <c r="AL61" s="259">
        <v>2365.6968676657898</v>
      </c>
      <c r="AM61" s="259">
        <v>2438.2192510173686</v>
      </c>
      <c r="AN61" s="259">
        <v>2379.2279441578949</v>
      </c>
      <c r="AO61" s="259">
        <v>2305.8056119363159</v>
      </c>
      <c r="AP61" s="259">
        <v>2425.5937906726313</v>
      </c>
      <c r="AQ61" s="259">
        <v>2261.4382003784208</v>
      </c>
      <c r="AR61" s="259">
        <v>2148.835340907895</v>
      </c>
      <c r="AS61" s="259">
        <v>1743.4634204026318</v>
      </c>
      <c r="AT61" s="259">
        <v>1459.5141564010523</v>
      </c>
      <c r="AU61" s="259">
        <v>2040.6570233368711</v>
      </c>
      <c r="AV61" s="259">
        <v>2128.9925276615786</v>
      </c>
      <c r="AW61" s="259">
        <v>2071.8061216926321</v>
      </c>
      <c r="AX61" s="259">
        <v>2455.8008383521037</v>
      </c>
      <c r="AY61" s="259">
        <v>2251.7024094355279</v>
      </c>
      <c r="AZ61" s="259">
        <v>2732.5076565447371</v>
      </c>
      <c r="BA61" s="259">
        <v>3345.440424241579</v>
      </c>
      <c r="BB61" s="259">
        <v>3079.7088069188626</v>
      </c>
      <c r="BC61" s="259">
        <v>3527.0809846268421</v>
      </c>
      <c r="BD61" s="259">
        <v>2907.3289107168421</v>
      </c>
      <c r="BE61" s="259">
        <v>2856.1234507273684</v>
      </c>
      <c r="BF61" s="259">
        <v>3027.6349038652634</v>
      </c>
      <c r="BG61" s="259">
        <v>3428.1244137631966</v>
      </c>
      <c r="BH61" s="259">
        <v>2707.1536162231578</v>
      </c>
      <c r="BI61" s="259">
        <v>3081.9813489973976</v>
      </c>
      <c r="BJ61" s="259">
        <v>2841.7937276278949</v>
      </c>
      <c r="BK61" s="259">
        <v>3180.7808050247359</v>
      </c>
      <c r="BL61" s="259">
        <v>3002.7317405721051</v>
      </c>
      <c r="BM61" s="259">
        <v>2646.50645634579</v>
      </c>
      <c r="BN61" s="259">
        <v>2814.755141693704</v>
      </c>
      <c r="BO61" s="259">
        <v>3224.6808461842174</v>
      </c>
      <c r="BP61" s="259">
        <v>2992.9601872021049</v>
      </c>
      <c r="BQ61" s="259">
        <f t="shared" ref="BQ61:CE61" si="710">+BQ62+BQ63+BQ64+BQ69</f>
        <v>922.36660164855107</v>
      </c>
      <c r="BR61" s="259">
        <f t="shared" si="710"/>
        <v>1033.3795839516729</v>
      </c>
      <c r="BS61" s="259">
        <f t="shared" si="710"/>
        <v>1109.8392723723734</v>
      </c>
      <c r="BT61" s="259">
        <f t="shared" si="710"/>
        <v>990.17177092764803</v>
      </c>
      <c r="BU61" s="259">
        <f t="shared" si="710"/>
        <v>1020.3528895659421</v>
      </c>
      <c r="BV61" s="259">
        <f t="shared" si="710"/>
        <v>1061.8820216654599</v>
      </c>
      <c r="BW61" s="259">
        <f t="shared" si="710"/>
        <v>1101.4048322077197</v>
      </c>
      <c r="BX61" s="259">
        <f t="shared" si="710"/>
        <v>1197.0297700649603</v>
      </c>
      <c r="BY61" s="259">
        <f t="shared" si="710"/>
        <v>1104.6910556984262</v>
      </c>
      <c r="BZ61" s="259">
        <f t="shared" si="710"/>
        <v>1264.6769381988911</v>
      </c>
      <c r="CA61" s="259">
        <f t="shared" si="710"/>
        <v>1141.2279226492269</v>
      </c>
      <c r="CB61" s="259">
        <f t="shared" si="710"/>
        <v>1538.6853258503415</v>
      </c>
      <c r="CC61" s="259">
        <f t="shared" si="710"/>
        <v>1155.5828223682829</v>
      </c>
      <c r="CD61" s="259">
        <f t="shared" si="710"/>
        <v>1038.680417367038</v>
      </c>
      <c r="CE61" s="259">
        <f t="shared" si="710"/>
        <v>959.05338499790003</v>
      </c>
      <c r="CF61" s="259">
        <f t="shared" ref="CF61:EQ61" si="711">+CF62+CF63+CF64+CF69</f>
        <v>1412.60177469</v>
      </c>
      <c r="CG61" s="259">
        <f t="shared" si="711"/>
        <v>1083.9147977999999</v>
      </c>
      <c r="CH61" s="259">
        <f t="shared" si="711"/>
        <v>1184.16726879</v>
      </c>
      <c r="CI61" s="259">
        <f t="shared" si="711"/>
        <v>1231.51628078</v>
      </c>
      <c r="CJ61" s="259">
        <f t="shared" si="711"/>
        <v>1082.94732471</v>
      </c>
      <c r="CK61" s="259">
        <f t="shared" si="711"/>
        <v>1184.2805579999995</v>
      </c>
      <c r="CL61" s="259">
        <f t="shared" si="711"/>
        <v>1339.1418985900004</v>
      </c>
      <c r="CM61" s="259">
        <f t="shared" si="711"/>
        <v>1040.4308990799996</v>
      </c>
      <c r="CN61" s="259">
        <f t="shared" si="711"/>
        <v>1656.0636895900002</v>
      </c>
      <c r="CO61" s="259">
        <f t="shared" si="711"/>
        <v>826.60361946000012</v>
      </c>
      <c r="CP61" s="259">
        <f t="shared" si="711"/>
        <v>921.39920182000003</v>
      </c>
      <c r="CQ61" s="259">
        <f t="shared" si="711"/>
        <v>882.32373632000008</v>
      </c>
      <c r="CR61" s="259">
        <f t="shared" si="711"/>
        <v>896.27437506000001</v>
      </c>
      <c r="CS61" s="259">
        <f t="shared" si="711"/>
        <v>928.52845140999989</v>
      </c>
      <c r="CT61" s="259">
        <f t="shared" si="711"/>
        <v>892.31832255000006</v>
      </c>
      <c r="CU61" s="259">
        <f t="shared" si="711"/>
        <v>908.83855418999997</v>
      </c>
      <c r="CV61" s="259">
        <f t="shared" si="711"/>
        <v>800.67061182999998</v>
      </c>
      <c r="CW61" s="259">
        <f t="shared" si="711"/>
        <v>862.65817457000003</v>
      </c>
      <c r="CX61" s="259">
        <f t="shared" si="711"/>
        <v>809.94501198</v>
      </c>
      <c r="CY61" s="259">
        <f t="shared" si="711"/>
        <v>836.94350971000006</v>
      </c>
      <c r="CZ61" s="259">
        <f t="shared" si="711"/>
        <v>1048.4686143899999</v>
      </c>
      <c r="DA61" s="259">
        <f t="shared" si="711"/>
        <v>666.06672314999992</v>
      </c>
      <c r="DB61" s="259">
        <f t="shared" si="711"/>
        <v>870.11781156999996</v>
      </c>
      <c r="DC61" s="259">
        <f t="shared" si="711"/>
        <v>730.83121056000005</v>
      </c>
      <c r="DD61" s="259">
        <f t="shared" si="711"/>
        <v>717.78163830000005</v>
      </c>
      <c r="DE61" s="259">
        <f t="shared" si="711"/>
        <v>638.90165997999986</v>
      </c>
      <c r="DF61" s="259">
        <f t="shared" si="711"/>
        <v>756.92253395</v>
      </c>
      <c r="DG61" s="259">
        <f t="shared" si="711"/>
        <v>583.93969045000006</v>
      </c>
      <c r="DH61" s="259">
        <f t="shared" si="711"/>
        <v>619.60109402000001</v>
      </c>
      <c r="DI61" s="259">
        <f t="shared" si="711"/>
        <v>691.65089932000001</v>
      </c>
      <c r="DJ61" s="259">
        <f t="shared" si="711"/>
        <v>681.25844185999995</v>
      </c>
      <c r="DK61" s="259">
        <f t="shared" si="711"/>
        <v>693.66942401555559</v>
      </c>
      <c r="DL61" s="259">
        <f t="shared" si="711"/>
        <v>852.0910704800001</v>
      </c>
      <c r="DM61" s="259">
        <f t="shared" si="711"/>
        <v>578.19684444468817</v>
      </c>
      <c r="DN61" s="259">
        <f t="shared" si="711"/>
        <v>537.81148588707993</v>
      </c>
      <c r="DO61" s="259">
        <f t="shared" si="711"/>
        <v>688.28089104828007</v>
      </c>
      <c r="DP61" s="259">
        <f t="shared" si="711"/>
        <v>685.49384162595993</v>
      </c>
      <c r="DQ61" s="259">
        <f t="shared" si="711"/>
        <v>674.57473125399997</v>
      </c>
      <c r="DR61" s="259">
        <f t="shared" si="711"/>
        <v>634.37977297759994</v>
      </c>
      <c r="DS61" s="259">
        <f t="shared" si="711"/>
        <v>607.18035311000006</v>
      </c>
      <c r="DT61" s="259">
        <f t="shared" si="711"/>
        <v>679.07949764</v>
      </c>
      <c r="DU61" s="259">
        <f t="shared" si="711"/>
        <v>635.88166552000007</v>
      </c>
      <c r="DV61" s="259">
        <f t="shared" si="711"/>
        <v>635.26655611000001</v>
      </c>
      <c r="DW61" s="259">
        <f t="shared" si="711"/>
        <v>730.08077173999993</v>
      </c>
      <c r="DX61" s="259">
        <f t="shared" si="711"/>
        <v>842.65278804999991</v>
      </c>
      <c r="DY61" s="259">
        <f t="shared" si="711"/>
        <v>689.99473903421051</v>
      </c>
      <c r="DZ61" s="259">
        <f t="shared" si="711"/>
        <v>647.01390315947356</v>
      </c>
      <c r="EA61" s="259">
        <f t="shared" si="711"/>
        <v>674.53122855526328</v>
      </c>
      <c r="EB61" s="259">
        <f t="shared" si="711"/>
        <v>734.25131518210503</v>
      </c>
      <c r="EC61" s="259">
        <f t="shared" si="711"/>
        <v>721.46136930947364</v>
      </c>
      <c r="ED61" s="259">
        <f t="shared" si="711"/>
        <v>662.40945000947363</v>
      </c>
      <c r="EE61" s="259">
        <f t="shared" si="711"/>
        <v>784.35383363842107</v>
      </c>
      <c r="EF61" s="259">
        <f t="shared" si="711"/>
        <v>858.56428075789472</v>
      </c>
      <c r="EG61" s="259">
        <f t="shared" si="711"/>
        <v>722.77875326947367</v>
      </c>
      <c r="EH61" s="259">
        <f t="shared" si="711"/>
        <v>784.79734250947354</v>
      </c>
      <c r="EI61" s="259">
        <f t="shared" si="711"/>
        <v>728.95540671157914</v>
      </c>
      <c r="EJ61" s="259">
        <f t="shared" si="711"/>
        <v>924.46650179631592</v>
      </c>
      <c r="EK61" s="259">
        <f t="shared" si="711"/>
        <v>884.05013370684196</v>
      </c>
      <c r="EL61" s="259">
        <f t="shared" si="711"/>
        <v>718.20482515315791</v>
      </c>
      <c r="EM61" s="259">
        <f t="shared" si="711"/>
        <v>776.97298529789487</v>
      </c>
      <c r="EN61" s="259">
        <f t="shared" si="711"/>
        <v>706.65303765105273</v>
      </c>
      <c r="EO61" s="259">
        <f t="shared" si="711"/>
        <v>846.57155218210528</v>
      </c>
      <c r="EP61" s="259">
        <f t="shared" si="711"/>
        <v>752.58102210315781</v>
      </c>
      <c r="EQ61" s="259">
        <f t="shared" si="711"/>
        <v>904.53690832894733</v>
      </c>
      <c r="ER61" s="259">
        <f t="shared" ref="ER61:GE61" si="712">+ER62+ER63+ER64+ER69</f>
        <v>750.36678386000017</v>
      </c>
      <c r="ES61" s="259">
        <f t="shared" si="712"/>
        <v>770.69009848368432</v>
      </c>
      <c r="ET61" s="259">
        <f t="shared" si="712"/>
        <v>772.04537183473678</v>
      </c>
      <c r="EU61" s="259">
        <f t="shared" si="712"/>
        <v>774.04587618315782</v>
      </c>
      <c r="EV61" s="259">
        <f t="shared" si="712"/>
        <v>715.3469523605263</v>
      </c>
      <c r="EW61" s="259">
        <f t="shared" si="712"/>
        <v>821.41023995842102</v>
      </c>
      <c r="EX61" s="259">
        <f t="shared" si="712"/>
        <v>668.39056525368414</v>
      </c>
      <c r="EY61" s="259">
        <f t="shared" si="712"/>
        <v>659.03453569578949</v>
      </c>
      <c r="EZ61" s="259">
        <f t="shared" si="712"/>
        <v>567.13975161105259</v>
      </c>
      <c r="FA61" s="259">
        <f t="shared" si="712"/>
        <v>562.33699077368419</v>
      </c>
      <c r="FB61" s="259">
        <f t="shared" si="712"/>
        <v>613.98667801789475</v>
      </c>
      <c r="FC61" s="259">
        <f t="shared" si="712"/>
        <v>544.05326083315788</v>
      </c>
      <c r="FD61" s="259">
        <f t="shared" si="712"/>
        <v>454.0354913042105</v>
      </c>
      <c r="FE61" s="259">
        <f t="shared" si="712"/>
        <v>461.4254042636843</v>
      </c>
      <c r="FF61" s="259">
        <f t="shared" si="712"/>
        <v>630.6809105531579</v>
      </c>
      <c r="FG61" s="259">
        <f t="shared" si="712"/>
        <v>583.6564239559649</v>
      </c>
      <c r="FH61" s="259">
        <f t="shared" si="712"/>
        <v>826.31968882774834</v>
      </c>
      <c r="FI61" s="259">
        <f t="shared" si="712"/>
        <v>592.51100166473691</v>
      </c>
      <c r="FJ61" s="259">
        <f t="shared" si="712"/>
        <v>553.7488435247368</v>
      </c>
      <c r="FK61" s="259">
        <f t="shared" si="712"/>
        <v>982.73268247210535</v>
      </c>
      <c r="FL61" s="259">
        <f t="shared" si="712"/>
        <v>754.69007221315792</v>
      </c>
      <c r="FM61" s="259">
        <f t="shared" si="712"/>
        <v>616.78580183526344</v>
      </c>
      <c r="FN61" s="259">
        <f t="shared" si="712"/>
        <v>700.33024764421054</v>
      </c>
      <c r="FO61" s="259">
        <f t="shared" si="712"/>
        <v>884.32017175789406</v>
      </c>
      <c r="FP61" s="259">
        <f t="shared" si="712"/>
        <v>852.44425214473677</v>
      </c>
      <c r="FQ61" s="259">
        <f t="shared" si="712"/>
        <v>719.03641444947277</v>
      </c>
      <c r="FR61" s="259">
        <f>+FR62+FR63+FR64+FR69</f>
        <v>707.90787877842138</v>
      </c>
      <c r="FS61" s="259">
        <f t="shared" si="712"/>
        <v>753.95408492421109</v>
      </c>
      <c r="FT61" s="259">
        <f t="shared" si="712"/>
        <v>789.84044573289532</v>
      </c>
      <c r="FU61" s="259">
        <f t="shared" si="712"/>
        <v>806.93749643789477</v>
      </c>
      <c r="FV61" s="259">
        <f t="shared" si="712"/>
        <v>862.72302861473679</v>
      </c>
      <c r="FW61" s="259">
        <f t="shared" si="712"/>
        <v>1062.8471314921051</v>
      </c>
      <c r="FX61" s="259">
        <f t="shared" si="712"/>
        <v>1181.1542253421051</v>
      </c>
      <c r="FY61" s="259">
        <f t="shared" si="712"/>
        <v>878.79819054421046</v>
      </c>
      <c r="FZ61" s="259">
        <f t="shared" si="712"/>
        <v>1285.4880083552634</v>
      </c>
      <c r="GA61" s="259">
        <f t="shared" si="712"/>
        <v>972.04737907368474</v>
      </c>
      <c r="GB61" s="259">
        <f t="shared" si="712"/>
        <v>1015.4477453320203</v>
      </c>
      <c r="GC61" s="259">
        <f t="shared" si="712"/>
        <v>1092.2136825131579</v>
      </c>
      <c r="GD61" s="259">
        <f t="shared" si="712"/>
        <v>1171.532361333158</v>
      </c>
      <c r="GE61" s="259">
        <f t="shared" si="712"/>
        <v>1071.8008471815788</v>
      </c>
      <c r="GF61" s="259">
        <f t="shared" ref="GF61:GG61" si="713">+GF62+GF63+GF64+GF69</f>
        <v>1283.7477761121054</v>
      </c>
      <c r="GG61" s="259">
        <f t="shared" si="713"/>
        <v>981.58331191105265</v>
      </c>
      <c r="GH61" s="259">
        <f t="shared" ref="GH61" si="714">+GH62+GH63+GH64+GH69</f>
        <v>1021.5949454378947</v>
      </c>
      <c r="GI61" s="259">
        <f>+GI62+GI63+GI64+GI69</f>
        <v>904.15065336789473</v>
      </c>
      <c r="GJ61" s="259">
        <f t="shared" ref="GJ61" si="715">+GJ62+GJ63+GJ64+GJ69</f>
        <v>845.57082502315779</v>
      </c>
      <c r="GK61" s="259">
        <f t="shared" ref="GK61:GL61" si="716">+GK62+GK63+GK64+GK69</f>
        <v>1035.7720038689474</v>
      </c>
      <c r="GL61" s="259">
        <f t="shared" si="716"/>
        <v>974.78062183526322</v>
      </c>
      <c r="GM61" s="259">
        <f t="shared" ref="GM61" si="717">+GM62+GM63+GM64+GM69</f>
        <v>879.68964263894736</v>
      </c>
      <c r="GN61" s="259">
        <f t="shared" ref="GN61" si="718">+GN62+GN63+GN64+GN69</f>
        <v>1011.6568238168422</v>
      </c>
      <c r="GO61" s="259">
        <f t="shared" ref="GO61" si="719">+GO62+GO63+GO64+GO69</f>
        <v>1136.2884374094738</v>
      </c>
      <c r="GP61" s="259">
        <f t="shared" ref="GP61:GQ61" si="720">+GP62+GP63+GP64+GP69</f>
        <v>1125.9504658836843</v>
      </c>
      <c r="GQ61" s="259">
        <f t="shared" si="720"/>
        <v>1126.0802828963544</v>
      </c>
      <c r="GR61" s="259">
        <f t="shared" ref="GR61" si="721">+GR62+GR63+GR64+GR69</f>
        <v>1176.0936649831576</v>
      </c>
      <c r="GS61" s="259">
        <f t="shared" ref="GS61:GT61" si="722">+GS62+GS63+GS64+GS69</f>
        <v>958.54017834263141</v>
      </c>
      <c r="GT61" s="259">
        <f t="shared" si="722"/>
        <v>872.78706317947353</v>
      </c>
      <c r="GU61" s="259">
        <f t="shared" ref="GU61" si="723">+GU62+GU63+GU64+GU69</f>
        <v>875.82637470105271</v>
      </c>
      <c r="GV61" s="259">
        <f t="shared" ref="GV61" si="724">+GV62+GV63+GV64+GV69</f>
        <v>1226.592744788421</v>
      </c>
      <c r="GW61" s="259">
        <f t="shared" ref="GW61" si="725">+GW62+GW63+GW64+GW69</f>
        <v>992.95040545739801</v>
      </c>
      <c r="GX61" s="259">
        <f t="shared" ref="GX61" si="726">+GX62+GX63+GX64+GX69</f>
        <v>862.43819875157874</v>
      </c>
      <c r="GY61" s="259">
        <f>+GY62+GY63+GY64+GY69</f>
        <v>1126.311392620526</v>
      </c>
      <c r="GZ61" s="259">
        <f t="shared" ref="GZ61" si="727">+GZ62+GZ63+GZ64+GZ69</f>
        <v>867.22662354157933</v>
      </c>
      <c r="HA61" s="259">
        <f t="shared" ref="HA61" si="728">+HA62+HA63+HA64+HA69</f>
        <v>848.25571146578966</v>
      </c>
      <c r="HB61" s="259">
        <f t="shared" ref="HB61" si="729">+HB62+HB63+HB64+HB69</f>
        <v>1154.6167771994735</v>
      </c>
      <c r="HC61" s="259">
        <f t="shared" ref="HC61" si="730">+HC62+HC63+HC64+HC69</f>
        <v>1017.7935543673683</v>
      </c>
      <c r="HD61" s="259">
        <f t="shared" ref="HD61:HE61" si="731">+HD62+HD63+HD64+HD69</f>
        <v>1008.370473457894</v>
      </c>
      <c r="HE61" s="259">
        <f t="shared" si="731"/>
        <v>991.07546378999996</v>
      </c>
      <c r="HF61" s="259">
        <f t="shared" ref="HF61:HG61" si="732">+HF62+HF63+HF64+HF69</f>
        <v>1184.577201955263</v>
      </c>
      <c r="HG61" s="259">
        <f t="shared" si="732"/>
        <v>827.07907482684209</v>
      </c>
      <c r="HH61" s="259">
        <f t="shared" ref="HH61:HI61" si="733">+HH62+HH63+HH64+HH69</f>
        <v>899.15807780947375</v>
      </c>
      <c r="HI61" s="259">
        <f t="shared" si="733"/>
        <v>937.95806775684218</v>
      </c>
      <c r="HJ61" s="259">
        <f t="shared" ref="HJ61:HK61" si="734">+HJ62+HJ63+HJ64+HJ69</f>
        <v>809.39031077947379</v>
      </c>
      <c r="HK61" s="259">
        <f t="shared" si="734"/>
        <v>905.60949927473666</v>
      </c>
      <c r="HL61" s="259">
        <f t="shared" ref="HL61:HM61" si="735">+HL62+HL63+HL64+HL69</f>
        <v>912.22451285421062</v>
      </c>
      <c r="HM61" s="259">
        <f t="shared" si="735"/>
        <v>996.92112956475694</v>
      </c>
      <c r="HN61" s="259">
        <f t="shared" ref="HN61:HO61" si="736">+HN62+HN63+HN64+HN69</f>
        <v>1201.0771261568423</v>
      </c>
      <c r="HO61" s="259">
        <f t="shared" si="736"/>
        <v>988.11143093157852</v>
      </c>
      <c r="HP61" s="259">
        <f t="shared" ref="HP61:HQ61" si="737">+HP62+HP63+HP64+HP69</f>
        <v>1035.4922890957967</v>
      </c>
      <c r="HQ61" s="259">
        <f t="shared" si="737"/>
        <v>991.42354162315769</v>
      </c>
      <c r="HR61" s="259">
        <f t="shared" ref="HR61:HS61" si="738">+HR62+HR63+HR64+HR69</f>
        <v>839.65764814684201</v>
      </c>
      <c r="HS61" s="259">
        <f t="shared" si="738"/>
        <v>1161.8789974321053</v>
      </c>
      <c r="HT61" s="259">
        <f t="shared" ref="HT61:HU61" si="739">+HT62+HT63+HT64+HT69</f>
        <v>1022.5800825465792</v>
      </c>
      <c r="HU61" s="259">
        <f t="shared" si="739"/>
        <v>1004.890980346579</v>
      </c>
    </row>
    <row r="62" spans="1:229" x14ac:dyDescent="0.25">
      <c r="A62" s="257">
        <v>231</v>
      </c>
      <c r="B62" s="258" t="s">
        <v>240</v>
      </c>
      <c r="C62" s="259">
        <v>1674.1051118021696</v>
      </c>
      <c r="D62" s="259">
        <v>1593.1348117532207</v>
      </c>
      <c r="E62" s="259">
        <v>1446.075</v>
      </c>
      <c r="F62" s="259">
        <v>1451.4201736799998</v>
      </c>
      <c r="G62" s="259">
        <v>1385.4186962476081</v>
      </c>
      <c r="H62" s="259">
        <v>1504.3271841231576</v>
      </c>
      <c r="I62" s="259">
        <v>1406.7362692852632</v>
      </c>
      <c r="J62" s="259">
        <v>1232.4486821984506</v>
      </c>
      <c r="K62" s="259">
        <v>1235.4716184718422</v>
      </c>
      <c r="L62" s="259">
        <v>1363.428424052021</v>
      </c>
      <c r="M62" s="259">
        <v>1191.6062664026708</v>
      </c>
      <c r="N62" s="259">
        <v>1270.2496330031875</v>
      </c>
      <c r="O62" s="259">
        <v>1355.3073219457895</v>
      </c>
      <c r="P62" s="259">
        <v>412.63405520523997</v>
      </c>
      <c r="Q62" s="259">
        <v>429.81938097268801</v>
      </c>
      <c r="R62" s="259">
        <v>419.67078843077741</v>
      </c>
      <c r="S62" s="259">
        <v>411.98088719346401</v>
      </c>
      <c r="T62" s="259">
        <v>398.05855589322096</v>
      </c>
      <c r="U62" s="259">
        <v>400.01285858999995</v>
      </c>
      <c r="V62" s="259">
        <v>402.51039727</v>
      </c>
      <c r="W62" s="259">
        <v>392.55299999999994</v>
      </c>
      <c r="X62" s="259">
        <v>368.78600000000006</v>
      </c>
      <c r="Y62" s="259">
        <v>362.79899999999998</v>
      </c>
      <c r="Z62" s="259">
        <v>356.78199999999998</v>
      </c>
      <c r="AA62" s="259">
        <v>357.70799999999997</v>
      </c>
      <c r="AB62" s="259">
        <v>357.03750927999999</v>
      </c>
      <c r="AC62" s="259">
        <v>364.339</v>
      </c>
      <c r="AD62" s="259">
        <v>371.59243261</v>
      </c>
      <c r="AE62" s="259">
        <v>358.45123179000001</v>
      </c>
      <c r="AF62" s="259">
        <v>333.07933899004803</v>
      </c>
      <c r="AG62" s="259">
        <v>349.31888683756</v>
      </c>
      <c r="AH62" s="259">
        <v>344.36359184000003</v>
      </c>
      <c r="AI62" s="259">
        <v>358.65687858000001</v>
      </c>
      <c r="AJ62" s="259">
        <v>375.3497605989474</v>
      </c>
      <c r="AK62" s="259">
        <v>380.93912780105239</v>
      </c>
      <c r="AL62" s="259">
        <v>385.38924537578953</v>
      </c>
      <c r="AM62" s="259">
        <v>362.64905034736842</v>
      </c>
      <c r="AN62" s="259">
        <v>354.29722966789473</v>
      </c>
      <c r="AO62" s="259">
        <v>355.1220883263158</v>
      </c>
      <c r="AP62" s="259">
        <v>356.8725632426316</v>
      </c>
      <c r="AQ62" s="259">
        <v>340.44438804842105</v>
      </c>
      <c r="AR62" s="259">
        <v>359.28027093789478</v>
      </c>
      <c r="AS62" s="259">
        <v>232.05544954263161</v>
      </c>
      <c r="AT62" s="259">
        <v>321.46391953105262</v>
      </c>
      <c r="AU62" s="259">
        <v>319.64904218687133</v>
      </c>
      <c r="AV62" s="259">
        <v>315.70433921157894</v>
      </c>
      <c r="AW62" s="259">
        <v>325.0645611526316</v>
      </c>
      <c r="AX62" s="259">
        <v>327.66595359210527</v>
      </c>
      <c r="AY62" s="259">
        <v>267.03676451552633</v>
      </c>
      <c r="AZ62" s="259">
        <v>339.00092341473686</v>
      </c>
      <c r="BA62" s="259">
        <v>332.42093624157894</v>
      </c>
      <c r="BB62" s="259">
        <v>345.00088155886317</v>
      </c>
      <c r="BC62" s="259">
        <v>347.00568283684208</v>
      </c>
      <c r="BD62" s="259">
        <v>289.94454359684215</v>
      </c>
      <c r="BE62" s="259">
        <v>297.39422842736843</v>
      </c>
      <c r="BF62" s="259">
        <v>303.64534455526319</v>
      </c>
      <c r="BG62" s="259">
        <v>300.62214982319688</v>
      </c>
      <c r="BH62" s="259">
        <v>299.32682607315786</v>
      </c>
      <c r="BI62" s="259">
        <v>307.4993239473979</v>
      </c>
      <c r="BJ62" s="259">
        <v>334.78208782789471</v>
      </c>
      <c r="BK62" s="259">
        <v>328.64139515473687</v>
      </c>
      <c r="BL62" s="259">
        <v>349.03362683210526</v>
      </c>
      <c r="BM62" s="259">
        <v>335.34222801578949</v>
      </c>
      <c r="BN62" s="259">
        <v>338.32973172368423</v>
      </c>
      <c r="BO62" s="259">
        <v>332.60173537421053</v>
      </c>
      <c r="BP62" s="259">
        <v>405.38457350210524</v>
      </c>
      <c r="BQ62" s="259">
        <v>144.69764871097703</v>
      </c>
      <c r="BR62" s="259">
        <v>128.658529118519</v>
      </c>
      <c r="BS62" s="259">
        <v>139.27787737574397</v>
      </c>
      <c r="BT62" s="259">
        <v>143.20468621344799</v>
      </c>
      <c r="BU62" s="259">
        <v>144.57890785728</v>
      </c>
      <c r="BV62" s="259">
        <v>142.03578690195999</v>
      </c>
      <c r="BW62" s="259">
        <v>144.2820445942198</v>
      </c>
      <c r="BX62" s="259">
        <v>141.17159273076041</v>
      </c>
      <c r="BY62" s="259">
        <v>134.21715110579723</v>
      </c>
      <c r="BZ62" s="259">
        <v>139.66621670152603</v>
      </c>
      <c r="CA62" s="259">
        <v>134.55291962589601</v>
      </c>
      <c r="CB62" s="259">
        <v>137.76175086604201</v>
      </c>
      <c r="CC62" s="259">
        <v>137.53946919828297</v>
      </c>
      <c r="CD62" s="259">
        <v>124.41833687703799</v>
      </c>
      <c r="CE62" s="259">
        <v>136.10074981790001</v>
      </c>
      <c r="CF62" s="259">
        <v>131.00618552</v>
      </c>
      <c r="CG62" s="259">
        <v>136.96135831999999</v>
      </c>
      <c r="CH62" s="259">
        <v>132.04531474999999</v>
      </c>
      <c r="CI62" s="259">
        <v>135.48359463</v>
      </c>
      <c r="CJ62" s="259">
        <v>136.756146</v>
      </c>
      <c r="CK62" s="259">
        <v>130.27065664</v>
      </c>
      <c r="CL62" s="259">
        <v>133.91199999999998</v>
      </c>
      <c r="CM62" s="259">
        <v>135.446</v>
      </c>
      <c r="CN62" s="259">
        <v>123.19500000000001</v>
      </c>
      <c r="CO62" s="259">
        <v>125.02200000000001</v>
      </c>
      <c r="CP62" s="259">
        <v>115.32100000000001</v>
      </c>
      <c r="CQ62" s="259">
        <v>128.44300000000001</v>
      </c>
      <c r="CR62" s="259">
        <v>122.375</v>
      </c>
      <c r="CS62" s="259">
        <v>121.682</v>
      </c>
      <c r="CT62" s="259">
        <v>118.74199999999999</v>
      </c>
      <c r="CU62" s="259">
        <v>120.425</v>
      </c>
      <c r="CV62" s="259">
        <v>120.473</v>
      </c>
      <c r="CW62" s="259">
        <v>115.88399999999999</v>
      </c>
      <c r="CX62" s="259">
        <v>118.413</v>
      </c>
      <c r="CY62" s="259">
        <v>116.188</v>
      </c>
      <c r="CZ62" s="259">
        <v>123.107</v>
      </c>
      <c r="DA62" s="259">
        <v>123.63499999999999</v>
      </c>
      <c r="DB62" s="259">
        <v>113.41606737000001</v>
      </c>
      <c r="DC62" s="259">
        <v>119.98644191</v>
      </c>
      <c r="DD62" s="259">
        <v>118.16</v>
      </c>
      <c r="DE62" s="259">
        <v>124.443</v>
      </c>
      <c r="DF62" s="259">
        <v>121.73599999999999</v>
      </c>
      <c r="DG62" s="259">
        <v>125.74600000000001</v>
      </c>
      <c r="DH62" s="259">
        <v>125.117</v>
      </c>
      <c r="DI62" s="259">
        <v>120.72943261</v>
      </c>
      <c r="DJ62" s="259">
        <v>120.08823178999999</v>
      </c>
      <c r="DK62" s="259">
        <v>115.733</v>
      </c>
      <c r="DL62" s="259">
        <v>122.63000000000001</v>
      </c>
      <c r="DM62" s="259">
        <v>111.65679468468801</v>
      </c>
      <c r="DN62" s="259">
        <v>105.03898431707999</v>
      </c>
      <c r="DO62" s="259">
        <v>116.38355998828</v>
      </c>
      <c r="DP62" s="259">
        <v>113.82952472596</v>
      </c>
      <c r="DQ62" s="259">
        <v>117.906726784</v>
      </c>
      <c r="DR62" s="259">
        <v>117.5826353276</v>
      </c>
      <c r="DS62" s="259">
        <v>122.70627451</v>
      </c>
      <c r="DT62" s="259">
        <v>111.1922859</v>
      </c>
      <c r="DU62" s="259">
        <v>110.46503143</v>
      </c>
      <c r="DV62" s="259">
        <v>117.12959273</v>
      </c>
      <c r="DW62" s="259">
        <v>119.00588911</v>
      </c>
      <c r="DX62" s="259">
        <v>122.52139674</v>
      </c>
      <c r="DY62" s="259">
        <v>130.47367828421054</v>
      </c>
      <c r="DZ62" s="259">
        <v>118.57303639947369</v>
      </c>
      <c r="EA62" s="259">
        <v>126.30304591526316</v>
      </c>
      <c r="EB62" s="259">
        <v>123.599243132105</v>
      </c>
      <c r="EC62" s="259">
        <v>129.9602273294737</v>
      </c>
      <c r="ED62" s="259">
        <v>127.37965733947368</v>
      </c>
      <c r="EE62" s="259">
        <v>129.87877469842107</v>
      </c>
      <c r="EF62" s="259">
        <v>130.54352232789478</v>
      </c>
      <c r="EG62" s="259">
        <v>124.96694834947371</v>
      </c>
      <c r="EH62" s="259">
        <v>127.59094718947368</v>
      </c>
      <c r="EI62" s="259">
        <v>116.72382390157894</v>
      </c>
      <c r="EJ62" s="259">
        <v>118.33427925631578</v>
      </c>
      <c r="EK62" s="259">
        <v>121.73562132684211</v>
      </c>
      <c r="EL62" s="259">
        <v>111.9452326631579</v>
      </c>
      <c r="EM62" s="259">
        <v>120.61637567789475</v>
      </c>
      <c r="EN62" s="259">
        <v>115.53191331105263</v>
      </c>
      <c r="EO62" s="259">
        <v>121.52044930210526</v>
      </c>
      <c r="EP62" s="259">
        <v>118.06972571315789</v>
      </c>
      <c r="EQ62" s="259">
        <v>121.01880383894738</v>
      </c>
      <c r="ER62" s="259">
        <v>118.59955916000001</v>
      </c>
      <c r="ES62" s="259">
        <v>117.25420024368422</v>
      </c>
      <c r="ET62" s="259">
        <v>100.82850320473683</v>
      </c>
      <c r="EU62" s="259">
        <v>117.3823676731579</v>
      </c>
      <c r="EV62" s="259">
        <v>122.23351717052631</v>
      </c>
      <c r="EW62" s="259">
        <v>120.75626469842106</v>
      </c>
      <c r="EX62" s="259">
        <v>112.49721997368421</v>
      </c>
      <c r="EY62" s="259">
        <v>126.0267862657895</v>
      </c>
      <c r="EZ62" s="259">
        <v>45.751452991052638</v>
      </c>
      <c r="FA62" s="259">
        <v>85.395705813684216</v>
      </c>
      <c r="FB62" s="259">
        <v>100.90829073789475</v>
      </c>
      <c r="FC62" s="259">
        <v>109.2744707331579</v>
      </c>
      <c r="FD62" s="259">
        <v>107.58584867421052</v>
      </c>
      <c r="FE62" s="259">
        <v>104.60360012368422</v>
      </c>
      <c r="FF62" s="259">
        <v>106.62304313315788</v>
      </c>
      <c r="FG62" s="259">
        <v>105.50812073596491</v>
      </c>
      <c r="FH62" s="259">
        <v>107.51787831774854</v>
      </c>
      <c r="FI62" s="259">
        <v>106.52887825473684</v>
      </c>
      <c r="FJ62" s="259">
        <v>98.426105784736848</v>
      </c>
      <c r="FK62" s="259">
        <v>110.74935517210527</v>
      </c>
      <c r="FL62" s="259">
        <v>108.05043668315791</v>
      </c>
      <c r="FM62" s="259">
        <v>110.26721876526317</v>
      </c>
      <c r="FN62" s="259">
        <v>106.74690570421053</v>
      </c>
      <c r="FO62" s="259">
        <v>112.44268266789473</v>
      </c>
      <c r="FP62" s="259">
        <v>109.42129436473684</v>
      </c>
      <c r="FQ62" s="259">
        <v>105.80197655947369</v>
      </c>
      <c r="FR62" s="259">
        <v>109.25926615842107</v>
      </c>
      <c r="FS62" s="259">
        <v>106.85794987421053</v>
      </c>
      <c r="FT62" s="259">
        <v>50.91954848289474</v>
      </c>
      <c r="FU62" s="259">
        <v>120.67504516789475</v>
      </c>
      <c r="FV62" s="259">
        <v>103.65739448473686</v>
      </c>
      <c r="FW62" s="259">
        <v>114.66848376210527</v>
      </c>
      <c r="FX62" s="259">
        <v>114.56712808210527</v>
      </c>
      <c r="FY62" s="259">
        <v>120.65187743421055</v>
      </c>
      <c r="FZ62" s="259">
        <v>97.201930725263153</v>
      </c>
      <c r="GA62" s="259">
        <v>115.10508558368423</v>
      </c>
      <c r="GB62" s="259">
        <v>119.49632264202104</v>
      </c>
      <c r="GC62" s="259">
        <v>110.3994733331579</v>
      </c>
      <c r="GD62" s="259">
        <v>114.76937414315789</v>
      </c>
      <c r="GE62" s="259">
        <v>117.08718346157895</v>
      </c>
      <c r="GF62" s="259">
        <v>115.14912523210526</v>
      </c>
      <c r="GG62" s="259">
        <v>101.50460065105264</v>
      </c>
      <c r="GH62" s="259">
        <v>84.75170480789474</v>
      </c>
      <c r="GI62" s="259">
        <v>103.68823813789474</v>
      </c>
      <c r="GJ62" s="259">
        <v>94.605614983157878</v>
      </c>
      <c r="GK62" s="259">
        <v>100.66300902894737</v>
      </c>
      <c r="GL62" s="259">
        <v>102.12560441526317</v>
      </c>
      <c r="GM62" s="259">
        <v>101.90691628894736</v>
      </c>
      <c r="GN62" s="259">
        <v>102.83624649684211</v>
      </c>
      <c r="GO62" s="259">
        <v>98.9021817694737</v>
      </c>
      <c r="GP62" s="259">
        <v>99.276924543684231</v>
      </c>
      <c r="GQ62" s="259">
        <v>106.02054506635476</v>
      </c>
      <c r="GR62" s="259">
        <v>95.324680213157905</v>
      </c>
      <c r="GS62" s="259">
        <v>107.31508323263157</v>
      </c>
      <c r="GT62" s="259">
        <v>90.283945629473678</v>
      </c>
      <c r="GU62" s="259">
        <v>101.72779721105265</v>
      </c>
      <c r="GV62" s="259">
        <v>93.980065878421058</v>
      </c>
      <c r="GW62" s="259">
        <v>126.8823966273979</v>
      </c>
      <c r="GX62" s="259">
        <v>86.636861441578958</v>
      </c>
      <c r="GY62" s="259">
        <v>117.6067812505263</v>
      </c>
      <c r="GZ62" s="259">
        <v>102.02898720157896</v>
      </c>
      <c r="HA62" s="259">
        <v>115.14631937578946</v>
      </c>
      <c r="HB62" s="259">
        <v>100.4003090594737</v>
      </c>
      <c r="HC62" s="259">
        <v>123.60410199736842</v>
      </c>
      <c r="HD62" s="259">
        <v>104.63698409789473</v>
      </c>
      <c r="HE62" s="259">
        <v>132.30423475000001</v>
      </c>
      <c r="HF62" s="259">
        <v>102.89181565526316</v>
      </c>
      <c r="HG62" s="259">
        <v>113.83757642684211</v>
      </c>
      <c r="HH62" s="259">
        <v>100.8873799694737</v>
      </c>
      <c r="HI62" s="259">
        <v>126.72546658684212</v>
      </c>
      <c r="HJ62" s="259">
        <v>107.72938145947369</v>
      </c>
      <c r="HK62" s="259">
        <v>98.85706573473685</v>
      </c>
      <c r="HL62" s="259">
        <v>113.95179988421053</v>
      </c>
      <c r="HM62" s="259">
        <v>125.52086610473684</v>
      </c>
      <c r="HN62" s="259">
        <v>107.45174249684212</v>
      </c>
      <c r="HO62" s="259">
        <v>121.20650139157895</v>
      </c>
      <c r="HP62" s="259">
        <v>103.94349148578948</v>
      </c>
      <c r="HQ62" s="259">
        <v>169.89044198315787</v>
      </c>
      <c r="HR62" s="259">
        <v>91.060475986842107</v>
      </c>
      <c r="HS62" s="259">
        <v>144.43365553210526</v>
      </c>
      <c r="HT62" s="259">
        <v>106.67435459657895</v>
      </c>
      <c r="HU62" s="259">
        <v>113.12902414657894</v>
      </c>
    </row>
    <row r="63" spans="1:229" x14ac:dyDescent="0.25">
      <c r="A63" s="257">
        <v>232</v>
      </c>
      <c r="B63" s="258" t="s">
        <v>183</v>
      </c>
      <c r="C63" s="259">
        <v>5795.9528918975248</v>
      </c>
      <c r="D63" s="259">
        <v>6242.3745153499995</v>
      </c>
      <c r="E63" s="259">
        <v>4030.3191415699998</v>
      </c>
      <c r="F63" s="259">
        <v>2708.7083613899999</v>
      </c>
      <c r="G63" s="259">
        <v>3018.3059749200006</v>
      </c>
      <c r="H63" s="259">
        <v>4040.68885129</v>
      </c>
      <c r="I63" s="259">
        <v>4472.9185762200004</v>
      </c>
      <c r="J63" s="259">
        <v>3186.42338225</v>
      </c>
      <c r="K63" s="259">
        <v>4512.3230135299991</v>
      </c>
      <c r="L63" s="259">
        <v>7407.06531154</v>
      </c>
      <c r="M63" s="259">
        <v>6818.6907325500006</v>
      </c>
      <c r="N63" s="259">
        <v>6448.9004371400006</v>
      </c>
      <c r="O63" s="259">
        <v>6319.0859718900001</v>
      </c>
      <c r="P63" s="259">
        <v>1443.7586550572</v>
      </c>
      <c r="Q63" s="259">
        <v>1412.0833092749999</v>
      </c>
      <c r="R63" s="259">
        <v>1436.7228115103289</v>
      </c>
      <c r="S63" s="259">
        <v>1503.3881160549961</v>
      </c>
      <c r="T63" s="259">
        <v>1374.7</v>
      </c>
      <c r="U63" s="259">
        <v>1741.1020000000001</v>
      </c>
      <c r="V63" s="259">
        <v>1489.61063612</v>
      </c>
      <c r="W63" s="259">
        <v>1636.9618792299998</v>
      </c>
      <c r="X63" s="259">
        <v>989.86504427</v>
      </c>
      <c r="Y63" s="259">
        <v>1066.3982541</v>
      </c>
      <c r="Z63" s="259">
        <v>1044.83458509</v>
      </c>
      <c r="AA63" s="259">
        <v>929.22125811000001</v>
      </c>
      <c r="AB63" s="259">
        <v>895.22764037999991</v>
      </c>
      <c r="AC63" s="259">
        <v>554.24008487999993</v>
      </c>
      <c r="AD63" s="259">
        <v>541.35417113999995</v>
      </c>
      <c r="AE63" s="259">
        <v>717.88646499000004</v>
      </c>
      <c r="AF63" s="259">
        <v>670.25554735000003</v>
      </c>
      <c r="AG63" s="259">
        <v>810.6644877</v>
      </c>
      <c r="AH63" s="259">
        <v>734.06576144000007</v>
      </c>
      <c r="AI63" s="259">
        <v>803.32017842999994</v>
      </c>
      <c r="AJ63" s="259">
        <v>871.71039581999992</v>
      </c>
      <c r="AK63" s="259">
        <v>891.11542800000007</v>
      </c>
      <c r="AL63" s="259">
        <v>1194.74653865</v>
      </c>
      <c r="AM63" s="259">
        <v>1083.1164888200001</v>
      </c>
      <c r="AN63" s="259">
        <v>1189.98806977</v>
      </c>
      <c r="AO63" s="259">
        <v>1027.8197310399999</v>
      </c>
      <c r="AP63" s="259">
        <v>1186.18241646</v>
      </c>
      <c r="AQ63" s="259">
        <v>1068.9283589500001</v>
      </c>
      <c r="AR63" s="259">
        <v>1014.33805308</v>
      </c>
      <c r="AS63" s="259">
        <v>940.91033558000004</v>
      </c>
      <c r="AT63" s="259">
        <v>359.36090509999997</v>
      </c>
      <c r="AU63" s="259">
        <v>871.8140884899999</v>
      </c>
      <c r="AV63" s="259">
        <v>1054.4659847399998</v>
      </c>
      <c r="AW63" s="259">
        <v>952.04854974000011</v>
      </c>
      <c r="AX63" s="259">
        <v>1359.8347360799999</v>
      </c>
      <c r="AY63" s="259">
        <v>1145.9737429700001</v>
      </c>
      <c r="AZ63" s="259">
        <v>1596.5422650599999</v>
      </c>
      <c r="BA63" s="259">
        <v>2074.9376982499998</v>
      </c>
      <c r="BB63" s="259">
        <v>1779.5175941799998</v>
      </c>
      <c r="BC63" s="259">
        <v>1956.0677540500001</v>
      </c>
      <c r="BD63" s="259">
        <v>1705.9733037500002</v>
      </c>
      <c r="BE63" s="259">
        <v>1577.7061236499999</v>
      </c>
      <c r="BF63" s="259">
        <v>1634.5099510800001</v>
      </c>
      <c r="BG63" s="259">
        <v>1900.5013540699999</v>
      </c>
      <c r="BH63" s="259">
        <v>1412.9717965599998</v>
      </c>
      <c r="BI63" s="259">
        <v>1720.1711893999998</v>
      </c>
      <c r="BJ63" s="259">
        <v>1537.1749535100003</v>
      </c>
      <c r="BK63" s="259">
        <v>1778.5824976700001</v>
      </c>
      <c r="BL63" s="259">
        <v>1773.9333840499996</v>
      </c>
      <c r="BM63" s="259">
        <v>1252.3233904799999</v>
      </c>
      <c r="BN63" s="259">
        <v>1572.5486049599999</v>
      </c>
      <c r="BO63" s="259">
        <v>1720.2805923999999</v>
      </c>
      <c r="BP63" s="259">
        <v>1606.8936062699997</v>
      </c>
      <c r="BQ63" s="259">
        <v>385.30096948569997</v>
      </c>
      <c r="BR63" s="259">
        <v>532.32877681599996</v>
      </c>
      <c r="BS63" s="259">
        <v>526.12890875549999</v>
      </c>
      <c r="BT63" s="259">
        <v>429.11437639420001</v>
      </c>
      <c r="BU63" s="259">
        <v>435.20640242730002</v>
      </c>
      <c r="BV63" s="259">
        <v>547.76253045349995</v>
      </c>
      <c r="BW63" s="259">
        <v>370.2032421335</v>
      </c>
      <c r="BX63" s="259">
        <v>560.95753777419998</v>
      </c>
      <c r="BY63" s="259">
        <v>505.56203160262902</v>
      </c>
      <c r="BZ63" s="259">
        <v>556.34751163736507</v>
      </c>
      <c r="CA63" s="259">
        <v>477.65577731333099</v>
      </c>
      <c r="CB63" s="259">
        <v>469.38482710430003</v>
      </c>
      <c r="CC63" s="259">
        <v>574.53</v>
      </c>
      <c r="CD63" s="259">
        <v>424.2</v>
      </c>
      <c r="CE63" s="259">
        <v>375.97</v>
      </c>
      <c r="CF63" s="259">
        <v>759.60799999999995</v>
      </c>
      <c r="CG63" s="259">
        <v>444.524</v>
      </c>
      <c r="CH63" s="259">
        <v>536.97</v>
      </c>
      <c r="CI63" s="259">
        <v>534.51</v>
      </c>
      <c r="CJ63" s="259">
        <v>436.29221667000002</v>
      </c>
      <c r="CK63" s="259">
        <v>518.80841944999997</v>
      </c>
      <c r="CL63" s="259">
        <v>543.04187922999995</v>
      </c>
      <c r="CM63" s="259">
        <v>444.59</v>
      </c>
      <c r="CN63" s="259">
        <v>649.33000000000004</v>
      </c>
      <c r="CO63" s="259">
        <v>330.78893319000002</v>
      </c>
      <c r="CP63" s="259">
        <v>355.26002927999997</v>
      </c>
      <c r="CQ63" s="259">
        <v>303.81608180000001</v>
      </c>
      <c r="CR63" s="259">
        <v>322.08574862</v>
      </c>
      <c r="CS63" s="259">
        <v>372.26078969999998</v>
      </c>
      <c r="CT63" s="259">
        <v>372.05171577999999</v>
      </c>
      <c r="CU63" s="259">
        <v>394.19974999999999</v>
      </c>
      <c r="CV63" s="259">
        <v>292.37533708999996</v>
      </c>
      <c r="CW63" s="259">
        <v>358.25949800000001</v>
      </c>
      <c r="CX63" s="259">
        <v>315.60297955999999</v>
      </c>
      <c r="CY63" s="259">
        <v>314.87865216</v>
      </c>
      <c r="CZ63" s="259">
        <v>298.73962639000001</v>
      </c>
      <c r="DA63" s="259">
        <v>228.36132791</v>
      </c>
      <c r="DB63" s="259">
        <v>439.73209978999995</v>
      </c>
      <c r="DC63" s="259">
        <v>227.13421268000002</v>
      </c>
      <c r="DD63" s="259">
        <v>199.22625626000001</v>
      </c>
      <c r="DE63" s="259">
        <v>157.96452519999997</v>
      </c>
      <c r="DF63" s="259">
        <v>197.04930341999997</v>
      </c>
      <c r="DG63" s="259">
        <v>112.61683909000001</v>
      </c>
      <c r="DH63" s="259">
        <v>206.92570810999996</v>
      </c>
      <c r="DI63" s="259">
        <v>221.81162394000003</v>
      </c>
      <c r="DJ63" s="259">
        <v>223.50723339000001</v>
      </c>
      <c r="DK63" s="259">
        <v>262.83156413</v>
      </c>
      <c r="DL63" s="259">
        <v>231.54766746999999</v>
      </c>
      <c r="DM63" s="259">
        <v>201.18054387000001</v>
      </c>
      <c r="DN63" s="259">
        <v>178.73167056</v>
      </c>
      <c r="DO63" s="259">
        <v>290.34333292000002</v>
      </c>
      <c r="DP63" s="259">
        <v>300.39080652000001</v>
      </c>
      <c r="DQ63" s="259">
        <v>260.22146184999997</v>
      </c>
      <c r="DR63" s="259">
        <v>250.05221932999999</v>
      </c>
      <c r="DS63" s="259">
        <v>189.99825972000005</v>
      </c>
      <c r="DT63" s="259">
        <v>306.75951887999997</v>
      </c>
      <c r="DU63" s="259">
        <v>237.30798284000002</v>
      </c>
      <c r="DV63" s="259">
        <v>222.88802848999998</v>
      </c>
      <c r="DW63" s="259">
        <v>282.27911062999993</v>
      </c>
      <c r="DX63" s="259">
        <v>298.15303931</v>
      </c>
      <c r="DY63" s="259">
        <v>299.08993613999996</v>
      </c>
      <c r="DZ63" s="259">
        <v>290.38866979999995</v>
      </c>
      <c r="EA63" s="259">
        <v>282.23178988000006</v>
      </c>
      <c r="EB63" s="259">
        <v>334.25014959999999</v>
      </c>
      <c r="EC63" s="259">
        <v>315.47047692000001</v>
      </c>
      <c r="ED63" s="259">
        <v>241.39480148000001</v>
      </c>
      <c r="EE63" s="259">
        <v>355.48482577000004</v>
      </c>
      <c r="EF63" s="259">
        <v>504.22956992000002</v>
      </c>
      <c r="EG63" s="259">
        <v>335.03214295999999</v>
      </c>
      <c r="EH63" s="259">
        <v>355.11195496999994</v>
      </c>
      <c r="EI63" s="259">
        <v>309.58891099000004</v>
      </c>
      <c r="EJ63" s="259">
        <v>418.41562286000004</v>
      </c>
      <c r="EK63" s="259">
        <v>505.89525739999999</v>
      </c>
      <c r="EL63" s="259">
        <v>344.90046427000004</v>
      </c>
      <c r="EM63" s="259">
        <v>339.1923481</v>
      </c>
      <c r="EN63" s="259">
        <v>275.85855005999997</v>
      </c>
      <c r="EO63" s="259">
        <v>412.19093857999997</v>
      </c>
      <c r="EP63" s="259">
        <v>339.77024239999997</v>
      </c>
      <c r="EQ63" s="259">
        <v>464.40599242000002</v>
      </c>
      <c r="ER63" s="259">
        <v>354.84162131000005</v>
      </c>
      <c r="ES63" s="259">
        <v>366.93480273</v>
      </c>
      <c r="ET63" s="259">
        <v>391.27430940999994</v>
      </c>
      <c r="EU63" s="259">
        <v>392.51664699000003</v>
      </c>
      <c r="EV63" s="259">
        <v>285.13740255000005</v>
      </c>
      <c r="EW63" s="259">
        <v>476.69295521999999</v>
      </c>
      <c r="EX63" s="259">
        <v>272.95451202999999</v>
      </c>
      <c r="EY63" s="259">
        <v>264.69058583000003</v>
      </c>
      <c r="EZ63" s="259">
        <v>374.56286939</v>
      </c>
      <c r="FA63" s="259">
        <v>304.79159718</v>
      </c>
      <c r="FB63" s="259">
        <v>261.55586900999998</v>
      </c>
      <c r="FC63" s="259">
        <v>165.98212997000002</v>
      </c>
      <c r="FD63" s="259">
        <v>91.79718213999999</v>
      </c>
      <c r="FE63" s="259">
        <v>101.58159299000002</v>
      </c>
      <c r="FF63" s="259">
        <v>259.59770334999996</v>
      </c>
      <c r="FG63" s="259">
        <v>207.52249794999997</v>
      </c>
      <c r="FH63" s="259">
        <v>404.69388719</v>
      </c>
      <c r="FI63" s="259">
        <v>385.71305339000008</v>
      </c>
      <c r="FJ63" s="259">
        <v>302.31407806999994</v>
      </c>
      <c r="FK63" s="259">
        <v>366.43885327999999</v>
      </c>
      <c r="FL63" s="259">
        <v>377.89032003</v>
      </c>
      <c r="FM63" s="259">
        <v>253.23248788000006</v>
      </c>
      <c r="FN63" s="259">
        <v>320.92574182999999</v>
      </c>
      <c r="FO63" s="259">
        <v>512.0371055899999</v>
      </c>
      <c r="FP63" s="259">
        <v>495.74508110000005</v>
      </c>
      <c r="FQ63" s="259">
        <v>352.05254938999991</v>
      </c>
      <c r="FR63" s="259">
        <v>340.93203809000005</v>
      </c>
      <c r="FS63" s="259">
        <v>373.49365516</v>
      </c>
      <c r="FT63" s="259">
        <v>431.54804972000005</v>
      </c>
      <c r="FU63" s="259">
        <v>471.14459958999993</v>
      </c>
      <c r="FV63" s="259">
        <v>478.2636405799999</v>
      </c>
      <c r="FW63" s="259">
        <v>647.13402488999998</v>
      </c>
      <c r="FX63" s="259">
        <v>749.36534257999995</v>
      </c>
      <c r="FY63" s="259">
        <v>476.40208951</v>
      </c>
      <c r="FZ63" s="259">
        <v>849.17026615999998</v>
      </c>
      <c r="GA63" s="259">
        <v>555.51575603999993</v>
      </c>
      <c r="GB63" s="259">
        <v>591.22402331000001</v>
      </c>
      <c r="GC63" s="259">
        <v>632.7778148299999</v>
      </c>
      <c r="GD63" s="259">
        <v>703.14133339000011</v>
      </c>
      <c r="GE63" s="259">
        <v>598.79852211000002</v>
      </c>
      <c r="GF63" s="259">
        <v>654.12789854999994</v>
      </c>
      <c r="GG63" s="259">
        <v>599.55568659000005</v>
      </c>
      <c r="GH63" s="259">
        <v>611.86357314999998</v>
      </c>
      <c r="GI63" s="259">
        <v>494.55404401000004</v>
      </c>
      <c r="GJ63" s="259">
        <v>463.42093602999995</v>
      </c>
      <c r="GK63" s="259">
        <v>534.04410282000003</v>
      </c>
      <c r="GL63" s="259">
        <v>580.24108479999995</v>
      </c>
      <c r="GM63" s="259">
        <v>466.97102712000003</v>
      </c>
      <c r="GN63" s="259">
        <v>531.48666147999995</v>
      </c>
      <c r="GO63" s="259">
        <v>636.05226247999997</v>
      </c>
      <c r="GP63" s="259">
        <v>690.95628306999993</v>
      </c>
      <c r="GQ63" s="259">
        <v>640.59248989999992</v>
      </c>
      <c r="GR63" s="259">
        <v>568.95258110000009</v>
      </c>
      <c r="GS63" s="259">
        <v>548.49736332999987</v>
      </c>
      <c r="GT63" s="259">
        <v>449.80034533999998</v>
      </c>
      <c r="GU63" s="259">
        <v>414.67408789000001</v>
      </c>
      <c r="GV63" s="259">
        <v>755.43520119999994</v>
      </c>
      <c r="GW63" s="259">
        <v>521.07502876000001</v>
      </c>
      <c r="GX63" s="259">
        <v>443.66095944</v>
      </c>
      <c r="GY63" s="259">
        <v>620.89440131999993</v>
      </c>
      <c r="GZ63" s="259">
        <v>490.06999672000012</v>
      </c>
      <c r="HA63" s="259">
        <v>426.21055547000003</v>
      </c>
      <c r="HB63" s="259">
        <v>687.41762333000008</v>
      </c>
      <c r="HC63" s="259">
        <v>565.76349170000003</v>
      </c>
      <c r="HD63" s="259">
        <v>525.40138264000007</v>
      </c>
      <c r="HE63" s="259">
        <v>585.81991530999994</v>
      </c>
      <c r="HF63" s="259">
        <v>778.96175259999984</v>
      </c>
      <c r="HG63" s="259">
        <v>409.15171614000002</v>
      </c>
      <c r="HH63" s="259">
        <v>489.66235402999996</v>
      </c>
      <c r="HI63" s="259">
        <v>420.88509793000003</v>
      </c>
      <c r="HJ63" s="259">
        <v>341.77593852000001</v>
      </c>
      <c r="HK63" s="259">
        <v>538.37467199999992</v>
      </c>
      <c r="HL63" s="259">
        <v>474.62116105000007</v>
      </c>
      <c r="HM63" s="259">
        <v>559.55277191000005</v>
      </c>
      <c r="HN63" s="259">
        <v>696.73349530000007</v>
      </c>
      <c r="HO63" s="259">
        <v>491.05156497000002</v>
      </c>
      <c r="HP63" s="259">
        <v>532.49553213000002</v>
      </c>
      <c r="HQ63" s="259">
        <v>538.90985634999993</v>
      </c>
      <c r="HR63" s="259">
        <v>444.94341573999992</v>
      </c>
      <c r="HS63" s="259">
        <v>623.04033417999995</v>
      </c>
      <c r="HT63" s="259">
        <v>577.09820698999999</v>
      </c>
      <c r="HU63" s="259">
        <v>524.35635753999998</v>
      </c>
    </row>
    <row r="64" spans="1:229" x14ac:dyDescent="0.25">
      <c r="A64" s="257">
        <v>233</v>
      </c>
      <c r="B64" s="258" t="s">
        <v>224</v>
      </c>
      <c r="C64" s="259">
        <v>3708.0837360000005</v>
      </c>
      <c r="D64" s="259">
        <v>4022.8776449999996</v>
      </c>
      <c r="E64" s="259">
        <v>2804.2217549500001</v>
      </c>
      <c r="F64" s="259">
        <v>2375.4722121899999</v>
      </c>
      <c r="G64" s="259">
        <v>1766.2948376899999</v>
      </c>
      <c r="H64" s="259">
        <v>1570.2922125</v>
      </c>
      <c r="I64" s="259">
        <v>1625.3887609499998</v>
      </c>
      <c r="J64" s="259">
        <v>1380.9124464000001</v>
      </c>
      <c r="K64" s="259">
        <v>1589.0617817800003</v>
      </c>
      <c r="L64" s="259">
        <v>2104.2576117600001</v>
      </c>
      <c r="M64" s="259">
        <v>2066.6521595599997</v>
      </c>
      <c r="N64" s="259">
        <v>1948.0232326499997</v>
      </c>
      <c r="O64" s="259">
        <v>1742.4254660900003</v>
      </c>
      <c r="P64" s="259">
        <v>737.74222900000007</v>
      </c>
      <c r="Q64" s="259">
        <v>725.94760100000008</v>
      </c>
      <c r="R64" s="259">
        <v>973.83868299999995</v>
      </c>
      <c r="S64" s="259">
        <v>1270.5552229999998</v>
      </c>
      <c r="T64" s="259">
        <v>862.53894000000014</v>
      </c>
      <c r="U64" s="259">
        <v>910.52636699999994</v>
      </c>
      <c r="V64" s="259">
        <v>998.2152219999997</v>
      </c>
      <c r="W64" s="259">
        <v>1251.5971159999999</v>
      </c>
      <c r="X64" s="259">
        <v>755.87678638</v>
      </c>
      <c r="Y64" s="259">
        <v>748.63234456999999</v>
      </c>
      <c r="Z64" s="259">
        <v>624.35904800000003</v>
      </c>
      <c r="AA64" s="259">
        <v>675.35357600000009</v>
      </c>
      <c r="AB64" s="259">
        <v>556.54425763999996</v>
      </c>
      <c r="AC64" s="259">
        <v>720.2497072299999</v>
      </c>
      <c r="AD64" s="259">
        <v>507.36946477999993</v>
      </c>
      <c r="AE64" s="259">
        <v>591.30878254000004</v>
      </c>
      <c r="AF64" s="259">
        <v>408.88220668000008</v>
      </c>
      <c r="AG64" s="259">
        <v>385.17282908999994</v>
      </c>
      <c r="AH64" s="259">
        <v>429.28470440000001</v>
      </c>
      <c r="AI64" s="259">
        <v>542.95509751999998</v>
      </c>
      <c r="AJ64" s="259">
        <v>346.63186626999993</v>
      </c>
      <c r="AK64" s="259">
        <v>405.56544229999997</v>
      </c>
      <c r="AL64" s="259">
        <v>356.48604073000001</v>
      </c>
      <c r="AM64" s="259">
        <v>461.60886320000009</v>
      </c>
      <c r="AN64" s="259">
        <v>405.75680289000002</v>
      </c>
      <c r="AO64" s="259">
        <v>433.72541594999996</v>
      </c>
      <c r="AP64" s="259">
        <v>420.22992110000001</v>
      </c>
      <c r="AQ64" s="259">
        <v>365.67662100999996</v>
      </c>
      <c r="AR64" s="259">
        <v>377.65270485999997</v>
      </c>
      <c r="AS64" s="259">
        <v>216.36588767000001</v>
      </c>
      <c r="AT64" s="259">
        <v>375.85423852999998</v>
      </c>
      <c r="AU64" s="259">
        <v>411.03961534000001</v>
      </c>
      <c r="AV64" s="259">
        <v>367.72423325</v>
      </c>
      <c r="AW64" s="259">
        <v>398.82152687000001</v>
      </c>
      <c r="AX64" s="259">
        <v>399.94382130999975</v>
      </c>
      <c r="AY64" s="259">
        <v>422.57220035000046</v>
      </c>
      <c r="AZ64" s="259">
        <v>448.26986573999994</v>
      </c>
      <c r="BA64" s="259">
        <v>473.96399020000001</v>
      </c>
      <c r="BB64" s="259">
        <v>531.61104692999993</v>
      </c>
      <c r="BC64" s="259">
        <v>650.41270888999998</v>
      </c>
      <c r="BD64" s="259">
        <v>494.11744911999995</v>
      </c>
      <c r="BE64" s="259">
        <v>504.94684283000004</v>
      </c>
      <c r="BF64" s="259">
        <v>504.22004025000001</v>
      </c>
      <c r="BG64" s="259">
        <v>563.36782735999964</v>
      </c>
      <c r="BH64" s="259">
        <v>504.03994037999996</v>
      </c>
      <c r="BI64" s="259">
        <v>512.07637220999993</v>
      </c>
      <c r="BJ64" s="259">
        <v>487.07469243000003</v>
      </c>
      <c r="BK64" s="259">
        <v>444.83222762999992</v>
      </c>
      <c r="BL64" s="259">
        <v>408.88645804000004</v>
      </c>
      <c r="BM64" s="259">
        <v>439.37156879000008</v>
      </c>
      <c r="BN64" s="259">
        <v>386.11391994999997</v>
      </c>
      <c r="BO64" s="259">
        <v>508.05351931000007</v>
      </c>
      <c r="BP64" s="259">
        <v>549.96913919999997</v>
      </c>
      <c r="BQ64" s="259">
        <v>262.82545700000003</v>
      </c>
      <c r="BR64" s="259">
        <v>198.64588499999999</v>
      </c>
      <c r="BS64" s="259">
        <v>276.27088700000002</v>
      </c>
      <c r="BT64" s="259">
        <v>262.37203599999998</v>
      </c>
      <c r="BU64" s="259">
        <v>250.89691499999998</v>
      </c>
      <c r="BV64" s="259">
        <v>212.67865</v>
      </c>
      <c r="BW64" s="259">
        <v>373.26922500000001</v>
      </c>
      <c r="BX64" s="259">
        <v>319.34046799999999</v>
      </c>
      <c r="BY64" s="259">
        <v>281.22899000000001</v>
      </c>
      <c r="BZ64" s="259">
        <v>362.06059900000025</v>
      </c>
      <c r="CA64" s="259">
        <v>319.91276199999987</v>
      </c>
      <c r="CB64" s="259">
        <v>588.58186199999977</v>
      </c>
      <c r="CC64" s="259">
        <v>267.20831800000002</v>
      </c>
      <c r="CD64" s="259">
        <v>318.073305</v>
      </c>
      <c r="CE64" s="259">
        <v>277.257317</v>
      </c>
      <c r="CF64" s="259">
        <v>330.02710100000002</v>
      </c>
      <c r="CG64" s="259">
        <v>283.908501</v>
      </c>
      <c r="CH64" s="259">
        <v>296.59076499999998</v>
      </c>
      <c r="CI64" s="259">
        <v>377.56087400000001</v>
      </c>
      <c r="CJ64" s="259">
        <v>293.63570400000003</v>
      </c>
      <c r="CK64" s="259">
        <v>327.01864399999965</v>
      </c>
      <c r="CL64" s="259">
        <v>465.67980300000033</v>
      </c>
      <c r="CM64" s="259">
        <v>274.27756099999965</v>
      </c>
      <c r="CN64" s="259">
        <v>511.63975199999999</v>
      </c>
      <c r="CO64" s="259">
        <v>220.38245599999999</v>
      </c>
      <c r="CP64" s="259">
        <v>277.59313685000001</v>
      </c>
      <c r="CQ64" s="259">
        <v>257.90119353</v>
      </c>
      <c r="CR64" s="259">
        <v>297.05154056999999</v>
      </c>
      <c r="CS64" s="259">
        <v>220.26319000000004</v>
      </c>
      <c r="CT64" s="259">
        <v>231.31761399999999</v>
      </c>
      <c r="CU64" s="259">
        <v>191.12911700000001</v>
      </c>
      <c r="CV64" s="259">
        <v>214.728297</v>
      </c>
      <c r="CW64" s="259">
        <v>218.501634</v>
      </c>
      <c r="CX64" s="259">
        <v>213.768449</v>
      </c>
      <c r="CY64" s="259">
        <v>199.99327800000009</v>
      </c>
      <c r="CZ64" s="259">
        <v>261.59184900000002</v>
      </c>
      <c r="DA64" s="259">
        <v>184.28155960999999</v>
      </c>
      <c r="DB64" s="259">
        <v>162.13355061999999</v>
      </c>
      <c r="DC64" s="259">
        <v>210.12914740999997</v>
      </c>
      <c r="DD64" s="259">
        <v>243.17419982999999</v>
      </c>
      <c r="DE64" s="259">
        <v>185.54914822999996</v>
      </c>
      <c r="DF64" s="259">
        <v>291.52635916999998</v>
      </c>
      <c r="DG64" s="259">
        <v>192.27615738999998</v>
      </c>
      <c r="DH64" s="259">
        <v>137.81098660000001</v>
      </c>
      <c r="DI64" s="259">
        <v>177.28232079</v>
      </c>
      <c r="DJ64" s="259">
        <v>199.45572950000002</v>
      </c>
      <c r="DK64" s="259">
        <v>162.93692430999999</v>
      </c>
      <c r="DL64" s="259">
        <v>228.91612873</v>
      </c>
      <c r="DM64" s="259">
        <v>142.76738777</v>
      </c>
      <c r="DN64" s="259">
        <v>120.33531131000002</v>
      </c>
      <c r="DO64" s="259">
        <v>145.77950760000002</v>
      </c>
      <c r="DP64" s="259">
        <v>123.04925492</v>
      </c>
      <c r="DQ64" s="259">
        <v>139.71773868</v>
      </c>
      <c r="DR64" s="259">
        <v>122.40583548999999</v>
      </c>
      <c r="DS64" s="259">
        <v>154.96331696999999</v>
      </c>
      <c r="DT64" s="259">
        <v>129.14461590000002</v>
      </c>
      <c r="DU64" s="259">
        <v>145.17677153</v>
      </c>
      <c r="DV64" s="259">
        <v>140.97868751999999</v>
      </c>
      <c r="DW64" s="259">
        <v>172.37839200000002</v>
      </c>
      <c r="DX64" s="259">
        <v>229.598018</v>
      </c>
      <c r="DY64" s="259">
        <v>135.13931700999998</v>
      </c>
      <c r="DZ64" s="259">
        <v>99.934515479999988</v>
      </c>
      <c r="EA64" s="259">
        <v>111.55803377999999</v>
      </c>
      <c r="EB64" s="259">
        <v>127.48292757999999</v>
      </c>
      <c r="EC64" s="259">
        <v>141.02899542999998</v>
      </c>
      <c r="ED64" s="259">
        <v>137.05351929</v>
      </c>
      <c r="EE64" s="259">
        <v>142.09756143000001</v>
      </c>
      <c r="EF64" s="259">
        <v>79.726802060000011</v>
      </c>
      <c r="EG64" s="259">
        <v>134.66167724000002</v>
      </c>
      <c r="EH64" s="259">
        <v>137.11880327999998</v>
      </c>
      <c r="EI64" s="259">
        <v>151.62698615000005</v>
      </c>
      <c r="EJ64" s="259">
        <v>172.86307377000003</v>
      </c>
      <c r="EK64" s="259">
        <v>134.49464776999997</v>
      </c>
      <c r="EL64" s="259">
        <v>122.69194638000002</v>
      </c>
      <c r="EM64" s="259">
        <v>148.57020874</v>
      </c>
      <c r="EN64" s="259">
        <v>142.62083353000003</v>
      </c>
      <c r="EO64" s="259">
        <v>143.59557763000001</v>
      </c>
      <c r="EP64" s="259">
        <v>147.50900478999998</v>
      </c>
      <c r="EQ64" s="259">
        <v>153.60854380000001</v>
      </c>
      <c r="ER64" s="259">
        <v>129.54731807000002</v>
      </c>
      <c r="ES64" s="259">
        <v>137.07405922999999</v>
      </c>
      <c r="ET64" s="259">
        <v>126.97081899999999</v>
      </c>
      <c r="EU64" s="259">
        <v>100.65911937000001</v>
      </c>
      <c r="EV64" s="259">
        <v>138.04668263999997</v>
      </c>
      <c r="EW64" s="259">
        <v>126.64416127000001</v>
      </c>
      <c r="EX64" s="259">
        <v>122.36515410999999</v>
      </c>
      <c r="EY64" s="259">
        <v>128.64338948</v>
      </c>
      <c r="EZ64" s="259">
        <v>40.418885039999999</v>
      </c>
      <c r="FA64" s="259">
        <v>65.004206379999985</v>
      </c>
      <c r="FB64" s="259">
        <v>110.94279625</v>
      </c>
      <c r="FC64" s="259">
        <v>139.39136184</v>
      </c>
      <c r="FD64" s="259">
        <v>120.45316747999999</v>
      </c>
      <c r="FE64" s="259">
        <v>116.00970920999998</v>
      </c>
      <c r="FF64" s="259">
        <v>124.68420138000002</v>
      </c>
      <c r="FG64" s="259">
        <v>126.25531743000001</v>
      </c>
      <c r="FH64" s="259">
        <v>160.10009652999997</v>
      </c>
      <c r="FI64" s="259">
        <v>6.6631844100000013</v>
      </c>
      <c r="FJ64" s="259">
        <v>22.044286929999998</v>
      </c>
      <c r="FK64" s="259">
        <v>339.01676191000001</v>
      </c>
      <c r="FL64" s="259">
        <v>122.28150218000006</v>
      </c>
      <c r="FM64" s="259">
        <v>142.30403987000003</v>
      </c>
      <c r="FN64" s="259">
        <v>134.23598481999994</v>
      </c>
      <c r="FO64" s="259">
        <v>129.40701045000014</v>
      </c>
      <c r="FP64" s="259">
        <v>133.56409289000001</v>
      </c>
      <c r="FQ64" s="259">
        <v>136.97271796999965</v>
      </c>
      <c r="FR64" s="259">
        <v>138.32209250999978</v>
      </c>
      <c r="FS64" s="259">
        <v>145.22318369000033</v>
      </c>
      <c r="FT64" s="259">
        <v>139.02692415000035</v>
      </c>
      <c r="FU64" s="259">
        <v>134.36664780999999</v>
      </c>
      <c r="FV64" s="259">
        <v>151.80599106999998</v>
      </c>
      <c r="FW64" s="259">
        <v>162.09722685999998</v>
      </c>
      <c r="FX64" s="259">
        <v>193.49782168000002</v>
      </c>
      <c r="FY64" s="259">
        <v>144.80391952999992</v>
      </c>
      <c r="FZ64" s="259">
        <v>135.66224899000011</v>
      </c>
      <c r="GA64" s="259">
        <v>166.3730842200001</v>
      </c>
      <c r="GB64" s="259">
        <v>178.82401358999982</v>
      </c>
      <c r="GC64" s="259">
        <v>186.41394912000004</v>
      </c>
      <c r="GD64" s="259">
        <v>192.37134609</v>
      </c>
      <c r="GE64" s="259">
        <v>202.85908887999992</v>
      </c>
      <c r="GF64" s="259">
        <v>255.18227392000011</v>
      </c>
      <c r="GG64" s="259">
        <v>167.28047949999998</v>
      </c>
      <c r="GH64" s="259">
        <v>175.35146793999999</v>
      </c>
      <c r="GI64" s="259">
        <v>151.48550168</v>
      </c>
      <c r="GJ64" s="259">
        <v>142.21671956999998</v>
      </c>
      <c r="GK64" s="259">
        <v>204.96022669000004</v>
      </c>
      <c r="GL64" s="259">
        <v>157.76989657000001</v>
      </c>
      <c r="GM64" s="259">
        <v>152.02776961000001</v>
      </c>
      <c r="GN64" s="259">
        <v>177.35401234000003</v>
      </c>
      <c r="GO64" s="259">
        <v>174.83825829999998</v>
      </c>
      <c r="GP64" s="259">
        <v>176.54218632000016</v>
      </c>
      <c r="GQ64" s="259">
        <v>173.43822784999972</v>
      </c>
      <c r="GR64" s="259">
        <v>213.38741318999976</v>
      </c>
      <c r="GS64" s="259">
        <v>169.52731769000002</v>
      </c>
      <c r="GT64" s="259">
        <v>165.58908482999996</v>
      </c>
      <c r="GU64" s="259">
        <v>168.92353786000001</v>
      </c>
      <c r="GV64" s="259">
        <v>180.46889414999998</v>
      </c>
      <c r="GW64" s="259">
        <v>163.64697633999998</v>
      </c>
      <c r="GX64" s="259">
        <v>167.96050171999997</v>
      </c>
      <c r="GY64" s="259">
        <v>179.65281523999994</v>
      </c>
      <c r="GZ64" s="259">
        <v>118.17980153999994</v>
      </c>
      <c r="HA64" s="259">
        <v>189.24207565000015</v>
      </c>
      <c r="HB64" s="259">
        <v>146.80198173999992</v>
      </c>
      <c r="HC64" s="259">
        <v>146.19064715999994</v>
      </c>
      <c r="HD64" s="259">
        <v>151.83959873000001</v>
      </c>
      <c r="HE64" s="259">
        <v>147.54303844</v>
      </c>
      <c r="HF64" s="259">
        <v>141.19705918</v>
      </c>
      <c r="HG64" s="259">
        <v>120.14636041999999</v>
      </c>
      <c r="HH64" s="259">
        <v>139.93282929</v>
      </c>
      <c r="HI64" s="259">
        <v>135.40411808000002</v>
      </c>
      <c r="HJ64" s="259">
        <v>164.03462142000004</v>
      </c>
      <c r="HK64" s="259">
        <v>69.033253580000007</v>
      </c>
      <c r="HL64" s="259">
        <v>166.96808636</v>
      </c>
      <c r="HM64" s="259">
        <v>150.11258000999999</v>
      </c>
      <c r="HN64" s="259">
        <v>161.67185641000006</v>
      </c>
      <c r="HO64" s="259">
        <v>176.37676602999997</v>
      </c>
      <c r="HP64" s="259">
        <v>170.00489687000001</v>
      </c>
      <c r="HQ64" s="259">
        <v>156.89520578</v>
      </c>
      <c r="HR64" s="259">
        <v>167.76487245000001</v>
      </c>
      <c r="HS64" s="259">
        <v>225.30906097000002</v>
      </c>
      <c r="HT64" s="259">
        <v>181.43190220000005</v>
      </c>
      <c r="HU64" s="259">
        <v>180.45382729999994</v>
      </c>
    </row>
    <row r="65" spans="1:229" x14ac:dyDescent="0.25">
      <c r="A65" s="257">
        <v>51</v>
      </c>
      <c r="B65" s="262" t="s">
        <v>190</v>
      </c>
      <c r="C65" s="259">
        <v>6366.8195426149787</v>
      </c>
      <c r="D65" s="259">
        <v>7734.9297829280658</v>
      </c>
      <c r="E65" s="259">
        <v>4480.1919884888102</v>
      </c>
      <c r="F65" s="259">
        <v>3723.5241897419382</v>
      </c>
      <c r="G65" s="259">
        <v>4830.9803373066661</v>
      </c>
      <c r="H65" s="259">
        <v>5559.714592889999</v>
      </c>
      <c r="I65" s="259">
        <v>5276.4910240499994</v>
      </c>
      <c r="J65" s="259">
        <v>4003.8140884426111</v>
      </c>
      <c r="K65" s="259">
        <v>4919.2058041300006</v>
      </c>
      <c r="L65" s="259">
        <v>4891.3267218999999</v>
      </c>
      <c r="M65" s="259">
        <v>6214.5310181539089</v>
      </c>
      <c r="N65" s="259">
        <v>5729.799577660001</v>
      </c>
      <c r="O65" s="259">
        <v>5200.5199572299989</v>
      </c>
      <c r="P65" s="259">
        <v>1332.7464217125803</v>
      </c>
      <c r="Q65" s="259">
        <v>1477.7260469389821</v>
      </c>
      <c r="R65" s="259">
        <v>1771.2292161519663</v>
      </c>
      <c r="S65" s="259">
        <v>1785.11785781145</v>
      </c>
      <c r="T65" s="259">
        <v>1759.6694483599781</v>
      </c>
      <c r="U65" s="259">
        <v>2078.8320677707943</v>
      </c>
      <c r="V65" s="259">
        <v>1914.2267324476663</v>
      </c>
      <c r="W65" s="259">
        <v>1982.2015343496282</v>
      </c>
      <c r="X65" s="259">
        <v>1134.8643897260413</v>
      </c>
      <c r="Y65" s="259">
        <v>1347.7508216109063</v>
      </c>
      <c r="Z65" s="259">
        <v>1102.4612595703525</v>
      </c>
      <c r="AA65" s="259">
        <v>895.11551758150995</v>
      </c>
      <c r="AB65" s="259">
        <v>855.57255490021248</v>
      </c>
      <c r="AC65" s="259">
        <v>899.31061059631804</v>
      </c>
      <c r="AD65" s="259">
        <v>964.97681147266587</v>
      </c>
      <c r="AE65" s="259">
        <v>1003.6642127727416</v>
      </c>
      <c r="AF65" s="259">
        <v>1268.5223594068038</v>
      </c>
      <c r="AG65" s="259">
        <v>1029.3587418939881</v>
      </c>
      <c r="AH65" s="259">
        <v>1055.578287196377</v>
      </c>
      <c r="AI65" s="259">
        <v>1477.5209488094979</v>
      </c>
      <c r="AJ65" s="259">
        <v>1628.1691389961566</v>
      </c>
      <c r="AK65" s="259">
        <v>1444.0722240985242</v>
      </c>
      <c r="AL65" s="259">
        <v>1412.6290339513325</v>
      </c>
      <c r="AM65" s="259">
        <v>1074.8441958439871</v>
      </c>
      <c r="AN65" s="259">
        <v>1135.2223620799998</v>
      </c>
      <c r="AO65" s="259">
        <v>1389.1444628699999</v>
      </c>
      <c r="AP65" s="259">
        <v>1509.1717860500003</v>
      </c>
      <c r="AQ65" s="259">
        <v>1242.9524130500001</v>
      </c>
      <c r="AR65" s="259">
        <v>1198.0090928405634</v>
      </c>
      <c r="AS65" s="259">
        <v>686.73625826276793</v>
      </c>
      <c r="AT65" s="259">
        <v>910.44399942684663</v>
      </c>
      <c r="AU65" s="259">
        <v>1208.6247379124334</v>
      </c>
      <c r="AV65" s="259">
        <v>1049.92136742</v>
      </c>
      <c r="AW65" s="259">
        <v>1124.5002802700001</v>
      </c>
      <c r="AX65" s="259">
        <v>1569.27770272</v>
      </c>
      <c r="AY65" s="259">
        <v>1175.5064537200001</v>
      </c>
      <c r="AZ65" s="259">
        <v>1107.0997962199999</v>
      </c>
      <c r="BA65" s="259">
        <v>1143.9659876400001</v>
      </c>
      <c r="BB65" s="259">
        <v>1152.4860753200001</v>
      </c>
      <c r="BC65" s="259">
        <v>1487.7748627200003</v>
      </c>
      <c r="BD65" s="259">
        <v>1537.5809216090001</v>
      </c>
      <c r="BE65" s="259">
        <v>1428.1787666399998</v>
      </c>
      <c r="BF65" s="259">
        <v>1615.35244717</v>
      </c>
      <c r="BG65" s="259">
        <v>1633.4188827349094</v>
      </c>
      <c r="BH65" s="259">
        <v>1498.6564988299999</v>
      </c>
      <c r="BI65" s="259">
        <v>1433.5239743500003</v>
      </c>
      <c r="BJ65" s="259">
        <v>1401.76397284</v>
      </c>
      <c r="BK65" s="259">
        <v>1395.8551316400001</v>
      </c>
      <c r="BL65" s="259">
        <v>1303.8843886899999</v>
      </c>
      <c r="BM65" s="259">
        <v>1395.9672369399998</v>
      </c>
      <c r="BN65" s="259">
        <v>1206.64197016</v>
      </c>
      <c r="BO65" s="259">
        <v>1294.0263614399998</v>
      </c>
      <c r="BP65" s="259">
        <v>1076.1333060099998</v>
      </c>
      <c r="BQ65" s="259">
        <v>504.56299871278162</v>
      </c>
      <c r="BR65" s="259">
        <v>487.96779617433026</v>
      </c>
      <c r="BS65" s="259">
        <v>340.21562682546852</v>
      </c>
      <c r="BT65" s="259">
        <v>429.42856773762725</v>
      </c>
      <c r="BU65" s="259">
        <v>597.04979654889326</v>
      </c>
      <c r="BV65" s="259">
        <v>451.24768265246172</v>
      </c>
      <c r="BW65" s="259">
        <v>718.76871426373521</v>
      </c>
      <c r="BX65" s="259">
        <v>620.64263913862305</v>
      </c>
      <c r="BY65" s="259">
        <v>431.8178627496082</v>
      </c>
      <c r="BZ65" s="259">
        <v>686.13921207296039</v>
      </c>
      <c r="CA65" s="259">
        <v>524.82939600863847</v>
      </c>
      <c r="CB65" s="259">
        <v>574.14924972985114</v>
      </c>
      <c r="CC65" s="259">
        <v>710.71062413529762</v>
      </c>
      <c r="CD65" s="259">
        <v>481.5284405037188</v>
      </c>
      <c r="CE65" s="259">
        <v>567.4303837209618</v>
      </c>
      <c r="CF65" s="259">
        <v>659.5488170444346</v>
      </c>
      <c r="CG65" s="259">
        <v>582.70458968997821</v>
      </c>
      <c r="CH65" s="259">
        <v>836.57866103638173</v>
      </c>
      <c r="CI65" s="259">
        <v>554.7803238481456</v>
      </c>
      <c r="CJ65" s="259">
        <v>710.37805362076165</v>
      </c>
      <c r="CK65" s="259">
        <v>649.06835497875909</v>
      </c>
      <c r="CL65" s="259">
        <v>570.70767121377969</v>
      </c>
      <c r="CM65" s="259">
        <v>744.62749666005163</v>
      </c>
      <c r="CN65" s="259">
        <v>666.86636647579689</v>
      </c>
      <c r="CO65" s="259">
        <v>273.40073025070944</v>
      </c>
      <c r="CP65" s="259">
        <v>381.49801469856709</v>
      </c>
      <c r="CQ65" s="259">
        <v>479.9656447767648</v>
      </c>
      <c r="CR65" s="259">
        <v>379.40920921440937</v>
      </c>
      <c r="CS65" s="259">
        <v>488.52624149864505</v>
      </c>
      <c r="CT65" s="259">
        <v>479.81537089785184</v>
      </c>
      <c r="CU65" s="259">
        <v>466.66900523129294</v>
      </c>
      <c r="CV65" s="259">
        <v>349.26817401346284</v>
      </c>
      <c r="CW65" s="259">
        <v>286.52408032559674</v>
      </c>
      <c r="CX65" s="259">
        <v>333.37491772743988</v>
      </c>
      <c r="CY65" s="259">
        <v>275.20447112780539</v>
      </c>
      <c r="CZ65" s="259">
        <v>286.53612872626468</v>
      </c>
      <c r="DA65" s="259">
        <v>279.78363916612534</v>
      </c>
      <c r="DB65" s="259">
        <v>309.39250167408943</v>
      </c>
      <c r="DC65" s="259">
        <v>266.39641405999777</v>
      </c>
      <c r="DD65" s="259">
        <v>287.24505296932961</v>
      </c>
      <c r="DE65" s="259">
        <v>287.45548232124014</v>
      </c>
      <c r="DF65" s="259">
        <v>324.6100753057483</v>
      </c>
      <c r="DG65" s="259">
        <v>284.75519451139189</v>
      </c>
      <c r="DH65" s="259">
        <v>356.52419485096556</v>
      </c>
      <c r="DI65" s="259">
        <v>323.69742211030837</v>
      </c>
      <c r="DJ65" s="259">
        <v>276.02293861617852</v>
      </c>
      <c r="DK65" s="259">
        <v>326.15014143734186</v>
      </c>
      <c r="DL65" s="259">
        <v>401.49113271922118</v>
      </c>
      <c r="DM65" s="259">
        <v>504.25242837158885</v>
      </c>
      <c r="DN65" s="259">
        <v>285.10358035035063</v>
      </c>
      <c r="DO65" s="259">
        <v>479.16635068486448</v>
      </c>
      <c r="DP65" s="259">
        <v>282.09091509500774</v>
      </c>
      <c r="DQ65" s="259">
        <v>353.84992484801217</v>
      </c>
      <c r="DR65" s="259">
        <v>393.41790195096814</v>
      </c>
      <c r="DS65" s="259">
        <v>404.90913790349896</v>
      </c>
      <c r="DT65" s="259">
        <v>324.37414673794467</v>
      </c>
      <c r="DU65" s="259">
        <v>326.29500255493338</v>
      </c>
      <c r="DV65" s="259">
        <v>265.9397720314247</v>
      </c>
      <c r="DW65" s="259">
        <v>356.63476354428076</v>
      </c>
      <c r="DX65" s="259">
        <v>854.94641323379233</v>
      </c>
      <c r="DY65" s="259">
        <v>509.77505219568212</v>
      </c>
      <c r="DZ65" s="259">
        <v>376.43571841649242</v>
      </c>
      <c r="EA65" s="259">
        <v>741.95836838398191</v>
      </c>
      <c r="EB65" s="259">
        <v>456.80275141482775</v>
      </c>
      <c r="EC65" s="259">
        <v>493.59865287010109</v>
      </c>
      <c r="ED65" s="259">
        <v>493.67081981359541</v>
      </c>
      <c r="EE65" s="259">
        <v>492.79690020937005</v>
      </c>
      <c r="EF65" s="259">
        <v>483.44953813075563</v>
      </c>
      <c r="EG65" s="259">
        <v>436.38259561120674</v>
      </c>
      <c r="EH65" s="259">
        <v>321.77550210511282</v>
      </c>
      <c r="EI65" s="259">
        <v>437.09702450136456</v>
      </c>
      <c r="EJ65" s="259">
        <v>315.97166923750979</v>
      </c>
      <c r="EK65" s="259">
        <v>261.79838344000001</v>
      </c>
      <c r="EL65" s="259">
        <v>377.99940537999993</v>
      </c>
      <c r="EM65" s="259">
        <v>495.42457325999987</v>
      </c>
      <c r="EN65" s="259">
        <v>393.46546396999997</v>
      </c>
      <c r="EO65" s="259">
        <v>568.08711733999996</v>
      </c>
      <c r="EP65" s="259">
        <v>427.59188155999999</v>
      </c>
      <c r="EQ65" s="259">
        <v>471.04157304000017</v>
      </c>
      <c r="ER65" s="259">
        <v>572.57854752999992</v>
      </c>
      <c r="ES65" s="259">
        <v>465.55166548</v>
      </c>
      <c r="ET65" s="259">
        <v>330.79789243000005</v>
      </c>
      <c r="EU65" s="259">
        <v>455.17958811000005</v>
      </c>
      <c r="EV65" s="259">
        <v>456.97493251000003</v>
      </c>
      <c r="EW65" s="259">
        <v>363.48489506289769</v>
      </c>
      <c r="EX65" s="259">
        <v>449.3136285232502</v>
      </c>
      <c r="EY65" s="259">
        <v>385.21056925441559</v>
      </c>
      <c r="EZ65" s="259">
        <v>320.70518402964939</v>
      </c>
      <c r="FA65" s="259">
        <v>201.86589094854165</v>
      </c>
      <c r="FB65" s="259">
        <v>164.16518328457687</v>
      </c>
      <c r="FC65" s="259">
        <v>208.7735498365133</v>
      </c>
      <c r="FD65" s="259">
        <v>329.00551847527271</v>
      </c>
      <c r="FE65" s="259">
        <v>372.66493111506065</v>
      </c>
      <c r="FF65" s="259">
        <v>432.31225990910741</v>
      </c>
      <c r="FG65" s="259">
        <v>386.03962055358949</v>
      </c>
      <c r="FH65" s="259">
        <v>390.27285744973631</v>
      </c>
      <c r="FI65" s="259">
        <v>217.13067623000001</v>
      </c>
      <c r="FJ65" s="259">
        <v>288.46196872999997</v>
      </c>
      <c r="FK65" s="259">
        <v>544.32872245999999</v>
      </c>
      <c r="FL65" s="259">
        <v>394.83150762000002</v>
      </c>
      <c r="FM65" s="259">
        <v>410.07249407</v>
      </c>
      <c r="FN65" s="259">
        <v>319.59627857999999</v>
      </c>
      <c r="FO65" s="259">
        <v>358.22777632999993</v>
      </c>
      <c r="FP65" s="259">
        <v>361.99507328999999</v>
      </c>
      <c r="FQ65" s="259">
        <v>849.05485309999995</v>
      </c>
      <c r="FR65" s="259">
        <v>421.23827433999998</v>
      </c>
      <c r="FS65" s="259">
        <v>407.48213915999997</v>
      </c>
      <c r="FT65" s="259">
        <v>346.78604022000002</v>
      </c>
      <c r="FU65" s="259">
        <v>419.98259854999998</v>
      </c>
      <c r="FV65" s="259">
        <v>273.29076429000003</v>
      </c>
      <c r="FW65" s="259">
        <v>413.82643337999997</v>
      </c>
      <c r="FX65" s="259">
        <v>385.72433123000002</v>
      </c>
      <c r="FY65" s="259">
        <v>444.13280756999995</v>
      </c>
      <c r="FZ65" s="259">
        <v>314.10884884000001</v>
      </c>
      <c r="GA65" s="259">
        <v>345.07621266000007</v>
      </c>
      <c r="GB65" s="259">
        <v>394.5523483500001</v>
      </c>
      <c r="GC65" s="259">
        <v>412.85751430999994</v>
      </c>
      <c r="GD65" s="259">
        <v>502.67282702</v>
      </c>
      <c r="GE65" s="259">
        <v>534.15808035000009</v>
      </c>
      <c r="GF65" s="259">
        <v>450.94395535000007</v>
      </c>
      <c r="GG65" s="259">
        <v>571.58284998000011</v>
      </c>
      <c r="GH65" s="259">
        <v>413.13818683000005</v>
      </c>
      <c r="GI65" s="259">
        <v>552.85988479899993</v>
      </c>
      <c r="GJ65" s="259">
        <v>437.84827651999996</v>
      </c>
      <c r="GK65" s="259">
        <v>526.68800959999999</v>
      </c>
      <c r="GL65" s="259">
        <v>463.64248051999999</v>
      </c>
      <c r="GM65" s="259">
        <v>498.90428442000001</v>
      </c>
      <c r="GN65" s="259">
        <v>591.93897986000002</v>
      </c>
      <c r="GO65" s="259">
        <v>524.50918288999992</v>
      </c>
      <c r="GP65" s="259">
        <v>568.52366956000014</v>
      </c>
      <c r="GQ65" s="259">
        <v>567.11490755</v>
      </c>
      <c r="GR65" s="259">
        <v>497.78030562490937</v>
      </c>
      <c r="GS65" s="259">
        <v>540.92577506999999</v>
      </c>
      <c r="GT65" s="259">
        <v>459.92355486999998</v>
      </c>
      <c r="GU65" s="259">
        <v>497.80716889000001</v>
      </c>
      <c r="GV65" s="259">
        <v>472.99978252999995</v>
      </c>
      <c r="GW65" s="259">
        <v>511.41210379000006</v>
      </c>
      <c r="GX65" s="259">
        <v>449.11208803000028</v>
      </c>
      <c r="GY65" s="259">
        <v>531.28635917999975</v>
      </c>
      <c r="GZ65" s="259">
        <v>499.76169966000009</v>
      </c>
      <c r="HA65" s="259">
        <v>370.715914</v>
      </c>
      <c r="HB65" s="259">
        <v>560.78672925000012</v>
      </c>
      <c r="HC65" s="259">
        <v>383.06355033999984</v>
      </c>
      <c r="HD65" s="259">
        <v>452.00485205000018</v>
      </c>
      <c r="HE65" s="259">
        <v>424.83076631</v>
      </c>
      <c r="HF65" s="259">
        <v>477.75017975000014</v>
      </c>
      <c r="HG65" s="259">
        <v>401.30344262999995</v>
      </c>
      <c r="HH65" s="259">
        <v>506.07452118000003</v>
      </c>
      <c r="HI65" s="259">
        <v>436.16899773999978</v>
      </c>
      <c r="HJ65" s="259">
        <v>453.72371801999992</v>
      </c>
      <c r="HK65" s="259">
        <v>391.12068585999992</v>
      </c>
      <c r="HL65" s="259">
        <v>357.1140634700003</v>
      </c>
      <c r="HM65" s="259">
        <v>458.40722082999974</v>
      </c>
      <c r="HN65" s="259">
        <v>496.61810342999991</v>
      </c>
      <c r="HO65" s="259">
        <v>353.56182309000008</v>
      </c>
      <c r="HP65" s="259">
        <v>443.84643491999981</v>
      </c>
      <c r="HQ65" s="259">
        <v>307.71930597999994</v>
      </c>
      <c r="HR65" s="259">
        <v>388.17421962999998</v>
      </c>
      <c r="HS65" s="259">
        <v>380.23978039999997</v>
      </c>
      <c r="HT65" s="259">
        <v>650.26084136999987</v>
      </c>
      <c r="HU65" s="259">
        <v>399.09163515500006</v>
      </c>
    </row>
    <row r="66" spans="1:229" x14ac:dyDescent="0.25">
      <c r="A66" s="257">
        <v>52</v>
      </c>
      <c r="B66" s="262" t="s">
        <v>222</v>
      </c>
      <c r="C66" s="259">
        <v>3192.5089213315191</v>
      </c>
      <c r="D66" s="259">
        <v>3544.2353957650007</v>
      </c>
      <c r="E66" s="259">
        <v>3410.9545487500004</v>
      </c>
      <c r="F66" s="259">
        <v>3111.4120795803328</v>
      </c>
      <c r="G66" s="259">
        <v>2738.5242513399999</v>
      </c>
      <c r="H66" s="259">
        <v>2714.3358657200006</v>
      </c>
      <c r="I66" s="259">
        <v>2644.8148355042686</v>
      </c>
      <c r="J66" s="259">
        <v>2268.022662837519</v>
      </c>
      <c r="K66" s="259">
        <v>2200.6896191899996</v>
      </c>
      <c r="L66" s="259">
        <v>2704.0342866900005</v>
      </c>
      <c r="M66" s="259">
        <v>3297.8356233943268</v>
      </c>
      <c r="N66" s="259">
        <v>2984.0190746329486</v>
      </c>
      <c r="O66" s="259">
        <v>2854.1048807437664</v>
      </c>
      <c r="P66" s="259">
        <v>658.74370896324365</v>
      </c>
      <c r="Q66" s="259">
        <v>720.37760863818221</v>
      </c>
      <c r="R66" s="259">
        <v>801.20243946249821</v>
      </c>
      <c r="S66" s="259">
        <v>1012.1851642675955</v>
      </c>
      <c r="T66" s="259">
        <v>745.9622046516098</v>
      </c>
      <c r="U66" s="259">
        <v>884.77425531119229</v>
      </c>
      <c r="V66" s="259">
        <v>875.31193081727065</v>
      </c>
      <c r="W66" s="259">
        <v>1038.1870049849276</v>
      </c>
      <c r="X66" s="259">
        <v>769.69781941422798</v>
      </c>
      <c r="Y66" s="259">
        <v>808.62629478574331</v>
      </c>
      <c r="Z66" s="259">
        <v>819.02924247302565</v>
      </c>
      <c r="AA66" s="259">
        <v>1013.6011920770029</v>
      </c>
      <c r="AB66" s="259">
        <v>720.78891716216538</v>
      </c>
      <c r="AC66" s="259">
        <v>775.55367875468551</v>
      </c>
      <c r="AD66" s="259">
        <v>759.26682327762592</v>
      </c>
      <c r="AE66" s="259">
        <v>855.80266038585592</v>
      </c>
      <c r="AF66" s="259">
        <v>621.99063952605559</v>
      </c>
      <c r="AG66" s="259">
        <v>703.44277090170647</v>
      </c>
      <c r="AH66" s="259">
        <v>651.09024325915072</v>
      </c>
      <c r="AI66" s="259">
        <v>762.0005976530872</v>
      </c>
      <c r="AJ66" s="259">
        <v>623.19434896154439</v>
      </c>
      <c r="AK66" s="259">
        <v>673.48780566694791</v>
      </c>
      <c r="AL66" s="259">
        <v>648.20828067106299</v>
      </c>
      <c r="AM66" s="259">
        <v>769.44543042044529</v>
      </c>
      <c r="AN66" s="259">
        <v>630.40584373000013</v>
      </c>
      <c r="AO66" s="259">
        <v>677.45608115000005</v>
      </c>
      <c r="AP66" s="259">
        <v>643.76388377000012</v>
      </c>
      <c r="AQ66" s="259">
        <v>693.18902685426838</v>
      </c>
      <c r="AR66" s="259">
        <v>591.0145471579624</v>
      </c>
      <c r="AS66" s="259">
        <v>524.86650440218875</v>
      </c>
      <c r="AT66" s="259">
        <v>559.91640602027155</v>
      </c>
      <c r="AU66" s="259">
        <v>592.22520525709581</v>
      </c>
      <c r="AV66" s="259">
        <v>547.34818809000001</v>
      </c>
      <c r="AW66" s="259">
        <v>550.97516199000029</v>
      </c>
      <c r="AX66" s="259">
        <v>521.15476161999868</v>
      </c>
      <c r="AY66" s="259">
        <v>581.21150749000094</v>
      </c>
      <c r="AZ66" s="259">
        <v>508.42247076000001</v>
      </c>
      <c r="BA66" s="259">
        <v>651.89950849999991</v>
      </c>
      <c r="BB66" s="259">
        <v>662.68020103999993</v>
      </c>
      <c r="BC66" s="259">
        <v>881.03210639000031</v>
      </c>
      <c r="BD66" s="259">
        <v>713.85020568999994</v>
      </c>
      <c r="BE66" s="259">
        <v>763.34959737999998</v>
      </c>
      <c r="BF66" s="259">
        <v>876.94968599999982</v>
      </c>
      <c r="BG66" s="259">
        <v>943.68613432432744</v>
      </c>
      <c r="BH66" s="259">
        <v>738.02468314991836</v>
      </c>
      <c r="BI66" s="259">
        <v>750.17673903321815</v>
      </c>
      <c r="BJ66" s="259">
        <v>705.41332674934347</v>
      </c>
      <c r="BK66" s="259">
        <v>790.40432570046823</v>
      </c>
      <c r="BL66" s="259">
        <v>612.33496305767881</v>
      </c>
      <c r="BM66" s="259">
        <v>768.5517192727342</v>
      </c>
      <c r="BN66" s="259">
        <v>655.74845208579904</v>
      </c>
      <c r="BO66" s="259">
        <v>817.46974632755382</v>
      </c>
      <c r="BP66" s="259">
        <v>578.28157265592972</v>
      </c>
      <c r="BQ66" s="259">
        <v>186.96771567222521</v>
      </c>
      <c r="BR66" s="259">
        <v>239.80921194352396</v>
      </c>
      <c r="BS66" s="259">
        <v>231.96678134749448</v>
      </c>
      <c r="BT66" s="259">
        <v>228.23576381655866</v>
      </c>
      <c r="BU66" s="259">
        <v>261.5187699759108</v>
      </c>
      <c r="BV66" s="259">
        <v>230.62307484571267</v>
      </c>
      <c r="BW66" s="259">
        <v>293.99423212275559</v>
      </c>
      <c r="BX66" s="259">
        <v>244.53036148099665</v>
      </c>
      <c r="BY66" s="259">
        <v>262.67784585874597</v>
      </c>
      <c r="BZ66" s="259">
        <v>279.56739467501404</v>
      </c>
      <c r="CA66" s="259">
        <v>282.44069791605585</v>
      </c>
      <c r="CB66" s="259">
        <v>450.17707167652554</v>
      </c>
      <c r="CC66" s="259">
        <v>249.23433825745883</v>
      </c>
      <c r="CD66" s="259">
        <v>253.02204484280117</v>
      </c>
      <c r="CE66" s="259">
        <v>243.70582155134977</v>
      </c>
      <c r="CF66" s="259">
        <v>273.4584765857623</v>
      </c>
      <c r="CG66" s="259">
        <v>303.77586484763157</v>
      </c>
      <c r="CH66" s="259">
        <v>307.53991387779837</v>
      </c>
      <c r="CI66" s="259">
        <v>269.32884412201076</v>
      </c>
      <c r="CJ66" s="259">
        <v>303.95391972088032</v>
      </c>
      <c r="CK66" s="259">
        <v>302.02916697437956</v>
      </c>
      <c r="CL66" s="259">
        <v>290.80761390039271</v>
      </c>
      <c r="CM66" s="259">
        <v>273.79016210770487</v>
      </c>
      <c r="CN66" s="259">
        <v>473.58922897683004</v>
      </c>
      <c r="CO66" s="259">
        <v>223.32317864535005</v>
      </c>
      <c r="CP66" s="259">
        <v>264.07987475450142</v>
      </c>
      <c r="CQ66" s="259">
        <v>282.29476601437648</v>
      </c>
      <c r="CR66" s="259">
        <v>236.3565003528073</v>
      </c>
      <c r="CS66" s="259">
        <v>309.72636219459497</v>
      </c>
      <c r="CT66" s="259">
        <v>262.54343223834104</v>
      </c>
      <c r="CU66" s="259">
        <v>295.23833247680852</v>
      </c>
      <c r="CV66" s="259">
        <v>267.67446968418903</v>
      </c>
      <c r="CW66" s="259">
        <v>256.11644031202809</v>
      </c>
      <c r="CX66" s="259">
        <v>249.34647369330787</v>
      </c>
      <c r="CY66" s="259">
        <v>290.1568194466272</v>
      </c>
      <c r="CZ66" s="259">
        <v>474.09789893706784</v>
      </c>
      <c r="DA66" s="259">
        <v>219.46793265157172</v>
      </c>
      <c r="DB66" s="259">
        <v>239.71793537768124</v>
      </c>
      <c r="DC66" s="259">
        <v>261.60304913291242</v>
      </c>
      <c r="DD66" s="259">
        <v>261.33907380572902</v>
      </c>
      <c r="DE66" s="259">
        <v>276.43769175139488</v>
      </c>
      <c r="DF66" s="259">
        <v>237.77691319756167</v>
      </c>
      <c r="DG66" s="259">
        <v>259.63115429445782</v>
      </c>
      <c r="DH66" s="259">
        <v>236.20225993074899</v>
      </c>
      <c r="DI66" s="259">
        <v>263.43340905241911</v>
      </c>
      <c r="DJ66" s="259">
        <v>234.06399916642476</v>
      </c>
      <c r="DK66" s="259">
        <v>253.57172465479425</v>
      </c>
      <c r="DL66" s="259">
        <v>368.1669365646369</v>
      </c>
      <c r="DM66" s="259">
        <v>198.76529918045532</v>
      </c>
      <c r="DN66" s="259">
        <v>206.8925327641586</v>
      </c>
      <c r="DO66" s="259">
        <v>216.3328075814417</v>
      </c>
      <c r="DP66" s="259">
        <v>235.70889600686399</v>
      </c>
      <c r="DQ66" s="259">
        <v>239.73048501176308</v>
      </c>
      <c r="DR66" s="259">
        <v>228.00338988307945</v>
      </c>
      <c r="DS66" s="259">
        <v>226.27907005630857</v>
      </c>
      <c r="DT66" s="259">
        <v>209.23649969379952</v>
      </c>
      <c r="DU66" s="259">
        <v>215.57467350904267</v>
      </c>
      <c r="DV66" s="259">
        <v>234.15999681226501</v>
      </c>
      <c r="DW66" s="259">
        <v>232.25900706026724</v>
      </c>
      <c r="DX66" s="259">
        <v>295.58159378055501</v>
      </c>
      <c r="DY66" s="259">
        <v>190.37287863259166</v>
      </c>
      <c r="DZ66" s="259">
        <v>206.62276473797829</v>
      </c>
      <c r="EA66" s="259">
        <v>226.19870559097438</v>
      </c>
      <c r="EB66" s="259">
        <v>221.70133488115948</v>
      </c>
      <c r="EC66" s="259">
        <v>218.73267899377942</v>
      </c>
      <c r="ED66" s="259">
        <v>233.05379179200898</v>
      </c>
      <c r="EE66" s="259">
        <v>235.37294580271373</v>
      </c>
      <c r="EF66" s="259">
        <v>216.12935997798667</v>
      </c>
      <c r="EG66" s="259">
        <v>196.70597489036263</v>
      </c>
      <c r="EH66" s="259">
        <v>243.12593618716821</v>
      </c>
      <c r="EI66" s="259">
        <v>228.93016416156277</v>
      </c>
      <c r="EJ66" s="259">
        <v>297.38933007171426</v>
      </c>
      <c r="EK66" s="259">
        <v>194.18885172000006</v>
      </c>
      <c r="EL66" s="259">
        <v>204.26772003000002</v>
      </c>
      <c r="EM66" s="259">
        <v>231.94927198000008</v>
      </c>
      <c r="EN66" s="259">
        <v>235.83532116999987</v>
      </c>
      <c r="EO66" s="259">
        <v>236.58138899000005</v>
      </c>
      <c r="EP66" s="259">
        <v>205.03937099000007</v>
      </c>
      <c r="EQ66" s="259">
        <v>224.88684772999994</v>
      </c>
      <c r="ER66" s="259">
        <v>211.96739923000007</v>
      </c>
      <c r="ES66" s="259">
        <v>206.90963681000008</v>
      </c>
      <c r="ET66" s="259">
        <v>209.93362334999995</v>
      </c>
      <c r="EU66" s="259">
        <v>225.88928580000001</v>
      </c>
      <c r="EV66" s="259">
        <v>257.36611770426839</v>
      </c>
      <c r="EW66" s="259">
        <v>161.49690387360852</v>
      </c>
      <c r="EX66" s="259">
        <v>232.62895114676525</v>
      </c>
      <c r="EY66" s="259">
        <v>196.88869213758858</v>
      </c>
      <c r="EZ66" s="259">
        <v>167.28473434296882</v>
      </c>
      <c r="FA66" s="259">
        <v>159.99952885321946</v>
      </c>
      <c r="FB66" s="259">
        <v>197.5822412060005</v>
      </c>
      <c r="FC66" s="259">
        <v>186.79942448597004</v>
      </c>
      <c r="FD66" s="259">
        <v>186.98709362320935</v>
      </c>
      <c r="FE66" s="259">
        <v>186.1298879110922</v>
      </c>
      <c r="FF66" s="259">
        <v>188.22952347678896</v>
      </c>
      <c r="FG66" s="259">
        <v>187.12202420137515</v>
      </c>
      <c r="FH66" s="259">
        <v>216.8736575789317</v>
      </c>
      <c r="FI66" s="259">
        <v>145.05544872999999</v>
      </c>
      <c r="FJ66" s="259">
        <v>177.17106216000002</v>
      </c>
      <c r="FK66" s="259">
        <v>225.12167720000005</v>
      </c>
      <c r="FL66" s="259">
        <v>198.08217428999998</v>
      </c>
      <c r="FM66" s="259">
        <v>161.63420328000021</v>
      </c>
      <c r="FN66" s="259">
        <v>191.25878442000007</v>
      </c>
      <c r="FO66" s="259">
        <v>181.02630365999943</v>
      </c>
      <c r="FP66" s="259">
        <v>169.53373324999984</v>
      </c>
      <c r="FQ66" s="259">
        <v>170.59472470999947</v>
      </c>
      <c r="FR66" s="259">
        <v>166.3150538700005</v>
      </c>
      <c r="FS66" s="259">
        <v>192.83510693000028</v>
      </c>
      <c r="FT66" s="259">
        <v>222.06134669000014</v>
      </c>
      <c r="FU66" s="259">
        <v>127.02299125000002</v>
      </c>
      <c r="FV66" s="259">
        <v>179.08805186000001</v>
      </c>
      <c r="FW66" s="259">
        <v>202.31142764999996</v>
      </c>
      <c r="FX66" s="259">
        <v>188.19814456000003</v>
      </c>
      <c r="FY66" s="259">
        <v>202.80717937999992</v>
      </c>
      <c r="FZ66" s="259">
        <v>260.89418456000004</v>
      </c>
      <c r="GA66" s="259">
        <v>197.62403258000052</v>
      </c>
      <c r="GB66" s="259">
        <v>206.57118799999947</v>
      </c>
      <c r="GC66" s="259">
        <v>258.48498045999997</v>
      </c>
      <c r="GD66" s="259">
        <v>186.89179352000002</v>
      </c>
      <c r="GE66" s="259">
        <v>317.96898891000006</v>
      </c>
      <c r="GF66" s="259">
        <v>376.17132396000017</v>
      </c>
      <c r="GG66" s="259">
        <v>216.9024818</v>
      </c>
      <c r="GH66" s="259">
        <v>250.75486044999997</v>
      </c>
      <c r="GI66" s="259">
        <v>246.19286344</v>
      </c>
      <c r="GJ66" s="259">
        <v>238.06950137000001</v>
      </c>
      <c r="GK66" s="259">
        <v>292.59119361</v>
      </c>
      <c r="GL66" s="259">
        <v>232.68890239999996</v>
      </c>
      <c r="GM66" s="259">
        <v>255.34214192999985</v>
      </c>
      <c r="GN66" s="259">
        <v>293.47225303000005</v>
      </c>
      <c r="GO66" s="259">
        <v>328.13529103999997</v>
      </c>
      <c r="GP66" s="259">
        <v>238.59066754</v>
      </c>
      <c r="GQ66" s="259">
        <v>306.5031356400001</v>
      </c>
      <c r="GR66" s="259">
        <v>398.59233114432726</v>
      </c>
      <c r="GS66" s="259">
        <v>216.31051649185221</v>
      </c>
      <c r="GT66" s="259">
        <v>245.89210533693759</v>
      </c>
      <c r="GU66" s="259">
        <v>275.82206132112856</v>
      </c>
      <c r="GV66" s="259">
        <v>278.02395782436679</v>
      </c>
      <c r="GW66" s="259">
        <v>250.46558015668683</v>
      </c>
      <c r="GX66" s="259">
        <v>221.68720105216451</v>
      </c>
      <c r="GY66" s="259">
        <v>314.83590979569863</v>
      </c>
      <c r="GZ66" s="259">
        <v>219.4003146528205</v>
      </c>
      <c r="HA66" s="259">
        <v>171.17710230082429</v>
      </c>
      <c r="HB66" s="259">
        <v>276.32210851121857</v>
      </c>
      <c r="HC66" s="259">
        <v>232.21074358992678</v>
      </c>
      <c r="HD66" s="259">
        <v>281.87147359932294</v>
      </c>
      <c r="HE66" s="259">
        <v>171.77293438236362</v>
      </c>
      <c r="HF66" s="259">
        <v>208.8839249452119</v>
      </c>
      <c r="HG66" s="259">
        <v>231.67810373010326</v>
      </c>
      <c r="HH66" s="259">
        <v>218.26277400069023</v>
      </c>
      <c r="HI66" s="259">
        <v>303.37583529262082</v>
      </c>
      <c r="HJ66" s="259">
        <v>246.91310997942324</v>
      </c>
      <c r="HK66" s="259">
        <v>236.20481538544109</v>
      </c>
      <c r="HL66" s="259">
        <v>207.37686162628802</v>
      </c>
      <c r="HM66" s="259">
        <v>212.16677507406996</v>
      </c>
      <c r="HN66" s="259">
        <v>286.95643004908152</v>
      </c>
      <c r="HO66" s="259">
        <v>244.51666489677592</v>
      </c>
      <c r="HP66" s="259">
        <v>285.99665138169649</v>
      </c>
      <c r="HQ66" s="259">
        <v>169.31347106491557</v>
      </c>
      <c r="HR66" s="259">
        <v>174.26542658580286</v>
      </c>
      <c r="HS66" s="259">
        <v>234.70267500521129</v>
      </c>
      <c r="HT66" s="259">
        <v>212.34503470003025</v>
      </c>
      <c r="HU66" s="259">
        <v>251.81972439547067</v>
      </c>
    </row>
    <row r="67" spans="1:229" x14ac:dyDescent="0.25">
      <c r="A67" s="257">
        <v>53</v>
      </c>
      <c r="B67" s="262" t="s">
        <v>191</v>
      </c>
      <c r="C67" s="259">
        <v>3174.3106212834596</v>
      </c>
      <c r="D67" s="259">
        <v>4190.6943871630674</v>
      </c>
      <c r="E67" s="259">
        <v>1069.2374397388103</v>
      </c>
      <c r="F67" s="259">
        <v>612.11211016160519</v>
      </c>
      <c r="G67" s="259">
        <v>2092.4560859666667</v>
      </c>
      <c r="H67" s="259">
        <v>2845.3787271699998</v>
      </c>
      <c r="I67" s="259">
        <v>2631.6761885457317</v>
      </c>
      <c r="J67" s="259">
        <v>1735.7914256050926</v>
      </c>
      <c r="K67" s="259">
        <v>2718.5161849399997</v>
      </c>
      <c r="L67" s="259">
        <v>2187.2924352100003</v>
      </c>
      <c r="M67" s="259">
        <v>2916.6953947595816</v>
      </c>
      <c r="N67" s="259">
        <v>2745.780503027052</v>
      </c>
      <c r="O67" s="259">
        <v>2346.4150764862338</v>
      </c>
      <c r="P67" s="259">
        <v>674.00271274933675</v>
      </c>
      <c r="Q67" s="259">
        <v>757.34843830080013</v>
      </c>
      <c r="R67" s="259">
        <v>970.02677668946831</v>
      </c>
      <c r="S67" s="259">
        <v>772.9326935438545</v>
      </c>
      <c r="T67" s="259">
        <v>1013.7072437083684</v>
      </c>
      <c r="U67" s="259">
        <v>1194.0578124596022</v>
      </c>
      <c r="V67" s="259">
        <v>1038.9148016303957</v>
      </c>
      <c r="W67" s="259">
        <v>944.01452936470059</v>
      </c>
      <c r="X67" s="259">
        <v>365.16657031181342</v>
      </c>
      <c r="Y67" s="259">
        <v>539.124526825163</v>
      </c>
      <c r="Z67" s="259">
        <v>283.43201709732688</v>
      </c>
      <c r="AA67" s="259">
        <v>-118.48567449549296</v>
      </c>
      <c r="AB67" s="259">
        <v>134.78363773804716</v>
      </c>
      <c r="AC67" s="259">
        <v>123.75693184163248</v>
      </c>
      <c r="AD67" s="259">
        <v>205.7099881950399</v>
      </c>
      <c r="AE67" s="259">
        <v>147.86155238688565</v>
      </c>
      <c r="AF67" s="259">
        <v>646.53171988074837</v>
      </c>
      <c r="AG67" s="259">
        <v>325.91597099228153</v>
      </c>
      <c r="AH67" s="259">
        <v>404.48804393722628</v>
      </c>
      <c r="AI67" s="259">
        <v>715.52035115641047</v>
      </c>
      <c r="AJ67" s="259">
        <v>1004.9747900346121</v>
      </c>
      <c r="AK67" s="259">
        <v>770.5844184315763</v>
      </c>
      <c r="AL67" s="259">
        <v>764.42075328026931</v>
      </c>
      <c r="AM67" s="259">
        <v>305.39876542354193</v>
      </c>
      <c r="AN67" s="259">
        <v>504.81651834999968</v>
      </c>
      <c r="AO67" s="259">
        <v>711.68838171999994</v>
      </c>
      <c r="AP67" s="259">
        <v>865.40790228000003</v>
      </c>
      <c r="AQ67" s="259">
        <v>549.76338619573175</v>
      </c>
      <c r="AR67" s="259">
        <v>606.99454568260114</v>
      </c>
      <c r="AS67" s="259">
        <v>161.86975386057912</v>
      </c>
      <c r="AT67" s="259">
        <v>350.52759340657508</v>
      </c>
      <c r="AU67" s="259">
        <v>616.39953265533745</v>
      </c>
      <c r="AV67" s="259">
        <v>502.5731793299999</v>
      </c>
      <c r="AW67" s="259">
        <v>573.52511827999979</v>
      </c>
      <c r="AX67" s="259">
        <v>1048.1229411000011</v>
      </c>
      <c r="AY67" s="259">
        <v>594.29494622999903</v>
      </c>
      <c r="AZ67" s="259">
        <v>598.67732546000002</v>
      </c>
      <c r="BA67" s="259">
        <v>492.06647913999996</v>
      </c>
      <c r="BB67" s="259">
        <v>489.80587428000013</v>
      </c>
      <c r="BC67" s="259">
        <v>606.74275632999991</v>
      </c>
      <c r="BD67" s="259">
        <v>823.73071591900009</v>
      </c>
      <c r="BE67" s="259">
        <v>664.82916925999996</v>
      </c>
      <c r="BF67" s="259">
        <v>738.40276117000008</v>
      </c>
      <c r="BG67" s="259">
        <v>689.73274841058219</v>
      </c>
      <c r="BH67" s="259">
        <v>760.63181568008167</v>
      </c>
      <c r="BI67" s="259">
        <v>683.34723531678219</v>
      </c>
      <c r="BJ67" s="259">
        <v>696.35064609065648</v>
      </c>
      <c r="BK67" s="259">
        <v>605.45080593953185</v>
      </c>
      <c r="BL67" s="259">
        <v>691.54942563232134</v>
      </c>
      <c r="BM67" s="259">
        <v>627.41551766726548</v>
      </c>
      <c r="BN67" s="259">
        <v>550.89351807420098</v>
      </c>
      <c r="BO67" s="259">
        <v>476.55661511244585</v>
      </c>
      <c r="BP67" s="259">
        <v>497.85173335407018</v>
      </c>
      <c r="BQ67" s="259">
        <v>317.59528304055641</v>
      </c>
      <c r="BR67" s="259">
        <v>248.1585842308063</v>
      </c>
      <c r="BS67" s="259">
        <v>108.24884547797404</v>
      </c>
      <c r="BT67" s="259">
        <v>201.19280392106859</v>
      </c>
      <c r="BU67" s="259">
        <v>335.53102657298246</v>
      </c>
      <c r="BV67" s="259">
        <v>220.62460780674905</v>
      </c>
      <c r="BW67" s="259">
        <v>424.77448214097961</v>
      </c>
      <c r="BX67" s="259">
        <v>376.11227765762641</v>
      </c>
      <c r="BY67" s="259">
        <v>169.14001689086223</v>
      </c>
      <c r="BZ67" s="259">
        <v>406.57181739794635</v>
      </c>
      <c r="CA67" s="259">
        <v>242.38869809258262</v>
      </c>
      <c r="CB67" s="259">
        <v>123.97217805332559</v>
      </c>
      <c r="CC67" s="259">
        <v>461.47628587783879</v>
      </c>
      <c r="CD67" s="259">
        <v>228.50639566091763</v>
      </c>
      <c r="CE67" s="259">
        <v>323.724562169612</v>
      </c>
      <c r="CF67" s="259">
        <v>386.0903404586723</v>
      </c>
      <c r="CG67" s="259">
        <v>278.92872484234664</v>
      </c>
      <c r="CH67" s="259">
        <v>529.03874715858342</v>
      </c>
      <c r="CI67" s="259">
        <v>285.45147972613483</v>
      </c>
      <c r="CJ67" s="259">
        <v>406.42413389988133</v>
      </c>
      <c r="CK67" s="259">
        <v>347.03918800437953</v>
      </c>
      <c r="CL67" s="259">
        <v>279.90005731338698</v>
      </c>
      <c r="CM67" s="259">
        <v>470.83733455234676</v>
      </c>
      <c r="CN67" s="259">
        <v>193.27713749896685</v>
      </c>
      <c r="CO67" s="259">
        <v>50.077551605359389</v>
      </c>
      <c r="CP67" s="259">
        <v>117.41813994406567</v>
      </c>
      <c r="CQ67" s="259">
        <v>197.67087876238833</v>
      </c>
      <c r="CR67" s="259">
        <v>143.05270886160207</v>
      </c>
      <c r="CS67" s="259">
        <v>178.79987930405008</v>
      </c>
      <c r="CT67" s="259">
        <v>217.27193865951079</v>
      </c>
      <c r="CU67" s="259">
        <v>171.43067275448442</v>
      </c>
      <c r="CV67" s="259">
        <v>81.593704329273805</v>
      </c>
      <c r="CW67" s="259">
        <v>30.407640013568653</v>
      </c>
      <c r="CX67" s="259">
        <v>84.028444034132008</v>
      </c>
      <c r="CY67" s="259">
        <v>-14.952348318821805</v>
      </c>
      <c r="CZ67" s="259">
        <v>-187.56177021080316</v>
      </c>
      <c r="DA67" s="259">
        <v>60.315706514553625</v>
      </c>
      <c r="DB67" s="259">
        <v>69.674566296408187</v>
      </c>
      <c r="DC67" s="259">
        <v>4.7933649270853493</v>
      </c>
      <c r="DD67" s="259">
        <v>25.905979163600591</v>
      </c>
      <c r="DE67" s="259">
        <v>11.017790569845261</v>
      </c>
      <c r="DF67" s="259">
        <v>86.833162108186627</v>
      </c>
      <c r="DG67" s="259">
        <v>25.124040216934077</v>
      </c>
      <c r="DH67" s="259">
        <v>120.32193492021656</v>
      </c>
      <c r="DI67" s="259">
        <v>60.264013057889258</v>
      </c>
      <c r="DJ67" s="259">
        <v>41.958939449753757</v>
      </c>
      <c r="DK67" s="259">
        <v>72.578416782547606</v>
      </c>
      <c r="DL67" s="259">
        <v>33.324196154584286</v>
      </c>
      <c r="DM67" s="259">
        <v>305.48712919113353</v>
      </c>
      <c r="DN67" s="259">
        <v>78.211047586192024</v>
      </c>
      <c r="DO67" s="259">
        <v>262.83354310342281</v>
      </c>
      <c r="DP67" s="259">
        <v>46.38201908814375</v>
      </c>
      <c r="DQ67" s="259">
        <v>114.11943983624909</v>
      </c>
      <c r="DR67" s="259">
        <v>165.41451206788869</v>
      </c>
      <c r="DS67" s="259">
        <v>178.63006784719039</v>
      </c>
      <c r="DT67" s="259">
        <v>115.13764704414515</v>
      </c>
      <c r="DU67" s="259">
        <v>110.72032904589071</v>
      </c>
      <c r="DV67" s="259">
        <v>31.779775219159689</v>
      </c>
      <c r="DW67" s="259">
        <v>124.37575648401352</v>
      </c>
      <c r="DX67" s="259">
        <v>559.36481945323726</v>
      </c>
      <c r="DY67" s="259">
        <v>319.40217356309046</v>
      </c>
      <c r="DZ67" s="259">
        <v>169.81295367851413</v>
      </c>
      <c r="EA67" s="259">
        <v>515.75966279300746</v>
      </c>
      <c r="EB67" s="259">
        <v>235.10141653366827</v>
      </c>
      <c r="EC67" s="259">
        <v>274.86597387632168</v>
      </c>
      <c r="ED67" s="259">
        <v>260.61702802158641</v>
      </c>
      <c r="EE67" s="259">
        <v>257.42395440665632</v>
      </c>
      <c r="EF67" s="259">
        <v>267.32017815276896</v>
      </c>
      <c r="EG67" s="259">
        <v>239.67662072084411</v>
      </c>
      <c r="EH67" s="259">
        <v>78.649565917944614</v>
      </c>
      <c r="EI67" s="259">
        <v>208.16686033980179</v>
      </c>
      <c r="EJ67" s="259">
        <v>18.582339165795531</v>
      </c>
      <c r="EK67" s="259">
        <v>67.60953171999995</v>
      </c>
      <c r="EL67" s="259">
        <v>173.73168534999991</v>
      </c>
      <c r="EM67" s="259">
        <v>263.47530127999983</v>
      </c>
      <c r="EN67" s="259">
        <v>157.6301428000001</v>
      </c>
      <c r="EO67" s="259">
        <v>331.50572834999991</v>
      </c>
      <c r="EP67" s="259">
        <v>222.55251056999992</v>
      </c>
      <c r="EQ67" s="259">
        <v>246.15472531000023</v>
      </c>
      <c r="ER67" s="259">
        <v>360.61114829999985</v>
      </c>
      <c r="ES67" s="259">
        <v>258.64202866999995</v>
      </c>
      <c r="ET67" s="259">
        <v>120.8642690800001</v>
      </c>
      <c r="EU67" s="259">
        <v>229.29030231000004</v>
      </c>
      <c r="EV67" s="259">
        <v>199.60881480573164</v>
      </c>
      <c r="EW67" s="259">
        <v>201.98799118928918</v>
      </c>
      <c r="EX67" s="259">
        <v>216.68467737648496</v>
      </c>
      <c r="EY67" s="259">
        <v>188.32187711682701</v>
      </c>
      <c r="EZ67" s="259">
        <v>153.42044968668057</v>
      </c>
      <c r="FA67" s="259">
        <v>41.866362095322188</v>
      </c>
      <c r="FB67" s="259">
        <v>-33.417057921423634</v>
      </c>
      <c r="FC67" s="259">
        <v>21.974125350543261</v>
      </c>
      <c r="FD67" s="259">
        <v>142.01842485206336</v>
      </c>
      <c r="FE67" s="259">
        <v>186.53504320396846</v>
      </c>
      <c r="FF67" s="259">
        <v>244.08273643231846</v>
      </c>
      <c r="FG67" s="259">
        <v>198.91759635221433</v>
      </c>
      <c r="FH67" s="259">
        <v>173.39919987080461</v>
      </c>
      <c r="FI67" s="259">
        <v>72.075227500000011</v>
      </c>
      <c r="FJ67" s="259">
        <v>111.29090656999995</v>
      </c>
      <c r="FK67" s="259">
        <v>319.20704525999997</v>
      </c>
      <c r="FL67" s="259">
        <v>196.74933333000004</v>
      </c>
      <c r="FM67" s="259">
        <v>248.4382907899998</v>
      </c>
      <c r="FN67" s="259">
        <v>128.33749415999992</v>
      </c>
      <c r="FO67" s="259">
        <v>177.2014726700005</v>
      </c>
      <c r="FP67" s="259">
        <v>192.46134004000015</v>
      </c>
      <c r="FQ67" s="259">
        <v>678.46012839000048</v>
      </c>
      <c r="FR67" s="259">
        <v>254.92322046999948</v>
      </c>
      <c r="FS67" s="259">
        <v>214.6470322299997</v>
      </c>
      <c r="FT67" s="259">
        <v>124.72469352999988</v>
      </c>
      <c r="FU67" s="259">
        <v>292.95960729999996</v>
      </c>
      <c r="FV67" s="259">
        <v>94.20271243000002</v>
      </c>
      <c r="FW67" s="259">
        <v>211.51500573000001</v>
      </c>
      <c r="FX67" s="259">
        <v>197.52618666999999</v>
      </c>
      <c r="FY67" s="259">
        <v>241.32562819000003</v>
      </c>
      <c r="FZ67" s="259">
        <v>53.214664279999965</v>
      </c>
      <c r="GA67" s="259">
        <v>147.45218007999955</v>
      </c>
      <c r="GB67" s="259">
        <v>187.98116035000064</v>
      </c>
      <c r="GC67" s="259">
        <v>154.37253384999997</v>
      </c>
      <c r="GD67" s="259">
        <v>315.78103349999998</v>
      </c>
      <c r="GE67" s="259">
        <v>216.18909144000003</v>
      </c>
      <c r="GF67" s="259">
        <v>74.772631389999901</v>
      </c>
      <c r="GG67" s="259">
        <v>354.68036818000007</v>
      </c>
      <c r="GH67" s="259">
        <v>162.38332638000009</v>
      </c>
      <c r="GI67" s="259">
        <v>306.66702135899993</v>
      </c>
      <c r="GJ67" s="259">
        <v>199.77877514999994</v>
      </c>
      <c r="GK67" s="259">
        <v>234.09681598999998</v>
      </c>
      <c r="GL67" s="259">
        <v>230.95357812000003</v>
      </c>
      <c r="GM67" s="259">
        <v>243.56214249000016</v>
      </c>
      <c r="GN67" s="259">
        <v>298.46672682999997</v>
      </c>
      <c r="GO67" s="259">
        <v>196.37389184999995</v>
      </c>
      <c r="GP67" s="259">
        <v>329.93300202000012</v>
      </c>
      <c r="GQ67" s="259">
        <v>260.6117719099999</v>
      </c>
      <c r="GR67" s="259">
        <v>99.187974480582113</v>
      </c>
      <c r="GS67" s="259">
        <v>324.61525857814775</v>
      </c>
      <c r="GT67" s="259">
        <v>214.03144953306239</v>
      </c>
      <c r="GU67" s="259">
        <v>221.98510756887146</v>
      </c>
      <c r="GV67" s="259">
        <v>194.97582470563316</v>
      </c>
      <c r="GW67" s="259">
        <v>260.94652363331323</v>
      </c>
      <c r="GX67" s="259">
        <v>227.42488697783577</v>
      </c>
      <c r="GY67" s="259">
        <v>216.45044938430112</v>
      </c>
      <c r="GZ67" s="259">
        <v>280.36138500717959</v>
      </c>
      <c r="HA67" s="259">
        <v>199.53881169917571</v>
      </c>
      <c r="HB67" s="259">
        <v>284.46462073878155</v>
      </c>
      <c r="HC67" s="259">
        <v>150.85280675007306</v>
      </c>
      <c r="HD67" s="259">
        <v>170.13337845067724</v>
      </c>
      <c r="HE67" s="259">
        <v>253.05783192763639</v>
      </c>
      <c r="HF67" s="259">
        <v>268.86625480478824</v>
      </c>
      <c r="HG67" s="259">
        <v>169.62533889989669</v>
      </c>
      <c r="HH67" s="259">
        <v>287.8117471793098</v>
      </c>
      <c r="HI67" s="259">
        <v>132.79316244737896</v>
      </c>
      <c r="HJ67" s="259">
        <v>206.81060804057668</v>
      </c>
      <c r="HK67" s="259">
        <v>154.91587047455883</v>
      </c>
      <c r="HL67" s="259">
        <v>149.73720184371228</v>
      </c>
      <c r="HM67" s="259">
        <v>246.24044575592978</v>
      </c>
      <c r="HN67" s="259">
        <v>209.66167338091839</v>
      </c>
      <c r="HO67" s="259">
        <v>109.04515819322415</v>
      </c>
      <c r="HP67" s="259">
        <v>157.84978353830331</v>
      </c>
      <c r="HQ67" s="259">
        <v>138.40583491508437</v>
      </c>
      <c r="HR67" s="259">
        <v>213.90879304419713</v>
      </c>
      <c r="HS67" s="259">
        <v>145.53710539478868</v>
      </c>
      <c r="HT67" s="259">
        <v>437.91580666996958</v>
      </c>
      <c r="HU67" s="259">
        <v>147.27191075952939</v>
      </c>
    </row>
    <row r="68" spans="1:229" x14ac:dyDescent="0.25">
      <c r="A68" s="257">
        <v>54</v>
      </c>
      <c r="B68" s="262" t="s">
        <v>192</v>
      </c>
      <c r="C68" s="259">
        <v>5341.5232769449785</v>
      </c>
      <c r="D68" s="259">
        <v>6517.8714261800014</v>
      </c>
      <c r="E68" s="259">
        <v>3167.0113389900002</v>
      </c>
      <c r="F68" s="259">
        <v>2454.0113198000004</v>
      </c>
      <c r="G68" s="259">
        <v>3835.9518743300005</v>
      </c>
      <c r="H68" s="259">
        <v>4566.2891922299996</v>
      </c>
      <c r="I68" s="259">
        <v>4355.61455088</v>
      </c>
      <c r="J68" s="259">
        <v>3079.0382898600001</v>
      </c>
      <c r="K68" s="259">
        <v>4061.2433087599998</v>
      </c>
      <c r="L68" s="259">
        <v>3601.3582091099997</v>
      </c>
      <c r="M68" s="259">
        <v>4557.273738719</v>
      </c>
      <c r="N68" s="259">
        <v>4361.5404994400005</v>
      </c>
      <c r="O68" s="259">
        <v>4064.6436161200008</v>
      </c>
      <c r="P68" s="259">
        <v>1090.2894660699999</v>
      </c>
      <c r="Q68" s="259">
        <v>1235.49206852</v>
      </c>
      <c r="R68" s="259">
        <v>1498.9697874576059</v>
      </c>
      <c r="S68" s="259">
        <v>1516.7719548973732</v>
      </c>
      <c r="T68" s="259">
        <v>1483.54242856</v>
      </c>
      <c r="U68" s="259">
        <v>1797.4683874100001</v>
      </c>
      <c r="V68" s="259">
        <v>1588.335642</v>
      </c>
      <c r="W68" s="259">
        <v>1648.52496821</v>
      </c>
      <c r="X68" s="259">
        <v>805.257114</v>
      </c>
      <c r="Y68" s="259">
        <v>1028.559493</v>
      </c>
      <c r="Z68" s="259">
        <v>757.63853898999992</v>
      </c>
      <c r="AA68" s="259">
        <v>575.55619299999989</v>
      </c>
      <c r="AB68" s="259">
        <v>518.39990135000005</v>
      </c>
      <c r="AC68" s="259">
        <v>575.93795614999999</v>
      </c>
      <c r="AD68" s="259">
        <v>654.09828816000004</v>
      </c>
      <c r="AE68" s="259">
        <v>705.57517413999994</v>
      </c>
      <c r="AF68" s="259">
        <v>1008.4400573</v>
      </c>
      <c r="AG68" s="259">
        <v>788.58081246999996</v>
      </c>
      <c r="AH68" s="259">
        <v>812.53053992000002</v>
      </c>
      <c r="AI68" s="259">
        <v>1226.4004646400001</v>
      </c>
      <c r="AJ68" s="259">
        <v>1395.59370889</v>
      </c>
      <c r="AK68" s="259">
        <v>1201.45962538</v>
      </c>
      <c r="AL68" s="259">
        <v>1165.0705084000001</v>
      </c>
      <c r="AM68" s="259">
        <v>804.1653495600001</v>
      </c>
      <c r="AN68" s="259">
        <v>910.83697169999982</v>
      </c>
      <c r="AO68" s="259">
        <v>1170.4769176099999</v>
      </c>
      <c r="AP68" s="259">
        <v>1287.7276448299999</v>
      </c>
      <c r="AQ68" s="259">
        <v>986.57301673999996</v>
      </c>
      <c r="AR68" s="259">
        <v>934.41478045000019</v>
      </c>
      <c r="AS68" s="259">
        <v>461.81493470000009</v>
      </c>
      <c r="AT68" s="259">
        <v>684.86082843999998</v>
      </c>
      <c r="AU68" s="259">
        <v>997.94774627000004</v>
      </c>
      <c r="AV68" s="259">
        <v>847.69986378999988</v>
      </c>
      <c r="AW68" s="259">
        <v>899.80963448</v>
      </c>
      <c r="AX68" s="259">
        <v>1353.5471205199999</v>
      </c>
      <c r="AY68" s="259">
        <v>960.18668997000009</v>
      </c>
      <c r="AZ68" s="259">
        <v>886.57597184999997</v>
      </c>
      <c r="BA68" s="259">
        <v>874.69188889999998</v>
      </c>
      <c r="BB68" s="259">
        <v>810.70622931000003</v>
      </c>
      <c r="BC68" s="259">
        <v>1029.3841190500002</v>
      </c>
      <c r="BD68" s="259">
        <v>1117.9179630190001</v>
      </c>
      <c r="BE68" s="259">
        <v>1000.51546774</v>
      </c>
      <c r="BF68" s="259">
        <v>1199.44145678</v>
      </c>
      <c r="BG68" s="259">
        <v>1239.3988511799998</v>
      </c>
      <c r="BH68" s="259">
        <v>1131.35455357</v>
      </c>
      <c r="BI68" s="259">
        <v>1091.55384344</v>
      </c>
      <c r="BJ68" s="259">
        <v>1044.4801614200001</v>
      </c>
      <c r="BK68" s="259">
        <v>1094.15194101</v>
      </c>
      <c r="BL68" s="259">
        <v>1023.5361748500002</v>
      </c>
      <c r="BM68" s="259">
        <v>1095.5687040599998</v>
      </c>
      <c r="BN68" s="259">
        <v>938.51631621999991</v>
      </c>
      <c r="BO68" s="259">
        <v>1007.02242099</v>
      </c>
      <c r="BP68" s="259">
        <v>772.97135187999993</v>
      </c>
      <c r="BQ68" s="259">
        <v>429.44567582000002</v>
      </c>
      <c r="BR68" s="259">
        <v>404.85263271000002</v>
      </c>
      <c r="BS68" s="259">
        <v>255.99115753999999</v>
      </c>
      <c r="BT68" s="259">
        <v>350.60590783999999</v>
      </c>
      <c r="BU68" s="259">
        <v>514.43887532999997</v>
      </c>
      <c r="BV68" s="259">
        <v>370.44728535000002</v>
      </c>
      <c r="BW68" s="259">
        <v>623.37939633000008</v>
      </c>
      <c r="BX68" s="259">
        <v>536.93441989999997</v>
      </c>
      <c r="BY68" s="259">
        <v>338.65597122760573</v>
      </c>
      <c r="BZ68" s="259">
        <v>603.49473754999997</v>
      </c>
      <c r="CA68" s="259">
        <v>445.05067885737327</v>
      </c>
      <c r="CB68" s="259">
        <v>468.22653849000005</v>
      </c>
      <c r="CC68" s="259">
        <v>620.67637635999995</v>
      </c>
      <c r="CD68" s="259">
        <v>397.88690990999999</v>
      </c>
      <c r="CE68" s="259">
        <v>464.97914229000003</v>
      </c>
      <c r="CF68" s="259">
        <v>570.08617321999998</v>
      </c>
      <c r="CG68" s="259">
        <v>485.29620763000003</v>
      </c>
      <c r="CH68" s="259">
        <v>742.08600655999999</v>
      </c>
      <c r="CI68" s="259">
        <v>449.91680577</v>
      </c>
      <c r="CJ68" s="259">
        <v>599.08597020000002</v>
      </c>
      <c r="CK68" s="259">
        <v>539.33286602999999</v>
      </c>
      <c r="CL68" s="259">
        <v>454.26509226999997</v>
      </c>
      <c r="CM68" s="259">
        <v>637.82467152999993</v>
      </c>
      <c r="CN68" s="259">
        <v>556.4352044100001</v>
      </c>
      <c r="CO68" s="259">
        <v>174.785</v>
      </c>
      <c r="CP68" s="259">
        <v>269.31966600000004</v>
      </c>
      <c r="CQ68" s="259">
        <v>361.15244799999999</v>
      </c>
      <c r="CR68" s="259">
        <v>277.39695526999998</v>
      </c>
      <c r="CS68" s="259">
        <v>375.50120499999997</v>
      </c>
      <c r="CT68" s="259">
        <v>375.66133273000003</v>
      </c>
      <c r="CU68" s="259">
        <v>345.35349199999996</v>
      </c>
      <c r="CV68" s="259">
        <v>229.78102999000001</v>
      </c>
      <c r="CW68" s="259">
        <v>182.50401699999998</v>
      </c>
      <c r="CX68" s="259">
        <v>235.435676</v>
      </c>
      <c r="CY68" s="259">
        <v>177.35751699999997</v>
      </c>
      <c r="CZ68" s="259">
        <v>162.76299999999998</v>
      </c>
      <c r="DA68" s="259">
        <v>162.11634308999999</v>
      </c>
      <c r="DB68" s="259">
        <v>198.52674356999998</v>
      </c>
      <c r="DC68" s="259">
        <v>157.75681469000003</v>
      </c>
      <c r="DD68" s="259">
        <v>174.17954801000002</v>
      </c>
      <c r="DE68" s="259">
        <v>173.29519719000001</v>
      </c>
      <c r="DF68" s="259">
        <v>228.46321095000002</v>
      </c>
      <c r="DG68" s="259">
        <v>168.56314380000001</v>
      </c>
      <c r="DH68" s="259">
        <v>256.71594033000002</v>
      </c>
      <c r="DI68" s="259">
        <v>228.81920402999998</v>
      </c>
      <c r="DJ68" s="259">
        <v>178.10731601000001</v>
      </c>
      <c r="DK68" s="259">
        <v>220.01403200999997</v>
      </c>
      <c r="DL68" s="259">
        <v>307.45382612000003</v>
      </c>
      <c r="DM68" s="259">
        <v>413.40571189999997</v>
      </c>
      <c r="DN68" s="259">
        <v>205.06897606999999</v>
      </c>
      <c r="DO68" s="259">
        <v>389.96536933000004</v>
      </c>
      <c r="DP68" s="259">
        <v>198.04646953</v>
      </c>
      <c r="DQ68" s="259">
        <v>275.11605575999999</v>
      </c>
      <c r="DR68" s="259">
        <v>315.41828717999999</v>
      </c>
      <c r="DS68" s="259">
        <v>316.22675529000003</v>
      </c>
      <c r="DT68" s="259">
        <v>242.90323668999997</v>
      </c>
      <c r="DU68" s="259">
        <v>253.40054794000002</v>
      </c>
      <c r="DV68" s="259">
        <v>183.25844036000001</v>
      </c>
      <c r="DW68" s="259">
        <v>281.15715934000002</v>
      </c>
      <c r="DX68" s="259">
        <v>761.98486494000008</v>
      </c>
      <c r="DY68" s="259">
        <v>432.46179885000004</v>
      </c>
      <c r="DZ68" s="259">
        <v>299.61156341000003</v>
      </c>
      <c r="EA68" s="259">
        <v>663.52034662999995</v>
      </c>
      <c r="EB68" s="259">
        <v>381.13038779999999</v>
      </c>
      <c r="EC68" s="259">
        <v>406.84419954999998</v>
      </c>
      <c r="ED68" s="259">
        <v>413.48503802999994</v>
      </c>
      <c r="EE68" s="259">
        <v>404.89030557000001</v>
      </c>
      <c r="EF68" s="259">
        <v>401.05885731000006</v>
      </c>
      <c r="EG68" s="259">
        <v>359.12134552000003</v>
      </c>
      <c r="EH68" s="259">
        <v>238.43409277999999</v>
      </c>
      <c r="EI68" s="259">
        <v>343.51451063000002</v>
      </c>
      <c r="EJ68" s="259">
        <v>222.21674615000001</v>
      </c>
      <c r="EK68" s="259">
        <v>187.35973793999997</v>
      </c>
      <c r="EL68" s="259">
        <v>302.62359275999995</v>
      </c>
      <c r="EM68" s="259">
        <v>420.85364099999993</v>
      </c>
      <c r="EN68" s="259">
        <v>320.98774162999996</v>
      </c>
      <c r="EO68" s="259">
        <v>487.76929504999998</v>
      </c>
      <c r="EP68" s="259">
        <v>361.71988093000004</v>
      </c>
      <c r="EQ68" s="259">
        <v>397.39730504000005</v>
      </c>
      <c r="ER68" s="259">
        <v>495.15616503000001</v>
      </c>
      <c r="ES68" s="259">
        <v>395.17417476000003</v>
      </c>
      <c r="ET68" s="259">
        <v>255.07294077</v>
      </c>
      <c r="EU68" s="259">
        <v>372.44007597000001</v>
      </c>
      <c r="EV68" s="259">
        <v>359.06</v>
      </c>
      <c r="EW68" s="259">
        <v>273.69379301999999</v>
      </c>
      <c r="EX68" s="259">
        <v>358.58835366000011</v>
      </c>
      <c r="EY68" s="259">
        <v>302.1326337700001</v>
      </c>
      <c r="EZ68" s="259">
        <v>245.03668013000004</v>
      </c>
      <c r="FA68" s="259">
        <v>132.93325315000001</v>
      </c>
      <c r="FB68" s="259">
        <v>83.845001420000003</v>
      </c>
      <c r="FC68" s="259">
        <v>128.05401886000001</v>
      </c>
      <c r="FD68" s="259">
        <v>253.57949672999999</v>
      </c>
      <c r="FE68" s="259">
        <v>303.22731285000003</v>
      </c>
      <c r="FF68" s="259">
        <v>364.21961473000005</v>
      </c>
      <c r="FG68" s="259">
        <v>325.26528621999995</v>
      </c>
      <c r="FH68" s="259">
        <v>308.46284532000004</v>
      </c>
      <c r="FI68" s="259">
        <v>159.14997765000001</v>
      </c>
      <c r="FJ68" s="259">
        <v>223.04759464</v>
      </c>
      <c r="FK68" s="259">
        <v>465.5022914999999</v>
      </c>
      <c r="FL68" s="259">
        <v>317.14614231000002</v>
      </c>
      <c r="FM68" s="259">
        <v>342.55220737999997</v>
      </c>
      <c r="FN68" s="259">
        <v>240.11128479000001</v>
      </c>
      <c r="FO68" s="259">
        <v>286.11693563000006</v>
      </c>
      <c r="FP68" s="259">
        <v>288.02499432000002</v>
      </c>
      <c r="FQ68" s="259">
        <v>779.40519056999983</v>
      </c>
      <c r="FR68" s="259">
        <v>350.10111907999999</v>
      </c>
      <c r="FS68" s="259">
        <v>329.05396148</v>
      </c>
      <c r="FT68" s="259">
        <v>281.03160941000004</v>
      </c>
      <c r="FU68" s="259">
        <v>358.34614438999995</v>
      </c>
      <c r="FV68" s="259">
        <v>207.47048614000002</v>
      </c>
      <c r="FW68" s="259">
        <v>320.75934131999998</v>
      </c>
      <c r="FX68" s="259">
        <v>292.40804945000002</v>
      </c>
      <c r="FY68" s="259">
        <v>355.37020431999997</v>
      </c>
      <c r="FZ68" s="259">
        <v>226.91363512999999</v>
      </c>
      <c r="GA68" s="259">
        <v>256.37822679000004</v>
      </c>
      <c r="GB68" s="259">
        <v>282.91237260000003</v>
      </c>
      <c r="GC68" s="259">
        <v>271.41562991999996</v>
      </c>
      <c r="GD68" s="259">
        <v>391.58046088000003</v>
      </c>
      <c r="GE68" s="259">
        <v>385.97240407000015</v>
      </c>
      <c r="GF68" s="259">
        <v>251.8312541</v>
      </c>
      <c r="GG68" s="259">
        <v>436.91968439000004</v>
      </c>
      <c r="GH68" s="259">
        <v>267.99053955000005</v>
      </c>
      <c r="GI68" s="259">
        <v>413.00773907899998</v>
      </c>
      <c r="GJ68" s="259">
        <v>293.35601124999999</v>
      </c>
      <c r="GK68" s="259">
        <v>380.17365066000002</v>
      </c>
      <c r="GL68" s="259">
        <v>326.98580583</v>
      </c>
      <c r="GM68" s="259">
        <v>364.58408888999998</v>
      </c>
      <c r="GN68" s="259">
        <v>443.41779680999997</v>
      </c>
      <c r="GO68" s="259">
        <v>391.43957107999995</v>
      </c>
      <c r="GP68" s="259">
        <v>447.62452287999997</v>
      </c>
      <c r="GQ68" s="259">
        <v>429.53969022000001</v>
      </c>
      <c r="GR68" s="259">
        <v>362.23463807999991</v>
      </c>
      <c r="GS68" s="259">
        <v>415.81975792999998</v>
      </c>
      <c r="GT68" s="259">
        <v>353.31447943000001</v>
      </c>
      <c r="GU68" s="259">
        <v>362.22031620999996</v>
      </c>
      <c r="GV68" s="259">
        <v>346.53292264000004</v>
      </c>
      <c r="GW68" s="259">
        <v>400.36427405000006</v>
      </c>
      <c r="GX68" s="259">
        <v>344.65664674999999</v>
      </c>
      <c r="GY68" s="259">
        <v>392.67453363000004</v>
      </c>
      <c r="GZ68" s="259">
        <v>382.46827801000001</v>
      </c>
      <c r="HA68" s="259">
        <v>269.33734978000001</v>
      </c>
      <c r="HB68" s="259">
        <v>457.43383932000006</v>
      </c>
      <c r="HC68" s="259">
        <v>286.07315245999996</v>
      </c>
      <c r="HD68" s="259">
        <v>350.64494923000001</v>
      </c>
      <c r="HE68" s="259">
        <v>318.34335924999999</v>
      </c>
      <c r="HF68" s="259">
        <v>386.64224867000007</v>
      </c>
      <c r="HG68" s="259">
        <v>318.55056693</v>
      </c>
      <c r="HH68" s="259">
        <v>410.80347344</v>
      </c>
      <c r="HI68" s="259">
        <v>335.53066021999996</v>
      </c>
      <c r="HJ68" s="259">
        <v>349.23457039999994</v>
      </c>
      <c r="HK68" s="259">
        <v>325.14611381000003</v>
      </c>
      <c r="HL68" s="259">
        <v>279.25646085999995</v>
      </c>
      <c r="HM68" s="259">
        <v>334.11374154999999</v>
      </c>
      <c r="HN68" s="259">
        <v>402.36659119999996</v>
      </c>
      <c r="HO68" s="259">
        <v>266.61464378000005</v>
      </c>
      <c r="HP68" s="259">
        <v>338.04118601000005</v>
      </c>
      <c r="HQ68" s="259">
        <v>209.72651370999995</v>
      </c>
      <c r="HR68" s="259">
        <v>299.85322879</v>
      </c>
      <c r="HS68" s="259">
        <v>263.39160937999998</v>
      </c>
      <c r="HT68" s="259">
        <v>556.44303401999991</v>
      </c>
      <c r="HU68" s="259">
        <v>281.608235745</v>
      </c>
    </row>
    <row r="69" spans="1:229" x14ac:dyDescent="0.25">
      <c r="A69" s="257">
        <v>55</v>
      </c>
      <c r="B69" s="262" t="s">
        <v>241</v>
      </c>
      <c r="C69" s="259">
        <v>2307.5662451015196</v>
      </c>
      <c r="D69" s="259">
        <v>2509.9941446600001</v>
      </c>
      <c r="E69" s="259">
        <v>2334.3562867699998</v>
      </c>
      <c r="F69" s="259">
        <v>1967.2314503955556</v>
      </c>
      <c r="G69" s="259">
        <v>1758.8596905500006</v>
      </c>
      <c r="H69" s="259">
        <v>1818.2698760200001</v>
      </c>
      <c r="I69" s="259">
        <v>1867.0219406900001</v>
      </c>
      <c r="J69" s="259">
        <v>1592.6854301999997</v>
      </c>
      <c r="K69" s="259">
        <v>1571.44548336</v>
      </c>
      <c r="L69" s="259">
        <v>1809.98652498</v>
      </c>
      <c r="M69" s="259">
        <v>2142.2625205600002</v>
      </c>
      <c r="N69" s="259">
        <v>2144.5361950799993</v>
      </c>
      <c r="O69" s="259">
        <v>2271.855424870027</v>
      </c>
      <c r="P69" s="259">
        <v>471.4505187101575</v>
      </c>
      <c r="Q69" s="259">
        <v>504.55639091136209</v>
      </c>
      <c r="R69" s="259">
        <v>572.89337503000002</v>
      </c>
      <c r="S69" s="259">
        <v>758.66596044999983</v>
      </c>
      <c r="T69" s="259">
        <v>518.01912884000012</v>
      </c>
      <c r="U69" s="259">
        <v>629.04261568999993</v>
      </c>
      <c r="V69" s="259">
        <v>608.40790809999987</v>
      </c>
      <c r="W69" s="259">
        <v>754.52449202999992</v>
      </c>
      <c r="X69" s="259">
        <v>515.79872694999995</v>
      </c>
      <c r="Y69" s="259">
        <v>539.29155034999985</v>
      </c>
      <c r="Z69" s="259">
        <v>546.19170750000001</v>
      </c>
      <c r="AA69" s="259">
        <v>733.07430196999985</v>
      </c>
      <c r="AB69" s="259">
        <v>458.20633798000006</v>
      </c>
      <c r="AC69" s="259">
        <v>474.77704012000004</v>
      </c>
      <c r="AD69" s="259">
        <v>474.87561526000002</v>
      </c>
      <c r="AE69" s="259">
        <v>559.3724570355555</v>
      </c>
      <c r="AF69" s="259">
        <v>392.07212836000002</v>
      </c>
      <c r="AG69" s="259">
        <v>449.29214222999997</v>
      </c>
      <c r="AH69" s="259">
        <v>414.42745859000001</v>
      </c>
      <c r="AI69" s="259">
        <v>503.06796137000003</v>
      </c>
      <c r="AJ69" s="259">
        <v>417.8478480600001</v>
      </c>
      <c r="AK69" s="259">
        <v>440.50213639999998</v>
      </c>
      <c r="AL69" s="259">
        <v>429.07504290999998</v>
      </c>
      <c r="AM69" s="259">
        <v>530.84484865000002</v>
      </c>
      <c r="AN69" s="259">
        <v>429.18584183000002</v>
      </c>
      <c r="AO69" s="259">
        <v>489.13837662000003</v>
      </c>
      <c r="AP69" s="259">
        <v>462.30888987000003</v>
      </c>
      <c r="AQ69" s="259">
        <v>486.38883236999993</v>
      </c>
      <c r="AR69" s="259">
        <v>397.56431203</v>
      </c>
      <c r="AS69" s="259">
        <v>354.13174760999999</v>
      </c>
      <c r="AT69" s="259">
        <v>402.83509323999999</v>
      </c>
      <c r="AU69" s="259">
        <v>438.15427731999984</v>
      </c>
      <c r="AV69" s="259">
        <v>391.09797046000006</v>
      </c>
      <c r="AW69" s="259">
        <v>395.8714839300003</v>
      </c>
      <c r="AX69" s="259">
        <v>368.35632736999867</v>
      </c>
      <c r="AY69" s="259">
        <v>416.11970160000101</v>
      </c>
      <c r="AZ69" s="259">
        <v>348.69460232999995</v>
      </c>
      <c r="BA69" s="259">
        <v>464.11779955000003</v>
      </c>
      <c r="BB69" s="259">
        <v>423.57928424999989</v>
      </c>
      <c r="BC69" s="259">
        <v>573.59483885000009</v>
      </c>
      <c r="BD69" s="259">
        <v>417.29361425000002</v>
      </c>
      <c r="BE69" s="259">
        <v>476.07625582000003</v>
      </c>
      <c r="BF69" s="259">
        <v>585.25956797999993</v>
      </c>
      <c r="BG69" s="259">
        <v>663.63308250999989</v>
      </c>
      <c r="BH69" s="259">
        <v>490.81505320999997</v>
      </c>
      <c r="BI69" s="259">
        <v>542.2344634399999</v>
      </c>
      <c r="BJ69" s="259">
        <v>482.76199386000047</v>
      </c>
      <c r="BK69" s="259">
        <v>628.72468456999889</v>
      </c>
      <c r="BL69" s="259">
        <v>470.8782716500001</v>
      </c>
      <c r="BM69" s="259">
        <v>619.46926905999999</v>
      </c>
      <c r="BN69" s="259">
        <v>517.76288506002004</v>
      </c>
      <c r="BO69" s="259">
        <v>663.74499910000668</v>
      </c>
      <c r="BP69" s="259">
        <v>430.71286822999997</v>
      </c>
      <c r="BQ69" s="259">
        <v>129.5425264518741</v>
      </c>
      <c r="BR69" s="259">
        <v>173.74639301715399</v>
      </c>
      <c r="BS69" s="259">
        <v>168.16159924112941</v>
      </c>
      <c r="BT69" s="259">
        <v>155.48067232000002</v>
      </c>
      <c r="BU69" s="259">
        <v>189.67066428136206</v>
      </c>
      <c r="BV69" s="259">
        <v>159.40505430999997</v>
      </c>
      <c r="BW69" s="259">
        <v>213.65032048</v>
      </c>
      <c r="BX69" s="259">
        <v>175.56017155999996</v>
      </c>
      <c r="BY69" s="259">
        <v>183.68288299000005</v>
      </c>
      <c r="BZ69" s="259">
        <v>206.60261085999991</v>
      </c>
      <c r="CA69" s="259">
        <v>209.10646371000004</v>
      </c>
      <c r="CB69" s="259">
        <v>342.95688587999985</v>
      </c>
      <c r="CC69" s="259">
        <v>176.30503517</v>
      </c>
      <c r="CD69" s="259">
        <v>171.98877549000002</v>
      </c>
      <c r="CE69" s="259">
        <v>169.72531818000004</v>
      </c>
      <c r="CF69" s="259">
        <v>191.96048816999991</v>
      </c>
      <c r="CG69" s="259">
        <v>218.52093847999998</v>
      </c>
      <c r="CH69" s="259">
        <v>218.56118904000004</v>
      </c>
      <c r="CI69" s="259">
        <v>183.96181215000001</v>
      </c>
      <c r="CJ69" s="259">
        <v>216.26325803999987</v>
      </c>
      <c r="CK69" s="259">
        <v>208.18283790999999</v>
      </c>
      <c r="CL69" s="259">
        <v>196.50821636000001</v>
      </c>
      <c r="CM69" s="259">
        <v>186.11733807999997</v>
      </c>
      <c r="CN69" s="259">
        <v>371.89893758999995</v>
      </c>
      <c r="CO69" s="259">
        <v>150.41023027</v>
      </c>
      <c r="CP69" s="259">
        <v>173.22503569</v>
      </c>
      <c r="CQ69" s="259">
        <v>192.16346099000003</v>
      </c>
      <c r="CR69" s="259">
        <v>154.76208586999996</v>
      </c>
      <c r="CS69" s="259">
        <v>214.32247170999989</v>
      </c>
      <c r="CT69" s="259">
        <v>170.20699277000006</v>
      </c>
      <c r="CU69" s="259">
        <v>203.08468719000001</v>
      </c>
      <c r="CV69" s="259">
        <v>173.09397773999999</v>
      </c>
      <c r="CW69" s="259">
        <v>170.01304257000001</v>
      </c>
      <c r="CX69" s="259">
        <v>162.16058341999997</v>
      </c>
      <c r="CY69" s="259">
        <v>205.88357955000004</v>
      </c>
      <c r="CZ69" s="259">
        <v>365.03013899999991</v>
      </c>
      <c r="DA69" s="259">
        <v>129.78883563000002</v>
      </c>
      <c r="DB69" s="259">
        <v>154.83609379000001</v>
      </c>
      <c r="DC69" s="259">
        <v>173.58140856</v>
      </c>
      <c r="DD69" s="259">
        <v>157.22118221000002</v>
      </c>
      <c r="DE69" s="259">
        <v>170.94498654999998</v>
      </c>
      <c r="DF69" s="259">
        <v>146.61087136000003</v>
      </c>
      <c r="DG69" s="259">
        <v>153.30069397000003</v>
      </c>
      <c r="DH69" s="259">
        <v>149.74739931000002</v>
      </c>
      <c r="DI69" s="259">
        <v>171.82752197999997</v>
      </c>
      <c r="DJ69" s="259">
        <v>138.20724718</v>
      </c>
      <c r="DK69" s="259">
        <v>152.16793557555556</v>
      </c>
      <c r="DL69" s="259">
        <v>268.99727428</v>
      </c>
      <c r="DM69" s="259">
        <v>122.59211812000007</v>
      </c>
      <c r="DN69" s="259">
        <v>133.70551969999997</v>
      </c>
      <c r="DO69" s="259">
        <v>135.77449053999999</v>
      </c>
      <c r="DP69" s="259">
        <v>148.22425545999999</v>
      </c>
      <c r="DQ69" s="259">
        <v>156.72880393999998</v>
      </c>
      <c r="DR69" s="259">
        <v>144.33908283</v>
      </c>
      <c r="DS69" s="259">
        <v>139.51250191000003</v>
      </c>
      <c r="DT69" s="259">
        <v>131.98307696000001</v>
      </c>
      <c r="DU69" s="259">
        <v>142.93187971999998</v>
      </c>
      <c r="DV69" s="259">
        <v>154.27024737000005</v>
      </c>
      <c r="DW69" s="259">
        <v>156.41738000000001</v>
      </c>
      <c r="DX69" s="259">
        <v>192.38033399999995</v>
      </c>
      <c r="DY69" s="259">
        <v>125.29180759999997</v>
      </c>
      <c r="DZ69" s="259">
        <v>138.11768148000004</v>
      </c>
      <c r="EA69" s="259">
        <v>154.43835898000009</v>
      </c>
      <c r="EB69" s="259">
        <v>148.91899487000001</v>
      </c>
      <c r="EC69" s="259">
        <v>135.00166962999998</v>
      </c>
      <c r="ED69" s="259">
        <v>156.5814719</v>
      </c>
      <c r="EE69" s="259">
        <v>156.89267174</v>
      </c>
      <c r="EF69" s="259">
        <v>144.06438644999997</v>
      </c>
      <c r="EG69" s="259">
        <v>128.11798471999998</v>
      </c>
      <c r="EH69" s="259">
        <v>164.97563707</v>
      </c>
      <c r="EI69" s="259">
        <v>151.01568566999998</v>
      </c>
      <c r="EJ69" s="259">
        <v>214.85352591000006</v>
      </c>
      <c r="EK69" s="259">
        <v>121.92460720999999</v>
      </c>
      <c r="EL69" s="259">
        <v>138.66718183999998</v>
      </c>
      <c r="EM69" s="259">
        <v>168.59405278000003</v>
      </c>
      <c r="EN69" s="259">
        <v>172.64174075</v>
      </c>
      <c r="EO69" s="259">
        <v>169.26458667000003</v>
      </c>
      <c r="EP69" s="259">
        <v>147.23204920000001</v>
      </c>
      <c r="EQ69" s="259">
        <v>165.50356826999996</v>
      </c>
      <c r="ER69" s="259">
        <v>147.37828532000003</v>
      </c>
      <c r="ES69" s="259">
        <v>149.42703628000004</v>
      </c>
      <c r="ET69" s="259">
        <v>152.97174021999999</v>
      </c>
      <c r="EU69" s="259">
        <v>163.48774214999997</v>
      </c>
      <c r="EV69" s="259">
        <v>169.92935</v>
      </c>
      <c r="EW69" s="259">
        <v>97.31685877000001</v>
      </c>
      <c r="EX69" s="259">
        <v>160.57367914</v>
      </c>
      <c r="EY69" s="259">
        <v>139.67377411999999</v>
      </c>
      <c r="EZ69" s="259">
        <v>106.40654418999998</v>
      </c>
      <c r="FA69" s="259">
        <v>107.14548140000001</v>
      </c>
      <c r="FB69" s="259">
        <v>140.57972202000002</v>
      </c>
      <c r="FC69" s="259">
        <v>129.40529828999996</v>
      </c>
      <c r="FD69" s="259">
        <v>134.19929301000002</v>
      </c>
      <c r="FE69" s="259">
        <v>139.23050194000004</v>
      </c>
      <c r="FF69" s="259">
        <v>139.77596268999997</v>
      </c>
      <c r="FG69" s="259">
        <v>144.37048784000001</v>
      </c>
      <c r="FH69" s="259">
        <v>154.00782678999985</v>
      </c>
      <c r="FI69" s="259">
        <v>93.605885610000001</v>
      </c>
      <c r="FJ69" s="259">
        <v>130.96437274000002</v>
      </c>
      <c r="FK69" s="259">
        <v>166.52771211000001</v>
      </c>
      <c r="FL69" s="259">
        <v>146.46781331999998</v>
      </c>
      <c r="FM69" s="259">
        <v>110.98205532000023</v>
      </c>
      <c r="FN69" s="259">
        <v>138.42161529000006</v>
      </c>
      <c r="FO69" s="259">
        <v>130.43337304999937</v>
      </c>
      <c r="FP69" s="259">
        <v>113.71378378999984</v>
      </c>
      <c r="FQ69" s="259">
        <v>124.20917052999947</v>
      </c>
      <c r="FR69" s="259">
        <v>119.39448202000055</v>
      </c>
      <c r="FS69" s="259">
        <v>128.37929620000023</v>
      </c>
      <c r="FT69" s="259">
        <v>168.34592338000019</v>
      </c>
      <c r="FU69" s="259">
        <v>80.751203869999998</v>
      </c>
      <c r="FV69" s="259">
        <v>128.99600247999999</v>
      </c>
      <c r="FW69" s="259">
        <v>138.94739597999995</v>
      </c>
      <c r="FX69" s="259">
        <v>123.72393300000005</v>
      </c>
      <c r="FY69" s="259">
        <v>136.94030406999997</v>
      </c>
      <c r="FZ69" s="259">
        <v>203.45356248000002</v>
      </c>
      <c r="GA69" s="259">
        <v>135.05345323000051</v>
      </c>
      <c r="GB69" s="259">
        <v>125.90338578999948</v>
      </c>
      <c r="GC69" s="259">
        <v>162.62244522999995</v>
      </c>
      <c r="GD69" s="259">
        <v>161.25030771000004</v>
      </c>
      <c r="GE69" s="259">
        <v>153.05605273000003</v>
      </c>
      <c r="GF69" s="259">
        <v>259.2884784100001</v>
      </c>
      <c r="GG69" s="259">
        <v>113.24254517000001</v>
      </c>
      <c r="GH69" s="259">
        <v>149.62819953999997</v>
      </c>
      <c r="GI69" s="259">
        <v>154.42286953999999</v>
      </c>
      <c r="GJ69" s="259">
        <v>145.32755444</v>
      </c>
      <c r="GK69" s="259">
        <v>196.10466533000002</v>
      </c>
      <c r="GL69" s="259">
        <v>134.64403605000001</v>
      </c>
      <c r="GM69" s="259">
        <v>158.78392961999992</v>
      </c>
      <c r="GN69" s="259">
        <v>199.97990350000006</v>
      </c>
      <c r="GO69" s="259">
        <v>226.49573486</v>
      </c>
      <c r="GP69" s="259">
        <v>159.17507194999999</v>
      </c>
      <c r="GQ69" s="259">
        <v>206.02902007999998</v>
      </c>
      <c r="GR69" s="259">
        <v>298.42899047999992</v>
      </c>
      <c r="GS69" s="259">
        <v>133.20041409000001</v>
      </c>
      <c r="GT69" s="259">
        <v>167.11368737999999</v>
      </c>
      <c r="GU69" s="259">
        <v>190.50095174</v>
      </c>
      <c r="GV69" s="259">
        <v>196.70858355999999</v>
      </c>
      <c r="GW69" s="259">
        <v>181.34600373000001</v>
      </c>
      <c r="GX69" s="259">
        <v>164.17987614999998</v>
      </c>
      <c r="GY69" s="259">
        <v>208.15739481000003</v>
      </c>
      <c r="GZ69" s="259">
        <v>156.94783808000039</v>
      </c>
      <c r="HA69" s="259">
        <v>117.65676097000005</v>
      </c>
      <c r="HB69" s="259">
        <v>219.9968630699997</v>
      </c>
      <c r="HC69" s="259">
        <v>182.23531350999997</v>
      </c>
      <c r="HD69" s="259">
        <v>226.49250798999924</v>
      </c>
      <c r="HE69" s="259">
        <v>125.40827529000001</v>
      </c>
      <c r="HF69" s="259">
        <v>161.52657452000003</v>
      </c>
      <c r="HG69" s="259">
        <v>183.94342184000007</v>
      </c>
      <c r="HH69" s="259">
        <v>168.67551452000004</v>
      </c>
      <c r="HI69" s="259">
        <v>254.94338516000002</v>
      </c>
      <c r="HJ69" s="259">
        <v>195.85036938000002</v>
      </c>
      <c r="HK69" s="259">
        <v>199.34450795999993</v>
      </c>
      <c r="HL69" s="259">
        <v>156.68346555999997</v>
      </c>
      <c r="HM69" s="259">
        <v>161.73491154002011</v>
      </c>
      <c r="HN69" s="259">
        <v>235.22003195000008</v>
      </c>
      <c r="HO69" s="259">
        <v>199.47659853999954</v>
      </c>
      <c r="HP69" s="259">
        <v>229.04836861000712</v>
      </c>
      <c r="HQ69" s="259">
        <v>125.72803750999998</v>
      </c>
      <c r="HR69" s="259">
        <v>135.88888396999994</v>
      </c>
      <c r="HS69" s="259">
        <v>169.09594675000005</v>
      </c>
      <c r="HT69" s="259">
        <v>157.37561876000024</v>
      </c>
      <c r="HU69" s="259">
        <v>186.95177136000021</v>
      </c>
    </row>
    <row r="70" spans="1:229" x14ac:dyDescent="0.25">
      <c r="A70" s="257">
        <v>56</v>
      </c>
      <c r="B70" s="262" t="s">
        <v>242</v>
      </c>
      <c r="C70" s="259">
        <v>3033.9570318434594</v>
      </c>
      <c r="D70" s="259">
        <v>4007.8772815200005</v>
      </c>
      <c r="E70" s="259">
        <v>832.65505222000013</v>
      </c>
      <c r="F70" s="259">
        <v>486.77986940444441</v>
      </c>
      <c r="G70" s="259">
        <v>2077.0921837800006</v>
      </c>
      <c r="H70" s="259">
        <v>2748.0193162099999</v>
      </c>
      <c r="I70" s="259">
        <v>2488.5926101900004</v>
      </c>
      <c r="J70" s="259">
        <v>1486.3528596600004</v>
      </c>
      <c r="K70" s="259">
        <v>2489.7978254</v>
      </c>
      <c r="L70" s="259">
        <v>1791.3716841300002</v>
      </c>
      <c r="M70" s="259">
        <v>2415.0112181590002</v>
      </c>
      <c r="N70" s="259">
        <v>2217.0043043600008</v>
      </c>
      <c r="O70" s="259">
        <v>1792.7881912499731</v>
      </c>
      <c r="P70" s="259">
        <v>618.83894735984245</v>
      </c>
      <c r="Q70" s="259">
        <v>730.93567760863789</v>
      </c>
      <c r="R70" s="259">
        <v>926.07641242760576</v>
      </c>
      <c r="S70" s="259">
        <v>758.10599444737352</v>
      </c>
      <c r="T70" s="259">
        <v>965.52329971999995</v>
      </c>
      <c r="U70" s="259">
        <v>1168.4257717200001</v>
      </c>
      <c r="V70" s="259">
        <v>979.92773390000013</v>
      </c>
      <c r="W70" s="259">
        <v>894.00047618000008</v>
      </c>
      <c r="X70" s="259">
        <v>289.45838705</v>
      </c>
      <c r="Y70" s="259">
        <v>489.26794265000007</v>
      </c>
      <c r="Z70" s="259">
        <v>211.44683148999994</v>
      </c>
      <c r="AA70" s="259">
        <v>-157.51810896999996</v>
      </c>
      <c r="AB70" s="259">
        <v>60.193563369999964</v>
      </c>
      <c r="AC70" s="259">
        <v>101.16091603000001</v>
      </c>
      <c r="AD70" s="259">
        <v>179.22267289999999</v>
      </c>
      <c r="AE70" s="259">
        <v>146.20271710444445</v>
      </c>
      <c r="AF70" s="259">
        <v>616.36792893999996</v>
      </c>
      <c r="AG70" s="259">
        <v>339.28867023999999</v>
      </c>
      <c r="AH70" s="259">
        <v>398.10308133000001</v>
      </c>
      <c r="AI70" s="259">
        <v>723.33250327000007</v>
      </c>
      <c r="AJ70" s="259">
        <v>977.74586082999986</v>
      </c>
      <c r="AK70" s="259">
        <v>760.95748897999988</v>
      </c>
      <c r="AL70" s="259">
        <v>735.99546549000024</v>
      </c>
      <c r="AM70" s="259">
        <v>273.32050090999996</v>
      </c>
      <c r="AN70" s="259">
        <v>481.65112986999986</v>
      </c>
      <c r="AO70" s="259">
        <v>681.33854098999996</v>
      </c>
      <c r="AP70" s="259">
        <v>825.41875496</v>
      </c>
      <c r="AQ70" s="259">
        <v>500.18418437000008</v>
      </c>
      <c r="AR70" s="259">
        <v>536.8504684200002</v>
      </c>
      <c r="AS70" s="259">
        <v>107.68318709000003</v>
      </c>
      <c r="AT70" s="259">
        <v>282.02573519999999</v>
      </c>
      <c r="AU70" s="259">
        <v>559.79346895000026</v>
      </c>
      <c r="AV70" s="259">
        <v>456.60189332999994</v>
      </c>
      <c r="AW70" s="259">
        <v>503.9381505499997</v>
      </c>
      <c r="AX70" s="259">
        <v>985.19079315000124</v>
      </c>
      <c r="AY70" s="259">
        <v>544.06698836999908</v>
      </c>
      <c r="AZ70" s="259">
        <v>537.88136952000002</v>
      </c>
      <c r="BA70" s="259">
        <v>410.57408934999995</v>
      </c>
      <c r="BB70" s="259">
        <v>387.12694506000003</v>
      </c>
      <c r="BC70" s="259">
        <v>455.78928020000001</v>
      </c>
      <c r="BD70" s="259">
        <v>700.62434876900011</v>
      </c>
      <c r="BE70" s="259">
        <v>524.43921191999993</v>
      </c>
      <c r="BF70" s="259">
        <v>614.18188879999991</v>
      </c>
      <c r="BG70" s="259">
        <v>575.76576866999994</v>
      </c>
      <c r="BH70" s="259">
        <v>640.53950035999992</v>
      </c>
      <c r="BI70" s="259">
        <v>549.31938000000014</v>
      </c>
      <c r="BJ70" s="259">
        <v>561.71816755999953</v>
      </c>
      <c r="BK70" s="259">
        <v>465.42725644000114</v>
      </c>
      <c r="BL70" s="259">
        <v>552.65790319999996</v>
      </c>
      <c r="BM70" s="259">
        <v>476.0994349999998</v>
      </c>
      <c r="BN70" s="259">
        <v>420.75343115997998</v>
      </c>
      <c r="BO70" s="259">
        <v>343.27742188999332</v>
      </c>
      <c r="BP70" s="259">
        <v>342.25848364999996</v>
      </c>
      <c r="BQ70" s="259">
        <v>299.90314936812592</v>
      </c>
      <c r="BR70" s="259">
        <v>231.10623969284603</v>
      </c>
      <c r="BS70" s="259">
        <v>87.82955829887058</v>
      </c>
      <c r="BT70" s="259">
        <v>195.12523551999996</v>
      </c>
      <c r="BU70" s="259">
        <v>324.76821104863791</v>
      </c>
      <c r="BV70" s="259">
        <v>211.04223104000005</v>
      </c>
      <c r="BW70" s="259">
        <v>409.72907585000007</v>
      </c>
      <c r="BX70" s="259">
        <v>361.37424834000001</v>
      </c>
      <c r="BY70" s="259">
        <v>154.97308823760568</v>
      </c>
      <c r="BZ70" s="259">
        <v>396.89212669000005</v>
      </c>
      <c r="CA70" s="259">
        <v>235.94421514737323</v>
      </c>
      <c r="CB70" s="259">
        <v>125.26965261000021</v>
      </c>
      <c r="CC70" s="259">
        <v>444.37134118999995</v>
      </c>
      <c r="CD70" s="259">
        <v>225.89813441999996</v>
      </c>
      <c r="CE70" s="259">
        <v>295.25382410999998</v>
      </c>
      <c r="CF70" s="259">
        <v>378.12568505000007</v>
      </c>
      <c r="CG70" s="259">
        <v>266.77526915000004</v>
      </c>
      <c r="CH70" s="259">
        <v>523.52481751999994</v>
      </c>
      <c r="CI70" s="259">
        <v>265.95499361999998</v>
      </c>
      <c r="CJ70" s="259">
        <v>382.82271216000015</v>
      </c>
      <c r="CK70" s="259">
        <v>331.15002812</v>
      </c>
      <c r="CL70" s="259">
        <v>257.75687590999996</v>
      </c>
      <c r="CM70" s="259">
        <v>451.70733344999996</v>
      </c>
      <c r="CN70" s="259">
        <v>184.53626682000015</v>
      </c>
      <c r="CO70" s="259">
        <v>24.374769729999997</v>
      </c>
      <c r="CP70" s="259">
        <v>96.094630310000042</v>
      </c>
      <c r="CQ70" s="259">
        <v>168.98898700999996</v>
      </c>
      <c r="CR70" s="259">
        <v>122.63486940000001</v>
      </c>
      <c r="CS70" s="259">
        <v>161.17873329000008</v>
      </c>
      <c r="CT70" s="259">
        <v>205.45433995999997</v>
      </c>
      <c r="CU70" s="259">
        <v>142.26880480999995</v>
      </c>
      <c r="CV70" s="259">
        <v>56.687052250000022</v>
      </c>
      <c r="CW70" s="259">
        <v>12.490974429999966</v>
      </c>
      <c r="CX70" s="259">
        <v>73.275092580000035</v>
      </c>
      <c r="CY70" s="259">
        <v>-28.526062550000063</v>
      </c>
      <c r="CZ70" s="259">
        <v>-202.26713899999993</v>
      </c>
      <c r="DA70" s="259">
        <v>32.327507459999964</v>
      </c>
      <c r="DB70" s="259">
        <v>43.690649779999973</v>
      </c>
      <c r="DC70" s="259">
        <v>-15.824593869999973</v>
      </c>
      <c r="DD70" s="259">
        <v>16.958365799999996</v>
      </c>
      <c r="DE70" s="259">
        <v>2.3502106400000287</v>
      </c>
      <c r="DF70" s="259">
        <v>81.852339589999985</v>
      </c>
      <c r="DG70" s="259">
        <v>15.26244982999998</v>
      </c>
      <c r="DH70" s="259">
        <v>106.96854102</v>
      </c>
      <c r="DI70" s="259">
        <v>56.991682050000009</v>
      </c>
      <c r="DJ70" s="259">
        <v>39.900068830000009</v>
      </c>
      <c r="DK70" s="259">
        <v>67.846096434444405</v>
      </c>
      <c r="DL70" s="259">
        <v>38.456551840000031</v>
      </c>
      <c r="DM70" s="259">
        <v>290.81359377999991</v>
      </c>
      <c r="DN70" s="259">
        <v>71.363456370000023</v>
      </c>
      <c r="DO70" s="259">
        <v>254.19087879000006</v>
      </c>
      <c r="DP70" s="259">
        <v>49.822214070000001</v>
      </c>
      <c r="DQ70" s="259">
        <v>118.38725182000002</v>
      </c>
      <c r="DR70" s="259">
        <v>171.07920435</v>
      </c>
      <c r="DS70" s="259">
        <v>176.71425338</v>
      </c>
      <c r="DT70" s="259">
        <v>110.92015972999997</v>
      </c>
      <c r="DU70" s="259">
        <v>110.46866822000004</v>
      </c>
      <c r="DV70" s="259">
        <v>28.988192989999959</v>
      </c>
      <c r="DW70" s="259">
        <v>124.73977934000001</v>
      </c>
      <c r="DX70" s="259">
        <v>569.60453094000013</v>
      </c>
      <c r="DY70" s="259">
        <v>307.16999125000007</v>
      </c>
      <c r="DZ70" s="259">
        <v>161.49388192999999</v>
      </c>
      <c r="EA70" s="259">
        <v>509.08198764999986</v>
      </c>
      <c r="EB70" s="259">
        <v>232.21139292999999</v>
      </c>
      <c r="EC70" s="259">
        <v>271.84252992</v>
      </c>
      <c r="ED70" s="259">
        <v>256.90356612999994</v>
      </c>
      <c r="EE70" s="259">
        <v>247.99763383000001</v>
      </c>
      <c r="EF70" s="259">
        <v>256.99447086000009</v>
      </c>
      <c r="EG70" s="259">
        <v>231.00336080000005</v>
      </c>
      <c r="EH70" s="259">
        <v>73.458455709999981</v>
      </c>
      <c r="EI70" s="259">
        <v>192.49882496000004</v>
      </c>
      <c r="EJ70" s="259">
        <v>7.3632202399999471</v>
      </c>
      <c r="EK70" s="259">
        <v>65.435130729999983</v>
      </c>
      <c r="EL70" s="259">
        <v>163.95641091999997</v>
      </c>
      <c r="EM70" s="259">
        <v>252.2595882199999</v>
      </c>
      <c r="EN70" s="259">
        <v>148.34600087999996</v>
      </c>
      <c r="EO70" s="259">
        <v>318.50470837999995</v>
      </c>
      <c r="EP70" s="259">
        <v>214.48783173000004</v>
      </c>
      <c r="EQ70" s="259">
        <v>231.89373677000009</v>
      </c>
      <c r="ER70" s="259">
        <v>347.77787970999998</v>
      </c>
      <c r="ES70" s="259">
        <v>245.74713847999999</v>
      </c>
      <c r="ET70" s="259">
        <v>102.10120055000002</v>
      </c>
      <c r="EU70" s="259">
        <v>208.95233382000004</v>
      </c>
      <c r="EV70" s="259">
        <v>189.13065</v>
      </c>
      <c r="EW70" s="259">
        <v>176.37693424999998</v>
      </c>
      <c r="EX70" s="259">
        <v>198.01467452000011</v>
      </c>
      <c r="EY70" s="259">
        <v>162.45885965000011</v>
      </c>
      <c r="EZ70" s="259">
        <v>138.63013594000006</v>
      </c>
      <c r="FA70" s="259">
        <v>25.787771750000005</v>
      </c>
      <c r="FB70" s="259">
        <v>-56.734720600000017</v>
      </c>
      <c r="FC70" s="259">
        <v>-1.3512794299999484</v>
      </c>
      <c r="FD70" s="259">
        <v>119.38020371999997</v>
      </c>
      <c r="FE70" s="259">
        <v>163.99681090999999</v>
      </c>
      <c r="FF70" s="259">
        <v>224.44365204000007</v>
      </c>
      <c r="FG70" s="259">
        <v>180.89479837999994</v>
      </c>
      <c r="FH70" s="259">
        <v>154.45501853000019</v>
      </c>
      <c r="FI70" s="259">
        <v>65.54409204000001</v>
      </c>
      <c r="FJ70" s="259">
        <v>92.083221899999984</v>
      </c>
      <c r="FK70" s="259">
        <v>298.97457938999992</v>
      </c>
      <c r="FL70" s="259">
        <v>170.67832899000004</v>
      </c>
      <c r="FM70" s="259">
        <v>231.57015205999974</v>
      </c>
      <c r="FN70" s="259">
        <v>101.68966949999995</v>
      </c>
      <c r="FO70" s="259">
        <v>155.68356258000068</v>
      </c>
      <c r="FP70" s="259">
        <v>174.31121053000018</v>
      </c>
      <c r="FQ70" s="259">
        <v>655.19602004000035</v>
      </c>
      <c r="FR70" s="259">
        <v>230.70663705999942</v>
      </c>
      <c r="FS70" s="259">
        <v>200.67466527999977</v>
      </c>
      <c r="FT70" s="259">
        <v>112.68568602999986</v>
      </c>
      <c r="FU70" s="259">
        <v>277.59494051999997</v>
      </c>
      <c r="FV70" s="259">
        <v>78.474483660000033</v>
      </c>
      <c r="FW70" s="259">
        <v>181.81194534000002</v>
      </c>
      <c r="FX70" s="259">
        <v>168.68411644999998</v>
      </c>
      <c r="FY70" s="259">
        <v>218.42990025</v>
      </c>
      <c r="FZ70" s="259">
        <v>23.460072649999972</v>
      </c>
      <c r="GA70" s="259">
        <v>121.32477355999953</v>
      </c>
      <c r="GB70" s="259">
        <v>157.00898681000055</v>
      </c>
      <c r="GC70" s="259">
        <v>108.79318469</v>
      </c>
      <c r="GD70" s="259">
        <v>230.33015316999999</v>
      </c>
      <c r="GE70" s="259">
        <v>232.91635134000012</v>
      </c>
      <c r="GF70" s="259">
        <v>-7.4572243100001003</v>
      </c>
      <c r="GG70" s="259">
        <v>323.67713922000002</v>
      </c>
      <c r="GH70" s="259">
        <v>118.36234001000008</v>
      </c>
      <c r="GI70" s="259">
        <v>258.58486953900001</v>
      </c>
      <c r="GJ70" s="259">
        <v>148.02845680999999</v>
      </c>
      <c r="GK70" s="259">
        <v>184.06898533</v>
      </c>
      <c r="GL70" s="259">
        <v>192.34176977999999</v>
      </c>
      <c r="GM70" s="259">
        <v>205.80015927000005</v>
      </c>
      <c r="GN70" s="259">
        <v>243.43789330999991</v>
      </c>
      <c r="GO70" s="259">
        <v>164.94383621999995</v>
      </c>
      <c r="GP70" s="259">
        <v>288.44945093000001</v>
      </c>
      <c r="GQ70" s="259">
        <v>223.51067014000003</v>
      </c>
      <c r="GR70" s="259">
        <v>63.805647599999986</v>
      </c>
      <c r="GS70" s="259">
        <v>282.61934383999994</v>
      </c>
      <c r="GT70" s="259">
        <v>186.20079205000002</v>
      </c>
      <c r="GU70" s="259">
        <v>171.71936446999996</v>
      </c>
      <c r="GV70" s="259">
        <v>149.82433908000004</v>
      </c>
      <c r="GW70" s="259">
        <v>219.01827032000006</v>
      </c>
      <c r="GX70" s="259">
        <v>180.47677060000001</v>
      </c>
      <c r="GY70" s="259">
        <v>184.51713882000001</v>
      </c>
      <c r="GZ70" s="259">
        <v>225.52043992999961</v>
      </c>
      <c r="HA70" s="259">
        <v>151.68058880999996</v>
      </c>
      <c r="HB70" s="259">
        <v>237.43697625000036</v>
      </c>
      <c r="HC70" s="259">
        <v>103.83783894999999</v>
      </c>
      <c r="HD70" s="259">
        <v>124.15244124000077</v>
      </c>
      <c r="HE70" s="259">
        <v>192.93508395999999</v>
      </c>
      <c r="HF70" s="259">
        <v>225.11567415000005</v>
      </c>
      <c r="HG70" s="259">
        <v>134.60714508999993</v>
      </c>
      <c r="HH70" s="259">
        <v>242.12795891999997</v>
      </c>
      <c r="HI70" s="259">
        <v>80.587275059999939</v>
      </c>
      <c r="HJ70" s="259">
        <v>153.38420101999992</v>
      </c>
      <c r="HK70" s="259">
        <v>125.8016058500001</v>
      </c>
      <c r="HL70" s="259">
        <v>122.57299529999997</v>
      </c>
      <c r="HM70" s="259">
        <v>172.37883000997988</v>
      </c>
      <c r="HN70" s="259">
        <v>167.14655924999988</v>
      </c>
      <c r="HO70" s="259">
        <v>67.138045240000508</v>
      </c>
      <c r="HP70" s="259">
        <v>108.99281739999293</v>
      </c>
      <c r="HQ70" s="259">
        <v>83.998476199999971</v>
      </c>
      <c r="HR70" s="259">
        <v>163.96434482000006</v>
      </c>
      <c r="HS70" s="259">
        <v>94.295662629999924</v>
      </c>
      <c r="HT70" s="259">
        <v>399.06741525999968</v>
      </c>
      <c r="HU70" s="259">
        <v>94.656464384999794</v>
      </c>
    </row>
    <row r="71" spans="1:229" ht="15.75" thickBot="1" x14ac:dyDescent="0.3">
      <c r="A71" s="247"/>
      <c r="B71" s="248"/>
      <c r="C71" s="248"/>
      <c r="D71" s="248"/>
      <c r="E71" s="248"/>
      <c r="F71" s="248"/>
      <c r="G71" s="248"/>
      <c r="H71" s="248"/>
      <c r="I71" s="248"/>
      <c r="J71" s="248"/>
      <c r="K71" s="248"/>
      <c r="L71" s="248"/>
      <c r="M71" s="248"/>
      <c r="N71" s="248"/>
      <c r="O71" s="248"/>
      <c r="P71" s="248"/>
      <c r="Q71" s="248"/>
      <c r="R71" s="248"/>
      <c r="S71" s="248"/>
      <c r="T71" s="248"/>
      <c r="U71" s="248"/>
      <c r="V71" s="248"/>
      <c r="W71" s="248"/>
      <c r="X71" s="248"/>
      <c r="Y71" s="248"/>
      <c r="Z71" s="248"/>
      <c r="AA71" s="248"/>
      <c r="AB71" s="248"/>
      <c r="AC71" s="248"/>
      <c r="AD71" s="248"/>
      <c r="AE71" s="248"/>
      <c r="AF71" s="248"/>
      <c r="AG71" s="248"/>
      <c r="AH71" s="248"/>
      <c r="AI71" s="248"/>
      <c r="AJ71" s="248"/>
      <c r="AK71" s="248"/>
      <c r="AL71" s="248"/>
      <c r="AM71" s="248"/>
      <c r="AN71" s="248"/>
      <c r="AO71" s="248"/>
      <c r="AP71" s="248"/>
      <c r="AQ71" s="248"/>
      <c r="AR71" s="248"/>
      <c r="AS71" s="248"/>
      <c r="AT71" s="248"/>
      <c r="AU71" s="248"/>
      <c r="AV71" s="248"/>
      <c r="AW71" s="248"/>
      <c r="AX71" s="248"/>
      <c r="AY71" s="248"/>
      <c r="AZ71" s="248"/>
      <c r="BA71" s="248"/>
      <c r="BB71" s="248"/>
      <c r="BC71" s="248"/>
      <c r="BD71" s="248"/>
      <c r="BE71" s="248"/>
      <c r="BF71" s="248"/>
      <c r="BG71" s="248"/>
      <c r="BH71" s="248"/>
      <c r="BI71" s="248"/>
      <c r="BJ71" s="248"/>
      <c r="BK71" s="248"/>
      <c r="BL71" s="248"/>
      <c r="BM71" s="248"/>
      <c r="BN71" s="248"/>
      <c r="BO71" s="248"/>
      <c r="BP71" s="248"/>
      <c r="BQ71" s="248"/>
      <c r="BR71" s="248"/>
      <c r="BS71" s="248"/>
      <c r="BT71" s="248"/>
      <c r="BU71" s="248"/>
      <c r="BV71" s="248"/>
      <c r="BW71" s="248"/>
      <c r="BX71" s="248"/>
      <c r="BY71" s="248"/>
      <c r="BZ71" s="248"/>
      <c r="CA71" s="248"/>
      <c r="CB71" s="248"/>
      <c r="CC71" s="248"/>
      <c r="CD71" s="248"/>
      <c r="CE71" s="248"/>
      <c r="CF71" s="248"/>
      <c r="CG71" s="248"/>
      <c r="CH71" s="248"/>
      <c r="CI71" s="248"/>
      <c r="CJ71" s="248"/>
      <c r="CK71" s="248"/>
      <c r="CL71" s="248"/>
      <c r="CM71" s="248"/>
      <c r="CN71" s="248"/>
      <c r="CO71" s="248"/>
      <c r="CP71" s="248"/>
      <c r="CQ71" s="248"/>
      <c r="CR71" s="248"/>
      <c r="CS71" s="248"/>
      <c r="CT71" s="248"/>
      <c r="CU71" s="248"/>
      <c r="CV71" s="248"/>
      <c r="CW71" s="248"/>
      <c r="CX71" s="248"/>
      <c r="CY71" s="248"/>
      <c r="CZ71" s="248"/>
      <c r="DA71" s="248"/>
      <c r="DB71" s="248"/>
      <c r="DC71" s="248"/>
      <c r="DD71" s="248"/>
      <c r="DE71" s="248"/>
      <c r="DF71" s="248"/>
      <c r="DG71" s="248"/>
      <c r="DH71" s="248"/>
      <c r="DI71" s="248"/>
      <c r="DJ71" s="248"/>
      <c r="DK71" s="248"/>
      <c r="DL71" s="248"/>
      <c r="DM71" s="248"/>
      <c r="DN71" s="248"/>
      <c r="DO71" s="248"/>
      <c r="DP71" s="248"/>
      <c r="DQ71" s="248"/>
      <c r="DR71" s="248"/>
      <c r="DS71" s="248"/>
      <c r="DT71" s="248"/>
      <c r="DU71" s="248"/>
      <c r="DV71" s="248"/>
      <c r="DW71" s="248"/>
      <c r="DX71" s="248"/>
      <c r="DY71" s="248"/>
      <c r="DZ71" s="248"/>
      <c r="EA71" s="248"/>
      <c r="EB71" s="248"/>
      <c r="EC71" s="248"/>
      <c r="ED71" s="248"/>
      <c r="EE71" s="248"/>
      <c r="EF71" s="248"/>
      <c r="EG71" s="248"/>
      <c r="EH71" s="248"/>
      <c r="EI71" s="248"/>
      <c r="EJ71" s="248"/>
      <c r="EK71" s="248"/>
      <c r="EL71" s="248"/>
      <c r="EM71" s="248"/>
      <c r="EN71" s="248"/>
      <c r="EO71" s="248"/>
      <c r="EP71" s="248"/>
      <c r="EQ71" s="248"/>
      <c r="ER71" s="248"/>
      <c r="ES71" s="248"/>
      <c r="ET71" s="248"/>
      <c r="EU71" s="248"/>
      <c r="EV71" s="248"/>
      <c r="EW71" s="248"/>
      <c r="EX71" s="248"/>
      <c r="EY71" s="248"/>
      <c r="EZ71" s="248"/>
      <c r="FA71" s="248"/>
      <c r="FB71" s="248"/>
      <c r="FC71" s="248"/>
      <c r="FD71" s="248"/>
      <c r="FE71" s="248"/>
      <c r="FF71" s="248"/>
      <c r="FG71" s="248"/>
      <c r="FH71" s="248"/>
      <c r="FI71" s="248"/>
      <c r="FJ71" s="248"/>
      <c r="FK71" s="248"/>
      <c r="FL71" s="248"/>
      <c r="FM71" s="248"/>
      <c r="FN71" s="248"/>
      <c r="FO71" s="248"/>
      <c r="FP71" s="248"/>
      <c r="FQ71" s="248"/>
      <c r="FR71" s="248"/>
      <c r="FS71" s="248"/>
      <c r="FT71" s="248"/>
      <c r="FU71" s="248"/>
      <c r="FV71" s="248"/>
      <c r="FW71" s="248"/>
      <c r="FX71" s="248"/>
      <c r="FY71" s="248"/>
      <c r="FZ71" s="248"/>
      <c r="GA71" s="248"/>
      <c r="GB71" s="248"/>
      <c r="GC71" s="248"/>
      <c r="GD71" s="248"/>
      <c r="GE71" s="248"/>
      <c r="GF71" s="248"/>
      <c r="GG71" s="248"/>
      <c r="GH71" s="248"/>
      <c r="GI71" s="248"/>
      <c r="GJ71" s="248"/>
      <c r="GK71" s="248"/>
      <c r="GL71" s="248"/>
      <c r="GM71" s="248"/>
      <c r="GN71" s="248"/>
      <c r="GO71" s="248"/>
      <c r="GP71" s="248"/>
      <c r="GQ71" s="248"/>
      <c r="GR71" s="248"/>
      <c r="GS71" s="248"/>
      <c r="GT71" s="248"/>
      <c r="GU71" s="248"/>
      <c r="GV71" s="248"/>
      <c r="GW71" s="248"/>
      <c r="GX71" s="248"/>
      <c r="GY71" s="248"/>
      <c r="GZ71" s="248"/>
      <c r="HA71" s="248"/>
      <c r="HB71" s="248"/>
      <c r="HC71" s="248"/>
      <c r="HD71" s="248"/>
      <c r="HE71" s="248"/>
      <c r="HF71" s="248"/>
      <c r="HG71" s="248"/>
      <c r="HH71" s="248"/>
      <c r="HI71" s="248"/>
      <c r="HJ71" s="248"/>
      <c r="HK71" s="248"/>
      <c r="HL71" s="248"/>
      <c r="HM71" s="248"/>
      <c r="HN71" s="248"/>
      <c r="HO71" s="248"/>
      <c r="HP71" s="248"/>
      <c r="HQ71" s="248"/>
      <c r="HR71" s="248"/>
      <c r="HS71" s="248"/>
      <c r="HT71" s="248"/>
      <c r="HU71" s="248"/>
    </row>
    <row r="72" spans="1:229" ht="80.25" customHeight="1" thickTop="1" x14ac:dyDescent="0.25">
      <c r="A72" s="334" t="s">
        <v>137</v>
      </c>
      <c r="B72" s="334"/>
    </row>
    <row r="73" spans="1:229" ht="65.25" customHeight="1" x14ac:dyDescent="0.25">
      <c r="A73" s="334" t="s">
        <v>136</v>
      </c>
      <c r="B73" s="334"/>
    </row>
  </sheetData>
  <mergeCells count="6">
    <mergeCell ref="BQ4:HU4"/>
    <mergeCell ref="P4:BP4"/>
    <mergeCell ref="A2:B2"/>
    <mergeCell ref="A72:B72"/>
    <mergeCell ref="A73:B73"/>
    <mergeCell ref="C4:O4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0099"/>
  </sheetPr>
  <dimension ref="A1:HU82"/>
  <sheetViews>
    <sheetView zoomScaleNormal="100" workbookViewId="0">
      <pane xSplit="2" ySplit="5" topLeftCell="HD6" activePane="bottomRight" state="frozen"/>
      <selection activeCell="C1" sqref="C1:CE1048576"/>
      <selection pane="topRight" activeCell="C1" sqref="C1:CE1048576"/>
      <selection pane="bottomLeft" activeCell="C1" sqref="C1:CE1048576"/>
      <selection pane="bottomRight" activeCell="A75" sqref="A75"/>
    </sheetView>
  </sheetViews>
  <sheetFormatPr baseColWidth="10" defaultColWidth="11.42578125" defaultRowHeight="11.25" x14ac:dyDescent="0.2"/>
  <cols>
    <col min="1" max="1" width="13.28515625" style="99" customWidth="1"/>
    <col min="2" max="2" width="68" style="85" customWidth="1"/>
    <col min="3" max="3" width="8.42578125" style="85" customWidth="1"/>
    <col min="4" max="14" width="6.140625" style="85" bestFit="1" customWidth="1"/>
    <col min="15" max="15" width="6.140625" style="85" customWidth="1"/>
    <col min="16" max="59" width="8.7109375" style="85" bestFit="1" customWidth="1"/>
    <col min="60" max="60" width="8.85546875" style="85" customWidth="1"/>
    <col min="61" max="63" width="8.85546875" style="85" bestFit="1" customWidth="1"/>
    <col min="64" max="68" width="8.85546875" style="85" customWidth="1"/>
    <col min="69" max="72" width="7.7109375" style="85" bestFit="1" customWidth="1"/>
    <col min="73" max="73" width="8" style="85" bestFit="1" customWidth="1"/>
    <col min="74" max="84" width="7.7109375" style="85" bestFit="1" customWidth="1"/>
    <col min="85" max="85" width="8" style="85" bestFit="1" customWidth="1"/>
    <col min="86" max="96" width="7.7109375" style="85" bestFit="1" customWidth="1"/>
    <col min="97" max="97" width="8" style="85" bestFit="1" customWidth="1"/>
    <col min="98" max="108" width="7.7109375" style="85" bestFit="1" customWidth="1"/>
    <col min="109" max="109" width="8" style="85" bestFit="1" customWidth="1"/>
    <col min="110" max="120" width="7.7109375" style="85" bestFit="1" customWidth="1"/>
    <col min="121" max="121" width="8" style="85" bestFit="1" customWidth="1"/>
    <col min="122" max="154" width="7.7109375" style="85" bestFit="1" customWidth="1"/>
    <col min="155" max="155" width="7.85546875" style="85" bestFit="1" customWidth="1"/>
    <col min="156" max="156" width="7.7109375" style="85" bestFit="1" customWidth="1"/>
    <col min="157" max="157" width="8" style="85" bestFit="1" customWidth="1"/>
    <col min="158" max="159" width="7.7109375" style="85" bestFit="1" customWidth="1"/>
    <col min="160" max="160" width="7.85546875" style="85" bestFit="1" customWidth="1"/>
    <col min="161" max="162" width="7.7109375" style="85" bestFit="1" customWidth="1"/>
    <col min="163" max="163" width="7.85546875" style="85" bestFit="1" customWidth="1"/>
    <col min="164" max="178" width="7.7109375" style="85" bestFit="1" customWidth="1"/>
    <col min="179" max="179" width="7.85546875" style="85" bestFit="1" customWidth="1"/>
    <col min="180" max="180" width="7.7109375" style="85" bestFit="1" customWidth="1"/>
    <col min="181" max="181" width="8" style="85" bestFit="1" customWidth="1"/>
    <col min="182" max="183" width="7.7109375" style="85" bestFit="1" customWidth="1"/>
    <col min="184" max="184" width="7.85546875" style="85" bestFit="1" customWidth="1"/>
    <col min="185" max="186" width="7.7109375" style="85" bestFit="1" customWidth="1"/>
    <col min="187" max="187" width="7.85546875" style="85" bestFit="1" customWidth="1"/>
    <col min="188" max="188" width="7.7109375" style="85" bestFit="1" customWidth="1"/>
    <col min="189" max="201" width="8.140625" style="85" bestFit="1" customWidth="1"/>
    <col min="202" max="202" width="6.85546875" style="85" bestFit="1" customWidth="1"/>
    <col min="203" max="211" width="8.140625" style="85" bestFit="1" customWidth="1"/>
    <col min="212" max="212" width="7.5703125" style="85" bestFit="1" customWidth="1"/>
    <col min="213" max="218" width="8.140625" style="85" bestFit="1" customWidth="1"/>
    <col min="219" max="16384" width="11.42578125" style="85"/>
  </cols>
  <sheetData>
    <row r="1" spans="1:229" ht="23.25" customHeight="1" x14ac:dyDescent="0.2">
      <c r="A1" s="280" t="s">
        <v>215</v>
      </c>
      <c r="B1" s="84"/>
    </row>
    <row r="2" spans="1:229" x14ac:dyDescent="0.2">
      <c r="A2" s="337" t="s">
        <v>31</v>
      </c>
      <c r="B2" s="337"/>
    </row>
    <row r="3" spans="1:229" ht="23.25" customHeight="1" x14ac:dyDescent="0.2">
      <c r="A3" s="86"/>
      <c r="B3" s="87"/>
    </row>
    <row r="4" spans="1:229" s="88" customFormat="1" ht="27" customHeight="1" x14ac:dyDescent="0.25">
      <c r="A4" s="210"/>
      <c r="B4" s="16"/>
      <c r="C4" s="338" t="s">
        <v>13</v>
      </c>
      <c r="D4" s="339"/>
      <c r="E4" s="339"/>
      <c r="F4" s="339"/>
      <c r="G4" s="339"/>
      <c r="H4" s="339"/>
      <c r="I4" s="339"/>
      <c r="J4" s="339"/>
      <c r="K4" s="339"/>
      <c r="L4" s="339"/>
      <c r="M4" s="339"/>
      <c r="N4" s="339"/>
      <c r="O4" s="339"/>
      <c r="P4" s="331" t="s">
        <v>80</v>
      </c>
      <c r="Q4" s="332"/>
      <c r="R4" s="332"/>
      <c r="S4" s="332"/>
      <c r="T4" s="332"/>
      <c r="U4" s="332"/>
      <c r="V4" s="332"/>
      <c r="W4" s="332"/>
      <c r="X4" s="332"/>
      <c r="Y4" s="332"/>
      <c r="Z4" s="332"/>
      <c r="AA4" s="332"/>
      <c r="AB4" s="332"/>
      <c r="AC4" s="332"/>
      <c r="AD4" s="332"/>
      <c r="AE4" s="332"/>
      <c r="AF4" s="332"/>
      <c r="AG4" s="332"/>
      <c r="AH4" s="332"/>
      <c r="AI4" s="332"/>
      <c r="AJ4" s="332"/>
      <c r="AK4" s="332"/>
      <c r="AL4" s="332"/>
      <c r="AM4" s="332"/>
      <c r="AN4" s="332"/>
      <c r="AO4" s="332"/>
      <c r="AP4" s="332"/>
      <c r="AQ4" s="332"/>
      <c r="AR4" s="332"/>
      <c r="AS4" s="332"/>
      <c r="AT4" s="332"/>
      <c r="AU4" s="332"/>
      <c r="AV4" s="332"/>
      <c r="AW4" s="332"/>
      <c r="AX4" s="332"/>
      <c r="AY4" s="332"/>
      <c r="AZ4" s="332"/>
      <c r="BA4" s="332"/>
      <c r="BB4" s="332"/>
      <c r="BC4" s="332"/>
      <c r="BD4" s="332"/>
      <c r="BE4" s="332"/>
      <c r="BF4" s="332"/>
      <c r="BG4" s="332"/>
      <c r="BH4" s="332"/>
      <c r="BI4" s="332"/>
      <c r="BJ4" s="332"/>
      <c r="BK4" s="332"/>
      <c r="BL4" s="332"/>
      <c r="BM4" s="332"/>
      <c r="BN4" s="332"/>
      <c r="BO4" s="332"/>
      <c r="BP4" s="332"/>
      <c r="BQ4" s="340" t="s">
        <v>81</v>
      </c>
      <c r="BR4" s="341"/>
      <c r="BS4" s="341"/>
      <c r="BT4" s="341"/>
      <c r="BU4" s="341"/>
      <c r="BV4" s="341"/>
      <c r="BW4" s="341"/>
      <c r="BX4" s="341"/>
      <c r="BY4" s="341"/>
      <c r="BZ4" s="341"/>
      <c r="CA4" s="341"/>
      <c r="CB4" s="341"/>
      <c r="CC4" s="341"/>
      <c r="CD4" s="341"/>
      <c r="CE4" s="341"/>
      <c r="CF4" s="341"/>
      <c r="CG4" s="341"/>
      <c r="CH4" s="341"/>
      <c r="CI4" s="341"/>
      <c r="CJ4" s="341"/>
      <c r="CK4" s="341"/>
      <c r="CL4" s="341"/>
      <c r="CM4" s="341"/>
      <c r="CN4" s="341"/>
      <c r="CO4" s="341"/>
      <c r="CP4" s="341"/>
      <c r="CQ4" s="341"/>
      <c r="CR4" s="341"/>
      <c r="CS4" s="341"/>
      <c r="CT4" s="341"/>
      <c r="CU4" s="341"/>
      <c r="CV4" s="341"/>
      <c r="CW4" s="341"/>
      <c r="CX4" s="341"/>
      <c r="CY4" s="341"/>
      <c r="CZ4" s="341"/>
      <c r="DA4" s="341"/>
      <c r="DB4" s="341"/>
      <c r="DC4" s="341"/>
      <c r="DD4" s="341"/>
      <c r="DE4" s="341"/>
      <c r="DF4" s="341"/>
      <c r="DG4" s="341"/>
      <c r="DH4" s="341"/>
      <c r="DI4" s="341"/>
      <c r="DJ4" s="341"/>
      <c r="DK4" s="341"/>
      <c r="DL4" s="341"/>
      <c r="DM4" s="341"/>
      <c r="DN4" s="341"/>
      <c r="DO4" s="341"/>
      <c r="DP4" s="341"/>
      <c r="DQ4" s="341"/>
      <c r="DR4" s="341"/>
      <c r="DS4" s="341"/>
      <c r="DT4" s="341"/>
      <c r="DU4" s="341"/>
      <c r="DV4" s="341"/>
      <c r="DW4" s="341"/>
      <c r="DX4" s="341"/>
      <c r="DY4" s="341"/>
      <c r="DZ4" s="341"/>
      <c r="EA4" s="341"/>
      <c r="EB4" s="341"/>
      <c r="EC4" s="341"/>
      <c r="ED4" s="341"/>
      <c r="EE4" s="341"/>
      <c r="EF4" s="341"/>
      <c r="EG4" s="341"/>
      <c r="EH4" s="341"/>
      <c r="EI4" s="341"/>
      <c r="EJ4" s="341"/>
      <c r="EK4" s="341"/>
      <c r="EL4" s="341"/>
      <c r="EM4" s="341"/>
      <c r="EN4" s="341"/>
      <c r="EO4" s="341"/>
      <c r="EP4" s="341"/>
      <c r="EQ4" s="341"/>
      <c r="ER4" s="341"/>
      <c r="ES4" s="341"/>
      <c r="ET4" s="341"/>
      <c r="EU4" s="341"/>
      <c r="EV4" s="341"/>
      <c r="EW4" s="341"/>
      <c r="EX4" s="341"/>
      <c r="EY4" s="341"/>
      <c r="EZ4" s="341"/>
      <c r="FA4" s="341"/>
      <c r="FB4" s="341"/>
      <c r="FC4" s="341"/>
      <c r="FD4" s="341"/>
      <c r="FE4" s="341"/>
      <c r="FF4" s="341"/>
      <c r="FG4" s="341"/>
      <c r="FH4" s="341"/>
      <c r="FI4" s="341"/>
      <c r="FJ4" s="341"/>
      <c r="FK4" s="341"/>
      <c r="FL4" s="341"/>
      <c r="FM4" s="341"/>
      <c r="FN4" s="341"/>
      <c r="FO4" s="341"/>
      <c r="FP4" s="341"/>
      <c r="FQ4" s="341"/>
      <c r="FR4" s="341"/>
      <c r="FS4" s="341"/>
      <c r="FT4" s="341"/>
      <c r="FU4" s="341"/>
      <c r="FV4" s="341"/>
      <c r="FW4" s="341"/>
      <c r="FX4" s="341"/>
      <c r="FY4" s="341"/>
      <c r="FZ4" s="341"/>
      <c r="GA4" s="341"/>
      <c r="GB4" s="341"/>
      <c r="GC4" s="341"/>
      <c r="GD4" s="341"/>
      <c r="GE4" s="341"/>
      <c r="GF4" s="341"/>
      <c r="GG4" s="341"/>
      <c r="GH4" s="341"/>
      <c r="GI4" s="341"/>
      <c r="GJ4" s="341"/>
      <c r="GK4" s="341"/>
      <c r="GL4" s="341"/>
      <c r="GM4" s="341"/>
      <c r="GN4" s="341"/>
      <c r="GO4" s="341"/>
      <c r="GP4" s="341"/>
      <c r="GQ4" s="341"/>
      <c r="GR4" s="341"/>
      <c r="GS4" s="341"/>
      <c r="GT4" s="341"/>
      <c r="GU4" s="341"/>
      <c r="GV4" s="341"/>
      <c r="GW4" s="341"/>
      <c r="GX4" s="341"/>
      <c r="GY4" s="341"/>
      <c r="GZ4" s="341"/>
      <c r="HA4" s="341"/>
      <c r="HB4" s="341"/>
      <c r="HC4" s="341"/>
      <c r="HD4" s="341"/>
      <c r="HE4" s="341"/>
      <c r="HF4" s="341"/>
      <c r="HG4" s="341"/>
      <c r="HH4" s="341"/>
      <c r="HI4" s="341"/>
      <c r="HJ4" s="341"/>
      <c r="HK4" s="341"/>
      <c r="HL4" s="341"/>
      <c r="HM4" s="341"/>
      <c r="HN4" s="341"/>
      <c r="HO4" s="341"/>
      <c r="HP4" s="341"/>
      <c r="HQ4" s="341"/>
      <c r="HR4" s="341"/>
      <c r="HS4" s="341"/>
      <c r="HT4" s="341"/>
      <c r="HU4" s="341"/>
    </row>
    <row r="5" spans="1:229" s="88" customFormat="1" ht="15" x14ac:dyDescent="0.25">
      <c r="A5" s="218" t="s">
        <v>30</v>
      </c>
      <c r="B5" s="218" t="s">
        <v>58</v>
      </c>
      <c r="C5" s="217">
        <v>2013</v>
      </c>
      <c r="D5" s="217">
        <v>2014</v>
      </c>
      <c r="E5" s="217">
        <v>2015</v>
      </c>
      <c r="F5" s="217">
        <v>2016</v>
      </c>
      <c r="G5" s="217">
        <v>2017</v>
      </c>
      <c r="H5" s="217">
        <v>2018</v>
      </c>
      <c r="I5" s="217">
        <v>2019</v>
      </c>
      <c r="J5" s="217">
        <v>2020</v>
      </c>
      <c r="K5" s="217">
        <v>2021</v>
      </c>
      <c r="L5" s="217">
        <v>2022</v>
      </c>
      <c r="M5" s="217">
        <v>2023</v>
      </c>
      <c r="N5" s="217">
        <v>2024</v>
      </c>
      <c r="O5" s="217">
        <v>2025</v>
      </c>
      <c r="P5" s="14" t="s">
        <v>146</v>
      </c>
      <c r="Q5" s="14" t="s">
        <v>147</v>
      </c>
      <c r="R5" s="14" t="s">
        <v>148</v>
      </c>
      <c r="S5" s="14" t="s">
        <v>149</v>
      </c>
      <c r="T5" s="14" t="s">
        <v>150</v>
      </c>
      <c r="U5" s="14" t="s">
        <v>151</v>
      </c>
      <c r="V5" s="14" t="s">
        <v>153</v>
      </c>
      <c r="W5" s="14" t="s">
        <v>154</v>
      </c>
      <c r="X5" s="14" t="s">
        <v>155</v>
      </c>
      <c r="Y5" s="14" t="s">
        <v>156</v>
      </c>
      <c r="Z5" s="14" t="s">
        <v>152</v>
      </c>
      <c r="AA5" s="14" t="s">
        <v>157</v>
      </c>
      <c r="AB5" s="14" t="s">
        <v>158</v>
      </c>
      <c r="AC5" s="14" t="s">
        <v>159</v>
      </c>
      <c r="AD5" s="14" t="s">
        <v>160</v>
      </c>
      <c r="AE5" s="14" t="s">
        <v>161</v>
      </c>
      <c r="AF5" s="14" t="s">
        <v>59</v>
      </c>
      <c r="AG5" s="11" t="s">
        <v>60</v>
      </c>
      <c r="AH5" s="11" t="s">
        <v>61</v>
      </c>
      <c r="AI5" s="11" t="s">
        <v>62</v>
      </c>
      <c r="AJ5" s="11" t="s">
        <v>63</v>
      </c>
      <c r="AK5" s="11" t="s">
        <v>64</v>
      </c>
      <c r="AL5" s="11" t="s">
        <v>65</v>
      </c>
      <c r="AM5" s="11" t="s">
        <v>66</v>
      </c>
      <c r="AN5" s="11" t="s">
        <v>67</v>
      </c>
      <c r="AO5" s="11" t="s">
        <v>68</v>
      </c>
      <c r="AP5" s="11" t="s">
        <v>69</v>
      </c>
      <c r="AQ5" s="11" t="s">
        <v>70</v>
      </c>
      <c r="AR5" s="11" t="s">
        <v>71</v>
      </c>
      <c r="AS5" s="11" t="s">
        <v>72</v>
      </c>
      <c r="AT5" s="11" t="s">
        <v>73</v>
      </c>
      <c r="AU5" s="11" t="s">
        <v>74</v>
      </c>
      <c r="AV5" s="11" t="s">
        <v>127</v>
      </c>
      <c r="AW5" s="11" t="s">
        <v>129</v>
      </c>
      <c r="AX5" s="11" t="s">
        <v>130</v>
      </c>
      <c r="AY5" s="11" t="s">
        <v>131</v>
      </c>
      <c r="AZ5" s="11" t="s">
        <v>128</v>
      </c>
      <c r="BA5" s="11" t="s">
        <v>162</v>
      </c>
      <c r="BB5" s="11" t="s">
        <v>169</v>
      </c>
      <c r="BC5" s="11" t="s">
        <v>181</v>
      </c>
      <c r="BD5" s="11" t="s">
        <v>203</v>
      </c>
      <c r="BE5" s="11" t="s">
        <v>236</v>
      </c>
      <c r="BF5" s="11" t="s">
        <v>235</v>
      </c>
      <c r="BG5" s="11" t="s">
        <v>202</v>
      </c>
      <c r="BH5" s="11" t="s">
        <v>269</v>
      </c>
      <c r="BI5" s="11" t="s">
        <v>270</v>
      </c>
      <c r="BJ5" s="11" t="s">
        <v>271</v>
      </c>
      <c r="BK5" s="11" t="s">
        <v>278</v>
      </c>
      <c r="BL5" s="11" t="s">
        <v>279</v>
      </c>
      <c r="BM5" s="11" t="s">
        <v>280</v>
      </c>
      <c r="BN5" s="11" t="s">
        <v>281</v>
      </c>
      <c r="BO5" s="11" t="s">
        <v>282</v>
      </c>
      <c r="BP5" s="11" t="s">
        <v>283</v>
      </c>
      <c r="BQ5" s="13">
        <v>41275</v>
      </c>
      <c r="BR5" s="13">
        <v>41306</v>
      </c>
      <c r="BS5" s="13">
        <v>41334</v>
      </c>
      <c r="BT5" s="13">
        <v>41365</v>
      </c>
      <c r="BU5" s="13">
        <v>41395</v>
      </c>
      <c r="BV5" s="13">
        <v>41426</v>
      </c>
      <c r="BW5" s="13">
        <v>41456</v>
      </c>
      <c r="BX5" s="13">
        <v>41487</v>
      </c>
      <c r="BY5" s="13">
        <v>41518</v>
      </c>
      <c r="BZ5" s="13">
        <v>41548</v>
      </c>
      <c r="CA5" s="13">
        <v>41579</v>
      </c>
      <c r="CB5" s="13">
        <v>41609</v>
      </c>
      <c r="CC5" s="13">
        <v>41640</v>
      </c>
      <c r="CD5" s="13">
        <v>41671</v>
      </c>
      <c r="CE5" s="13">
        <v>41699</v>
      </c>
      <c r="CF5" s="13">
        <v>41730</v>
      </c>
      <c r="CG5" s="13">
        <v>41760</v>
      </c>
      <c r="CH5" s="13">
        <v>41791</v>
      </c>
      <c r="CI5" s="13">
        <v>41821</v>
      </c>
      <c r="CJ5" s="13">
        <v>41852</v>
      </c>
      <c r="CK5" s="13">
        <v>41883</v>
      </c>
      <c r="CL5" s="13">
        <v>41913</v>
      </c>
      <c r="CM5" s="13">
        <v>41944</v>
      </c>
      <c r="CN5" s="13">
        <v>41974</v>
      </c>
      <c r="CO5" s="13">
        <v>42005</v>
      </c>
      <c r="CP5" s="13">
        <v>42036</v>
      </c>
      <c r="CQ5" s="13">
        <v>42064</v>
      </c>
      <c r="CR5" s="13">
        <v>42095</v>
      </c>
      <c r="CS5" s="13">
        <v>42125</v>
      </c>
      <c r="CT5" s="13">
        <v>42156</v>
      </c>
      <c r="CU5" s="13">
        <v>42186</v>
      </c>
      <c r="CV5" s="13">
        <v>42217</v>
      </c>
      <c r="CW5" s="13">
        <v>42248</v>
      </c>
      <c r="CX5" s="13">
        <v>42278</v>
      </c>
      <c r="CY5" s="13">
        <v>42309</v>
      </c>
      <c r="CZ5" s="13">
        <v>42339</v>
      </c>
      <c r="DA5" s="13">
        <v>42370</v>
      </c>
      <c r="DB5" s="13">
        <v>42401</v>
      </c>
      <c r="DC5" s="13">
        <v>42430</v>
      </c>
      <c r="DD5" s="13">
        <v>42461</v>
      </c>
      <c r="DE5" s="13">
        <v>42491</v>
      </c>
      <c r="DF5" s="13">
        <v>42522</v>
      </c>
      <c r="DG5" s="13">
        <v>42552</v>
      </c>
      <c r="DH5" s="13">
        <v>42583</v>
      </c>
      <c r="DI5" s="13">
        <v>42614</v>
      </c>
      <c r="DJ5" s="13">
        <v>42644</v>
      </c>
      <c r="DK5" s="13">
        <v>42675</v>
      </c>
      <c r="DL5" s="13">
        <v>42705</v>
      </c>
      <c r="DM5" s="13">
        <v>42736</v>
      </c>
      <c r="DN5" s="12">
        <v>42767</v>
      </c>
      <c r="DO5" s="12">
        <v>42795</v>
      </c>
      <c r="DP5" s="12">
        <v>42826</v>
      </c>
      <c r="DQ5" s="12">
        <v>42856</v>
      </c>
      <c r="DR5" s="12">
        <v>42887</v>
      </c>
      <c r="DS5" s="12">
        <v>42917</v>
      </c>
      <c r="DT5" s="12">
        <v>42948</v>
      </c>
      <c r="DU5" s="12">
        <v>42979</v>
      </c>
      <c r="DV5" s="12">
        <v>43009</v>
      </c>
      <c r="DW5" s="12">
        <v>43040</v>
      </c>
      <c r="DX5" s="12">
        <v>43070</v>
      </c>
      <c r="DY5" s="12">
        <v>43101</v>
      </c>
      <c r="DZ5" s="12">
        <v>43132</v>
      </c>
      <c r="EA5" s="12">
        <v>43160</v>
      </c>
      <c r="EB5" s="12">
        <v>43191</v>
      </c>
      <c r="EC5" s="12">
        <v>43221</v>
      </c>
      <c r="ED5" s="12">
        <v>43252</v>
      </c>
      <c r="EE5" s="12">
        <v>43282</v>
      </c>
      <c r="EF5" s="12">
        <v>43313</v>
      </c>
      <c r="EG5" s="12">
        <v>43344</v>
      </c>
      <c r="EH5" s="12">
        <v>43374</v>
      </c>
      <c r="EI5" s="12">
        <v>43405</v>
      </c>
      <c r="EJ5" s="12">
        <v>43435</v>
      </c>
      <c r="EK5" s="12">
        <v>43466</v>
      </c>
      <c r="EL5" s="12">
        <v>43497</v>
      </c>
      <c r="EM5" s="12">
        <v>43525</v>
      </c>
      <c r="EN5" s="12">
        <v>43556</v>
      </c>
      <c r="EO5" s="12">
        <v>43586</v>
      </c>
      <c r="EP5" s="12">
        <v>43617</v>
      </c>
      <c r="EQ5" s="12">
        <v>43647</v>
      </c>
      <c r="ER5" s="12">
        <v>43678</v>
      </c>
      <c r="ES5" s="12">
        <v>43709</v>
      </c>
      <c r="ET5" s="12">
        <v>43739</v>
      </c>
      <c r="EU5" s="12">
        <v>43770</v>
      </c>
      <c r="EV5" s="12">
        <v>43800</v>
      </c>
      <c r="EW5" s="12">
        <v>43831</v>
      </c>
      <c r="EX5" s="12">
        <v>43862</v>
      </c>
      <c r="EY5" s="12">
        <v>43891</v>
      </c>
      <c r="EZ5" s="12">
        <v>43922</v>
      </c>
      <c r="FA5" s="12">
        <v>43952</v>
      </c>
      <c r="FB5" s="12">
        <v>43983</v>
      </c>
      <c r="FC5" s="12">
        <v>44013</v>
      </c>
      <c r="FD5" s="12">
        <v>44044</v>
      </c>
      <c r="FE5" s="12">
        <v>44075</v>
      </c>
      <c r="FF5" s="12">
        <v>44105</v>
      </c>
      <c r="FG5" s="12">
        <v>44136</v>
      </c>
      <c r="FH5" s="12">
        <v>44166</v>
      </c>
      <c r="FI5" s="12">
        <v>44197</v>
      </c>
      <c r="FJ5" s="12">
        <v>44228</v>
      </c>
      <c r="FK5" s="12">
        <v>44256</v>
      </c>
      <c r="FL5" s="12">
        <v>44287</v>
      </c>
      <c r="FM5" s="12">
        <v>44317</v>
      </c>
      <c r="FN5" s="12">
        <v>44348</v>
      </c>
      <c r="FO5" s="12">
        <v>44378</v>
      </c>
      <c r="FP5" s="12">
        <v>44409</v>
      </c>
      <c r="FQ5" s="12">
        <v>44440</v>
      </c>
      <c r="FR5" s="12">
        <v>44470</v>
      </c>
      <c r="FS5" s="12">
        <v>44501</v>
      </c>
      <c r="FT5" s="12">
        <v>44531</v>
      </c>
      <c r="FU5" s="12">
        <v>44562</v>
      </c>
      <c r="FV5" s="12">
        <v>44593</v>
      </c>
      <c r="FW5" s="12">
        <v>44621</v>
      </c>
      <c r="FX5" s="12">
        <v>44652</v>
      </c>
      <c r="FY5" s="12">
        <v>44682</v>
      </c>
      <c r="FZ5" s="12">
        <v>44713</v>
      </c>
      <c r="GA5" s="12">
        <v>44743</v>
      </c>
      <c r="GB5" s="12">
        <v>44774</v>
      </c>
      <c r="GC5" s="12">
        <v>44805</v>
      </c>
      <c r="GD5" s="12">
        <v>44835</v>
      </c>
      <c r="GE5" s="12">
        <v>44866</v>
      </c>
      <c r="GF5" s="12">
        <v>44896</v>
      </c>
      <c r="GG5" s="12">
        <v>44927</v>
      </c>
      <c r="GH5" s="12">
        <v>44958</v>
      </c>
      <c r="GI5" s="12">
        <v>44986</v>
      </c>
      <c r="GJ5" s="12">
        <v>45017</v>
      </c>
      <c r="GK5" s="12">
        <v>45047</v>
      </c>
      <c r="GL5" s="12">
        <v>45078</v>
      </c>
      <c r="GM5" s="12">
        <v>45108</v>
      </c>
      <c r="GN5" s="12">
        <v>45139</v>
      </c>
      <c r="GO5" s="12">
        <v>45170</v>
      </c>
      <c r="GP5" s="12">
        <v>45200</v>
      </c>
      <c r="GQ5" s="12">
        <v>45231</v>
      </c>
      <c r="GR5" s="12">
        <v>45261</v>
      </c>
      <c r="GS5" s="12">
        <v>45292</v>
      </c>
      <c r="GT5" s="12">
        <v>45323</v>
      </c>
      <c r="GU5" s="12">
        <v>45352</v>
      </c>
      <c r="GV5" s="12">
        <v>45383</v>
      </c>
      <c r="GW5" s="12">
        <v>45413</v>
      </c>
      <c r="GX5" s="12">
        <v>45444</v>
      </c>
      <c r="GY5" s="12">
        <v>45474</v>
      </c>
      <c r="GZ5" s="12">
        <v>45505</v>
      </c>
      <c r="HA5" s="12">
        <v>45536</v>
      </c>
      <c r="HB5" s="12">
        <v>45566</v>
      </c>
      <c r="HC5" s="12">
        <v>45597</v>
      </c>
      <c r="HD5" s="12">
        <v>45627</v>
      </c>
      <c r="HE5" s="12">
        <v>45658</v>
      </c>
      <c r="HF5" s="12">
        <v>45689</v>
      </c>
      <c r="HG5" s="12">
        <v>45717</v>
      </c>
      <c r="HH5" s="12">
        <v>45748</v>
      </c>
      <c r="HI5" s="12">
        <v>45778</v>
      </c>
      <c r="HJ5" s="12">
        <v>45809</v>
      </c>
      <c r="HK5" s="12">
        <v>45839</v>
      </c>
      <c r="HL5" s="12">
        <v>45870</v>
      </c>
      <c r="HM5" s="12">
        <v>45901</v>
      </c>
      <c r="HN5" s="12">
        <v>45931</v>
      </c>
      <c r="HO5" s="12">
        <v>45962</v>
      </c>
      <c r="HP5" s="12">
        <v>45992</v>
      </c>
      <c r="HQ5" s="12">
        <v>46023</v>
      </c>
      <c r="HR5" s="12">
        <v>46054</v>
      </c>
      <c r="HS5" s="12">
        <v>46082</v>
      </c>
      <c r="HT5" s="12">
        <v>46113</v>
      </c>
      <c r="HU5" s="12">
        <v>46143</v>
      </c>
    </row>
    <row r="6" spans="1:229" s="94" customFormat="1" x14ac:dyDescent="0.2">
      <c r="A6" s="219">
        <v>1</v>
      </c>
      <c r="B6" s="220" t="s">
        <v>91</v>
      </c>
      <c r="C6" s="221">
        <v>110.11408236043468</v>
      </c>
      <c r="D6" s="221">
        <v>390.45988712363095</v>
      </c>
      <c r="E6" s="221">
        <v>841.76038931282346</v>
      </c>
      <c r="F6" s="221">
        <v>454.25073279057477</v>
      </c>
      <c r="G6" s="221">
        <v>430.82831880999987</v>
      </c>
      <c r="H6" s="221">
        <v>211.50539734999998</v>
      </c>
      <c r="I6" s="221">
        <v>210.80713677960716</v>
      </c>
      <c r="J6" s="221">
        <v>66.595885539999998</v>
      </c>
      <c r="K6" s="221">
        <v>80.421406349999998</v>
      </c>
      <c r="L6" s="221">
        <v>48.594670369999989</v>
      </c>
      <c r="M6" s="221">
        <v>122.41592369</v>
      </c>
      <c r="N6" s="221">
        <v>179.66308704999997</v>
      </c>
      <c r="O6" s="221">
        <v>1345.6949369599999</v>
      </c>
      <c r="P6" s="221">
        <v>53.130050464745509</v>
      </c>
      <c r="Q6" s="221">
        <v>13.86371017791188</v>
      </c>
      <c r="R6" s="221">
        <v>23.353718588408569</v>
      </c>
      <c r="S6" s="221">
        <v>19.766603129368718</v>
      </c>
      <c r="T6" s="221">
        <v>13.577548592952109</v>
      </c>
      <c r="U6" s="221">
        <v>21.973435332600488</v>
      </c>
      <c r="V6" s="221">
        <v>324.57409937332847</v>
      </c>
      <c r="W6" s="221">
        <v>30.334803824749876</v>
      </c>
      <c r="X6" s="221">
        <v>164.58665649</v>
      </c>
      <c r="Y6" s="221">
        <v>176.14073732332864</v>
      </c>
      <c r="Z6" s="221">
        <v>281.90762166898548</v>
      </c>
      <c r="AA6" s="221">
        <v>219.12537383050937</v>
      </c>
      <c r="AB6" s="221">
        <v>59.658220435561866</v>
      </c>
      <c r="AC6" s="221">
        <v>185.87438458669197</v>
      </c>
      <c r="AD6" s="221">
        <v>70.195666778477801</v>
      </c>
      <c r="AE6" s="221">
        <v>138.52246098984313</v>
      </c>
      <c r="AF6" s="221">
        <v>71.96374557</v>
      </c>
      <c r="AG6" s="221">
        <v>93.046351099999995</v>
      </c>
      <c r="AH6" s="221">
        <v>140.61360805999996</v>
      </c>
      <c r="AI6" s="221">
        <v>125.20461407999997</v>
      </c>
      <c r="AJ6" s="221">
        <v>81.759576355000007</v>
      </c>
      <c r="AK6" s="221">
        <v>33.080948314999993</v>
      </c>
      <c r="AL6" s="221">
        <v>42.75302205500001</v>
      </c>
      <c r="AM6" s="221">
        <v>53.911850625</v>
      </c>
      <c r="AN6" s="221">
        <v>44.959186469999999</v>
      </c>
      <c r="AO6" s="221">
        <v>124.37588469000001</v>
      </c>
      <c r="AP6" s="221">
        <v>14.201009980000004</v>
      </c>
      <c r="AQ6" s="221">
        <v>27.271055639607162</v>
      </c>
      <c r="AR6" s="221">
        <v>16.5653717</v>
      </c>
      <c r="AS6" s="221">
        <v>12.619717000000001</v>
      </c>
      <c r="AT6" s="221">
        <v>8.7586028600000017</v>
      </c>
      <c r="AU6" s="221">
        <v>28.65219398</v>
      </c>
      <c r="AV6" s="221">
        <v>10.700213829999996</v>
      </c>
      <c r="AW6" s="221">
        <v>11.471615639999996</v>
      </c>
      <c r="AX6" s="221">
        <v>12.017442630000003</v>
      </c>
      <c r="AY6" s="221">
        <v>46.232134250000001</v>
      </c>
      <c r="AZ6" s="221">
        <v>8.7439004100000002</v>
      </c>
      <c r="BA6" s="221">
        <v>11.10347861</v>
      </c>
      <c r="BB6" s="221">
        <v>15.671111369999998</v>
      </c>
      <c r="BC6" s="221">
        <v>13.076179979999992</v>
      </c>
      <c r="BD6" s="221">
        <v>25.040522449999997</v>
      </c>
      <c r="BE6" s="221">
        <v>26.415152890000002</v>
      </c>
      <c r="BF6" s="221">
        <v>33.973631990000001</v>
      </c>
      <c r="BG6" s="221">
        <v>36.986616359999999</v>
      </c>
      <c r="BH6" s="221">
        <v>143.34254584999999</v>
      </c>
      <c r="BI6" s="221">
        <v>4.600204520000001</v>
      </c>
      <c r="BJ6" s="221">
        <v>19.655288190000011</v>
      </c>
      <c r="BK6" s="221">
        <v>12.06504848999999</v>
      </c>
      <c r="BL6" s="221">
        <v>217.17344997000001</v>
      </c>
      <c r="BM6" s="221">
        <v>11.434076220000005</v>
      </c>
      <c r="BN6" s="221">
        <v>250.01502062</v>
      </c>
      <c r="BO6" s="221">
        <v>867.07239014999993</v>
      </c>
      <c r="BP6" s="221">
        <v>235.11088405999999</v>
      </c>
      <c r="BQ6" s="221">
        <f t="shared" ref="BQ6:DL6" si="0">+BQ8+BQ12</f>
        <v>7.7341861300000003</v>
      </c>
      <c r="BR6" s="221">
        <f t="shared" si="0"/>
        <v>18.511018564283106</v>
      </c>
      <c r="BS6" s="221">
        <f t="shared" si="0"/>
        <v>26.884845770462398</v>
      </c>
      <c r="BT6" s="221">
        <f t="shared" si="0"/>
        <v>2.4807541203836019</v>
      </c>
      <c r="BU6" s="221">
        <f t="shared" si="0"/>
        <v>6.4948041100000005</v>
      </c>
      <c r="BV6" s="221">
        <f t="shared" si="0"/>
        <v>4.8881519475282795</v>
      </c>
      <c r="BW6" s="221">
        <f t="shared" si="0"/>
        <v>5.7598897198101096</v>
      </c>
      <c r="BX6" s="221">
        <f t="shared" si="0"/>
        <v>10.981699863742955</v>
      </c>
      <c r="BY6" s="221">
        <f t="shared" si="0"/>
        <v>6.6121290048555057</v>
      </c>
      <c r="BZ6" s="221">
        <f t="shared" si="0"/>
        <v>5.0849208388664682</v>
      </c>
      <c r="CA6" s="221">
        <f t="shared" si="0"/>
        <v>6.8144156800000015</v>
      </c>
      <c r="CB6" s="221">
        <f t="shared" si="0"/>
        <v>7.8672666105022504</v>
      </c>
      <c r="CC6" s="221">
        <f t="shared" si="0"/>
        <v>2.676136769623465</v>
      </c>
      <c r="CD6" s="221">
        <f t="shared" si="0"/>
        <v>8.0704091600000005</v>
      </c>
      <c r="CE6" s="221">
        <f t="shared" si="0"/>
        <v>2.8310026633286425</v>
      </c>
      <c r="CF6" s="221">
        <f t="shared" si="0"/>
        <v>14.259581169999992</v>
      </c>
      <c r="CG6" s="221">
        <f t="shared" si="0"/>
        <v>3.2426984992718562</v>
      </c>
      <c r="CH6" s="221">
        <f t="shared" si="0"/>
        <v>4.4711556633286405</v>
      </c>
      <c r="CI6" s="221">
        <f t="shared" si="0"/>
        <v>16.138189388890524</v>
      </c>
      <c r="CJ6" s="221">
        <f t="shared" si="0"/>
        <v>4.2527572599999921</v>
      </c>
      <c r="CK6" s="221">
        <f t="shared" si="0"/>
        <v>304.18315272443795</v>
      </c>
      <c r="CL6" s="221">
        <f t="shared" si="0"/>
        <v>4.9278962433286368</v>
      </c>
      <c r="CM6" s="221">
        <f t="shared" si="0"/>
        <v>4.0829362898428254</v>
      </c>
      <c r="CN6" s="221">
        <f t="shared" si="0"/>
        <v>21.323971291578413</v>
      </c>
      <c r="CO6" s="221">
        <f t="shared" si="0"/>
        <v>12.953004959999999</v>
      </c>
      <c r="CP6" s="221">
        <f t="shared" si="0"/>
        <v>47.706590109999993</v>
      </c>
      <c r="CQ6" s="221">
        <f t="shared" si="0"/>
        <v>103.92706142000002</v>
      </c>
      <c r="CR6" s="221">
        <f t="shared" si="0"/>
        <v>50.017543199999999</v>
      </c>
      <c r="CS6" s="221">
        <f t="shared" si="0"/>
        <v>25.017722713328649</v>
      </c>
      <c r="CT6" s="221">
        <f t="shared" si="0"/>
        <v>101.10547140999999</v>
      </c>
      <c r="CU6" s="221">
        <f t="shared" si="0"/>
        <v>168.35063543009238</v>
      </c>
      <c r="CV6" s="221">
        <f t="shared" si="0"/>
        <v>29.29863344889306</v>
      </c>
      <c r="CW6" s="221">
        <f t="shared" si="0"/>
        <v>84.258352790000018</v>
      </c>
      <c r="CX6" s="221">
        <f t="shared" si="0"/>
        <v>6.8169173899999942</v>
      </c>
      <c r="CY6" s="221">
        <f t="shared" si="0"/>
        <v>6.4152842741793785</v>
      </c>
      <c r="CZ6" s="221">
        <f t="shared" si="0"/>
        <v>205.89317216633</v>
      </c>
      <c r="DA6" s="221">
        <f t="shared" si="0"/>
        <v>26.584396078890514</v>
      </c>
      <c r="DB6" s="221">
        <f t="shared" si="0"/>
        <v>8.7923055766713532</v>
      </c>
      <c r="DC6" s="221">
        <f t="shared" si="0"/>
        <v>24.281518779999999</v>
      </c>
      <c r="DD6" s="221">
        <f t="shared" si="0"/>
        <v>67.149025676691963</v>
      </c>
      <c r="DE6" s="221">
        <f t="shared" si="0"/>
        <v>40.077497030000004</v>
      </c>
      <c r="DF6" s="221">
        <f t="shared" si="0"/>
        <v>78.647861880000008</v>
      </c>
      <c r="DG6" s="221">
        <f t="shared" si="0"/>
        <v>6.5218897184777846</v>
      </c>
      <c r="DH6" s="221">
        <f t="shared" si="0"/>
        <v>27.059038699999995</v>
      </c>
      <c r="DI6" s="221">
        <f t="shared" si="0"/>
        <v>36.614738360000025</v>
      </c>
      <c r="DJ6" s="221">
        <f t="shared" si="0"/>
        <v>16.337150809999986</v>
      </c>
      <c r="DK6" s="221">
        <f t="shared" si="0"/>
        <v>43.760194969843127</v>
      </c>
      <c r="DL6" s="221">
        <f t="shared" si="0"/>
        <v>78.425115210000001</v>
      </c>
      <c r="DM6" s="221">
        <f t="shared" ref="DM6:DP6" si="1">+DM8+DM12</f>
        <v>31.798900970000002</v>
      </c>
      <c r="DN6" s="221">
        <f t="shared" si="1"/>
        <v>36.043663909999999</v>
      </c>
      <c r="DO6" s="221">
        <f t="shared" si="1"/>
        <v>4.1211806899999974</v>
      </c>
      <c r="DP6" s="221">
        <f t="shared" si="1"/>
        <v>7.5769052499999994</v>
      </c>
      <c r="DQ6" s="221">
        <f t="shared" ref="DQ6:FG6" si="2">+DQ8+DQ12</f>
        <v>31.55178373</v>
      </c>
      <c r="DR6" s="221">
        <f t="shared" si="2"/>
        <v>53.917662119999996</v>
      </c>
      <c r="DS6" s="221">
        <f t="shared" si="2"/>
        <v>4.5445035599999883</v>
      </c>
      <c r="DT6" s="221">
        <f t="shared" si="2"/>
        <v>9.8574764800000061</v>
      </c>
      <c r="DU6" s="221">
        <f t="shared" si="2"/>
        <v>126.21162801999998</v>
      </c>
      <c r="DV6" s="221">
        <f t="shared" si="2"/>
        <v>65.058743480000004</v>
      </c>
      <c r="DW6" s="221">
        <f t="shared" si="2"/>
        <v>32.243058079999997</v>
      </c>
      <c r="DX6" s="221">
        <f t="shared" si="2"/>
        <v>27.902812519999966</v>
      </c>
      <c r="DY6" s="221">
        <f t="shared" si="2"/>
        <v>16.592918158333333</v>
      </c>
      <c r="DZ6" s="221">
        <f t="shared" si="2"/>
        <v>32.741932058333333</v>
      </c>
      <c r="EA6" s="221">
        <f t="shared" si="2"/>
        <v>32.424726138333334</v>
      </c>
      <c r="EB6" s="221">
        <f t="shared" si="2"/>
        <v>11.357558778333333</v>
      </c>
      <c r="EC6" s="221">
        <f t="shared" si="2"/>
        <v>5.5973462683333324</v>
      </c>
      <c r="ED6" s="221">
        <f t="shared" si="2"/>
        <v>16.126043268333326</v>
      </c>
      <c r="EE6" s="221">
        <f t="shared" si="2"/>
        <v>9.9490261083333333</v>
      </c>
      <c r="EF6" s="221">
        <f t="shared" si="2"/>
        <v>7.3697861783333263</v>
      </c>
      <c r="EG6" s="221">
        <f t="shared" si="2"/>
        <v>25.43420976833335</v>
      </c>
      <c r="EH6" s="221">
        <f t="shared" si="2"/>
        <v>13.876615108333343</v>
      </c>
      <c r="EI6" s="221">
        <f t="shared" si="2"/>
        <v>30.516439628333327</v>
      </c>
      <c r="EJ6" s="221">
        <f t="shared" si="2"/>
        <v>9.5187958883333312</v>
      </c>
      <c r="EK6" s="221">
        <f t="shared" si="2"/>
        <v>7.3419212900000002</v>
      </c>
      <c r="EL6" s="221">
        <f t="shared" si="2"/>
        <v>33.953212109999996</v>
      </c>
      <c r="EM6" s="221">
        <f t="shared" si="2"/>
        <v>3.6640530700000031</v>
      </c>
      <c r="EN6" s="221">
        <f t="shared" si="2"/>
        <v>6.0945656099999974</v>
      </c>
      <c r="EO6" s="221">
        <f t="shared" si="2"/>
        <v>116.37363286999999</v>
      </c>
      <c r="EP6" s="221">
        <f t="shared" si="2"/>
        <v>1.9076862100000049</v>
      </c>
      <c r="EQ6" s="221">
        <f t="shared" si="2"/>
        <v>6.34832266</v>
      </c>
      <c r="ER6" s="221">
        <f t="shared" si="2"/>
        <v>3.3099691199999945</v>
      </c>
      <c r="ES6" s="221">
        <f t="shared" si="2"/>
        <v>4.5427182000000084</v>
      </c>
      <c r="ET6" s="221">
        <f t="shared" si="2"/>
        <v>7.6941730899999836</v>
      </c>
      <c r="EU6" s="221">
        <f t="shared" si="2"/>
        <v>10.759911750000015</v>
      </c>
      <c r="EV6" s="221">
        <f t="shared" si="2"/>
        <v>8.8169707996071622</v>
      </c>
      <c r="EW6" s="221">
        <f t="shared" si="2"/>
        <v>3.0877040299999998</v>
      </c>
      <c r="EX6" s="221">
        <f t="shared" si="2"/>
        <v>10.30075467</v>
      </c>
      <c r="EY6" s="221">
        <f t="shared" si="2"/>
        <v>3.1769129999999985</v>
      </c>
      <c r="EZ6" s="221">
        <f t="shared" si="2"/>
        <v>1.9133799200000006</v>
      </c>
      <c r="FA6" s="221">
        <f t="shared" si="2"/>
        <v>6.8575505900000007</v>
      </c>
      <c r="FB6" s="221">
        <f t="shared" si="2"/>
        <v>3.8487864900000011</v>
      </c>
      <c r="FC6" s="221">
        <f t="shared" si="2"/>
        <v>3.0858738900000011</v>
      </c>
      <c r="FD6" s="221">
        <f t="shared" si="2"/>
        <v>3.6611545700000021</v>
      </c>
      <c r="FE6" s="221">
        <f t="shared" si="2"/>
        <v>2.0115743999999984</v>
      </c>
      <c r="FF6" s="221">
        <f t="shared" si="2"/>
        <v>10.277182730000012</v>
      </c>
      <c r="FG6" s="221">
        <f t="shared" si="2"/>
        <v>6.6564703699999885</v>
      </c>
      <c r="FH6" s="221">
        <f t="shared" ref="FH6:FT6" si="3">+FH8+FH12</f>
        <v>11.718540879999997</v>
      </c>
      <c r="FI6" s="221">
        <f t="shared" si="3"/>
        <v>1.6426319300000003</v>
      </c>
      <c r="FJ6" s="221">
        <f t="shared" si="3"/>
        <v>5.1184665800000015</v>
      </c>
      <c r="FK6" s="221">
        <f t="shared" si="3"/>
        <v>3.9391153199999929</v>
      </c>
      <c r="FL6" s="221">
        <f t="shared" si="3"/>
        <v>3.2100723300000134</v>
      </c>
      <c r="FM6" s="221">
        <f t="shared" si="3"/>
        <v>4.5950918899999955</v>
      </c>
      <c r="FN6" s="221">
        <f t="shared" si="3"/>
        <v>3.6664514199999867</v>
      </c>
      <c r="FO6" s="221">
        <f t="shared" si="3"/>
        <v>2.8223179000000176</v>
      </c>
      <c r="FP6" s="221">
        <f t="shared" si="3"/>
        <v>5.6635050099999784</v>
      </c>
      <c r="FQ6" s="221">
        <f t="shared" si="3"/>
        <v>3.5316197200000072</v>
      </c>
      <c r="FR6" s="221">
        <f t="shared" si="3"/>
        <v>3.0854074499999964</v>
      </c>
      <c r="FS6" s="221">
        <f t="shared" si="3"/>
        <v>22.291338860000007</v>
      </c>
      <c r="FT6" s="221">
        <f t="shared" si="3"/>
        <v>20.855387940000004</v>
      </c>
      <c r="FU6" s="221">
        <f t="shared" ref="FU6:FW6" si="4">+FU8+FU12</f>
        <v>2.8278102899999995</v>
      </c>
      <c r="FV6" s="221">
        <f t="shared" si="4"/>
        <v>3.4073361900000005</v>
      </c>
      <c r="FW6" s="221">
        <f t="shared" si="4"/>
        <v>2.5087539300000006</v>
      </c>
      <c r="FX6" s="221">
        <f t="shared" ref="FX6:FY6" si="5">+FX8+FX12</f>
        <v>2.5754119200000005</v>
      </c>
      <c r="FY6" s="221">
        <f t="shared" si="5"/>
        <v>3.4988171099999992</v>
      </c>
      <c r="FZ6" s="221">
        <f t="shared" ref="FZ6" si="6">+FZ8+FZ12</f>
        <v>5.0292495800000001</v>
      </c>
      <c r="GA6" s="221">
        <f t="shared" ref="GA6" si="7">+GA8+GA12</f>
        <v>7.9760482399999955</v>
      </c>
      <c r="GB6" s="221">
        <f t="shared" ref="GB6" si="8">+GB8+GB12</f>
        <v>4.0240808900000031</v>
      </c>
      <c r="GC6" s="221">
        <f t="shared" ref="GC6" si="9">+GC8+GC12</f>
        <v>3.6709822400000003</v>
      </c>
      <c r="GD6" s="221">
        <f t="shared" ref="GD6" si="10">+GD8+GD12</f>
        <v>3.8122097899999923</v>
      </c>
      <c r="GE6" s="221">
        <f t="shared" ref="GE6" si="11">+GE8+GE12</f>
        <v>4.0509495600000038</v>
      </c>
      <c r="GF6" s="221">
        <f t="shared" ref="GF6" si="12">+GF8+GF12</f>
        <v>5.2130206299999946</v>
      </c>
      <c r="GG6" s="221">
        <f t="shared" ref="GG6" si="13">+GG8+GG12</f>
        <v>2.5182655</v>
      </c>
      <c r="GH6" s="221">
        <f t="shared" ref="GH6" si="14">+GH8+GH12</f>
        <v>9.5152160200000004</v>
      </c>
      <c r="GI6" s="221">
        <f t="shared" ref="GI6" si="15">+GI8+GI12</f>
        <v>13.007040929999999</v>
      </c>
      <c r="GJ6" s="221">
        <f t="shared" ref="GJ6" si="16">+GJ8+GJ12</f>
        <v>10.824989250000002</v>
      </c>
      <c r="GK6" s="221">
        <f t="shared" ref="GK6:GL6" si="17">+GK8+GK12</f>
        <v>10.745061509999999</v>
      </c>
      <c r="GL6" s="221">
        <f t="shared" si="17"/>
        <v>4.845102129999999</v>
      </c>
      <c r="GM6" s="221">
        <f t="shared" ref="GM6" si="18">+GM8+GM12</f>
        <v>10.133048530000003</v>
      </c>
      <c r="GN6" s="221">
        <f t="shared" ref="GN6" si="19">+GN8+GN12</f>
        <v>12.427252419999999</v>
      </c>
      <c r="GO6" s="221">
        <f t="shared" ref="GO6" si="20">+GO8+GO12</f>
        <v>11.413331040000003</v>
      </c>
      <c r="GP6" s="221">
        <f t="shared" ref="GP6" si="21">+GP8+GP12</f>
        <v>9.5407923599999958</v>
      </c>
      <c r="GQ6" s="221">
        <f t="shared" ref="GQ6" si="22">+GQ8+GQ12</f>
        <v>16.220380550000009</v>
      </c>
      <c r="GR6" s="221">
        <f t="shared" ref="GR6" si="23">+GR8+GR12</f>
        <v>11.225443449999993</v>
      </c>
      <c r="GS6" s="221">
        <f t="shared" ref="GS6" si="24">+GS8+GS12</f>
        <v>2.64359425</v>
      </c>
      <c r="GT6" s="221">
        <f t="shared" ref="GT6:GU6" si="25">+GT8+GT12</f>
        <v>140</v>
      </c>
      <c r="GU6" s="221">
        <f t="shared" si="25"/>
        <v>0.69895160000000001</v>
      </c>
      <c r="GV6" s="221">
        <f t="shared" ref="GV6" si="26">+GV8+GV12</f>
        <v>2.18237426</v>
      </c>
      <c r="GW6" s="221">
        <f t="shared" ref="GW6" si="27">+GW8+GW12</f>
        <v>0.62095963000000098</v>
      </c>
      <c r="GX6" s="221">
        <f t="shared" ref="GX6" si="28">+GX8+GX12</f>
        <v>1.7968706299999999</v>
      </c>
      <c r="GY6" s="221">
        <f t="shared" ref="GY6" si="29">+GY8+GY12</f>
        <v>8.0850526800000004</v>
      </c>
      <c r="GZ6" s="221">
        <f t="shared" ref="GZ6" si="30">+GZ8+GZ12</f>
        <v>9.1628722900000099</v>
      </c>
      <c r="HA6" s="221">
        <f t="shared" ref="HA6" si="31">+HA8+HA12</f>
        <v>2.4073632200000001</v>
      </c>
      <c r="HB6" s="221">
        <f t="shared" ref="HB6" si="32">+HB8+HB12</f>
        <v>2.4908856500000001</v>
      </c>
      <c r="HC6" s="221">
        <f t="shared" ref="HC6" si="33">+HC8+HC12</f>
        <v>4.5765478399999999</v>
      </c>
      <c r="HD6" s="221">
        <f t="shared" ref="HD6:HF6" si="34">+HD8+HD12</f>
        <v>4.9976149999999899</v>
      </c>
      <c r="HE6" s="221">
        <f t="shared" si="34"/>
        <v>208.05524499000001</v>
      </c>
      <c r="HF6" s="221">
        <f t="shared" si="34"/>
        <v>8.1695630099999992</v>
      </c>
      <c r="HG6" s="221">
        <f t="shared" ref="HG6:HH6" si="35">+HG8+HG12</f>
        <v>0.94864197000000061</v>
      </c>
      <c r="HH6" s="221">
        <f t="shared" si="35"/>
        <v>2.9386116299999969</v>
      </c>
      <c r="HI6" s="221">
        <f t="shared" ref="HI6:HJ6" si="36">+HI8+HI12</f>
        <v>5.6991593400000049</v>
      </c>
      <c r="HJ6" s="221">
        <f t="shared" si="36"/>
        <v>2.7963052500000032</v>
      </c>
      <c r="HK6" s="221">
        <f t="shared" ref="HK6:HL6" si="37">+HK8+HK12</f>
        <v>5.3690061099999973</v>
      </c>
      <c r="HL6" s="221">
        <f t="shared" si="37"/>
        <v>242.24875842</v>
      </c>
      <c r="HM6" s="221">
        <f t="shared" ref="HM6:HN6" si="38">+HM8+HM12</f>
        <v>2.3972560900000062</v>
      </c>
      <c r="HN6" s="221">
        <f t="shared" si="38"/>
        <v>3.3001520999999983</v>
      </c>
      <c r="HO6" s="221">
        <f t="shared" ref="HO6:HP6" si="39">+HO8+HO12</f>
        <v>7.7659522799999863</v>
      </c>
      <c r="HP6" s="221">
        <f t="shared" si="39"/>
        <v>856.00628576999998</v>
      </c>
      <c r="HQ6" s="221">
        <f t="shared" ref="HQ6:HR6" si="40">+HQ8+HQ12</f>
        <v>4.1674906099999998</v>
      </c>
      <c r="HR6" s="221">
        <f t="shared" si="40"/>
        <v>223.4766147</v>
      </c>
      <c r="HS6" s="221">
        <f t="shared" ref="HS6:HT6" si="41">+HS8+HS12</f>
        <v>7.4667787500000173</v>
      </c>
      <c r="HT6" s="221">
        <f t="shared" si="41"/>
        <v>5.7072665800000131</v>
      </c>
      <c r="HU6" s="221">
        <f t="shared" ref="HU6" si="42">+HU8+HU12</f>
        <v>5.5191185600000132</v>
      </c>
    </row>
    <row r="7" spans="1:229" hidden="1" x14ac:dyDescent="0.2">
      <c r="A7" s="222"/>
      <c r="B7" s="223"/>
      <c r="C7" s="224"/>
      <c r="D7" s="224"/>
      <c r="E7" s="224"/>
      <c r="F7" s="224"/>
      <c r="G7" s="224"/>
      <c r="H7" s="224"/>
      <c r="I7" s="224"/>
      <c r="J7" s="224"/>
      <c r="K7" s="224"/>
      <c r="L7" s="224">
        <v>0</v>
      </c>
      <c r="M7" s="224">
        <v>0</v>
      </c>
      <c r="N7" s="224">
        <v>0</v>
      </c>
      <c r="O7" s="224">
        <v>0</v>
      </c>
      <c r="P7" s="224">
        <v>0</v>
      </c>
      <c r="Q7" s="224">
        <v>0</v>
      </c>
      <c r="R7" s="224">
        <v>0</v>
      </c>
      <c r="S7" s="224">
        <v>0</v>
      </c>
      <c r="T7" s="224">
        <v>0</v>
      </c>
      <c r="U7" s="224">
        <v>0</v>
      </c>
      <c r="V7" s="224">
        <v>0</v>
      </c>
      <c r="W7" s="224">
        <v>0</v>
      </c>
      <c r="X7" s="224">
        <v>0</v>
      </c>
      <c r="Y7" s="224">
        <v>0</v>
      </c>
      <c r="Z7" s="224">
        <v>0</v>
      </c>
      <c r="AA7" s="224">
        <v>0</v>
      </c>
      <c r="AB7" s="224">
        <v>0</v>
      </c>
      <c r="AC7" s="224">
        <v>0</v>
      </c>
      <c r="AD7" s="224">
        <v>0</v>
      </c>
      <c r="AE7" s="224">
        <v>0</v>
      </c>
      <c r="AF7" s="224"/>
      <c r="AG7" s="224"/>
      <c r="AH7" s="224"/>
      <c r="AI7" s="224"/>
      <c r="AJ7" s="224"/>
      <c r="AK7" s="224"/>
      <c r="AL7" s="224"/>
      <c r="AM7" s="224"/>
      <c r="AN7" s="224"/>
      <c r="AO7" s="224"/>
      <c r="AP7" s="224"/>
      <c r="AQ7" s="224"/>
      <c r="AR7" s="224"/>
      <c r="AS7" s="224"/>
      <c r="AT7" s="224"/>
      <c r="AU7" s="224"/>
      <c r="AV7" s="224"/>
      <c r="AW7" s="224"/>
      <c r="AX7" s="224"/>
      <c r="AY7" s="224"/>
      <c r="AZ7" s="224"/>
      <c r="BA7" s="224">
        <v>0</v>
      </c>
      <c r="BB7" s="224">
        <v>0</v>
      </c>
      <c r="BC7" s="224">
        <v>0</v>
      </c>
      <c r="BD7" s="224">
        <v>0</v>
      </c>
      <c r="BE7" s="224">
        <v>0</v>
      </c>
      <c r="BF7" s="224">
        <v>0</v>
      </c>
      <c r="BG7" s="224">
        <v>0</v>
      </c>
      <c r="BH7" s="224"/>
      <c r="BI7" s="224"/>
      <c r="BJ7" s="224"/>
      <c r="BK7" s="224">
        <v>0</v>
      </c>
      <c r="BL7" s="224">
        <v>0</v>
      </c>
      <c r="BM7" s="224">
        <v>0</v>
      </c>
      <c r="BN7" s="224">
        <v>0</v>
      </c>
      <c r="BO7" s="224">
        <v>0</v>
      </c>
      <c r="BP7" s="224">
        <v>0</v>
      </c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  <c r="CM7" s="224"/>
      <c r="CN7" s="224"/>
      <c r="CO7" s="224"/>
      <c r="CP7" s="224"/>
      <c r="CQ7" s="224"/>
      <c r="CR7" s="224"/>
      <c r="CS7" s="224"/>
      <c r="CT7" s="224"/>
      <c r="CU7" s="224"/>
      <c r="CV7" s="224"/>
      <c r="CW7" s="224"/>
      <c r="CX7" s="224"/>
      <c r="CY7" s="224"/>
      <c r="CZ7" s="224"/>
      <c r="DA7" s="224"/>
      <c r="DB7" s="224"/>
      <c r="DC7" s="224"/>
      <c r="DD7" s="224"/>
      <c r="DE7" s="224"/>
      <c r="DF7" s="224"/>
      <c r="DG7" s="224"/>
      <c r="DH7" s="224"/>
      <c r="DI7" s="224"/>
      <c r="DJ7" s="224"/>
      <c r="DK7" s="224"/>
      <c r="DL7" s="224"/>
      <c r="DM7" s="224"/>
      <c r="DN7" s="224"/>
      <c r="DO7" s="224"/>
      <c r="DP7" s="224"/>
      <c r="DQ7" s="224"/>
      <c r="DR7" s="224"/>
      <c r="DS7" s="224"/>
      <c r="DT7" s="224"/>
      <c r="DU7" s="224"/>
      <c r="DV7" s="224"/>
      <c r="DW7" s="224"/>
      <c r="DX7" s="224"/>
      <c r="DY7" s="224"/>
      <c r="DZ7" s="224"/>
      <c r="EA7" s="224"/>
      <c r="EB7" s="224"/>
      <c r="EC7" s="224"/>
      <c r="ED7" s="224"/>
      <c r="EE7" s="224"/>
      <c r="EF7" s="224"/>
      <c r="EG7" s="224"/>
      <c r="EH7" s="224"/>
      <c r="EI7" s="224"/>
      <c r="EJ7" s="224"/>
      <c r="EK7" s="224"/>
      <c r="EL7" s="224"/>
      <c r="EM7" s="224"/>
      <c r="EN7" s="224"/>
      <c r="EO7" s="224"/>
      <c r="EP7" s="224"/>
      <c r="EQ7" s="224"/>
      <c r="ER7" s="224"/>
      <c r="ES7" s="224"/>
      <c r="ET7" s="224"/>
      <c r="EU7" s="224"/>
      <c r="EV7" s="224"/>
      <c r="EW7" s="224"/>
      <c r="EX7" s="224"/>
      <c r="EY7" s="224"/>
      <c r="EZ7" s="224"/>
      <c r="FA7" s="224"/>
      <c r="FB7" s="224"/>
      <c r="FC7" s="224"/>
      <c r="FD7" s="224"/>
      <c r="FE7" s="224"/>
      <c r="FF7" s="224"/>
      <c r="FG7" s="224"/>
      <c r="FH7" s="224"/>
      <c r="FI7" s="224"/>
      <c r="FJ7" s="224"/>
      <c r="FK7" s="224"/>
      <c r="FL7" s="224"/>
      <c r="FM7" s="224"/>
      <c r="FN7" s="224"/>
      <c r="FO7" s="224"/>
      <c r="FP7" s="224"/>
      <c r="FQ7" s="224"/>
      <c r="FR7" s="224"/>
      <c r="FS7" s="224"/>
      <c r="FT7" s="224"/>
      <c r="FU7" s="224"/>
      <c r="FV7" s="224"/>
      <c r="FW7" s="224"/>
      <c r="FX7" s="224"/>
      <c r="FY7" s="224"/>
      <c r="FZ7" s="224"/>
      <c r="GA7" s="224"/>
      <c r="GB7" s="224"/>
      <c r="GC7" s="224"/>
      <c r="GD7" s="224"/>
      <c r="GE7" s="224"/>
      <c r="GF7" s="224"/>
      <c r="GG7" s="224"/>
      <c r="GH7" s="224"/>
      <c r="GI7" s="224"/>
      <c r="GJ7" s="224"/>
      <c r="GK7" s="224"/>
      <c r="GL7" s="224"/>
      <c r="GM7" s="224"/>
      <c r="GN7" s="224"/>
      <c r="GO7" s="224"/>
      <c r="GP7" s="224"/>
      <c r="GQ7" s="224"/>
      <c r="GR7" s="224"/>
      <c r="GS7" s="224"/>
      <c r="GT7" s="224"/>
      <c r="GU7" s="224"/>
      <c r="GV7" s="224"/>
      <c r="GW7" s="224"/>
      <c r="GX7" s="224"/>
      <c r="GY7" s="224"/>
      <c r="GZ7" s="224"/>
      <c r="HA7" s="224"/>
      <c r="HB7" s="224"/>
      <c r="HC7" s="224"/>
      <c r="HD7" s="224"/>
      <c r="HE7" s="224"/>
      <c r="HF7" s="224"/>
      <c r="HG7" s="224"/>
      <c r="HH7" s="224"/>
      <c r="HI7" s="224"/>
      <c r="HJ7" s="224"/>
      <c r="HK7" s="224"/>
      <c r="HL7" s="224"/>
      <c r="HM7" s="224"/>
      <c r="HN7" s="224"/>
      <c r="HO7" s="224"/>
      <c r="HP7" s="224"/>
      <c r="HQ7" s="224"/>
      <c r="HR7" s="224"/>
      <c r="HS7" s="224"/>
      <c r="HT7" s="224"/>
      <c r="HU7" s="224"/>
    </row>
    <row r="8" spans="1:229" hidden="1" x14ac:dyDescent="0.2">
      <c r="A8" s="225">
        <v>11</v>
      </c>
      <c r="B8" s="226" t="s">
        <v>1</v>
      </c>
      <c r="C8" s="227">
        <v>0</v>
      </c>
      <c r="D8" s="227">
        <v>0</v>
      </c>
      <c r="E8" s="227">
        <v>0</v>
      </c>
      <c r="F8" s="227">
        <v>0</v>
      </c>
      <c r="G8" s="227">
        <v>0</v>
      </c>
      <c r="H8" s="227">
        <v>0</v>
      </c>
      <c r="I8" s="227">
        <v>0</v>
      </c>
      <c r="J8" s="227">
        <v>0</v>
      </c>
      <c r="K8" s="227">
        <v>0</v>
      </c>
      <c r="L8" s="227">
        <v>0</v>
      </c>
      <c r="M8" s="227">
        <v>0</v>
      </c>
      <c r="N8" s="227">
        <v>0</v>
      </c>
      <c r="O8" s="227">
        <v>0</v>
      </c>
      <c r="P8" s="227">
        <v>0</v>
      </c>
      <c r="Q8" s="227">
        <v>0</v>
      </c>
      <c r="R8" s="227">
        <v>0</v>
      </c>
      <c r="S8" s="227">
        <v>0</v>
      </c>
      <c r="T8" s="227">
        <v>0</v>
      </c>
      <c r="U8" s="227">
        <v>0</v>
      </c>
      <c r="V8" s="227">
        <v>0</v>
      </c>
      <c r="W8" s="227">
        <v>0</v>
      </c>
      <c r="X8" s="227">
        <v>0</v>
      </c>
      <c r="Y8" s="227">
        <v>0</v>
      </c>
      <c r="Z8" s="227">
        <v>0</v>
      </c>
      <c r="AA8" s="227">
        <v>0</v>
      </c>
      <c r="AB8" s="227">
        <v>0</v>
      </c>
      <c r="AC8" s="227">
        <v>0</v>
      </c>
      <c r="AD8" s="227">
        <v>0</v>
      </c>
      <c r="AE8" s="227">
        <v>0</v>
      </c>
      <c r="AF8" s="227">
        <v>0</v>
      </c>
      <c r="AG8" s="227">
        <v>0</v>
      </c>
      <c r="AH8" s="227">
        <v>0</v>
      </c>
      <c r="AI8" s="227">
        <v>0</v>
      </c>
      <c r="AJ8" s="227">
        <v>0</v>
      </c>
      <c r="AK8" s="227">
        <v>0</v>
      </c>
      <c r="AL8" s="227">
        <v>0</v>
      </c>
      <c r="AM8" s="227">
        <v>0</v>
      </c>
      <c r="AN8" s="227">
        <v>0</v>
      </c>
      <c r="AO8" s="227">
        <v>0</v>
      </c>
      <c r="AP8" s="227">
        <v>0</v>
      </c>
      <c r="AQ8" s="227">
        <v>0</v>
      </c>
      <c r="AR8" s="227">
        <v>0</v>
      </c>
      <c r="AS8" s="227">
        <v>0</v>
      </c>
      <c r="AT8" s="227">
        <v>0</v>
      </c>
      <c r="AU8" s="227">
        <v>0</v>
      </c>
      <c r="AV8" s="227">
        <v>0</v>
      </c>
      <c r="AW8" s="227">
        <v>0</v>
      </c>
      <c r="AX8" s="227">
        <v>0</v>
      </c>
      <c r="AY8" s="227">
        <v>0</v>
      </c>
      <c r="AZ8" s="227">
        <v>0</v>
      </c>
      <c r="BA8" s="227">
        <v>0</v>
      </c>
      <c r="BB8" s="227">
        <v>0</v>
      </c>
      <c r="BC8" s="227">
        <v>0</v>
      </c>
      <c r="BD8" s="227">
        <v>0</v>
      </c>
      <c r="BE8" s="227">
        <v>0</v>
      </c>
      <c r="BF8" s="227">
        <v>0</v>
      </c>
      <c r="BG8" s="227">
        <v>0</v>
      </c>
      <c r="BH8" s="227">
        <v>0</v>
      </c>
      <c r="BI8" s="227">
        <v>0</v>
      </c>
      <c r="BJ8" s="227">
        <v>0</v>
      </c>
      <c r="BK8" s="227">
        <v>0</v>
      </c>
      <c r="BL8" s="227">
        <v>0</v>
      </c>
      <c r="BM8" s="227">
        <v>0</v>
      </c>
      <c r="BN8" s="227">
        <v>0</v>
      </c>
      <c r="BO8" s="227">
        <v>0</v>
      </c>
      <c r="BP8" s="227">
        <v>0</v>
      </c>
      <c r="BQ8" s="227">
        <f t="shared" ref="BQ8:DL8" si="43">BQ9+BQ10</f>
        <v>0</v>
      </c>
      <c r="BR8" s="227">
        <f t="shared" si="43"/>
        <v>0</v>
      </c>
      <c r="BS8" s="227">
        <f t="shared" si="43"/>
        <v>0</v>
      </c>
      <c r="BT8" s="227">
        <f t="shared" si="43"/>
        <v>0</v>
      </c>
      <c r="BU8" s="227">
        <f t="shared" si="43"/>
        <v>0</v>
      </c>
      <c r="BV8" s="227">
        <f t="shared" si="43"/>
        <v>0</v>
      </c>
      <c r="BW8" s="227">
        <f t="shared" si="43"/>
        <v>0</v>
      </c>
      <c r="BX8" s="227">
        <f t="shared" si="43"/>
        <v>0</v>
      </c>
      <c r="BY8" s="227">
        <f t="shared" si="43"/>
        <v>0</v>
      </c>
      <c r="BZ8" s="227">
        <f t="shared" si="43"/>
        <v>0</v>
      </c>
      <c r="CA8" s="227">
        <f t="shared" si="43"/>
        <v>0</v>
      </c>
      <c r="CB8" s="227">
        <f t="shared" si="43"/>
        <v>0</v>
      </c>
      <c r="CC8" s="227">
        <f t="shared" si="43"/>
        <v>0</v>
      </c>
      <c r="CD8" s="227">
        <f t="shared" si="43"/>
        <v>0</v>
      </c>
      <c r="CE8" s="227">
        <f t="shared" si="43"/>
        <v>0</v>
      </c>
      <c r="CF8" s="227">
        <f t="shared" si="43"/>
        <v>0</v>
      </c>
      <c r="CG8" s="227">
        <f t="shared" si="43"/>
        <v>0</v>
      </c>
      <c r="CH8" s="227">
        <f t="shared" si="43"/>
        <v>0</v>
      </c>
      <c r="CI8" s="227">
        <f t="shared" si="43"/>
        <v>0</v>
      </c>
      <c r="CJ8" s="227">
        <f t="shared" si="43"/>
        <v>0</v>
      </c>
      <c r="CK8" s="227">
        <f t="shared" si="43"/>
        <v>0</v>
      </c>
      <c r="CL8" s="227">
        <f t="shared" si="43"/>
        <v>0</v>
      </c>
      <c r="CM8" s="227">
        <f t="shared" si="43"/>
        <v>0</v>
      </c>
      <c r="CN8" s="227">
        <f t="shared" si="43"/>
        <v>0</v>
      </c>
      <c r="CO8" s="227">
        <f t="shared" si="43"/>
        <v>0</v>
      </c>
      <c r="CP8" s="227">
        <f t="shared" si="43"/>
        <v>0</v>
      </c>
      <c r="CQ8" s="227">
        <f t="shared" si="43"/>
        <v>0</v>
      </c>
      <c r="CR8" s="227">
        <f t="shared" si="43"/>
        <v>0</v>
      </c>
      <c r="CS8" s="227">
        <f t="shared" si="43"/>
        <v>0</v>
      </c>
      <c r="CT8" s="227">
        <f t="shared" si="43"/>
        <v>0</v>
      </c>
      <c r="CU8" s="227">
        <f t="shared" si="43"/>
        <v>0</v>
      </c>
      <c r="CV8" s="227">
        <f t="shared" si="43"/>
        <v>0</v>
      </c>
      <c r="CW8" s="227">
        <f t="shared" si="43"/>
        <v>0</v>
      </c>
      <c r="CX8" s="227">
        <f t="shared" si="43"/>
        <v>0</v>
      </c>
      <c r="CY8" s="227">
        <f t="shared" si="43"/>
        <v>0</v>
      </c>
      <c r="CZ8" s="227">
        <f t="shared" si="43"/>
        <v>0</v>
      </c>
      <c r="DA8" s="227">
        <f t="shared" si="43"/>
        <v>0</v>
      </c>
      <c r="DB8" s="227">
        <f t="shared" si="43"/>
        <v>0</v>
      </c>
      <c r="DC8" s="227">
        <f t="shared" si="43"/>
        <v>0</v>
      </c>
      <c r="DD8" s="227">
        <f t="shared" si="43"/>
        <v>0</v>
      </c>
      <c r="DE8" s="227">
        <f t="shared" si="43"/>
        <v>0</v>
      </c>
      <c r="DF8" s="227">
        <f t="shared" si="43"/>
        <v>0</v>
      </c>
      <c r="DG8" s="227">
        <f t="shared" si="43"/>
        <v>0</v>
      </c>
      <c r="DH8" s="227">
        <f t="shared" si="43"/>
        <v>0</v>
      </c>
      <c r="DI8" s="227">
        <f t="shared" si="43"/>
        <v>0</v>
      </c>
      <c r="DJ8" s="227">
        <f t="shared" si="43"/>
        <v>0</v>
      </c>
      <c r="DK8" s="227">
        <f t="shared" si="43"/>
        <v>0</v>
      </c>
      <c r="DL8" s="227">
        <f t="shared" si="43"/>
        <v>0</v>
      </c>
      <c r="DM8" s="227">
        <f t="shared" ref="DM8:DP8" si="44">DM9+DM10</f>
        <v>0</v>
      </c>
      <c r="DN8" s="227">
        <f t="shared" si="44"/>
        <v>0</v>
      </c>
      <c r="DO8" s="227">
        <f t="shared" si="44"/>
        <v>0</v>
      </c>
      <c r="DP8" s="227">
        <f t="shared" si="44"/>
        <v>0</v>
      </c>
      <c r="DQ8" s="227">
        <f t="shared" ref="DQ8:FG8" si="45">DQ9+DQ10</f>
        <v>0</v>
      </c>
      <c r="DR8" s="227">
        <f t="shared" si="45"/>
        <v>0</v>
      </c>
      <c r="DS8" s="227">
        <f t="shared" si="45"/>
        <v>0</v>
      </c>
      <c r="DT8" s="227">
        <f t="shared" si="45"/>
        <v>0</v>
      </c>
      <c r="DU8" s="227">
        <f t="shared" si="45"/>
        <v>0</v>
      </c>
      <c r="DV8" s="227">
        <f t="shared" si="45"/>
        <v>0</v>
      </c>
      <c r="DW8" s="227">
        <f t="shared" si="45"/>
        <v>0</v>
      </c>
      <c r="DX8" s="227">
        <f t="shared" si="45"/>
        <v>0</v>
      </c>
      <c r="DY8" s="227">
        <f t="shared" si="45"/>
        <v>0</v>
      </c>
      <c r="DZ8" s="227">
        <f t="shared" si="45"/>
        <v>0</v>
      </c>
      <c r="EA8" s="227">
        <f t="shared" si="45"/>
        <v>0</v>
      </c>
      <c r="EB8" s="227">
        <f t="shared" si="45"/>
        <v>0</v>
      </c>
      <c r="EC8" s="227">
        <f t="shared" si="45"/>
        <v>0</v>
      </c>
      <c r="ED8" s="227">
        <f t="shared" si="45"/>
        <v>0</v>
      </c>
      <c r="EE8" s="227">
        <f t="shared" si="45"/>
        <v>0</v>
      </c>
      <c r="EF8" s="227">
        <f t="shared" si="45"/>
        <v>0</v>
      </c>
      <c r="EG8" s="227">
        <f t="shared" si="45"/>
        <v>0</v>
      </c>
      <c r="EH8" s="227">
        <f t="shared" si="45"/>
        <v>0</v>
      </c>
      <c r="EI8" s="227">
        <f t="shared" si="45"/>
        <v>0</v>
      </c>
      <c r="EJ8" s="227">
        <f t="shared" si="45"/>
        <v>0</v>
      </c>
      <c r="EK8" s="227">
        <f t="shared" si="45"/>
        <v>0</v>
      </c>
      <c r="EL8" s="227">
        <f t="shared" si="45"/>
        <v>0</v>
      </c>
      <c r="EM8" s="227">
        <f t="shared" si="45"/>
        <v>0</v>
      </c>
      <c r="EN8" s="227">
        <f t="shared" si="45"/>
        <v>0</v>
      </c>
      <c r="EO8" s="227">
        <f t="shared" si="45"/>
        <v>0</v>
      </c>
      <c r="EP8" s="227">
        <f t="shared" si="45"/>
        <v>0</v>
      </c>
      <c r="EQ8" s="227">
        <f t="shared" si="45"/>
        <v>0</v>
      </c>
      <c r="ER8" s="227">
        <f t="shared" si="45"/>
        <v>0</v>
      </c>
      <c r="ES8" s="227">
        <f t="shared" si="45"/>
        <v>0</v>
      </c>
      <c r="ET8" s="227">
        <f t="shared" si="45"/>
        <v>0</v>
      </c>
      <c r="EU8" s="227">
        <f t="shared" si="45"/>
        <v>0</v>
      </c>
      <c r="EV8" s="227">
        <f t="shared" si="45"/>
        <v>0</v>
      </c>
      <c r="EW8" s="227">
        <f t="shared" si="45"/>
        <v>0</v>
      </c>
      <c r="EX8" s="227">
        <f t="shared" si="45"/>
        <v>0</v>
      </c>
      <c r="EY8" s="227">
        <f t="shared" si="45"/>
        <v>0</v>
      </c>
      <c r="EZ8" s="227">
        <f t="shared" si="45"/>
        <v>0</v>
      </c>
      <c r="FA8" s="227">
        <f t="shared" si="45"/>
        <v>0</v>
      </c>
      <c r="FB8" s="227">
        <f t="shared" si="45"/>
        <v>0</v>
      </c>
      <c r="FC8" s="227">
        <f t="shared" si="45"/>
        <v>0</v>
      </c>
      <c r="FD8" s="227">
        <f t="shared" si="45"/>
        <v>0</v>
      </c>
      <c r="FE8" s="227">
        <f t="shared" si="45"/>
        <v>0</v>
      </c>
      <c r="FF8" s="227">
        <f t="shared" si="45"/>
        <v>0</v>
      </c>
      <c r="FG8" s="227">
        <f t="shared" si="45"/>
        <v>0</v>
      </c>
      <c r="FH8" s="227">
        <f t="shared" ref="FH8:FT8" si="46">FH9+FH10</f>
        <v>0</v>
      </c>
      <c r="FI8" s="227">
        <f t="shared" si="46"/>
        <v>0</v>
      </c>
      <c r="FJ8" s="227">
        <f t="shared" si="46"/>
        <v>0</v>
      </c>
      <c r="FK8" s="227">
        <f t="shared" si="46"/>
        <v>0</v>
      </c>
      <c r="FL8" s="227">
        <f t="shared" si="46"/>
        <v>0</v>
      </c>
      <c r="FM8" s="227">
        <f t="shared" si="46"/>
        <v>0</v>
      </c>
      <c r="FN8" s="227">
        <f t="shared" si="46"/>
        <v>0</v>
      </c>
      <c r="FO8" s="227">
        <f t="shared" si="46"/>
        <v>0</v>
      </c>
      <c r="FP8" s="227">
        <f t="shared" si="46"/>
        <v>0</v>
      </c>
      <c r="FQ8" s="227">
        <f t="shared" si="46"/>
        <v>0</v>
      </c>
      <c r="FR8" s="227">
        <f t="shared" si="46"/>
        <v>0</v>
      </c>
      <c r="FS8" s="227">
        <f t="shared" si="46"/>
        <v>0</v>
      </c>
      <c r="FT8" s="227">
        <f t="shared" si="46"/>
        <v>0</v>
      </c>
      <c r="FU8" s="227">
        <f t="shared" ref="FU8:FW8" si="47">FU9+FU10</f>
        <v>0</v>
      </c>
      <c r="FV8" s="227">
        <f t="shared" si="47"/>
        <v>0</v>
      </c>
      <c r="FW8" s="227">
        <f t="shared" si="47"/>
        <v>0</v>
      </c>
      <c r="FX8" s="227">
        <f t="shared" ref="FX8:FY8" si="48">FX9+FX10</f>
        <v>0</v>
      </c>
      <c r="FY8" s="227">
        <f t="shared" si="48"/>
        <v>0</v>
      </c>
      <c r="FZ8" s="227">
        <f t="shared" ref="FZ8" si="49">FZ9+FZ10</f>
        <v>0</v>
      </c>
      <c r="GA8" s="227">
        <f t="shared" ref="GA8" si="50">GA9+GA10</f>
        <v>0</v>
      </c>
      <c r="GB8" s="227">
        <f t="shared" ref="GB8" si="51">GB9+GB10</f>
        <v>0</v>
      </c>
      <c r="GC8" s="227">
        <f t="shared" ref="GC8" si="52">GC9+GC10</f>
        <v>0</v>
      </c>
      <c r="GD8" s="227">
        <f t="shared" ref="GD8" si="53">GD9+GD10</f>
        <v>0</v>
      </c>
      <c r="GE8" s="227">
        <f t="shared" ref="GE8" si="54">GE9+GE10</f>
        <v>0</v>
      </c>
      <c r="GF8" s="227">
        <f t="shared" ref="GF8" si="55">GF9+GF10</f>
        <v>0</v>
      </c>
      <c r="GG8" s="227">
        <f t="shared" ref="GG8" si="56">GG9+GG10</f>
        <v>0</v>
      </c>
      <c r="GH8" s="227">
        <f t="shared" ref="GH8" si="57">GH9+GH10</f>
        <v>0</v>
      </c>
      <c r="GI8" s="227">
        <f t="shared" ref="GI8" si="58">GI9+GI10</f>
        <v>0</v>
      </c>
      <c r="GJ8" s="227">
        <f t="shared" ref="GJ8" si="59">GJ9+GJ10</f>
        <v>0</v>
      </c>
      <c r="GK8" s="227">
        <f t="shared" ref="GK8:GL8" si="60">GK9+GK10</f>
        <v>0</v>
      </c>
      <c r="GL8" s="227">
        <f t="shared" si="60"/>
        <v>0</v>
      </c>
      <c r="GM8" s="227">
        <f t="shared" ref="GM8" si="61">GM9+GM10</f>
        <v>0</v>
      </c>
      <c r="GN8" s="227">
        <f t="shared" ref="GN8" si="62">GN9+GN10</f>
        <v>0</v>
      </c>
      <c r="GO8" s="227">
        <f t="shared" ref="GO8" si="63">GO9+GO10</f>
        <v>0</v>
      </c>
      <c r="GP8" s="227">
        <f t="shared" ref="GP8" si="64">GP9+GP10</f>
        <v>0</v>
      </c>
      <c r="GQ8" s="227">
        <f t="shared" ref="GQ8" si="65">GQ9+GQ10</f>
        <v>0</v>
      </c>
      <c r="GR8" s="227">
        <f t="shared" ref="GR8" si="66">GR9+GR10</f>
        <v>0</v>
      </c>
      <c r="GS8" s="227">
        <f t="shared" ref="GS8" si="67">GS9+GS10</f>
        <v>0</v>
      </c>
      <c r="GT8" s="227">
        <f t="shared" ref="GT8:GU8" si="68">GT9+GT10</f>
        <v>0</v>
      </c>
      <c r="GU8" s="227">
        <f t="shared" si="68"/>
        <v>0</v>
      </c>
      <c r="GV8" s="227">
        <f t="shared" ref="GV8" si="69">GV9+GV10</f>
        <v>0</v>
      </c>
      <c r="GW8" s="227">
        <f t="shared" ref="GW8" si="70">GW9+GW10</f>
        <v>0</v>
      </c>
      <c r="GX8" s="227">
        <f t="shared" ref="GX8" si="71">GX9+GX10</f>
        <v>0</v>
      </c>
      <c r="GY8" s="227">
        <f t="shared" ref="GY8" si="72">GY9+GY10</f>
        <v>0</v>
      </c>
      <c r="GZ8" s="227">
        <f t="shared" ref="GZ8" si="73">GZ9+GZ10</f>
        <v>0</v>
      </c>
      <c r="HA8" s="227">
        <f t="shared" ref="HA8" si="74">HA9+HA10</f>
        <v>0</v>
      </c>
      <c r="HB8" s="227">
        <f t="shared" ref="HB8" si="75">HB9+HB10</f>
        <v>0</v>
      </c>
      <c r="HC8" s="227">
        <f t="shared" ref="HC8" si="76">HC9+HC10</f>
        <v>0</v>
      </c>
      <c r="HD8" s="227">
        <f t="shared" ref="HD8:HF8" si="77">HD9+HD10</f>
        <v>0</v>
      </c>
      <c r="HE8" s="227">
        <f t="shared" si="77"/>
        <v>0</v>
      </c>
      <c r="HF8" s="227">
        <f t="shared" si="77"/>
        <v>0</v>
      </c>
      <c r="HG8" s="227">
        <f t="shared" ref="HG8:HH8" si="78">HG9+HG10</f>
        <v>0</v>
      </c>
      <c r="HH8" s="227">
        <f t="shared" si="78"/>
        <v>0</v>
      </c>
      <c r="HI8" s="227">
        <f t="shared" ref="HI8:HJ8" si="79">HI9+HI10</f>
        <v>0</v>
      </c>
      <c r="HJ8" s="227">
        <f t="shared" si="79"/>
        <v>0</v>
      </c>
      <c r="HK8" s="227">
        <f t="shared" ref="HK8:HL8" si="80">HK9+HK10</f>
        <v>0</v>
      </c>
      <c r="HL8" s="227">
        <f t="shared" si="80"/>
        <v>0</v>
      </c>
      <c r="HM8" s="227">
        <f t="shared" ref="HM8:HN8" si="81">HM9+HM10</f>
        <v>0</v>
      </c>
      <c r="HN8" s="227">
        <f t="shared" si="81"/>
        <v>0</v>
      </c>
      <c r="HO8" s="227">
        <f t="shared" ref="HO8:HP8" si="82">HO9+HO10</f>
        <v>0</v>
      </c>
      <c r="HP8" s="227">
        <f t="shared" si="82"/>
        <v>0</v>
      </c>
      <c r="HQ8" s="227">
        <f t="shared" ref="HQ8:HR8" si="83">HQ9+HQ10</f>
        <v>0</v>
      </c>
      <c r="HR8" s="227">
        <f t="shared" si="83"/>
        <v>0</v>
      </c>
      <c r="HS8" s="227">
        <f t="shared" ref="HS8:HT8" si="84">HS9+HS10</f>
        <v>0</v>
      </c>
      <c r="HT8" s="227">
        <f t="shared" si="84"/>
        <v>0</v>
      </c>
      <c r="HU8" s="227">
        <f t="shared" ref="HU8" si="85">HU9+HU10</f>
        <v>0</v>
      </c>
    </row>
    <row r="9" spans="1:229" s="96" customFormat="1" hidden="1" x14ac:dyDescent="0.2">
      <c r="A9" s="222">
        <v>111</v>
      </c>
      <c r="B9" s="223" t="s">
        <v>2</v>
      </c>
      <c r="C9" s="228">
        <v>0</v>
      </c>
      <c r="D9" s="228">
        <v>0</v>
      </c>
      <c r="E9" s="228">
        <v>0</v>
      </c>
      <c r="F9" s="228">
        <v>0</v>
      </c>
      <c r="G9" s="228">
        <v>0</v>
      </c>
      <c r="H9" s="228">
        <v>0</v>
      </c>
      <c r="I9" s="228">
        <v>0</v>
      </c>
      <c r="J9" s="228">
        <v>0</v>
      </c>
      <c r="K9" s="228">
        <v>0</v>
      </c>
      <c r="L9" s="228">
        <v>0</v>
      </c>
      <c r="M9" s="228">
        <v>0</v>
      </c>
      <c r="N9" s="228">
        <v>0</v>
      </c>
      <c r="O9" s="228">
        <v>0</v>
      </c>
      <c r="P9" s="228">
        <v>0</v>
      </c>
      <c r="Q9" s="228">
        <v>0</v>
      </c>
      <c r="R9" s="228">
        <v>0</v>
      </c>
      <c r="S9" s="228">
        <v>0</v>
      </c>
      <c r="T9" s="228">
        <v>0</v>
      </c>
      <c r="U9" s="228">
        <v>0</v>
      </c>
      <c r="V9" s="228">
        <v>0</v>
      </c>
      <c r="W9" s="228">
        <v>0</v>
      </c>
      <c r="X9" s="228">
        <v>0</v>
      </c>
      <c r="Y9" s="228">
        <v>0</v>
      </c>
      <c r="Z9" s="228">
        <v>0</v>
      </c>
      <c r="AA9" s="228">
        <v>0</v>
      </c>
      <c r="AB9" s="228">
        <v>0</v>
      </c>
      <c r="AC9" s="228">
        <v>0</v>
      </c>
      <c r="AD9" s="228">
        <v>0</v>
      </c>
      <c r="AE9" s="228">
        <v>0</v>
      </c>
      <c r="AF9" s="228">
        <v>0</v>
      </c>
      <c r="AG9" s="228">
        <v>0</v>
      </c>
      <c r="AH9" s="228">
        <v>0</v>
      </c>
      <c r="AI9" s="228">
        <v>0</v>
      </c>
      <c r="AJ9" s="228">
        <v>0</v>
      </c>
      <c r="AK9" s="228">
        <v>0</v>
      </c>
      <c r="AL9" s="228">
        <v>0</v>
      </c>
      <c r="AM9" s="228">
        <v>0</v>
      </c>
      <c r="AN9" s="228">
        <v>0</v>
      </c>
      <c r="AO9" s="228">
        <v>0</v>
      </c>
      <c r="AP9" s="228">
        <v>0</v>
      </c>
      <c r="AQ9" s="228">
        <v>0</v>
      </c>
      <c r="AR9" s="228">
        <v>0</v>
      </c>
      <c r="AS9" s="228">
        <v>0</v>
      </c>
      <c r="AT9" s="228">
        <v>0</v>
      </c>
      <c r="AU9" s="228">
        <v>0</v>
      </c>
      <c r="AV9" s="228">
        <v>0</v>
      </c>
      <c r="AW9" s="228">
        <v>0</v>
      </c>
      <c r="AX9" s="228">
        <v>0</v>
      </c>
      <c r="AY9" s="228">
        <v>0</v>
      </c>
      <c r="AZ9" s="228">
        <v>0</v>
      </c>
      <c r="BA9" s="228">
        <v>0</v>
      </c>
      <c r="BB9" s="228">
        <v>0</v>
      </c>
      <c r="BC9" s="228">
        <v>0</v>
      </c>
      <c r="BD9" s="228">
        <v>0</v>
      </c>
      <c r="BE9" s="228">
        <v>0</v>
      </c>
      <c r="BF9" s="228">
        <v>0</v>
      </c>
      <c r="BG9" s="228">
        <v>0</v>
      </c>
      <c r="BH9" s="228">
        <v>0</v>
      </c>
      <c r="BI9" s="228">
        <v>0</v>
      </c>
      <c r="BJ9" s="228">
        <v>0</v>
      </c>
      <c r="BK9" s="228">
        <v>0</v>
      </c>
      <c r="BL9" s="228">
        <v>0</v>
      </c>
      <c r="BM9" s="228">
        <v>0</v>
      </c>
      <c r="BN9" s="228">
        <v>0</v>
      </c>
      <c r="BO9" s="228">
        <v>0</v>
      </c>
      <c r="BP9" s="228">
        <v>0</v>
      </c>
      <c r="BQ9" s="224">
        <v>0</v>
      </c>
      <c r="BR9" s="224">
        <v>0</v>
      </c>
      <c r="BS9" s="224">
        <v>0</v>
      </c>
      <c r="BT9" s="224">
        <v>0</v>
      </c>
      <c r="BU9" s="224">
        <v>0</v>
      </c>
      <c r="BV9" s="224">
        <v>0</v>
      </c>
      <c r="BW9" s="224">
        <v>0</v>
      </c>
      <c r="BX9" s="224">
        <v>0</v>
      </c>
      <c r="BY9" s="224">
        <v>0</v>
      </c>
      <c r="BZ9" s="224">
        <v>0</v>
      </c>
      <c r="CA9" s="224">
        <v>0</v>
      </c>
      <c r="CB9" s="224">
        <v>0</v>
      </c>
      <c r="CC9" s="224">
        <v>0</v>
      </c>
      <c r="CD9" s="224">
        <v>0</v>
      </c>
      <c r="CE9" s="224">
        <v>0</v>
      </c>
      <c r="CF9" s="224">
        <v>0</v>
      </c>
      <c r="CG9" s="224">
        <v>0</v>
      </c>
      <c r="CH9" s="224">
        <v>0</v>
      </c>
      <c r="CI9" s="224">
        <v>0</v>
      </c>
      <c r="CJ9" s="224">
        <v>0</v>
      </c>
      <c r="CK9" s="224">
        <v>0</v>
      </c>
      <c r="CL9" s="224">
        <v>0</v>
      </c>
      <c r="CM9" s="224">
        <v>0</v>
      </c>
      <c r="CN9" s="224">
        <v>0</v>
      </c>
      <c r="CO9" s="224">
        <v>0</v>
      </c>
      <c r="CP9" s="224">
        <v>0</v>
      </c>
      <c r="CQ9" s="224">
        <v>0</v>
      </c>
      <c r="CR9" s="224">
        <v>0</v>
      </c>
      <c r="CS9" s="224">
        <v>0</v>
      </c>
      <c r="CT9" s="224">
        <v>0</v>
      </c>
      <c r="CU9" s="224">
        <v>0</v>
      </c>
      <c r="CV9" s="224">
        <v>0</v>
      </c>
      <c r="CW9" s="224">
        <v>0</v>
      </c>
      <c r="CX9" s="224">
        <v>0</v>
      </c>
      <c r="CY9" s="224">
        <v>0</v>
      </c>
      <c r="CZ9" s="224">
        <v>0</v>
      </c>
      <c r="DA9" s="224">
        <v>0</v>
      </c>
      <c r="DB9" s="224">
        <v>0</v>
      </c>
      <c r="DC9" s="224">
        <v>0</v>
      </c>
      <c r="DD9" s="224">
        <v>0</v>
      </c>
      <c r="DE9" s="224">
        <v>0</v>
      </c>
      <c r="DF9" s="224">
        <v>0</v>
      </c>
      <c r="DG9" s="224">
        <v>0</v>
      </c>
      <c r="DH9" s="224">
        <v>0</v>
      </c>
      <c r="DI9" s="224">
        <v>0</v>
      </c>
      <c r="DJ9" s="224">
        <v>0</v>
      </c>
      <c r="DK9" s="224">
        <v>0</v>
      </c>
      <c r="DL9" s="224">
        <v>0</v>
      </c>
      <c r="DM9" s="224">
        <v>0</v>
      </c>
      <c r="DN9" s="224">
        <v>0</v>
      </c>
      <c r="DO9" s="224">
        <v>0</v>
      </c>
      <c r="DP9" s="224">
        <v>0</v>
      </c>
      <c r="DQ9" s="224">
        <v>0</v>
      </c>
      <c r="DR9" s="224">
        <v>0</v>
      </c>
      <c r="DS9" s="224">
        <v>0</v>
      </c>
      <c r="DT9" s="224">
        <v>0</v>
      </c>
      <c r="DU9" s="224">
        <v>0</v>
      </c>
      <c r="DV9" s="224">
        <v>0</v>
      </c>
      <c r="DW9" s="224">
        <v>0</v>
      </c>
      <c r="DX9" s="224">
        <v>0</v>
      </c>
      <c r="DY9" s="224">
        <v>0</v>
      </c>
      <c r="DZ9" s="224">
        <v>0</v>
      </c>
      <c r="EA9" s="224">
        <v>0</v>
      </c>
      <c r="EB9" s="224">
        <v>0</v>
      </c>
      <c r="EC9" s="224">
        <v>0</v>
      </c>
      <c r="ED9" s="224">
        <v>0</v>
      </c>
      <c r="EE9" s="224">
        <v>0</v>
      </c>
      <c r="EF9" s="224">
        <v>0</v>
      </c>
      <c r="EG9" s="224">
        <v>0</v>
      </c>
      <c r="EH9" s="224">
        <v>0</v>
      </c>
      <c r="EI9" s="224">
        <v>0</v>
      </c>
      <c r="EJ9" s="224">
        <v>0</v>
      </c>
      <c r="EK9" s="224">
        <v>0</v>
      </c>
      <c r="EL9" s="224">
        <v>0</v>
      </c>
      <c r="EM9" s="224">
        <v>0</v>
      </c>
      <c r="EN9" s="224">
        <v>0</v>
      </c>
      <c r="EO9" s="224">
        <v>0</v>
      </c>
      <c r="EP9" s="224">
        <v>0</v>
      </c>
      <c r="EQ9" s="224">
        <v>0</v>
      </c>
      <c r="ER9" s="224">
        <v>0</v>
      </c>
      <c r="ES9" s="224">
        <v>0</v>
      </c>
      <c r="ET9" s="224">
        <v>0</v>
      </c>
      <c r="EU9" s="224">
        <v>0</v>
      </c>
      <c r="EV9" s="224">
        <v>0</v>
      </c>
      <c r="EW9" s="224">
        <v>0</v>
      </c>
      <c r="EX9" s="224">
        <v>0</v>
      </c>
      <c r="EY9" s="224">
        <v>0</v>
      </c>
      <c r="EZ9" s="224">
        <v>0</v>
      </c>
      <c r="FA9" s="224">
        <v>0</v>
      </c>
      <c r="FB9" s="224">
        <v>0</v>
      </c>
      <c r="FC9" s="224">
        <v>0</v>
      </c>
      <c r="FD9" s="224">
        <v>0</v>
      </c>
      <c r="FE9" s="224">
        <v>0</v>
      </c>
      <c r="FF9" s="224">
        <v>0</v>
      </c>
      <c r="FG9" s="224">
        <v>0</v>
      </c>
      <c r="FH9" s="224">
        <v>0</v>
      </c>
      <c r="FI9" s="224">
        <v>0</v>
      </c>
      <c r="FJ9" s="224">
        <v>0</v>
      </c>
      <c r="FK9" s="224">
        <v>0</v>
      </c>
      <c r="FL9" s="224">
        <v>0</v>
      </c>
      <c r="FM9" s="224">
        <v>0</v>
      </c>
      <c r="FN9" s="224">
        <v>0</v>
      </c>
      <c r="FO9" s="224">
        <v>0</v>
      </c>
      <c r="FP9" s="224">
        <v>0</v>
      </c>
      <c r="FQ9" s="224">
        <v>0</v>
      </c>
      <c r="FR9" s="224">
        <v>0</v>
      </c>
      <c r="FS9" s="224">
        <v>0</v>
      </c>
      <c r="FT9" s="224">
        <v>0</v>
      </c>
      <c r="FU9" s="224">
        <v>0</v>
      </c>
      <c r="FV9" s="224">
        <v>0</v>
      </c>
      <c r="FW9" s="224">
        <v>0</v>
      </c>
      <c r="FX9" s="224">
        <v>0</v>
      </c>
      <c r="FY9" s="224">
        <v>0</v>
      </c>
      <c r="FZ9" s="224">
        <v>0</v>
      </c>
      <c r="GA9" s="224">
        <v>0</v>
      </c>
      <c r="GB9" s="224">
        <v>0</v>
      </c>
      <c r="GC9" s="224">
        <v>0</v>
      </c>
      <c r="GD9" s="224">
        <v>0</v>
      </c>
      <c r="GE9" s="224">
        <v>0</v>
      </c>
      <c r="GF9" s="224">
        <v>0</v>
      </c>
      <c r="GG9" s="224">
        <v>0</v>
      </c>
      <c r="GH9" s="224">
        <v>0</v>
      </c>
      <c r="GI9" s="224">
        <v>0</v>
      </c>
      <c r="GJ9" s="224">
        <v>0</v>
      </c>
      <c r="GK9" s="224">
        <v>0</v>
      </c>
      <c r="GL9" s="224">
        <v>0</v>
      </c>
      <c r="GM9" s="224">
        <v>0</v>
      </c>
      <c r="GN9" s="224">
        <v>0</v>
      </c>
      <c r="GO9" s="224">
        <v>0</v>
      </c>
      <c r="GP9" s="224">
        <v>0</v>
      </c>
      <c r="GQ9" s="224">
        <v>0</v>
      </c>
      <c r="GR9" s="224">
        <v>0</v>
      </c>
      <c r="GS9" s="224">
        <v>0</v>
      </c>
      <c r="GT9" s="224">
        <v>0</v>
      </c>
      <c r="GU9" s="224">
        <v>0</v>
      </c>
      <c r="GV9" s="224">
        <v>0</v>
      </c>
      <c r="GW9" s="224">
        <v>0</v>
      </c>
      <c r="GX9" s="224">
        <v>0</v>
      </c>
      <c r="GY9" s="224">
        <v>0</v>
      </c>
      <c r="GZ9" s="224">
        <v>0</v>
      </c>
      <c r="HA9" s="224">
        <v>0</v>
      </c>
      <c r="HB9" s="224">
        <v>0</v>
      </c>
      <c r="HC9" s="224">
        <v>0</v>
      </c>
      <c r="HD9" s="224">
        <v>0</v>
      </c>
      <c r="HE9" s="224">
        <v>0</v>
      </c>
      <c r="HF9" s="224">
        <v>0</v>
      </c>
      <c r="HG9" s="224">
        <v>0</v>
      </c>
      <c r="HH9" s="224">
        <v>0</v>
      </c>
      <c r="HI9" s="224">
        <v>0</v>
      </c>
      <c r="HJ9" s="224">
        <v>0</v>
      </c>
      <c r="HK9" s="224">
        <v>0</v>
      </c>
      <c r="HL9" s="224">
        <v>0</v>
      </c>
      <c r="HM9" s="224">
        <v>0</v>
      </c>
      <c r="HN9" s="224">
        <v>0</v>
      </c>
      <c r="HO9" s="224">
        <v>0</v>
      </c>
      <c r="HP9" s="224">
        <v>0</v>
      </c>
      <c r="HQ9" s="224">
        <v>0</v>
      </c>
      <c r="HR9" s="224">
        <v>0</v>
      </c>
      <c r="HS9" s="224">
        <v>0</v>
      </c>
      <c r="HT9" s="224">
        <v>0</v>
      </c>
      <c r="HU9" s="224">
        <v>0</v>
      </c>
    </row>
    <row r="10" spans="1:229" s="96" customFormat="1" hidden="1" x14ac:dyDescent="0.2">
      <c r="A10" s="222">
        <v>112</v>
      </c>
      <c r="B10" s="223" t="s">
        <v>3</v>
      </c>
      <c r="C10" s="228">
        <v>0</v>
      </c>
      <c r="D10" s="228">
        <v>0</v>
      </c>
      <c r="E10" s="228">
        <v>0</v>
      </c>
      <c r="F10" s="228">
        <v>0</v>
      </c>
      <c r="G10" s="228">
        <v>0</v>
      </c>
      <c r="H10" s="228">
        <v>0</v>
      </c>
      <c r="I10" s="228">
        <v>0</v>
      </c>
      <c r="J10" s="228">
        <v>0</v>
      </c>
      <c r="K10" s="228">
        <v>0</v>
      </c>
      <c r="L10" s="228">
        <v>0</v>
      </c>
      <c r="M10" s="228">
        <v>0</v>
      </c>
      <c r="N10" s="228">
        <v>0</v>
      </c>
      <c r="O10" s="228">
        <v>0</v>
      </c>
      <c r="P10" s="228">
        <v>0</v>
      </c>
      <c r="Q10" s="228">
        <v>0</v>
      </c>
      <c r="R10" s="228">
        <v>0</v>
      </c>
      <c r="S10" s="228">
        <v>0</v>
      </c>
      <c r="T10" s="228">
        <v>0</v>
      </c>
      <c r="U10" s="228">
        <v>0</v>
      </c>
      <c r="V10" s="228">
        <v>0</v>
      </c>
      <c r="W10" s="228">
        <v>0</v>
      </c>
      <c r="X10" s="228">
        <v>0</v>
      </c>
      <c r="Y10" s="228">
        <v>0</v>
      </c>
      <c r="Z10" s="228">
        <v>0</v>
      </c>
      <c r="AA10" s="228">
        <v>0</v>
      </c>
      <c r="AB10" s="228">
        <v>0</v>
      </c>
      <c r="AC10" s="228">
        <v>0</v>
      </c>
      <c r="AD10" s="228">
        <v>0</v>
      </c>
      <c r="AE10" s="228">
        <v>0</v>
      </c>
      <c r="AF10" s="228">
        <v>0</v>
      </c>
      <c r="AG10" s="228">
        <v>0</v>
      </c>
      <c r="AH10" s="228">
        <v>0</v>
      </c>
      <c r="AI10" s="228">
        <v>0</v>
      </c>
      <c r="AJ10" s="228">
        <v>0</v>
      </c>
      <c r="AK10" s="228">
        <v>0</v>
      </c>
      <c r="AL10" s="228">
        <v>0</v>
      </c>
      <c r="AM10" s="228">
        <v>0</v>
      </c>
      <c r="AN10" s="228">
        <v>0</v>
      </c>
      <c r="AO10" s="228">
        <v>0</v>
      </c>
      <c r="AP10" s="228">
        <v>0</v>
      </c>
      <c r="AQ10" s="228">
        <v>0</v>
      </c>
      <c r="AR10" s="228">
        <v>0</v>
      </c>
      <c r="AS10" s="228">
        <v>0</v>
      </c>
      <c r="AT10" s="228">
        <v>0</v>
      </c>
      <c r="AU10" s="228">
        <v>0</v>
      </c>
      <c r="AV10" s="228">
        <v>0</v>
      </c>
      <c r="AW10" s="228">
        <v>0</v>
      </c>
      <c r="AX10" s="228">
        <v>0</v>
      </c>
      <c r="AY10" s="228">
        <v>0</v>
      </c>
      <c r="AZ10" s="228">
        <v>0</v>
      </c>
      <c r="BA10" s="228">
        <v>0</v>
      </c>
      <c r="BB10" s="228">
        <v>0</v>
      </c>
      <c r="BC10" s="228">
        <v>0</v>
      </c>
      <c r="BD10" s="228">
        <v>0</v>
      </c>
      <c r="BE10" s="228">
        <v>0</v>
      </c>
      <c r="BF10" s="228">
        <v>0</v>
      </c>
      <c r="BG10" s="228">
        <v>0</v>
      </c>
      <c r="BH10" s="228">
        <v>0</v>
      </c>
      <c r="BI10" s="228">
        <v>0</v>
      </c>
      <c r="BJ10" s="228">
        <v>0</v>
      </c>
      <c r="BK10" s="228">
        <v>0</v>
      </c>
      <c r="BL10" s="228">
        <v>0</v>
      </c>
      <c r="BM10" s="228">
        <v>0</v>
      </c>
      <c r="BN10" s="228">
        <v>0</v>
      </c>
      <c r="BO10" s="228">
        <v>0</v>
      </c>
      <c r="BP10" s="228">
        <v>0</v>
      </c>
      <c r="BQ10" s="224">
        <v>0</v>
      </c>
      <c r="BR10" s="224">
        <v>0</v>
      </c>
      <c r="BS10" s="224">
        <v>0</v>
      </c>
      <c r="BT10" s="224">
        <v>0</v>
      </c>
      <c r="BU10" s="224">
        <v>0</v>
      </c>
      <c r="BV10" s="224">
        <v>0</v>
      </c>
      <c r="BW10" s="224">
        <v>0</v>
      </c>
      <c r="BX10" s="224">
        <v>0</v>
      </c>
      <c r="BY10" s="224">
        <v>0</v>
      </c>
      <c r="BZ10" s="224">
        <v>0</v>
      </c>
      <c r="CA10" s="224">
        <v>0</v>
      </c>
      <c r="CB10" s="224">
        <v>0</v>
      </c>
      <c r="CC10" s="224">
        <v>0</v>
      </c>
      <c r="CD10" s="224">
        <v>0</v>
      </c>
      <c r="CE10" s="224">
        <v>0</v>
      </c>
      <c r="CF10" s="224">
        <v>0</v>
      </c>
      <c r="CG10" s="224">
        <v>0</v>
      </c>
      <c r="CH10" s="224">
        <v>0</v>
      </c>
      <c r="CI10" s="224">
        <v>0</v>
      </c>
      <c r="CJ10" s="224">
        <v>0</v>
      </c>
      <c r="CK10" s="224">
        <v>0</v>
      </c>
      <c r="CL10" s="224">
        <v>0</v>
      </c>
      <c r="CM10" s="224">
        <v>0</v>
      </c>
      <c r="CN10" s="224">
        <v>0</v>
      </c>
      <c r="CO10" s="224">
        <v>0</v>
      </c>
      <c r="CP10" s="224">
        <v>0</v>
      </c>
      <c r="CQ10" s="224">
        <v>0</v>
      </c>
      <c r="CR10" s="224">
        <v>0</v>
      </c>
      <c r="CS10" s="224">
        <v>0</v>
      </c>
      <c r="CT10" s="224">
        <v>0</v>
      </c>
      <c r="CU10" s="224">
        <v>0</v>
      </c>
      <c r="CV10" s="224">
        <v>0</v>
      </c>
      <c r="CW10" s="224">
        <v>0</v>
      </c>
      <c r="CX10" s="224">
        <v>0</v>
      </c>
      <c r="CY10" s="224">
        <v>0</v>
      </c>
      <c r="CZ10" s="224">
        <v>0</v>
      </c>
      <c r="DA10" s="224">
        <v>0</v>
      </c>
      <c r="DB10" s="224">
        <v>0</v>
      </c>
      <c r="DC10" s="224">
        <v>0</v>
      </c>
      <c r="DD10" s="224">
        <v>0</v>
      </c>
      <c r="DE10" s="224">
        <v>0</v>
      </c>
      <c r="DF10" s="224">
        <v>0</v>
      </c>
      <c r="DG10" s="224">
        <v>0</v>
      </c>
      <c r="DH10" s="224">
        <v>0</v>
      </c>
      <c r="DI10" s="224">
        <v>0</v>
      </c>
      <c r="DJ10" s="224">
        <v>0</v>
      </c>
      <c r="DK10" s="224">
        <v>0</v>
      </c>
      <c r="DL10" s="224">
        <v>0</v>
      </c>
      <c r="DM10" s="224">
        <v>0</v>
      </c>
      <c r="DN10" s="224">
        <v>0</v>
      </c>
      <c r="DO10" s="224">
        <v>0</v>
      </c>
      <c r="DP10" s="224">
        <v>0</v>
      </c>
      <c r="DQ10" s="224">
        <v>0</v>
      </c>
      <c r="DR10" s="224">
        <v>0</v>
      </c>
      <c r="DS10" s="224">
        <v>0</v>
      </c>
      <c r="DT10" s="224">
        <v>0</v>
      </c>
      <c r="DU10" s="224">
        <v>0</v>
      </c>
      <c r="DV10" s="224">
        <v>0</v>
      </c>
      <c r="DW10" s="224">
        <v>0</v>
      </c>
      <c r="DX10" s="224">
        <v>0</v>
      </c>
      <c r="DY10" s="224">
        <v>0</v>
      </c>
      <c r="DZ10" s="224">
        <v>0</v>
      </c>
      <c r="EA10" s="224">
        <v>0</v>
      </c>
      <c r="EB10" s="224">
        <v>0</v>
      </c>
      <c r="EC10" s="224">
        <v>0</v>
      </c>
      <c r="ED10" s="224">
        <v>0</v>
      </c>
      <c r="EE10" s="224">
        <v>0</v>
      </c>
      <c r="EF10" s="224">
        <v>0</v>
      </c>
      <c r="EG10" s="224">
        <v>0</v>
      </c>
      <c r="EH10" s="224">
        <v>0</v>
      </c>
      <c r="EI10" s="224">
        <v>0</v>
      </c>
      <c r="EJ10" s="224">
        <v>0</v>
      </c>
      <c r="EK10" s="224">
        <v>0</v>
      </c>
      <c r="EL10" s="224">
        <v>0</v>
      </c>
      <c r="EM10" s="224">
        <v>0</v>
      </c>
      <c r="EN10" s="224">
        <v>0</v>
      </c>
      <c r="EO10" s="224">
        <v>0</v>
      </c>
      <c r="EP10" s="224">
        <v>0</v>
      </c>
      <c r="EQ10" s="224">
        <v>0</v>
      </c>
      <c r="ER10" s="224">
        <v>0</v>
      </c>
      <c r="ES10" s="224">
        <v>0</v>
      </c>
      <c r="ET10" s="224">
        <v>0</v>
      </c>
      <c r="EU10" s="224">
        <v>0</v>
      </c>
      <c r="EV10" s="224">
        <v>0</v>
      </c>
      <c r="EW10" s="224">
        <v>0</v>
      </c>
      <c r="EX10" s="224">
        <v>0</v>
      </c>
      <c r="EY10" s="224">
        <v>0</v>
      </c>
      <c r="EZ10" s="224">
        <v>0</v>
      </c>
      <c r="FA10" s="224">
        <v>0</v>
      </c>
      <c r="FB10" s="224">
        <v>0</v>
      </c>
      <c r="FC10" s="224">
        <v>0</v>
      </c>
      <c r="FD10" s="224">
        <v>0</v>
      </c>
      <c r="FE10" s="224">
        <v>0</v>
      </c>
      <c r="FF10" s="224">
        <v>0</v>
      </c>
      <c r="FG10" s="224">
        <v>0</v>
      </c>
      <c r="FH10" s="224">
        <v>0</v>
      </c>
      <c r="FI10" s="224">
        <v>0</v>
      </c>
      <c r="FJ10" s="224">
        <v>0</v>
      </c>
      <c r="FK10" s="224">
        <v>0</v>
      </c>
      <c r="FL10" s="224">
        <v>0</v>
      </c>
      <c r="FM10" s="224">
        <v>0</v>
      </c>
      <c r="FN10" s="224">
        <v>0</v>
      </c>
      <c r="FO10" s="224">
        <v>0</v>
      </c>
      <c r="FP10" s="224">
        <v>0</v>
      </c>
      <c r="FQ10" s="224">
        <v>0</v>
      </c>
      <c r="FR10" s="224">
        <v>0</v>
      </c>
      <c r="FS10" s="224">
        <v>0</v>
      </c>
      <c r="FT10" s="224">
        <v>0</v>
      </c>
      <c r="FU10" s="224">
        <v>0</v>
      </c>
      <c r="FV10" s="224">
        <v>0</v>
      </c>
      <c r="FW10" s="224">
        <v>0</v>
      </c>
      <c r="FX10" s="224">
        <v>0</v>
      </c>
      <c r="FY10" s="224">
        <v>0</v>
      </c>
      <c r="FZ10" s="224">
        <v>0</v>
      </c>
      <c r="GA10" s="224">
        <v>0</v>
      </c>
      <c r="GB10" s="224">
        <v>0</v>
      </c>
      <c r="GC10" s="224">
        <v>0</v>
      </c>
      <c r="GD10" s="224">
        <v>0</v>
      </c>
      <c r="GE10" s="224">
        <v>0</v>
      </c>
      <c r="GF10" s="224">
        <v>0</v>
      </c>
      <c r="GG10" s="224">
        <v>0</v>
      </c>
      <c r="GH10" s="224">
        <v>0</v>
      </c>
      <c r="GI10" s="224">
        <v>0</v>
      </c>
      <c r="GJ10" s="224">
        <v>0</v>
      </c>
      <c r="GK10" s="224">
        <v>0</v>
      </c>
      <c r="GL10" s="224">
        <v>0</v>
      </c>
      <c r="GM10" s="224">
        <v>0</v>
      </c>
      <c r="GN10" s="224">
        <v>0</v>
      </c>
      <c r="GO10" s="224">
        <v>0</v>
      </c>
      <c r="GP10" s="224">
        <v>0</v>
      </c>
      <c r="GQ10" s="224">
        <v>0</v>
      </c>
      <c r="GR10" s="224">
        <v>0</v>
      </c>
      <c r="GS10" s="224">
        <v>0</v>
      </c>
      <c r="GT10" s="224">
        <v>0</v>
      </c>
      <c r="GU10" s="224">
        <v>0</v>
      </c>
      <c r="GV10" s="224">
        <v>0</v>
      </c>
      <c r="GW10" s="224">
        <v>0</v>
      </c>
      <c r="GX10" s="224">
        <v>0</v>
      </c>
      <c r="GY10" s="224">
        <v>0</v>
      </c>
      <c r="GZ10" s="224">
        <v>0</v>
      </c>
      <c r="HA10" s="224">
        <v>0</v>
      </c>
      <c r="HB10" s="224">
        <v>0</v>
      </c>
      <c r="HC10" s="224">
        <v>0</v>
      </c>
      <c r="HD10" s="224">
        <v>0</v>
      </c>
      <c r="HE10" s="224">
        <v>0</v>
      </c>
      <c r="HF10" s="224">
        <v>0</v>
      </c>
      <c r="HG10" s="224">
        <v>0</v>
      </c>
      <c r="HH10" s="224">
        <v>0</v>
      </c>
      <c r="HI10" s="224">
        <v>0</v>
      </c>
      <c r="HJ10" s="224">
        <v>0</v>
      </c>
      <c r="HK10" s="224">
        <v>0</v>
      </c>
      <c r="HL10" s="224">
        <v>0</v>
      </c>
      <c r="HM10" s="224">
        <v>0</v>
      </c>
      <c r="HN10" s="224">
        <v>0</v>
      </c>
      <c r="HO10" s="224">
        <v>0</v>
      </c>
      <c r="HP10" s="224">
        <v>0</v>
      </c>
      <c r="HQ10" s="224">
        <v>0</v>
      </c>
      <c r="HR10" s="224">
        <v>0</v>
      </c>
      <c r="HS10" s="224">
        <v>0</v>
      </c>
      <c r="HT10" s="224">
        <v>0</v>
      </c>
      <c r="HU10" s="224">
        <v>0</v>
      </c>
    </row>
    <row r="11" spans="1:229" hidden="1" x14ac:dyDescent="0.2">
      <c r="A11" s="222"/>
      <c r="B11" s="223"/>
      <c r="C11" s="224">
        <v>0</v>
      </c>
      <c r="D11" s="224">
        <v>0</v>
      </c>
      <c r="E11" s="224">
        <v>0</v>
      </c>
      <c r="F11" s="224">
        <v>0</v>
      </c>
      <c r="G11" s="224"/>
      <c r="H11" s="224"/>
      <c r="I11" s="224"/>
      <c r="J11" s="224"/>
      <c r="K11" s="224"/>
      <c r="L11" s="224">
        <v>0</v>
      </c>
      <c r="M11" s="224">
        <v>0</v>
      </c>
      <c r="N11" s="224">
        <v>0</v>
      </c>
      <c r="O11" s="224">
        <v>0</v>
      </c>
      <c r="P11" s="224">
        <v>0</v>
      </c>
      <c r="Q11" s="224">
        <v>0</v>
      </c>
      <c r="R11" s="224">
        <v>0</v>
      </c>
      <c r="S11" s="224">
        <v>0</v>
      </c>
      <c r="T11" s="224">
        <v>0</v>
      </c>
      <c r="U11" s="224">
        <v>0</v>
      </c>
      <c r="V11" s="224">
        <v>0</v>
      </c>
      <c r="W11" s="224">
        <v>0</v>
      </c>
      <c r="X11" s="224">
        <v>0</v>
      </c>
      <c r="Y11" s="224">
        <v>0</v>
      </c>
      <c r="Z11" s="224">
        <v>0</v>
      </c>
      <c r="AA11" s="224">
        <v>0</v>
      </c>
      <c r="AB11" s="224">
        <v>0</v>
      </c>
      <c r="AC11" s="224">
        <v>0</v>
      </c>
      <c r="AD11" s="224">
        <v>0</v>
      </c>
      <c r="AE11" s="224">
        <v>0</v>
      </c>
      <c r="AF11" s="224"/>
      <c r="AG11" s="224"/>
      <c r="AH11" s="224"/>
      <c r="AI11" s="224"/>
      <c r="AJ11" s="224"/>
      <c r="AK11" s="224"/>
      <c r="AL11" s="224"/>
      <c r="AM11" s="224"/>
      <c r="AN11" s="224"/>
      <c r="AO11" s="224"/>
      <c r="AP11" s="224"/>
      <c r="AQ11" s="224"/>
      <c r="AR11" s="224"/>
      <c r="AS11" s="224"/>
      <c r="AT11" s="224"/>
      <c r="AU11" s="224"/>
      <c r="AV11" s="224"/>
      <c r="AW11" s="224"/>
      <c r="AX11" s="224"/>
      <c r="AY11" s="224"/>
      <c r="AZ11" s="224">
        <v>0</v>
      </c>
      <c r="BA11" s="224">
        <v>0</v>
      </c>
      <c r="BB11" s="224">
        <v>0</v>
      </c>
      <c r="BC11" s="224">
        <v>0</v>
      </c>
      <c r="BD11" s="224">
        <v>0</v>
      </c>
      <c r="BE11" s="224">
        <v>0</v>
      </c>
      <c r="BF11" s="224">
        <v>0</v>
      </c>
      <c r="BG11" s="224">
        <v>0</v>
      </c>
      <c r="BH11" s="224"/>
      <c r="BI11" s="224"/>
      <c r="BJ11" s="224"/>
      <c r="BK11" s="224">
        <v>0</v>
      </c>
      <c r="BL11" s="224">
        <v>0</v>
      </c>
      <c r="BM11" s="224">
        <v>0</v>
      </c>
      <c r="BN11" s="224">
        <v>0</v>
      </c>
      <c r="BO11" s="224">
        <v>0</v>
      </c>
      <c r="BP11" s="224">
        <v>0</v>
      </c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4"/>
      <c r="CK11" s="224"/>
      <c r="CL11" s="224"/>
      <c r="CM11" s="224"/>
      <c r="CN11" s="224"/>
      <c r="CO11" s="224"/>
      <c r="CP11" s="224"/>
      <c r="CQ11" s="224"/>
      <c r="CR11" s="224"/>
      <c r="CS11" s="224"/>
      <c r="CT11" s="224"/>
      <c r="CU11" s="224"/>
      <c r="CV11" s="224"/>
      <c r="CW11" s="224"/>
      <c r="CX11" s="224"/>
      <c r="CY11" s="224"/>
      <c r="CZ11" s="224"/>
      <c r="DA11" s="224"/>
      <c r="DB11" s="224"/>
      <c r="DC11" s="224"/>
      <c r="DD11" s="224"/>
      <c r="DE11" s="224"/>
      <c r="DF11" s="224"/>
      <c r="DG11" s="224"/>
      <c r="DH11" s="224"/>
      <c r="DI11" s="224"/>
      <c r="DJ11" s="224"/>
      <c r="DK11" s="224"/>
      <c r="DL11" s="224"/>
      <c r="DM11" s="224"/>
      <c r="DN11" s="224"/>
      <c r="DO11" s="224"/>
      <c r="DP11" s="224"/>
      <c r="DQ11" s="224"/>
      <c r="DR11" s="224"/>
      <c r="DS11" s="224"/>
      <c r="DT11" s="224"/>
      <c r="DU11" s="224"/>
      <c r="DV11" s="224"/>
      <c r="DW11" s="224"/>
      <c r="DX11" s="224"/>
      <c r="DY11" s="224"/>
      <c r="DZ11" s="224"/>
      <c r="EA11" s="224"/>
      <c r="EB11" s="224"/>
      <c r="EC11" s="224"/>
      <c r="ED11" s="224"/>
      <c r="EE11" s="224"/>
      <c r="EF11" s="224"/>
      <c r="EG11" s="224"/>
      <c r="EH11" s="224"/>
      <c r="EI11" s="224"/>
      <c r="EJ11" s="224"/>
      <c r="EK11" s="224"/>
      <c r="EL11" s="224"/>
      <c r="EM11" s="224"/>
      <c r="EN11" s="224"/>
      <c r="EO11" s="224"/>
      <c r="EP11" s="224"/>
      <c r="EQ11" s="224"/>
      <c r="ER11" s="224"/>
      <c r="ES11" s="224"/>
      <c r="ET11" s="224"/>
      <c r="EU11" s="224"/>
      <c r="EV11" s="224"/>
      <c r="EW11" s="224"/>
      <c r="EX11" s="224"/>
      <c r="EY11" s="224"/>
      <c r="EZ11" s="224"/>
      <c r="FA11" s="224"/>
      <c r="FB11" s="224"/>
      <c r="FC11" s="224"/>
      <c r="FD11" s="224"/>
      <c r="FE11" s="224"/>
      <c r="FF11" s="224"/>
      <c r="FG11" s="224"/>
      <c r="FH11" s="224"/>
      <c r="FI11" s="224"/>
      <c r="FJ11" s="224"/>
      <c r="FK11" s="224"/>
      <c r="FL11" s="224"/>
      <c r="FM11" s="224"/>
      <c r="FN11" s="224"/>
      <c r="FO11" s="224"/>
      <c r="FP11" s="224"/>
      <c r="FQ11" s="224"/>
      <c r="FR11" s="224"/>
      <c r="FS11" s="224"/>
      <c r="FT11" s="224"/>
      <c r="FU11" s="224"/>
      <c r="FV11" s="224"/>
      <c r="FW11" s="224"/>
      <c r="FX11" s="224"/>
      <c r="FY11" s="224"/>
      <c r="FZ11" s="224"/>
      <c r="GA11" s="224"/>
      <c r="GB11" s="224"/>
      <c r="GC11" s="224"/>
      <c r="GD11" s="224"/>
      <c r="GE11" s="224"/>
      <c r="GF11" s="224"/>
      <c r="GG11" s="224"/>
      <c r="GH11" s="224"/>
      <c r="GI11" s="224"/>
      <c r="GJ11" s="224"/>
      <c r="GK11" s="224"/>
      <c r="GL11" s="224"/>
      <c r="GM11" s="224"/>
      <c r="GN11" s="224"/>
      <c r="GO11" s="224"/>
      <c r="GP11" s="224"/>
      <c r="GQ11" s="224"/>
      <c r="GR11" s="224"/>
      <c r="GS11" s="224"/>
      <c r="GT11" s="224"/>
      <c r="GU11" s="224"/>
      <c r="GV11" s="224"/>
      <c r="GW11" s="224"/>
      <c r="GX11" s="224"/>
      <c r="GY11" s="224"/>
      <c r="GZ11" s="224"/>
      <c r="HA11" s="224"/>
      <c r="HB11" s="224"/>
      <c r="HC11" s="224"/>
      <c r="HD11" s="224"/>
      <c r="HE11" s="224"/>
      <c r="HF11" s="224"/>
      <c r="HG11" s="224"/>
      <c r="HH11" s="224"/>
      <c r="HI11" s="224"/>
      <c r="HJ11" s="224"/>
      <c r="HK11" s="224"/>
      <c r="HL11" s="224"/>
      <c r="HM11" s="224"/>
      <c r="HN11" s="224"/>
      <c r="HO11" s="224"/>
      <c r="HP11" s="224"/>
      <c r="HQ11" s="224"/>
      <c r="HR11" s="224"/>
      <c r="HS11" s="224"/>
      <c r="HT11" s="224"/>
      <c r="HU11" s="224"/>
    </row>
    <row r="12" spans="1:229" x14ac:dyDescent="0.2">
      <c r="A12" s="225">
        <v>12</v>
      </c>
      <c r="B12" s="226" t="s">
        <v>4</v>
      </c>
      <c r="C12" s="227">
        <v>110.11408236043468</v>
      </c>
      <c r="D12" s="227">
        <v>390.45988712363095</v>
      </c>
      <c r="E12" s="227">
        <v>841.76038931282346</v>
      </c>
      <c r="F12" s="227">
        <v>454.25073279057477</v>
      </c>
      <c r="G12" s="227">
        <v>430.82831880999987</v>
      </c>
      <c r="H12" s="227">
        <v>211.50539734999998</v>
      </c>
      <c r="I12" s="227">
        <v>210.80713677960716</v>
      </c>
      <c r="J12" s="227">
        <v>66.595885539999998</v>
      </c>
      <c r="K12" s="227">
        <v>80.421406349999998</v>
      </c>
      <c r="L12" s="227">
        <v>48.594670369999989</v>
      </c>
      <c r="M12" s="227">
        <v>122.41592369</v>
      </c>
      <c r="N12" s="227">
        <v>179.66308704999997</v>
      </c>
      <c r="O12" s="227">
        <v>1345.6949369599999</v>
      </c>
      <c r="P12" s="227">
        <v>53.130050464745509</v>
      </c>
      <c r="Q12" s="227">
        <v>13.86371017791188</v>
      </c>
      <c r="R12" s="227">
        <v>23.353718588408569</v>
      </c>
      <c r="S12" s="227">
        <v>19.766603129368718</v>
      </c>
      <c r="T12" s="227">
        <v>13.577548592952109</v>
      </c>
      <c r="U12" s="227">
        <v>21.973435332600488</v>
      </c>
      <c r="V12" s="227">
        <v>324.57409937332847</v>
      </c>
      <c r="W12" s="227">
        <v>30.334803824749876</v>
      </c>
      <c r="X12" s="227">
        <v>164.58665649</v>
      </c>
      <c r="Y12" s="227">
        <v>176.14073732332864</v>
      </c>
      <c r="Z12" s="227">
        <v>281.90762166898548</v>
      </c>
      <c r="AA12" s="227">
        <v>219.12537383050937</v>
      </c>
      <c r="AB12" s="227">
        <v>59.658220435561866</v>
      </c>
      <c r="AC12" s="227">
        <v>185.87438458669197</v>
      </c>
      <c r="AD12" s="227">
        <v>70.195666778477801</v>
      </c>
      <c r="AE12" s="227">
        <v>138.52246098984313</v>
      </c>
      <c r="AF12" s="227">
        <v>71.96374557</v>
      </c>
      <c r="AG12" s="227">
        <v>93.046351099999995</v>
      </c>
      <c r="AH12" s="227">
        <v>140.61360805999996</v>
      </c>
      <c r="AI12" s="227">
        <v>125.20461407999997</v>
      </c>
      <c r="AJ12" s="227">
        <v>81.759576355000007</v>
      </c>
      <c r="AK12" s="227">
        <v>33.080948314999993</v>
      </c>
      <c r="AL12" s="227">
        <v>42.75302205500001</v>
      </c>
      <c r="AM12" s="227">
        <v>53.911850625</v>
      </c>
      <c r="AN12" s="227">
        <v>44.959186469999999</v>
      </c>
      <c r="AO12" s="227">
        <v>124.37588469000001</v>
      </c>
      <c r="AP12" s="227">
        <v>14.201009980000004</v>
      </c>
      <c r="AQ12" s="227">
        <v>27.271055639607162</v>
      </c>
      <c r="AR12" s="227">
        <v>16.5653717</v>
      </c>
      <c r="AS12" s="227">
        <v>12.619717000000001</v>
      </c>
      <c r="AT12" s="227">
        <v>8.7586028600000017</v>
      </c>
      <c r="AU12" s="227">
        <v>28.65219398</v>
      </c>
      <c r="AV12" s="227">
        <v>10.700213829999996</v>
      </c>
      <c r="AW12" s="227">
        <v>11.471615639999996</v>
      </c>
      <c r="AX12" s="227">
        <v>12.017442630000003</v>
      </c>
      <c r="AY12" s="227">
        <v>46.232134250000001</v>
      </c>
      <c r="AZ12" s="227">
        <v>8.7439004100000002</v>
      </c>
      <c r="BA12" s="227">
        <v>11.10347861</v>
      </c>
      <c r="BB12" s="227">
        <v>15.671111369999998</v>
      </c>
      <c r="BC12" s="227">
        <v>13.076179979999992</v>
      </c>
      <c r="BD12" s="227">
        <v>25.040522449999997</v>
      </c>
      <c r="BE12" s="227">
        <v>26.415152890000002</v>
      </c>
      <c r="BF12" s="227">
        <v>33.973631990000001</v>
      </c>
      <c r="BG12" s="227">
        <v>36.986616359999999</v>
      </c>
      <c r="BH12" s="227">
        <v>143.34254584999999</v>
      </c>
      <c r="BI12" s="227">
        <v>4.600204520000001</v>
      </c>
      <c r="BJ12" s="227">
        <v>19.655288190000011</v>
      </c>
      <c r="BK12" s="227">
        <v>12.06504848999999</v>
      </c>
      <c r="BL12" s="227">
        <v>217.17344997000001</v>
      </c>
      <c r="BM12" s="227">
        <v>11.434076220000005</v>
      </c>
      <c r="BN12" s="227">
        <v>250.01502062</v>
      </c>
      <c r="BO12" s="227">
        <v>867.07239014999993</v>
      </c>
      <c r="BP12" s="227">
        <v>235.11088405999999</v>
      </c>
      <c r="BQ12" s="227">
        <f t="shared" ref="BQ12:DL12" si="86">+BQ13+BQ20++BQ24+BQ26+BQ28</f>
        <v>7.7341861300000003</v>
      </c>
      <c r="BR12" s="227">
        <f t="shared" si="86"/>
        <v>18.511018564283106</v>
      </c>
      <c r="BS12" s="227">
        <f t="shared" si="86"/>
        <v>26.884845770462398</v>
      </c>
      <c r="BT12" s="227">
        <f t="shared" si="86"/>
        <v>2.4807541203836019</v>
      </c>
      <c r="BU12" s="227">
        <f t="shared" si="86"/>
        <v>6.4948041100000005</v>
      </c>
      <c r="BV12" s="227">
        <f t="shared" si="86"/>
        <v>4.8881519475282795</v>
      </c>
      <c r="BW12" s="227">
        <f t="shared" si="86"/>
        <v>5.7598897198101096</v>
      </c>
      <c r="BX12" s="227">
        <f t="shared" si="86"/>
        <v>10.981699863742955</v>
      </c>
      <c r="BY12" s="227">
        <f t="shared" si="86"/>
        <v>6.6121290048555057</v>
      </c>
      <c r="BZ12" s="227">
        <f t="shared" si="86"/>
        <v>5.0849208388664682</v>
      </c>
      <c r="CA12" s="227">
        <f t="shared" si="86"/>
        <v>6.8144156800000015</v>
      </c>
      <c r="CB12" s="227">
        <f t="shared" si="86"/>
        <v>7.8672666105022504</v>
      </c>
      <c r="CC12" s="227">
        <f t="shared" si="86"/>
        <v>2.676136769623465</v>
      </c>
      <c r="CD12" s="227">
        <f t="shared" si="86"/>
        <v>8.0704091600000005</v>
      </c>
      <c r="CE12" s="227">
        <f t="shared" si="86"/>
        <v>2.8310026633286425</v>
      </c>
      <c r="CF12" s="227">
        <f t="shared" si="86"/>
        <v>14.259581169999992</v>
      </c>
      <c r="CG12" s="227">
        <f t="shared" si="86"/>
        <v>3.2426984992718562</v>
      </c>
      <c r="CH12" s="227">
        <f t="shared" si="86"/>
        <v>4.4711556633286405</v>
      </c>
      <c r="CI12" s="227">
        <f t="shared" si="86"/>
        <v>16.138189388890524</v>
      </c>
      <c r="CJ12" s="227">
        <f t="shared" si="86"/>
        <v>4.2527572599999921</v>
      </c>
      <c r="CK12" s="227">
        <f t="shared" si="86"/>
        <v>304.18315272443795</v>
      </c>
      <c r="CL12" s="227">
        <f t="shared" si="86"/>
        <v>4.9278962433286368</v>
      </c>
      <c r="CM12" s="227">
        <f t="shared" si="86"/>
        <v>4.0829362898428254</v>
      </c>
      <c r="CN12" s="227">
        <f t="shared" si="86"/>
        <v>21.323971291578413</v>
      </c>
      <c r="CO12" s="227">
        <f t="shared" si="86"/>
        <v>12.953004959999999</v>
      </c>
      <c r="CP12" s="227">
        <f t="shared" si="86"/>
        <v>47.706590109999993</v>
      </c>
      <c r="CQ12" s="227">
        <f t="shared" si="86"/>
        <v>103.92706142000002</v>
      </c>
      <c r="CR12" s="227">
        <f t="shared" si="86"/>
        <v>50.017543199999999</v>
      </c>
      <c r="CS12" s="227">
        <f t="shared" si="86"/>
        <v>25.017722713328649</v>
      </c>
      <c r="CT12" s="227">
        <f t="shared" si="86"/>
        <v>101.10547140999999</v>
      </c>
      <c r="CU12" s="227">
        <f t="shared" si="86"/>
        <v>168.35063543009238</v>
      </c>
      <c r="CV12" s="227">
        <f t="shared" si="86"/>
        <v>29.29863344889306</v>
      </c>
      <c r="CW12" s="227">
        <f t="shared" si="86"/>
        <v>84.258352790000018</v>
      </c>
      <c r="CX12" s="227">
        <f t="shared" si="86"/>
        <v>6.8169173899999942</v>
      </c>
      <c r="CY12" s="227">
        <f t="shared" si="86"/>
        <v>6.4152842741793785</v>
      </c>
      <c r="CZ12" s="227">
        <f t="shared" si="86"/>
        <v>205.89317216633</v>
      </c>
      <c r="DA12" s="227">
        <f t="shared" si="86"/>
        <v>26.584396078890514</v>
      </c>
      <c r="DB12" s="227">
        <f t="shared" si="86"/>
        <v>8.7923055766713532</v>
      </c>
      <c r="DC12" s="227">
        <f t="shared" si="86"/>
        <v>24.281518779999999</v>
      </c>
      <c r="DD12" s="227">
        <f t="shared" si="86"/>
        <v>67.149025676691963</v>
      </c>
      <c r="DE12" s="227">
        <f t="shared" si="86"/>
        <v>40.077497030000004</v>
      </c>
      <c r="DF12" s="227">
        <f t="shared" si="86"/>
        <v>78.647861880000008</v>
      </c>
      <c r="DG12" s="227">
        <f t="shared" si="86"/>
        <v>6.5218897184777846</v>
      </c>
      <c r="DH12" s="227">
        <f t="shared" si="86"/>
        <v>27.059038699999995</v>
      </c>
      <c r="DI12" s="227">
        <f t="shared" si="86"/>
        <v>36.614738360000025</v>
      </c>
      <c r="DJ12" s="227">
        <f t="shared" si="86"/>
        <v>16.337150809999986</v>
      </c>
      <c r="DK12" s="227">
        <f t="shared" si="86"/>
        <v>43.760194969843127</v>
      </c>
      <c r="DL12" s="227">
        <f t="shared" si="86"/>
        <v>78.425115210000001</v>
      </c>
      <c r="DM12" s="227">
        <f t="shared" ref="DM12:DP12" si="87">+DM13+DM20++DM24+DM26+DM28</f>
        <v>31.798900970000002</v>
      </c>
      <c r="DN12" s="227">
        <f t="shared" si="87"/>
        <v>36.043663909999999</v>
      </c>
      <c r="DO12" s="227">
        <f t="shared" si="87"/>
        <v>4.1211806899999974</v>
      </c>
      <c r="DP12" s="227">
        <f t="shared" si="87"/>
        <v>7.5769052499999994</v>
      </c>
      <c r="DQ12" s="227">
        <f t="shared" ref="DQ12:FG12" si="88">+DQ13+DQ20++DQ24+DQ26+DQ28</f>
        <v>31.55178373</v>
      </c>
      <c r="DR12" s="227">
        <f t="shared" si="88"/>
        <v>53.917662119999996</v>
      </c>
      <c r="DS12" s="227">
        <f t="shared" si="88"/>
        <v>4.5445035599999883</v>
      </c>
      <c r="DT12" s="227">
        <f t="shared" si="88"/>
        <v>9.8574764800000061</v>
      </c>
      <c r="DU12" s="227">
        <f t="shared" si="88"/>
        <v>126.21162801999998</v>
      </c>
      <c r="DV12" s="227">
        <f t="shared" si="88"/>
        <v>65.058743480000004</v>
      </c>
      <c r="DW12" s="227">
        <f t="shared" si="88"/>
        <v>32.243058079999997</v>
      </c>
      <c r="DX12" s="227">
        <f t="shared" si="88"/>
        <v>27.902812519999966</v>
      </c>
      <c r="DY12" s="227">
        <f t="shared" si="88"/>
        <v>16.592918158333333</v>
      </c>
      <c r="DZ12" s="227">
        <f t="shared" si="88"/>
        <v>32.741932058333333</v>
      </c>
      <c r="EA12" s="227">
        <f t="shared" si="88"/>
        <v>32.424726138333334</v>
      </c>
      <c r="EB12" s="227">
        <f t="shared" si="88"/>
        <v>11.357558778333333</v>
      </c>
      <c r="EC12" s="227">
        <f t="shared" si="88"/>
        <v>5.5973462683333324</v>
      </c>
      <c r="ED12" s="227">
        <f t="shared" si="88"/>
        <v>16.126043268333326</v>
      </c>
      <c r="EE12" s="227">
        <f t="shared" si="88"/>
        <v>9.9490261083333333</v>
      </c>
      <c r="EF12" s="227">
        <f t="shared" si="88"/>
        <v>7.3697861783333263</v>
      </c>
      <c r="EG12" s="227">
        <f t="shared" si="88"/>
        <v>25.43420976833335</v>
      </c>
      <c r="EH12" s="227">
        <f t="shared" si="88"/>
        <v>13.876615108333343</v>
      </c>
      <c r="EI12" s="227">
        <f t="shared" si="88"/>
        <v>30.516439628333327</v>
      </c>
      <c r="EJ12" s="227">
        <f t="shared" si="88"/>
        <v>9.5187958883333312</v>
      </c>
      <c r="EK12" s="227">
        <f t="shared" si="88"/>
        <v>7.3419212900000002</v>
      </c>
      <c r="EL12" s="227">
        <f t="shared" si="88"/>
        <v>33.953212109999996</v>
      </c>
      <c r="EM12" s="227">
        <f t="shared" si="88"/>
        <v>3.6640530700000031</v>
      </c>
      <c r="EN12" s="227">
        <f t="shared" si="88"/>
        <v>6.0945656099999974</v>
      </c>
      <c r="EO12" s="227">
        <f t="shared" si="88"/>
        <v>116.37363286999999</v>
      </c>
      <c r="EP12" s="227">
        <f t="shared" si="88"/>
        <v>1.9076862100000049</v>
      </c>
      <c r="EQ12" s="227">
        <f t="shared" si="88"/>
        <v>6.34832266</v>
      </c>
      <c r="ER12" s="227">
        <f t="shared" si="88"/>
        <v>3.3099691199999945</v>
      </c>
      <c r="ES12" s="227">
        <f t="shared" si="88"/>
        <v>4.5427182000000084</v>
      </c>
      <c r="ET12" s="227">
        <f t="shared" si="88"/>
        <v>7.6941730899999836</v>
      </c>
      <c r="EU12" s="227">
        <f t="shared" si="88"/>
        <v>10.759911750000015</v>
      </c>
      <c r="EV12" s="227">
        <f t="shared" si="88"/>
        <v>8.8169707996071622</v>
      </c>
      <c r="EW12" s="227">
        <f t="shared" si="88"/>
        <v>3.0877040299999998</v>
      </c>
      <c r="EX12" s="227">
        <f t="shared" si="88"/>
        <v>10.30075467</v>
      </c>
      <c r="EY12" s="227">
        <f t="shared" si="88"/>
        <v>3.1769129999999985</v>
      </c>
      <c r="EZ12" s="227">
        <f t="shared" si="88"/>
        <v>1.9133799200000006</v>
      </c>
      <c r="FA12" s="227">
        <f t="shared" si="88"/>
        <v>6.8575505900000007</v>
      </c>
      <c r="FB12" s="227">
        <f t="shared" si="88"/>
        <v>3.8487864900000011</v>
      </c>
      <c r="FC12" s="227">
        <f t="shared" si="88"/>
        <v>3.0858738900000011</v>
      </c>
      <c r="FD12" s="227">
        <f t="shared" si="88"/>
        <v>3.6611545700000021</v>
      </c>
      <c r="FE12" s="227">
        <f t="shared" si="88"/>
        <v>2.0115743999999984</v>
      </c>
      <c r="FF12" s="227">
        <f t="shared" si="88"/>
        <v>10.277182730000012</v>
      </c>
      <c r="FG12" s="227">
        <f t="shared" si="88"/>
        <v>6.6564703699999885</v>
      </c>
      <c r="FH12" s="227">
        <f t="shared" ref="FH12:FT12" si="89">+FH13+FH20++FH24+FH26+FH28</f>
        <v>11.718540879999997</v>
      </c>
      <c r="FI12" s="227">
        <f t="shared" si="89"/>
        <v>1.6426319300000003</v>
      </c>
      <c r="FJ12" s="227">
        <f t="shared" si="89"/>
        <v>5.1184665800000015</v>
      </c>
      <c r="FK12" s="227">
        <f t="shared" si="89"/>
        <v>3.9391153199999929</v>
      </c>
      <c r="FL12" s="227">
        <f t="shared" si="89"/>
        <v>3.2100723300000134</v>
      </c>
      <c r="FM12" s="227">
        <f t="shared" si="89"/>
        <v>4.5950918899999955</v>
      </c>
      <c r="FN12" s="227">
        <f t="shared" si="89"/>
        <v>3.6664514199999867</v>
      </c>
      <c r="FO12" s="227">
        <f t="shared" si="89"/>
        <v>2.8223179000000176</v>
      </c>
      <c r="FP12" s="227">
        <f t="shared" si="89"/>
        <v>5.6635050099999784</v>
      </c>
      <c r="FQ12" s="227">
        <f t="shared" si="89"/>
        <v>3.5316197200000072</v>
      </c>
      <c r="FR12" s="227">
        <f t="shared" si="89"/>
        <v>3.0854074499999964</v>
      </c>
      <c r="FS12" s="227">
        <f t="shared" si="89"/>
        <v>22.291338860000007</v>
      </c>
      <c r="FT12" s="227">
        <f t="shared" si="89"/>
        <v>20.855387940000004</v>
      </c>
      <c r="FU12" s="227">
        <f t="shared" ref="FU12:FW12" si="90">+FU13+FU20++FU24+FU26+FU28</f>
        <v>2.8278102899999995</v>
      </c>
      <c r="FV12" s="227">
        <f t="shared" si="90"/>
        <v>3.4073361900000005</v>
      </c>
      <c r="FW12" s="227">
        <f t="shared" si="90"/>
        <v>2.5087539300000006</v>
      </c>
      <c r="FX12" s="227">
        <f t="shared" ref="FX12:FY12" si="91">+FX13+FX20++FX24+FX26+FX28</f>
        <v>2.5754119200000005</v>
      </c>
      <c r="FY12" s="227">
        <f t="shared" si="91"/>
        <v>3.4988171099999992</v>
      </c>
      <c r="FZ12" s="227">
        <f t="shared" ref="FZ12" si="92">+FZ13+FZ20++FZ24+FZ26+FZ28</f>
        <v>5.0292495800000001</v>
      </c>
      <c r="GA12" s="227">
        <f t="shared" ref="GA12" si="93">+GA13+GA20++GA24+GA26+GA28</f>
        <v>7.9760482399999955</v>
      </c>
      <c r="GB12" s="227">
        <f t="shared" ref="GB12" si="94">+GB13+GB20++GB24+GB26+GB28</f>
        <v>4.0240808900000031</v>
      </c>
      <c r="GC12" s="227">
        <f t="shared" ref="GC12" si="95">+GC13+GC20++GC24+GC26+GC28</f>
        <v>3.6709822400000003</v>
      </c>
      <c r="GD12" s="227">
        <f t="shared" ref="GD12" si="96">+GD13+GD20++GD24+GD26+GD28</f>
        <v>3.8122097899999923</v>
      </c>
      <c r="GE12" s="227">
        <f t="shared" ref="GE12" si="97">+GE13+GE20++GE24+GE26+GE28</f>
        <v>4.0509495600000038</v>
      </c>
      <c r="GF12" s="227">
        <f t="shared" ref="GF12" si="98">+GF13+GF20++GF24+GF26+GF28</f>
        <v>5.2130206299999946</v>
      </c>
      <c r="GG12" s="227">
        <f t="shared" ref="GG12" si="99">+GG13+GG20++GG24+GG26+GG28</f>
        <v>2.5182655</v>
      </c>
      <c r="GH12" s="227">
        <f t="shared" ref="GH12" si="100">+GH13+GH20++GH24+GH26+GH28</f>
        <v>9.5152160200000004</v>
      </c>
      <c r="GI12" s="227">
        <f t="shared" ref="GI12" si="101">+GI13+GI20++GI24+GI26+GI28</f>
        <v>13.007040929999999</v>
      </c>
      <c r="GJ12" s="227">
        <f t="shared" ref="GJ12" si="102">+GJ13+GJ20++GJ24+GJ26+GJ28</f>
        <v>10.824989250000002</v>
      </c>
      <c r="GK12" s="227">
        <f t="shared" ref="GK12:GL12" si="103">+GK13+GK20++GK24+GK26+GK28</f>
        <v>10.745061509999999</v>
      </c>
      <c r="GL12" s="227">
        <f t="shared" si="103"/>
        <v>4.845102129999999</v>
      </c>
      <c r="GM12" s="227">
        <f t="shared" ref="GM12" si="104">+GM13+GM20++GM24+GM26+GM28</f>
        <v>10.133048530000003</v>
      </c>
      <c r="GN12" s="227">
        <f t="shared" ref="GN12" si="105">+GN13+GN20++GN24+GN26+GN28</f>
        <v>12.427252419999999</v>
      </c>
      <c r="GO12" s="227">
        <f t="shared" ref="GO12" si="106">+GO13+GO20++GO24+GO26+GO28</f>
        <v>11.413331040000003</v>
      </c>
      <c r="GP12" s="227">
        <f t="shared" ref="GP12" si="107">+GP13+GP20++GP24+GP26+GP28</f>
        <v>9.5407923599999958</v>
      </c>
      <c r="GQ12" s="227">
        <f t="shared" ref="GQ12" si="108">+GQ13+GQ20++GQ24+GQ26+GQ28</f>
        <v>16.220380550000009</v>
      </c>
      <c r="GR12" s="227">
        <f t="shared" ref="GR12" si="109">+GR13+GR20++GR24+GR26+GR28</f>
        <v>11.225443449999993</v>
      </c>
      <c r="GS12" s="227">
        <f t="shared" ref="GS12" si="110">+GS13+GS20++GS24+GS26+GS28</f>
        <v>2.64359425</v>
      </c>
      <c r="GT12" s="227">
        <f t="shared" ref="GT12:GU12" si="111">+GT13+GT20++GT24+GT26+GT28</f>
        <v>140</v>
      </c>
      <c r="GU12" s="227">
        <f t="shared" si="111"/>
        <v>0.69895160000000001</v>
      </c>
      <c r="GV12" s="227">
        <f t="shared" ref="GV12" si="112">+GV13+GV20++GV24+GV26+GV28</f>
        <v>2.18237426</v>
      </c>
      <c r="GW12" s="227">
        <f t="shared" ref="GW12" si="113">+GW13+GW20++GW24+GW26+GW28</f>
        <v>0.62095963000000098</v>
      </c>
      <c r="GX12" s="227">
        <f t="shared" ref="GX12" si="114">+GX13+GX20++GX24+GX26+GX28</f>
        <v>1.7968706299999999</v>
      </c>
      <c r="GY12" s="227">
        <f t="shared" ref="GY12" si="115">+GY13+GY20++GY24+GY26+GY28</f>
        <v>8.0850526800000004</v>
      </c>
      <c r="GZ12" s="227">
        <f t="shared" ref="GZ12" si="116">+GZ13+GZ20++GZ24+GZ26+GZ28</f>
        <v>9.1628722900000099</v>
      </c>
      <c r="HA12" s="227">
        <f t="shared" ref="HA12" si="117">+HA13+HA20++HA24+HA26+HA28</f>
        <v>2.4073632200000001</v>
      </c>
      <c r="HB12" s="227">
        <f t="shared" ref="HB12" si="118">+HB13+HB20++HB24+HB26+HB28</f>
        <v>2.4908856500000001</v>
      </c>
      <c r="HC12" s="227">
        <f t="shared" ref="HC12" si="119">+HC13+HC20++HC24+HC26+HC28</f>
        <v>4.5765478399999999</v>
      </c>
      <c r="HD12" s="227">
        <f t="shared" ref="HD12:HF12" si="120">+HD13+HD20++HD24+HD26+HD28</f>
        <v>4.9976149999999899</v>
      </c>
      <c r="HE12" s="227">
        <f t="shared" si="120"/>
        <v>208.05524499000001</v>
      </c>
      <c r="HF12" s="227">
        <f t="shared" si="120"/>
        <v>8.1695630099999992</v>
      </c>
      <c r="HG12" s="227">
        <f t="shared" ref="HG12:HH12" si="121">+HG13+HG20++HG24+HG26+HG28</f>
        <v>0.94864197000000061</v>
      </c>
      <c r="HH12" s="227">
        <f t="shared" si="121"/>
        <v>2.9386116299999969</v>
      </c>
      <c r="HI12" s="227">
        <f t="shared" ref="HI12:HJ12" si="122">+HI13+HI20++HI24+HI26+HI28</f>
        <v>5.6991593400000049</v>
      </c>
      <c r="HJ12" s="227">
        <f t="shared" si="122"/>
        <v>2.7963052500000032</v>
      </c>
      <c r="HK12" s="227">
        <f t="shared" ref="HK12:HL12" si="123">+HK13+HK20++HK24+HK26+HK28</f>
        <v>5.3690061099999973</v>
      </c>
      <c r="HL12" s="227">
        <f t="shared" si="123"/>
        <v>242.24875842</v>
      </c>
      <c r="HM12" s="227">
        <f t="shared" ref="HM12:HN12" si="124">+HM13+HM20++HM24+HM26+HM28</f>
        <v>2.3972560900000062</v>
      </c>
      <c r="HN12" s="227">
        <f t="shared" si="124"/>
        <v>3.3001520999999983</v>
      </c>
      <c r="HO12" s="227">
        <f t="shared" ref="HO12:HP12" si="125">+HO13+HO20++HO24+HO26+HO28</f>
        <v>7.7659522799999863</v>
      </c>
      <c r="HP12" s="227">
        <f t="shared" si="125"/>
        <v>856.00628576999998</v>
      </c>
      <c r="HQ12" s="227">
        <f t="shared" ref="HQ12:HR12" si="126">+HQ13+HQ20++HQ24+HQ26+HQ28</f>
        <v>4.1674906099999998</v>
      </c>
      <c r="HR12" s="227">
        <f t="shared" si="126"/>
        <v>223.4766147</v>
      </c>
      <c r="HS12" s="227">
        <f t="shared" ref="HS12:HT12" si="127">+HS13+HS20++HS24+HS26+HS28</f>
        <v>7.4667787500000173</v>
      </c>
      <c r="HT12" s="227">
        <f t="shared" si="127"/>
        <v>5.7072665800000131</v>
      </c>
      <c r="HU12" s="227">
        <f t="shared" ref="HU12" si="128">+HU13+HU20++HU24+HU26+HU28</f>
        <v>5.5191185600000132</v>
      </c>
    </row>
    <row r="13" spans="1:229" hidden="1" x14ac:dyDescent="0.2">
      <c r="A13" s="229">
        <v>121</v>
      </c>
      <c r="B13" s="230" t="s">
        <v>5</v>
      </c>
      <c r="C13" s="224">
        <v>0</v>
      </c>
      <c r="D13" s="224">
        <v>0</v>
      </c>
      <c r="E13" s="224">
        <v>0</v>
      </c>
      <c r="F13" s="224">
        <v>0</v>
      </c>
      <c r="G13" s="224">
        <v>0</v>
      </c>
      <c r="H13" s="224">
        <v>0</v>
      </c>
      <c r="I13" s="224">
        <v>0</v>
      </c>
      <c r="J13" s="224">
        <v>0</v>
      </c>
      <c r="K13" s="224">
        <v>0</v>
      </c>
      <c r="L13" s="224">
        <v>0</v>
      </c>
      <c r="M13" s="224">
        <v>0</v>
      </c>
      <c r="N13" s="224">
        <v>0</v>
      </c>
      <c r="O13" s="224">
        <v>0</v>
      </c>
      <c r="P13" s="224">
        <v>0</v>
      </c>
      <c r="Q13" s="224">
        <v>0</v>
      </c>
      <c r="R13" s="224">
        <v>0</v>
      </c>
      <c r="S13" s="224">
        <v>0</v>
      </c>
      <c r="T13" s="224">
        <v>0</v>
      </c>
      <c r="U13" s="224">
        <v>0</v>
      </c>
      <c r="V13" s="224">
        <v>0</v>
      </c>
      <c r="W13" s="224">
        <v>0</v>
      </c>
      <c r="X13" s="224">
        <v>0</v>
      </c>
      <c r="Y13" s="224">
        <v>0</v>
      </c>
      <c r="Z13" s="224">
        <v>0</v>
      </c>
      <c r="AA13" s="224">
        <v>0</v>
      </c>
      <c r="AB13" s="224">
        <v>0</v>
      </c>
      <c r="AC13" s="224">
        <v>0</v>
      </c>
      <c r="AD13" s="224">
        <v>0</v>
      </c>
      <c r="AE13" s="224">
        <v>0</v>
      </c>
      <c r="AF13" s="224">
        <v>0</v>
      </c>
      <c r="AG13" s="224">
        <v>0</v>
      </c>
      <c r="AH13" s="224">
        <v>0</v>
      </c>
      <c r="AI13" s="224">
        <v>0</v>
      </c>
      <c r="AJ13" s="224">
        <v>0</v>
      </c>
      <c r="AK13" s="224">
        <v>0</v>
      </c>
      <c r="AL13" s="224">
        <v>0</v>
      </c>
      <c r="AM13" s="224">
        <v>0</v>
      </c>
      <c r="AN13" s="224">
        <v>0</v>
      </c>
      <c r="AO13" s="224">
        <v>0</v>
      </c>
      <c r="AP13" s="224">
        <v>0</v>
      </c>
      <c r="AQ13" s="224">
        <v>0</v>
      </c>
      <c r="AR13" s="224">
        <v>0</v>
      </c>
      <c r="AS13" s="224">
        <v>0</v>
      </c>
      <c r="AT13" s="224">
        <v>0</v>
      </c>
      <c r="AU13" s="224">
        <v>0</v>
      </c>
      <c r="AV13" s="224">
        <v>0</v>
      </c>
      <c r="AW13" s="224">
        <v>0</v>
      </c>
      <c r="AX13" s="224">
        <v>0</v>
      </c>
      <c r="AY13" s="224">
        <v>0</v>
      </c>
      <c r="AZ13" s="224">
        <v>0</v>
      </c>
      <c r="BA13" s="224">
        <v>0</v>
      </c>
      <c r="BB13" s="224">
        <v>0</v>
      </c>
      <c r="BC13" s="224">
        <v>0</v>
      </c>
      <c r="BD13" s="224">
        <v>0</v>
      </c>
      <c r="BE13" s="224">
        <v>0</v>
      </c>
      <c r="BF13" s="224">
        <v>0</v>
      </c>
      <c r="BG13" s="224">
        <v>0</v>
      </c>
      <c r="BH13" s="224">
        <v>0</v>
      </c>
      <c r="BI13" s="224">
        <v>0</v>
      </c>
      <c r="BJ13" s="224">
        <v>0</v>
      </c>
      <c r="BK13" s="224">
        <v>0</v>
      </c>
      <c r="BL13" s="224">
        <v>0</v>
      </c>
      <c r="BM13" s="224">
        <v>0</v>
      </c>
      <c r="BN13" s="224">
        <v>0</v>
      </c>
      <c r="BO13" s="224">
        <v>0</v>
      </c>
      <c r="BP13" s="224">
        <v>0</v>
      </c>
      <c r="BQ13" s="224">
        <f t="shared" ref="BQ13:DL13" si="129">SUM(BQ14:BQ19)</f>
        <v>0</v>
      </c>
      <c r="BR13" s="224">
        <f t="shared" si="129"/>
        <v>0</v>
      </c>
      <c r="BS13" s="224">
        <f t="shared" si="129"/>
        <v>0</v>
      </c>
      <c r="BT13" s="224">
        <f t="shared" si="129"/>
        <v>0</v>
      </c>
      <c r="BU13" s="224">
        <f t="shared" si="129"/>
        <v>0</v>
      </c>
      <c r="BV13" s="224">
        <f t="shared" si="129"/>
        <v>0</v>
      </c>
      <c r="BW13" s="224">
        <f t="shared" si="129"/>
        <v>0</v>
      </c>
      <c r="BX13" s="224">
        <f t="shared" si="129"/>
        <v>0</v>
      </c>
      <c r="BY13" s="224">
        <f t="shared" si="129"/>
        <v>0</v>
      </c>
      <c r="BZ13" s="224">
        <f t="shared" si="129"/>
        <v>0</v>
      </c>
      <c r="CA13" s="224">
        <f t="shared" si="129"/>
        <v>0</v>
      </c>
      <c r="CB13" s="224">
        <f t="shared" si="129"/>
        <v>0</v>
      </c>
      <c r="CC13" s="224">
        <f t="shared" si="129"/>
        <v>0</v>
      </c>
      <c r="CD13" s="224">
        <f t="shared" si="129"/>
        <v>0</v>
      </c>
      <c r="CE13" s="224">
        <f t="shared" si="129"/>
        <v>0</v>
      </c>
      <c r="CF13" s="224">
        <f t="shared" si="129"/>
        <v>0</v>
      </c>
      <c r="CG13" s="224">
        <f t="shared" si="129"/>
        <v>0</v>
      </c>
      <c r="CH13" s="224">
        <f t="shared" si="129"/>
        <v>0</v>
      </c>
      <c r="CI13" s="224">
        <f t="shared" si="129"/>
        <v>0</v>
      </c>
      <c r="CJ13" s="224">
        <f t="shared" si="129"/>
        <v>0</v>
      </c>
      <c r="CK13" s="224">
        <f t="shared" si="129"/>
        <v>0</v>
      </c>
      <c r="CL13" s="224">
        <f t="shared" si="129"/>
        <v>0</v>
      </c>
      <c r="CM13" s="224">
        <f t="shared" si="129"/>
        <v>0</v>
      </c>
      <c r="CN13" s="224">
        <f t="shared" si="129"/>
        <v>0</v>
      </c>
      <c r="CO13" s="224">
        <f t="shared" si="129"/>
        <v>0</v>
      </c>
      <c r="CP13" s="224">
        <f t="shared" si="129"/>
        <v>0</v>
      </c>
      <c r="CQ13" s="224">
        <f t="shared" si="129"/>
        <v>0</v>
      </c>
      <c r="CR13" s="224">
        <f t="shared" si="129"/>
        <v>0</v>
      </c>
      <c r="CS13" s="224">
        <f t="shared" si="129"/>
        <v>0</v>
      </c>
      <c r="CT13" s="224">
        <f t="shared" si="129"/>
        <v>0</v>
      </c>
      <c r="CU13" s="224">
        <f t="shared" si="129"/>
        <v>0</v>
      </c>
      <c r="CV13" s="224">
        <f t="shared" si="129"/>
        <v>0</v>
      </c>
      <c r="CW13" s="224">
        <f t="shared" si="129"/>
        <v>0</v>
      </c>
      <c r="CX13" s="224">
        <f t="shared" si="129"/>
        <v>0</v>
      </c>
      <c r="CY13" s="224">
        <f t="shared" si="129"/>
        <v>0</v>
      </c>
      <c r="CZ13" s="224">
        <f t="shared" si="129"/>
        <v>0</v>
      </c>
      <c r="DA13" s="224">
        <f t="shared" si="129"/>
        <v>0</v>
      </c>
      <c r="DB13" s="224">
        <f t="shared" si="129"/>
        <v>0</v>
      </c>
      <c r="DC13" s="224">
        <f t="shared" si="129"/>
        <v>0</v>
      </c>
      <c r="DD13" s="224">
        <f t="shared" si="129"/>
        <v>0</v>
      </c>
      <c r="DE13" s="224">
        <f t="shared" si="129"/>
        <v>0</v>
      </c>
      <c r="DF13" s="224">
        <f t="shared" si="129"/>
        <v>0</v>
      </c>
      <c r="DG13" s="224">
        <f t="shared" si="129"/>
        <v>0</v>
      </c>
      <c r="DH13" s="224">
        <f t="shared" si="129"/>
        <v>0</v>
      </c>
      <c r="DI13" s="224">
        <f t="shared" si="129"/>
        <v>0</v>
      </c>
      <c r="DJ13" s="224">
        <f t="shared" si="129"/>
        <v>0</v>
      </c>
      <c r="DK13" s="224">
        <f t="shared" si="129"/>
        <v>0</v>
      </c>
      <c r="DL13" s="224">
        <f t="shared" si="129"/>
        <v>0</v>
      </c>
      <c r="DM13" s="224">
        <f t="shared" ref="DM13:DQ13" si="130">SUM(DM14:DM19)</f>
        <v>0</v>
      </c>
      <c r="DN13" s="224">
        <f t="shared" si="130"/>
        <v>0</v>
      </c>
      <c r="DO13" s="224">
        <f t="shared" si="130"/>
        <v>0</v>
      </c>
      <c r="DP13" s="224">
        <f t="shared" si="130"/>
        <v>0</v>
      </c>
      <c r="DQ13" s="224">
        <f t="shared" si="130"/>
        <v>0</v>
      </c>
      <c r="DR13" s="224">
        <f t="shared" ref="DR13:FG13" si="131">SUM(DR14:DR19)</f>
        <v>0</v>
      </c>
      <c r="DS13" s="224">
        <f t="shared" si="131"/>
        <v>0</v>
      </c>
      <c r="DT13" s="224">
        <f t="shared" si="131"/>
        <v>0</v>
      </c>
      <c r="DU13" s="224">
        <f t="shared" si="131"/>
        <v>0</v>
      </c>
      <c r="DV13" s="224">
        <f t="shared" si="131"/>
        <v>0</v>
      </c>
      <c r="DW13" s="224">
        <f t="shared" si="131"/>
        <v>0</v>
      </c>
      <c r="DX13" s="224">
        <f t="shared" si="131"/>
        <v>0</v>
      </c>
      <c r="DY13" s="224">
        <f t="shared" si="131"/>
        <v>0</v>
      </c>
      <c r="DZ13" s="224">
        <f t="shared" si="131"/>
        <v>0</v>
      </c>
      <c r="EA13" s="224">
        <f t="shared" si="131"/>
        <v>0</v>
      </c>
      <c r="EB13" s="224">
        <f t="shared" si="131"/>
        <v>0</v>
      </c>
      <c r="EC13" s="224">
        <f t="shared" si="131"/>
        <v>0</v>
      </c>
      <c r="ED13" s="224">
        <f t="shared" si="131"/>
        <v>0</v>
      </c>
      <c r="EE13" s="224">
        <f t="shared" si="131"/>
        <v>0</v>
      </c>
      <c r="EF13" s="224">
        <f t="shared" si="131"/>
        <v>0</v>
      </c>
      <c r="EG13" s="224">
        <f t="shared" si="131"/>
        <v>0</v>
      </c>
      <c r="EH13" s="224">
        <f t="shared" si="131"/>
        <v>0</v>
      </c>
      <c r="EI13" s="224">
        <f t="shared" si="131"/>
        <v>0</v>
      </c>
      <c r="EJ13" s="224">
        <f t="shared" si="131"/>
        <v>0</v>
      </c>
      <c r="EK13" s="224">
        <f t="shared" si="131"/>
        <v>0</v>
      </c>
      <c r="EL13" s="224">
        <f t="shared" si="131"/>
        <v>0</v>
      </c>
      <c r="EM13" s="224">
        <f t="shared" si="131"/>
        <v>0</v>
      </c>
      <c r="EN13" s="224">
        <f t="shared" si="131"/>
        <v>0</v>
      </c>
      <c r="EO13" s="224">
        <f t="shared" si="131"/>
        <v>0</v>
      </c>
      <c r="EP13" s="224">
        <f t="shared" si="131"/>
        <v>0</v>
      </c>
      <c r="EQ13" s="224">
        <f t="shared" si="131"/>
        <v>0</v>
      </c>
      <c r="ER13" s="224">
        <f t="shared" si="131"/>
        <v>0</v>
      </c>
      <c r="ES13" s="224">
        <f t="shared" si="131"/>
        <v>0</v>
      </c>
      <c r="ET13" s="224">
        <f t="shared" si="131"/>
        <v>0</v>
      </c>
      <c r="EU13" s="224">
        <f t="shared" si="131"/>
        <v>0</v>
      </c>
      <c r="EV13" s="224">
        <f t="shared" si="131"/>
        <v>0</v>
      </c>
      <c r="EW13" s="224">
        <f t="shared" si="131"/>
        <v>0</v>
      </c>
      <c r="EX13" s="224">
        <f t="shared" si="131"/>
        <v>0</v>
      </c>
      <c r="EY13" s="224">
        <f t="shared" si="131"/>
        <v>0</v>
      </c>
      <c r="EZ13" s="224">
        <f t="shared" si="131"/>
        <v>0</v>
      </c>
      <c r="FA13" s="224">
        <f t="shared" si="131"/>
        <v>0</v>
      </c>
      <c r="FB13" s="224">
        <f t="shared" si="131"/>
        <v>0</v>
      </c>
      <c r="FC13" s="224">
        <f t="shared" si="131"/>
        <v>0</v>
      </c>
      <c r="FD13" s="224">
        <f t="shared" si="131"/>
        <v>0</v>
      </c>
      <c r="FE13" s="224">
        <f t="shared" si="131"/>
        <v>0</v>
      </c>
      <c r="FF13" s="224">
        <f t="shared" si="131"/>
        <v>0</v>
      </c>
      <c r="FG13" s="224">
        <f t="shared" si="131"/>
        <v>0</v>
      </c>
      <c r="FH13" s="224">
        <f t="shared" ref="FH13:FT13" si="132">SUM(FH14:FH19)</f>
        <v>0</v>
      </c>
      <c r="FI13" s="224">
        <f t="shared" si="132"/>
        <v>0</v>
      </c>
      <c r="FJ13" s="224">
        <f t="shared" si="132"/>
        <v>0</v>
      </c>
      <c r="FK13" s="224">
        <f t="shared" si="132"/>
        <v>0</v>
      </c>
      <c r="FL13" s="224">
        <f t="shared" si="132"/>
        <v>0</v>
      </c>
      <c r="FM13" s="224">
        <f t="shared" si="132"/>
        <v>0</v>
      </c>
      <c r="FN13" s="224">
        <f t="shared" si="132"/>
        <v>0</v>
      </c>
      <c r="FO13" s="224">
        <f t="shared" si="132"/>
        <v>0</v>
      </c>
      <c r="FP13" s="224">
        <f t="shared" si="132"/>
        <v>0</v>
      </c>
      <c r="FQ13" s="224">
        <f t="shared" si="132"/>
        <v>0</v>
      </c>
      <c r="FR13" s="224">
        <f t="shared" si="132"/>
        <v>0</v>
      </c>
      <c r="FS13" s="224">
        <f t="shared" si="132"/>
        <v>0</v>
      </c>
      <c r="FT13" s="224">
        <f t="shared" si="132"/>
        <v>0</v>
      </c>
      <c r="FU13" s="224">
        <f t="shared" ref="FU13:FW13" si="133">SUM(FU14:FU19)</f>
        <v>0</v>
      </c>
      <c r="FV13" s="224">
        <f t="shared" si="133"/>
        <v>0</v>
      </c>
      <c r="FW13" s="224">
        <f t="shared" si="133"/>
        <v>0</v>
      </c>
      <c r="FX13" s="224">
        <f t="shared" ref="FX13:FY13" si="134">SUM(FX14:FX19)</f>
        <v>0</v>
      </c>
      <c r="FY13" s="224">
        <f t="shared" si="134"/>
        <v>0</v>
      </c>
      <c r="FZ13" s="224">
        <f t="shared" ref="FZ13" si="135">SUM(FZ14:FZ19)</f>
        <v>0</v>
      </c>
      <c r="GA13" s="224">
        <f t="shared" ref="GA13" si="136">SUM(GA14:GA19)</f>
        <v>0</v>
      </c>
      <c r="GB13" s="224">
        <f t="shared" ref="GB13" si="137">SUM(GB14:GB19)</f>
        <v>0</v>
      </c>
      <c r="GC13" s="224">
        <f t="shared" ref="GC13" si="138">SUM(GC14:GC19)</f>
        <v>0</v>
      </c>
      <c r="GD13" s="224">
        <f t="shared" ref="GD13" si="139">SUM(GD14:GD19)</f>
        <v>0</v>
      </c>
      <c r="GE13" s="224">
        <f t="shared" ref="GE13" si="140">SUM(GE14:GE19)</f>
        <v>0</v>
      </c>
      <c r="GF13" s="224">
        <f t="shared" ref="GF13" si="141">SUM(GF14:GF19)</f>
        <v>0</v>
      </c>
      <c r="GG13" s="224">
        <f t="shared" ref="GG13" si="142">SUM(GG14:GG19)</f>
        <v>0</v>
      </c>
      <c r="GH13" s="224">
        <f t="shared" ref="GH13" si="143">SUM(GH14:GH19)</f>
        <v>0</v>
      </c>
      <c r="GI13" s="224">
        <f t="shared" ref="GI13" si="144">SUM(GI14:GI19)</f>
        <v>0</v>
      </c>
      <c r="GJ13" s="224">
        <f t="shared" ref="GJ13" si="145">SUM(GJ14:GJ19)</f>
        <v>0</v>
      </c>
      <c r="GK13" s="224">
        <f t="shared" ref="GK13:GL13" si="146">SUM(GK14:GK19)</f>
        <v>0</v>
      </c>
      <c r="GL13" s="224">
        <f t="shared" si="146"/>
        <v>0</v>
      </c>
      <c r="GM13" s="224">
        <f t="shared" ref="GM13" si="147">SUM(GM14:GM19)</f>
        <v>0</v>
      </c>
      <c r="GN13" s="224">
        <f t="shared" ref="GN13" si="148">SUM(GN14:GN19)</f>
        <v>0</v>
      </c>
      <c r="GO13" s="224">
        <f t="shared" ref="GO13" si="149">SUM(GO14:GO19)</f>
        <v>0</v>
      </c>
      <c r="GP13" s="224">
        <f t="shared" ref="GP13" si="150">SUM(GP14:GP19)</f>
        <v>0</v>
      </c>
      <c r="GQ13" s="224">
        <f t="shared" ref="GQ13" si="151">SUM(GQ14:GQ19)</f>
        <v>0</v>
      </c>
      <c r="GR13" s="224">
        <f t="shared" ref="GR13" si="152">SUM(GR14:GR19)</f>
        <v>0</v>
      </c>
      <c r="GS13" s="224">
        <f t="shared" ref="GS13" si="153">SUM(GS14:GS19)</f>
        <v>0</v>
      </c>
      <c r="GT13" s="224">
        <f t="shared" ref="GT13:GU13" si="154">SUM(GT14:GT19)</f>
        <v>0</v>
      </c>
      <c r="GU13" s="224">
        <f t="shared" si="154"/>
        <v>0</v>
      </c>
      <c r="GV13" s="224">
        <f t="shared" ref="GV13" si="155">SUM(GV14:GV19)</f>
        <v>0</v>
      </c>
      <c r="GW13" s="224">
        <f t="shared" ref="GW13" si="156">SUM(GW14:GW19)</f>
        <v>0</v>
      </c>
      <c r="GX13" s="224">
        <f t="shared" ref="GX13" si="157">SUM(GX14:GX19)</f>
        <v>0</v>
      </c>
      <c r="GY13" s="224">
        <f t="shared" ref="GY13" si="158">SUM(GY14:GY19)</f>
        <v>0</v>
      </c>
      <c r="GZ13" s="224">
        <f t="shared" ref="GZ13" si="159">SUM(GZ14:GZ19)</f>
        <v>0</v>
      </c>
      <c r="HA13" s="224">
        <f t="shared" ref="HA13" si="160">SUM(HA14:HA19)</f>
        <v>0</v>
      </c>
      <c r="HB13" s="224">
        <f t="shared" ref="HB13" si="161">SUM(HB14:HB19)</f>
        <v>0</v>
      </c>
      <c r="HC13" s="224">
        <f t="shared" ref="HC13" si="162">SUM(HC14:HC19)</f>
        <v>0</v>
      </c>
      <c r="HD13" s="224">
        <f t="shared" ref="HD13:HF13" si="163">SUM(HD14:HD19)</f>
        <v>0</v>
      </c>
      <c r="HE13" s="224">
        <f t="shared" si="163"/>
        <v>0</v>
      </c>
      <c r="HF13" s="224">
        <f t="shared" si="163"/>
        <v>0</v>
      </c>
      <c r="HG13" s="224">
        <f t="shared" ref="HG13:HH13" si="164">SUM(HG14:HG19)</f>
        <v>0</v>
      </c>
      <c r="HH13" s="224">
        <f t="shared" si="164"/>
        <v>0</v>
      </c>
      <c r="HI13" s="224">
        <f t="shared" ref="HI13:HJ13" si="165">SUM(HI14:HI19)</f>
        <v>0</v>
      </c>
      <c r="HJ13" s="224">
        <f t="shared" si="165"/>
        <v>0</v>
      </c>
      <c r="HK13" s="224">
        <f t="shared" ref="HK13:HL13" si="166">SUM(HK14:HK19)</f>
        <v>0</v>
      </c>
      <c r="HL13" s="224">
        <f t="shared" si="166"/>
        <v>0</v>
      </c>
      <c r="HM13" s="224">
        <f t="shared" ref="HM13:HN13" si="167">SUM(HM14:HM19)</f>
        <v>0</v>
      </c>
      <c r="HN13" s="224">
        <f t="shared" si="167"/>
        <v>0</v>
      </c>
      <c r="HO13" s="224">
        <f t="shared" ref="HO13:HP13" si="168">SUM(HO14:HO19)</f>
        <v>0</v>
      </c>
      <c r="HP13" s="224">
        <f t="shared" si="168"/>
        <v>0</v>
      </c>
      <c r="HQ13" s="224">
        <f t="shared" ref="HQ13:HR13" si="169">SUM(HQ14:HQ19)</f>
        <v>0</v>
      </c>
      <c r="HR13" s="224">
        <f t="shared" si="169"/>
        <v>0</v>
      </c>
      <c r="HS13" s="224">
        <f t="shared" ref="HS13:HT13" si="170">SUM(HS14:HS19)</f>
        <v>0</v>
      </c>
      <c r="HT13" s="224">
        <f t="shared" si="170"/>
        <v>0</v>
      </c>
      <c r="HU13" s="224">
        <f t="shared" ref="HU13" si="171">SUM(HU14:HU19)</f>
        <v>0</v>
      </c>
    </row>
    <row r="14" spans="1:229" hidden="1" x14ac:dyDescent="0.2">
      <c r="A14" s="229">
        <v>1211</v>
      </c>
      <c r="B14" s="231" t="s">
        <v>6</v>
      </c>
      <c r="C14" s="228">
        <v>0</v>
      </c>
      <c r="D14" s="228">
        <v>0</v>
      </c>
      <c r="E14" s="228">
        <v>0</v>
      </c>
      <c r="F14" s="228">
        <v>0</v>
      </c>
      <c r="G14" s="228">
        <v>0</v>
      </c>
      <c r="H14" s="228">
        <v>0</v>
      </c>
      <c r="I14" s="228">
        <v>0</v>
      </c>
      <c r="J14" s="228">
        <v>0</v>
      </c>
      <c r="K14" s="228">
        <v>0</v>
      </c>
      <c r="L14" s="228">
        <v>0</v>
      </c>
      <c r="M14" s="228">
        <v>0</v>
      </c>
      <c r="N14" s="228">
        <v>0</v>
      </c>
      <c r="O14" s="228">
        <v>0</v>
      </c>
      <c r="P14" s="228">
        <v>0</v>
      </c>
      <c r="Q14" s="228">
        <v>0</v>
      </c>
      <c r="R14" s="228">
        <v>0</v>
      </c>
      <c r="S14" s="228">
        <v>0</v>
      </c>
      <c r="T14" s="228">
        <v>0</v>
      </c>
      <c r="U14" s="228">
        <v>0</v>
      </c>
      <c r="V14" s="228">
        <v>0</v>
      </c>
      <c r="W14" s="228">
        <v>0</v>
      </c>
      <c r="X14" s="228">
        <v>0</v>
      </c>
      <c r="Y14" s="228">
        <v>0</v>
      </c>
      <c r="Z14" s="228">
        <v>0</v>
      </c>
      <c r="AA14" s="228">
        <v>0</v>
      </c>
      <c r="AB14" s="228">
        <v>0</v>
      </c>
      <c r="AC14" s="228">
        <v>0</v>
      </c>
      <c r="AD14" s="228">
        <v>0</v>
      </c>
      <c r="AE14" s="228">
        <v>0</v>
      </c>
      <c r="AF14" s="228">
        <v>0</v>
      </c>
      <c r="AG14" s="228">
        <v>0</v>
      </c>
      <c r="AH14" s="228">
        <v>0</v>
      </c>
      <c r="AI14" s="228">
        <v>0</v>
      </c>
      <c r="AJ14" s="228">
        <v>0</v>
      </c>
      <c r="AK14" s="228">
        <v>0</v>
      </c>
      <c r="AL14" s="228">
        <v>0</v>
      </c>
      <c r="AM14" s="228">
        <v>0</v>
      </c>
      <c r="AN14" s="228">
        <v>0</v>
      </c>
      <c r="AO14" s="228">
        <v>0</v>
      </c>
      <c r="AP14" s="228">
        <v>0</v>
      </c>
      <c r="AQ14" s="228">
        <v>0</v>
      </c>
      <c r="AR14" s="228">
        <v>0</v>
      </c>
      <c r="AS14" s="228">
        <v>0</v>
      </c>
      <c r="AT14" s="228">
        <v>0</v>
      </c>
      <c r="AU14" s="228">
        <v>0</v>
      </c>
      <c r="AV14" s="228">
        <v>0</v>
      </c>
      <c r="AW14" s="228">
        <v>0</v>
      </c>
      <c r="AX14" s="228">
        <v>0</v>
      </c>
      <c r="AY14" s="228">
        <v>0</v>
      </c>
      <c r="AZ14" s="228">
        <v>0</v>
      </c>
      <c r="BA14" s="228">
        <v>0</v>
      </c>
      <c r="BB14" s="228">
        <v>0</v>
      </c>
      <c r="BC14" s="228">
        <v>0</v>
      </c>
      <c r="BD14" s="228">
        <v>0</v>
      </c>
      <c r="BE14" s="228">
        <v>0</v>
      </c>
      <c r="BF14" s="228">
        <v>0</v>
      </c>
      <c r="BG14" s="228">
        <v>0</v>
      </c>
      <c r="BH14" s="228">
        <v>0</v>
      </c>
      <c r="BI14" s="228">
        <v>0</v>
      </c>
      <c r="BJ14" s="228">
        <v>0</v>
      </c>
      <c r="BK14" s="228">
        <v>0</v>
      </c>
      <c r="BL14" s="228">
        <v>0</v>
      </c>
      <c r="BM14" s="228">
        <v>0</v>
      </c>
      <c r="BN14" s="228">
        <v>0</v>
      </c>
      <c r="BO14" s="228">
        <v>0</v>
      </c>
      <c r="BP14" s="228">
        <v>0</v>
      </c>
      <c r="BQ14" s="224">
        <v>0</v>
      </c>
      <c r="BR14" s="224">
        <v>0</v>
      </c>
      <c r="BS14" s="224">
        <v>0</v>
      </c>
      <c r="BT14" s="224">
        <v>0</v>
      </c>
      <c r="BU14" s="224">
        <v>0</v>
      </c>
      <c r="BV14" s="224">
        <v>0</v>
      </c>
      <c r="BW14" s="224">
        <v>0</v>
      </c>
      <c r="BX14" s="224">
        <v>0</v>
      </c>
      <c r="BY14" s="224">
        <v>0</v>
      </c>
      <c r="BZ14" s="224">
        <v>0</v>
      </c>
      <c r="CA14" s="224">
        <v>0</v>
      </c>
      <c r="CB14" s="224">
        <v>0</v>
      </c>
      <c r="CC14" s="224">
        <v>0</v>
      </c>
      <c r="CD14" s="224">
        <v>0</v>
      </c>
      <c r="CE14" s="224">
        <v>0</v>
      </c>
      <c r="CF14" s="224">
        <v>0</v>
      </c>
      <c r="CG14" s="224">
        <v>0</v>
      </c>
      <c r="CH14" s="224">
        <v>0</v>
      </c>
      <c r="CI14" s="224">
        <v>0</v>
      </c>
      <c r="CJ14" s="224">
        <v>0</v>
      </c>
      <c r="CK14" s="224">
        <v>0</v>
      </c>
      <c r="CL14" s="224">
        <v>0</v>
      </c>
      <c r="CM14" s="224">
        <v>0</v>
      </c>
      <c r="CN14" s="224">
        <v>0</v>
      </c>
      <c r="CO14" s="224">
        <v>0</v>
      </c>
      <c r="CP14" s="224">
        <v>0</v>
      </c>
      <c r="CQ14" s="224">
        <v>0</v>
      </c>
      <c r="CR14" s="224">
        <v>0</v>
      </c>
      <c r="CS14" s="224">
        <v>0</v>
      </c>
      <c r="CT14" s="224">
        <v>0</v>
      </c>
      <c r="CU14" s="224">
        <v>0</v>
      </c>
      <c r="CV14" s="224">
        <v>0</v>
      </c>
      <c r="CW14" s="224">
        <v>0</v>
      </c>
      <c r="CX14" s="224">
        <v>0</v>
      </c>
      <c r="CY14" s="224">
        <v>0</v>
      </c>
      <c r="CZ14" s="224">
        <v>0</v>
      </c>
      <c r="DA14" s="224">
        <v>0</v>
      </c>
      <c r="DB14" s="224">
        <v>0</v>
      </c>
      <c r="DC14" s="224">
        <v>0</v>
      </c>
      <c r="DD14" s="224">
        <v>0</v>
      </c>
      <c r="DE14" s="224">
        <v>0</v>
      </c>
      <c r="DF14" s="224">
        <v>0</v>
      </c>
      <c r="DG14" s="224">
        <v>0</v>
      </c>
      <c r="DH14" s="224">
        <v>0</v>
      </c>
      <c r="DI14" s="224">
        <v>0</v>
      </c>
      <c r="DJ14" s="224">
        <v>0</v>
      </c>
      <c r="DK14" s="224">
        <v>0</v>
      </c>
      <c r="DL14" s="224">
        <v>0</v>
      </c>
      <c r="DM14" s="224">
        <v>0</v>
      </c>
      <c r="DN14" s="224">
        <v>0</v>
      </c>
      <c r="DO14" s="224">
        <v>0</v>
      </c>
      <c r="DP14" s="224">
        <v>0</v>
      </c>
      <c r="DQ14" s="224">
        <v>0</v>
      </c>
      <c r="DR14" s="224">
        <v>0</v>
      </c>
      <c r="DS14" s="224">
        <v>0</v>
      </c>
      <c r="DT14" s="224">
        <v>0</v>
      </c>
      <c r="DU14" s="224">
        <v>0</v>
      </c>
      <c r="DV14" s="224">
        <v>0</v>
      </c>
      <c r="DW14" s="224">
        <v>0</v>
      </c>
      <c r="DX14" s="224">
        <v>0</v>
      </c>
      <c r="DY14" s="224">
        <v>0</v>
      </c>
      <c r="DZ14" s="224">
        <v>0</v>
      </c>
      <c r="EA14" s="224">
        <v>0</v>
      </c>
      <c r="EB14" s="224">
        <v>0</v>
      </c>
      <c r="EC14" s="224">
        <v>0</v>
      </c>
      <c r="ED14" s="224">
        <v>0</v>
      </c>
      <c r="EE14" s="224">
        <v>0</v>
      </c>
      <c r="EF14" s="224">
        <v>0</v>
      </c>
      <c r="EG14" s="224">
        <v>0</v>
      </c>
      <c r="EH14" s="224">
        <v>0</v>
      </c>
      <c r="EI14" s="224">
        <v>0</v>
      </c>
      <c r="EJ14" s="224">
        <v>0</v>
      </c>
      <c r="EK14" s="224">
        <v>0</v>
      </c>
      <c r="EL14" s="224">
        <v>0</v>
      </c>
      <c r="EM14" s="224">
        <v>0</v>
      </c>
      <c r="EN14" s="224">
        <v>0</v>
      </c>
      <c r="EO14" s="224">
        <v>0</v>
      </c>
      <c r="EP14" s="224">
        <v>0</v>
      </c>
      <c r="EQ14" s="224">
        <v>0</v>
      </c>
      <c r="ER14" s="224">
        <v>0</v>
      </c>
      <c r="ES14" s="224">
        <v>0</v>
      </c>
      <c r="ET14" s="224">
        <v>0</v>
      </c>
      <c r="EU14" s="224">
        <v>0</v>
      </c>
      <c r="EV14" s="224">
        <v>0</v>
      </c>
      <c r="EW14" s="224">
        <v>0</v>
      </c>
      <c r="EX14" s="224">
        <v>0</v>
      </c>
      <c r="EY14" s="224">
        <v>0</v>
      </c>
      <c r="EZ14" s="224">
        <v>0</v>
      </c>
      <c r="FA14" s="224">
        <v>0</v>
      </c>
      <c r="FB14" s="224">
        <v>0</v>
      </c>
      <c r="FC14" s="224">
        <v>0</v>
      </c>
      <c r="FD14" s="224">
        <v>0</v>
      </c>
      <c r="FE14" s="224">
        <v>0</v>
      </c>
      <c r="FF14" s="224">
        <v>0</v>
      </c>
      <c r="FG14" s="224">
        <v>0</v>
      </c>
      <c r="FH14" s="224">
        <v>0</v>
      </c>
      <c r="FI14" s="224">
        <v>0</v>
      </c>
      <c r="FJ14" s="224">
        <v>0</v>
      </c>
      <c r="FK14" s="224">
        <v>0</v>
      </c>
      <c r="FL14" s="224">
        <v>0</v>
      </c>
      <c r="FM14" s="224">
        <v>0</v>
      </c>
      <c r="FN14" s="224">
        <v>0</v>
      </c>
      <c r="FO14" s="224">
        <v>0</v>
      </c>
      <c r="FP14" s="224">
        <v>0</v>
      </c>
      <c r="FQ14" s="224">
        <v>0</v>
      </c>
      <c r="FR14" s="224">
        <v>0</v>
      </c>
      <c r="FS14" s="224">
        <v>0</v>
      </c>
      <c r="FT14" s="224">
        <v>0</v>
      </c>
      <c r="FU14" s="224">
        <v>0</v>
      </c>
      <c r="FV14" s="224">
        <v>0</v>
      </c>
      <c r="FW14" s="224">
        <v>0</v>
      </c>
      <c r="FX14" s="224">
        <v>0</v>
      </c>
      <c r="FY14" s="224">
        <v>0</v>
      </c>
      <c r="FZ14" s="224">
        <v>0</v>
      </c>
      <c r="GA14" s="224">
        <v>0</v>
      </c>
      <c r="GB14" s="224">
        <v>0</v>
      </c>
      <c r="GC14" s="224">
        <v>0</v>
      </c>
      <c r="GD14" s="224">
        <v>0</v>
      </c>
      <c r="GE14" s="224">
        <v>0</v>
      </c>
      <c r="GF14" s="224">
        <v>0</v>
      </c>
      <c r="GG14" s="224">
        <v>0</v>
      </c>
      <c r="GH14" s="224">
        <v>0</v>
      </c>
      <c r="GI14" s="224">
        <v>0</v>
      </c>
      <c r="GJ14" s="224">
        <v>0</v>
      </c>
      <c r="GK14" s="224">
        <v>0</v>
      </c>
      <c r="GL14" s="224">
        <v>0</v>
      </c>
      <c r="GM14" s="224">
        <v>0</v>
      </c>
      <c r="GN14" s="224">
        <v>0</v>
      </c>
      <c r="GO14" s="224">
        <v>0</v>
      </c>
      <c r="GP14" s="224">
        <v>0</v>
      </c>
      <c r="GQ14" s="224">
        <v>0</v>
      </c>
      <c r="GR14" s="224">
        <v>0</v>
      </c>
      <c r="GS14" s="224">
        <v>0</v>
      </c>
      <c r="GT14" s="224">
        <v>0</v>
      </c>
      <c r="GU14" s="224">
        <v>0</v>
      </c>
      <c r="GV14" s="224">
        <v>0</v>
      </c>
      <c r="GW14" s="224">
        <v>0</v>
      </c>
      <c r="GX14" s="224">
        <v>0</v>
      </c>
      <c r="GY14" s="224">
        <v>0</v>
      </c>
      <c r="GZ14" s="224">
        <v>0</v>
      </c>
      <c r="HA14" s="224">
        <v>0</v>
      </c>
      <c r="HB14" s="224">
        <v>0</v>
      </c>
      <c r="HC14" s="224">
        <v>0</v>
      </c>
      <c r="HD14" s="224">
        <v>0</v>
      </c>
      <c r="HE14" s="224">
        <v>0</v>
      </c>
      <c r="HF14" s="224">
        <v>0</v>
      </c>
      <c r="HG14" s="224">
        <v>0</v>
      </c>
      <c r="HH14" s="224">
        <v>0</v>
      </c>
      <c r="HI14" s="224">
        <v>0</v>
      </c>
      <c r="HJ14" s="224">
        <v>0</v>
      </c>
      <c r="HK14" s="224">
        <v>0</v>
      </c>
      <c r="HL14" s="224">
        <v>0</v>
      </c>
      <c r="HM14" s="224">
        <v>0</v>
      </c>
      <c r="HN14" s="224">
        <v>0</v>
      </c>
      <c r="HO14" s="224">
        <v>0</v>
      </c>
      <c r="HP14" s="224">
        <v>0</v>
      </c>
      <c r="HQ14" s="224">
        <v>0</v>
      </c>
      <c r="HR14" s="224">
        <v>0</v>
      </c>
      <c r="HS14" s="224">
        <v>0</v>
      </c>
      <c r="HT14" s="224">
        <v>0</v>
      </c>
      <c r="HU14" s="224">
        <v>0</v>
      </c>
    </row>
    <row r="15" spans="1:229" hidden="1" x14ac:dyDescent="0.2">
      <c r="A15" s="229">
        <v>1212</v>
      </c>
      <c r="B15" s="231" t="s">
        <v>7</v>
      </c>
      <c r="C15" s="228">
        <v>0</v>
      </c>
      <c r="D15" s="228">
        <v>0</v>
      </c>
      <c r="E15" s="228">
        <v>0</v>
      </c>
      <c r="F15" s="228">
        <v>0</v>
      </c>
      <c r="G15" s="228">
        <v>0</v>
      </c>
      <c r="H15" s="228">
        <v>0</v>
      </c>
      <c r="I15" s="228">
        <v>0</v>
      </c>
      <c r="J15" s="228">
        <v>0</v>
      </c>
      <c r="K15" s="228">
        <v>0</v>
      </c>
      <c r="L15" s="228">
        <v>0</v>
      </c>
      <c r="M15" s="228">
        <v>0</v>
      </c>
      <c r="N15" s="228">
        <v>0</v>
      </c>
      <c r="O15" s="228">
        <v>0</v>
      </c>
      <c r="P15" s="228">
        <v>0</v>
      </c>
      <c r="Q15" s="228">
        <v>0</v>
      </c>
      <c r="R15" s="228">
        <v>0</v>
      </c>
      <c r="S15" s="228">
        <v>0</v>
      </c>
      <c r="T15" s="228">
        <v>0</v>
      </c>
      <c r="U15" s="228">
        <v>0</v>
      </c>
      <c r="V15" s="228">
        <v>0</v>
      </c>
      <c r="W15" s="228">
        <v>0</v>
      </c>
      <c r="X15" s="228">
        <v>0</v>
      </c>
      <c r="Y15" s="228">
        <v>0</v>
      </c>
      <c r="Z15" s="228">
        <v>0</v>
      </c>
      <c r="AA15" s="228">
        <v>0</v>
      </c>
      <c r="AB15" s="228">
        <v>0</v>
      </c>
      <c r="AC15" s="228">
        <v>0</v>
      </c>
      <c r="AD15" s="228">
        <v>0</v>
      </c>
      <c r="AE15" s="228">
        <v>0</v>
      </c>
      <c r="AF15" s="228">
        <v>0</v>
      </c>
      <c r="AG15" s="228">
        <v>0</v>
      </c>
      <c r="AH15" s="228">
        <v>0</v>
      </c>
      <c r="AI15" s="228">
        <v>0</v>
      </c>
      <c r="AJ15" s="228">
        <v>0</v>
      </c>
      <c r="AK15" s="228">
        <v>0</v>
      </c>
      <c r="AL15" s="228">
        <v>0</v>
      </c>
      <c r="AM15" s="228">
        <v>0</v>
      </c>
      <c r="AN15" s="228">
        <v>0</v>
      </c>
      <c r="AO15" s="228">
        <v>0</v>
      </c>
      <c r="AP15" s="228">
        <v>0</v>
      </c>
      <c r="AQ15" s="228">
        <v>0</v>
      </c>
      <c r="AR15" s="228">
        <v>0</v>
      </c>
      <c r="AS15" s="228">
        <v>0</v>
      </c>
      <c r="AT15" s="228">
        <v>0</v>
      </c>
      <c r="AU15" s="228">
        <v>0</v>
      </c>
      <c r="AV15" s="228">
        <v>0</v>
      </c>
      <c r="AW15" s="228">
        <v>0</v>
      </c>
      <c r="AX15" s="228">
        <v>0</v>
      </c>
      <c r="AY15" s="228">
        <v>0</v>
      </c>
      <c r="AZ15" s="228">
        <v>0</v>
      </c>
      <c r="BA15" s="228">
        <v>0</v>
      </c>
      <c r="BB15" s="228">
        <v>0</v>
      </c>
      <c r="BC15" s="228">
        <v>0</v>
      </c>
      <c r="BD15" s="228">
        <v>0</v>
      </c>
      <c r="BE15" s="228">
        <v>0</v>
      </c>
      <c r="BF15" s="228">
        <v>0</v>
      </c>
      <c r="BG15" s="228">
        <v>0</v>
      </c>
      <c r="BH15" s="228">
        <v>0</v>
      </c>
      <c r="BI15" s="228">
        <v>0</v>
      </c>
      <c r="BJ15" s="228">
        <v>0</v>
      </c>
      <c r="BK15" s="228">
        <v>0</v>
      </c>
      <c r="BL15" s="228">
        <v>0</v>
      </c>
      <c r="BM15" s="228">
        <v>0</v>
      </c>
      <c r="BN15" s="228">
        <v>0</v>
      </c>
      <c r="BO15" s="228">
        <v>0</v>
      </c>
      <c r="BP15" s="228">
        <v>0</v>
      </c>
      <c r="BQ15" s="224">
        <v>0</v>
      </c>
      <c r="BR15" s="224">
        <v>0</v>
      </c>
      <c r="BS15" s="224">
        <v>0</v>
      </c>
      <c r="BT15" s="224">
        <v>0</v>
      </c>
      <c r="BU15" s="224">
        <v>0</v>
      </c>
      <c r="BV15" s="224">
        <v>0</v>
      </c>
      <c r="BW15" s="224">
        <v>0</v>
      </c>
      <c r="BX15" s="224">
        <v>0</v>
      </c>
      <c r="BY15" s="224">
        <v>0</v>
      </c>
      <c r="BZ15" s="224">
        <v>0</v>
      </c>
      <c r="CA15" s="224">
        <v>0</v>
      </c>
      <c r="CB15" s="224">
        <v>0</v>
      </c>
      <c r="CC15" s="224">
        <v>0</v>
      </c>
      <c r="CD15" s="224">
        <v>0</v>
      </c>
      <c r="CE15" s="224">
        <v>0</v>
      </c>
      <c r="CF15" s="224">
        <v>0</v>
      </c>
      <c r="CG15" s="224">
        <v>0</v>
      </c>
      <c r="CH15" s="224">
        <v>0</v>
      </c>
      <c r="CI15" s="224">
        <v>0</v>
      </c>
      <c r="CJ15" s="224">
        <v>0</v>
      </c>
      <c r="CK15" s="224">
        <v>0</v>
      </c>
      <c r="CL15" s="224">
        <v>0</v>
      </c>
      <c r="CM15" s="224">
        <v>0</v>
      </c>
      <c r="CN15" s="224">
        <v>0</v>
      </c>
      <c r="CO15" s="224">
        <v>0</v>
      </c>
      <c r="CP15" s="224">
        <v>0</v>
      </c>
      <c r="CQ15" s="224">
        <v>0</v>
      </c>
      <c r="CR15" s="224">
        <v>0</v>
      </c>
      <c r="CS15" s="224">
        <v>0</v>
      </c>
      <c r="CT15" s="224">
        <v>0</v>
      </c>
      <c r="CU15" s="224">
        <v>0</v>
      </c>
      <c r="CV15" s="224">
        <v>0</v>
      </c>
      <c r="CW15" s="224">
        <v>0</v>
      </c>
      <c r="CX15" s="224">
        <v>0</v>
      </c>
      <c r="CY15" s="224">
        <v>0</v>
      </c>
      <c r="CZ15" s="224">
        <v>0</v>
      </c>
      <c r="DA15" s="224">
        <v>0</v>
      </c>
      <c r="DB15" s="224">
        <v>0</v>
      </c>
      <c r="DC15" s="224">
        <v>0</v>
      </c>
      <c r="DD15" s="224">
        <v>0</v>
      </c>
      <c r="DE15" s="224">
        <v>0</v>
      </c>
      <c r="DF15" s="224">
        <v>0</v>
      </c>
      <c r="DG15" s="224">
        <v>0</v>
      </c>
      <c r="DH15" s="224">
        <v>0</v>
      </c>
      <c r="DI15" s="224">
        <v>0</v>
      </c>
      <c r="DJ15" s="224">
        <v>0</v>
      </c>
      <c r="DK15" s="224">
        <v>0</v>
      </c>
      <c r="DL15" s="224">
        <v>0</v>
      </c>
      <c r="DM15" s="224">
        <v>0</v>
      </c>
      <c r="DN15" s="224">
        <v>0</v>
      </c>
      <c r="DO15" s="224">
        <v>0</v>
      </c>
      <c r="DP15" s="224">
        <v>0</v>
      </c>
      <c r="DQ15" s="224">
        <v>0</v>
      </c>
      <c r="DR15" s="224">
        <v>0</v>
      </c>
      <c r="DS15" s="224">
        <v>0</v>
      </c>
      <c r="DT15" s="224">
        <v>0</v>
      </c>
      <c r="DU15" s="224">
        <v>0</v>
      </c>
      <c r="DV15" s="224">
        <v>0</v>
      </c>
      <c r="DW15" s="224">
        <v>0</v>
      </c>
      <c r="DX15" s="224">
        <v>0</v>
      </c>
      <c r="DY15" s="224">
        <v>0</v>
      </c>
      <c r="DZ15" s="224">
        <v>0</v>
      </c>
      <c r="EA15" s="224">
        <v>0</v>
      </c>
      <c r="EB15" s="224">
        <v>0</v>
      </c>
      <c r="EC15" s="224">
        <v>0</v>
      </c>
      <c r="ED15" s="224">
        <v>0</v>
      </c>
      <c r="EE15" s="224">
        <v>0</v>
      </c>
      <c r="EF15" s="224">
        <v>0</v>
      </c>
      <c r="EG15" s="224">
        <v>0</v>
      </c>
      <c r="EH15" s="224">
        <v>0</v>
      </c>
      <c r="EI15" s="224">
        <v>0</v>
      </c>
      <c r="EJ15" s="224">
        <v>0</v>
      </c>
      <c r="EK15" s="224">
        <v>0</v>
      </c>
      <c r="EL15" s="224">
        <v>0</v>
      </c>
      <c r="EM15" s="224">
        <v>0</v>
      </c>
      <c r="EN15" s="224">
        <v>0</v>
      </c>
      <c r="EO15" s="224">
        <v>0</v>
      </c>
      <c r="EP15" s="224">
        <v>0</v>
      </c>
      <c r="EQ15" s="224">
        <v>0</v>
      </c>
      <c r="ER15" s="224">
        <v>0</v>
      </c>
      <c r="ES15" s="224">
        <v>0</v>
      </c>
      <c r="ET15" s="224">
        <v>0</v>
      </c>
      <c r="EU15" s="224">
        <v>0</v>
      </c>
      <c r="EV15" s="224">
        <v>0</v>
      </c>
      <c r="EW15" s="224">
        <v>0</v>
      </c>
      <c r="EX15" s="224">
        <v>0</v>
      </c>
      <c r="EY15" s="224">
        <v>0</v>
      </c>
      <c r="EZ15" s="224">
        <v>0</v>
      </c>
      <c r="FA15" s="224">
        <v>0</v>
      </c>
      <c r="FB15" s="224">
        <v>0</v>
      </c>
      <c r="FC15" s="224">
        <v>0</v>
      </c>
      <c r="FD15" s="224">
        <v>0</v>
      </c>
      <c r="FE15" s="224">
        <v>0</v>
      </c>
      <c r="FF15" s="224">
        <v>0</v>
      </c>
      <c r="FG15" s="224">
        <v>0</v>
      </c>
      <c r="FH15" s="224">
        <v>0</v>
      </c>
      <c r="FI15" s="224">
        <v>0</v>
      </c>
      <c r="FJ15" s="224">
        <v>0</v>
      </c>
      <c r="FK15" s="224">
        <v>0</v>
      </c>
      <c r="FL15" s="224">
        <v>0</v>
      </c>
      <c r="FM15" s="224">
        <v>0</v>
      </c>
      <c r="FN15" s="224">
        <v>0</v>
      </c>
      <c r="FO15" s="224">
        <v>0</v>
      </c>
      <c r="FP15" s="224">
        <v>0</v>
      </c>
      <c r="FQ15" s="224">
        <v>0</v>
      </c>
      <c r="FR15" s="224">
        <v>0</v>
      </c>
      <c r="FS15" s="224">
        <v>0</v>
      </c>
      <c r="FT15" s="224">
        <v>0</v>
      </c>
      <c r="FU15" s="224">
        <v>0</v>
      </c>
      <c r="FV15" s="224">
        <v>0</v>
      </c>
      <c r="FW15" s="224">
        <v>0</v>
      </c>
      <c r="FX15" s="224">
        <v>0</v>
      </c>
      <c r="FY15" s="224">
        <v>0</v>
      </c>
      <c r="FZ15" s="224">
        <v>0</v>
      </c>
      <c r="GA15" s="224">
        <v>0</v>
      </c>
      <c r="GB15" s="224">
        <v>0</v>
      </c>
      <c r="GC15" s="224">
        <v>0</v>
      </c>
      <c r="GD15" s="224">
        <v>0</v>
      </c>
      <c r="GE15" s="224">
        <v>0</v>
      </c>
      <c r="GF15" s="224">
        <v>0</v>
      </c>
      <c r="GG15" s="224">
        <v>0</v>
      </c>
      <c r="GH15" s="224">
        <v>0</v>
      </c>
      <c r="GI15" s="224">
        <v>0</v>
      </c>
      <c r="GJ15" s="224">
        <v>0</v>
      </c>
      <c r="GK15" s="224">
        <v>0</v>
      </c>
      <c r="GL15" s="224">
        <v>0</v>
      </c>
      <c r="GM15" s="224">
        <v>0</v>
      </c>
      <c r="GN15" s="224">
        <v>0</v>
      </c>
      <c r="GO15" s="224">
        <v>0</v>
      </c>
      <c r="GP15" s="224">
        <v>0</v>
      </c>
      <c r="GQ15" s="224">
        <v>0</v>
      </c>
      <c r="GR15" s="224">
        <v>0</v>
      </c>
      <c r="GS15" s="224">
        <v>0</v>
      </c>
      <c r="GT15" s="224">
        <v>0</v>
      </c>
      <c r="GU15" s="224">
        <v>0</v>
      </c>
      <c r="GV15" s="224">
        <v>0</v>
      </c>
      <c r="GW15" s="224">
        <v>0</v>
      </c>
      <c r="GX15" s="224">
        <v>0</v>
      </c>
      <c r="GY15" s="224">
        <v>0</v>
      </c>
      <c r="GZ15" s="224">
        <v>0</v>
      </c>
      <c r="HA15" s="224">
        <v>0</v>
      </c>
      <c r="HB15" s="224">
        <v>0</v>
      </c>
      <c r="HC15" s="224">
        <v>0</v>
      </c>
      <c r="HD15" s="224">
        <v>0</v>
      </c>
      <c r="HE15" s="224">
        <v>0</v>
      </c>
      <c r="HF15" s="224">
        <v>0</v>
      </c>
      <c r="HG15" s="224">
        <v>0</v>
      </c>
      <c r="HH15" s="224">
        <v>0</v>
      </c>
      <c r="HI15" s="224">
        <v>0</v>
      </c>
      <c r="HJ15" s="224">
        <v>0</v>
      </c>
      <c r="HK15" s="224">
        <v>0</v>
      </c>
      <c r="HL15" s="224">
        <v>0</v>
      </c>
      <c r="HM15" s="224">
        <v>0</v>
      </c>
      <c r="HN15" s="224">
        <v>0</v>
      </c>
      <c r="HO15" s="224">
        <v>0</v>
      </c>
      <c r="HP15" s="224">
        <v>0</v>
      </c>
      <c r="HQ15" s="224">
        <v>0</v>
      </c>
      <c r="HR15" s="224">
        <v>0</v>
      </c>
      <c r="HS15" s="224">
        <v>0</v>
      </c>
      <c r="HT15" s="224">
        <v>0</v>
      </c>
      <c r="HU15" s="224">
        <v>0</v>
      </c>
    </row>
    <row r="16" spans="1:229" hidden="1" x14ac:dyDescent="0.2">
      <c r="A16" s="229">
        <v>1213</v>
      </c>
      <c r="B16" s="231" t="s">
        <v>8</v>
      </c>
      <c r="C16" s="228">
        <v>0</v>
      </c>
      <c r="D16" s="228">
        <v>0</v>
      </c>
      <c r="E16" s="228">
        <v>0</v>
      </c>
      <c r="F16" s="228">
        <v>0</v>
      </c>
      <c r="G16" s="228">
        <v>0</v>
      </c>
      <c r="H16" s="228">
        <v>0</v>
      </c>
      <c r="I16" s="228">
        <v>0</v>
      </c>
      <c r="J16" s="228">
        <v>0</v>
      </c>
      <c r="K16" s="228">
        <v>0</v>
      </c>
      <c r="L16" s="228">
        <v>0</v>
      </c>
      <c r="M16" s="228">
        <v>0</v>
      </c>
      <c r="N16" s="228">
        <v>0</v>
      </c>
      <c r="O16" s="228">
        <v>0</v>
      </c>
      <c r="P16" s="228">
        <v>0</v>
      </c>
      <c r="Q16" s="228">
        <v>0</v>
      </c>
      <c r="R16" s="228">
        <v>0</v>
      </c>
      <c r="S16" s="228">
        <v>0</v>
      </c>
      <c r="T16" s="228">
        <v>0</v>
      </c>
      <c r="U16" s="228">
        <v>0</v>
      </c>
      <c r="V16" s="228">
        <v>0</v>
      </c>
      <c r="W16" s="228">
        <v>0</v>
      </c>
      <c r="X16" s="228">
        <v>0</v>
      </c>
      <c r="Y16" s="228">
        <v>0</v>
      </c>
      <c r="Z16" s="228">
        <v>0</v>
      </c>
      <c r="AA16" s="228">
        <v>0</v>
      </c>
      <c r="AB16" s="228">
        <v>0</v>
      </c>
      <c r="AC16" s="228">
        <v>0</v>
      </c>
      <c r="AD16" s="228">
        <v>0</v>
      </c>
      <c r="AE16" s="228">
        <v>0</v>
      </c>
      <c r="AF16" s="228">
        <v>0</v>
      </c>
      <c r="AG16" s="228">
        <v>0</v>
      </c>
      <c r="AH16" s="228">
        <v>0</v>
      </c>
      <c r="AI16" s="228">
        <v>0</v>
      </c>
      <c r="AJ16" s="228">
        <v>0</v>
      </c>
      <c r="AK16" s="228">
        <v>0</v>
      </c>
      <c r="AL16" s="228">
        <v>0</v>
      </c>
      <c r="AM16" s="228">
        <v>0</v>
      </c>
      <c r="AN16" s="228">
        <v>0</v>
      </c>
      <c r="AO16" s="228">
        <v>0</v>
      </c>
      <c r="AP16" s="228">
        <v>0</v>
      </c>
      <c r="AQ16" s="228">
        <v>0</v>
      </c>
      <c r="AR16" s="228">
        <v>0</v>
      </c>
      <c r="AS16" s="228">
        <v>0</v>
      </c>
      <c r="AT16" s="228">
        <v>0</v>
      </c>
      <c r="AU16" s="228">
        <v>0</v>
      </c>
      <c r="AV16" s="228">
        <v>0</v>
      </c>
      <c r="AW16" s="228">
        <v>0</v>
      </c>
      <c r="AX16" s="228">
        <v>0</v>
      </c>
      <c r="AY16" s="228">
        <v>0</v>
      </c>
      <c r="AZ16" s="228">
        <v>0</v>
      </c>
      <c r="BA16" s="228">
        <v>0</v>
      </c>
      <c r="BB16" s="228">
        <v>0</v>
      </c>
      <c r="BC16" s="228">
        <v>0</v>
      </c>
      <c r="BD16" s="228">
        <v>0</v>
      </c>
      <c r="BE16" s="228">
        <v>0</v>
      </c>
      <c r="BF16" s="228">
        <v>0</v>
      </c>
      <c r="BG16" s="228">
        <v>0</v>
      </c>
      <c r="BH16" s="228">
        <v>0</v>
      </c>
      <c r="BI16" s="228">
        <v>0</v>
      </c>
      <c r="BJ16" s="228">
        <v>0</v>
      </c>
      <c r="BK16" s="228">
        <v>0</v>
      </c>
      <c r="BL16" s="228">
        <v>0</v>
      </c>
      <c r="BM16" s="228">
        <v>0</v>
      </c>
      <c r="BN16" s="228">
        <v>0</v>
      </c>
      <c r="BO16" s="228">
        <v>0</v>
      </c>
      <c r="BP16" s="228">
        <v>0</v>
      </c>
      <c r="BQ16" s="224">
        <v>0</v>
      </c>
      <c r="BR16" s="224">
        <v>0</v>
      </c>
      <c r="BS16" s="224">
        <v>0</v>
      </c>
      <c r="BT16" s="224">
        <v>0</v>
      </c>
      <c r="BU16" s="224">
        <v>0</v>
      </c>
      <c r="BV16" s="224">
        <v>0</v>
      </c>
      <c r="BW16" s="224">
        <v>0</v>
      </c>
      <c r="BX16" s="224">
        <v>0</v>
      </c>
      <c r="BY16" s="224">
        <v>0</v>
      </c>
      <c r="BZ16" s="224">
        <v>0</v>
      </c>
      <c r="CA16" s="224">
        <v>0</v>
      </c>
      <c r="CB16" s="224">
        <v>0</v>
      </c>
      <c r="CC16" s="224">
        <v>0</v>
      </c>
      <c r="CD16" s="224">
        <v>0</v>
      </c>
      <c r="CE16" s="224">
        <v>0</v>
      </c>
      <c r="CF16" s="224">
        <v>0</v>
      </c>
      <c r="CG16" s="224">
        <v>0</v>
      </c>
      <c r="CH16" s="224">
        <v>0</v>
      </c>
      <c r="CI16" s="224">
        <v>0</v>
      </c>
      <c r="CJ16" s="224">
        <v>0</v>
      </c>
      <c r="CK16" s="224">
        <v>0</v>
      </c>
      <c r="CL16" s="224">
        <v>0</v>
      </c>
      <c r="CM16" s="224">
        <v>0</v>
      </c>
      <c r="CN16" s="224">
        <v>0</v>
      </c>
      <c r="CO16" s="224">
        <v>0</v>
      </c>
      <c r="CP16" s="224">
        <v>0</v>
      </c>
      <c r="CQ16" s="224">
        <v>0</v>
      </c>
      <c r="CR16" s="224">
        <v>0</v>
      </c>
      <c r="CS16" s="224">
        <v>0</v>
      </c>
      <c r="CT16" s="224">
        <v>0</v>
      </c>
      <c r="CU16" s="224">
        <v>0</v>
      </c>
      <c r="CV16" s="224">
        <v>0</v>
      </c>
      <c r="CW16" s="224">
        <v>0</v>
      </c>
      <c r="CX16" s="224">
        <v>0</v>
      </c>
      <c r="CY16" s="224">
        <v>0</v>
      </c>
      <c r="CZ16" s="224">
        <v>0</v>
      </c>
      <c r="DA16" s="224">
        <v>0</v>
      </c>
      <c r="DB16" s="224">
        <v>0</v>
      </c>
      <c r="DC16" s="224">
        <v>0</v>
      </c>
      <c r="DD16" s="224">
        <v>0</v>
      </c>
      <c r="DE16" s="224">
        <v>0</v>
      </c>
      <c r="DF16" s="224">
        <v>0</v>
      </c>
      <c r="DG16" s="224">
        <v>0</v>
      </c>
      <c r="DH16" s="224">
        <v>0</v>
      </c>
      <c r="DI16" s="224">
        <v>0</v>
      </c>
      <c r="DJ16" s="224">
        <v>0</v>
      </c>
      <c r="DK16" s="224">
        <v>0</v>
      </c>
      <c r="DL16" s="224">
        <v>0</v>
      </c>
      <c r="DM16" s="224">
        <v>0</v>
      </c>
      <c r="DN16" s="224">
        <v>0</v>
      </c>
      <c r="DO16" s="224">
        <v>0</v>
      </c>
      <c r="DP16" s="224">
        <v>0</v>
      </c>
      <c r="DQ16" s="224">
        <v>0</v>
      </c>
      <c r="DR16" s="224">
        <v>0</v>
      </c>
      <c r="DS16" s="224">
        <v>0</v>
      </c>
      <c r="DT16" s="224">
        <v>0</v>
      </c>
      <c r="DU16" s="224">
        <v>0</v>
      </c>
      <c r="DV16" s="224">
        <v>0</v>
      </c>
      <c r="DW16" s="224">
        <v>0</v>
      </c>
      <c r="DX16" s="224">
        <v>0</v>
      </c>
      <c r="DY16" s="224">
        <v>0</v>
      </c>
      <c r="DZ16" s="224">
        <v>0</v>
      </c>
      <c r="EA16" s="224">
        <v>0</v>
      </c>
      <c r="EB16" s="224">
        <v>0</v>
      </c>
      <c r="EC16" s="224">
        <v>0</v>
      </c>
      <c r="ED16" s="224">
        <v>0</v>
      </c>
      <c r="EE16" s="224">
        <v>0</v>
      </c>
      <c r="EF16" s="224">
        <v>0</v>
      </c>
      <c r="EG16" s="224">
        <v>0</v>
      </c>
      <c r="EH16" s="224">
        <v>0</v>
      </c>
      <c r="EI16" s="224">
        <v>0</v>
      </c>
      <c r="EJ16" s="224">
        <v>0</v>
      </c>
      <c r="EK16" s="224">
        <v>0</v>
      </c>
      <c r="EL16" s="224">
        <v>0</v>
      </c>
      <c r="EM16" s="224">
        <v>0</v>
      </c>
      <c r="EN16" s="224">
        <v>0</v>
      </c>
      <c r="EO16" s="224">
        <v>0</v>
      </c>
      <c r="EP16" s="224">
        <v>0</v>
      </c>
      <c r="EQ16" s="224">
        <v>0</v>
      </c>
      <c r="ER16" s="224">
        <v>0</v>
      </c>
      <c r="ES16" s="224">
        <v>0</v>
      </c>
      <c r="ET16" s="224">
        <v>0</v>
      </c>
      <c r="EU16" s="224">
        <v>0</v>
      </c>
      <c r="EV16" s="224">
        <v>0</v>
      </c>
      <c r="EW16" s="224">
        <v>0</v>
      </c>
      <c r="EX16" s="224">
        <v>0</v>
      </c>
      <c r="EY16" s="224">
        <v>0</v>
      </c>
      <c r="EZ16" s="224">
        <v>0</v>
      </c>
      <c r="FA16" s="224">
        <v>0</v>
      </c>
      <c r="FB16" s="224">
        <v>0</v>
      </c>
      <c r="FC16" s="224">
        <v>0</v>
      </c>
      <c r="FD16" s="224">
        <v>0</v>
      </c>
      <c r="FE16" s="224">
        <v>0</v>
      </c>
      <c r="FF16" s="224">
        <v>0</v>
      </c>
      <c r="FG16" s="224">
        <v>0</v>
      </c>
      <c r="FH16" s="224">
        <v>0</v>
      </c>
      <c r="FI16" s="224">
        <v>0</v>
      </c>
      <c r="FJ16" s="224">
        <v>0</v>
      </c>
      <c r="FK16" s="224">
        <v>0</v>
      </c>
      <c r="FL16" s="224">
        <v>0</v>
      </c>
      <c r="FM16" s="224">
        <v>0</v>
      </c>
      <c r="FN16" s="224">
        <v>0</v>
      </c>
      <c r="FO16" s="224">
        <v>0</v>
      </c>
      <c r="FP16" s="224">
        <v>0</v>
      </c>
      <c r="FQ16" s="224">
        <v>0</v>
      </c>
      <c r="FR16" s="224">
        <v>0</v>
      </c>
      <c r="FS16" s="224">
        <v>0</v>
      </c>
      <c r="FT16" s="224">
        <v>0</v>
      </c>
      <c r="FU16" s="224">
        <v>0</v>
      </c>
      <c r="FV16" s="224">
        <v>0</v>
      </c>
      <c r="FW16" s="224">
        <v>0</v>
      </c>
      <c r="FX16" s="224">
        <v>0</v>
      </c>
      <c r="FY16" s="224">
        <v>0</v>
      </c>
      <c r="FZ16" s="224">
        <v>0</v>
      </c>
      <c r="GA16" s="224">
        <v>0</v>
      </c>
      <c r="GB16" s="224">
        <v>0</v>
      </c>
      <c r="GC16" s="224">
        <v>0</v>
      </c>
      <c r="GD16" s="224">
        <v>0</v>
      </c>
      <c r="GE16" s="224">
        <v>0</v>
      </c>
      <c r="GF16" s="224">
        <v>0</v>
      </c>
      <c r="GG16" s="224">
        <v>0</v>
      </c>
      <c r="GH16" s="224">
        <v>0</v>
      </c>
      <c r="GI16" s="224">
        <v>0</v>
      </c>
      <c r="GJ16" s="224">
        <v>0</v>
      </c>
      <c r="GK16" s="224">
        <v>0</v>
      </c>
      <c r="GL16" s="224">
        <v>0</v>
      </c>
      <c r="GM16" s="224">
        <v>0</v>
      </c>
      <c r="GN16" s="224">
        <v>0</v>
      </c>
      <c r="GO16" s="224">
        <v>0</v>
      </c>
      <c r="GP16" s="224">
        <v>0</v>
      </c>
      <c r="GQ16" s="224">
        <v>0</v>
      </c>
      <c r="GR16" s="224">
        <v>0</v>
      </c>
      <c r="GS16" s="224">
        <v>0</v>
      </c>
      <c r="GT16" s="224">
        <v>0</v>
      </c>
      <c r="GU16" s="224">
        <v>0</v>
      </c>
      <c r="GV16" s="224">
        <v>0</v>
      </c>
      <c r="GW16" s="224">
        <v>0</v>
      </c>
      <c r="GX16" s="224">
        <v>0</v>
      </c>
      <c r="GY16" s="224">
        <v>0</v>
      </c>
      <c r="GZ16" s="224">
        <v>0</v>
      </c>
      <c r="HA16" s="224">
        <v>0</v>
      </c>
      <c r="HB16" s="224">
        <v>0</v>
      </c>
      <c r="HC16" s="224">
        <v>0</v>
      </c>
      <c r="HD16" s="224">
        <v>0</v>
      </c>
      <c r="HE16" s="224">
        <v>0</v>
      </c>
      <c r="HF16" s="224">
        <v>0</v>
      </c>
      <c r="HG16" s="224">
        <v>0</v>
      </c>
      <c r="HH16" s="224">
        <v>0</v>
      </c>
      <c r="HI16" s="224">
        <v>0</v>
      </c>
      <c r="HJ16" s="224">
        <v>0</v>
      </c>
      <c r="HK16" s="224">
        <v>0</v>
      </c>
      <c r="HL16" s="224">
        <v>0</v>
      </c>
      <c r="HM16" s="224">
        <v>0</v>
      </c>
      <c r="HN16" s="224">
        <v>0</v>
      </c>
      <c r="HO16" s="224">
        <v>0</v>
      </c>
      <c r="HP16" s="224">
        <v>0</v>
      </c>
      <c r="HQ16" s="224">
        <v>0</v>
      </c>
      <c r="HR16" s="224">
        <v>0</v>
      </c>
      <c r="HS16" s="224">
        <v>0</v>
      </c>
      <c r="HT16" s="224">
        <v>0</v>
      </c>
      <c r="HU16" s="224">
        <v>0</v>
      </c>
    </row>
    <row r="17" spans="1:229" hidden="1" x14ac:dyDescent="0.2">
      <c r="A17" s="229">
        <v>1214</v>
      </c>
      <c r="B17" s="231" t="s">
        <v>9</v>
      </c>
      <c r="C17" s="228">
        <v>0</v>
      </c>
      <c r="D17" s="228">
        <v>0</v>
      </c>
      <c r="E17" s="228">
        <v>0</v>
      </c>
      <c r="F17" s="228">
        <v>0</v>
      </c>
      <c r="G17" s="228">
        <v>0</v>
      </c>
      <c r="H17" s="228">
        <v>0</v>
      </c>
      <c r="I17" s="228">
        <v>0</v>
      </c>
      <c r="J17" s="228">
        <v>0</v>
      </c>
      <c r="K17" s="228">
        <v>0</v>
      </c>
      <c r="L17" s="228">
        <v>0</v>
      </c>
      <c r="M17" s="228">
        <v>0</v>
      </c>
      <c r="N17" s="228">
        <v>0</v>
      </c>
      <c r="O17" s="228">
        <v>0</v>
      </c>
      <c r="P17" s="228">
        <v>0</v>
      </c>
      <c r="Q17" s="228">
        <v>0</v>
      </c>
      <c r="R17" s="228">
        <v>0</v>
      </c>
      <c r="S17" s="228">
        <v>0</v>
      </c>
      <c r="T17" s="228">
        <v>0</v>
      </c>
      <c r="U17" s="228">
        <v>0</v>
      </c>
      <c r="V17" s="228">
        <v>0</v>
      </c>
      <c r="W17" s="228">
        <v>0</v>
      </c>
      <c r="X17" s="228">
        <v>0</v>
      </c>
      <c r="Y17" s="228">
        <v>0</v>
      </c>
      <c r="Z17" s="228">
        <v>0</v>
      </c>
      <c r="AA17" s="228">
        <v>0</v>
      </c>
      <c r="AB17" s="228">
        <v>0</v>
      </c>
      <c r="AC17" s="228">
        <v>0</v>
      </c>
      <c r="AD17" s="228">
        <v>0</v>
      </c>
      <c r="AE17" s="228">
        <v>0</v>
      </c>
      <c r="AF17" s="228">
        <v>0</v>
      </c>
      <c r="AG17" s="228">
        <v>0</v>
      </c>
      <c r="AH17" s="228">
        <v>0</v>
      </c>
      <c r="AI17" s="228">
        <v>0</v>
      </c>
      <c r="AJ17" s="228">
        <v>0</v>
      </c>
      <c r="AK17" s="228">
        <v>0</v>
      </c>
      <c r="AL17" s="228">
        <v>0</v>
      </c>
      <c r="AM17" s="228">
        <v>0</v>
      </c>
      <c r="AN17" s="228">
        <v>0</v>
      </c>
      <c r="AO17" s="228">
        <v>0</v>
      </c>
      <c r="AP17" s="228">
        <v>0</v>
      </c>
      <c r="AQ17" s="228">
        <v>0</v>
      </c>
      <c r="AR17" s="228">
        <v>0</v>
      </c>
      <c r="AS17" s="228">
        <v>0</v>
      </c>
      <c r="AT17" s="228">
        <v>0</v>
      </c>
      <c r="AU17" s="228">
        <v>0</v>
      </c>
      <c r="AV17" s="228">
        <v>0</v>
      </c>
      <c r="AW17" s="228">
        <v>0</v>
      </c>
      <c r="AX17" s="228">
        <v>0</v>
      </c>
      <c r="AY17" s="228">
        <v>0</v>
      </c>
      <c r="AZ17" s="228">
        <v>0</v>
      </c>
      <c r="BA17" s="228">
        <v>0</v>
      </c>
      <c r="BB17" s="228">
        <v>0</v>
      </c>
      <c r="BC17" s="228">
        <v>0</v>
      </c>
      <c r="BD17" s="228">
        <v>0</v>
      </c>
      <c r="BE17" s="228">
        <v>0</v>
      </c>
      <c r="BF17" s="228">
        <v>0</v>
      </c>
      <c r="BG17" s="228">
        <v>0</v>
      </c>
      <c r="BH17" s="228">
        <v>0</v>
      </c>
      <c r="BI17" s="228">
        <v>0</v>
      </c>
      <c r="BJ17" s="228">
        <v>0</v>
      </c>
      <c r="BK17" s="228">
        <v>0</v>
      </c>
      <c r="BL17" s="228">
        <v>0</v>
      </c>
      <c r="BM17" s="228">
        <v>0</v>
      </c>
      <c r="BN17" s="228">
        <v>0</v>
      </c>
      <c r="BO17" s="228">
        <v>0</v>
      </c>
      <c r="BP17" s="228">
        <v>0</v>
      </c>
      <c r="BQ17" s="224">
        <v>0</v>
      </c>
      <c r="BR17" s="224">
        <v>0</v>
      </c>
      <c r="BS17" s="224">
        <v>0</v>
      </c>
      <c r="BT17" s="224">
        <v>0</v>
      </c>
      <c r="BU17" s="224">
        <v>0</v>
      </c>
      <c r="BV17" s="224">
        <v>0</v>
      </c>
      <c r="BW17" s="224">
        <v>0</v>
      </c>
      <c r="BX17" s="224">
        <v>0</v>
      </c>
      <c r="BY17" s="224">
        <v>0</v>
      </c>
      <c r="BZ17" s="224">
        <v>0</v>
      </c>
      <c r="CA17" s="224">
        <v>0</v>
      </c>
      <c r="CB17" s="224">
        <v>0</v>
      </c>
      <c r="CC17" s="224">
        <v>0</v>
      </c>
      <c r="CD17" s="224">
        <v>0</v>
      </c>
      <c r="CE17" s="224">
        <v>0</v>
      </c>
      <c r="CF17" s="224">
        <v>0</v>
      </c>
      <c r="CG17" s="224">
        <v>0</v>
      </c>
      <c r="CH17" s="224">
        <v>0</v>
      </c>
      <c r="CI17" s="224">
        <v>0</v>
      </c>
      <c r="CJ17" s="224">
        <v>0</v>
      </c>
      <c r="CK17" s="224">
        <v>0</v>
      </c>
      <c r="CL17" s="224">
        <v>0</v>
      </c>
      <c r="CM17" s="224">
        <v>0</v>
      </c>
      <c r="CN17" s="224">
        <v>0</v>
      </c>
      <c r="CO17" s="224">
        <v>0</v>
      </c>
      <c r="CP17" s="224">
        <v>0</v>
      </c>
      <c r="CQ17" s="224">
        <v>0</v>
      </c>
      <c r="CR17" s="224">
        <v>0</v>
      </c>
      <c r="CS17" s="224">
        <v>0</v>
      </c>
      <c r="CT17" s="224">
        <v>0</v>
      </c>
      <c r="CU17" s="224">
        <v>0</v>
      </c>
      <c r="CV17" s="224">
        <v>0</v>
      </c>
      <c r="CW17" s="224">
        <v>0</v>
      </c>
      <c r="CX17" s="224">
        <v>0</v>
      </c>
      <c r="CY17" s="224">
        <v>0</v>
      </c>
      <c r="CZ17" s="224">
        <v>0</v>
      </c>
      <c r="DA17" s="224">
        <v>0</v>
      </c>
      <c r="DB17" s="224">
        <v>0</v>
      </c>
      <c r="DC17" s="224">
        <v>0</v>
      </c>
      <c r="DD17" s="224">
        <v>0</v>
      </c>
      <c r="DE17" s="224">
        <v>0</v>
      </c>
      <c r="DF17" s="224">
        <v>0</v>
      </c>
      <c r="DG17" s="224">
        <v>0</v>
      </c>
      <c r="DH17" s="224">
        <v>0</v>
      </c>
      <c r="DI17" s="224">
        <v>0</v>
      </c>
      <c r="DJ17" s="224">
        <v>0</v>
      </c>
      <c r="DK17" s="224">
        <v>0</v>
      </c>
      <c r="DL17" s="224">
        <v>0</v>
      </c>
      <c r="DM17" s="224">
        <v>0</v>
      </c>
      <c r="DN17" s="224">
        <v>0</v>
      </c>
      <c r="DO17" s="224">
        <v>0</v>
      </c>
      <c r="DP17" s="224">
        <v>0</v>
      </c>
      <c r="DQ17" s="224">
        <v>0</v>
      </c>
      <c r="DR17" s="224">
        <v>0</v>
      </c>
      <c r="DS17" s="224">
        <v>0</v>
      </c>
      <c r="DT17" s="224">
        <v>0</v>
      </c>
      <c r="DU17" s="224">
        <v>0</v>
      </c>
      <c r="DV17" s="224">
        <v>0</v>
      </c>
      <c r="DW17" s="224">
        <v>0</v>
      </c>
      <c r="DX17" s="224">
        <v>0</v>
      </c>
      <c r="DY17" s="224">
        <v>0</v>
      </c>
      <c r="DZ17" s="224">
        <v>0</v>
      </c>
      <c r="EA17" s="224">
        <v>0</v>
      </c>
      <c r="EB17" s="224">
        <v>0</v>
      </c>
      <c r="EC17" s="224">
        <v>0</v>
      </c>
      <c r="ED17" s="224">
        <v>0</v>
      </c>
      <c r="EE17" s="224">
        <v>0</v>
      </c>
      <c r="EF17" s="224">
        <v>0</v>
      </c>
      <c r="EG17" s="224">
        <v>0</v>
      </c>
      <c r="EH17" s="224">
        <v>0</v>
      </c>
      <c r="EI17" s="224">
        <v>0</v>
      </c>
      <c r="EJ17" s="224">
        <v>0</v>
      </c>
      <c r="EK17" s="224">
        <v>0</v>
      </c>
      <c r="EL17" s="224">
        <v>0</v>
      </c>
      <c r="EM17" s="224">
        <v>0</v>
      </c>
      <c r="EN17" s="224">
        <v>0</v>
      </c>
      <c r="EO17" s="224">
        <v>0</v>
      </c>
      <c r="EP17" s="224">
        <v>0</v>
      </c>
      <c r="EQ17" s="224">
        <v>0</v>
      </c>
      <c r="ER17" s="224">
        <v>0</v>
      </c>
      <c r="ES17" s="224">
        <v>0</v>
      </c>
      <c r="ET17" s="224">
        <v>0</v>
      </c>
      <c r="EU17" s="224">
        <v>0</v>
      </c>
      <c r="EV17" s="224">
        <v>0</v>
      </c>
      <c r="EW17" s="224">
        <v>0</v>
      </c>
      <c r="EX17" s="224">
        <v>0</v>
      </c>
      <c r="EY17" s="224">
        <v>0</v>
      </c>
      <c r="EZ17" s="224">
        <v>0</v>
      </c>
      <c r="FA17" s="224">
        <v>0</v>
      </c>
      <c r="FB17" s="224">
        <v>0</v>
      </c>
      <c r="FC17" s="224">
        <v>0</v>
      </c>
      <c r="FD17" s="224">
        <v>0</v>
      </c>
      <c r="FE17" s="224">
        <v>0</v>
      </c>
      <c r="FF17" s="224">
        <v>0</v>
      </c>
      <c r="FG17" s="224">
        <v>0</v>
      </c>
      <c r="FH17" s="224">
        <v>0</v>
      </c>
      <c r="FI17" s="224">
        <v>0</v>
      </c>
      <c r="FJ17" s="224">
        <v>0</v>
      </c>
      <c r="FK17" s="224">
        <v>0</v>
      </c>
      <c r="FL17" s="224">
        <v>0</v>
      </c>
      <c r="FM17" s="224">
        <v>0</v>
      </c>
      <c r="FN17" s="224">
        <v>0</v>
      </c>
      <c r="FO17" s="224">
        <v>0</v>
      </c>
      <c r="FP17" s="224">
        <v>0</v>
      </c>
      <c r="FQ17" s="224">
        <v>0</v>
      </c>
      <c r="FR17" s="224">
        <v>0</v>
      </c>
      <c r="FS17" s="224">
        <v>0</v>
      </c>
      <c r="FT17" s="224">
        <v>0</v>
      </c>
      <c r="FU17" s="224">
        <v>0</v>
      </c>
      <c r="FV17" s="224">
        <v>0</v>
      </c>
      <c r="FW17" s="224">
        <v>0</v>
      </c>
      <c r="FX17" s="224">
        <v>0</v>
      </c>
      <c r="FY17" s="224">
        <v>0</v>
      </c>
      <c r="FZ17" s="224">
        <v>0</v>
      </c>
      <c r="GA17" s="224">
        <v>0</v>
      </c>
      <c r="GB17" s="224">
        <v>0</v>
      </c>
      <c r="GC17" s="224">
        <v>0</v>
      </c>
      <c r="GD17" s="224">
        <v>0</v>
      </c>
      <c r="GE17" s="224">
        <v>0</v>
      </c>
      <c r="GF17" s="224">
        <v>0</v>
      </c>
      <c r="GG17" s="224">
        <v>0</v>
      </c>
      <c r="GH17" s="224">
        <v>0</v>
      </c>
      <c r="GI17" s="224">
        <v>0</v>
      </c>
      <c r="GJ17" s="224">
        <v>0</v>
      </c>
      <c r="GK17" s="224">
        <v>0</v>
      </c>
      <c r="GL17" s="224">
        <v>0</v>
      </c>
      <c r="GM17" s="224">
        <v>0</v>
      </c>
      <c r="GN17" s="224">
        <v>0</v>
      </c>
      <c r="GO17" s="224">
        <v>0</v>
      </c>
      <c r="GP17" s="224">
        <v>0</v>
      </c>
      <c r="GQ17" s="224">
        <v>0</v>
      </c>
      <c r="GR17" s="224">
        <v>0</v>
      </c>
      <c r="GS17" s="224">
        <v>0</v>
      </c>
      <c r="GT17" s="224">
        <v>0</v>
      </c>
      <c r="GU17" s="224">
        <v>0</v>
      </c>
      <c r="GV17" s="224">
        <v>0</v>
      </c>
      <c r="GW17" s="224">
        <v>0</v>
      </c>
      <c r="GX17" s="224">
        <v>0</v>
      </c>
      <c r="GY17" s="224">
        <v>0</v>
      </c>
      <c r="GZ17" s="224">
        <v>0</v>
      </c>
      <c r="HA17" s="224">
        <v>0</v>
      </c>
      <c r="HB17" s="224">
        <v>0</v>
      </c>
      <c r="HC17" s="224">
        <v>0</v>
      </c>
      <c r="HD17" s="224">
        <v>0</v>
      </c>
      <c r="HE17" s="224">
        <v>0</v>
      </c>
      <c r="HF17" s="224">
        <v>0</v>
      </c>
      <c r="HG17" s="224">
        <v>0</v>
      </c>
      <c r="HH17" s="224">
        <v>0</v>
      </c>
      <c r="HI17" s="224">
        <v>0</v>
      </c>
      <c r="HJ17" s="224">
        <v>0</v>
      </c>
      <c r="HK17" s="224">
        <v>0</v>
      </c>
      <c r="HL17" s="224">
        <v>0</v>
      </c>
      <c r="HM17" s="224">
        <v>0</v>
      </c>
      <c r="HN17" s="224">
        <v>0</v>
      </c>
      <c r="HO17" s="224">
        <v>0</v>
      </c>
      <c r="HP17" s="224">
        <v>0</v>
      </c>
      <c r="HQ17" s="224">
        <v>0</v>
      </c>
      <c r="HR17" s="224">
        <v>0</v>
      </c>
      <c r="HS17" s="224">
        <v>0</v>
      </c>
      <c r="HT17" s="224">
        <v>0</v>
      </c>
      <c r="HU17" s="224">
        <v>0</v>
      </c>
    </row>
    <row r="18" spans="1:229" hidden="1" x14ac:dyDescent="0.2">
      <c r="A18" s="229">
        <v>1215</v>
      </c>
      <c r="B18" s="231" t="s">
        <v>10</v>
      </c>
      <c r="C18" s="228">
        <v>0</v>
      </c>
      <c r="D18" s="228">
        <v>0</v>
      </c>
      <c r="E18" s="228">
        <v>0</v>
      </c>
      <c r="F18" s="228">
        <v>0</v>
      </c>
      <c r="G18" s="228">
        <v>0</v>
      </c>
      <c r="H18" s="228">
        <v>0</v>
      </c>
      <c r="I18" s="228">
        <v>0</v>
      </c>
      <c r="J18" s="228">
        <v>0</v>
      </c>
      <c r="K18" s="228">
        <v>0</v>
      </c>
      <c r="L18" s="228">
        <v>0</v>
      </c>
      <c r="M18" s="228">
        <v>0</v>
      </c>
      <c r="N18" s="228">
        <v>0</v>
      </c>
      <c r="O18" s="228">
        <v>0</v>
      </c>
      <c r="P18" s="228">
        <v>0</v>
      </c>
      <c r="Q18" s="228">
        <v>0</v>
      </c>
      <c r="R18" s="228">
        <v>0</v>
      </c>
      <c r="S18" s="228">
        <v>0</v>
      </c>
      <c r="T18" s="228">
        <v>0</v>
      </c>
      <c r="U18" s="228">
        <v>0</v>
      </c>
      <c r="V18" s="228">
        <v>0</v>
      </c>
      <c r="W18" s="228">
        <v>0</v>
      </c>
      <c r="X18" s="228">
        <v>0</v>
      </c>
      <c r="Y18" s="228">
        <v>0</v>
      </c>
      <c r="Z18" s="228">
        <v>0</v>
      </c>
      <c r="AA18" s="228">
        <v>0</v>
      </c>
      <c r="AB18" s="228">
        <v>0</v>
      </c>
      <c r="AC18" s="228">
        <v>0</v>
      </c>
      <c r="AD18" s="228">
        <v>0</v>
      </c>
      <c r="AE18" s="228">
        <v>0</v>
      </c>
      <c r="AF18" s="228">
        <v>0</v>
      </c>
      <c r="AG18" s="228">
        <v>0</v>
      </c>
      <c r="AH18" s="228">
        <v>0</v>
      </c>
      <c r="AI18" s="228">
        <v>0</v>
      </c>
      <c r="AJ18" s="228">
        <v>0</v>
      </c>
      <c r="AK18" s="228">
        <v>0</v>
      </c>
      <c r="AL18" s="228">
        <v>0</v>
      </c>
      <c r="AM18" s="228">
        <v>0</v>
      </c>
      <c r="AN18" s="228">
        <v>0</v>
      </c>
      <c r="AO18" s="228">
        <v>0</v>
      </c>
      <c r="AP18" s="228">
        <v>0</v>
      </c>
      <c r="AQ18" s="228">
        <v>0</v>
      </c>
      <c r="AR18" s="228">
        <v>0</v>
      </c>
      <c r="AS18" s="228">
        <v>0</v>
      </c>
      <c r="AT18" s="228">
        <v>0</v>
      </c>
      <c r="AU18" s="228">
        <v>0</v>
      </c>
      <c r="AV18" s="228">
        <v>0</v>
      </c>
      <c r="AW18" s="228">
        <v>0</v>
      </c>
      <c r="AX18" s="228">
        <v>0</v>
      </c>
      <c r="AY18" s="228">
        <v>0</v>
      </c>
      <c r="AZ18" s="228">
        <v>0</v>
      </c>
      <c r="BA18" s="228">
        <v>0</v>
      </c>
      <c r="BB18" s="228">
        <v>0</v>
      </c>
      <c r="BC18" s="228">
        <v>0</v>
      </c>
      <c r="BD18" s="228">
        <v>0</v>
      </c>
      <c r="BE18" s="228">
        <v>0</v>
      </c>
      <c r="BF18" s="228">
        <v>0</v>
      </c>
      <c r="BG18" s="228">
        <v>0</v>
      </c>
      <c r="BH18" s="228">
        <v>0</v>
      </c>
      <c r="BI18" s="228">
        <v>0</v>
      </c>
      <c r="BJ18" s="228">
        <v>0</v>
      </c>
      <c r="BK18" s="228">
        <v>0</v>
      </c>
      <c r="BL18" s="228">
        <v>0</v>
      </c>
      <c r="BM18" s="228">
        <v>0</v>
      </c>
      <c r="BN18" s="228">
        <v>0</v>
      </c>
      <c r="BO18" s="228">
        <v>0</v>
      </c>
      <c r="BP18" s="228">
        <v>0</v>
      </c>
      <c r="BQ18" s="224">
        <v>0</v>
      </c>
      <c r="BR18" s="224">
        <v>0</v>
      </c>
      <c r="BS18" s="224">
        <v>0</v>
      </c>
      <c r="BT18" s="224">
        <v>0</v>
      </c>
      <c r="BU18" s="224">
        <v>0</v>
      </c>
      <c r="BV18" s="224">
        <v>0</v>
      </c>
      <c r="BW18" s="224">
        <v>0</v>
      </c>
      <c r="BX18" s="224">
        <v>0</v>
      </c>
      <c r="BY18" s="224">
        <v>0</v>
      </c>
      <c r="BZ18" s="224">
        <v>0</v>
      </c>
      <c r="CA18" s="224">
        <v>0</v>
      </c>
      <c r="CB18" s="224">
        <v>0</v>
      </c>
      <c r="CC18" s="224">
        <v>0</v>
      </c>
      <c r="CD18" s="224">
        <v>0</v>
      </c>
      <c r="CE18" s="224">
        <v>0</v>
      </c>
      <c r="CF18" s="224">
        <v>0</v>
      </c>
      <c r="CG18" s="224">
        <v>0</v>
      </c>
      <c r="CH18" s="224">
        <v>0</v>
      </c>
      <c r="CI18" s="224">
        <v>0</v>
      </c>
      <c r="CJ18" s="224">
        <v>0</v>
      </c>
      <c r="CK18" s="224">
        <v>0</v>
      </c>
      <c r="CL18" s="224">
        <v>0</v>
      </c>
      <c r="CM18" s="224">
        <v>0</v>
      </c>
      <c r="CN18" s="224">
        <v>0</v>
      </c>
      <c r="CO18" s="224">
        <v>0</v>
      </c>
      <c r="CP18" s="224">
        <v>0</v>
      </c>
      <c r="CQ18" s="224">
        <v>0</v>
      </c>
      <c r="CR18" s="224">
        <v>0</v>
      </c>
      <c r="CS18" s="224">
        <v>0</v>
      </c>
      <c r="CT18" s="224">
        <v>0</v>
      </c>
      <c r="CU18" s="224">
        <v>0</v>
      </c>
      <c r="CV18" s="224">
        <v>0</v>
      </c>
      <c r="CW18" s="224">
        <v>0</v>
      </c>
      <c r="CX18" s="224">
        <v>0</v>
      </c>
      <c r="CY18" s="224">
        <v>0</v>
      </c>
      <c r="CZ18" s="224">
        <v>0</v>
      </c>
      <c r="DA18" s="224">
        <v>0</v>
      </c>
      <c r="DB18" s="224">
        <v>0</v>
      </c>
      <c r="DC18" s="224">
        <v>0</v>
      </c>
      <c r="DD18" s="224">
        <v>0</v>
      </c>
      <c r="DE18" s="224">
        <v>0</v>
      </c>
      <c r="DF18" s="224">
        <v>0</v>
      </c>
      <c r="DG18" s="224">
        <v>0</v>
      </c>
      <c r="DH18" s="224">
        <v>0</v>
      </c>
      <c r="DI18" s="224">
        <v>0</v>
      </c>
      <c r="DJ18" s="224">
        <v>0</v>
      </c>
      <c r="DK18" s="224">
        <v>0</v>
      </c>
      <c r="DL18" s="224">
        <v>0</v>
      </c>
      <c r="DM18" s="224">
        <v>0</v>
      </c>
      <c r="DN18" s="224">
        <v>0</v>
      </c>
      <c r="DO18" s="224">
        <v>0</v>
      </c>
      <c r="DP18" s="224">
        <v>0</v>
      </c>
      <c r="DQ18" s="224">
        <v>0</v>
      </c>
      <c r="DR18" s="224">
        <v>0</v>
      </c>
      <c r="DS18" s="224">
        <v>0</v>
      </c>
      <c r="DT18" s="224">
        <v>0</v>
      </c>
      <c r="DU18" s="224">
        <v>0</v>
      </c>
      <c r="DV18" s="224">
        <v>0</v>
      </c>
      <c r="DW18" s="224">
        <v>0</v>
      </c>
      <c r="DX18" s="224">
        <v>0</v>
      </c>
      <c r="DY18" s="224">
        <v>0</v>
      </c>
      <c r="DZ18" s="224">
        <v>0</v>
      </c>
      <c r="EA18" s="224">
        <v>0</v>
      </c>
      <c r="EB18" s="224">
        <v>0</v>
      </c>
      <c r="EC18" s="224">
        <v>0</v>
      </c>
      <c r="ED18" s="224">
        <v>0</v>
      </c>
      <c r="EE18" s="224">
        <v>0</v>
      </c>
      <c r="EF18" s="224">
        <v>0</v>
      </c>
      <c r="EG18" s="224">
        <v>0</v>
      </c>
      <c r="EH18" s="224">
        <v>0</v>
      </c>
      <c r="EI18" s="224">
        <v>0</v>
      </c>
      <c r="EJ18" s="224">
        <v>0</v>
      </c>
      <c r="EK18" s="224">
        <v>0</v>
      </c>
      <c r="EL18" s="224">
        <v>0</v>
      </c>
      <c r="EM18" s="224">
        <v>0</v>
      </c>
      <c r="EN18" s="224">
        <v>0</v>
      </c>
      <c r="EO18" s="224">
        <v>0</v>
      </c>
      <c r="EP18" s="224">
        <v>0</v>
      </c>
      <c r="EQ18" s="224">
        <v>0</v>
      </c>
      <c r="ER18" s="224">
        <v>0</v>
      </c>
      <c r="ES18" s="224">
        <v>0</v>
      </c>
      <c r="ET18" s="224">
        <v>0</v>
      </c>
      <c r="EU18" s="224">
        <v>0</v>
      </c>
      <c r="EV18" s="224">
        <v>0</v>
      </c>
      <c r="EW18" s="224">
        <v>0</v>
      </c>
      <c r="EX18" s="224">
        <v>0</v>
      </c>
      <c r="EY18" s="224">
        <v>0</v>
      </c>
      <c r="EZ18" s="224">
        <v>0</v>
      </c>
      <c r="FA18" s="224">
        <v>0</v>
      </c>
      <c r="FB18" s="224">
        <v>0</v>
      </c>
      <c r="FC18" s="224">
        <v>0</v>
      </c>
      <c r="FD18" s="224">
        <v>0</v>
      </c>
      <c r="FE18" s="224">
        <v>0</v>
      </c>
      <c r="FF18" s="224">
        <v>0</v>
      </c>
      <c r="FG18" s="224">
        <v>0</v>
      </c>
      <c r="FH18" s="224">
        <v>0</v>
      </c>
      <c r="FI18" s="224">
        <v>0</v>
      </c>
      <c r="FJ18" s="224">
        <v>0</v>
      </c>
      <c r="FK18" s="224">
        <v>0</v>
      </c>
      <c r="FL18" s="224">
        <v>0</v>
      </c>
      <c r="FM18" s="224">
        <v>0</v>
      </c>
      <c r="FN18" s="224">
        <v>0</v>
      </c>
      <c r="FO18" s="224">
        <v>0</v>
      </c>
      <c r="FP18" s="224">
        <v>0</v>
      </c>
      <c r="FQ18" s="224">
        <v>0</v>
      </c>
      <c r="FR18" s="224">
        <v>0</v>
      </c>
      <c r="FS18" s="224">
        <v>0</v>
      </c>
      <c r="FT18" s="224">
        <v>0</v>
      </c>
      <c r="FU18" s="224">
        <v>0</v>
      </c>
      <c r="FV18" s="224">
        <v>0</v>
      </c>
      <c r="FW18" s="224">
        <v>0</v>
      </c>
      <c r="FX18" s="224">
        <v>0</v>
      </c>
      <c r="FY18" s="224">
        <v>0</v>
      </c>
      <c r="FZ18" s="224">
        <v>0</v>
      </c>
      <c r="GA18" s="224">
        <v>0</v>
      </c>
      <c r="GB18" s="224">
        <v>0</v>
      </c>
      <c r="GC18" s="224">
        <v>0</v>
      </c>
      <c r="GD18" s="224">
        <v>0</v>
      </c>
      <c r="GE18" s="224">
        <v>0</v>
      </c>
      <c r="GF18" s="224">
        <v>0</v>
      </c>
      <c r="GG18" s="224">
        <v>0</v>
      </c>
      <c r="GH18" s="224">
        <v>0</v>
      </c>
      <c r="GI18" s="224">
        <v>0</v>
      </c>
      <c r="GJ18" s="224">
        <v>0</v>
      </c>
      <c r="GK18" s="224">
        <v>0</v>
      </c>
      <c r="GL18" s="224">
        <v>0</v>
      </c>
      <c r="GM18" s="224">
        <v>0</v>
      </c>
      <c r="GN18" s="224">
        <v>0</v>
      </c>
      <c r="GO18" s="224">
        <v>0</v>
      </c>
      <c r="GP18" s="224">
        <v>0</v>
      </c>
      <c r="GQ18" s="224">
        <v>0</v>
      </c>
      <c r="GR18" s="224">
        <v>0</v>
      </c>
      <c r="GS18" s="224">
        <v>0</v>
      </c>
      <c r="GT18" s="224">
        <v>0</v>
      </c>
      <c r="GU18" s="224">
        <v>0</v>
      </c>
      <c r="GV18" s="224">
        <v>0</v>
      </c>
      <c r="GW18" s="224">
        <v>0</v>
      </c>
      <c r="GX18" s="224">
        <v>0</v>
      </c>
      <c r="GY18" s="224">
        <v>0</v>
      </c>
      <c r="GZ18" s="224">
        <v>0</v>
      </c>
      <c r="HA18" s="224">
        <v>0</v>
      </c>
      <c r="HB18" s="224">
        <v>0</v>
      </c>
      <c r="HC18" s="224">
        <v>0</v>
      </c>
      <c r="HD18" s="224">
        <v>0</v>
      </c>
      <c r="HE18" s="224">
        <v>0</v>
      </c>
      <c r="HF18" s="224">
        <v>0</v>
      </c>
      <c r="HG18" s="224">
        <v>0</v>
      </c>
      <c r="HH18" s="224">
        <v>0</v>
      </c>
      <c r="HI18" s="224">
        <v>0</v>
      </c>
      <c r="HJ18" s="224">
        <v>0</v>
      </c>
      <c r="HK18" s="224">
        <v>0</v>
      </c>
      <c r="HL18" s="224">
        <v>0</v>
      </c>
      <c r="HM18" s="224">
        <v>0</v>
      </c>
      <c r="HN18" s="224">
        <v>0</v>
      </c>
      <c r="HO18" s="224">
        <v>0</v>
      </c>
      <c r="HP18" s="224">
        <v>0</v>
      </c>
      <c r="HQ18" s="224">
        <v>0</v>
      </c>
      <c r="HR18" s="224">
        <v>0</v>
      </c>
      <c r="HS18" s="224">
        <v>0</v>
      </c>
      <c r="HT18" s="224">
        <v>0</v>
      </c>
      <c r="HU18" s="224">
        <v>0</v>
      </c>
    </row>
    <row r="19" spans="1:229" hidden="1" x14ac:dyDescent="0.2">
      <c r="A19" s="229">
        <v>1216</v>
      </c>
      <c r="B19" s="231" t="s">
        <v>11</v>
      </c>
      <c r="C19" s="228">
        <v>0</v>
      </c>
      <c r="D19" s="228">
        <v>0</v>
      </c>
      <c r="E19" s="228">
        <v>0</v>
      </c>
      <c r="F19" s="228">
        <v>0</v>
      </c>
      <c r="G19" s="228">
        <v>0</v>
      </c>
      <c r="H19" s="228">
        <v>0</v>
      </c>
      <c r="I19" s="228">
        <v>0</v>
      </c>
      <c r="J19" s="228">
        <v>0</v>
      </c>
      <c r="K19" s="228">
        <v>0</v>
      </c>
      <c r="L19" s="228">
        <v>0</v>
      </c>
      <c r="M19" s="228">
        <v>0</v>
      </c>
      <c r="N19" s="228">
        <v>0</v>
      </c>
      <c r="O19" s="228">
        <v>0</v>
      </c>
      <c r="P19" s="228">
        <v>0</v>
      </c>
      <c r="Q19" s="228">
        <v>0</v>
      </c>
      <c r="R19" s="228">
        <v>0</v>
      </c>
      <c r="S19" s="228">
        <v>0</v>
      </c>
      <c r="T19" s="228">
        <v>0</v>
      </c>
      <c r="U19" s="228">
        <v>0</v>
      </c>
      <c r="V19" s="228">
        <v>0</v>
      </c>
      <c r="W19" s="228">
        <v>0</v>
      </c>
      <c r="X19" s="228">
        <v>0</v>
      </c>
      <c r="Y19" s="228">
        <v>0</v>
      </c>
      <c r="Z19" s="228">
        <v>0</v>
      </c>
      <c r="AA19" s="228">
        <v>0</v>
      </c>
      <c r="AB19" s="228">
        <v>0</v>
      </c>
      <c r="AC19" s="228">
        <v>0</v>
      </c>
      <c r="AD19" s="228">
        <v>0</v>
      </c>
      <c r="AE19" s="228">
        <v>0</v>
      </c>
      <c r="AF19" s="228">
        <v>0</v>
      </c>
      <c r="AG19" s="228">
        <v>0</v>
      </c>
      <c r="AH19" s="228">
        <v>0</v>
      </c>
      <c r="AI19" s="228">
        <v>0</v>
      </c>
      <c r="AJ19" s="228">
        <v>0</v>
      </c>
      <c r="AK19" s="228">
        <v>0</v>
      </c>
      <c r="AL19" s="228">
        <v>0</v>
      </c>
      <c r="AM19" s="228">
        <v>0</v>
      </c>
      <c r="AN19" s="228">
        <v>0</v>
      </c>
      <c r="AO19" s="228">
        <v>0</v>
      </c>
      <c r="AP19" s="228">
        <v>0</v>
      </c>
      <c r="AQ19" s="228">
        <v>0</v>
      </c>
      <c r="AR19" s="228">
        <v>0</v>
      </c>
      <c r="AS19" s="228">
        <v>0</v>
      </c>
      <c r="AT19" s="228">
        <v>0</v>
      </c>
      <c r="AU19" s="228">
        <v>0</v>
      </c>
      <c r="AV19" s="228">
        <v>0</v>
      </c>
      <c r="AW19" s="228">
        <v>0</v>
      </c>
      <c r="AX19" s="228">
        <v>0</v>
      </c>
      <c r="AY19" s="228">
        <v>0</v>
      </c>
      <c r="AZ19" s="228">
        <v>0</v>
      </c>
      <c r="BA19" s="228">
        <v>0</v>
      </c>
      <c r="BB19" s="228">
        <v>0</v>
      </c>
      <c r="BC19" s="228">
        <v>0</v>
      </c>
      <c r="BD19" s="228">
        <v>0</v>
      </c>
      <c r="BE19" s="228">
        <v>0</v>
      </c>
      <c r="BF19" s="228">
        <v>0</v>
      </c>
      <c r="BG19" s="228">
        <v>0</v>
      </c>
      <c r="BH19" s="228">
        <v>0</v>
      </c>
      <c r="BI19" s="228">
        <v>0</v>
      </c>
      <c r="BJ19" s="228">
        <v>0</v>
      </c>
      <c r="BK19" s="228">
        <v>0</v>
      </c>
      <c r="BL19" s="228">
        <v>0</v>
      </c>
      <c r="BM19" s="228">
        <v>0</v>
      </c>
      <c r="BN19" s="228">
        <v>0</v>
      </c>
      <c r="BO19" s="228">
        <v>0</v>
      </c>
      <c r="BP19" s="228">
        <v>0</v>
      </c>
      <c r="BQ19" s="224">
        <v>0</v>
      </c>
      <c r="BR19" s="224">
        <v>0</v>
      </c>
      <c r="BS19" s="224">
        <v>0</v>
      </c>
      <c r="BT19" s="224">
        <v>0</v>
      </c>
      <c r="BU19" s="224">
        <v>0</v>
      </c>
      <c r="BV19" s="224">
        <v>0</v>
      </c>
      <c r="BW19" s="224">
        <v>0</v>
      </c>
      <c r="BX19" s="224">
        <v>0</v>
      </c>
      <c r="BY19" s="224">
        <v>0</v>
      </c>
      <c r="BZ19" s="224">
        <v>0</v>
      </c>
      <c r="CA19" s="224">
        <v>0</v>
      </c>
      <c r="CB19" s="224">
        <v>0</v>
      </c>
      <c r="CC19" s="224">
        <v>0</v>
      </c>
      <c r="CD19" s="224">
        <v>0</v>
      </c>
      <c r="CE19" s="224">
        <v>0</v>
      </c>
      <c r="CF19" s="224">
        <v>0</v>
      </c>
      <c r="CG19" s="224">
        <v>0</v>
      </c>
      <c r="CH19" s="224">
        <v>0</v>
      </c>
      <c r="CI19" s="224">
        <v>0</v>
      </c>
      <c r="CJ19" s="224">
        <v>0</v>
      </c>
      <c r="CK19" s="224">
        <v>0</v>
      </c>
      <c r="CL19" s="224">
        <v>0</v>
      </c>
      <c r="CM19" s="224">
        <v>0</v>
      </c>
      <c r="CN19" s="224">
        <v>0</v>
      </c>
      <c r="CO19" s="224">
        <v>0</v>
      </c>
      <c r="CP19" s="224">
        <v>0</v>
      </c>
      <c r="CQ19" s="224">
        <v>0</v>
      </c>
      <c r="CR19" s="224">
        <v>0</v>
      </c>
      <c r="CS19" s="224">
        <v>0</v>
      </c>
      <c r="CT19" s="224">
        <v>0</v>
      </c>
      <c r="CU19" s="224">
        <v>0</v>
      </c>
      <c r="CV19" s="224">
        <v>0</v>
      </c>
      <c r="CW19" s="224">
        <v>0</v>
      </c>
      <c r="CX19" s="224">
        <v>0</v>
      </c>
      <c r="CY19" s="224">
        <v>0</v>
      </c>
      <c r="CZ19" s="224">
        <v>0</v>
      </c>
      <c r="DA19" s="224">
        <v>0</v>
      </c>
      <c r="DB19" s="224">
        <v>0</v>
      </c>
      <c r="DC19" s="224">
        <v>0</v>
      </c>
      <c r="DD19" s="224">
        <v>0</v>
      </c>
      <c r="DE19" s="224">
        <v>0</v>
      </c>
      <c r="DF19" s="224">
        <v>0</v>
      </c>
      <c r="DG19" s="224">
        <v>0</v>
      </c>
      <c r="DH19" s="224">
        <v>0</v>
      </c>
      <c r="DI19" s="224">
        <v>0</v>
      </c>
      <c r="DJ19" s="224">
        <v>0</v>
      </c>
      <c r="DK19" s="224">
        <v>0</v>
      </c>
      <c r="DL19" s="224">
        <v>0</v>
      </c>
      <c r="DM19" s="224">
        <v>0</v>
      </c>
      <c r="DN19" s="224">
        <v>0</v>
      </c>
      <c r="DO19" s="224">
        <v>0</v>
      </c>
      <c r="DP19" s="224">
        <v>0</v>
      </c>
      <c r="DQ19" s="224">
        <v>0</v>
      </c>
      <c r="DR19" s="224">
        <v>0</v>
      </c>
      <c r="DS19" s="224">
        <v>0</v>
      </c>
      <c r="DT19" s="224">
        <v>0</v>
      </c>
      <c r="DU19" s="224">
        <v>0</v>
      </c>
      <c r="DV19" s="224">
        <v>0</v>
      </c>
      <c r="DW19" s="224">
        <v>0</v>
      </c>
      <c r="DX19" s="224">
        <v>0</v>
      </c>
      <c r="DY19" s="224">
        <v>0</v>
      </c>
      <c r="DZ19" s="224">
        <v>0</v>
      </c>
      <c r="EA19" s="224">
        <v>0</v>
      </c>
      <c r="EB19" s="224">
        <v>0</v>
      </c>
      <c r="EC19" s="224">
        <v>0</v>
      </c>
      <c r="ED19" s="224">
        <v>0</v>
      </c>
      <c r="EE19" s="224">
        <v>0</v>
      </c>
      <c r="EF19" s="224">
        <v>0</v>
      </c>
      <c r="EG19" s="224">
        <v>0</v>
      </c>
      <c r="EH19" s="224">
        <v>0</v>
      </c>
      <c r="EI19" s="224">
        <v>0</v>
      </c>
      <c r="EJ19" s="224">
        <v>0</v>
      </c>
      <c r="EK19" s="224">
        <v>0</v>
      </c>
      <c r="EL19" s="224">
        <v>0</v>
      </c>
      <c r="EM19" s="224">
        <v>0</v>
      </c>
      <c r="EN19" s="224">
        <v>0</v>
      </c>
      <c r="EO19" s="224">
        <v>0</v>
      </c>
      <c r="EP19" s="224">
        <v>0</v>
      </c>
      <c r="EQ19" s="224">
        <v>0</v>
      </c>
      <c r="ER19" s="224">
        <v>0</v>
      </c>
      <c r="ES19" s="224">
        <v>0</v>
      </c>
      <c r="ET19" s="224">
        <v>0</v>
      </c>
      <c r="EU19" s="224">
        <v>0</v>
      </c>
      <c r="EV19" s="224">
        <v>0</v>
      </c>
      <c r="EW19" s="224">
        <v>0</v>
      </c>
      <c r="EX19" s="224">
        <v>0</v>
      </c>
      <c r="EY19" s="224">
        <v>0</v>
      </c>
      <c r="EZ19" s="224">
        <v>0</v>
      </c>
      <c r="FA19" s="224">
        <v>0</v>
      </c>
      <c r="FB19" s="224">
        <v>0</v>
      </c>
      <c r="FC19" s="224">
        <v>0</v>
      </c>
      <c r="FD19" s="224">
        <v>0</v>
      </c>
      <c r="FE19" s="224">
        <v>0</v>
      </c>
      <c r="FF19" s="224">
        <v>0</v>
      </c>
      <c r="FG19" s="224">
        <v>0</v>
      </c>
      <c r="FH19" s="224">
        <v>0</v>
      </c>
      <c r="FI19" s="224">
        <v>0</v>
      </c>
      <c r="FJ19" s="224">
        <v>0</v>
      </c>
      <c r="FK19" s="224">
        <v>0</v>
      </c>
      <c r="FL19" s="224">
        <v>0</v>
      </c>
      <c r="FM19" s="224">
        <v>0</v>
      </c>
      <c r="FN19" s="224">
        <v>0</v>
      </c>
      <c r="FO19" s="224">
        <v>0</v>
      </c>
      <c r="FP19" s="224">
        <v>0</v>
      </c>
      <c r="FQ19" s="224">
        <v>0</v>
      </c>
      <c r="FR19" s="224">
        <v>0</v>
      </c>
      <c r="FS19" s="224">
        <v>0</v>
      </c>
      <c r="FT19" s="224">
        <v>0</v>
      </c>
      <c r="FU19" s="224">
        <v>0</v>
      </c>
      <c r="FV19" s="224">
        <v>0</v>
      </c>
      <c r="FW19" s="224">
        <v>0</v>
      </c>
      <c r="FX19" s="224">
        <v>0</v>
      </c>
      <c r="FY19" s="224">
        <v>0</v>
      </c>
      <c r="FZ19" s="224">
        <v>0</v>
      </c>
      <c r="GA19" s="224">
        <v>0</v>
      </c>
      <c r="GB19" s="224">
        <v>0</v>
      </c>
      <c r="GC19" s="224">
        <v>0</v>
      </c>
      <c r="GD19" s="224">
        <v>0</v>
      </c>
      <c r="GE19" s="224">
        <v>0</v>
      </c>
      <c r="GF19" s="224">
        <v>0</v>
      </c>
      <c r="GG19" s="224">
        <v>0</v>
      </c>
      <c r="GH19" s="224">
        <v>0</v>
      </c>
      <c r="GI19" s="224">
        <v>0</v>
      </c>
      <c r="GJ19" s="224">
        <v>0</v>
      </c>
      <c r="GK19" s="224">
        <v>0</v>
      </c>
      <c r="GL19" s="224">
        <v>0</v>
      </c>
      <c r="GM19" s="224">
        <v>0</v>
      </c>
      <c r="GN19" s="224">
        <v>0</v>
      </c>
      <c r="GO19" s="224">
        <v>0</v>
      </c>
      <c r="GP19" s="224">
        <v>0</v>
      </c>
      <c r="GQ19" s="224">
        <v>0</v>
      </c>
      <c r="GR19" s="224">
        <v>0</v>
      </c>
      <c r="GS19" s="224">
        <v>0</v>
      </c>
      <c r="GT19" s="224">
        <v>0</v>
      </c>
      <c r="GU19" s="224">
        <v>0</v>
      </c>
      <c r="GV19" s="224">
        <v>0</v>
      </c>
      <c r="GW19" s="224">
        <v>0</v>
      </c>
      <c r="GX19" s="224">
        <v>0</v>
      </c>
      <c r="GY19" s="224">
        <v>0</v>
      </c>
      <c r="GZ19" s="224">
        <v>0</v>
      </c>
      <c r="HA19" s="224">
        <v>0</v>
      </c>
      <c r="HB19" s="224">
        <v>0</v>
      </c>
      <c r="HC19" s="224">
        <v>0</v>
      </c>
      <c r="HD19" s="224">
        <v>0</v>
      </c>
      <c r="HE19" s="224">
        <v>0</v>
      </c>
      <c r="HF19" s="224">
        <v>0</v>
      </c>
      <c r="HG19" s="224">
        <v>0</v>
      </c>
      <c r="HH19" s="224">
        <v>0</v>
      </c>
      <c r="HI19" s="224">
        <v>0</v>
      </c>
      <c r="HJ19" s="224">
        <v>0</v>
      </c>
      <c r="HK19" s="224">
        <v>0</v>
      </c>
      <c r="HL19" s="224">
        <v>0</v>
      </c>
      <c r="HM19" s="224">
        <v>0</v>
      </c>
      <c r="HN19" s="224">
        <v>0</v>
      </c>
      <c r="HO19" s="224">
        <v>0</v>
      </c>
      <c r="HP19" s="224">
        <v>0</v>
      </c>
      <c r="HQ19" s="224">
        <v>0</v>
      </c>
      <c r="HR19" s="224">
        <v>0</v>
      </c>
      <c r="HS19" s="224">
        <v>0</v>
      </c>
      <c r="HT19" s="224">
        <v>0</v>
      </c>
      <c r="HU19" s="224">
        <v>0</v>
      </c>
    </row>
    <row r="20" spans="1:229" hidden="1" x14ac:dyDescent="0.2">
      <c r="A20" s="229">
        <v>122</v>
      </c>
      <c r="B20" s="230" t="s">
        <v>12</v>
      </c>
      <c r="C20" s="224">
        <v>0</v>
      </c>
      <c r="D20" s="224">
        <v>0</v>
      </c>
      <c r="E20" s="224">
        <v>0</v>
      </c>
      <c r="F20" s="224">
        <v>0</v>
      </c>
      <c r="G20" s="224">
        <v>0</v>
      </c>
      <c r="H20" s="224">
        <v>0</v>
      </c>
      <c r="I20" s="224">
        <v>0</v>
      </c>
      <c r="J20" s="224">
        <v>0</v>
      </c>
      <c r="K20" s="224">
        <v>0</v>
      </c>
      <c r="L20" s="224">
        <v>0</v>
      </c>
      <c r="M20" s="224">
        <v>0</v>
      </c>
      <c r="N20" s="224">
        <v>0</v>
      </c>
      <c r="O20" s="224">
        <v>0</v>
      </c>
      <c r="P20" s="224">
        <v>0</v>
      </c>
      <c r="Q20" s="224">
        <v>0</v>
      </c>
      <c r="R20" s="224">
        <v>0</v>
      </c>
      <c r="S20" s="224">
        <v>0</v>
      </c>
      <c r="T20" s="224">
        <v>0</v>
      </c>
      <c r="U20" s="224">
        <v>0</v>
      </c>
      <c r="V20" s="224">
        <v>0</v>
      </c>
      <c r="W20" s="224">
        <v>0</v>
      </c>
      <c r="X20" s="224">
        <v>0</v>
      </c>
      <c r="Y20" s="224">
        <v>0</v>
      </c>
      <c r="Z20" s="224">
        <v>0</v>
      </c>
      <c r="AA20" s="224">
        <v>0</v>
      </c>
      <c r="AB20" s="224">
        <v>0</v>
      </c>
      <c r="AC20" s="224">
        <v>0</v>
      </c>
      <c r="AD20" s="224">
        <v>0</v>
      </c>
      <c r="AE20" s="224">
        <v>0</v>
      </c>
      <c r="AF20" s="224">
        <v>0</v>
      </c>
      <c r="AG20" s="224">
        <v>0</v>
      </c>
      <c r="AH20" s="224">
        <v>0</v>
      </c>
      <c r="AI20" s="224">
        <v>0</v>
      </c>
      <c r="AJ20" s="224">
        <v>0</v>
      </c>
      <c r="AK20" s="224">
        <v>0</v>
      </c>
      <c r="AL20" s="224">
        <v>0</v>
      </c>
      <c r="AM20" s="224">
        <v>0</v>
      </c>
      <c r="AN20" s="224">
        <v>0</v>
      </c>
      <c r="AO20" s="224">
        <v>0</v>
      </c>
      <c r="AP20" s="224">
        <v>0</v>
      </c>
      <c r="AQ20" s="224">
        <v>0</v>
      </c>
      <c r="AR20" s="224">
        <v>0</v>
      </c>
      <c r="AS20" s="224">
        <v>0</v>
      </c>
      <c r="AT20" s="224">
        <v>0</v>
      </c>
      <c r="AU20" s="224">
        <v>0</v>
      </c>
      <c r="AV20" s="224">
        <v>0</v>
      </c>
      <c r="AW20" s="224">
        <v>0</v>
      </c>
      <c r="AX20" s="224">
        <v>0</v>
      </c>
      <c r="AY20" s="224">
        <v>0</v>
      </c>
      <c r="AZ20" s="224">
        <v>0</v>
      </c>
      <c r="BA20" s="224">
        <v>0</v>
      </c>
      <c r="BB20" s="224">
        <v>0</v>
      </c>
      <c r="BC20" s="224">
        <v>0</v>
      </c>
      <c r="BD20" s="224">
        <v>0</v>
      </c>
      <c r="BE20" s="224">
        <v>0</v>
      </c>
      <c r="BF20" s="224">
        <v>0</v>
      </c>
      <c r="BG20" s="224">
        <v>0</v>
      </c>
      <c r="BH20" s="224">
        <v>0</v>
      </c>
      <c r="BI20" s="224">
        <v>0</v>
      </c>
      <c r="BJ20" s="224">
        <v>0</v>
      </c>
      <c r="BK20" s="224">
        <v>0</v>
      </c>
      <c r="BL20" s="224">
        <v>0</v>
      </c>
      <c r="BM20" s="224">
        <v>0</v>
      </c>
      <c r="BN20" s="224">
        <v>0</v>
      </c>
      <c r="BO20" s="224">
        <v>0</v>
      </c>
      <c r="BP20" s="224">
        <v>0</v>
      </c>
      <c r="BQ20" s="224">
        <f t="shared" ref="BQ20:DL20" si="172">+SUM(BQ21:BQ23)</f>
        <v>0</v>
      </c>
      <c r="BR20" s="224">
        <f t="shared" si="172"/>
        <v>0</v>
      </c>
      <c r="BS20" s="224">
        <f t="shared" si="172"/>
        <v>0</v>
      </c>
      <c r="BT20" s="224">
        <f t="shared" si="172"/>
        <v>0</v>
      </c>
      <c r="BU20" s="224">
        <f t="shared" si="172"/>
        <v>0</v>
      </c>
      <c r="BV20" s="224">
        <f t="shared" si="172"/>
        <v>0</v>
      </c>
      <c r="BW20" s="224">
        <f t="shared" si="172"/>
        <v>0</v>
      </c>
      <c r="BX20" s="224">
        <f t="shared" si="172"/>
        <v>0</v>
      </c>
      <c r="BY20" s="224">
        <f t="shared" si="172"/>
        <v>0</v>
      </c>
      <c r="BZ20" s="224">
        <f t="shared" si="172"/>
        <v>0</v>
      </c>
      <c r="CA20" s="224">
        <f t="shared" si="172"/>
        <v>0</v>
      </c>
      <c r="CB20" s="224">
        <f t="shared" si="172"/>
        <v>0</v>
      </c>
      <c r="CC20" s="224">
        <f t="shared" si="172"/>
        <v>0</v>
      </c>
      <c r="CD20" s="224">
        <f t="shared" si="172"/>
        <v>0</v>
      </c>
      <c r="CE20" s="224">
        <f t="shared" si="172"/>
        <v>0</v>
      </c>
      <c r="CF20" s="224">
        <f t="shared" si="172"/>
        <v>0</v>
      </c>
      <c r="CG20" s="224">
        <f t="shared" si="172"/>
        <v>0</v>
      </c>
      <c r="CH20" s="224">
        <f t="shared" si="172"/>
        <v>0</v>
      </c>
      <c r="CI20" s="224">
        <f t="shared" si="172"/>
        <v>0</v>
      </c>
      <c r="CJ20" s="224">
        <f t="shared" si="172"/>
        <v>0</v>
      </c>
      <c r="CK20" s="224">
        <f t="shared" si="172"/>
        <v>0</v>
      </c>
      <c r="CL20" s="224">
        <f t="shared" si="172"/>
        <v>0</v>
      </c>
      <c r="CM20" s="224">
        <f t="shared" si="172"/>
        <v>0</v>
      </c>
      <c r="CN20" s="224">
        <f t="shared" si="172"/>
        <v>0</v>
      </c>
      <c r="CO20" s="224">
        <f t="shared" si="172"/>
        <v>0</v>
      </c>
      <c r="CP20" s="224">
        <f t="shared" si="172"/>
        <v>0</v>
      </c>
      <c r="CQ20" s="224">
        <f t="shared" si="172"/>
        <v>0</v>
      </c>
      <c r="CR20" s="224">
        <f t="shared" si="172"/>
        <v>0</v>
      </c>
      <c r="CS20" s="224">
        <f t="shared" si="172"/>
        <v>0</v>
      </c>
      <c r="CT20" s="224">
        <f t="shared" si="172"/>
        <v>0</v>
      </c>
      <c r="CU20" s="224">
        <f t="shared" si="172"/>
        <v>0</v>
      </c>
      <c r="CV20" s="224">
        <f t="shared" si="172"/>
        <v>0</v>
      </c>
      <c r="CW20" s="224">
        <f t="shared" si="172"/>
        <v>0</v>
      </c>
      <c r="CX20" s="224">
        <f t="shared" si="172"/>
        <v>0</v>
      </c>
      <c r="CY20" s="224">
        <f t="shared" si="172"/>
        <v>0</v>
      </c>
      <c r="CZ20" s="224">
        <f t="shared" si="172"/>
        <v>0</v>
      </c>
      <c r="DA20" s="224">
        <f t="shared" si="172"/>
        <v>0</v>
      </c>
      <c r="DB20" s="224">
        <f t="shared" si="172"/>
        <v>0</v>
      </c>
      <c r="DC20" s="224">
        <f t="shared" si="172"/>
        <v>0</v>
      </c>
      <c r="DD20" s="224">
        <f t="shared" si="172"/>
        <v>0</v>
      </c>
      <c r="DE20" s="224">
        <f t="shared" si="172"/>
        <v>0</v>
      </c>
      <c r="DF20" s="224">
        <f t="shared" si="172"/>
        <v>0</v>
      </c>
      <c r="DG20" s="224">
        <f t="shared" si="172"/>
        <v>0</v>
      </c>
      <c r="DH20" s="224">
        <f t="shared" si="172"/>
        <v>0</v>
      </c>
      <c r="DI20" s="224">
        <f t="shared" si="172"/>
        <v>0</v>
      </c>
      <c r="DJ20" s="224">
        <f t="shared" si="172"/>
        <v>0</v>
      </c>
      <c r="DK20" s="224">
        <f t="shared" si="172"/>
        <v>0</v>
      </c>
      <c r="DL20" s="224">
        <f t="shared" si="172"/>
        <v>0</v>
      </c>
      <c r="DM20" s="224">
        <f t="shared" ref="DM20:DQ20" si="173">+SUM(DM21:DM23)</f>
        <v>0</v>
      </c>
      <c r="DN20" s="224">
        <f t="shared" si="173"/>
        <v>0</v>
      </c>
      <c r="DO20" s="224">
        <f t="shared" si="173"/>
        <v>0</v>
      </c>
      <c r="DP20" s="224">
        <f t="shared" si="173"/>
        <v>0</v>
      </c>
      <c r="DQ20" s="224">
        <f t="shared" si="173"/>
        <v>0</v>
      </c>
      <c r="DR20" s="224">
        <f t="shared" ref="DR20:FG20" si="174">+SUM(DR21:DR23)</f>
        <v>0</v>
      </c>
      <c r="DS20" s="224">
        <f t="shared" si="174"/>
        <v>0</v>
      </c>
      <c r="DT20" s="224">
        <f t="shared" si="174"/>
        <v>0</v>
      </c>
      <c r="DU20" s="224">
        <f t="shared" si="174"/>
        <v>0</v>
      </c>
      <c r="DV20" s="224">
        <f t="shared" si="174"/>
        <v>0</v>
      </c>
      <c r="DW20" s="224">
        <f t="shared" si="174"/>
        <v>0</v>
      </c>
      <c r="DX20" s="224">
        <f t="shared" si="174"/>
        <v>0</v>
      </c>
      <c r="DY20" s="224">
        <f t="shared" si="174"/>
        <v>0</v>
      </c>
      <c r="DZ20" s="224">
        <f t="shared" si="174"/>
        <v>0</v>
      </c>
      <c r="EA20" s="224">
        <f t="shared" si="174"/>
        <v>0</v>
      </c>
      <c r="EB20" s="224">
        <f t="shared" si="174"/>
        <v>0</v>
      </c>
      <c r="EC20" s="224">
        <f t="shared" si="174"/>
        <v>0</v>
      </c>
      <c r="ED20" s="224">
        <f t="shared" si="174"/>
        <v>0</v>
      </c>
      <c r="EE20" s="224">
        <f t="shared" si="174"/>
        <v>0</v>
      </c>
      <c r="EF20" s="224">
        <f t="shared" si="174"/>
        <v>0</v>
      </c>
      <c r="EG20" s="224">
        <f t="shared" si="174"/>
        <v>0</v>
      </c>
      <c r="EH20" s="224">
        <f t="shared" si="174"/>
        <v>0</v>
      </c>
      <c r="EI20" s="224">
        <f t="shared" si="174"/>
        <v>0</v>
      </c>
      <c r="EJ20" s="224">
        <f t="shared" si="174"/>
        <v>0</v>
      </c>
      <c r="EK20" s="224">
        <f t="shared" si="174"/>
        <v>0</v>
      </c>
      <c r="EL20" s="224">
        <f t="shared" si="174"/>
        <v>0</v>
      </c>
      <c r="EM20" s="224">
        <f t="shared" si="174"/>
        <v>0</v>
      </c>
      <c r="EN20" s="224">
        <f t="shared" si="174"/>
        <v>0</v>
      </c>
      <c r="EO20" s="224">
        <f t="shared" si="174"/>
        <v>0</v>
      </c>
      <c r="EP20" s="224">
        <f t="shared" si="174"/>
        <v>0</v>
      </c>
      <c r="EQ20" s="224">
        <f t="shared" si="174"/>
        <v>0</v>
      </c>
      <c r="ER20" s="224">
        <f t="shared" si="174"/>
        <v>0</v>
      </c>
      <c r="ES20" s="224">
        <f t="shared" si="174"/>
        <v>0</v>
      </c>
      <c r="ET20" s="224">
        <f t="shared" si="174"/>
        <v>0</v>
      </c>
      <c r="EU20" s="224">
        <f t="shared" si="174"/>
        <v>0</v>
      </c>
      <c r="EV20" s="224">
        <f t="shared" si="174"/>
        <v>0</v>
      </c>
      <c r="EW20" s="224">
        <f t="shared" si="174"/>
        <v>0</v>
      </c>
      <c r="EX20" s="224">
        <f t="shared" si="174"/>
        <v>0</v>
      </c>
      <c r="EY20" s="224">
        <f t="shared" si="174"/>
        <v>0</v>
      </c>
      <c r="EZ20" s="224">
        <f t="shared" si="174"/>
        <v>0</v>
      </c>
      <c r="FA20" s="224">
        <f t="shared" si="174"/>
        <v>0</v>
      </c>
      <c r="FB20" s="224">
        <f t="shared" si="174"/>
        <v>0</v>
      </c>
      <c r="FC20" s="224">
        <f t="shared" si="174"/>
        <v>0</v>
      </c>
      <c r="FD20" s="224">
        <f t="shared" si="174"/>
        <v>0</v>
      </c>
      <c r="FE20" s="224">
        <f t="shared" si="174"/>
        <v>0</v>
      </c>
      <c r="FF20" s="224">
        <f t="shared" si="174"/>
        <v>0</v>
      </c>
      <c r="FG20" s="224">
        <f t="shared" si="174"/>
        <v>0</v>
      </c>
      <c r="FH20" s="224">
        <f t="shared" ref="FH20:FT20" si="175">+SUM(FH21:FH23)</f>
        <v>0</v>
      </c>
      <c r="FI20" s="224">
        <f t="shared" si="175"/>
        <v>0</v>
      </c>
      <c r="FJ20" s="224">
        <f t="shared" si="175"/>
        <v>0</v>
      </c>
      <c r="FK20" s="224">
        <f t="shared" si="175"/>
        <v>0</v>
      </c>
      <c r="FL20" s="224">
        <f t="shared" si="175"/>
        <v>0</v>
      </c>
      <c r="FM20" s="224">
        <f t="shared" si="175"/>
        <v>0</v>
      </c>
      <c r="FN20" s="224">
        <f t="shared" si="175"/>
        <v>0</v>
      </c>
      <c r="FO20" s="224">
        <f t="shared" si="175"/>
        <v>0</v>
      </c>
      <c r="FP20" s="224">
        <f t="shared" si="175"/>
        <v>0</v>
      </c>
      <c r="FQ20" s="224">
        <f t="shared" si="175"/>
        <v>0</v>
      </c>
      <c r="FR20" s="224">
        <f t="shared" si="175"/>
        <v>0</v>
      </c>
      <c r="FS20" s="224">
        <f t="shared" si="175"/>
        <v>0</v>
      </c>
      <c r="FT20" s="224">
        <f t="shared" si="175"/>
        <v>0</v>
      </c>
      <c r="FU20" s="224">
        <f t="shared" ref="FU20:FW20" si="176">+SUM(FU21:FU23)</f>
        <v>0</v>
      </c>
      <c r="FV20" s="224">
        <f t="shared" si="176"/>
        <v>0</v>
      </c>
      <c r="FW20" s="224">
        <f t="shared" si="176"/>
        <v>0</v>
      </c>
      <c r="FX20" s="224">
        <f t="shared" ref="FX20:FY20" si="177">+SUM(FX21:FX23)</f>
        <v>0</v>
      </c>
      <c r="FY20" s="224">
        <f t="shared" si="177"/>
        <v>0</v>
      </c>
      <c r="FZ20" s="224">
        <f t="shared" ref="FZ20" si="178">+SUM(FZ21:FZ23)</f>
        <v>0</v>
      </c>
      <c r="GA20" s="224">
        <f t="shared" ref="GA20" si="179">+SUM(GA21:GA23)</f>
        <v>0</v>
      </c>
      <c r="GB20" s="224">
        <f t="shared" ref="GB20" si="180">+SUM(GB21:GB23)</f>
        <v>0</v>
      </c>
      <c r="GC20" s="224">
        <f t="shared" ref="GC20" si="181">+SUM(GC21:GC23)</f>
        <v>0</v>
      </c>
      <c r="GD20" s="224">
        <f t="shared" ref="GD20" si="182">+SUM(GD21:GD23)</f>
        <v>0</v>
      </c>
      <c r="GE20" s="224">
        <f t="shared" ref="GE20" si="183">+SUM(GE21:GE23)</f>
        <v>0</v>
      </c>
      <c r="GF20" s="224">
        <f t="shared" ref="GF20" si="184">+SUM(GF21:GF23)</f>
        <v>0</v>
      </c>
      <c r="GG20" s="224">
        <f t="shared" ref="GG20" si="185">+SUM(GG21:GG23)</f>
        <v>0</v>
      </c>
      <c r="GH20" s="224">
        <f t="shared" ref="GH20" si="186">+SUM(GH21:GH23)</f>
        <v>0</v>
      </c>
      <c r="GI20" s="224">
        <f t="shared" ref="GI20" si="187">+SUM(GI21:GI23)</f>
        <v>0</v>
      </c>
      <c r="GJ20" s="224">
        <f t="shared" ref="GJ20" si="188">+SUM(GJ21:GJ23)</f>
        <v>0</v>
      </c>
      <c r="GK20" s="224">
        <f t="shared" ref="GK20:GL20" si="189">+SUM(GK21:GK23)</f>
        <v>0</v>
      </c>
      <c r="GL20" s="224">
        <f t="shared" si="189"/>
        <v>0</v>
      </c>
      <c r="GM20" s="224">
        <f t="shared" ref="GM20" si="190">+SUM(GM21:GM23)</f>
        <v>0</v>
      </c>
      <c r="GN20" s="224">
        <f t="shared" ref="GN20" si="191">+SUM(GN21:GN23)</f>
        <v>0</v>
      </c>
      <c r="GO20" s="224">
        <f t="shared" ref="GO20" si="192">+SUM(GO21:GO23)</f>
        <v>0</v>
      </c>
      <c r="GP20" s="224">
        <f t="shared" ref="GP20" si="193">+SUM(GP21:GP23)</f>
        <v>0</v>
      </c>
      <c r="GQ20" s="224">
        <f t="shared" ref="GQ20" si="194">+SUM(GQ21:GQ23)</f>
        <v>0</v>
      </c>
      <c r="GR20" s="224">
        <f t="shared" ref="GR20" si="195">+SUM(GR21:GR23)</f>
        <v>0</v>
      </c>
      <c r="GS20" s="224">
        <f t="shared" ref="GS20" si="196">+SUM(GS21:GS23)</f>
        <v>0</v>
      </c>
      <c r="GT20" s="224">
        <f t="shared" ref="GT20:GU20" si="197">+SUM(GT21:GT23)</f>
        <v>0</v>
      </c>
      <c r="GU20" s="224">
        <f t="shared" si="197"/>
        <v>0</v>
      </c>
      <c r="GV20" s="224">
        <f t="shared" ref="GV20" si="198">+SUM(GV21:GV23)</f>
        <v>0</v>
      </c>
      <c r="GW20" s="224">
        <f t="shared" ref="GW20" si="199">+SUM(GW21:GW23)</f>
        <v>0</v>
      </c>
      <c r="GX20" s="224">
        <f t="shared" ref="GX20" si="200">+SUM(GX21:GX23)</f>
        <v>0</v>
      </c>
      <c r="GY20" s="224">
        <f t="shared" ref="GY20" si="201">+SUM(GY21:GY23)</f>
        <v>0</v>
      </c>
      <c r="GZ20" s="224">
        <f t="shared" ref="GZ20" si="202">+SUM(GZ21:GZ23)</f>
        <v>0</v>
      </c>
      <c r="HA20" s="224">
        <f t="shared" ref="HA20" si="203">+SUM(HA21:HA23)</f>
        <v>0</v>
      </c>
      <c r="HB20" s="224">
        <f t="shared" ref="HB20" si="204">+SUM(HB21:HB23)</f>
        <v>0</v>
      </c>
      <c r="HC20" s="224">
        <f t="shared" ref="HC20" si="205">+SUM(HC21:HC23)</f>
        <v>0</v>
      </c>
      <c r="HD20" s="224">
        <f t="shared" ref="HD20:HF20" si="206">+SUM(HD21:HD23)</f>
        <v>0</v>
      </c>
      <c r="HE20" s="224">
        <f t="shared" si="206"/>
        <v>0</v>
      </c>
      <c r="HF20" s="224">
        <f t="shared" si="206"/>
        <v>0</v>
      </c>
      <c r="HG20" s="224">
        <f t="shared" ref="HG20:HH20" si="207">+SUM(HG21:HG23)</f>
        <v>0</v>
      </c>
      <c r="HH20" s="224">
        <f t="shared" si="207"/>
        <v>0</v>
      </c>
      <c r="HI20" s="224">
        <f t="shared" ref="HI20:HJ20" si="208">+SUM(HI21:HI23)</f>
        <v>0</v>
      </c>
      <c r="HJ20" s="224">
        <f t="shared" si="208"/>
        <v>0</v>
      </c>
      <c r="HK20" s="224">
        <f t="shared" ref="HK20:HL20" si="209">+SUM(HK21:HK23)</f>
        <v>0</v>
      </c>
      <c r="HL20" s="224">
        <f t="shared" si="209"/>
        <v>0</v>
      </c>
      <c r="HM20" s="224">
        <f t="shared" ref="HM20:HN20" si="210">+SUM(HM21:HM23)</f>
        <v>0</v>
      </c>
      <c r="HN20" s="224">
        <f t="shared" si="210"/>
        <v>0</v>
      </c>
      <c r="HO20" s="224">
        <f t="shared" ref="HO20:HP20" si="211">+SUM(HO21:HO23)</f>
        <v>0</v>
      </c>
      <c r="HP20" s="224">
        <f t="shared" si="211"/>
        <v>0</v>
      </c>
      <c r="HQ20" s="224">
        <f t="shared" ref="HQ20:HR20" si="212">+SUM(HQ21:HQ23)</f>
        <v>0</v>
      </c>
      <c r="HR20" s="224">
        <f t="shared" si="212"/>
        <v>0</v>
      </c>
      <c r="HS20" s="224">
        <f t="shared" ref="HS20:HT20" si="213">+SUM(HS21:HS23)</f>
        <v>0</v>
      </c>
      <c r="HT20" s="224">
        <f t="shared" si="213"/>
        <v>0</v>
      </c>
      <c r="HU20" s="224">
        <f t="shared" ref="HU20" si="214">+SUM(HU21:HU23)</f>
        <v>0</v>
      </c>
    </row>
    <row r="21" spans="1:229" hidden="1" x14ac:dyDescent="0.2">
      <c r="A21" s="229">
        <v>1221</v>
      </c>
      <c r="B21" s="232" t="s">
        <v>33</v>
      </c>
      <c r="C21" s="228">
        <v>0</v>
      </c>
      <c r="D21" s="228">
        <v>0</v>
      </c>
      <c r="E21" s="228">
        <v>0</v>
      </c>
      <c r="F21" s="228">
        <v>0</v>
      </c>
      <c r="G21" s="228">
        <v>0</v>
      </c>
      <c r="H21" s="228">
        <v>0</v>
      </c>
      <c r="I21" s="228">
        <v>0</v>
      </c>
      <c r="J21" s="228">
        <v>0</v>
      </c>
      <c r="K21" s="228">
        <v>0</v>
      </c>
      <c r="L21" s="228">
        <v>0</v>
      </c>
      <c r="M21" s="228">
        <v>0</v>
      </c>
      <c r="N21" s="228">
        <v>0</v>
      </c>
      <c r="O21" s="228">
        <v>0</v>
      </c>
      <c r="P21" s="228">
        <v>0</v>
      </c>
      <c r="Q21" s="228">
        <v>0</v>
      </c>
      <c r="R21" s="228">
        <v>0</v>
      </c>
      <c r="S21" s="228">
        <v>0</v>
      </c>
      <c r="T21" s="228">
        <v>0</v>
      </c>
      <c r="U21" s="228">
        <v>0</v>
      </c>
      <c r="V21" s="228">
        <v>0</v>
      </c>
      <c r="W21" s="228">
        <v>0</v>
      </c>
      <c r="X21" s="228">
        <v>0</v>
      </c>
      <c r="Y21" s="228">
        <v>0</v>
      </c>
      <c r="Z21" s="228">
        <v>0</v>
      </c>
      <c r="AA21" s="228">
        <v>0</v>
      </c>
      <c r="AB21" s="228">
        <v>0</v>
      </c>
      <c r="AC21" s="228">
        <v>0</v>
      </c>
      <c r="AD21" s="228">
        <v>0</v>
      </c>
      <c r="AE21" s="228">
        <v>0</v>
      </c>
      <c r="AF21" s="228">
        <v>0</v>
      </c>
      <c r="AG21" s="228">
        <v>0</v>
      </c>
      <c r="AH21" s="228">
        <v>0</v>
      </c>
      <c r="AI21" s="228">
        <v>0</v>
      </c>
      <c r="AJ21" s="228">
        <v>0</v>
      </c>
      <c r="AK21" s="228">
        <v>0</v>
      </c>
      <c r="AL21" s="228">
        <v>0</v>
      </c>
      <c r="AM21" s="228">
        <v>0</v>
      </c>
      <c r="AN21" s="228">
        <v>0</v>
      </c>
      <c r="AO21" s="228">
        <v>0</v>
      </c>
      <c r="AP21" s="228">
        <v>0</v>
      </c>
      <c r="AQ21" s="228">
        <v>0</v>
      </c>
      <c r="AR21" s="228">
        <v>0</v>
      </c>
      <c r="AS21" s="228">
        <v>0</v>
      </c>
      <c r="AT21" s="228">
        <v>0</v>
      </c>
      <c r="AU21" s="228">
        <v>0</v>
      </c>
      <c r="AV21" s="228">
        <v>0</v>
      </c>
      <c r="AW21" s="228">
        <v>0</v>
      </c>
      <c r="AX21" s="228">
        <v>0</v>
      </c>
      <c r="AY21" s="228">
        <v>0</v>
      </c>
      <c r="AZ21" s="228">
        <v>0</v>
      </c>
      <c r="BA21" s="228">
        <v>0</v>
      </c>
      <c r="BB21" s="228">
        <v>0</v>
      </c>
      <c r="BC21" s="228">
        <v>0</v>
      </c>
      <c r="BD21" s="228">
        <v>0</v>
      </c>
      <c r="BE21" s="228">
        <v>0</v>
      </c>
      <c r="BF21" s="228">
        <v>0</v>
      </c>
      <c r="BG21" s="228">
        <v>0</v>
      </c>
      <c r="BH21" s="228">
        <v>0</v>
      </c>
      <c r="BI21" s="228">
        <v>0</v>
      </c>
      <c r="BJ21" s="228">
        <v>0</v>
      </c>
      <c r="BK21" s="228">
        <v>0</v>
      </c>
      <c r="BL21" s="228">
        <v>0</v>
      </c>
      <c r="BM21" s="228">
        <v>0</v>
      </c>
      <c r="BN21" s="228">
        <v>0</v>
      </c>
      <c r="BO21" s="228">
        <v>0</v>
      </c>
      <c r="BP21" s="228">
        <v>0</v>
      </c>
      <c r="BQ21" s="224">
        <v>0</v>
      </c>
      <c r="BR21" s="224">
        <v>0</v>
      </c>
      <c r="BS21" s="224">
        <v>0</v>
      </c>
      <c r="BT21" s="224">
        <v>0</v>
      </c>
      <c r="BU21" s="224">
        <v>0</v>
      </c>
      <c r="BV21" s="224">
        <v>0</v>
      </c>
      <c r="BW21" s="224">
        <v>0</v>
      </c>
      <c r="BX21" s="224">
        <v>0</v>
      </c>
      <c r="BY21" s="224">
        <v>0</v>
      </c>
      <c r="BZ21" s="224">
        <v>0</v>
      </c>
      <c r="CA21" s="224">
        <v>0</v>
      </c>
      <c r="CB21" s="224">
        <v>0</v>
      </c>
      <c r="CC21" s="224">
        <v>0</v>
      </c>
      <c r="CD21" s="224">
        <v>0</v>
      </c>
      <c r="CE21" s="224">
        <v>0</v>
      </c>
      <c r="CF21" s="224">
        <v>0</v>
      </c>
      <c r="CG21" s="224">
        <v>0</v>
      </c>
      <c r="CH21" s="224">
        <v>0</v>
      </c>
      <c r="CI21" s="224">
        <v>0</v>
      </c>
      <c r="CJ21" s="224">
        <v>0</v>
      </c>
      <c r="CK21" s="224">
        <v>0</v>
      </c>
      <c r="CL21" s="224">
        <v>0</v>
      </c>
      <c r="CM21" s="224">
        <v>0</v>
      </c>
      <c r="CN21" s="224">
        <v>0</v>
      </c>
      <c r="CO21" s="224">
        <v>0</v>
      </c>
      <c r="CP21" s="224">
        <v>0</v>
      </c>
      <c r="CQ21" s="224">
        <v>0</v>
      </c>
      <c r="CR21" s="224">
        <v>0</v>
      </c>
      <c r="CS21" s="224">
        <v>0</v>
      </c>
      <c r="CT21" s="224">
        <v>0</v>
      </c>
      <c r="CU21" s="224">
        <v>0</v>
      </c>
      <c r="CV21" s="224">
        <v>0</v>
      </c>
      <c r="CW21" s="224">
        <v>0</v>
      </c>
      <c r="CX21" s="224">
        <v>0</v>
      </c>
      <c r="CY21" s="224">
        <v>0</v>
      </c>
      <c r="CZ21" s="224">
        <v>0</v>
      </c>
      <c r="DA21" s="224">
        <v>0</v>
      </c>
      <c r="DB21" s="224">
        <v>0</v>
      </c>
      <c r="DC21" s="224">
        <v>0</v>
      </c>
      <c r="DD21" s="224">
        <v>0</v>
      </c>
      <c r="DE21" s="224">
        <v>0</v>
      </c>
      <c r="DF21" s="224">
        <v>0</v>
      </c>
      <c r="DG21" s="224">
        <v>0</v>
      </c>
      <c r="DH21" s="224">
        <v>0</v>
      </c>
      <c r="DI21" s="224">
        <v>0</v>
      </c>
      <c r="DJ21" s="224">
        <v>0</v>
      </c>
      <c r="DK21" s="224">
        <v>0</v>
      </c>
      <c r="DL21" s="224">
        <v>0</v>
      </c>
      <c r="DM21" s="224">
        <v>0</v>
      </c>
      <c r="DN21" s="224">
        <v>0</v>
      </c>
      <c r="DO21" s="224">
        <v>0</v>
      </c>
      <c r="DP21" s="224">
        <v>0</v>
      </c>
      <c r="DQ21" s="224">
        <v>0</v>
      </c>
      <c r="DR21" s="224">
        <v>0</v>
      </c>
      <c r="DS21" s="224">
        <v>0</v>
      </c>
      <c r="DT21" s="224">
        <v>0</v>
      </c>
      <c r="DU21" s="224">
        <v>0</v>
      </c>
      <c r="DV21" s="224">
        <v>0</v>
      </c>
      <c r="DW21" s="224">
        <v>0</v>
      </c>
      <c r="DX21" s="224">
        <v>0</v>
      </c>
      <c r="DY21" s="224">
        <v>0</v>
      </c>
      <c r="DZ21" s="224">
        <v>0</v>
      </c>
      <c r="EA21" s="224">
        <v>0</v>
      </c>
      <c r="EB21" s="224">
        <v>0</v>
      </c>
      <c r="EC21" s="224">
        <v>0</v>
      </c>
      <c r="ED21" s="224">
        <v>0</v>
      </c>
      <c r="EE21" s="224">
        <v>0</v>
      </c>
      <c r="EF21" s="224">
        <v>0</v>
      </c>
      <c r="EG21" s="224">
        <v>0</v>
      </c>
      <c r="EH21" s="224">
        <v>0</v>
      </c>
      <c r="EI21" s="224">
        <v>0</v>
      </c>
      <c r="EJ21" s="224">
        <v>0</v>
      </c>
      <c r="EK21" s="224">
        <v>0</v>
      </c>
      <c r="EL21" s="224">
        <v>0</v>
      </c>
      <c r="EM21" s="224">
        <v>0</v>
      </c>
      <c r="EN21" s="224">
        <v>0</v>
      </c>
      <c r="EO21" s="224">
        <v>0</v>
      </c>
      <c r="EP21" s="224">
        <v>0</v>
      </c>
      <c r="EQ21" s="224">
        <v>0</v>
      </c>
      <c r="ER21" s="224">
        <v>0</v>
      </c>
      <c r="ES21" s="224">
        <v>0</v>
      </c>
      <c r="ET21" s="224">
        <v>0</v>
      </c>
      <c r="EU21" s="224">
        <v>0</v>
      </c>
      <c r="EV21" s="224">
        <v>0</v>
      </c>
      <c r="EW21" s="224">
        <v>0</v>
      </c>
      <c r="EX21" s="224">
        <v>0</v>
      </c>
      <c r="EY21" s="224">
        <v>0</v>
      </c>
      <c r="EZ21" s="224">
        <v>0</v>
      </c>
      <c r="FA21" s="224">
        <v>0</v>
      </c>
      <c r="FB21" s="224">
        <v>0</v>
      </c>
      <c r="FC21" s="224">
        <v>0</v>
      </c>
      <c r="FD21" s="224">
        <v>0</v>
      </c>
      <c r="FE21" s="224">
        <v>0</v>
      </c>
      <c r="FF21" s="224">
        <v>0</v>
      </c>
      <c r="FG21" s="224">
        <v>0</v>
      </c>
      <c r="FH21" s="224">
        <v>0</v>
      </c>
      <c r="FI21" s="224">
        <v>0</v>
      </c>
      <c r="FJ21" s="224">
        <v>0</v>
      </c>
      <c r="FK21" s="224">
        <v>0</v>
      </c>
      <c r="FL21" s="224">
        <v>0</v>
      </c>
      <c r="FM21" s="224">
        <v>0</v>
      </c>
      <c r="FN21" s="224">
        <v>0</v>
      </c>
      <c r="FO21" s="224">
        <v>0</v>
      </c>
      <c r="FP21" s="224">
        <v>0</v>
      </c>
      <c r="FQ21" s="224">
        <v>0</v>
      </c>
      <c r="FR21" s="224">
        <v>0</v>
      </c>
      <c r="FS21" s="224">
        <v>0</v>
      </c>
      <c r="FT21" s="224">
        <v>0</v>
      </c>
      <c r="FU21" s="224">
        <v>0</v>
      </c>
      <c r="FV21" s="224">
        <v>0</v>
      </c>
      <c r="FW21" s="224">
        <v>0</v>
      </c>
      <c r="FX21" s="224">
        <v>0</v>
      </c>
      <c r="FY21" s="224">
        <v>0</v>
      </c>
      <c r="FZ21" s="224">
        <v>0</v>
      </c>
      <c r="GA21" s="224">
        <v>0</v>
      </c>
      <c r="GB21" s="224">
        <v>0</v>
      </c>
      <c r="GC21" s="224">
        <v>0</v>
      </c>
      <c r="GD21" s="224">
        <v>0</v>
      </c>
      <c r="GE21" s="224">
        <v>0</v>
      </c>
      <c r="GF21" s="224">
        <v>0</v>
      </c>
      <c r="GG21" s="224">
        <v>0</v>
      </c>
      <c r="GH21" s="224">
        <v>0</v>
      </c>
      <c r="GI21" s="224">
        <v>0</v>
      </c>
      <c r="GJ21" s="224">
        <v>0</v>
      </c>
      <c r="GK21" s="224">
        <v>0</v>
      </c>
      <c r="GL21" s="224">
        <v>0</v>
      </c>
      <c r="GM21" s="224">
        <v>0</v>
      </c>
      <c r="GN21" s="224">
        <v>0</v>
      </c>
      <c r="GO21" s="224">
        <v>0</v>
      </c>
      <c r="GP21" s="224">
        <v>0</v>
      </c>
      <c r="GQ21" s="224">
        <v>0</v>
      </c>
      <c r="GR21" s="224">
        <v>0</v>
      </c>
      <c r="GS21" s="224">
        <v>0</v>
      </c>
      <c r="GT21" s="224">
        <v>0</v>
      </c>
      <c r="GU21" s="224">
        <v>0</v>
      </c>
      <c r="GV21" s="224">
        <v>0</v>
      </c>
      <c r="GW21" s="224">
        <v>0</v>
      </c>
      <c r="GX21" s="224">
        <v>0</v>
      </c>
      <c r="GY21" s="224">
        <v>0</v>
      </c>
      <c r="GZ21" s="224">
        <v>0</v>
      </c>
      <c r="HA21" s="224">
        <v>0</v>
      </c>
      <c r="HB21" s="224">
        <v>0</v>
      </c>
      <c r="HC21" s="224">
        <v>0</v>
      </c>
      <c r="HD21" s="224">
        <v>0</v>
      </c>
      <c r="HE21" s="224">
        <v>0</v>
      </c>
      <c r="HF21" s="224">
        <v>0</v>
      </c>
      <c r="HG21" s="224">
        <v>0</v>
      </c>
      <c r="HH21" s="224">
        <v>0</v>
      </c>
      <c r="HI21" s="224">
        <v>0</v>
      </c>
      <c r="HJ21" s="224">
        <v>0</v>
      </c>
      <c r="HK21" s="224">
        <v>0</v>
      </c>
      <c r="HL21" s="224">
        <v>0</v>
      </c>
      <c r="HM21" s="224">
        <v>0</v>
      </c>
      <c r="HN21" s="224">
        <v>0</v>
      </c>
      <c r="HO21" s="224">
        <v>0</v>
      </c>
      <c r="HP21" s="224">
        <v>0</v>
      </c>
      <c r="HQ21" s="224">
        <v>0</v>
      </c>
      <c r="HR21" s="224">
        <v>0</v>
      </c>
      <c r="HS21" s="224">
        <v>0</v>
      </c>
      <c r="HT21" s="224">
        <v>0</v>
      </c>
      <c r="HU21" s="224">
        <v>0</v>
      </c>
    </row>
    <row r="22" spans="1:229" hidden="1" x14ac:dyDescent="0.2">
      <c r="A22" s="229">
        <v>1222</v>
      </c>
      <c r="B22" s="232" t="s">
        <v>34</v>
      </c>
      <c r="C22" s="228">
        <v>0</v>
      </c>
      <c r="D22" s="228">
        <v>0</v>
      </c>
      <c r="E22" s="228">
        <v>0</v>
      </c>
      <c r="F22" s="228">
        <v>0</v>
      </c>
      <c r="G22" s="228">
        <v>0</v>
      </c>
      <c r="H22" s="228">
        <v>0</v>
      </c>
      <c r="I22" s="228">
        <v>0</v>
      </c>
      <c r="J22" s="228">
        <v>0</v>
      </c>
      <c r="K22" s="228">
        <v>0</v>
      </c>
      <c r="L22" s="228">
        <v>0</v>
      </c>
      <c r="M22" s="228">
        <v>0</v>
      </c>
      <c r="N22" s="228">
        <v>0</v>
      </c>
      <c r="O22" s="228">
        <v>0</v>
      </c>
      <c r="P22" s="228">
        <v>0</v>
      </c>
      <c r="Q22" s="228">
        <v>0</v>
      </c>
      <c r="R22" s="228">
        <v>0</v>
      </c>
      <c r="S22" s="228">
        <v>0</v>
      </c>
      <c r="T22" s="228">
        <v>0</v>
      </c>
      <c r="U22" s="228">
        <v>0</v>
      </c>
      <c r="V22" s="228">
        <v>0</v>
      </c>
      <c r="W22" s="228">
        <v>0</v>
      </c>
      <c r="X22" s="228">
        <v>0</v>
      </c>
      <c r="Y22" s="228">
        <v>0</v>
      </c>
      <c r="Z22" s="228">
        <v>0</v>
      </c>
      <c r="AA22" s="228">
        <v>0</v>
      </c>
      <c r="AB22" s="228">
        <v>0</v>
      </c>
      <c r="AC22" s="228">
        <v>0</v>
      </c>
      <c r="AD22" s="228">
        <v>0</v>
      </c>
      <c r="AE22" s="228">
        <v>0</v>
      </c>
      <c r="AF22" s="228">
        <v>0</v>
      </c>
      <c r="AG22" s="228">
        <v>0</v>
      </c>
      <c r="AH22" s="228">
        <v>0</v>
      </c>
      <c r="AI22" s="228">
        <v>0</v>
      </c>
      <c r="AJ22" s="228">
        <v>0</v>
      </c>
      <c r="AK22" s="228">
        <v>0</v>
      </c>
      <c r="AL22" s="228">
        <v>0</v>
      </c>
      <c r="AM22" s="228">
        <v>0</v>
      </c>
      <c r="AN22" s="228">
        <v>0</v>
      </c>
      <c r="AO22" s="228">
        <v>0</v>
      </c>
      <c r="AP22" s="228">
        <v>0</v>
      </c>
      <c r="AQ22" s="228">
        <v>0</v>
      </c>
      <c r="AR22" s="228">
        <v>0</v>
      </c>
      <c r="AS22" s="228">
        <v>0</v>
      </c>
      <c r="AT22" s="228">
        <v>0</v>
      </c>
      <c r="AU22" s="228">
        <v>0</v>
      </c>
      <c r="AV22" s="228">
        <v>0</v>
      </c>
      <c r="AW22" s="228">
        <v>0</v>
      </c>
      <c r="AX22" s="228">
        <v>0</v>
      </c>
      <c r="AY22" s="228">
        <v>0</v>
      </c>
      <c r="AZ22" s="228">
        <v>0</v>
      </c>
      <c r="BA22" s="228">
        <v>0</v>
      </c>
      <c r="BB22" s="228">
        <v>0</v>
      </c>
      <c r="BC22" s="228">
        <v>0</v>
      </c>
      <c r="BD22" s="228">
        <v>0</v>
      </c>
      <c r="BE22" s="228">
        <v>0</v>
      </c>
      <c r="BF22" s="228">
        <v>0</v>
      </c>
      <c r="BG22" s="228">
        <v>0</v>
      </c>
      <c r="BH22" s="228">
        <v>0</v>
      </c>
      <c r="BI22" s="228">
        <v>0</v>
      </c>
      <c r="BJ22" s="228">
        <v>0</v>
      </c>
      <c r="BK22" s="228">
        <v>0</v>
      </c>
      <c r="BL22" s="228">
        <v>0</v>
      </c>
      <c r="BM22" s="228">
        <v>0</v>
      </c>
      <c r="BN22" s="228">
        <v>0</v>
      </c>
      <c r="BO22" s="228">
        <v>0</v>
      </c>
      <c r="BP22" s="228">
        <v>0</v>
      </c>
      <c r="BQ22" s="224">
        <v>0</v>
      </c>
      <c r="BR22" s="224">
        <v>0</v>
      </c>
      <c r="BS22" s="224">
        <v>0</v>
      </c>
      <c r="BT22" s="224">
        <v>0</v>
      </c>
      <c r="BU22" s="224">
        <v>0</v>
      </c>
      <c r="BV22" s="224">
        <v>0</v>
      </c>
      <c r="BW22" s="224">
        <v>0</v>
      </c>
      <c r="BX22" s="224">
        <v>0</v>
      </c>
      <c r="BY22" s="224">
        <v>0</v>
      </c>
      <c r="BZ22" s="224">
        <v>0</v>
      </c>
      <c r="CA22" s="224">
        <v>0</v>
      </c>
      <c r="CB22" s="224">
        <v>0</v>
      </c>
      <c r="CC22" s="224">
        <v>0</v>
      </c>
      <c r="CD22" s="224">
        <v>0</v>
      </c>
      <c r="CE22" s="224">
        <v>0</v>
      </c>
      <c r="CF22" s="224">
        <v>0</v>
      </c>
      <c r="CG22" s="224">
        <v>0</v>
      </c>
      <c r="CH22" s="224">
        <v>0</v>
      </c>
      <c r="CI22" s="224">
        <v>0</v>
      </c>
      <c r="CJ22" s="224">
        <v>0</v>
      </c>
      <c r="CK22" s="224">
        <v>0</v>
      </c>
      <c r="CL22" s="224">
        <v>0</v>
      </c>
      <c r="CM22" s="224">
        <v>0</v>
      </c>
      <c r="CN22" s="224">
        <v>0</v>
      </c>
      <c r="CO22" s="224">
        <v>0</v>
      </c>
      <c r="CP22" s="224">
        <v>0</v>
      </c>
      <c r="CQ22" s="224">
        <v>0</v>
      </c>
      <c r="CR22" s="224">
        <v>0</v>
      </c>
      <c r="CS22" s="224">
        <v>0</v>
      </c>
      <c r="CT22" s="224">
        <v>0</v>
      </c>
      <c r="CU22" s="224">
        <v>0</v>
      </c>
      <c r="CV22" s="224">
        <v>0</v>
      </c>
      <c r="CW22" s="224">
        <v>0</v>
      </c>
      <c r="CX22" s="224">
        <v>0</v>
      </c>
      <c r="CY22" s="224">
        <v>0</v>
      </c>
      <c r="CZ22" s="224">
        <v>0</v>
      </c>
      <c r="DA22" s="224">
        <v>0</v>
      </c>
      <c r="DB22" s="224">
        <v>0</v>
      </c>
      <c r="DC22" s="224">
        <v>0</v>
      </c>
      <c r="DD22" s="224">
        <v>0</v>
      </c>
      <c r="DE22" s="224">
        <v>0</v>
      </c>
      <c r="DF22" s="224">
        <v>0</v>
      </c>
      <c r="DG22" s="224">
        <v>0</v>
      </c>
      <c r="DH22" s="224">
        <v>0</v>
      </c>
      <c r="DI22" s="224">
        <v>0</v>
      </c>
      <c r="DJ22" s="224">
        <v>0</v>
      </c>
      <c r="DK22" s="224">
        <v>0</v>
      </c>
      <c r="DL22" s="224">
        <v>0</v>
      </c>
      <c r="DM22" s="224">
        <v>0</v>
      </c>
      <c r="DN22" s="224">
        <v>0</v>
      </c>
      <c r="DO22" s="224">
        <v>0</v>
      </c>
      <c r="DP22" s="224">
        <v>0</v>
      </c>
      <c r="DQ22" s="224">
        <v>0</v>
      </c>
      <c r="DR22" s="224">
        <v>0</v>
      </c>
      <c r="DS22" s="224">
        <v>0</v>
      </c>
      <c r="DT22" s="224">
        <v>0</v>
      </c>
      <c r="DU22" s="224">
        <v>0</v>
      </c>
      <c r="DV22" s="224">
        <v>0</v>
      </c>
      <c r="DW22" s="224">
        <v>0</v>
      </c>
      <c r="DX22" s="224">
        <v>0</v>
      </c>
      <c r="DY22" s="224">
        <v>0</v>
      </c>
      <c r="DZ22" s="224">
        <v>0</v>
      </c>
      <c r="EA22" s="224">
        <v>0</v>
      </c>
      <c r="EB22" s="224">
        <v>0</v>
      </c>
      <c r="EC22" s="224">
        <v>0</v>
      </c>
      <c r="ED22" s="224">
        <v>0</v>
      </c>
      <c r="EE22" s="224">
        <v>0</v>
      </c>
      <c r="EF22" s="224">
        <v>0</v>
      </c>
      <c r="EG22" s="224">
        <v>0</v>
      </c>
      <c r="EH22" s="224">
        <v>0</v>
      </c>
      <c r="EI22" s="224">
        <v>0</v>
      </c>
      <c r="EJ22" s="224">
        <v>0</v>
      </c>
      <c r="EK22" s="224">
        <v>0</v>
      </c>
      <c r="EL22" s="224">
        <v>0</v>
      </c>
      <c r="EM22" s="224">
        <v>0</v>
      </c>
      <c r="EN22" s="224">
        <v>0</v>
      </c>
      <c r="EO22" s="224">
        <v>0</v>
      </c>
      <c r="EP22" s="224">
        <v>0</v>
      </c>
      <c r="EQ22" s="224">
        <v>0</v>
      </c>
      <c r="ER22" s="224">
        <v>0</v>
      </c>
      <c r="ES22" s="224">
        <v>0</v>
      </c>
      <c r="ET22" s="224">
        <v>0</v>
      </c>
      <c r="EU22" s="224">
        <v>0</v>
      </c>
      <c r="EV22" s="224">
        <v>0</v>
      </c>
      <c r="EW22" s="224">
        <v>0</v>
      </c>
      <c r="EX22" s="224">
        <v>0</v>
      </c>
      <c r="EY22" s="224">
        <v>0</v>
      </c>
      <c r="EZ22" s="224">
        <v>0</v>
      </c>
      <c r="FA22" s="224">
        <v>0</v>
      </c>
      <c r="FB22" s="224">
        <v>0</v>
      </c>
      <c r="FC22" s="224">
        <v>0</v>
      </c>
      <c r="FD22" s="224">
        <v>0</v>
      </c>
      <c r="FE22" s="224">
        <v>0</v>
      </c>
      <c r="FF22" s="224">
        <v>0</v>
      </c>
      <c r="FG22" s="224">
        <v>0</v>
      </c>
      <c r="FH22" s="224">
        <v>0</v>
      </c>
      <c r="FI22" s="224">
        <v>0</v>
      </c>
      <c r="FJ22" s="224">
        <v>0</v>
      </c>
      <c r="FK22" s="224">
        <v>0</v>
      </c>
      <c r="FL22" s="224">
        <v>0</v>
      </c>
      <c r="FM22" s="224">
        <v>0</v>
      </c>
      <c r="FN22" s="224">
        <v>0</v>
      </c>
      <c r="FO22" s="224">
        <v>0</v>
      </c>
      <c r="FP22" s="224">
        <v>0</v>
      </c>
      <c r="FQ22" s="224">
        <v>0</v>
      </c>
      <c r="FR22" s="224">
        <v>0</v>
      </c>
      <c r="FS22" s="224">
        <v>0</v>
      </c>
      <c r="FT22" s="224">
        <v>0</v>
      </c>
      <c r="FU22" s="224">
        <v>0</v>
      </c>
      <c r="FV22" s="224">
        <v>0</v>
      </c>
      <c r="FW22" s="224">
        <v>0</v>
      </c>
      <c r="FX22" s="224">
        <v>0</v>
      </c>
      <c r="FY22" s="224">
        <v>0</v>
      </c>
      <c r="FZ22" s="224">
        <v>0</v>
      </c>
      <c r="GA22" s="224">
        <v>0</v>
      </c>
      <c r="GB22" s="224">
        <v>0</v>
      </c>
      <c r="GC22" s="224">
        <v>0</v>
      </c>
      <c r="GD22" s="224">
        <v>0</v>
      </c>
      <c r="GE22" s="224">
        <v>0</v>
      </c>
      <c r="GF22" s="224">
        <v>0</v>
      </c>
      <c r="GG22" s="224">
        <v>0</v>
      </c>
      <c r="GH22" s="224">
        <v>0</v>
      </c>
      <c r="GI22" s="224">
        <v>0</v>
      </c>
      <c r="GJ22" s="224">
        <v>0</v>
      </c>
      <c r="GK22" s="224">
        <v>0</v>
      </c>
      <c r="GL22" s="224">
        <v>0</v>
      </c>
      <c r="GM22" s="224">
        <v>0</v>
      </c>
      <c r="GN22" s="224">
        <v>0</v>
      </c>
      <c r="GO22" s="224">
        <v>0</v>
      </c>
      <c r="GP22" s="224">
        <v>0</v>
      </c>
      <c r="GQ22" s="224">
        <v>0</v>
      </c>
      <c r="GR22" s="224">
        <v>0</v>
      </c>
      <c r="GS22" s="224">
        <v>0</v>
      </c>
      <c r="GT22" s="224">
        <v>0</v>
      </c>
      <c r="GU22" s="224">
        <v>0</v>
      </c>
      <c r="GV22" s="224">
        <v>0</v>
      </c>
      <c r="GW22" s="224">
        <v>0</v>
      </c>
      <c r="GX22" s="224">
        <v>0</v>
      </c>
      <c r="GY22" s="224">
        <v>0</v>
      </c>
      <c r="GZ22" s="224">
        <v>0</v>
      </c>
      <c r="HA22" s="224">
        <v>0</v>
      </c>
      <c r="HB22" s="224">
        <v>0</v>
      </c>
      <c r="HC22" s="224">
        <v>0</v>
      </c>
      <c r="HD22" s="224">
        <v>0</v>
      </c>
      <c r="HE22" s="224">
        <v>0</v>
      </c>
      <c r="HF22" s="224">
        <v>0</v>
      </c>
      <c r="HG22" s="224">
        <v>0</v>
      </c>
      <c r="HH22" s="224">
        <v>0</v>
      </c>
      <c r="HI22" s="224">
        <v>0</v>
      </c>
      <c r="HJ22" s="224">
        <v>0</v>
      </c>
      <c r="HK22" s="224">
        <v>0</v>
      </c>
      <c r="HL22" s="224">
        <v>0</v>
      </c>
      <c r="HM22" s="224">
        <v>0</v>
      </c>
      <c r="HN22" s="224">
        <v>0</v>
      </c>
      <c r="HO22" s="224">
        <v>0</v>
      </c>
      <c r="HP22" s="224">
        <v>0</v>
      </c>
      <c r="HQ22" s="224">
        <v>0</v>
      </c>
      <c r="HR22" s="224">
        <v>0</v>
      </c>
      <c r="HS22" s="224">
        <v>0</v>
      </c>
      <c r="HT22" s="224">
        <v>0</v>
      </c>
      <c r="HU22" s="224">
        <v>0</v>
      </c>
    </row>
    <row r="23" spans="1:229" hidden="1" x14ac:dyDescent="0.2">
      <c r="A23" s="229">
        <v>1223</v>
      </c>
      <c r="B23" s="232" t="s">
        <v>35</v>
      </c>
      <c r="C23" s="228">
        <v>0</v>
      </c>
      <c r="D23" s="228">
        <v>0</v>
      </c>
      <c r="E23" s="228">
        <v>0</v>
      </c>
      <c r="F23" s="228">
        <v>0</v>
      </c>
      <c r="G23" s="228">
        <v>0</v>
      </c>
      <c r="H23" s="228">
        <v>0</v>
      </c>
      <c r="I23" s="228">
        <v>0</v>
      </c>
      <c r="J23" s="228">
        <v>0</v>
      </c>
      <c r="K23" s="228">
        <v>0</v>
      </c>
      <c r="L23" s="228">
        <v>0</v>
      </c>
      <c r="M23" s="228">
        <v>0</v>
      </c>
      <c r="N23" s="228">
        <v>0</v>
      </c>
      <c r="O23" s="228">
        <v>0</v>
      </c>
      <c r="P23" s="228">
        <v>0</v>
      </c>
      <c r="Q23" s="228">
        <v>0</v>
      </c>
      <c r="R23" s="228">
        <v>0</v>
      </c>
      <c r="S23" s="228">
        <v>0</v>
      </c>
      <c r="T23" s="228">
        <v>0</v>
      </c>
      <c r="U23" s="228">
        <v>0</v>
      </c>
      <c r="V23" s="228">
        <v>0</v>
      </c>
      <c r="W23" s="228">
        <v>0</v>
      </c>
      <c r="X23" s="228">
        <v>0</v>
      </c>
      <c r="Y23" s="228">
        <v>0</v>
      </c>
      <c r="Z23" s="228">
        <v>0</v>
      </c>
      <c r="AA23" s="228">
        <v>0</v>
      </c>
      <c r="AB23" s="228">
        <v>0</v>
      </c>
      <c r="AC23" s="228">
        <v>0</v>
      </c>
      <c r="AD23" s="228">
        <v>0</v>
      </c>
      <c r="AE23" s="228">
        <v>0</v>
      </c>
      <c r="AF23" s="228">
        <v>0</v>
      </c>
      <c r="AG23" s="228">
        <v>0</v>
      </c>
      <c r="AH23" s="228">
        <v>0</v>
      </c>
      <c r="AI23" s="228">
        <v>0</v>
      </c>
      <c r="AJ23" s="228">
        <v>0</v>
      </c>
      <c r="AK23" s="228">
        <v>0</v>
      </c>
      <c r="AL23" s="228">
        <v>0</v>
      </c>
      <c r="AM23" s="228">
        <v>0</v>
      </c>
      <c r="AN23" s="228">
        <v>0</v>
      </c>
      <c r="AO23" s="228">
        <v>0</v>
      </c>
      <c r="AP23" s="228">
        <v>0</v>
      </c>
      <c r="AQ23" s="228">
        <v>0</v>
      </c>
      <c r="AR23" s="228">
        <v>0</v>
      </c>
      <c r="AS23" s="228">
        <v>0</v>
      </c>
      <c r="AT23" s="228">
        <v>0</v>
      </c>
      <c r="AU23" s="228">
        <v>0</v>
      </c>
      <c r="AV23" s="228">
        <v>0</v>
      </c>
      <c r="AW23" s="228">
        <v>0</v>
      </c>
      <c r="AX23" s="228">
        <v>0</v>
      </c>
      <c r="AY23" s="228">
        <v>0</v>
      </c>
      <c r="AZ23" s="228">
        <v>0</v>
      </c>
      <c r="BA23" s="228">
        <v>0</v>
      </c>
      <c r="BB23" s="228">
        <v>0</v>
      </c>
      <c r="BC23" s="228">
        <v>0</v>
      </c>
      <c r="BD23" s="228">
        <v>0</v>
      </c>
      <c r="BE23" s="228">
        <v>0</v>
      </c>
      <c r="BF23" s="228">
        <v>0</v>
      </c>
      <c r="BG23" s="228">
        <v>0</v>
      </c>
      <c r="BH23" s="228">
        <v>0</v>
      </c>
      <c r="BI23" s="228">
        <v>0</v>
      </c>
      <c r="BJ23" s="228">
        <v>0</v>
      </c>
      <c r="BK23" s="228">
        <v>0</v>
      </c>
      <c r="BL23" s="228">
        <v>0</v>
      </c>
      <c r="BM23" s="228">
        <v>0</v>
      </c>
      <c r="BN23" s="228">
        <v>0</v>
      </c>
      <c r="BO23" s="228">
        <v>0</v>
      </c>
      <c r="BP23" s="228">
        <v>0</v>
      </c>
      <c r="BQ23" s="224">
        <v>0</v>
      </c>
      <c r="BR23" s="224">
        <v>0</v>
      </c>
      <c r="BS23" s="224">
        <v>0</v>
      </c>
      <c r="BT23" s="224">
        <v>0</v>
      </c>
      <c r="BU23" s="224">
        <v>0</v>
      </c>
      <c r="BV23" s="224">
        <v>0</v>
      </c>
      <c r="BW23" s="224">
        <v>0</v>
      </c>
      <c r="BX23" s="224">
        <v>0</v>
      </c>
      <c r="BY23" s="224">
        <v>0</v>
      </c>
      <c r="BZ23" s="224">
        <v>0</v>
      </c>
      <c r="CA23" s="224">
        <v>0</v>
      </c>
      <c r="CB23" s="224">
        <v>0</v>
      </c>
      <c r="CC23" s="224">
        <v>0</v>
      </c>
      <c r="CD23" s="224">
        <v>0</v>
      </c>
      <c r="CE23" s="224">
        <v>0</v>
      </c>
      <c r="CF23" s="224">
        <v>0</v>
      </c>
      <c r="CG23" s="224">
        <v>0</v>
      </c>
      <c r="CH23" s="224">
        <v>0</v>
      </c>
      <c r="CI23" s="224">
        <v>0</v>
      </c>
      <c r="CJ23" s="224">
        <v>0</v>
      </c>
      <c r="CK23" s="224">
        <v>0</v>
      </c>
      <c r="CL23" s="224">
        <v>0</v>
      </c>
      <c r="CM23" s="224">
        <v>0</v>
      </c>
      <c r="CN23" s="224">
        <v>0</v>
      </c>
      <c r="CO23" s="224">
        <v>0</v>
      </c>
      <c r="CP23" s="224">
        <v>0</v>
      </c>
      <c r="CQ23" s="224">
        <v>0</v>
      </c>
      <c r="CR23" s="224">
        <v>0</v>
      </c>
      <c r="CS23" s="224">
        <v>0</v>
      </c>
      <c r="CT23" s="224">
        <v>0</v>
      </c>
      <c r="CU23" s="224">
        <v>0</v>
      </c>
      <c r="CV23" s="224">
        <v>0</v>
      </c>
      <c r="CW23" s="224">
        <v>0</v>
      </c>
      <c r="CX23" s="224">
        <v>0</v>
      </c>
      <c r="CY23" s="224">
        <v>0</v>
      </c>
      <c r="CZ23" s="224">
        <v>0</v>
      </c>
      <c r="DA23" s="224">
        <v>0</v>
      </c>
      <c r="DB23" s="224">
        <v>0</v>
      </c>
      <c r="DC23" s="224">
        <v>0</v>
      </c>
      <c r="DD23" s="224">
        <v>0</v>
      </c>
      <c r="DE23" s="224">
        <v>0</v>
      </c>
      <c r="DF23" s="224">
        <v>0</v>
      </c>
      <c r="DG23" s="224">
        <v>0</v>
      </c>
      <c r="DH23" s="224">
        <v>0</v>
      </c>
      <c r="DI23" s="224">
        <v>0</v>
      </c>
      <c r="DJ23" s="224">
        <v>0</v>
      </c>
      <c r="DK23" s="224">
        <v>0</v>
      </c>
      <c r="DL23" s="224">
        <v>0</v>
      </c>
      <c r="DM23" s="224">
        <v>0</v>
      </c>
      <c r="DN23" s="224">
        <v>0</v>
      </c>
      <c r="DO23" s="224">
        <v>0</v>
      </c>
      <c r="DP23" s="224">
        <v>0</v>
      </c>
      <c r="DQ23" s="224">
        <v>0</v>
      </c>
      <c r="DR23" s="224">
        <v>0</v>
      </c>
      <c r="DS23" s="224">
        <v>0</v>
      </c>
      <c r="DT23" s="224">
        <v>0</v>
      </c>
      <c r="DU23" s="224">
        <v>0</v>
      </c>
      <c r="DV23" s="224">
        <v>0</v>
      </c>
      <c r="DW23" s="224">
        <v>0</v>
      </c>
      <c r="DX23" s="224">
        <v>0</v>
      </c>
      <c r="DY23" s="224">
        <v>0</v>
      </c>
      <c r="DZ23" s="224">
        <v>0</v>
      </c>
      <c r="EA23" s="224">
        <v>0</v>
      </c>
      <c r="EB23" s="224">
        <v>0</v>
      </c>
      <c r="EC23" s="224">
        <v>0</v>
      </c>
      <c r="ED23" s="224">
        <v>0</v>
      </c>
      <c r="EE23" s="224">
        <v>0</v>
      </c>
      <c r="EF23" s="224">
        <v>0</v>
      </c>
      <c r="EG23" s="224">
        <v>0</v>
      </c>
      <c r="EH23" s="224">
        <v>0</v>
      </c>
      <c r="EI23" s="224">
        <v>0</v>
      </c>
      <c r="EJ23" s="224">
        <v>0</v>
      </c>
      <c r="EK23" s="224">
        <v>0</v>
      </c>
      <c r="EL23" s="224">
        <v>0</v>
      </c>
      <c r="EM23" s="224">
        <v>0</v>
      </c>
      <c r="EN23" s="224">
        <v>0</v>
      </c>
      <c r="EO23" s="224">
        <v>0</v>
      </c>
      <c r="EP23" s="224">
        <v>0</v>
      </c>
      <c r="EQ23" s="224">
        <v>0</v>
      </c>
      <c r="ER23" s="224">
        <v>0</v>
      </c>
      <c r="ES23" s="224">
        <v>0</v>
      </c>
      <c r="ET23" s="224">
        <v>0</v>
      </c>
      <c r="EU23" s="224">
        <v>0</v>
      </c>
      <c r="EV23" s="224">
        <v>0</v>
      </c>
      <c r="EW23" s="224">
        <v>0</v>
      </c>
      <c r="EX23" s="224">
        <v>0</v>
      </c>
      <c r="EY23" s="224">
        <v>0</v>
      </c>
      <c r="EZ23" s="224">
        <v>0</v>
      </c>
      <c r="FA23" s="224">
        <v>0</v>
      </c>
      <c r="FB23" s="224">
        <v>0</v>
      </c>
      <c r="FC23" s="224">
        <v>0</v>
      </c>
      <c r="FD23" s="224">
        <v>0</v>
      </c>
      <c r="FE23" s="224">
        <v>0</v>
      </c>
      <c r="FF23" s="224">
        <v>0</v>
      </c>
      <c r="FG23" s="224">
        <v>0</v>
      </c>
      <c r="FH23" s="224">
        <v>0</v>
      </c>
      <c r="FI23" s="224">
        <v>0</v>
      </c>
      <c r="FJ23" s="224">
        <v>0</v>
      </c>
      <c r="FK23" s="224">
        <v>0</v>
      </c>
      <c r="FL23" s="224">
        <v>0</v>
      </c>
      <c r="FM23" s="224">
        <v>0</v>
      </c>
      <c r="FN23" s="224">
        <v>0</v>
      </c>
      <c r="FO23" s="224">
        <v>0</v>
      </c>
      <c r="FP23" s="224">
        <v>0</v>
      </c>
      <c r="FQ23" s="224">
        <v>0</v>
      </c>
      <c r="FR23" s="224">
        <v>0</v>
      </c>
      <c r="FS23" s="224">
        <v>0</v>
      </c>
      <c r="FT23" s="224">
        <v>0</v>
      </c>
      <c r="FU23" s="224">
        <v>0</v>
      </c>
      <c r="FV23" s="224">
        <v>0</v>
      </c>
      <c r="FW23" s="224">
        <v>0</v>
      </c>
      <c r="FX23" s="224">
        <v>0</v>
      </c>
      <c r="FY23" s="224">
        <v>0</v>
      </c>
      <c r="FZ23" s="224">
        <v>0</v>
      </c>
      <c r="GA23" s="224">
        <v>0</v>
      </c>
      <c r="GB23" s="224">
        <v>0</v>
      </c>
      <c r="GC23" s="224">
        <v>0</v>
      </c>
      <c r="GD23" s="224">
        <v>0</v>
      </c>
      <c r="GE23" s="224">
        <v>0</v>
      </c>
      <c r="GF23" s="224">
        <v>0</v>
      </c>
      <c r="GG23" s="224">
        <v>0</v>
      </c>
      <c r="GH23" s="224">
        <v>0</v>
      </c>
      <c r="GI23" s="224">
        <v>0</v>
      </c>
      <c r="GJ23" s="224">
        <v>0</v>
      </c>
      <c r="GK23" s="224">
        <v>0</v>
      </c>
      <c r="GL23" s="224">
        <v>0</v>
      </c>
      <c r="GM23" s="224">
        <v>0</v>
      </c>
      <c r="GN23" s="224">
        <v>0</v>
      </c>
      <c r="GO23" s="224">
        <v>0</v>
      </c>
      <c r="GP23" s="224">
        <v>0</v>
      </c>
      <c r="GQ23" s="224">
        <v>0</v>
      </c>
      <c r="GR23" s="224">
        <v>0</v>
      </c>
      <c r="GS23" s="224">
        <v>0</v>
      </c>
      <c r="GT23" s="224">
        <v>0</v>
      </c>
      <c r="GU23" s="224">
        <v>0</v>
      </c>
      <c r="GV23" s="224">
        <v>0</v>
      </c>
      <c r="GW23" s="224">
        <v>0</v>
      </c>
      <c r="GX23" s="224">
        <v>0</v>
      </c>
      <c r="GY23" s="224">
        <v>0</v>
      </c>
      <c r="GZ23" s="224">
        <v>0</v>
      </c>
      <c r="HA23" s="224">
        <v>0</v>
      </c>
      <c r="HB23" s="224">
        <v>0</v>
      </c>
      <c r="HC23" s="224">
        <v>0</v>
      </c>
      <c r="HD23" s="224">
        <v>0</v>
      </c>
      <c r="HE23" s="224">
        <v>0</v>
      </c>
      <c r="HF23" s="224">
        <v>0</v>
      </c>
      <c r="HG23" s="224">
        <v>0</v>
      </c>
      <c r="HH23" s="224">
        <v>0</v>
      </c>
      <c r="HI23" s="224">
        <v>0</v>
      </c>
      <c r="HJ23" s="224">
        <v>0</v>
      </c>
      <c r="HK23" s="224">
        <v>0</v>
      </c>
      <c r="HL23" s="224">
        <v>0</v>
      </c>
      <c r="HM23" s="224">
        <v>0</v>
      </c>
      <c r="HN23" s="224">
        <v>0</v>
      </c>
      <c r="HO23" s="224">
        <v>0</v>
      </c>
      <c r="HP23" s="224">
        <v>0</v>
      </c>
      <c r="HQ23" s="224">
        <v>0</v>
      </c>
      <c r="HR23" s="224">
        <v>0</v>
      </c>
      <c r="HS23" s="224">
        <v>0</v>
      </c>
      <c r="HT23" s="224">
        <v>0</v>
      </c>
      <c r="HU23" s="224">
        <v>0</v>
      </c>
    </row>
    <row r="24" spans="1:229" x14ac:dyDescent="0.2">
      <c r="A24" s="229">
        <v>123</v>
      </c>
      <c r="B24" s="230" t="s">
        <v>24</v>
      </c>
      <c r="C24" s="228">
        <v>109.58708622753005</v>
      </c>
      <c r="D24" s="228">
        <v>389.85879073809281</v>
      </c>
      <c r="E24" s="228">
        <v>841.35218709050923</v>
      </c>
      <c r="F24" s="228">
        <v>453.93588137</v>
      </c>
      <c r="G24" s="228">
        <v>430.82831880999987</v>
      </c>
      <c r="H24" s="228">
        <v>211.50539734999998</v>
      </c>
      <c r="I24" s="228">
        <v>210.80713677960716</v>
      </c>
      <c r="J24" s="228">
        <v>53.193067849999998</v>
      </c>
      <c r="K24" s="228">
        <v>79.747449490000008</v>
      </c>
      <c r="L24" s="228">
        <v>48.594670369999989</v>
      </c>
      <c r="M24" s="228">
        <v>122.41592369</v>
      </c>
      <c r="N24" s="228">
        <v>179.66308704999997</v>
      </c>
      <c r="O24" s="228">
        <v>1345.6949369599999</v>
      </c>
      <c r="P24" s="228">
        <v>52.900458409999999</v>
      </c>
      <c r="Q24" s="228">
        <v>13.806146377528279</v>
      </c>
      <c r="R24" s="228">
        <v>23.278163032846315</v>
      </c>
      <c r="S24" s="228">
        <v>19.602318407155451</v>
      </c>
      <c r="T24" s="228">
        <v>13.337352790000001</v>
      </c>
      <c r="U24" s="228">
        <v>21.732184749999998</v>
      </c>
      <c r="V24" s="228">
        <v>324.48626604000003</v>
      </c>
      <c r="W24" s="228">
        <v>30.302987158092769</v>
      </c>
      <c r="X24" s="228">
        <v>164.52555649000001</v>
      </c>
      <c r="Y24" s="228">
        <v>176.09929398999998</v>
      </c>
      <c r="Z24" s="228">
        <v>281.64818777999994</v>
      </c>
      <c r="AA24" s="228">
        <v>219.07914883050918</v>
      </c>
      <c r="AB24" s="228">
        <v>59.621339880000001</v>
      </c>
      <c r="AC24" s="228">
        <v>185.83539792000002</v>
      </c>
      <c r="AD24" s="228">
        <v>70.01168425000003</v>
      </c>
      <c r="AE24" s="228">
        <v>138.46745931999999</v>
      </c>
      <c r="AF24" s="228">
        <v>71.96374557</v>
      </c>
      <c r="AG24" s="228">
        <v>93.046351099999995</v>
      </c>
      <c r="AH24" s="228">
        <v>140.61360805999996</v>
      </c>
      <c r="AI24" s="228">
        <v>125.20461407999997</v>
      </c>
      <c r="AJ24" s="228">
        <v>81.759576355000007</v>
      </c>
      <c r="AK24" s="228">
        <v>33.080948314999993</v>
      </c>
      <c r="AL24" s="228">
        <v>42.75302205500001</v>
      </c>
      <c r="AM24" s="228">
        <v>53.911850625</v>
      </c>
      <c r="AN24" s="228">
        <v>44.959186469999999</v>
      </c>
      <c r="AO24" s="228">
        <v>124.37588469000001</v>
      </c>
      <c r="AP24" s="228">
        <v>14.201009980000004</v>
      </c>
      <c r="AQ24" s="228">
        <v>27.271055639607162</v>
      </c>
      <c r="AR24" s="228">
        <v>9.7928346199999989</v>
      </c>
      <c r="AS24" s="228">
        <v>9.4025987000000004</v>
      </c>
      <c r="AT24" s="228">
        <v>6.6936686100000014</v>
      </c>
      <c r="AU24" s="228">
        <v>27.30396592</v>
      </c>
      <c r="AV24" s="228">
        <v>10.026256969999995</v>
      </c>
      <c r="AW24" s="228">
        <v>11.471615639999996</v>
      </c>
      <c r="AX24" s="228">
        <v>12.017442630000003</v>
      </c>
      <c r="AY24" s="228">
        <v>46.232134250000001</v>
      </c>
      <c r="AZ24" s="228">
        <v>8.7439004100000002</v>
      </c>
      <c r="BA24" s="228">
        <v>11.10347861</v>
      </c>
      <c r="BB24" s="228">
        <v>15.671111369999998</v>
      </c>
      <c r="BC24" s="228">
        <v>13.076179979999992</v>
      </c>
      <c r="BD24" s="228">
        <v>25.040522449999997</v>
      </c>
      <c r="BE24" s="228">
        <v>26.415152890000002</v>
      </c>
      <c r="BF24" s="228">
        <v>33.973631990000001</v>
      </c>
      <c r="BG24" s="228">
        <v>36.986616359999999</v>
      </c>
      <c r="BH24" s="228">
        <v>143.34254584999999</v>
      </c>
      <c r="BI24" s="228">
        <v>4.600204520000001</v>
      </c>
      <c r="BJ24" s="228">
        <v>19.655288190000011</v>
      </c>
      <c r="BK24" s="228">
        <v>12.06504848999999</v>
      </c>
      <c r="BL24" s="228">
        <v>217.17344997000001</v>
      </c>
      <c r="BM24" s="228">
        <v>11.434076220000005</v>
      </c>
      <c r="BN24" s="228">
        <v>250.01502062</v>
      </c>
      <c r="BO24" s="228">
        <v>867.07239014999993</v>
      </c>
      <c r="BP24" s="228">
        <v>235.11088405999999</v>
      </c>
      <c r="BQ24" s="224">
        <f t="shared" ref="BQ24:DL24" si="215">+BQ25</f>
        <v>7.7341861300000003</v>
      </c>
      <c r="BR24" s="224">
        <f t="shared" si="215"/>
        <v>18.37783804</v>
      </c>
      <c r="BS24" s="224">
        <f t="shared" si="215"/>
        <v>26.788434239999997</v>
      </c>
      <c r="BT24" s="224">
        <f t="shared" si="215"/>
        <v>2.4231903200000007</v>
      </c>
      <c r="BU24" s="224">
        <f t="shared" si="215"/>
        <v>6.4948041100000005</v>
      </c>
      <c r="BV24" s="224">
        <f t="shared" si="215"/>
        <v>4.8881519475282795</v>
      </c>
      <c r="BW24" s="224">
        <f t="shared" si="215"/>
        <v>5.7598897198101096</v>
      </c>
      <c r="BX24" s="224">
        <f t="shared" si="215"/>
        <v>10.906144308180698</v>
      </c>
      <c r="BY24" s="224">
        <f t="shared" si="215"/>
        <v>6.6121290048555057</v>
      </c>
      <c r="BZ24" s="224">
        <f t="shared" si="215"/>
        <v>5.0026847277589992</v>
      </c>
      <c r="CA24" s="224">
        <f t="shared" si="215"/>
        <v>6.8144156800000015</v>
      </c>
      <c r="CB24" s="224">
        <f t="shared" si="215"/>
        <v>7.7852179993964503</v>
      </c>
      <c r="CC24" s="224">
        <f t="shared" si="215"/>
        <v>2.5969992999999998</v>
      </c>
      <c r="CD24" s="224">
        <f t="shared" si="215"/>
        <v>7.98680916</v>
      </c>
      <c r="CE24" s="224">
        <f t="shared" si="215"/>
        <v>2.7535443300000004</v>
      </c>
      <c r="CF24" s="224">
        <f t="shared" si="215"/>
        <v>14.173368669999999</v>
      </c>
      <c r="CG24" s="224">
        <f t="shared" si="215"/>
        <v>3.1651187500000013</v>
      </c>
      <c r="CH24" s="224">
        <f t="shared" si="215"/>
        <v>4.3936973299999984</v>
      </c>
      <c r="CI24" s="224">
        <f t="shared" si="215"/>
        <v>16.057675500000006</v>
      </c>
      <c r="CJ24" s="224">
        <f t="shared" si="215"/>
        <v>4.2527572599999921</v>
      </c>
      <c r="CK24" s="224">
        <f t="shared" si="215"/>
        <v>304.17583328000001</v>
      </c>
      <c r="CL24" s="224">
        <f t="shared" si="215"/>
        <v>4.9180379099999918</v>
      </c>
      <c r="CM24" s="224">
        <f t="shared" si="215"/>
        <v>4.0829362898428254</v>
      </c>
      <c r="CN24" s="224">
        <f t="shared" si="215"/>
        <v>21.302012958249954</v>
      </c>
      <c r="CO24" s="224">
        <f t="shared" si="215"/>
        <v>12.93187996</v>
      </c>
      <c r="CP24" s="224">
        <f t="shared" si="215"/>
        <v>47.685465109999996</v>
      </c>
      <c r="CQ24" s="224">
        <f t="shared" si="215"/>
        <v>103.90821142000001</v>
      </c>
      <c r="CR24" s="224">
        <f t="shared" si="215"/>
        <v>50.017543199999999</v>
      </c>
      <c r="CS24" s="224">
        <f t="shared" si="215"/>
        <v>25.003639380000003</v>
      </c>
      <c r="CT24" s="224">
        <f t="shared" si="215"/>
        <v>101.07811140999999</v>
      </c>
      <c r="CU24" s="224">
        <f t="shared" si="215"/>
        <v>168.14446542999997</v>
      </c>
      <c r="CV24" s="224">
        <f t="shared" si="215"/>
        <v>29.249594559999995</v>
      </c>
      <c r="CW24" s="224">
        <f t="shared" si="215"/>
        <v>84.254127790000013</v>
      </c>
      <c r="CX24" s="224">
        <f t="shared" si="215"/>
        <v>6.8131673899999941</v>
      </c>
      <c r="CY24" s="224">
        <f t="shared" si="215"/>
        <v>6.3868926075078392</v>
      </c>
      <c r="CZ24" s="224">
        <f t="shared" si="215"/>
        <v>205.87908883300136</v>
      </c>
      <c r="DA24" s="224">
        <f t="shared" si="215"/>
        <v>26.554557190000001</v>
      </c>
      <c r="DB24" s="224">
        <f t="shared" si="215"/>
        <v>8.7852639099999994</v>
      </c>
      <c r="DC24" s="224">
        <f t="shared" si="215"/>
        <v>24.281518779999999</v>
      </c>
      <c r="DD24" s="224">
        <f t="shared" si="215"/>
        <v>67.110039010000008</v>
      </c>
      <c r="DE24" s="224">
        <f t="shared" si="215"/>
        <v>40.077497030000004</v>
      </c>
      <c r="DF24" s="224">
        <f t="shared" si="215"/>
        <v>78.647861880000008</v>
      </c>
      <c r="DG24" s="224">
        <f t="shared" si="215"/>
        <v>6.3379071899999992</v>
      </c>
      <c r="DH24" s="224">
        <f t="shared" si="215"/>
        <v>27.059038699999995</v>
      </c>
      <c r="DI24" s="224">
        <f t="shared" si="215"/>
        <v>36.614738360000025</v>
      </c>
      <c r="DJ24" s="224">
        <f t="shared" si="215"/>
        <v>16.337150809999986</v>
      </c>
      <c r="DK24" s="224">
        <f t="shared" si="215"/>
        <v>43.714226679999996</v>
      </c>
      <c r="DL24" s="224">
        <f t="shared" si="215"/>
        <v>78.416081829999996</v>
      </c>
      <c r="DM24" s="224">
        <f t="shared" ref="DM24:DR24" si="216">+DM25</f>
        <v>31.798900970000002</v>
      </c>
      <c r="DN24" s="224">
        <f t="shared" si="216"/>
        <v>36.043663909999999</v>
      </c>
      <c r="DO24" s="224">
        <f t="shared" si="216"/>
        <v>4.1211806899999974</v>
      </c>
      <c r="DP24" s="224">
        <f t="shared" si="216"/>
        <v>7.5769052499999994</v>
      </c>
      <c r="DQ24" s="224">
        <f t="shared" si="216"/>
        <v>31.55178373</v>
      </c>
      <c r="DR24" s="224">
        <f t="shared" si="216"/>
        <v>53.917662119999996</v>
      </c>
      <c r="DS24" s="224">
        <f t="shared" ref="DS24:GK24" si="217">+DS25</f>
        <v>4.5445035599999883</v>
      </c>
      <c r="DT24" s="224">
        <f t="shared" si="217"/>
        <v>9.8574764800000061</v>
      </c>
      <c r="DU24" s="224">
        <f t="shared" si="217"/>
        <v>126.21162801999998</v>
      </c>
      <c r="DV24" s="224">
        <f t="shared" si="217"/>
        <v>65.058743480000004</v>
      </c>
      <c r="DW24" s="224">
        <f t="shared" si="217"/>
        <v>32.243058079999997</v>
      </c>
      <c r="DX24" s="224">
        <f t="shared" si="217"/>
        <v>27.902812519999966</v>
      </c>
      <c r="DY24" s="224">
        <f t="shared" si="217"/>
        <v>16.592918158333333</v>
      </c>
      <c r="DZ24" s="224">
        <f t="shared" si="217"/>
        <v>32.741932058333333</v>
      </c>
      <c r="EA24" s="224">
        <f t="shared" si="217"/>
        <v>32.424726138333334</v>
      </c>
      <c r="EB24" s="224">
        <f t="shared" si="217"/>
        <v>11.357558778333333</v>
      </c>
      <c r="EC24" s="224">
        <f t="shared" si="217"/>
        <v>5.5973462683333324</v>
      </c>
      <c r="ED24" s="224">
        <f t="shared" si="217"/>
        <v>16.126043268333326</v>
      </c>
      <c r="EE24" s="224">
        <f t="shared" si="217"/>
        <v>9.9490261083333333</v>
      </c>
      <c r="EF24" s="224">
        <f t="shared" si="217"/>
        <v>7.3697861783333263</v>
      </c>
      <c r="EG24" s="224">
        <f t="shared" si="217"/>
        <v>25.43420976833335</v>
      </c>
      <c r="EH24" s="224">
        <f t="shared" si="217"/>
        <v>13.876615108333343</v>
      </c>
      <c r="EI24" s="224">
        <f t="shared" si="217"/>
        <v>30.516439628333327</v>
      </c>
      <c r="EJ24" s="224">
        <f t="shared" si="217"/>
        <v>9.5187958883333312</v>
      </c>
      <c r="EK24" s="224">
        <f t="shared" si="217"/>
        <v>7.3419212900000002</v>
      </c>
      <c r="EL24" s="224">
        <f t="shared" si="217"/>
        <v>33.953212109999996</v>
      </c>
      <c r="EM24" s="224">
        <f t="shared" si="217"/>
        <v>3.6640530700000031</v>
      </c>
      <c r="EN24" s="224">
        <f t="shared" si="217"/>
        <v>6.0945656099999974</v>
      </c>
      <c r="EO24" s="224">
        <f t="shared" si="217"/>
        <v>116.37363286999999</v>
      </c>
      <c r="EP24" s="224">
        <f t="shared" si="217"/>
        <v>1.9076862100000049</v>
      </c>
      <c r="EQ24" s="224">
        <f t="shared" si="217"/>
        <v>6.34832266</v>
      </c>
      <c r="ER24" s="224">
        <f t="shared" si="217"/>
        <v>3.3099691199999945</v>
      </c>
      <c r="ES24" s="224">
        <f t="shared" si="217"/>
        <v>4.5427182000000084</v>
      </c>
      <c r="ET24" s="224">
        <f t="shared" si="217"/>
        <v>7.6941730899999836</v>
      </c>
      <c r="EU24" s="224">
        <f t="shared" si="217"/>
        <v>10.759911750000015</v>
      </c>
      <c r="EV24" s="224">
        <f t="shared" si="217"/>
        <v>8.8169707996071622</v>
      </c>
      <c r="EW24" s="224">
        <f t="shared" si="217"/>
        <v>3.0877040299999998</v>
      </c>
      <c r="EX24" s="224">
        <f t="shared" si="217"/>
        <v>3.5282175899999997</v>
      </c>
      <c r="EY24" s="224">
        <f t="shared" si="217"/>
        <v>3.1769129999999985</v>
      </c>
      <c r="EZ24" s="224">
        <f t="shared" si="217"/>
        <v>1.9133799200000006</v>
      </c>
      <c r="FA24" s="224">
        <f t="shared" si="217"/>
        <v>3.6404322899999988</v>
      </c>
      <c r="FB24" s="224">
        <f t="shared" si="217"/>
        <v>3.8487864900000011</v>
      </c>
      <c r="FC24" s="224">
        <f t="shared" si="217"/>
        <v>3.0858738900000011</v>
      </c>
      <c r="FD24" s="224">
        <f t="shared" si="217"/>
        <v>1.5962203200000022</v>
      </c>
      <c r="FE24" s="224">
        <f t="shared" si="217"/>
        <v>2.0115743999999984</v>
      </c>
      <c r="FF24" s="224">
        <f t="shared" si="217"/>
        <v>10.277182730000012</v>
      </c>
      <c r="FG24" s="224">
        <f t="shared" si="217"/>
        <v>5.30824230999999</v>
      </c>
      <c r="FH24" s="224">
        <f t="shared" si="217"/>
        <v>11.718540879999997</v>
      </c>
      <c r="FI24" s="224">
        <f t="shared" si="217"/>
        <v>1.6426319300000003</v>
      </c>
      <c r="FJ24" s="224">
        <f t="shared" si="217"/>
        <v>4.4445097200000019</v>
      </c>
      <c r="FK24" s="224">
        <f t="shared" si="217"/>
        <v>3.9391153199999929</v>
      </c>
      <c r="FL24" s="224">
        <f t="shared" si="217"/>
        <v>3.2100723300000134</v>
      </c>
      <c r="FM24" s="224">
        <f t="shared" si="217"/>
        <v>4.5950918899999955</v>
      </c>
      <c r="FN24" s="224">
        <f t="shared" si="217"/>
        <v>3.6664514199999867</v>
      </c>
      <c r="FO24" s="224">
        <f t="shared" si="217"/>
        <v>2.8223179000000176</v>
      </c>
      <c r="FP24" s="224">
        <f t="shared" si="217"/>
        <v>5.6635050099999784</v>
      </c>
      <c r="FQ24" s="224">
        <f t="shared" si="217"/>
        <v>3.5316197200000072</v>
      </c>
      <c r="FR24" s="224">
        <f t="shared" si="217"/>
        <v>3.0854074499999964</v>
      </c>
      <c r="FS24" s="224">
        <f t="shared" si="217"/>
        <v>22.291338860000007</v>
      </c>
      <c r="FT24" s="224">
        <f t="shared" si="217"/>
        <v>20.855387940000004</v>
      </c>
      <c r="FU24" s="224">
        <f t="shared" si="217"/>
        <v>2.8278102899999995</v>
      </c>
      <c r="FV24" s="224">
        <f t="shared" si="217"/>
        <v>3.4073361900000005</v>
      </c>
      <c r="FW24" s="224">
        <f t="shared" si="217"/>
        <v>2.5087539300000006</v>
      </c>
      <c r="FX24" s="224">
        <f t="shared" si="217"/>
        <v>2.5754119200000005</v>
      </c>
      <c r="FY24" s="224">
        <f t="shared" si="217"/>
        <v>3.4988171099999992</v>
      </c>
      <c r="FZ24" s="224">
        <f t="shared" si="217"/>
        <v>5.0292495800000001</v>
      </c>
      <c r="GA24" s="224">
        <f t="shared" si="217"/>
        <v>7.9760482399999955</v>
      </c>
      <c r="GB24" s="224">
        <f t="shared" si="217"/>
        <v>4.0240808900000031</v>
      </c>
      <c r="GC24" s="224">
        <f t="shared" si="217"/>
        <v>3.6709822400000003</v>
      </c>
      <c r="GD24" s="224">
        <f t="shared" si="217"/>
        <v>3.8122097899999923</v>
      </c>
      <c r="GE24" s="224">
        <f t="shared" si="217"/>
        <v>4.0509495600000038</v>
      </c>
      <c r="GF24" s="224">
        <f t="shared" si="217"/>
        <v>5.2130206299999946</v>
      </c>
      <c r="GG24" s="224">
        <f t="shared" si="217"/>
        <v>2.5182655</v>
      </c>
      <c r="GH24" s="224">
        <f t="shared" si="217"/>
        <v>9.5152160200000004</v>
      </c>
      <c r="GI24" s="224">
        <f t="shared" si="217"/>
        <v>13.007040929999999</v>
      </c>
      <c r="GJ24" s="224">
        <f t="shared" si="217"/>
        <v>10.824989250000002</v>
      </c>
      <c r="GK24" s="224">
        <f t="shared" si="217"/>
        <v>10.745061509999999</v>
      </c>
      <c r="GL24" s="224">
        <f t="shared" ref="GL24:HI24" si="218">+GL25</f>
        <v>4.845102129999999</v>
      </c>
      <c r="GM24" s="224">
        <f t="shared" si="218"/>
        <v>10.133048530000003</v>
      </c>
      <c r="GN24" s="224">
        <f t="shared" si="218"/>
        <v>12.427252419999999</v>
      </c>
      <c r="GO24" s="224">
        <f t="shared" si="218"/>
        <v>11.413331040000003</v>
      </c>
      <c r="GP24" s="224">
        <f t="shared" si="218"/>
        <v>9.5407923599999958</v>
      </c>
      <c r="GQ24" s="224">
        <f t="shared" si="218"/>
        <v>16.220380550000009</v>
      </c>
      <c r="GR24" s="224">
        <f t="shared" si="218"/>
        <v>11.225443449999993</v>
      </c>
      <c r="GS24" s="224">
        <f t="shared" si="218"/>
        <v>2.64359425</v>
      </c>
      <c r="GT24" s="224">
        <f t="shared" si="218"/>
        <v>140</v>
      </c>
      <c r="GU24" s="224">
        <f t="shared" si="218"/>
        <v>0.69895160000000001</v>
      </c>
      <c r="GV24" s="224">
        <f t="shared" si="218"/>
        <v>2.18237426</v>
      </c>
      <c r="GW24" s="224">
        <f t="shared" si="218"/>
        <v>0.62095963000000098</v>
      </c>
      <c r="GX24" s="224">
        <f t="shared" si="218"/>
        <v>1.7968706299999999</v>
      </c>
      <c r="GY24" s="224">
        <f t="shared" si="218"/>
        <v>8.0850526800000004</v>
      </c>
      <c r="GZ24" s="224">
        <f t="shared" si="218"/>
        <v>9.1628722900000099</v>
      </c>
      <c r="HA24" s="224">
        <f t="shared" si="218"/>
        <v>2.4073632200000001</v>
      </c>
      <c r="HB24" s="224">
        <f t="shared" si="218"/>
        <v>2.4908856500000001</v>
      </c>
      <c r="HC24" s="224">
        <f t="shared" si="218"/>
        <v>4.5765478399999999</v>
      </c>
      <c r="HD24" s="224">
        <f t="shared" si="218"/>
        <v>4.9976149999999899</v>
      </c>
      <c r="HE24" s="224">
        <f t="shared" si="218"/>
        <v>208.05524499000001</v>
      </c>
      <c r="HF24" s="224">
        <f t="shared" si="218"/>
        <v>8.1695630099999992</v>
      </c>
      <c r="HG24" s="224">
        <f t="shared" si="218"/>
        <v>0.94864197000000061</v>
      </c>
      <c r="HH24" s="224">
        <f t="shared" si="218"/>
        <v>2.9386116299999969</v>
      </c>
      <c r="HI24" s="224">
        <f t="shared" si="218"/>
        <v>5.6991593400000049</v>
      </c>
      <c r="HJ24" s="224">
        <f t="shared" ref="HJ24:HU24" si="219">+HJ25</f>
        <v>2.7963052500000032</v>
      </c>
      <c r="HK24" s="224">
        <f t="shared" si="219"/>
        <v>5.3690061099999973</v>
      </c>
      <c r="HL24" s="224">
        <f t="shared" si="219"/>
        <v>242.24875842</v>
      </c>
      <c r="HM24" s="224">
        <f t="shared" si="219"/>
        <v>2.3972560900000062</v>
      </c>
      <c r="HN24" s="224">
        <f t="shared" si="219"/>
        <v>3.3001520999999983</v>
      </c>
      <c r="HO24" s="224">
        <f t="shared" si="219"/>
        <v>7.7659522799999863</v>
      </c>
      <c r="HP24" s="224">
        <f t="shared" si="219"/>
        <v>856.00628576999998</v>
      </c>
      <c r="HQ24" s="224">
        <f t="shared" si="219"/>
        <v>4.1674906099999998</v>
      </c>
      <c r="HR24" s="224">
        <f t="shared" si="219"/>
        <v>223.4766147</v>
      </c>
      <c r="HS24" s="224">
        <f t="shared" si="219"/>
        <v>7.4667787500000173</v>
      </c>
      <c r="HT24" s="224">
        <f t="shared" si="219"/>
        <v>5.7072665800000131</v>
      </c>
      <c r="HU24" s="224">
        <f t="shared" si="219"/>
        <v>5.5191185600000132</v>
      </c>
    </row>
    <row r="25" spans="1:229" x14ac:dyDescent="0.2">
      <c r="A25" s="229">
        <v>12311</v>
      </c>
      <c r="B25" s="233" t="s">
        <v>89</v>
      </c>
      <c r="C25" s="228">
        <v>109.58708622753005</v>
      </c>
      <c r="D25" s="228">
        <v>389.85879073809281</v>
      </c>
      <c r="E25" s="228">
        <v>841.35218709050923</v>
      </c>
      <c r="F25" s="228">
        <v>453.93588137</v>
      </c>
      <c r="G25" s="228">
        <v>430.82831880999987</v>
      </c>
      <c r="H25" s="228">
        <v>211.50539734999998</v>
      </c>
      <c r="I25" s="228">
        <v>210.80713677960716</v>
      </c>
      <c r="J25" s="228">
        <v>53.193067849999998</v>
      </c>
      <c r="K25" s="228">
        <v>79.747449490000008</v>
      </c>
      <c r="L25" s="228">
        <v>48.594670369999989</v>
      </c>
      <c r="M25" s="228">
        <v>122.41592369</v>
      </c>
      <c r="N25" s="228">
        <v>179.66308704999997</v>
      </c>
      <c r="O25" s="228">
        <v>1345.6949369599999</v>
      </c>
      <c r="P25" s="228">
        <v>52.900458409999999</v>
      </c>
      <c r="Q25" s="228">
        <v>13.806146377528279</v>
      </c>
      <c r="R25" s="228">
        <v>23.278163032846315</v>
      </c>
      <c r="S25" s="228">
        <v>19.602318407155451</v>
      </c>
      <c r="T25" s="228">
        <v>13.337352790000001</v>
      </c>
      <c r="U25" s="228">
        <v>21.732184749999998</v>
      </c>
      <c r="V25" s="228">
        <v>324.48626604000003</v>
      </c>
      <c r="W25" s="228">
        <v>30.302987158092769</v>
      </c>
      <c r="X25" s="228">
        <v>164.52555649000001</v>
      </c>
      <c r="Y25" s="228">
        <v>176.09929398999998</v>
      </c>
      <c r="Z25" s="228">
        <v>281.64818777999994</v>
      </c>
      <c r="AA25" s="228">
        <v>219.07914883050918</v>
      </c>
      <c r="AB25" s="228">
        <v>59.621339880000001</v>
      </c>
      <c r="AC25" s="228">
        <v>185.83539792000002</v>
      </c>
      <c r="AD25" s="228">
        <v>70.01168425000003</v>
      </c>
      <c r="AE25" s="228">
        <v>138.46745931999999</v>
      </c>
      <c r="AF25" s="228">
        <v>71.96374557</v>
      </c>
      <c r="AG25" s="228">
        <v>93.046351099999995</v>
      </c>
      <c r="AH25" s="228">
        <v>140.61360805999996</v>
      </c>
      <c r="AI25" s="228">
        <v>125.20461407999997</v>
      </c>
      <c r="AJ25" s="228">
        <v>81.759576355000007</v>
      </c>
      <c r="AK25" s="228">
        <v>33.080948314999993</v>
      </c>
      <c r="AL25" s="228">
        <v>42.75302205500001</v>
      </c>
      <c r="AM25" s="228">
        <v>53.911850625</v>
      </c>
      <c r="AN25" s="228">
        <v>44.959186469999999</v>
      </c>
      <c r="AO25" s="228">
        <v>124.37588469000001</v>
      </c>
      <c r="AP25" s="228">
        <v>14.201009980000004</v>
      </c>
      <c r="AQ25" s="228">
        <v>27.271055639607162</v>
      </c>
      <c r="AR25" s="228">
        <v>9.7928346199999989</v>
      </c>
      <c r="AS25" s="228">
        <v>9.4025987000000004</v>
      </c>
      <c r="AT25" s="228">
        <v>6.6936686100000014</v>
      </c>
      <c r="AU25" s="228">
        <v>27.30396592</v>
      </c>
      <c r="AV25" s="228">
        <v>10.026256969999995</v>
      </c>
      <c r="AW25" s="228">
        <v>11.471615639999996</v>
      </c>
      <c r="AX25" s="228">
        <v>12.017442630000003</v>
      </c>
      <c r="AY25" s="228">
        <v>46.232134250000001</v>
      </c>
      <c r="AZ25" s="228">
        <v>8.7439004100000002</v>
      </c>
      <c r="BA25" s="228">
        <v>11.10347861</v>
      </c>
      <c r="BB25" s="228">
        <v>15.671111369999998</v>
      </c>
      <c r="BC25" s="228">
        <v>13.076179979999992</v>
      </c>
      <c r="BD25" s="228">
        <v>25.040522449999997</v>
      </c>
      <c r="BE25" s="228">
        <v>26.415152890000002</v>
      </c>
      <c r="BF25" s="228">
        <v>33.973631990000001</v>
      </c>
      <c r="BG25" s="228">
        <v>36.986616359999999</v>
      </c>
      <c r="BH25" s="228">
        <v>143.34254584999999</v>
      </c>
      <c r="BI25" s="228">
        <v>4.600204520000001</v>
      </c>
      <c r="BJ25" s="228">
        <v>19.655288190000011</v>
      </c>
      <c r="BK25" s="228">
        <v>12.06504848999999</v>
      </c>
      <c r="BL25" s="228">
        <v>217.17344997000001</v>
      </c>
      <c r="BM25" s="228">
        <v>11.434076220000005</v>
      </c>
      <c r="BN25" s="228">
        <v>250.01502062</v>
      </c>
      <c r="BO25" s="228">
        <v>867.07239014999993</v>
      </c>
      <c r="BP25" s="228">
        <v>235.11088405999999</v>
      </c>
      <c r="BQ25" s="224">
        <v>7.7341861300000003</v>
      </c>
      <c r="BR25" s="224">
        <v>18.37783804</v>
      </c>
      <c r="BS25" s="224">
        <v>26.788434239999997</v>
      </c>
      <c r="BT25" s="224">
        <v>2.4231903200000007</v>
      </c>
      <c r="BU25" s="224">
        <v>6.4948041100000005</v>
      </c>
      <c r="BV25" s="224">
        <v>4.8881519475282795</v>
      </c>
      <c r="BW25" s="224">
        <v>5.7598897198101096</v>
      </c>
      <c r="BX25" s="224">
        <v>10.906144308180698</v>
      </c>
      <c r="BY25" s="224">
        <v>6.6121290048555057</v>
      </c>
      <c r="BZ25" s="224">
        <v>5.0026847277589992</v>
      </c>
      <c r="CA25" s="224">
        <v>6.8144156800000015</v>
      </c>
      <c r="CB25" s="224">
        <v>7.7852179993964503</v>
      </c>
      <c r="CC25" s="224">
        <v>2.5969992999999998</v>
      </c>
      <c r="CD25" s="224">
        <v>7.98680916</v>
      </c>
      <c r="CE25" s="224">
        <v>2.7535443300000004</v>
      </c>
      <c r="CF25" s="224">
        <v>14.173368669999999</v>
      </c>
      <c r="CG25" s="224">
        <v>3.1651187500000013</v>
      </c>
      <c r="CH25" s="224">
        <v>4.3936973299999984</v>
      </c>
      <c r="CI25" s="224">
        <v>16.057675500000006</v>
      </c>
      <c r="CJ25" s="224">
        <v>4.2527572599999921</v>
      </c>
      <c r="CK25" s="224">
        <v>304.17583328000001</v>
      </c>
      <c r="CL25" s="224">
        <v>4.9180379099999918</v>
      </c>
      <c r="CM25" s="224">
        <v>4.0829362898428254</v>
      </c>
      <c r="CN25" s="224">
        <v>21.302012958249954</v>
      </c>
      <c r="CO25" s="224">
        <v>12.93187996</v>
      </c>
      <c r="CP25" s="224">
        <v>47.685465109999996</v>
      </c>
      <c r="CQ25" s="224">
        <v>103.90821142000001</v>
      </c>
      <c r="CR25" s="224">
        <v>50.017543199999999</v>
      </c>
      <c r="CS25" s="224">
        <v>25.003639380000003</v>
      </c>
      <c r="CT25" s="224">
        <v>101.07811140999999</v>
      </c>
      <c r="CU25" s="224">
        <v>168.14446542999997</v>
      </c>
      <c r="CV25" s="224">
        <v>29.249594559999995</v>
      </c>
      <c r="CW25" s="224">
        <v>84.254127790000013</v>
      </c>
      <c r="CX25" s="224">
        <v>6.8131673899999941</v>
      </c>
      <c r="CY25" s="224">
        <v>6.3868926075078392</v>
      </c>
      <c r="CZ25" s="224">
        <v>205.87908883300136</v>
      </c>
      <c r="DA25" s="224">
        <v>26.554557190000001</v>
      </c>
      <c r="DB25" s="224">
        <v>8.7852639099999994</v>
      </c>
      <c r="DC25" s="224">
        <v>24.281518779999999</v>
      </c>
      <c r="DD25" s="224">
        <v>67.110039010000008</v>
      </c>
      <c r="DE25" s="224">
        <v>40.077497030000004</v>
      </c>
      <c r="DF25" s="224">
        <v>78.647861880000008</v>
      </c>
      <c r="DG25" s="224">
        <v>6.3379071899999992</v>
      </c>
      <c r="DH25" s="224">
        <v>27.059038699999995</v>
      </c>
      <c r="DI25" s="224">
        <v>36.614738360000025</v>
      </c>
      <c r="DJ25" s="224">
        <v>16.337150809999986</v>
      </c>
      <c r="DK25" s="224">
        <v>43.714226679999996</v>
      </c>
      <c r="DL25" s="224">
        <v>78.416081829999996</v>
      </c>
      <c r="DM25" s="224">
        <v>31.798900970000002</v>
      </c>
      <c r="DN25" s="224">
        <v>36.043663909999999</v>
      </c>
      <c r="DO25" s="224">
        <v>4.1211806899999974</v>
      </c>
      <c r="DP25" s="224">
        <v>7.5769052499999994</v>
      </c>
      <c r="DQ25" s="224">
        <v>31.55178373</v>
      </c>
      <c r="DR25" s="224">
        <v>53.917662119999996</v>
      </c>
      <c r="DS25" s="224">
        <v>4.5445035599999883</v>
      </c>
      <c r="DT25" s="224">
        <v>9.8574764800000061</v>
      </c>
      <c r="DU25" s="224">
        <v>126.21162801999998</v>
      </c>
      <c r="DV25" s="224">
        <v>65.058743480000004</v>
      </c>
      <c r="DW25" s="224">
        <v>32.243058079999997</v>
      </c>
      <c r="DX25" s="224">
        <v>27.902812519999966</v>
      </c>
      <c r="DY25" s="224">
        <v>16.592918158333333</v>
      </c>
      <c r="DZ25" s="224">
        <v>32.741932058333333</v>
      </c>
      <c r="EA25" s="224">
        <v>32.424726138333334</v>
      </c>
      <c r="EB25" s="224">
        <v>11.357558778333333</v>
      </c>
      <c r="EC25" s="224">
        <v>5.5973462683333324</v>
      </c>
      <c r="ED25" s="224">
        <v>16.126043268333326</v>
      </c>
      <c r="EE25" s="224">
        <v>9.9490261083333333</v>
      </c>
      <c r="EF25" s="224">
        <v>7.3697861783333263</v>
      </c>
      <c r="EG25" s="224">
        <v>25.43420976833335</v>
      </c>
      <c r="EH25" s="224">
        <v>13.876615108333343</v>
      </c>
      <c r="EI25" s="224">
        <v>30.516439628333327</v>
      </c>
      <c r="EJ25" s="224">
        <v>9.5187958883333312</v>
      </c>
      <c r="EK25" s="224">
        <v>7.3419212900000002</v>
      </c>
      <c r="EL25" s="224">
        <v>33.953212109999996</v>
      </c>
      <c r="EM25" s="224">
        <v>3.6640530700000031</v>
      </c>
      <c r="EN25" s="224">
        <v>6.0945656099999974</v>
      </c>
      <c r="EO25" s="224">
        <v>116.37363286999999</v>
      </c>
      <c r="EP25" s="224">
        <v>1.9076862100000049</v>
      </c>
      <c r="EQ25" s="224">
        <v>6.34832266</v>
      </c>
      <c r="ER25" s="224">
        <v>3.3099691199999945</v>
      </c>
      <c r="ES25" s="224">
        <v>4.5427182000000084</v>
      </c>
      <c r="ET25" s="224">
        <v>7.6941730899999836</v>
      </c>
      <c r="EU25" s="224">
        <v>10.759911750000015</v>
      </c>
      <c r="EV25" s="224">
        <v>8.8169707996071622</v>
      </c>
      <c r="EW25" s="224">
        <v>3.0877040299999998</v>
      </c>
      <c r="EX25" s="224">
        <v>3.5282175899999997</v>
      </c>
      <c r="EY25" s="224">
        <v>3.1769129999999985</v>
      </c>
      <c r="EZ25" s="224">
        <v>1.9133799200000006</v>
      </c>
      <c r="FA25" s="224">
        <v>3.6404322899999988</v>
      </c>
      <c r="FB25" s="224">
        <v>3.8487864900000011</v>
      </c>
      <c r="FC25" s="224">
        <v>3.0858738900000011</v>
      </c>
      <c r="FD25" s="224">
        <v>1.5962203200000022</v>
      </c>
      <c r="FE25" s="224">
        <v>2.0115743999999984</v>
      </c>
      <c r="FF25" s="224">
        <v>10.277182730000012</v>
      </c>
      <c r="FG25" s="224">
        <v>5.30824230999999</v>
      </c>
      <c r="FH25" s="224">
        <v>11.718540879999997</v>
      </c>
      <c r="FI25" s="224">
        <v>1.6426319300000003</v>
      </c>
      <c r="FJ25" s="224">
        <v>4.4445097200000019</v>
      </c>
      <c r="FK25" s="224">
        <v>3.9391153199999929</v>
      </c>
      <c r="FL25" s="224">
        <v>3.2100723300000134</v>
      </c>
      <c r="FM25" s="224">
        <v>4.5950918899999955</v>
      </c>
      <c r="FN25" s="224">
        <v>3.6664514199999867</v>
      </c>
      <c r="FO25" s="224">
        <v>2.8223179000000176</v>
      </c>
      <c r="FP25" s="224">
        <v>5.6635050099999784</v>
      </c>
      <c r="FQ25" s="224">
        <v>3.5316197200000072</v>
      </c>
      <c r="FR25" s="224">
        <v>3.0854074499999964</v>
      </c>
      <c r="FS25" s="224">
        <v>22.291338860000007</v>
      </c>
      <c r="FT25" s="224">
        <v>20.855387940000004</v>
      </c>
      <c r="FU25" s="224">
        <v>2.8278102899999995</v>
      </c>
      <c r="FV25" s="224">
        <v>3.4073361900000005</v>
      </c>
      <c r="FW25" s="224">
        <v>2.5087539300000006</v>
      </c>
      <c r="FX25" s="224">
        <v>2.5754119200000005</v>
      </c>
      <c r="FY25" s="224">
        <v>3.4988171099999992</v>
      </c>
      <c r="FZ25" s="224">
        <v>5.0292495800000001</v>
      </c>
      <c r="GA25" s="224">
        <v>7.9760482399999955</v>
      </c>
      <c r="GB25" s="224">
        <v>4.0240808900000031</v>
      </c>
      <c r="GC25" s="224">
        <v>3.6709822400000003</v>
      </c>
      <c r="GD25" s="224">
        <v>3.8122097899999923</v>
      </c>
      <c r="GE25" s="224">
        <v>4.0509495600000038</v>
      </c>
      <c r="GF25" s="224">
        <v>5.2130206299999946</v>
      </c>
      <c r="GG25" s="224">
        <v>2.5182655</v>
      </c>
      <c r="GH25" s="224">
        <v>9.5152160200000004</v>
      </c>
      <c r="GI25" s="224">
        <v>13.007040929999999</v>
      </c>
      <c r="GJ25" s="224">
        <v>10.824989250000002</v>
      </c>
      <c r="GK25" s="224">
        <v>10.745061509999999</v>
      </c>
      <c r="GL25" s="224">
        <v>4.845102129999999</v>
      </c>
      <c r="GM25" s="224">
        <v>10.133048530000003</v>
      </c>
      <c r="GN25" s="224">
        <v>12.427252419999999</v>
      </c>
      <c r="GO25" s="224">
        <v>11.413331040000003</v>
      </c>
      <c r="GP25" s="224">
        <v>9.5407923599999958</v>
      </c>
      <c r="GQ25" s="224">
        <v>16.220380550000009</v>
      </c>
      <c r="GR25" s="224">
        <v>11.225443449999993</v>
      </c>
      <c r="GS25" s="224">
        <v>2.64359425</v>
      </c>
      <c r="GT25" s="224">
        <v>140</v>
      </c>
      <c r="GU25" s="224">
        <v>0.69895160000000001</v>
      </c>
      <c r="GV25" s="224">
        <v>2.18237426</v>
      </c>
      <c r="GW25" s="224">
        <v>0.62095963000000098</v>
      </c>
      <c r="GX25" s="224">
        <v>1.7968706299999999</v>
      </c>
      <c r="GY25" s="224">
        <v>8.0850526800000004</v>
      </c>
      <c r="GZ25" s="224">
        <v>9.1628722900000099</v>
      </c>
      <c r="HA25" s="224">
        <v>2.4073632200000001</v>
      </c>
      <c r="HB25" s="224">
        <v>2.4908856500000001</v>
      </c>
      <c r="HC25" s="224">
        <v>4.5765478399999999</v>
      </c>
      <c r="HD25" s="224">
        <v>4.9976149999999899</v>
      </c>
      <c r="HE25" s="224">
        <v>208.05524499000001</v>
      </c>
      <c r="HF25" s="224">
        <v>8.1695630099999992</v>
      </c>
      <c r="HG25" s="224">
        <v>0.94864197000000061</v>
      </c>
      <c r="HH25" s="224">
        <v>2.9386116299999969</v>
      </c>
      <c r="HI25" s="224">
        <v>5.6991593400000049</v>
      </c>
      <c r="HJ25" s="224">
        <v>2.7963052500000032</v>
      </c>
      <c r="HK25" s="224">
        <v>5.3690061099999973</v>
      </c>
      <c r="HL25" s="224">
        <v>242.24875842</v>
      </c>
      <c r="HM25" s="224">
        <v>2.3972560900000062</v>
      </c>
      <c r="HN25" s="224">
        <v>3.3001520999999983</v>
      </c>
      <c r="HO25" s="224">
        <v>7.7659522799999863</v>
      </c>
      <c r="HP25" s="224">
        <v>856.00628576999998</v>
      </c>
      <c r="HQ25" s="224">
        <v>4.1674906099999998</v>
      </c>
      <c r="HR25" s="224">
        <v>223.4766147</v>
      </c>
      <c r="HS25" s="224">
        <v>7.4667787500000173</v>
      </c>
      <c r="HT25" s="224">
        <v>5.7072665800000131</v>
      </c>
      <c r="HU25" s="224">
        <v>5.5191185600000132</v>
      </c>
    </row>
    <row r="26" spans="1:229" x14ac:dyDescent="0.2">
      <c r="A26" s="229">
        <v>124</v>
      </c>
      <c r="B26" s="230" t="s">
        <v>51</v>
      </c>
      <c r="C26" s="228">
        <v>0.52699613290463199</v>
      </c>
      <c r="D26" s="228">
        <v>0.60109638553817002</v>
      </c>
      <c r="E26" s="228">
        <v>0.40820222231431907</v>
      </c>
      <c r="F26" s="228">
        <v>0.31485142057473953</v>
      </c>
      <c r="G26" s="228">
        <v>0</v>
      </c>
      <c r="H26" s="228">
        <v>0</v>
      </c>
      <c r="I26" s="228">
        <v>0</v>
      </c>
      <c r="J26" s="228">
        <v>13.402817690000001</v>
      </c>
      <c r="K26" s="228">
        <v>0.67395685999999999</v>
      </c>
      <c r="L26" s="228">
        <v>0</v>
      </c>
      <c r="M26" s="228">
        <v>0</v>
      </c>
      <c r="N26" s="228">
        <v>0</v>
      </c>
      <c r="O26" s="228">
        <v>0</v>
      </c>
      <c r="P26" s="228">
        <v>0.22959205474550465</v>
      </c>
      <c r="Q26" s="228">
        <v>5.7563800383601336E-2</v>
      </c>
      <c r="R26" s="228">
        <v>7.5555555562257765E-2</v>
      </c>
      <c r="S26" s="228">
        <v>0.16428472221326829</v>
      </c>
      <c r="T26" s="228">
        <v>0.24019580295210702</v>
      </c>
      <c r="U26" s="228">
        <v>0.24125058260048926</v>
      </c>
      <c r="V26" s="228">
        <v>8.7833333328467794E-2</v>
      </c>
      <c r="W26" s="228">
        <v>3.1816666657106023E-2</v>
      </c>
      <c r="X26" s="228">
        <v>6.1100000000000002E-2</v>
      </c>
      <c r="Y26" s="228">
        <v>4.1443333328645679E-2</v>
      </c>
      <c r="Z26" s="228">
        <v>0.25943388898548853</v>
      </c>
      <c r="AA26" s="228">
        <v>4.6225000000184868E-2</v>
      </c>
      <c r="AB26" s="228">
        <v>3.6880555561868471E-2</v>
      </c>
      <c r="AC26" s="228">
        <v>3.8986666691954247E-2</v>
      </c>
      <c r="AD26" s="228">
        <v>0.18398252847778518</v>
      </c>
      <c r="AE26" s="228">
        <v>5.5001669843131679E-2</v>
      </c>
      <c r="AF26" s="228">
        <v>0</v>
      </c>
      <c r="AG26" s="228">
        <v>0</v>
      </c>
      <c r="AH26" s="228">
        <v>0</v>
      </c>
      <c r="AI26" s="228">
        <v>0</v>
      </c>
      <c r="AJ26" s="228">
        <v>0</v>
      </c>
      <c r="AK26" s="228">
        <v>0</v>
      </c>
      <c r="AL26" s="228">
        <v>0</v>
      </c>
      <c r="AM26" s="228">
        <v>0</v>
      </c>
      <c r="AN26" s="228">
        <v>0</v>
      </c>
      <c r="AO26" s="228">
        <v>0</v>
      </c>
      <c r="AP26" s="228">
        <v>0</v>
      </c>
      <c r="AQ26" s="228">
        <v>0</v>
      </c>
      <c r="AR26" s="228">
        <v>6.7725370800000002</v>
      </c>
      <c r="AS26" s="228">
        <v>3.2171183000000014</v>
      </c>
      <c r="AT26" s="228">
        <v>2.0649342499999999</v>
      </c>
      <c r="AU26" s="228">
        <v>1.348228059999999</v>
      </c>
      <c r="AV26" s="228">
        <v>0.67395685999999999</v>
      </c>
      <c r="AW26" s="228">
        <v>0</v>
      </c>
      <c r="AX26" s="228">
        <v>0</v>
      </c>
      <c r="AY26" s="228">
        <v>0</v>
      </c>
      <c r="AZ26" s="228">
        <v>0</v>
      </c>
      <c r="BA26" s="228">
        <v>0</v>
      </c>
      <c r="BB26" s="228">
        <v>0</v>
      </c>
      <c r="BC26" s="228">
        <v>0</v>
      </c>
      <c r="BD26" s="228">
        <v>0</v>
      </c>
      <c r="BE26" s="228">
        <v>0</v>
      </c>
      <c r="BF26" s="228">
        <v>0</v>
      </c>
      <c r="BG26" s="228">
        <v>0</v>
      </c>
      <c r="BH26" s="228">
        <v>0</v>
      </c>
      <c r="BI26" s="228">
        <v>0</v>
      </c>
      <c r="BJ26" s="228">
        <v>0</v>
      </c>
      <c r="BK26" s="228">
        <v>0</v>
      </c>
      <c r="BL26" s="228">
        <v>0</v>
      </c>
      <c r="BM26" s="228">
        <v>0</v>
      </c>
      <c r="BN26" s="228">
        <v>0</v>
      </c>
      <c r="BO26" s="228">
        <v>0</v>
      </c>
      <c r="BP26" s="228">
        <v>0</v>
      </c>
      <c r="BQ26" s="228">
        <f t="shared" ref="BQ26:DL26" si="220">+BQ27</f>
        <v>0</v>
      </c>
      <c r="BR26" s="228">
        <f t="shared" si="220"/>
        <v>0.13318052428310365</v>
      </c>
      <c r="BS26" s="228">
        <f t="shared" si="220"/>
        <v>9.6411530462400988E-2</v>
      </c>
      <c r="BT26" s="228">
        <f t="shared" si="220"/>
        <v>5.7563800383601336E-2</v>
      </c>
      <c r="BU26" s="228">
        <f t="shared" si="220"/>
        <v>0</v>
      </c>
      <c r="BV26" s="228">
        <f t="shared" si="220"/>
        <v>0</v>
      </c>
      <c r="BW26" s="228">
        <f t="shared" si="220"/>
        <v>0</v>
      </c>
      <c r="BX26" s="228">
        <f t="shared" si="220"/>
        <v>7.5555555562257765E-2</v>
      </c>
      <c r="BY26" s="228">
        <f t="shared" si="220"/>
        <v>0</v>
      </c>
      <c r="BZ26" s="228">
        <f t="shared" si="220"/>
        <v>8.2236111107468604E-2</v>
      </c>
      <c r="CA26" s="228">
        <f t="shared" si="220"/>
        <v>0</v>
      </c>
      <c r="CB26" s="228">
        <f t="shared" si="220"/>
        <v>8.2048611105799668E-2</v>
      </c>
      <c r="CC26" s="228">
        <f t="shared" si="220"/>
        <v>7.9137469623465087E-2</v>
      </c>
      <c r="CD26" s="228">
        <f t="shared" si="220"/>
        <v>8.3599999999999994E-2</v>
      </c>
      <c r="CE26" s="228">
        <f t="shared" si="220"/>
        <v>7.7458333328641951E-2</v>
      </c>
      <c r="CF26" s="228">
        <f t="shared" si="220"/>
        <v>8.6212499999992545E-2</v>
      </c>
      <c r="CG26" s="228">
        <f t="shared" si="220"/>
        <v>7.7579749271854764E-2</v>
      </c>
      <c r="CH26" s="228">
        <f t="shared" si="220"/>
        <v>7.7458333328641951E-2</v>
      </c>
      <c r="CI26" s="228">
        <f t="shared" si="220"/>
        <v>8.0513888890519733E-2</v>
      </c>
      <c r="CJ26" s="228">
        <f t="shared" si="220"/>
        <v>0</v>
      </c>
      <c r="CK26" s="228">
        <f t="shared" si="220"/>
        <v>7.3194444379480559E-3</v>
      </c>
      <c r="CL26" s="228">
        <f t="shared" si="220"/>
        <v>9.8583333286447455E-3</v>
      </c>
      <c r="CM26" s="228">
        <f t="shared" si="220"/>
        <v>0</v>
      </c>
      <c r="CN26" s="228">
        <f t="shared" si="220"/>
        <v>2.1958333328461276E-2</v>
      </c>
      <c r="CO26" s="228">
        <f t="shared" si="220"/>
        <v>2.1125000000000001E-2</v>
      </c>
      <c r="CP26" s="228">
        <f t="shared" si="220"/>
        <v>2.1125000000000001E-2</v>
      </c>
      <c r="CQ26" s="228">
        <f t="shared" si="220"/>
        <v>1.8849999999999999E-2</v>
      </c>
      <c r="CR26" s="228">
        <f t="shared" si="220"/>
        <v>0</v>
      </c>
      <c r="CS26" s="228">
        <f t="shared" si="220"/>
        <v>1.4083333328645677E-2</v>
      </c>
      <c r="CT26" s="228">
        <f t="shared" si="220"/>
        <v>2.7359999999999999E-2</v>
      </c>
      <c r="CU26" s="228">
        <f t="shared" si="220"/>
        <v>0.20617000009242259</v>
      </c>
      <c r="CV26" s="228">
        <f t="shared" si="220"/>
        <v>4.9038888893065971E-2</v>
      </c>
      <c r="CW26" s="228">
        <f t="shared" si="220"/>
        <v>4.2249999999999996E-3</v>
      </c>
      <c r="CX26" s="228">
        <f t="shared" si="220"/>
        <v>3.7499999999999999E-3</v>
      </c>
      <c r="CY26" s="228">
        <f t="shared" si="220"/>
        <v>2.8391666671539192E-2</v>
      </c>
      <c r="CZ26" s="228">
        <f t="shared" si="220"/>
        <v>1.4083333328645677E-2</v>
      </c>
      <c r="DA26" s="228">
        <f t="shared" si="220"/>
        <v>2.9838888890514149E-2</v>
      </c>
      <c r="DB26" s="228">
        <f t="shared" si="220"/>
        <v>7.0416666713543239E-3</v>
      </c>
      <c r="DC26" s="228">
        <f t="shared" si="220"/>
        <v>0</v>
      </c>
      <c r="DD26" s="228">
        <f t="shared" si="220"/>
        <v>3.8986666691954247E-2</v>
      </c>
      <c r="DE26" s="228">
        <f t="shared" si="220"/>
        <v>0</v>
      </c>
      <c r="DF26" s="228">
        <f t="shared" si="220"/>
        <v>0</v>
      </c>
      <c r="DG26" s="228">
        <f t="shared" si="220"/>
        <v>0.18398252847778518</v>
      </c>
      <c r="DH26" s="228">
        <f t="shared" si="220"/>
        <v>0</v>
      </c>
      <c r="DI26" s="228">
        <f t="shared" si="220"/>
        <v>0</v>
      </c>
      <c r="DJ26" s="228">
        <f t="shared" si="220"/>
        <v>0</v>
      </c>
      <c r="DK26" s="228">
        <f t="shared" si="220"/>
        <v>4.5968289843131789E-2</v>
      </c>
      <c r="DL26" s="228">
        <f t="shared" si="220"/>
        <v>9.0333799999998878E-3</v>
      </c>
      <c r="DM26" s="228">
        <f t="shared" ref="DM26:DR26" si="221">+DM27</f>
        <v>0</v>
      </c>
      <c r="DN26" s="228">
        <f t="shared" si="221"/>
        <v>0</v>
      </c>
      <c r="DO26" s="228">
        <f t="shared" si="221"/>
        <v>0</v>
      </c>
      <c r="DP26" s="228">
        <f t="shared" si="221"/>
        <v>0</v>
      </c>
      <c r="DQ26" s="228">
        <f t="shared" si="221"/>
        <v>0</v>
      </c>
      <c r="DR26" s="228">
        <f t="shared" si="221"/>
        <v>0</v>
      </c>
      <c r="DS26" s="228">
        <f t="shared" ref="DS26:GK26" si="222">+DS27</f>
        <v>0</v>
      </c>
      <c r="DT26" s="228">
        <f t="shared" si="222"/>
        <v>0</v>
      </c>
      <c r="DU26" s="228">
        <f t="shared" si="222"/>
        <v>0</v>
      </c>
      <c r="DV26" s="228">
        <f t="shared" si="222"/>
        <v>0</v>
      </c>
      <c r="DW26" s="228">
        <f t="shared" si="222"/>
        <v>0</v>
      </c>
      <c r="DX26" s="228">
        <f t="shared" si="222"/>
        <v>0</v>
      </c>
      <c r="DY26" s="228">
        <f t="shared" si="222"/>
        <v>0</v>
      </c>
      <c r="DZ26" s="228">
        <f t="shared" si="222"/>
        <v>0</v>
      </c>
      <c r="EA26" s="228">
        <f t="shared" si="222"/>
        <v>0</v>
      </c>
      <c r="EB26" s="228">
        <f t="shared" si="222"/>
        <v>0</v>
      </c>
      <c r="EC26" s="228">
        <f t="shared" si="222"/>
        <v>0</v>
      </c>
      <c r="ED26" s="228">
        <f t="shared" si="222"/>
        <v>0</v>
      </c>
      <c r="EE26" s="228">
        <f t="shared" si="222"/>
        <v>0</v>
      </c>
      <c r="EF26" s="228">
        <f t="shared" si="222"/>
        <v>0</v>
      </c>
      <c r="EG26" s="228">
        <f t="shared" si="222"/>
        <v>0</v>
      </c>
      <c r="EH26" s="228">
        <f t="shared" si="222"/>
        <v>0</v>
      </c>
      <c r="EI26" s="228">
        <f t="shared" si="222"/>
        <v>0</v>
      </c>
      <c r="EJ26" s="228">
        <f t="shared" si="222"/>
        <v>0</v>
      </c>
      <c r="EK26" s="228">
        <f t="shared" si="222"/>
        <v>0</v>
      </c>
      <c r="EL26" s="228">
        <f t="shared" si="222"/>
        <v>0</v>
      </c>
      <c r="EM26" s="228">
        <f t="shared" si="222"/>
        <v>0</v>
      </c>
      <c r="EN26" s="228">
        <f t="shared" si="222"/>
        <v>0</v>
      </c>
      <c r="EO26" s="228">
        <f t="shared" si="222"/>
        <v>0</v>
      </c>
      <c r="EP26" s="228">
        <f t="shared" si="222"/>
        <v>0</v>
      </c>
      <c r="EQ26" s="228">
        <f t="shared" si="222"/>
        <v>0</v>
      </c>
      <c r="ER26" s="228">
        <f t="shared" si="222"/>
        <v>0</v>
      </c>
      <c r="ES26" s="228">
        <f t="shared" si="222"/>
        <v>0</v>
      </c>
      <c r="ET26" s="228">
        <f t="shared" si="222"/>
        <v>0</v>
      </c>
      <c r="EU26" s="228">
        <f t="shared" si="222"/>
        <v>0</v>
      </c>
      <c r="EV26" s="228">
        <f t="shared" si="222"/>
        <v>0</v>
      </c>
      <c r="EW26" s="228">
        <f t="shared" si="222"/>
        <v>0</v>
      </c>
      <c r="EX26" s="228">
        <f t="shared" si="222"/>
        <v>6.7725370800000002</v>
      </c>
      <c r="EY26" s="228">
        <f t="shared" si="222"/>
        <v>0</v>
      </c>
      <c r="EZ26" s="228">
        <f t="shared" si="222"/>
        <v>0</v>
      </c>
      <c r="FA26" s="228">
        <f t="shared" si="222"/>
        <v>3.2171183000000014</v>
      </c>
      <c r="FB26" s="228">
        <f t="shared" si="222"/>
        <v>0</v>
      </c>
      <c r="FC26" s="228">
        <f t="shared" si="222"/>
        <v>0</v>
      </c>
      <c r="FD26" s="228">
        <f t="shared" si="222"/>
        <v>2.0649342499999999</v>
      </c>
      <c r="FE26" s="228">
        <f t="shared" si="222"/>
        <v>0</v>
      </c>
      <c r="FF26" s="228">
        <f t="shared" si="222"/>
        <v>0</v>
      </c>
      <c r="FG26" s="228">
        <f t="shared" si="222"/>
        <v>1.348228059999999</v>
      </c>
      <c r="FH26" s="228">
        <f t="shared" si="222"/>
        <v>0</v>
      </c>
      <c r="FI26" s="228">
        <f t="shared" si="222"/>
        <v>0</v>
      </c>
      <c r="FJ26" s="228">
        <f t="shared" si="222"/>
        <v>0.67395685999999999</v>
      </c>
      <c r="FK26" s="228">
        <f t="shared" si="222"/>
        <v>0</v>
      </c>
      <c r="FL26" s="228">
        <f t="shared" si="222"/>
        <v>0</v>
      </c>
      <c r="FM26" s="228">
        <f t="shared" si="222"/>
        <v>0</v>
      </c>
      <c r="FN26" s="228">
        <f t="shared" si="222"/>
        <v>0</v>
      </c>
      <c r="FO26" s="228">
        <f t="shared" si="222"/>
        <v>0</v>
      </c>
      <c r="FP26" s="228">
        <f t="shared" si="222"/>
        <v>0</v>
      </c>
      <c r="FQ26" s="228">
        <f t="shared" si="222"/>
        <v>0</v>
      </c>
      <c r="FR26" s="228">
        <f t="shared" si="222"/>
        <v>0</v>
      </c>
      <c r="FS26" s="228">
        <f t="shared" si="222"/>
        <v>0</v>
      </c>
      <c r="FT26" s="228">
        <f t="shared" si="222"/>
        <v>0</v>
      </c>
      <c r="FU26" s="228">
        <f t="shared" si="222"/>
        <v>0</v>
      </c>
      <c r="FV26" s="228">
        <f t="shared" si="222"/>
        <v>0</v>
      </c>
      <c r="FW26" s="228">
        <f t="shared" si="222"/>
        <v>0</v>
      </c>
      <c r="FX26" s="228">
        <f t="shared" si="222"/>
        <v>0</v>
      </c>
      <c r="FY26" s="228">
        <f t="shared" si="222"/>
        <v>0</v>
      </c>
      <c r="FZ26" s="228">
        <f t="shared" si="222"/>
        <v>0</v>
      </c>
      <c r="GA26" s="228">
        <f t="shared" si="222"/>
        <v>0</v>
      </c>
      <c r="GB26" s="228">
        <f t="shared" si="222"/>
        <v>0</v>
      </c>
      <c r="GC26" s="228">
        <f t="shared" si="222"/>
        <v>0</v>
      </c>
      <c r="GD26" s="228">
        <f t="shared" si="222"/>
        <v>0</v>
      </c>
      <c r="GE26" s="228">
        <f t="shared" si="222"/>
        <v>0</v>
      </c>
      <c r="GF26" s="228">
        <f t="shared" si="222"/>
        <v>0</v>
      </c>
      <c r="GG26" s="228">
        <f t="shared" si="222"/>
        <v>0</v>
      </c>
      <c r="GH26" s="228">
        <f t="shared" si="222"/>
        <v>0</v>
      </c>
      <c r="GI26" s="228">
        <f t="shared" si="222"/>
        <v>0</v>
      </c>
      <c r="GJ26" s="228">
        <f t="shared" si="222"/>
        <v>0</v>
      </c>
      <c r="GK26" s="228">
        <f t="shared" si="222"/>
        <v>0</v>
      </c>
      <c r="GL26" s="228">
        <f t="shared" ref="GL26:HU26" si="223">+GL27</f>
        <v>0</v>
      </c>
      <c r="GM26" s="228">
        <f t="shared" si="223"/>
        <v>0</v>
      </c>
      <c r="GN26" s="228">
        <f t="shared" si="223"/>
        <v>0</v>
      </c>
      <c r="GO26" s="228">
        <f t="shared" si="223"/>
        <v>0</v>
      </c>
      <c r="GP26" s="228">
        <f t="shared" si="223"/>
        <v>0</v>
      </c>
      <c r="GQ26" s="228">
        <f t="shared" si="223"/>
        <v>0</v>
      </c>
      <c r="GR26" s="228">
        <f t="shared" si="223"/>
        <v>0</v>
      </c>
      <c r="GS26" s="228">
        <f t="shared" si="223"/>
        <v>0</v>
      </c>
      <c r="GT26" s="228">
        <f t="shared" si="223"/>
        <v>0</v>
      </c>
      <c r="GU26" s="228">
        <f t="shared" si="223"/>
        <v>0</v>
      </c>
      <c r="GV26" s="228">
        <f t="shared" si="223"/>
        <v>0</v>
      </c>
      <c r="GW26" s="228">
        <f t="shared" si="223"/>
        <v>0</v>
      </c>
      <c r="GX26" s="228">
        <f t="shared" si="223"/>
        <v>0</v>
      </c>
      <c r="GY26" s="228">
        <f t="shared" si="223"/>
        <v>0</v>
      </c>
      <c r="GZ26" s="228">
        <f t="shared" si="223"/>
        <v>0</v>
      </c>
      <c r="HA26" s="228">
        <f t="shared" si="223"/>
        <v>0</v>
      </c>
      <c r="HB26" s="228">
        <f t="shared" si="223"/>
        <v>0</v>
      </c>
      <c r="HC26" s="228">
        <f t="shared" si="223"/>
        <v>0</v>
      </c>
      <c r="HD26" s="228">
        <f t="shared" si="223"/>
        <v>0</v>
      </c>
      <c r="HE26" s="228">
        <f t="shared" si="223"/>
        <v>0</v>
      </c>
      <c r="HF26" s="228">
        <f t="shared" si="223"/>
        <v>0</v>
      </c>
      <c r="HG26" s="228">
        <f t="shared" si="223"/>
        <v>0</v>
      </c>
      <c r="HH26" s="228">
        <f t="shared" si="223"/>
        <v>0</v>
      </c>
      <c r="HI26" s="228">
        <f t="shared" si="223"/>
        <v>0</v>
      </c>
      <c r="HJ26" s="228">
        <f t="shared" si="223"/>
        <v>0</v>
      </c>
      <c r="HK26" s="228">
        <f t="shared" si="223"/>
        <v>0</v>
      </c>
      <c r="HL26" s="228">
        <f t="shared" si="223"/>
        <v>0</v>
      </c>
      <c r="HM26" s="228">
        <f t="shared" si="223"/>
        <v>0</v>
      </c>
      <c r="HN26" s="228">
        <f t="shared" si="223"/>
        <v>0</v>
      </c>
      <c r="HO26" s="228">
        <f t="shared" si="223"/>
        <v>0</v>
      </c>
      <c r="HP26" s="228">
        <f t="shared" si="223"/>
        <v>0</v>
      </c>
      <c r="HQ26" s="228">
        <f t="shared" si="223"/>
        <v>0</v>
      </c>
      <c r="HR26" s="228">
        <f t="shared" si="223"/>
        <v>0</v>
      </c>
      <c r="HS26" s="228">
        <f t="shared" si="223"/>
        <v>0</v>
      </c>
      <c r="HT26" s="228">
        <f t="shared" si="223"/>
        <v>0</v>
      </c>
      <c r="HU26" s="228">
        <f t="shared" si="223"/>
        <v>0</v>
      </c>
    </row>
    <row r="27" spans="1:229" x14ac:dyDescent="0.2">
      <c r="A27" s="229">
        <v>12412</v>
      </c>
      <c r="B27" s="233" t="s">
        <v>90</v>
      </c>
      <c r="C27" s="228">
        <v>0.52699613290463199</v>
      </c>
      <c r="D27" s="228">
        <v>0.60109638553817002</v>
      </c>
      <c r="E27" s="228">
        <v>0.40820222231431907</v>
      </c>
      <c r="F27" s="228">
        <v>0.31485142057473953</v>
      </c>
      <c r="G27" s="228">
        <v>0</v>
      </c>
      <c r="H27" s="228">
        <v>0</v>
      </c>
      <c r="I27" s="228">
        <v>0</v>
      </c>
      <c r="J27" s="228">
        <v>13.402817690000001</v>
      </c>
      <c r="K27" s="228">
        <v>0.67395685999999999</v>
      </c>
      <c r="L27" s="228">
        <v>0</v>
      </c>
      <c r="M27" s="228">
        <v>0</v>
      </c>
      <c r="N27" s="228">
        <v>0</v>
      </c>
      <c r="O27" s="228">
        <v>0</v>
      </c>
      <c r="P27" s="228">
        <v>0.22959205474550465</v>
      </c>
      <c r="Q27" s="228">
        <v>5.7563800383601336E-2</v>
      </c>
      <c r="R27" s="228">
        <v>7.5555555562257765E-2</v>
      </c>
      <c r="S27" s="228">
        <v>0.16428472221326829</v>
      </c>
      <c r="T27" s="228">
        <v>0.24019580295210702</v>
      </c>
      <c r="U27" s="228">
        <v>0.24125058260048926</v>
      </c>
      <c r="V27" s="228">
        <v>8.7833333328467794E-2</v>
      </c>
      <c r="W27" s="228">
        <v>3.1816666657106023E-2</v>
      </c>
      <c r="X27" s="228">
        <v>6.1100000000000002E-2</v>
      </c>
      <c r="Y27" s="228">
        <v>4.1443333328645679E-2</v>
      </c>
      <c r="Z27" s="228">
        <v>0.25943388898548853</v>
      </c>
      <c r="AA27" s="228">
        <v>4.6225000000184868E-2</v>
      </c>
      <c r="AB27" s="228">
        <v>3.6880555561868471E-2</v>
      </c>
      <c r="AC27" s="228">
        <v>3.8986666691954247E-2</v>
      </c>
      <c r="AD27" s="228">
        <v>0.18398252847778518</v>
      </c>
      <c r="AE27" s="228">
        <v>5.5001669843131679E-2</v>
      </c>
      <c r="AF27" s="228">
        <v>0</v>
      </c>
      <c r="AG27" s="228">
        <v>0</v>
      </c>
      <c r="AH27" s="228">
        <v>0</v>
      </c>
      <c r="AI27" s="228">
        <v>0</v>
      </c>
      <c r="AJ27" s="228">
        <v>0</v>
      </c>
      <c r="AK27" s="228">
        <v>0</v>
      </c>
      <c r="AL27" s="228">
        <v>0</v>
      </c>
      <c r="AM27" s="228">
        <v>0</v>
      </c>
      <c r="AN27" s="228">
        <v>0</v>
      </c>
      <c r="AO27" s="228">
        <v>0</v>
      </c>
      <c r="AP27" s="228">
        <v>0</v>
      </c>
      <c r="AQ27" s="228">
        <v>0</v>
      </c>
      <c r="AR27" s="228">
        <v>6.7725370800000002</v>
      </c>
      <c r="AS27" s="228">
        <v>3.2171183000000014</v>
      </c>
      <c r="AT27" s="228">
        <v>2.0649342499999999</v>
      </c>
      <c r="AU27" s="228">
        <v>1.348228059999999</v>
      </c>
      <c r="AV27" s="228">
        <v>0.67395685999999999</v>
      </c>
      <c r="AW27" s="228">
        <v>0</v>
      </c>
      <c r="AX27" s="228">
        <v>0</v>
      </c>
      <c r="AY27" s="228">
        <v>0</v>
      </c>
      <c r="AZ27" s="228">
        <v>0</v>
      </c>
      <c r="BA27" s="228">
        <v>0</v>
      </c>
      <c r="BB27" s="228">
        <v>0</v>
      </c>
      <c r="BC27" s="228">
        <v>0</v>
      </c>
      <c r="BD27" s="228">
        <v>0</v>
      </c>
      <c r="BE27" s="228">
        <v>0</v>
      </c>
      <c r="BF27" s="228">
        <v>0</v>
      </c>
      <c r="BG27" s="228">
        <v>0</v>
      </c>
      <c r="BH27" s="228"/>
      <c r="BI27" s="228"/>
      <c r="BJ27" s="228"/>
      <c r="BK27" s="228">
        <v>0</v>
      </c>
      <c r="BL27" s="228">
        <v>0</v>
      </c>
      <c r="BM27" s="228">
        <v>0</v>
      </c>
      <c r="BN27" s="228">
        <v>0</v>
      </c>
      <c r="BO27" s="228">
        <v>0</v>
      </c>
      <c r="BP27" s="228">
        <v>0</v>
      </c>
      <c r="BQ27" s="228"/>
      <c r="BR27" s="228">
        <v>0.13318052428310365</v>
      </c>
      <c r="BS27" s="228">
        <v>9.6411530462400988E-2</v>
      </c>
      <c r="BT27" s="228">
        <v>5.7563800383601336E-2</v>
      </c>
      <c r="BU27" s="228">
        <v>0</v>
      </c>
      <c r="BV27" s="228">
        <v>0</v>
      </c>
      <c r="BW27" s="228">
        <v>0</v>
      </c>
      <c r="BX27" s="228">
        <v>7.5555555562257765E-2</v>
      </c>
      <c r="BY27" s="228">
        <v>0</v>
      </c>
      <c r="BZ27" s="228">
        <v>8.2236111107468604E-2</v>
      </c>
      <c r="CA27" s="228">
        <v>0</v>
      </c>
      <c r="CB27" s="228">
        <v>8.2048611105799668E-2</v>
      </c>
      <c r="CC27" s="228">
        <v>7.9137469623465087E-2</v>
      </c>
      <c r="CD27" s="228">
        <v>8.3599999999999994E-2</v>
      </c>
      <c r="CE27" s="228">
        <v>7.7458333328641951E-2</v>
      </c>
      <c r="CF27" s="228">
        <v>8.6212499999992545E-2</v>
      </c>
      <c r="CG27" s="228">
        <v>7.7579749271854764E-2</v>
      </c>
      <c r="CH27" s="228">
        <v>7.7458333328641951E-2</v>
      </c>
      <c r="CI27" s="228">
        <v>8.0513888890519733E-2</v>
      </c>
      <c r="CJ27" s="228">
        <v>0</v>
      </c>
      <c r="CK27" s="228">
        <v>7.3194444379480559E-3</v>
      </c>
      <c r="CL27" s="228">
        <v>9.8583333286447455E-3</v>
      </c>
      <c r="CM27" s="228">
        <v>0</v>
      </c>
      <c r="CN27" s="228">
        <v>2.1958333328461276E-2</v>
      </c>
      <c r="CO27" s="228">
        <v>2.1125000000000001E-2</v>
      </c>
      <c r="CP27" s="228">
        <v>2.1125000000000001E-2</v>
      </c>
      <c r="CQ27" s="228">
        <v>1.8849999999999999E-2</v>
      </c>
      <c r="CR27" s="228">
        <v>0</v>
      </c>
      <c r="CS27" s="228">
        <v>1.4083333328645677E-2</v>
      </c>
      <c r="CT27" s="228">
        <v>2.7359999999999999E-2</v>
      </c>
      <c r="CU27" s="228">
        <v>0.20617000009242259</v>
      </c>
      <c r="CV27" s="228">
        <v>4.9038888893065971E-2</v>
      </c>
      <c r="CW27" s="228">
        <v>4.2249999999999996E-3</v>
      </c>
      <c r="CX27" s="228">
        <v>3.7499999999999999E-3</v>
      </c>
      <c r="CY27" s="228">
        <v>2.8391666671539192E-2</v>
      </c>
      <c r="CZ27" s="228">
        <v>1.4083333328645677E-2</v>
      </c>
      <c r="DA27" s="228">
        <v>2.9838888890514149E-2</v>
      </c>
      <c r="DB27" s="228">
        <v>7.0416666713543239E-3</v>
      </c>
      <c r="DC27" s="228">
        <v>0</v>
      </c>
      <c r="DD27" s="228">
        <v>3.8986666691954247E-2</v>
      </c>
      <c r="DE27" s="228">
        <v>0</v>
      </c>
      <c r="DF27" s="228">
        <v>0</v>
      </c>
      <c r="DG27" s="228">
        <v>0.18398252847778518</v>
      </c>
      <c r="DH27" s="228">
        <v>0</v>
      </c>
      <c r="DI27" s="228">
        <v>0</v>
      </c>
      <c r="DJ27" s="228">
        <v>0</v>
      </c>
      <c r="DK27" s="228">
        <v>4.5968289843131789E-2</v>
      </c>
      <c r="DL27" s="228">
        <v>9.0333799999998878E-3</v>
      </c>
      <c r="DM27" s="228">
        <v>0</v>
      </c>
      <c r="DN27" s="228">
        <v>0</v>
      </c>
      <c r="DO27" s="228">
        <v>0</v>
      </c>
      <c r="DP27" s="228">
        <v>0</v>
      </c>
      <c r="DQ27" s="228">
        <v>0</v>
      </c>
      <c r="DR27" s="228">
        <v>0</v>
      </c>
      <c r="DS27" s="228">
        <v>0</v>
      </c>
      <c r="DT27" s="228">
        <v>0</v>
      </c>
      <c r="DU27" s="228">
        <v>0</v>
      </c>
      <c r="DV27" s="228">
        <v>0</v>
      </c>
      <c r="DW27" s="228">
        <v>0</v>
      </c>
      <c r="DX27" s="228">
        <v>0</v>
      </c>
      <c r="DY27" s="228">
        <v>0</v>
      </c>
      <c r="DZ27" s="228">
        <v>0</v>
      </c>
      <c r="EA27" s="228">
        <v>0</v>
      </c>
      <c r="EB27" s="228">
        <v>0</v>
      </c>
      <c r="EC27" s="228">
        <v>0</v>
      </c>
      <c r="ED27" s="228">
        <v>0</v>
      </c>
      <c r="EE27" s="228">
        <v>0</v>
      </c>
      <c r="EF27" s="228">
        <v>0</v>
      </c>
      <c r="EG27" s="228">
        <v>0</v>
      </c>
      <c r="EH27" s="228">
        <v>0</v>
      </c>
      <c r="EI27" s="228">
        <v>0</v>
      </c>
      <c r="EJ27" s="228">
        <v>0</v>
      </c>
      <c r="EK27" s="228">
        <v>0</v>
      </c>
      <c r="EL27" s="228">
        <v>0</v>
      </c>
      <c r="EM27" s="228">
        <v>0</v>
      </c>
      <c r="EN27" s="228">
        <v>0</v>
      </c>
      <c r="EO27" s="228">
        <v>0</v>
      </c>
      <c r="EP27" s="228">
        <v>0</v>
      </c>
      <c r="EQ27" s="228">
        <v>0</v>
      </c>
      <c r="ER27" s="228">
        <v>0</v>
      </c>
      <c r="ES27" s="228">
        <v>0</v>
      </c>
      <c r="ET27" s="228">
        <v>0</v>
      </c>
      <c r="EU27" s="228">
        <v>0</v>
      </c>
      <c r="EV27" s="228">
        <v>0</v>
      </c>
      <c r="EW27" s="228">
        <v>0</v>
      </c>
      <c r="EX27" s="228">
        <v>6.7725370800000002</v>
      </c>
      <c r="EY27" s="228">
        <v>0</v>
      </c>
      <c r="EZ27" s="228">
        <v>0</v>
      </c>
      <c r="FA27" s="228">
        <v>3.2171183000000014</v>
      </c>
      <c r="FB27" s="228">
        <v>0</v>
      </c>
      <c r="FC27" s="228">
        <v>0</v>
      </c>
      <c r="FD27" s="228">
        <v>2.0649342499999999</v>
      </c>
      <c r="FE27" s="228">
        <v>0</v>
      </c>
      <c r="FF27" s="228">
        <v>0</v>
      </c>
      <c r="FG27" s="228">
        <v>1.348228059999999</v>
      </c>
      <c r="FH27" s="228">
        <v>0</v>
      </c>
      <c r="FI27" s="228">
        <v>0</v>
      </c>
      <c r="FJ27" s="228">
        <v>0.67395685999999999</v>
      </c>
      <c r="FK27" s="228">
        <v>0</v>
      </c>
      <c r="FL27" s="228">
        <v>0</v>
      </c>
      <c r="FM27" s="228">
        <v>0</v>
      </c>
      <c r="FN27" s="228">
        <v>0</v>
      </c>
      <c r="FO27" s="228">
        <v>0</v>
      </c>
      <c r="FP27" s="228">
        <v>0</v>
      </c>
      <c r="FQ27" s="228">
        <v>0</v>
      </c>
      <c r="FR27" s="228">
        <v>0</v>
      </c>
      <c r="FS27" s="228">
        <v>0</v>
      </c>
      <c r="FT27" s="228">
        <v>0</v>
      </c>
      <c r="FU27" s="228">
        <v>0</v>
      </c>
      <c r="FV27" s="228">
        <v>0</v>
      </c>
      <c r="FW27" s="228">
        <v>0</v>
      </c>
      <c r="FX27" s="228">
        <v>0</v>
      </c>
      <c r="FY27" s="228">
        <v>0</v>
      </c>
      <c r="FZ27" s="228">
        <v>0</v>
      </c>
      <c r="GA27" s="228">
        <v>0</v>
      </c>
      <c r="GB27" s="228">
        <v>0</v>
      </c>
      <c r="GC27" s="228">
        <v>0</v>
      </c>
      <c r="GD27" s="228">
        <v>0</v>
      </c>
      <c r="GE27" s="228">
        <v>0</v>
      </c>
      <c r="GF27" s="228">
        <v>0</v>
      </c>
      <c r="GG27" s="228">
        <v>0</v>
      </c>
      <c r="GH27" s="228">
        <v>0</v>
      </c>
      <c r="GI27" s="228">
        <v>0</v>
      </c>
      <c r="GJ27" s="228">
        <v>0</v>
      </c>
      <c r="GK27" s="228">
        <v>0</v>
      </c>
      <c r="GL27" s="228">
        <v>0</v>
      </c>
      <c r="GM27" s="228">
        <v>0</v>
      </c>
      <c r="GN27" s="228">
        <v>0</v>
      </c>
      <c r="GO27" s="228">
        <v>0</v>
      </c>
      <c r="GP27" s="228">
        <v>0</v>
      </c>
      <c r="GQ27" s="228">
        <v>0</v>
      </c>
      <c r="GR27" s="228">
        <v>0</v>
      </c>
      <c r="GS27" s="228">
        <v>0</v>
      </c>
      <c r="GT27" s="228">
        <v>0</v>
      </c>
      <c r="GU27" s="228">
        <v>0</v>
      </c>
      <c r="GV27" s="228">
        <v>0</v>
      </c>
      <c r="GW27" s="228">
        <v>0</v>
      </c>
      <c r="GX27" s="228">
        <v>0</v>
      </c>
      <c r="GY27" s="228">
        <v>0</v>
      </c>
      <c r="GZ27" s="228">
        <v>0</v>
      </c>
      <c r="HA27" s="228">
        <v>0</v>
      </c>
      <c r="HB27" s="228">
        <v>0</v>
      </c>
      <c r="HC27" s="228">
        <v>0</v>
      </c>
      <c r="HD27" s="228">
        <v>0</v>
      </c>
      <c r="HE27" s="228">
        <v>0</v>
      </c>
      <c r="HF27" s="228">
        <v>0</v>
      </c>
      <c r="HG27" s="228">
        <v>0</v>
      </c>
      <c r="HH27" s="228">
        <v>0</v>
      </c>
      <c r="HI27" s="228">
        <v>0</v>
      </c>
      <c r="HJ27" s="228">
        <v>0</v>
      </c>
      <c r="HK27" s="228">
        <v>0</v>
      </c>
      <c r="HL27" s="228">
        <v>0</v>
      </c>
      <c r="HM27" s="228">
        <v>0</v>
      </c>
      <c r="HN27" s="228">
        <v>0</v>
      </c>
      <c r="HO27" s="228">
        <v>0</v>
      </c>
      <c r="HP27" s="228">
        <v>0</v>
      </c>
      <c r="HQ27" s="228">
        <v>0</v>
      </c>
      <c r="HR27" s="228">
        <v>0</v>
      </c>
      <c r="HS27" s="228">
        <v>0</v>
      </c>
      <c r="HT27" s="228">
        <v>0</v>
      </c>
      <c r="HU27" s="228">
        <v>0</v>
      </c>
    </row>
    <row r="28" spans="1:229" x14ac:dyDescent="0.2">
      <c r="A28" s="229">
        <v>125</v>
      </c>
      <c r="B28" s="230" t="s">
        <v>52</v>
      </c>
      <c r="C28" s="228">
        <v>0</v>
      </c>
      <c r="D28" s="228">
        <v>0</v>
      </c>
      <c r="E28" s="228">
        <v>0</v>
      </c>
      <c r="F28" s="228">
        <v>0</v>
      </c>
      <c r="G28" s="228">
        <v>0</v>
      </c>
      <c r="H28" s="228">
        <v>0</v>
      </c>
      <c r="I28" s="228">
        <v>0</v>
      </c>
      <c r="J28" s="228">
        <v>0</v>
      </c>
      <c r="K28" s="228">
        <v>0</v>
      </c>
      <c r="L28" s="228">
        <v>0</v>
      </c>
      <c r="M28" s="228">
        <v>0</v>
      </c>
      <c r="N28" s="228">
        <v>0</v>
      </c>
      <c r="O28" s="228">
        <v>0</v>
      </c>
      <c r="P28" s="228">
        <v>0</v>
      </c>
      <c r="Q28" s="228">
        <v>0</v>
      </c>
      <c r="R28" s="228">
        <v>0</v>
      </c>
      <c r="S28" s="228">
        <v>0</v>
      </c>
      <c r="T28" s="228">
        <v>0</v>
      </c>
      <c r="U28" s="228">
        <v>0</v>
      </c>
      <c r="V28" s="228">
        <v>0</v>
      </c>
      <c r="W28" s="228">
        <v>0</v>
      </c>
      <c r="X28" s="228">
        <v>0</v>
      </c>
      <c r="Y28" s="228">
        <v>0</v>
      </c>
      <c r="Z28" s="228">
        <v>0</v>
      </c>
      <c r="AA28" s="228">
        <v>0</v>
      </c>
      <c r="AB28" s="228">
        <v>0</v>
      </c>
      <c r="AC28" s="228">
        <v>0</v>
      </c>
      <c r="AD28" s="228">
        <v>0</v>
      </c>
      <c r="AE28" s="228">
        <v>0</v>
      </c>
      <c r="AF28" s="228">
        <v>0</v>
      </c>
      <c r="AG28" s="228">
        <v>0</v>
      </c>
      <c r="AH28" s="228">
        <v>0</v>
      </c>
      <c r="AI28" s="228">
        <v>0</v>
      </c>
      <c r="AJ28" s="228">
        <v>0</v>
      </c>
      <c r="AK28" s="228">
        <v>0</v>
      </c>
      <c r="AL28" s="228">
        <v>0</v>
      </c>
      <c r="AM28" s="228">
        <v>0</v>
      </c>
      <c r="AN28" s="228">
        <v>0</v>
      </c>
      <c r="AO28" s="228">
        <v>0</v>
      </c>
      <c r="AP28" s="228">
        <v>0</v>
      </c>
      <c r="AQ28" s="228">
        <v>0</v>
      </c>
      <c r="AR28" s="228">
        <v>0</v>
      </c>
      <c r="AS28" s="228">
        <v>0</v>
      </c>
      <c r="AT28" s="228">
        <v>0</v>
      </c>
      <c r="AU28" s="228">
        <v>0</v>
      </c>
      <c r="AV28" s="228">
        <v>0</v>
      </c>
      <c r="AW28" s="228">
        <v>0</v>
      </c>
      <c r="AX28" s="228">
        <v>0</v>
      </c>
      <c r="AY28" s="228">
        <v>0</v>
      </c>
      <c r="AZ28" s="228">
        <v>0</v>
      </c>
      <c r="BA28" s="228">
        <v>0</v>
      </c>
      <c r="BB28" s="228">
        <v>0</v>
      </c>
      <c r="BC28" s="228">
        <v>0</v>
      </c>
      <c r="BD28" s="228">
        <v>0</v>
      </c>
      <c r="BE28" s="228">
        <v>0</v>
      </c>
      <c r="BF28" s="228">
        <v>0</v>
      </c>
      <c r="BG28" s="228">
        <v>0</v>
      </c>
      <c r="BH28" s="228">
        <v>0</v>
      </c>
      <c r="BI28" s="228">
        <v>0</v>
      </c>
      <c r="BJ28" s="228">
        <v>0</v>
      </c>
      <c r="BK28" s="228">
        <v>0</v>
      </c>
      <c r="BL28" s="228">
        <v>0</v>
      </c>
      <c r="BM28" s="228">
        <v>0</v>
      </c>
      <c r="BN28" s="228">
        <v>0</v>
      </c>
      <c r="BO28" s="228">
        <v>0</v>
      </c>
      <c r="BP28" s="228">
        <v>0</v>
      </c>
      <c r="BQ28" s="228">
        <v>0</v>
      </c>
      <c r="BR28" s="228">
        <v>0</v>
      </c>
      <c r="BS28" s="228">
        <v>0</v>
      </c>
      <c r="BT28" s="228">
        <v>0</v>
      </c>
      <c r="BU28" s="228">
        <v>0</v>
      </c>
      <c r="BV28" s="228">
        <v>0</v>
      </c>
      <c r="BW28" s="228">
        <v>0</v>
      </c>
      <c r="BX28" s="228">
        <v>0</v>
      </c>
      <c r="BY28" s="228">
        <v>0</v>
      </c>
      <c r="BZ28" s="228">
        <v>0</v>
      </c>
      <c r="CA28" s="228">
        <v>0</v>
      </c>
      <c r="CB28" s="228">
        <v>0</v>
      </c>
      <c r="CC28" s="228">
        <v>0</v>
      </c>
      <c r="CD28" s="228">
        <v>0</v>
      </c>
      <c r="CE28" s="228">
        <v>0</v>
      </c>
      <c r="CF28" s="228">
        <v>0</v>
      </c>
      <c r="CG28" s="228">
        <v>0</v>
      </c>
      <c r="CH28" s="228">
        <v>0</v>
      </c>
      <c r="CI28" s="228">
        <v>0</v>
      </c>
      <c r="CJ28" s="228">
        <v>0</v>
      </c>
      <c r="CK28" s="228">
        <v>0</v>
      </c>
      <c r="CL28" s="228">
        <v>0</v>
      </c>
      <c r="CM28" s="228">
        <v>0</v>
      </c>
      <c r="CN28" s="228">
        <v>0</v>
      </c>
      <c r="CO28" s="228">
        <v>0</v>
      </c>
      <c r="CP28" s="228">
        <v>0</v>
      </c>
      <c r="CQ28" s="228">
        <v>0</v>
      </c>
      <c r="CR28" s="228">
        <v>0</v>
      </c>
      <c r="CS28" s="228">
        <v>0</v>
      </c>
      <c r="CT28" s="228">
        <v>0</v>
      </c>
      <c r="CU28" s="228">
        <v>0</v>
      </c>
      <c r="CV28" s="228">
        <v>0</v>
      </c>
      <c r="CW28" s="228">
        <v>0</v>
      </c>
      <c r="CX28" s="228">
        <v>0</v>
      </c>
      <c r="CY28" s="228">
        <v>0</v>
      </c>
      <c r="CZ28" s="228">
        <v>0</v>
      </c>
      <c r="DA28" s="228">
        <v>0</v>
      </c>
      <c r="DB28" s="228">
        <v>0</v>
      </c>
      <c r="DC28" s="228">
        <v>0</v>
      </c>
      <c r="DD28" s="228">
        <v>0</v>
      </c>
      <c r="DE28" s="228">
        <v>0</v>
      </c>
      <c r="DF28" s="228">
        <v>0</v>
      </c>
      <c r="DG28" s="228">
        <v>0</v>
      </c>
      <c r="DH28" s="228">
        <v>0</v>
      </c>
      <c r="DI28" s="228">
        <v>0</v>
      </c>
      <c r="DJ28" s="228">
        <v>0</v>
      </c>
      <c r="DK28" s="228">
        <v>0</v>
      </c>
      <c r="DL28" s="228">
        <v>0</v>
      </c>
      <c r="DM28" s="228">
        <v>0</v>
      </c>
      <c r="DN28" s="228">
        <v>0</v>
      </c>
      <c r="DO28" s="228">
        <v>0</v>
      </c>
      <c r="DP28" s="228">
        <v>0</v>
      </c>
      <c r="DQ28" s="228">
        <v>0</v>
      </c>
      <c r="DR28" s="228">
        <v>0</v>
      </c>
      <c r="DS28" s="228">
        <v>0</v>
      </c>
      <c r="DT28" s="228">
        <v>0</v>
      </c>
      <c r="DU28" s="228">
        <v>0</v>
      </c>
      <c r="DV28" s="228">
        <v>0</v>
      </c>
      <c r="DW28" s="228">
        <v>0</v>
      </c>
      <c r="DX28" s="228">
        <v>0</v>
      </c>
      <c r="DY28" s="228">
        <v>0</v>
      </c>
      <c r="DZ28" s="228">
        <v>0</v>
      </c>
      <c r="EA28" s="228">
        <v>0</v>
      </c>
      <c r="EB28" s="228">
        <v>0</v>
      </c>
      <c r="EC28" s="228">
        <v>0</v>
      </c>
      <c r="ED28" s="228">
        <v>0</v>
      </c>
      <c r="EE28" s="228">
        <v>0</v>
      </c>
      <c r="EF28" s="228">
        <v>0</v>
      </c>
      <c r="EG28" s="228">
        <v>0</v>
      </c>
      <c r="EH28" s="228">
        <v>0</v>
      </c>
      <c r="EI28" s="228">
        <v>0</v>
      </c>
      <c r="EJ28" s="228">
        <v>0</v>
      </c>
      <c r="EK28" s="228">
        <v>0</v>
      </c>
      <c r="EL28" s="228">
        <v>0</v>
      </c>
      <c r="EM28" s="228">
        <v>0</v>
      </c>
      <c r="EN28" s="228">
        <v>0</v>
      </c>
      <c r="EO28" s="228">
        <v>0</v>
      </c>
      <c r="EP28" s="228">
        <v>0</v>
      </c>
      <c r="EQ28" s="228">
        <v>0</v>
      </c>
      <c r="ER28" s="228">
        <v>0</v>
      </c>
      <c r="ES28" s="228">
        <v>0</v>
      </c>
      <c r="ET28" s="228">
        <v>0</v>
      </c>
      <c r="EU28" s="228">
        <v>0</v>
      </c>
      <c r="EV28" s="228">
        <v>0</v>
      </c>
      <c r="EW28" s="228">
        <v>0</v>
      </c>
      <c r="EX28" s="228">
        <v>0</v>
      </c>
      <c r="EY28" s="228">
        <v>0</v>
      </c>
      <c r="EZ28" s="228">
        <v>0</v>
      </c>
      <c r="FA28" s="228">
        <v>0</v>
      </c>
      <c r="FB28" s="228">
        <v>0</v>
      </c>
      <c r="FC28" s="228">
        <v>0</v>
      </c>
      <c r="FD28" s="228">
        <v>0</v>
      </c>
      <c r="FE28" s="228">
        <v>0</v>
      </c>
      <c r="FF28" s="228">
        <v>0</v>
      </c>
      <c r="FG28" s="228">
        <v>0</v>
      </c>
      <c r="FH28" s="228">
        <v>0</v>
      </c>
      <c r="FI28" s="228">
        <v>0</v>
      </c>
      <c r="FJ28" s="228">
        <v>0</v>
      </c>
      <c r="FK28" s="228">
        <v>0</v>
      </c>
      <c r="FL28" s="228">
        <v>0</v>
      </c>
      <c r="FM28" s="228">
        <v>0</v>
      </c>
      <c r="FN28" s="228">
        <v>0</v>
      </c>
      <c r="FO28" s="228">
        <v>0</v>
      </c>
      <c r="FP28" s="228">
        <v>0</v>
      </c>
      <c r="FQ28" s="228">
        <v>0</v>
      </c>
      <c r="FR28" s="228">
        <v>0</v>
      </c>
      <c r="FS28" s="228">
        <v>0</v>
      </c>
      <c r="FT28" s="228">
        <v>0</v>
      </c>
      <c r="FU28" s="228">
        <v>0</v>
      </c>
      <c r="FV28" s="228">
        <v>0</v>
      </c>
      <c r="FW28" s="228">
        <v>0</v>
      </c>
      <c r="FX28" s="228">
        <v>0</v>
      </c>
      <c r="FY28" s="228">
        <v>0</v>
      </c>
      <c r="FZ28" s="228">
        <v>0</v>
      </c>
      <c r="GA28" s="228">
        <v>0</v>
      </c>
      <c r="GB28" s="228">
        <v>0</v>
      </c>
      <c r="GC28" s="228">
        <v>0</v>
      </c>
      <c r="GD28" s="228">
        <v>0</v>
      </c>
      <c r="GE28" s="228">
        <v>0</v>
      </c>
      <c r="GF28" s="228">
        <v>0</v>
      </c>
      <c r="GG28" s="228">
        <v>0</v>
      </c>
      <c r="GH28" s="228">
        <v>0</v>
      </c>
      <c r="GI28" s="228">
        <v>0</v>
      </c>
      <c r="GJ28" s="228">
        <v>0</v>
      </c>
      <c r="GK28" s="228">
        <v>0</v>
      </c>
      <c r="GL28" s="228">
        <v>0</v>
      </c>
      <c r="GM28" s="228">
        <v>0</v>
      </c>
      <c r="GN28" s="228">
        <v>0</v>
      </c>
      <c r="GO28" s="228">
        <v>0</v>
      </c>
      <c r="GP28" s="228">
        <v>0</v>
      </c>
      <c r="GQ28" s="228">
        <v>0</v>
      </c>
      <c r="GR28" s="228">
        <v>0</v>
      </c>
      <c r="GS28" s="228">
        <v>0</v>
      </c>
      <c r="GT28" s="228">
        <v>0</v>
      </c>
      <c r="GU28" s="228">
        <v>0</v>
      </c>
      <c r="GV28" s="228">
        <v>0</v>
      </c>
      <c r="GW28" s="228">
        <v>0</v>
      </c>
      <c r="GX28" s="228">
        <v>0</v>
      </c>
      <c r="GY28" s="228">
        <v>0</v>
      </c>
      <c r="GZ28" s="228">
        <v>0</v>
      </c>
      <c r="HA28" s="228">
        <v>0</v>
      </c>
      <c r="HB28" s="228">
        <v>0</v>
      </c>
      <c r="HC28" s="228">
        <v>0</v>
      </c>
      <c r="HD28" s="228">
        <v>0</v>
      </c>
      <c r="HE28" s="228">
        <v>0</v>
      </c>
      <c r="HF28" s="228">
        <v>0</v>
      </c>
      <c r="HG28" s="228">
        <v>0</v>
      </c>
      <c r="HH28" s="228">
        <v>0</v>
      </c>
      <c r="HI28" s="228">
        <v>0</v>
      </c>
      <c r="HJ28" s="228">
        <v>0</v>
      </c>
      <c r="HK28" s="228">
        <v>0</v>
      </c>
      <c r="HL28" s="228">
        <v>0</v>
      </c>
      <c r="HM28" s="228">
        <v>0</v>
      </c>
      <c r="HN28" s="228">
        <v>0</v>
      </c>
      <c r="HO28" s="228">
        <v>0</v>
      </c>
      <c r="HP28" s="228">
        <v>0</v>
      </c>
      <c r="HQ28" s="228">
        <v>0</v>
      </c>
      <c r="HR28" s="228">
        <v>0</v>
      </c>
      <c r="HS28" s="228">
        <v>0</v>
      </c>
      <c r="HT28" s="228">
        <v>0</v>
      </c>
      <c r="HU28" s="228">
        <v>0</v>
      </c>
    </row>
    <row r="29" spans="1:229" x14ac:dyDescent="0.2">
      <c r="A29" s="222"/>
      <c r="B29" s="223"/>
      <c r="C29" s="224"/>
      <c r="D29" s="224"/>
      <c r="E29" s="224"/>
      <c r="F29" s="224"/>
      <c r="G29" s="224"/>
      <c r="H29" s="224"/>
      <c r="I29" s="224"/>
      <c r="J29" s="224"/>
      <c r="K29" s="224"/>
      <c r="L29" s="224">
        <v>0</v>
      </c>
      <c r="M29" s="224"/>
      <c r="N29" s="224">
        <v>0</v>
      </c>
      <c r="O29" s="224">
        <v>0</v>
      </c>
      <c r="P29" s="224"/>
      <c r="Q29" s="224"/>
      <c r="R29" s="224"/>
      <c r="S29" s="224"/>
      <c r="T29" s="224"/>
      <c r="U29" s="224"/>
      <c r="V29" s="224"/>
      <c r="W29" s="224"/>
      <c r="X29" s="224"/>
      <c r="Y29" s="224"/>
      <c r="Z29" s="224"/>
      <c r="AA29" s="224"/>
      <c r="AB29" s="224"/>
      <c r="AC29" s="224"/>
      <c r="AD29" s="224"/>
      <c r="AE29" s="224"/>
      <c r="AF29" s="224"/>
      <c r="AG29" s="224"/>
      <c r="AH29" s="224"/>
      <c r="AI29" s="224"/>
      <c r="AJ29" s="224"/>
      <c r="AK29" s="224"/>
      <c r="AL29" s="224"/>
      <c r="AM29" s="224"/>
      <c r="AN29" s="224"/>
      <c r="AO29" s="224"/>
      <c r="AP29" s="224"/>
      <c r="AQ29" s="224"/>
      <c r="AR29" s="224"/>
      <c r="AS29" s="224"/>
      <c r="AT29" s="224"/>
      <c r="AU29" s="224"/>
      <c r="AV29" s="224"/>
      <c r="AW29" s="224"/>
      <c r="AX29" s="224"/>
      <c r="AY29" s="224"/>
      <c r="AZ29" s="224"/>
      <c r="BA29" s="224"/>
      <c r="BB29" s="224">
        <v>0</v>
      </c>
      <c r="BC29" s="224">
        <v>0</v>
      </c>
      <c r="BD29" s="224">
        <v>0</v>
      </c>
      <c r="BE29" s="224">
        <v>0</v>
      </c>
      <c r="BF29" s="224">
        <v>0</v>
      </c>
      <c r="BG29" s="224">
        <v>0</v>
      </c>
      <c r="BH29" s="224"/>
      <c r="BI29" s="224"/>
      <c r="BJ29" s="224"/>
      <c r="BK29" s="224"/>
      <c r="BL29" s="224"/>
      <c r="BM29" s="224">
        <v>0</v>
      </c>
      <c r="BN29" s="224">
        <v>0</v>
      </c>
      <c r="BO29" s="224">
        <v>0</v>
      </c>
      <c r="BP29" s="224">
        <v>0</v>
      </c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4"/>
      <c r="CK29" s="224"/>
      <c r="CL29" s="224"/>
      <c r="CM29" s="224"/>
      <c r="CN29" s="224"/>
      <c r="CO29" s="224"/>
      <c r="CP29" s="224"/>
      <c r="CQ29" s="224"/>
      <c r="CR29" s="224"/>
      <c r="CS29" s="224"/>
      <c r="CT29" s="224"/>
      <c r="CU29" s="224"/>
      <c r="CV29" s="224"/>
      <c r="CW29" s="224"/>
      <c r="CX29" s="224"/>
      <c r="CY29" s="224"/>
      <c r="CZ29" s="224"/>
      <c r="DA29" s="224"/>
      <c r="DB29" s="224"/>
      <c r="DC29" s="224"/>
      <c r="DD29" s="224"/>
      <c r="DE29" s="224"/>
      <c r="DF29" s="224"/>
      <c r="DG29" s="224"/>
      <c r="DH29" s="224"/>
      <c r="DI29" s="224"/>
      <c r="DJ29" s="224"/>
      <c r="DK29" s="224"/>
      <c r="DL29" s="224"/>
      <c r="DM29" s="224"/>
      <c r="DN29" s="224"/>
      <c r="DO29" s="224"/>
      <c r="DP29" s="224"/>
      <c r="DQ29" s="224"/>
      <c r="DR29" s="224"/>
      <c r="DS29" s="224"/>
      <c r="DT29" s="224"/>
      <c r="DU29" s="224"/>
      <c r="DV29" s="224"/>
      <c r="DW29" s="224"/>
      <c r="DX29" s="224"/>
      <c r="DY29" s="224"/>
      <c r="DZ29" s="224"/>
      <c r="EA29" s="224"/>
      <c r="EB29" s="224"/>
      <c r="EC29" s="224"/>
      <c r="ED29" s="224"/>
      <c r="EE29" s="224"/>
      <c r="EF29" s="224"/>
      <c r="EG29" s="224"/>
      <c r="EH29" s="224"/>
      <c r="EI29" s="224"/>
      <c r="EJ29" s="224"/>
      <c r="EK29" s="224"/>
      <c r="EL29" s="224"/>
      <c r="EM29" s="224"/>
      <c r="EN29" s="224"/>
      <c r="EO29" s="224"/>
      <c r="EP29" s="224"/>
      <c r="EQ29" s="224"/>
      <c r="ER29" s="224"/>
      <c r="ES29" s="224"/>
      <c r="ET29" s="224"/>
      <c r="EU29" s="224"/>
      <c r="EV29" s="224"/>
      <c r="EW29" s="224"/>
      <c r="EX29" s="224"/>
      <c r="EY29" s="224"/>
      <c r="EZ29" s="224"/>
      <c r="FA29" s="224"/>
      <c r="FB29" s="224"/>
      <c r="FC29" s="224"/>
      <c r="FD29" s="224"/>
      <c r="FE29" s="224"/>
      <c r="FF29" s="224"/>
      <c r="FG29" s="224"/>
      <c r="FH29" s="224"/>
      <c r="FI29" s="224"/>
      <c r="FJ29" s="224"/>
      <c r="FK29" s="224"/>
      <c r="FL29" s="224"/>
      <c r="FM29" s="224"/>
      <c r="FN29" s="224"/>
      <c r="FO29" s="224"/>
      <c r="FP29" s="224"/>
      <c r="FQ29" s="224"/>
      <c r="FR29" s="224"/>
      <c r="FS29" s="224"/>
      <c r="FT29" s="224"/>
      <c r="FU29" s="224"/>
      <c r="FV29" s="224"/>
      <c r="FW29" s="224"/>
      <c r="FX29" s="224"/>
      <c r="FY29" s="224"/>
      <c r="FZ29" s="224"/>
      <c r="GA29" s="224"/>
      <c r="GB29" s="224"/>
      <c r="GC29" s="224"/>
      <c r="GD29" s="224"/>
      <c r="GE29" s="224"/>
      <c r="GF29" s="224"/>
      <c r="GG29" s="224"/>
      <c r="GH29" s="224"/>
      <c r="GI29" s="224"/>
      <c r="GJ29" s="224"/>
      <c r="GK29" s="224"/>
      <c r="GL29" s="224"/>
      <c r="GM29" s="224"/>
      <c r="GN29" s="224"/>
      <c r="GO29" s="224"/>
      <c r="GP29" s="224"/>
      <c r="GQ29" s="224"/>
      <c r="GR29" s="224"/>
      <c r="GS29" s="224"/>
      <c r="GT29" s="224"/>
      <c r="GU29" s="224"/>
      <c r="GV29" s="224"/>
      <c r="GW29" s="224"/>
      <c r="GX29" s="224"/>
      <c r="GY29" s="224"/>
      <c r="GZ29" s="224"/>
      <c r="HA29" s="224"/>
      <c r="HB29" s="224"/>
      <c r="HC29" s="224"/>
      <c r="HD29" s="224"/>
      <c r="HE29" s="224"/>
      <c r="HF29" s="224"/>
      <c r="HG29" s="224"/>
      <c r="HH29" s="224"/>
      <c r="HI29" s="224"/>
      <c r="HJ29" s="224"/>
      <c r="HK29" s="224"/>
      <c r="HL29" s="224"/>
      <c r="HM29" s="224"/>
      <c r="HN29" s="224"/>
      <c r="HO29" s="224"/>
      <c r="HP29" s="224"/>
      <c r="HQ29" s="224"/>
      <c r="HR29" s="224"/>
      <c r="HS29" s="224"/>
      <c r="HT29" s="224"/>
      <c r="HU29" s="224"/>
    </row>
    <row r="30" spans="1:229" s="94" customFormat="1" x14ac:dyDescent="0.2">
      <c r="A30" s="234">
        <v>2</v>
      </c>
      <c r="B30" s="235" t="s">
        <v>218</v>
      </c>
      <c r="C30" s="236">
        <v>110.2204863915435</v>
      </c>
      <c r="D30" s="236">
        <v>390.45988712363095</v>
      </c>
      <c r="E30" s="236">
        <v>841.76038931282346</v>
      </c>
      <c r="F30" s="236">
        <v>454.25073279057477</v>
      </c>
      <c r="G30" s="236">
        <v>430.82831880999987</v>
      </c>
      <c r="H30" s="236">
        <v>211.50539735000001</v>
      </c>
      <c r="I30" s="236">
        <v>210.80713677960716</v>
      </c>
      <c r="J30" s="236">
        <v>66.595885539999998</v>
      </c>
      <c r="K30" s="236">
        <v>80.421406350000012</v>
      </c>
      <c r="L30" s="236">
        <v>48.594670369999989</v>
      </c>
      <c r="M30" s="236">
        <v>122.41592369</v>
      </c>
      <c r="N30" s="236">
        <v>179.66308704999997</v>
      </c>
      <c r="O30" s="236">
        <v>1345.6949369599999</v>
      </c>
      <c r="P30" s="236">
        <v>53.236454495854325</v>
      </c>
      <c r="Q30" s="236">
        <v>13.86371017791188</v>
      </c>
      <c r="R30" s="236">
        <v>23.353718588408569</v>
      </c>
      <c r="S30" s="236">
        <v>19.766603129368718</v>
      </c>
      <c r="T30" s="236">
        <v>13.577548592952109</v>
      </c>
      <c r="U30" s="236">
        <v>21.973435332600488</v>
      </c>
      <c r="V30" s="236">
        <v>324.57409937332847</v>
      </c>
      <c r="W30" s="236">
        <v>30.33480382474988</v>
      </c>
      <c r="X30" s="236">
        <v>164.58665649</v>
      </c>
      <c r="Y30" s="236">
        <v>176.14073732332864</v>
      </c>
      <c r="Z30" s="236">
        <v>281.90762166898548</v>
      </c>
      <c r="AA30" s="236">
        <v>219.12537383050937</v>
      </c>
      <c r="AB30" s="236">
        <v>59.658220435561866</v>
      </c>
      <c r="AC30" s="236">
        <v>185.87438458669197</v>
      </c>
      <c r="AD30" s="236">
        <v>70.195666778477801</v>
      </c>
      <c r="AE30" s="236">
        <v>138.52246098984313</v>
      </c>
      <c r="AF30" s="236">
        <v>71.96374557</v>
      </c>
      <c r="AG30" s="236">
        <v>93.046351099999995</v>
      </c>
      <c r="AH30" s="236">
        <v>140.61360805999999</v>
      </c>
      <c r="AI30" s="236">
        <v>125.20461407999997</v>
      </c>
      <c r="AJ30" s="236">
        <v>81.759576354999993</v>
      </c>
      <c r="AK30" s="236">
        <v>33.080948314999993</v>
      </c>
      <c r="AL30" s="236">
        <v>42.753022055000002</v>
      </c>
      <c r="AM30" s="236">
        <v>53.911850625000014</v>
      </c>
      <c r="AN30" s="236">
        <v>44.959186470000006</v>
      </c>
      <c r="AO30" s="236">
        <v>124.37588469000001</v>
      </c>
      <c r="AP30" s="236">
        <v>14.201009980000002</v>
      </c>
      <c r="AQ30" s="236">
        <v>27.271055639607162</v>
      </c>
      <c r="AR30" s="236">
        <v>16.5653717</v>
      </c>
      <c r="AS30" s="236">
        <v>12.619717000000001</v>
      </c>
      <c r="AT30" s="236">
        <v>8.7586028600000017</v>
      </c>
      <c r="AU30" s="236">
        <v>28.65219398</v>
      </c>
      <c r="AV30" s="236">
        <v>10.700213829999996</v>
      </c>
      <c r="AW30" s="236">
        <v>11.471615639999996</v>
      </c>
      <c r="AX30" s="236">
        <v>12.017442630000003</v>
      </c>
      <c r="AY30" s="236">
        <v>46.232134250000001</v>
      </c>
      <c r="AZ30" s="236">
        <v>8.7439004100000002</v>
      </c>
      <c r="BA30" s="236">
        <v>11.10347861</v>
      </c>
      <c r="BB30" s="236">
        <v>15.671111369999998</v>
      </c>
      <c r="BC30" s="236">
        <v>13.076179979999992</v>
      </c>
      <c r="BD30" s="236">
        <v>25.040522449999997</v>
      </c>
      <c r="BE30" s="236">
        <v>26.415152890000002</v>
      </c>
      <c r="BF30" s="236">
        <v>33.973631990000001</v>
      </c>
      <c r="BG30" s="236">
        <v>36.986616359999999</v>
      </c>
      <c r="BH30" s="236">
        <v>143.34254584999999</v>
      </c>
      <c r="BI30" s="236">
        <v>4.600204520000001</v>
      </c>
      <c r="BJ30" s="236">
        <v>19.655288190000011</v>
      </c>
      <c r="BK30" s="236">
        <v>12.06504848999999</v>
      </c>
      <c r="BL30" s="236">
        <v>217.17344997000001</v>
      </c>
      <c r="BM30" s="236">
        <v>11.434076220000005</v>
      </c>
      <c r="BN30" s="236">
        <v>250.01502062</v>
      </c>
      <c r="BO30" s="236">
        <v>867.07239014999993</v>
      </c>
      <c r="BP30" s="236">
        <v>235.11088405999999</v>
      </c>
      <c r="BQ30" s="236">
        <f t="shared" ref="BQ30:DL30" si="224">BQ32+BQ48+BQ58</f>
        <v>7.8405901611088265</v>
      </c>
      <c r="BR30" s="236">
        <f t="shared" si="224"/>
        <v>18.511018564283102</v>
      </c>
      <c r="BS30" s="236">
        <f t="shared" si="224"/>
        <v>26.884845770462398</v>
      </c>
      <c r="BT30" s="236">
        <f t="shared" si="224"/>
        <v>2.4807541203836019</v>
      </c>
      <c r="BU30" s="236">
        <f t="shared" si="224"/>
        <v>6.4948041100000005</v>
      </c>
      <c r="BV30" s="236">
        <f t="shared" si="224"/>
        <v>4.8881519475282795</v>
      </c>
      <c r="BW30" s="236">
        <f t="shared" si="224"/>
        <v>5.7598897198101096</v>
      </c>
      <c r="BX30" s="236">
        <f t="shared" si="224"/>
        <v>10.981699863742955</v>
      </c>
      <c r="BY30" s="236">
        <f t="shared" si="224"/>
        <v>6.6121290048555057</v>
      </c>
      <c r="BZ30" s="236">
        <f t="shared" si="224"/>
        <v>5.0849208388664682</v>
      </c>
      <c r="CA30" s="236">
        <f t="shared" si="224"/>
        <v>6.8144156800000015</v>
      </c>
      <c r="CB30" s="236">
        <f t="shared" si="224"/>
        <v>7.8672666105022504</v>
      </c>
      <c r="CC30" s="236">
        <f t="shared" si="224"/>
        <v>2.676136769623465</v>
      </c>
      <c r="CD30" s="236">
        <f t="shared" si="224"/>
        <v>8.0704091600000005</v>
      </c>
      <c r="CE30" s="236">
        <f t="shared" si="224"/>
        <v>2.8310026633286425</v>
      </c>
      <c r="CF30" s="236">
        <f t="shared" si="224"/>
        <v>14.259581169999992</v>
      </c>
      <c r="CG30" s="236">
        <f t="shared" si="224"/>
        <v>3.2426984992718562</v>
      </c>
      <c r="CH30" s="236">
        <f t="shared" si="224"/>
        <v>4.4711556633286405</v>
      </c>
      <c r="CI30" s="236">
        <f t="shared" si="224"/>
        <v>16.138189388890524</v>
      </c>
      <c r="CJ30" s="236">
        <f t="shared" si="224"/>
        <v>4.2527572599999921</v>
      </c>
      <c r="CK30" s="236">
        <f t="shared" si="224"/>
        <v>304.18315272443795</v>
      </c>
      <c r="CL30" s="236">
        <f t="shared" si="224"/>
        <v>4.9278962433286368</v>
      </c>
      <c r="CM30" s="236">
        <f t="shared" si="224"/>
        <v>4.0829362898428254</v>
      </c>
      <c r="CN30" s="236">
        <f t="shared" si="224"/>
        <v>21.323971291578417</v>
      </c>
      <c r="CO30" s="236">
        <f t="shared" si="224"/>
        <v>12.953004959999999</v>
      </c>
      <c r="CP30" s="236">
        <f t="shared" si="224"/>
        <v>47.70659011</v>
      </c>
      <c r="CQ30" s="236">
        <f t="shared" si="224"/>
        <v>103.92706142</v>
      </c>
      <c r="CR30" s="236">
        <f t="shared" si="224"/>
        <v>50.017543199999999</v>
      </c>
      <c r="CS30" s="236">
        <f t="shared" si="224"/>
        <v>25.017722713328649</v>
      </c>
      <c r="CT30" s="236">
        <f t="shared" si="224"/>
        <v>101.10547140999999</v>
      </c>
      <c r="CU30" s="236">
        <f t="shared" si="224"/>
        <v>168.35063543009241</v>
      </c>
      <c r="CV30" s="236">
        <f t="shared" si="224"/>
        <v>29.298633448893064</v>
      </c>
      <c r="CW30" s="236">
        <f t="shared" si="224"/>
        <v>84.258352790000004</v>
      </c>
      <c r="CX30" s="236">
        <f t="shared" si="224"/>
        <v>6.8169173899999942</v>
      </c>
      <c r="CY30" s="236">
        <f t="shared" si="224"/>
        <v>6.4152842741793785</v>
      </c>
      <c r="CZ30" s="236">
        <f t="shared" si="224"/>
        <v>205.89317216633</v>
      </c>
      <c r="DA30" s="236">
        <f t="shared" si="224"/>
        <v>26.584396078890514</v>
      </c>
      <c r="DB30" s="236">
        <f t="shared" si="224"/>
        <v>8.7923055766713532</v>
      </c>
      <c r="DC30" s="236">
        <f t="shared" si="224"/>
        <v>24.281518779999999</v>
      </c>
      <c r="DD30" s="236">
        <f t="shared" si="224"/>
        <v>67.149025676691963</v>
      </c>
      <c r="DE30" s="236">
        <f t="shared" si="224"/>
        <v>40.077497030000004</v>
      </c>
      <c r="DF30" s="236">
        <f t="shared" si="224"/>
        <v>78.647861880000008</v>
      </c>
      <c r="DG30" s="236">
        <f t="shared" si="224"/>
        <v>6.5218897184777846</v>
      </c>
      <c r="DH30" s="236">
        <f t="shared" si="224"/>
        <v>27.059038699999995</v>
      </c>
      <c r="DI30" s="236">
        <f t="shared" si="224"/>
        <v>36.614738360000025</v>
      </c>
      <c r="DJ30" s="236">
        <f t="shared" si="224"/>
        <v>16.337150809999986</v>
      </c>
      <c r="DK30" s="236">
        <f t="shared" si="224"/>
        <v>43.760194969843127</v>
      </c>
      <c r="DL30" s="236">
        <f t="shared" si="224"/>
        <v>78.425115210000001</v>
      </c>
      <c r="DM30" s="236">
        <f t="shared" ref="DM30:EJ30" si="225">DM32+DM48+DM58</f>
        <v>31.798900969999998</v>
      </c>
      <c r="DN30" s="236">
        <f t="shared" si="225"/>
        <v>36.043663909999999</v>
      </c>
      <c r="DO30" s="236">
        <f t="shared" si="225"/>
        <v>4.1211806899999974</v>
      </c>
      <c r="DP30" s="236">
        <f t="shared" si="225"/>
        <v>7.5769052499999994</v>
      </c>
      <c r="DQ30" s="236">
        <f t="shared" si="225"/>
        <v>31.551783730000004</v>
      </c>
      <c r="DR30" s="236">
        <f t="shared" si="225"/>
        <v>53.917662120000003</v>
      </c>
      <c r="DS30" s="236">
        <f t="shared" si="225"/>
        <v>4.5445035599999883</v>
      </c>
      <c r="DT30" s="236">
        <f t="shared" si="225"/>
        <v>9.8574764800000061</v>
      </c>
      <c r="DU30" s="236">
        <f t="shared" si="225"/>
        <v>126.21162801999998</v>
      </c>
      <c r="DV30" s="236">
        <f t="shared" si="225"/>
        <v>65.058743480000018</v>
      </c>
      <c r="DW30" s="236">
        <f t="shared" si="225"/>
        <v>32.243058079999997</v>
      </c>
      <c r="DX30" s="236">
        <f t="shared" si="225"/>
        <v>27.902812519999966</v>
      </c>
      <c r="DY30" s="236">
        <f t="shared" si="225"/>
        <v>16.592918158333333</v>
      </c>
      <c r="DZ30" s="236">
        <f t="shared" si="225"/>
        <v>32.741932058333333</v>
      </c>
      <c r="EA30" s="236">
        <f t="shared" si="225"/>
        <v>32.424726138333334</v>
      </c>
      <c r="EB30" s="236">
        <f t="shared" si="225"/>
        <v>11.357558778333331</v>
      </c>
      <c r="EC30" s="236">
        <f t="shared" si="225"/>
        <v>5.5973462683333324</v>
      </c>
      <c r="ED30" s="236">
        <f t="shared" si="225"/>
        <v>16.126043268333326</v>
      </c>
      <c r="EE30" s="236">
        <f t="shared" si="225"/>
        <v>9.9490261083333333</v>
      </c>
      <c r="EF30" s="236">
        <f t="shared" si="225"/>
        <v>7.3697861783333245</v>
      </c>
      <c r="EG30" s="236">
        <f t="shared" si="225"/>
        <v>25.434209768333353</v>
      </c>
      <c r="EH30" s="236">
        <f t="shared" si="225"/>
        <v>13.876615108333343</v>
      </c>
      <c r="EI30" s="236">
        <f t="shared" si="225"/>
        <v>30.51643962833333</v>
      </c>
      <c r="EJ30" s="236">
        <f t="shared" si="225"/>
        <v>9.5187958883333312</v>
      </c>
      <c r="EK30" s="236">
        <f t="shared" ref="EK30:FG30" si="226">EK32+EK48+EK58</f>
        <v>7.3419212900000002</v>
      </c>
      <c r="EL30" s="236">
        <f t="shared" si="226"/>
        <v>33.953212109999996</v>
      </c>
      <c r="EM30" s="236">
        <f t="shared" si="226"/>
        <v>3.6640530700000031</v>
      </c>
      <c r="EN30" s="236">
        <f t="shared" si="226"/>
        <v>6.0945656099999974</v>
      </c>
      <c r="EO30" s="236">
        <f t="shared" si="226"/>
        <v>116.37363286999999</v>
      </c>
      <c r="EP30" s="236">
        <f t="shared" si="226"/>
        <v>1.9076862100000049</v>
      </c>
      <c r="EQ30" s="236">
        <f t="shared" si="226"/>
        <v>6.34832266</v>
      </c>
      <c r="ER30" s="236">
        <f t="shared" si="226"/>
        <v>3.3099691199999945</v>
      </c>
      <c r="ES30" s="236">
        <f t="shared" si="226"/>
        <v>4.5427182000000084</v>
      </c>
      <c r="ET30" s="236">
        <f t="shared" si="226"/>
        <v>7.6941730899999836</v>
      </c>
      <c r="EU30" s="236">
        <f t="shared" si="226"/>
        <v>10.759911750000015</v>
      </c>
      <c r="EV30" s="236">
        <f t="shared" si="226"/>
        <v>8.8169707996071622</v>
      </c>
      <c r="EW30" s="236">
        <f t="shared" si="226"/>
        <v>3.0877040299999998</v>
      </c>
      <c r="EX30" s="236">
        <f t="shared" si="226"/>
        <v>10.30075467</v>
      </c>
      <c r="EY30" s="236">
        <f t="shared" si="226"/>
        <v>3.1769129999999985</v>
      </c>
      <c r="EZ30" s="236">
        <f t="shared" si="226"/>
        <v>1.9133799200000006</v>
      </c>
      <c r="FA30" s="236">
        <f t="shared" si="226"/>
        <v>6.8575505900000007</v>
      </c>
      <c r="FB30" s="236">
        <f t="shared" si="226"/>
        <v>3.8487864900000011</v>
      </c>
      <c r="FC30" s="236">
        <f t="shared" si="226"/>
        <v>3.0858738900000011</v>
      </c>
      <c r="FD30" s="236">
        <f t="shared" si="226"/>
        <v>3.6611545700000021</v>
      </c>
      <c r="FE30" s="236">
        <f t="shared" si="226"/>
        <v>2.0115743999999984</v>
      </c>
      <c r="FF30" s="236">
        <f t="shared" si="226"/>
        <v>10.277182730000012</v>
      </c>
      <c r="FG30" s="236">
        <f t="shared" si="226"/>
        <v>6.6564703699999885</v>
      </c>
      <c r="FH30" s="236">
        <f t="shared" ref="FH30:FT30" si="227">FH32+FH48+FH58</f>
        <v>11.718540879999997</v>
      </c>
      <c r="FI30" s="236">
        <f t="shared" si="227"/>
        <v>1.6426319300000003</v>
      </c>
      <c r="FJ30" s="236">
        <f t="shared" si="227"/>
        <v>5.1184665800000015</v>
      </c>
      <c r="FK30" s="236">
        <f t="shared" si="227"/>
        <v>3.9391153199999929</v>
      </c>
      <c r="FL30" s="236">
        <f t="shared" si="227"/>
        <v>3.2100723300000134</v>
      </c>
      <c r="FM30" s="236">
        <f t="shared" si="227"/>
        <v>4.5950918899999955</v>
      </c>
      <c r="FN30" s="236">
        <f t="shared" si="227"/>
        <v>3.6664514199999867</v>
      </c>
      <c r="FO30" s="236">
        <f t="shared" si="227"/>
        <v>2.8223179000000176</v>
      </c>
      <c r="FP30" s="236">
        <f t="shared" si="227"/>
        <v>5.6635050099999784</v>
      </c>
      <c r="FQ30" s="236">
        <f t="shared" si="227"/>
        <v>3.5316197200000072</v>
      </c>
      <c r="FR30" s="236">
        <f t="shared" si="227"/>
        <v>3.0854074499999964</v>
      </c>
      <c r="FS30" s="236">
        <f t="shared" si="227"/>
        <v>22.291338860000007</v>
      </c>
      <c r="FT30" s="236">
        <f t="shared" si="227"/>
        <v>20.855387940000004</v>
      </c>
      <c r="FU30" s="236">
        <f t="shared" ref="FU30:FW30" si="228">FU32+FU48+FU58</f>
        <v>2.8278102899999995</v>
      </c>
      <c r="FV30" s="236">
        <f t="shared" si="228"/>
        <v>3.4073361900000005</v>
      </c>
      <c r="FW30" s="236">
        <f t="shared" si="228"/>
        <v>2.5087539300000006</v>
      </c>
      <c r="FX30" s="236">
        <f t="shared" ref="FX30:FY30" si="229">FX32+FX48+FX58</f>
        <v>2.5754119200000005</v>
      </c>
      <c r="FY30" s="236">
        <f t="shared" si="229"/>
        <v>3.4988171099999992</v>
      </c>
      <c r="FZ30" s="236">
        <f t="shared" ref="FZ30" si="230">FZ32+FZ48+FZ58</f>
        <v>5.0292495800000001</v>
      </c>
      <c r="GA30" s="236">
        <f t="shared" ref="GA30" si="231">GA32+GA48+GA58</f>
        <v>7.9760482399999955</v>
      </c>
      <c r="GB30" s="236">
        <f t="shared" ref="GB30" si="232">GB32+GB48+GB58</f>
        <v>4.0240808900000031</v>
      </c>
      <c r="GC30" s="236">
        <f t="shared" ref="GC30" si="233">GC32+GC48+GC58</f>
        <v>3.6709822400000003</v>
      </c>
      <c r="GD30" s="236">
        <f t="shared" ref="GD30" si="234">GD32+GD48+GD58</f>
        <v>3.8122097899999923</v>
      </c>
      <c r="GE30" s="236">
        <f t="shared" ref="GE30" si="235">GE32+GE48+GE58</f>
        <v>4.0509495600000038</v>
      </c>
      <c r="GF30" s="236">
        <f t="shared" ref="GF30" si="236">GF32+GF48+GF58</f>
        <v>5.2130206299999946</v>
      </c>
      <c r="GG30" s="236">
        <f t="shared" ref="GG30" si="237">GG32+GG48+GG58</f>
        <v>2.5182655</v>
      </c>
      <c r="GH30" s="236">
        <f t="shared" ref="GH30" si="238">GH32+GH48+GH58</f>
        <v>9.5152160200000004</v>
      </c>
      <c r="GI30" s="236">
        <f t="shared" ref="GI30" si="239">GI32+GI48+GI58</f>
        <v>13.007040929999999</v>
      </c>
      <c r="GJ30" s="236">
        <f t="shared" ref="GJ30" si="240">GJ32+GJ48+GJ58</f>
        <v>10.824989250000002</v>
      </c>
      <c r="GK30" s="236">
        <f t="shared" ref="GK30:GL30" si="241">GK32+GK48+GK58</f>
        <v>10.745061509999999</v>
      </c>
      <c r="GL30" s="236">
        <f t="shared" si="241"/>
        <v>4.845102129999999</v>
      </c>
      <c r="GM30" s="236">
        <f t="shared" ref="GM30" si="242">GM32+GM48+GM58</f>
        <v>10.133048530000003</v>
      </c>
      <c r="GN30" s="236">
        <f t="shared" ref="GN30" si="243">GN32+GN48+GN58</f>
        <v>12.427252419999999</v>
      </c>
      <c r="GO30" s="236">
        <f t="shared" ref="GO30" si="244">GO32+GO48+GO58</f>
        <v>11.413331040000003</v>
      </c>
      <c r="GP30" s="236">
        <f t="shared" ref="GP30" si="245">GP32+GP48+GP58</f>
        <v>9.5407923599999958</v>
      </c>
      <c r="GQ30" s="236">
        <f t="shared" ref="GQ30" si="246">GQ32+GQ48+GQ58</f>
        <v>16.220380550000009</v>
      </c>
      <c r="GR30" s="236">
        <f t="shared" ref="GR30" si="247">GR32+GR48+GR58</f>
        <v>11.225443449999993</v>
      </c>
      <c r="GS30" s="236">
        <f t="shared" ref="GS30" si="248">GS32+GS48+GS58</f>
        <v>2.64359425</v>
      </c>
      <c r="GT30" s="236">
        <f t="shared" ref="GT30:GU30" si="249">GT32+GT48+GT58</f>
        <v>140</v>
      </c>
      <c r="GU30" s="236">
        <f t="shared" si="249"/>
        <v>0.69895160000000001</v>
      </c>
      <c r="GV30" s="236">
        <f t="shared" ref="GV30" si="250">GV32+GV48+GV58</f>
        <v>2.18237426</v>
      </c>
      <c r="GW30" s="236">
        <f t="shared" ref="GW30" si="251">GW32+GW48+GW58</f>
        <v>0.62095963000000098</v>
      </c>
      <c r="GX30" s="236">
        <f t="shared" ref="GX30" si="252">GX32+GX48+GX58</f>
        <v>1.7968706299999999</v>
      </c>
      <c r="GY30" s="236">
        <f t="shared" ref="GY30" si="253">GY32+GY48+GY58</f>
        <v>8.0850526800000004</v>
      </c>
      <c r="GZ30" s="236">
        <f t="shared" ref="GZ30" si="254">GZ32+GZ48+GZ58</f>
        <v>9.1628722900000099</v>
      </c>
      <c r="HA30" s="236">
        <f t="shared" ref="HA30" si="255">HA32+HA48+HA58</f>
        <v>2.4073632200000001</v>
      </c>
      <c r="HB30" s="236">
        <f t="shared" ref="HB30" si="256">HB32+HB48+HB58</f>
        <v>2.4908856500000001</v>
      </c>
      <c r="HC30" s="236">
        <f t="shared" ref="HC30" si="257">HC32+HC48+HC58</f>
        <v>4.5765478399999999</v>
      </c>
      <c r="HD30" s="236">
        <f t="shared" ref="HD30:HF30" si="258">HD32+HD48+HD58</f>
        <v>4.9976149999999899</v>
      </c>
      <c r="HE30" s="236">
        <f t="shared" si="258"/>
        <v>208.05524499000001</v>
      </c>
      <c r="HF30" s="236">
        <f t="shared" si="258"/>
        <v>8.1695630099999992</v>
      </c>
      <c r="HG30" s="236">
        <f t="shared" ref="HG30:HH30" si="259">HG32+HG48+HG58</f>
        <v>0.94864197000000061</v>
      </c>
      <c r="HH30" s="236">
        <f t="shared" si="259"/>
        <v>2.9386116299999969</v>
      </c>
      <c r="HI30" s="236">
        <f t="shared" ref="HI30:HJ30" si="260">HI32+HI48+HI58</f>
        <v>5.6991593400000049</v>
      </c>
      <c r="HJ30" s="236">
        <f t="shared" si="260"/>
        <v>2.7963052500000032</v>
      </c>
      <c r="HK30" s="236">
        <f t="shared" ref="HK30:HL30" si="261">HK32+HK48+HK58</f>
        <v>5.3690061099999973</v>
      </c>
      <c r="HL30" s="236">
        <f t="shared" si="261"/>
        <v>242.24875842</v>
      </c>
      <c r="HM30" s="236">
        <f t="shared" ref="HM30:HN30" si="262">HM32+HM48+HM58</f>
        <v>2.3972560900000062</v>
      </c>
      <c r="HN30" s="236">
        <f t="shared" si="262"/>
        <v>3.3001520999999983</v>
      </c>
      <c r="HO30" s="236">
        <f t="shared" ref="HO30:HP30" si="263">HO32+HO48+HO58</f>
        <v>7.7659522799999863</v>
      </c>
      <c r="HP30" s="236">
        <f t="shared" si="263"/>
        <v>856.00628576999998</v>
      </c>
      <c r="HQ30" s="236">
        <f t="shared" ref="HQ30:HR30" si="264">HQ32+HQ48+HQ58</f>
        <v>4.1674906099999998</v>
      </c>
      <c r="HR30" s="236">
        <f t="shared" si="264"/>
        <v>223.4766147</v>
      </c>
      <c r="HS30" s="236">
        <f t="shared" ref="HS30:HT30" si="265">HS32+HS48+HS58</f>
        <v>7.4667787500000173</v>
      </c>
      <c r="HT30" s="236">
        <f t="shared" si="265"/>
        <v>5.7072665800000131</v>
      </c>
      <c r="HU30" s="236">
        <f t="shared" ref="HU30" si="266">HU32+HU48+HU58</f>
        <v>5.5191185600000132</v>
      </c>
    </row>
    <row r="31" spans="1:229" hidden="1" x14ac:dyDescent="0.2">
      <c r="A31" s="222"/>
      <c r="B31" s="223"/>
      <c r="C31" s="224">
        <v>0</v>
      </c>
      <c r="D31" s="224">
        <v>0</v>
      </c>
      <c r="E31" s="224">
        <v>0</v>
      </c>
      <c r="F31" s="224">
        <v>0</v>
      </c>
      <c r="G31" s="224"/>
      <c r="H31" s="224"/>
      <c r="I31" s="224"/>
      <c r="J31" s="224"/>
      <c r="K31" s="224"/>
      <c r="L31" s="224">
        <v>0</v>
      </c>
      <c r="M31" s="224">
        <v>0</v>
      </c>
      <c r="N31" s="224">
        <v>0</v>
      </c>
      <c r="O31" s="224">
        <v>0</v>
      </c>
      <c r="P31" s="224">
        <v>0</v>
      </c>
      <c r="Q31" s="224">
        <v>0</v>
      </c>
      <c r="R31" s="224">
        <v>0</v>
      </c>
      <c r="S31" s="224">
        <v>0</v>
      </c>
      <c r="T31" s="224">
        <v>0</v>
      </c>
      <c r="U31" s="224">
        <v>0</v>
      </c>
      <c r="V31" s="224">
        <v>0</v>
      </c>
      <c r="W31" s="224">
        <v>0</v>
      </c>
      <c r="X31" s="224">
        <v>0</v>
      </c>
      <c r="Y31" s="224">
        <v>0</v>
      </c>
      <c r="Z31" s="224">
        <v>0</v>
      </c>
      <c r="AA31" s="224">
        <v>0</v>
      </c>
      <c r="AB31" s="224">
        <v>0</v>
      </c>
      <c r="AC31" s="224">
        <v>0</v>
      </c>
      <c r="AD31" s="224">
        <v>0</v>
      </c>
      <c r="AE31" s="224">
        <v>0</v>
      </c>
      <c r="AF31" s="224"/>
      <c r="AG31" s="224"/>
      <c r="AH31" s="224"/>
      <c r="AI31" s="224"/>
      <c r="AJ31" s="224"/>
      <c r="AK31" s="224"/>
      <c r="AL31" s="224"/>
      <c r="AM31" s="224"/>
      <c r="AN31" s="224"/>
      <c r="AO31" s="224"/>
      <c r="AP31" s="224"/>
      <c r="AQ31" s="224"/>
      <c r="AR31" s="224"/>
      <c r="AS31" s="224"/>
      <c r="AT31" s="224"/>
      <c r="AU31" s="224"/>
      <c r="AV31" s="224"/>
      <c r="AW31" s="224"/>
      <c r="AX31" s="224"/>
      <c r="AY31" s="224"/>
      <c r="AZ31" s="224"/>
      <c r="BA31" s="224">
        <v>0</v>
      </c>
      <c r="BB31" s="224">
        <v>0</v>
      </c>
      <c r="BC31" s="224">
        <v>0</v>
      </c>
      <c r="BD31" s="224">
        <v>0</v>
      </c>
      <c r="BE31" s="224">
        <v>0</v>
      </c>
      <c r="BF31" s="224">
        <v>0</v>
      </c>
      <c r="BG31" s="224">
        <v>0</v>
      </c>
      <c r="BH31" s="224">
        <v>0</v>
      </c>
      <c r="BI31" s="224">
        <v>0</v>
      </c>
      <c r="BJ31" s="224">
        <v>0</v>
      </c>
      <c r="BK31" s="224">
        <v>0</v>
      </c>
      <c r="BL31" s="224">
        <v>0</v>
      </c>
      <c r="BM31" s="224">
        <v>0</v>
      </c>
      <c r="BN31" s="224">
        <v>0</v>
      </c>
      <c r="BO31" s="224">
        <v>0</v>
      </c>
      <c r="BP31" s="224">
        <v>0</v>
      </c>
      <c r="BQ31" s="224"/>
      <c r="BR31" s="224"/>
      <c r="BS31" s="224"/>
      <c r="BT31" s="224"/>
      <c r="BU31" s="224"/>
      <c r="BV31" s="224"/>
      <c r="BW31" s="224"/>
      <c r="BX31" s="224"/>
      <c r="BY31" s="224"/>
      <c r="BZ31" s="224"/>
      <c r="CA31" s="224"/>
      <c r="CB31" s="224"/>
      <c r="CC31" s="224"/>
      <c r="CD31" s="224"/>
      <c r="CE31" s="224"/>
      <c r="CF31" s="224"/>
      <c r="CG31" s="224"/>
      <c r="CH31" s="224"/>
      <c r="CI31" s="224"/>
      <c r="CJ31" s="224"/>
      <c r="CK31" s="224"/>
      <c r="CL31" s="224"/>
      <c r="CM31" s="224"/>
      <c r="CN31" s="224"/>
      <c r="CO31" s="224"/>
      <c r="CP31" s="224"/>
      <c r="CQ31" s="224"/>
      <c r="CR31" s="224"/>
      <c r="CS31" s="224"/>
      <c r="CT31" s="224"/>
      <c r="CU31" s="224"/>
      <c r="CV31" s="224"/>
      <c r="CW31" s="224"/>
      <c r="CX31" s="224"/>
      <c r="CY31" s="224"/>
      <c r="CZ31" s="224"/>
      <c r="DA31" s="224"/>
      <c r="DB31" s="224"/>
      <c r="DC31" s="224"/>
      <c r="DD31" s="224"/>
      <c r="DE31" s="224"/>
      <c r="DF31" s="224"/>
      <c r="DG31" s="224"/>
      <c r="DH31" s="224"/>
      <c r="DI31" s="224"/>
      <c r="DJ31" s="224"/>
      <c r="DK31" s="224"/>
      <c r="DL31" s="224"/>
      <c r="DM31" s="224"/>
      <c r="DN31" s="224"/>
      <c r="DO31" s="224"/>
      <c r="DP31" s="224"/>
      <c r="DQ31" s="224"/>
      <c r="DR31" s="224"/>
      <c r="DS31" s="224"/>
      <c r="DT31" s="224"/>
      <c r="DU31" s="224"/>
      <c r="DV31" s="224"/>
      <c r="DW31" s="224"/>
      <c r="DX31" s="224"/>
      <c r="DY31" s="224"/>
      <c r="DZ31" s="224"/>
      <c r="EA31" s="224"/>
      <c r="EB31" s="224"/>
      <c r="EC31" s="224"/>
      <c r="ED31" s="224"/>
      <c r="EE31" s="224"/>
      <c r="EF31" s="224"/>
      <c r="EG31" s="224"/>
      <c r="EH31" s="224"/>
      <c r="EI31" s="224"/>
      <c r="EJ31" s="224"/>
      <c r="EK31" s="224"/>
      <c r="EL31" s="224"/>
      <c r="EM31" s="224"/>
      <c r="EN31" s="224"/>
      <c r="EO31" s="224"/>
      <c r="EP31" s="224"/>
      <c r="EQ31" s="224"/>
      <c r="ER31" s="224"/>
      <c r="ES31" s="224"/>
      <c r="ET31" s="224"/>
      <c r="EU31" s="224"/>
      <c r="EV31" s="224"/>
      <c r="EW31" s="224"/>
      <c r="EX31" s="224"/>
      <c r="EY31" s="224"/>
      <c r="EZ31" s="224"/>
      <c r="FA31" s="224"/>
      <c r="FB31" s="224"/>
      <c r="FC31" s="224"/>
      <c r="FD31" s="224"/>
      <c r="FE31" s="224"/>
      <c r="FF31" s="224"/>
      <c r="FG31" s="224"/>
      <c r="FH31" s="224"/>
      <c r="FI31" s="224"/>
      <c r="FJ31" s="224"/>
      <c r="FK31" s="224"/>
      <c r="FL31" s="224"/>
      <c r="FM31" s="224"/>
      <c r="FN31" s="224"/>
      <c r="FO31" s="224"/>
      <c r="FP31" s="224"/>
      <c r="FQ31" s="224"/>
      <c r="FR31" s="224"/>
      <c r="FS31" s="224"/>
      <c r="FT31" s="224"/>
      <c r="FU31" s="224"/>
      <c r="FV31" s="224"/>
      <c r="FW31" s="224"/>
      <c r="FX31" s="224"/>
      <c r="FY31" s="224"/>
      <c r="FZ31" s="224"/>
      <c r="GA31" s="224"/>
      <c r="GB31" s="224"/>
      <c r="GC31" s="224"/>
      <c r="GD31" s="224"/>
      <c r="GE31" s="224"/>
      <c r="GF31" s="224"/>
      <c r="GG31" s="224"/>
      <c r="GH31" s="224"/>
      <c r="GI31" s="224"/>
      <c r="GJ31" s="224"/>
      <c r="GK31" s="224"/>
      <c r="GL31" s="224"/>
      <c r="GM31" s="224"/>
      <c r="GN31" s="224"/>
      <c r="GO31" s="224"/>
      <c r="GP31" s="224"/>
      <c r="GQ31" s="224"/>
      <c r="GR31" s="224"/>
      <c r="GS31" s="224"/>
      <c r="GT31" s="224"/>
      <c r="GU31" s="224"/>
      <c r="GV31" s="224"/>
      <c r="GW31" s="224"/>
      <c r="GX31" s="224"/>
      <c r="GY31" s="224"/>
      <c r="GZ31" s="224"/>
      <c r="HA31" s="224"/>
      <c r="HB31" s="224"/>
      <c r="HC31" s="224"/>
      <c r="HD31" s="224"/>
      <c r="HE31" s="224"/>
      <c r="HF31" s="224"/>
      <c r="HG31" s="224"/>
      <c r="HH31" s="224"/>
      <c r="HI31" s="224"/>
      <c r="HJ31" s="224"/>
      <c r="HK31" s="224"/>
      <c r="HL31" s="224"/>
      <c r="HM31" s="224"/>
      <c r="HN31" s="224"/>
      <c r="HO31" s="224"/>
      <c r="HP31" s="224"/>
      <c r="HQ31" s="224"/>
      <c r="HR31" s="224"/>
      <c r="HS31" s="224"/>
      <c r="HT31" s="224"/>
      <c r="HU31" s="224"/>
    </row>
    <row r="32" spans="1:229" x14ac:dyDescent="0.2">
      <c r="A32" s="237">
        <v>21</v>
      </c>
      <c r="B32" s="226" t="s">
        <v>216</v>
      </c>
      <c r="C32" s="227">
        <v>44.504653414013468</v>
      </c>
      <c r="D32" s="227">
        <v>45.06789080553817</v>
      </c>
      <c r="E32" s="227">
        <v>46.756800382314324</v>
      </c>
      <c r="F32" s="227">
        <v>54.476672090574738</v>
      </c>
      <c r="G32" s="227">
        <v>54.716397380000011</v>
      </c>
      <c r="H32" s="227">
        <v>60.434899260000002</v>
      </c>
      <c r="I32" s="227">
        <v>165.16114829</v>
      </c>
      <c r="J32" s="227">
        <v>66.595885539999998</v>
      </c>
      <c r="K32" s="227">
        <v>80.421406350000012</v>
      </c>
      <c r="L32" s="227">
        <v>48.594670369999989</v>
      </c>
      <c r="M32" s="227">
        <v>57.41592369</v>
      </c>
      <c r="N32" s="227">
        <v>39.663087050000001</v>
      </c>
      <c r="O32" s="227">
        <v>57.933934959999995</v>
      </c>
      <c r="P32" s="227">
        <v>8.2603446058543302</v>
      </c>
      <c r="Q32" s="227">
        <v>10.595167120383604</v>
      </c>
      <c r="R32" s="227">
        <v>14.372222625562259</v>
      </c>
      <c r="S32" s="227">
        <v>11.276919062213274</v>
      </c>
      <c r="T32" s="227">
        <v>8.0294791529521081</v>
      </c>
      <c r="U32" s="227">
        <v>10.887900332600488</v>
      </c>
      <c r="V32" s="227">
        <v>13.005572493328476</v>
      </c>
      <c r="W32" s="227">
        <v>13.144938826657091</v>
      </c>
      <c r="X32" s="227">
        <v>8.8441624800000014</v>
      </c>
      <c r="Y32" s="227">
        <v>14.898848503328647</v>
      </c>
      <c r="Z32" s="227">
        <v>11.351170998985493</v>
      </c>
      <c r="AA32" s="227">
        <v>11.662618400000179</v>
      </c>
      <c r="AB32" s="227">
        <v>9.6976684355618676</v>
      </c>
      <c r="AC32" s="227">
        <v>15.166545076691952</v>
      </c>
      <c r="AD32" s="227">
        <v>16.5809038584778</v>
      </c>
      <c r="AE32" s="227">
        <v>13.031554719843125</v>
      </c>
      <c r="AF32" s="227">
        <v>13.099140370000001</v>
      </c>
      <c r="AG32" s="227">
        <v>15.608960490000005</v>
      </c>
      <c r="AH32" s="227">
        <v>12.163677009999986</v>
      </c>
      <c r="AI32" s="227">
        <v>13.844619510000021</v>
      </c>
      <c r="AJ32" s="227">
        <v>12.856877084999999</v>
      </c>
      <c r="AK32" s="227">
        <v>11.430950364999999</v>
      </c>
      <c r="AL32" s="227">
        <v>19.958479315000002</v>
      </c>
      <c r="AM32" s="227">
        <v>16.188592494999998</v>
      </c>
      <c r="AN32" s="227">
        <v>11.860747450000002</v>
      </c>
      <c r="AO32" s="227">
        <v>121.35480440000001</v>
      </c>
      <c r="AP32" s="227">
        <v>12.833267340000003</v>
      </c>
      <c r="AQ32" s="227">
        <v>19.11232909999999</v>
      </c>
      <c r="AR32" s="227">
        <v>16.5653717</v>
      </c>
      <c r="AS32" s="227">
        <v>12.619717000000001</v>
      </c>
      <c r="AT32" s="227">
        <v>8.7586028600000017</v>
      </c>
      <c r="AU32" s="227">
        <v>28.65219398</v>
      </c>
      <c r="AV32" s="227">
        <v>10.700213829999996</v>
      </c>
      <c r="AW32" s="227">
        <v>11.471615639999996</v>
      </c>
      <c r="AX32" s="227">
        <v>12.017442630000003</v>
      </c>
      <c r="AY32" s="227">
        <v>46.232134250000001</v>
      </c>
      <c r="AZ32" s="227">
        <v>8.7439004100000002</v>
      </c>
      <c r="BA32" s="227">
        <v>11.10347861</v>
      </c>
      <c r="BB32" s="227">
        <v>15.671111369999998</v>
      </c>
      <c r="BC32" s="227">
        <v>13.076179979999992</v>
      </c>
      <c r="BD32" s="227">
        <v>12.040522449999999</v>
      </c>
      <c r="BE32" s="227">
        <v>13.41515289</v>
      </c>
      <c r="BF32" s="227">
        <v>14.473631990000005</v>
      </c>
      <c r="BG32" s="227">
        <v>17.486616359999999</v>
      </c>
      <c r="BH32" s="227">
        <v>3.34254585</v>
      </c>
      <c r="BI32" s="227">
        <v>4.600204520000001</v>
      </c>
      <c r="BJ32" s="227">
        <v>19.655288190000011</v>
      </c>
      <c r="BK32" s="227">
        <v>12.06504848999999</v>
      </c>
      <c r="BL32" s="227">
        <v>15.17344997</v>
      </c>
      <c r="BM32" s="227">
        <v>11.434076220000005</v>
      </c>
      <c r="BN32" s="227">
        <v>17.25401862</v>
      </c>
      <c r="BO32" s="227">
        <v>14.07239014999999</v>
      </c>
      <c r="BP32" s="227">
        <v>16.760730910000003</v>
      </c>
      <c r="BQ32" s="227">
        <f t="shared" ref="BQ32:DL32" si="267">+BQ33+BQ34+BQ35+BQ39+BQ41+BQ45</f>
        <v>2.0863252711088265</v>
      </c>
      <c r="BR32" s="227">
        <f t="shared" si="267"/>
        <v>2.5110185642831029</v>
      </c>
      <c r="BS32" s="227">
        <f t="shared" si="267"/>
        <v>3.6630007704624008</v>
      </c>
      <c r="BT32" s="227">
        <f t="shared" si="267"/>
        <v>2.4807541203836019</v>
      </c>
      <c r="BU32" s="227">
        <f t="shared" si="267"/>
        <v>4.7845581100000008</v>
      </c>
      <c r="BV32" s="227">
        <f t="shared" si="267"/>
        <v>3.32985489</v>
      </c>
      <c r="BW32" s="227">
        <f t="shared" si="267"/>
        <v>4.6573091799999951</v>
      </c>
      <c r="BX32" s="227">
        <f t="shared" si="267"/>
        <v>3.8496257255622663</v>
      </c>
      <c r="BY32" s="227">
        <f t="shared" si="267"/>
        <v>5.8652877199999978</v>
      </c>
      <c r="BZ32" s="227">
        <f t="shared" si="267"/>
        <v>3.4354495811074686</v>
      </c>
      <c r="CA32" s="227">
        <f t="shared" si="267"/>
        <v>3.7392406800000018</v>
      </c>
      <c r="CB32" s="227">
        <f t="shared" si="267"/>
        <v>4.102228801105805</v>
      </c>
      <c r="CC32" s="227">
        <f t="shared" si="267"/>
        <v>2.676136769623465</v>
      </c>
      <c r="CD32" s="227">
        <f t="shared" si="267"/>
        <v>2.5223397200000006</v>
      </c>
      <c r="CE32" s="227">
        <f t="shared" si="267"/>
        <v>2.8310026633286425</v>
      </c>
      <c r="CF32" s="227">
        <f t="shared" si="267"/>
        <v>3.174046169999992</v>
      </c>
      <c r="CG32" s="227">
        <f t="shared" si="267"/>
        <v>3.2426984992718562</v>
      </c>
      <c r="CH32" s="227">
        <f t="shared" si="267"/>
        <v>4.4711556633286405</v>
      </c>
      <c r="CI32" s="227">
        <f t="shared" si="267"/>
        <v>4.5696625088905254</v>
      </c>
      <c r="CJ32" s="227">
        <f t="shared" si="267"/>
        <v>4.2527572599999921</v>
      </c>
      <c r="CK32" s="227">
        <f t="shared" si="267"/>
        <v>4.1831527244379574</v>
      </c>
      <c r="CL32" s="227">
        <f t="shared" si="267"/>
        <v>4.9278962433286368</v>
      </c>
      <c r="CM32" s="227">
        <f t="shared" si="267"/>
        <v>3.4707704400000097</v>
      </c>
      <c r="CN32" s="227">
        <f t="shared" si="267"/>
        <v>4.7462721433284454</v>
      </c>
      <c r="CO32" s="227">
        <f t="shared" si="267"/>
        <v>1.1207119600000002</v>
      </c>
      <c r="CP32" s="227">
        <f t="shared" si="267"/>
        <v>4.0763331100000002</v>
      </c>
      <c r="CQ32" s="227">
        <f t="shared" si="267"/>
        <v>3.6471174099999999</v>
      </c>
      <c r="CR32" s="227">
        <f t="shared" si="267"/>
        <v>4.3245115099999998</v>
      </c>
      <c r="CS32" s="227">
        <f t="shared" si="267"/>
        <v>3.5891512933286474</v>
      </c>
      <c r="CT32" s="227">
        <f t="shared" si="267"/>
        <v>6.9851856999999997</v>
      </c>
      <c r="CU32" s="227">
        <f t="shared" si="267"/>
        <v>5.5865580300924149</v>
      </c>
      <c r="CV32" s="227">
        <f t="shared" si="267"/>
        <v>2.7183484488930625</v>
      </c>
      <c r="CW32" s="227">
        <f t="shared" si="267"/>
        <v>3.0462645200000149</v>
      </c>
      <c r="CX32" s="227">
        <f t="shared" si="267"/>
        <v>6.294872069999994</v>
      </c>
      <c r="CY32" s="227">
        <f t="shared" si="267"/>
        <v>1.8110760066715421</v>
      </c>
      <c r="CZ32" s="227">
        <f t="shared" si="267"/>
        <v>3.5566703233286425</v>
      </c>
      <c r="DA32" s="227">
        <f t="shared" si="267"/>
        <v>2.5843960788905136</v>
      </c>
      <c r="DB32" s="227">
        <f t="shared" si="267"/>
        <v>3.8267535766713543</v>
      </c>
      <c r="DC32" s="227">
        <f t="shared" si="267"/>
        <v>3.2865187799999998</v>
      </c>
      <c r="DD32" s="227">
        <f t="shared" si="267"/>
        <v>5.2925290066919572</v>
      </c>
      <c r="DE32" s="227">
        <f t="shared" si="267"/>
        <v>3.6166347099999978</v>
      </c>
      <c r="DF32" s="227">
        <f t="shared" si="267"/>
        <v>6.2573813599999966</v>
      </c>
      <c r="DG32" s="227">
        <f t="shared" si="267"/>
        <v>6.0224626384777844</v>
      </c>
      <c r="DH32" s="227">
        <f t="shared" si="267"/>
        <v>6.7066800699999938</v>
      </c>
      <c r="DI32" s="227">
        <f t="shared" si="267"/>
        <v>3.8517611500000228</v>
      </c>
      <c r="DJ32" s="227">
        <f t="shared" si="267"/>
        <v>2.1096420999999879</v>
      </c>
      <c r="DK32" s="227">
        <f t="shared" si="267"/>
        <v>2.5229292398431316</v>
      </c>
      <c r="DL32" s="227">
        <f t="shared" si="267"/>
        <v>8.398983380000006</v>
      </c>
      <c r="DM32" s="227">
        <f t="shared" ref="DM32:DQ32" si="268">+DM33+DM34+DM35+DM39+DM41+DM45</f>
        <v>6.3156109699999998</v>
      </c>
      <c r="DN32" s="227">
        <f t="shared" si="268"/>
        <v>4.1492599100000032</v>
      </c>
      <c r="DO32" s="227">
        <f t="shared" si="268"/>
        <v>2.6342694899999977</v>
      </c>
      <c r="DP32" s="227">
        <f t="shared" si="268"/>
        <v>3.9801966599999989</v>
      </c>
      <c r="DQ32" s="227">
        <f t="shared" si="268"/>
        <v>4.6891537300000028</v>
      </c>
      <c r="DR32" s="227">
        <f t="shared" ref="DR32:FG32" si="269">+DR33+DR34+DR35+DR39+DR41+DR45</f>
        <v>6.939610100000003</v>
      </c>
      <c r="DS32" s="227">
        <f t="shared" si="269"/>
        <v>4.5445035599999883</v>
      </c>
      <c r="DT32" s="227">
        <f t="shared" si="269"/>
        <v>3.530959370000005</v>
      </c>
      <c r="DU32" s="227">
        <f t="shared" si="269"/>
        <v>4.0882140799999931</v>
      </c>
      <c r="DV32" s="227">
        <f t="shared" si="269"/>
        <v>6.602078330000019</v>
      </c>
      <c r="DW32" s="227">
        <f t="shared" si="269"/>
        <v>3.8348473900000002</v>
      </c>
      <c r="DX32" s="227">
        <f t="shared" si="269"/>
        <v>3.4076937900000019</v>
      </c>
      <c r="DY32" s="227">
        <f t="shared" si="269"/>
        <v>4.5980717083333333</v>
      </c>
      <c r="DZ32" s="227">
        <f t="shared" si="269"/>
        <v>5.7979816283333312</v>
      </c>
      <c r="EA32" s="227">
        <f t="shared" si="269"/>
        <v>2.4608237483333344</v>
      </c>
      <c r="EB32" s="227">
        <f t="shared" si="269"/>
        <v>6.1416298483333325</v>
      </c>
      <c r="EC32" s="227">
        <f t="shared" si="269"/>
        <v>2.7872908283333384</v>
      </c>
      <c r="ED32" s="227">
        <f t="shared" si="269"/>
        <v>2.5020296883333284</v>
      </c>
      <c r="EE32" s="227">
        <f t="shared" si="269"/>
        <v>8.2918741083333334</v>
      </c>
      <c r="EF32" s="227">
        <f t="shared" si="269"/>
        <v>7.3697861783333245</v>
      </c>
      <c r="EG32" s="227">
        <f t="shared" si="269"/>
        <v>4.2968190283333474</v>
      </c>
      <c r="EH32" s="227">
        <f t="shared" si="269"/>
        <v>4.4275295583333314</v>
      </c>
      <c r="EI32" s="227">
        <f t="shared" si="269"/>
        <v>4.6721501683333333</v>
      </c>
      <c r="EJ32" s="227">
        <f t="shared" si="269"/>
        <v>7.0889127683333317</v>
      </c>
      <c r="EK32" s="227">
        <f t="shared" si="269"/>
        <v>3.2970601099999999</v>
      </c>
      <c r="EL32" s="227">
        <f t="shared" si="269"/>
        <v>4.8996342699999982</v>
      </c>
      <c r="EM32" s="227">
        <f t="shared" si="269"/>
        <v>3.6640530700000031</v>
      </c>
      <c r="EN32" s="227">
        <f t="shared" si="269"/>
        <v>5.1531686499999978</v>
      </c>
      <c r="EO32" s="227">
        <f t="shared" si="269"/>
        <v>114.29394954</v>
      </c>
      <c r="EP32" s="227">
        <f t="shared" si="269"/>
        <v>1.9076862100000049</v>
      </c>
      <c r="EQ32" s="227">
        <f t="shared" si="269"/>
        <v>5.4885476099999995</v>
      </c>
      <c r="ER32" s="227">
        <f t="shared" si="269"/>
        <v>2.8020015299999947</v>
      </c>
      <c r="ES32" s="227">
        <f t="shared" si="269"/>
        <v>4.5427182000000084</v>
      </c>
      <c r="ET32" s="227">
        <f t="shared" si="269"/>
        <v>7.2985476899999835</v>
      </c>
      <c r="EU32" s="227">
        <f t="shared" si="269"/>
        <v>4.075967360000015</v>
      </c>
      <c r="EV32" s="227">
        <f t="shared" si="269"/>
        <v>7.7378140499999901</v>
      </c>
      <c r="EW32" s="227">
        <f t="shared" si="269"/>
        <v>3.0877040299999998</v>
      </c>
      <c r="EX32" s="227">
        <f t="shared" si="269"/>
        <v>10.30075467</v>
      </c>
      <c r="EY32" s="227">
        <f t="shared" si="269"/>
        <v>3.1769129999999985</v>
      </c>
      <c r="EZ32" s="227">
        <f t="shared" si="269"/>
        <v>1.9133799200000006</v>
      </c>
      <c r="FA32" s="227">
        <f t="shared" si="269"/>
        <v>6.8575505900000007</v>
      </c>
      <c r="FB32" s="227">
        <f t="shared" si="269"/>
        <v>3.8487864900000011</v>
      </c>
      <c r="FC32" s="227">
        <f t="shared" si="269"/>
        <v>3.0858738900000011</v>
      </c>
      <c r="FD32" s="227">
        <f t="shared" si="269"/>
        <v>3.6611545700000021</v>
      </c>
      <c r="FE32" s="227">
        <f t="shared" si="269"/>
        <v>2.0115743999999984</v>
      </c>
      <c r="FF32" s="227">
        <f t="shared" si="269"/>
        <v>10.277182730000012</v>
      </c>
      <c r="FG32" s="227">
        <f t="shared" si="269"/>
        <v>6.6564703699999885</v>
      </c>
      <c r="FH32" s="227">
        <f t="shared" ref="FH32:FT32" si="270">+FH33+FH34+FH35+FH39+FH41+FH45</f>
        <v>11.718540879999997</v>
      </c>
      <c r="FI32" s="227">
        <f t="shared" si="270"/>
        <v>1.6426319300000003</v>
      </c>
      <c r="FJ32" s="227">
        <f t="shared" si="270"/>
        <v>5.1184665800000015</v>
      </c>
      <c r="FK32" s="227">
        <f t="shared" si="270"/>
        <v>3.9391153199999929</v>
      </c>
      <c r="FL32" s="227">
        <f t="shared" si="270"/>
        <v>3.2100723300000134</v>
      </c>
      <c r="FM32" s="227">
        <f t="shared" si="270"/>
        <v>4.5950918899999955</v>
      </c>
      <c r="FN32" s="227">
        <f t="shared" si="270"/>
        <v>3.6664514199999867</v>
      </c>
      <c r="FO32" s="227">
        <f t="shared" si="270"/>
        <v>2.8223179000000176</v>
      </c>
      <c r="FP32" s="227">
        <f t="shared" si="270"/>
        <v>5.6635050099999784</v>
      </c>
      <c r="FQ32" s="227">
        <f t="shared" si="270"/>
        <v>3.5316197200000072</v>
      </c>
      <c r="FR32" s="227">
        <f t="shared" si="270"/>
        <v>3.0854074499999964</v>
      </c>
      <c r="FS32" s="227">
        <f t="shared" si="270"/>
        <v>22.291338860000007</v>
      </c>
      <c r="FT32" s="227">
        <f t="shared" si="270"/>
        <v>20.855387940000004</v>
      </c>
      <c r="FU32" s="227">
        <f t="shared" ref="FU32:FW32" si="271">+FU33+FU34+FU35+FU39+FU41+FU45</f>
        <v>2.8278102899999995</v>
      </c>
      <c r="FV32" s="227">
        <f t="shared" si="271"/>
        <v>3.4073361900000005</v>
      </c>
      <c r="FW32" s="227">
        <f t="shared" si="271"/>
        <v>2.5087539300000006</v>
      </c>
      <c r="FX32" s="227">
        <f t="shared" ref="FX32:FY32" si="272">+FX33+FX34+FX35+FX39+FX41+FX45</f>
        <v>2.5754119200000005</v>
      </c>
      <c r="FY32" s="227">
        <f t="shared" si="272"/>
        <v>3.4988171099999992</v>
      </c>
      <c r="FZ32" s="227">
        <f t="shared" ref="FZ32" si="273">+FZ33+FZ34+FZ35+FZ39+FZ41+FZ45</f>
        <v>5.0292495800000001</v>
      </c>
      <c r="GA32" s="227">
        <f t="shared" ref="GA32" si="274">+GA33+GA34+GA35+GA39+GA41+GA45</f>
        <v>7.9760482399999955</v>
      </c>
      <c r="GB32" s="227">
        <f t="shared" ref="GB32" si="275">+GB33+GB34+GB35+GB39+GB41+GB45</f>
        <v>4.0240808900000031</v>
      </c>
      <c r="GC32" s="227">
        <f t="shared" ref="GC32" si="276">+GC33+GC34+GC35+GC39+GC41+GC45</f>
        <v>3.6709822400000003</v>
      </c>
      <c r="GD32" s="227">
        <f t="shared" ref="GD32" si="277">+GD33+GD34+GD35+GD39+GD41+GD45</f>
        <v>3.8122097899999923</v>
      </c>
      <c r="GE32" s="227">
        <f t="shared" ref="GE32" si="278">+GE33+GE34+GE35+GE39+GE41+GE45</f>
        <v>4.0509495600000038</v>
      </c>
      <c r="GF32" s="227">
        <f t="shared" ref="GF32" si="279">+GF33+GF34+GF35+GF39+GF41+GF45</f>
        <v>5.2130206299999946</v>
      </c>
      <c r="GG32" s="227">
        <f t="shared" ref="GG32" si="280">+GG33+GG34+GG35+GG39+GG41+GG45</f>
        <v>2.5182655</v>
      </c>
      <c r="GH32" s="227">
        <f t="shared" ref="GH32" si="281">+GH33+GH34+GH35+GH39+GH41+GH45</f>
        <v>3.0152160199999996</v>
      </c>
      <c r="GI32" s="227">
        <f t="shared" ref="GI32" si="282">+GI33+GI34+GI35+GI39+GI41+GI45</f>
        <v>6.5070409299999996</v>
      </c>
      <c r="GJ32" s="227">
        <f t="shared" ref="GJ32" si="283">+GJ33+GJ34+GJ35+GJ39+GJ41+GJ45</f>
        <v>4.3249892500000016</v>
      </c>
      <c r="GK32" s="227">
        <f t="shared" ref="GK32:GL32" si="284">+GK33+GK34+GK35+GK39+GK41+GK45</f>
        <v>4.2450615099999993</v>
      </c>
      <c r="GL32" s="227">
        <f t="shared" si="284"/>
        <v>4.845102129999999</v>
      </c>
      <c r="GM32" s="227">
        <f t="shared" ref="GM32" si="285">+GM33+GM34+GM35+GM39+GM41+GM45</f>
        <v>3.6330485300000026</v>
      </c>
      <c r="GN32" s="227">
        <f t="shared" ref="GN32" si="286">+GN33+GN34+GN35+GN39+GN41+GN45</f>
        <v>5.9272524199999985</v>
      </c>
      <c r="GO32" s="227">
        <f t="shared" ref="GO32" si="287">+GO33+GO34+GO35+GO39+GO41+GO45</f>
        <v>4.9133310400000028</v>
      </c>
      <c r="GP32" s="227">
        <f t="shared" ref="GP32" si="288">+GP33+GP34+GP35+GP39+GP41+GP45</f>
        <v>3.0407923599999958</v>
      </c>
      <c r="GQ32" s="227">
        <f t="shared" ref="GQ32" si="289">+GQ33+GQ34+GQ35+GQ39+GQ41+GQ45</f>
        <v>9.7203805500000087</v>
      </c>
      <c r="GR32" s="227">
        <f t="shared" ref="GR32" si="290">+GR33+GR34+GR35+GR39+GR41+GR45</f>
        <v>4.7254434499999931</v>
      </c>
      <c r="GS32" s="227">
        <f t="shared" ref="GS32" si="291">+GS33+GS34+GS35+GS39+GS41+GS45</f>
        <v>2.64359425</v>
      </c>
      <c r="GT32" s="227">
        <f t="shared" ref="GT32:GU32" si="292">+GT33+GT34+GT35+GT39+GT41+GT45</f>
        <v>0</v>
      </c>
      <c r="GU32" s="227">
        <f t="shared" si="292"/>
        <v>0.69895160000000001</v>
      </c>
      <c r="GV32" s="227">
        <f t="shared" ref="GV32" si="293">+GV33+GV34+GV35+GV39+GV41+GV45</f>
        <v>2.18237426</v>
      </c>
      <c r="GW32" s="227">
        <f t="shared" ref="GW32" si="294">+GW33+GW34+GW35+GW39+GW41+GW45</f>
        <v>0.62095963000000098</v>
      </c>
      <c r="GX32" s="227">
        <f t="shared" ref="GX32" si="295">+GX33+GX34+GX35+GX39+GX41+GX45</f>
        <v>1.7968706299999999</v>
      </c>
      <c r="GY32" s="227">
        <f t="shared" ref="GY32" si="296">+GY33+GY34+GY35+GY39+GY41+GY45</f>
        <v>8.0850526800000004</v>
      </c>
      <c r="GZ32" s="227">
        <f t="shared" ref="GZ32" si="297">+GZ33+GZ34+GZ35+GZ39+GZ41+GZ45</f>
        <v>9.1628722900000099</v>
      </c>
      <c r="HA32" s="227">
        <f t="shared" ref="HA32" si="298">+HA33+HA34+HA35+HA39+HA41+HA45</f>
        <v>2.4073632200000001</v>
      </c>
      <c r="HB32" s="227">
        <f t="shared" ref="HB32" si="299">+HB33+HB34+HB35+HB39+HB41+HB45</f>
        <v>2.4908856500000001</v>
      </c>
      <c r="HC32" s="227">
        <f t="shared" ref="HC32" si="300">+HC33+HC34+HC35+HC39+HC41+HC45</f>
        <v>4.5765478399999999</v>
      </c>
      <c r="HD32" s="227">
        <f t="shared" ref="HD32:HF32" si="301">+HD33+HD34+HD35+HD39+HD41+HD45</f>
        <v>4.9976149999999899</v>
      </c>
      <c r="HE32" s="227">
        <f t="shared" si="301"/>
        <v>6.0552449900000003</v>
      </c>
      <c r="HF32" s="227">
        <f t="shared" si="301"/>
        <v>8.1695630099999992</v>
      </c>
      <c r="HG32" s="227">
        <f t="shared" ref="HG32:HH32" si="302">+HG33+HG34+HG35+HG39+HG41+HG45</f>
        <v>0.94864197000000061</v>
      </c>
      <c r="HH32" s="227">
        <f t="shared" si="302"/>
        <v>2.9386116299999969</v>
      </c>
      <c r="HI32" s="227">
        <f t="shared" ref="HI32:HJ32" si="303">+HI33+HI34+HI35+HI39+HI41+HI45</f>
        <v>5.6991593400000049</v>
      </c>
      <c r="HJ32" s="227">
        <f t="shared" si="303"/>
        <v>2.7963052500000032</v>
      </c>
      <c r="HK32" s="227">
        <f t="shared" ref="HK32:HL32" si="304">+HK33+HK34+HK35+HK39+HK41+HK45</f>
        <v>5.3690061099999973</v>
      </c>
      <c r="HL32" s="227">
        <f t="shared" si="304"/>
        <v>9.4877564199999966</v>
      </c>
      <c r="HM32" s="227">
        <f t="shared" ref="HM32:HN32" si="305">+HM33+HM34+HM35+HM39+HM41+HM45</f>
        <v>2.3972560900000062</v>
      </c>
      <c r="HN32" s="227">
        <f t="shared" si="305"/>
        <v>3.3001520999999983</v>
      </c>
      <c r="HO32" s="227">
        <f t="shared" ref="HO32:HP32" si="306">+HO33+HO34+HO35+HO39+HO41+HO45</f>
        <v>7.7659522799999863</v>
      </c>
      <c r="HP32" s="227">
        <f t="shared" si="306"/>
        <v>3.0062857700000052</v>
      </c>
      <c r="HQ32" s="227">
        <f t="shared" ref="HQ32:HR32" si="307">+HQ33+HQ34+HQ35+HQ39+HQ41+HQ45</f>
        <v>4.1674906099999998</v>
      </c>
      <c r="HR32" s="227">
        <f t="shared" si="307"/>
        <v>10.341184440000001</v>
      </c>
      <c r="HS32" s="227">
        <f t="shared" ref="HS32:HT32" si="308">+HS33+HS34+HS35+HS39+HS41+HS45</f>
        <v>2.2520558600000022</v>
      </c>
      <c r="HT32" s="227">
        <f t="shared" si="308"/>
        <v>0.49254368999999798</v>
      </c>
      <c r="HU32" s="227">
        <f t="shared" ref="HU32" si="309">+HU33+HU34+HU35+HU39+HU41+HU45</f>
        <v>0.30439566999999812</v>
      </c>
    </row>
    <row r="33" spans="1:229" hidden="1" x14ac:dyDescent="0.2">
      <c r="A33" s="229">
        <v>211</v>
      </c>
      <c r="B33" s="238" t="s">
        <v>28</v>
      </c>
      <c r="C33" s="228">
        <v>0</v>
      </c>
      <c r="D33" s="228">
        <v>0</v>
      </c>
      <c r="E33" s="228">
        <v>0</v>
      </c>
      <c r="F33" s="228">
        <v>0</v>
      </c>
      <c r="G33" s="228">
        <v>0</v>
      </c>
      <c r="H33" s="228">
        <v>0</v>
      </c>
      <c r="I33" s="228">
        <v>0</v>
      </c>
      <c r="J33" s="228">
        <v>0</v>
      </c>
      <c r="K33" s="228">
        <v>0</v>
      </c>
      <c r="L33" s="228">
        <v>0</v>
      </c>
      <c r="M33" s="228">
        <v>0</v>
      </c>
      <c r="N33" s="228">
        <v>0</v>
      </c>
      <c r="O33" s="228">
        <v>0</v>
      </c>
      <c r="P33" s="228">
        <v>0</v>
      </c>
      <c r="Q33" s="228">
        <v>0</v>
      </c>
      <c r="R33" s="228">
        <v>0</v>
      </c>
      <c r="S33" s="228">
        <v>0</v>
      </c>
      <c r="T33" s="228">
        <v>0</v>
      </c>
      <c r="U33" s="228">
        <v>0</v>
      </c>
      <c r="V33" s="228">
        <v>0</v>
      </c>
      <c r="W33" s="228">
        <v>0</v>
      </c>
      <c r="X33" s="228">
        <v>0</v>
      </c>
      <c r="Y33" s="228">
        <v>0</v>
      </c>
      <c r="Z33" s="228">
        <v>0</v>
      </c>
      <c r="AA33" s="228">
        <v>0</v>
      </c>
      <c r="AB33" s="228">
        <v>0</v>
      </c>
      <c r="AC33" s="228">
        <v>0</v>
      </c>
      <c r="AD33" s="228">
        <v>0</v>
      </c>
      <c r="AE33" s="228">
        <v>0</v>
      </c>
      <c r="AF33" s="228">
        <v>0</v>
      </c>
      <c r="AG33" s="228">
        <v>0</v>
      </c>
      <c r="AH33" s="228">
        <v>0</v>
      </c>
      <c r="AI33" s="228">
        <v>0</v>
      </c>
      <c r="AJ33" s="228">
        <v>0</v>
      </c>
      <c r="AK33" s="228">
        <v>0</v>
      </c>
      <c r="AL33" s="228">
        <v>0</v>
      </c>
      <c r="AM33" s="228">
        <v>0</v>
      </c>
      <c r="AN33" s="228">
        <v>0</v>
      </c>
      <c r="AO33" s="228">
        <v>0</v>
      </c>
      <c r="AP33" s="228">
        <v>0</v>
      </c>
      <c r="AQ33" s="228">
        <v>0</v>
      </c>
      <c r="AR33" s="228">
        <v>0</v>
      </c>
      <c r="AS33" s="228">
        <v>0</v>
      </c>
      <c r="AT33" s="228">
        <v>0</v>
      </c>
      <c r="AU33" s="228">
        <v>0</v>
      </c>
      <c r="AV33" s="228">
        <v>0</v>
      </c>
      <c r="AW33" s="228">
        <v>0</v>
      </c>
      <c r="AX33" s="228">
        <v>0</v>
      </c>
      <c r="AY33" s="228">
        <v>0</v>
      </c>
      <c r="AZ33" s="228">
        <v>0</v>
      </c>
      <c r="BA33" s="228">
        <v>0</v>
      </c>
      <c r="BB33" s="228">
        <v>0</v>
      </c>
      <c r="BC33" s="228">
        <v>0</v>
      </c>
      <c r="BD33" s="228">
        <v>0</v>
      </c>
      <c r="BE33" s="228">
        <v>0</v>
      </c>
      <c r="BF33" s="228">
        <v>0</v>
      </c>
      <c r="BG33" s="228">
        <v>0</v>
      </c>
      <c r="BH33" s="228">
        <v>0</v>
      </c>
      <c r="BI33" s="228">
        <v>0</v>
      </c>
      <c r="BJ33" s="228">
        <v>0</v>
      </c>
      <c r="BK33" s="228">
        <v>0</v>
      </c>
      <c r="BL33" s="228">
        <v>0</v>
      </c>
      <c r="BM33" s="228">
        <v>0</v>
      </c>
      <c r="BN33" s="228">
        <v>0</v>
      </c>
      <c r="BO33" s="228">
        <v>0</v>
      </c>
      <c r="BP33" s="228">
        <v>0</v>
      </c>
      <c r="BQ33" s="224">
        <v>0</v>
      </c>
      <c r="BR33" s="224">
        <v>0</v>
      </c>
      <c r="BS33" s="224">
        <v>0</v>
      </c>
      <c r="BT33" s="224">
        <v>0</v>
      </c>
      <c r="BU33" s="224">
        <v>0</v>
      </c>
      <c r="BV33" s="224">
        <v>0</v>
      </c>
      <c r="BW33" s="224">
        <v>0</v>
      </c>
      <c r="BX33" s="224">
        <v>0</v>
      </c>
      <c r="BY33" s="224">
        <v>0</v>
      </c>
      <c r="BZ33" s="224">
        <v>0</v>
      </c>
      <c r="CA33" s="224">
        <v>0</v>
      </c>
      <c r="CB33" s="224">
        <v>0</v>
      </c>
      <c r="CC33" s="224">
        <v>0</v>
      </c>
      <c r="CD33" s="224">
        <v>0</v>
      </c>
      <c r="CE33" s="224">
        <v>0</v>
      </c>
      <c r="CF33" s="224">
        <v>0</v>
      </c>
      <c r="CG33" s="224">
        <v>0</v>
      </c>
      <c r="CH33" s="224">
        <v>0</v>
      </c>
      <c r="CI33" s="224">
        <v>0</v>
      </c>
      <c r="CJ33" s="224">
        <v>0</v>
      </c>
      <c r="CK33" s="224">
        <v>0</v>
      </c>
      <c r="CL33" s="224">
        <v>0</v>
      </c>
      <c r="CM33" s="224">
        <v>0</v>
      </c>
      <c r="CN33" s="224">
        <v>0</v>
      </c>
      <c r="CO33" s="224">
        <v>0</v>
      </c>
      <c r="CP33" s="224">
        <v>0</v>
      </c>
      <c r="CQ33" s="224">
        <v>0</v>
      </c>
      <c r="CR33" s="224">
        <v>0</v>
      </c>
      <c r="CS33" s="224">
        <v>0</v>
      </c>
      <c r="CT33" s="224">
        <v>0</v>
      </c>
      <c r="CU33" s="224">
        <v>0</v>
      </c>
      <c r="CV33" s="224">
        <v>0</v>
      </c>
      <c r="CW33" s="224">
        <v>0</v>
      </c>
      <c r="CX33" s="224">
        <v>0</v>
      </c>
      <c r="CY33" s="224">
        <v>0</v>
      </c>
      <c r="CZ33" s="224">
        <v>0</v>
      </c>
      <c r="DA33" s="224">
        <v>0</v>
      </c>
      <c r="DB33" s="224">
        <v>0</v>
      </c>
      <c r="DC33" s="224">
        <v>0</v>
      </c>
      <c r="DD33" s="224">
        <v>0</v>
      </c>
      <c r="DE33" s="224">
        <v>0</v>
      </c>
      <c r="DF33" s="224">
        <v>0</v>
      </c>
      <c r="DG33" s="224">
        <v>0</v>
      </c>
      <c r="DH33" s="224">
        <v>0</v>
      </c>
      <c r="DI33" s="224">
        <v>0</v>
      </c>
      <c r="DJ33" s="224">
        <v>0</v>
      </c>
      <c r="DK33" s="224">
        <v>0</v>
      </c>
      <c r="DL33" s="224">
        <v>0</v>
      </c>
      <c r="DM33" s="224">
        <v>0</v>
      </c>
      <c r="DN33" s="224">
        <v>0</v>
      </c>
      <c r="DO33" s="224">
        <v>0</v>
      </c>
      <c r="DP33" s="224">
        <v>0</v>
      </c>
      <c r="DQ33" s="224">
        <v>0</v>
      </c>
      <c r="DR33" s="224">
        <v>0</v>
      </c>
      <c r="DS33" s="224">
        <v>0</v>
      </c>
      <c r="DT33" s="224">
        <v>0</v>
      </c>
      <c r="DU33" s="224">
        <v>0</v>
      </c>
      <c r="DV33" s="224">
        <v>0</v>
      </c>
      <c r="DW33" s="224">
        <v>0</v>
      </c>
      <c r="DX33" s="224">
        <v>0</v>
      </c>
      <c r="DY33" s="224">
        <v>0</v>
      </c>
      <c r="DZ33" s="224">
        <v>0</v>
      </c>
      <c r="EA33" s="224">
        <v>0</v>
      </c>
      <c r="EB33" s="224">
        <v>0</v>
      </c>
      <c r="EC33" s="224">
        <v>0</v>
      </c>
      <c r="ED33" s="224">
        <v>0</v>
      </c>
      <c r="EE33" s="224">
        <v>0</v>
      </c>
      <c r="EF33" s="224">
        <v>0</v>
      </c>
      <c r="EG33" s="224">
        <v>0</v>
      </c>
      <c r="EH33" s="224">
        <v>0</v>
      </c>
      <c r="EI33" s="224">
        <v>0</v>
      </c>
      <c r="EJ33" s="224">
        <v>0</v>
      </c>
      <c r="EK33" s="224">
        <v>0</v>
      </c>
      <c r="EL33" s="224">
        <v>0</v>
      </c>
      <c r="EM33" s="224">
        <v>0</v>
      </c>
      <c r="EN33" s="224">
        <v>0</v>
      </c>
      <c r="EO33" s="224">
        <v>0</v>
      </c>
      <c r="EP33" s="224">
        <v>0</v>
      </c>
      <c r="EQ33" s="224">
        <v>0</v>
      </c>
      <c r="ER33" s="224">
        <v>0</v>
      </c>
      <c r="ES33" s="224">
        <v>0</v>
      </c>
      <c r="ET33" s="224">
        <v>0</v>
      </c>
      <c r="EU33" s="224">
        <v>0</v>
      </c>
      <c r="EV33" s="224">
        <v>0</v>
      </c>
      <c r="EW33" s="224">
        <v>0</v>
      </c>
      <c r="EX33" s="224">
        <v>0</v>
      </c>
      <c r="EY33" s="224">
        <v>0</v>
      </c>
      <c r="EZ33" s="224">
        <v>0</v>
      </c>
      <c r="FA33" s="224">
        <v>0</v>
      </c>
      <c r="FB33" s="224">
        <v>0</v>
      </c>
      <c r="FC33" s="224">
        <v>0</v>
      </c>
      <c r="FD33" s="224">
        <v>0</v>
      </c>
      <c r="FE33" s="224">
        <v>0</v>
      </c>
      <c r="FF33" s="224">
        <v>0</v>
      </c>
      <c r="FG33" s="224">
        <v>0</v>
      </c>
      <c r="FH33" s="224">
        <v>0</v>
      </c>
      <c r="FI33" s="224">
        <v>0</v>
      </c>
      <c r="FJ33" s="224">
        <v>0</v>
      </c>
      <c r="FK33" s="224">
        <v>0</v>
      </c>
      <c r="FL33" s="224">
        <v>0</v>
      </c>
      <c r="FM33" s="224">
        <v>0</v>
      </c>
      <c r="FN33" s="224">
        <v>0</v>
      </c>
      <c r="FO33" s="224">
        <v>0</v>
      </c>
      <c r="FP33" s="224">
        <v>0</v>
      </c>
      <c r="FQ33" s="224">
        <v>0</v>
      </c>
      <c r="FR33" s="224">
        <v>0</v>
      </c>
      <c r="FS33" s="224">
        <v>0</v>
      </c>
      <c r="FT33" s="224">
        <v>0</v>
      </c>
      <c r="FU33" s="224">
        <v>0</v>
      </c>
      <c r="FV33" s="224">
        <v>0</v>
      </c>
      <c r="FW33" s="224">
        <v>0</v>
      </c>
      <c r="FX33" s="224">
        <v>0</v>
      </c>
      <c r="FY33" s="224">
        <v>0</v>
      </c>
      <c r="FZ33" s="224">
        <v>0</v>
      </c>
      <c r="GA33" s="224">
        <v>0</v>
      </c>
      <c r="GB33" s="224">
        <v>0</v>
      </c>
      <c r="GC33" s="224">
        <v>0</v>
      </c>
      <c r="GD33" s="224">
        <v>0</v>
      </c>
      <c r="GE33" s="224">
        <v>0</v>
      </c>
      <c r="GF33" s="224">
        <v>0</v>
      </c>
      <c r="GG33" s="224">
        <v>0</v>
      </c>
      <c r="GH33" s="224">
        <v>0</v>
      </c>
      <c r="GI33" s="224">
        <v>0</v>
      </c>
      <c r="GJ33" s="224">
        <v>0</v>
      </c>
      <c r="GK33" s="224">
        <v>0</v>
      </c>
      <c r="GL33" s="224">
        <v>0</v>
      </c>
      <c r="GM33" s="224">
        <v>0</v>
      </c>
      <c r="GN33" s="224">
        <v>0</v>
      </c>
      <c r="GO33" s="224">
        <v>0</v>
      </c>
      <c r="GP33" s="224">
        <v>0</v>
      </c>
      <c r="GQ33" s="224">
        <v>0</v>
      </c>
      <c r="GR33" s="224">
        <v>0</v>
      </c>
      <c r="GS33" s="224">
        <v>0</v>
      </c>
      <c r="GT33" s="224">
        <v>0</v>
      </c>
      <c r="GU33" s="224">
        <v>0</v>
      </c>
      <c r="GV33" s="224">
        <v>0</v>
      </c>
      <c r="GW33" s="224">
        <v>0</v>
      </c>
      <c r="GX33" s="224">
        <v>0</v>
      </c>
      <c r="GY33" s="224">
        <v>0</v>
      </c>
      <c r="GZ33" s="224">
        <v>0</v>
      </c>
      <c r="HA33" s="224">
        <v>0</v>
      </c>
      <c r="HB33" s="224">
        <v>0</v>
      </c>
      <c r="HC33" s="224">
        <v>0</v>
      </c>
      <c r="HD33" s="224">
        <v>0</v>
      </c>
      <c r="HE33" s="224">
        <v>0</v>
      </c>
      <c r="HF33" s="224">
        <v>0</v>
      </c>
      <c r="HG33" s="224">
        <v>0</v>
      </c>
      <c r="HH33" s="224">
        <v>0</v>
      </c>
      <c r="HI33" s="224">
        <v>0</v>
      </c>
      <c r="HJ33" s="224">
        <v>0</v>
      </c>
      <c r="HK33" s="224">
        <v>0</v>
      </c>
      <c r="HL33" s="224">
        <v>0</v>
      </c>
      <c r="HM33" s="224">
        <v>0</v>
      </c>
      <c r="HN33" s="224">
        <v>0</v>
      </c>
      <c r="HO33" s="224">
        <v>0</v>
      </c>
      <c r="HP33" s="224">
        <v>0</v>
      </c>
      <c r="HQ33" s="224">
        <v>0</v>
      </c>
      <c r="HR33" s="224">
        <v>0</v>
      </c>
      <c r="HS33" s="224">
        <v>0</v>
      </c>
      <c r="HT33" s="224">
        <v>0</v>
      </c>
      <c r="HU33" s="224">
        <v>0</v>
      </c>
    </row>
    <row r="34" spans="1:229" hidden="1" x14ac:dyDescent="0.2">
      <c r="A34" s="229">
        <v>212</v>
      </c>
      <c r="B34" s="238" t="s">
        <v>27</v>
      </c>
      <c r="C34" s="228">
        <v>0</v>
      </c>
      <c r="D34" s="228">
        <v>0</v>
      </c>
      <c r="E34" s="228">
        <v>0</v>
      </c>
      <c r="F34" s="228">
        <v>0</v>
      </c>
      <c r="G34" s="228">
        <v>0</v>
      </c>
      <c r="H34" s="228">
        <v>0</v>
      </c>
      <c r="I34" s="228">
        <v>0</v>
      </c>
      <c r="J34" s="228">
        <v>0</v>
      </c>
      <c r="K34" s="228">
        <v>0</v>
      </c>
      <c r="L34" s="228">
        <v>0</v>
      </c>
      <c r="M34" s="228">
        <v>0</v>
      </c>
      <c r="N34" s="228">
        <v>0</v>
      </c>
      <c r="O34" s="228">
        <v>0</v>
      </c>
      <c r="P34" s="228">
        <v>0</v>
      </c>
      <c r="Q34" s="228">
        <v>0</v>
      </c>
      <c r="R34" s="228">
        <v>0</v>
      </c>
      <c r="S34" s="228">
        <v>0</v>
      </c>
      <c r="T34" s="228">
        <v>0</v>
      </c>
      <c r="U34" s="228">
        <v>0</v>
      </c>
      <c r="V34" s="228">
        <v>0</v>
      </c>
      <c r="W34" s="228">
        <v>0</v>
      </c>
      <c r="X34" s="228">
        <v>0</v>
      </c>
      <c r="Y34" s="228">
        <v>0</v>
      </c>
      <c r="Z34" s="228">
        <v>0</v>
      </c>
      <c r="AA34" s="228">
        <v>0</v>
      </c>
      <c r="AB34" s="228">
        <v>0</v>
      </c>
      <c r="AC34" s="228">
        <v>0</v>
      </c>
      <c r="AD34" s="228">
        <v>0</v>
      </c>
      <c r="AE34" s="228">
        <v>0</v>
      </c>
      <c r="AF34" s="228">
        <v>0</v>
      </c>
      <c r="AG34" s="228">
        <v>0</v>
      </c>
      <c r="AH34" s="228">
        <v>0</v>
      </c>
      <c r="AI34" s="228">
        <v>0</v>
      </c>
      <c r="AJ34" s="228">
        <v>0</v>
      </c>
      <c r="AK34" s="228">
        <v>0</v>
      </c>
      <c r="AL34" s="228">
        <v>0</v>
      </c>
      <c r="AM34" s="228">
        <v>0</v>
      </c>
      <c r="AN34" s="228">
        <v>0</v>
      </c>
      <c r="AO34" s="228">
        <v>0</v>
      </c>
      <c r="AP34" s="228">
        <v>0</v>
      </c>
      <c r="AQ34" s="228">
        <v>0</v>
      </c>
      <c r="AR34" s="228">
        <v>0</v>
      </c>
      <c r="AS34" s="228">
        <v>0</v>
      </c>
      <c r="AT34" s="228">
        <v>0</v>
      </c>
      <c r="AU34" s="228">
        <v>0</v>
      </c>
      <c r="AV34" s="228">
        <v>0</v>
      </c>
      <c r="AW34" s="228">
        <v>0</v>
      </c>
      <c r="AX34" s="228">
        <v>0</v>
      </c>
      <c r="AY34" s="228">
        <v>0</v>
      </c>
      <c r="AZ34" s="228">
        <v>0</v>
      </c>
      <c r="BA34" s="228">
        <v>0</v>
      </c>
      <c r="BB34" s="228">
        <v>0</v>
      </c>
      <c r="BC34" s="228">
        <v>0</v>
      </c>
      <c r="BD34" s="228">
        <v>0</v>
      </c>
      <c r="BE34" s="228">
        <v>0</v>
      </c>
      <c r="BF34" s="228">
        <v>0</v>
      </c>
      <c r="BG34" s="228">
        <v>0</v>
      </c>
      <c r="BH34" s="228">
        <v>0</v>
      </c>
      <c r="BI34" s="228">
        <v>0</v>
      </c>
      <c r="BJ34" s="228">
        <v>0</v>
      </c>
      <c r="BK34" s="228">
        <v>0</v>
      </c>
      <c r="BL34" s="228">
        <v>0</v>
      </c>
      <c r="BM34" s="228">
        <v>0</v>
      </c>
      <c r="BN34" s="228">
        <v>0</v>
      </c>
      <c r="BO34" s="228">
        <v>0</v>
      </c>
      <c r="BP34" s="228">
        <v>0</v>
      </c>
      <c r="BQ34" s="224">
        <v>0</v>
      </c>
      <c r="BR34" s="224">
        <v>0</v>
      </c>
      <c r="BS34" s="224">
        <v>0</v>
      </c>
      <c r="BT34" s="224">
        <v>0</v>
      </c>
      <c r="BU34" s="224">
        <v>0</v>
      </c>
      <c r="BV34" s="224">
        <v>0</v>
      </c>
      <c r="BW34" s="224">
        <v>0</v>
      </c>
      <c r="BX34" s="224">
        <v>0</v>
      </c>
      <c r="BY34" s="224">
        <v>0</v>
      </c>
      <c r="BZ34" s="224">
        <v>0</v>
      </c>
      <c r="CA34" s="224">
        <v>0</v>
      </c>
      <c r="CB34" s="224">
        <v>0</v>
      </c>
      <c r="CC34" s="224">
        <v>0</v>
      </c>
      <c r="CD34" s="224">
        <v>0</v>
      </c>
      <c r="CE34" s="224">
        <v>0</v>
      </c>
      <c r="CF34" s="224">
        <v>0</v>
      </c>
      <c r="CG34" s="224">
        <v>0</v>
      </c>
      <c r="CH34" s="224">
        <v>0</v>
      </c>
      <c r="CI34" s="224">
        <v>0</v>
      </c>
      <c r="CJ34" s="224">
        <v>0</v>
      </c>
      <c r="CK34" s="224">
        <v>0</v>
      </c>
      <c r="CL34" s="224">
        <v>0</v>
      </c>
      <c r="CM34" s="224">
        <v>0</v>
      </c>
      <c r="CN34" s="224">
        <v>0</v>
      </c>
      <c r="CO34" s="224">
        <v>0</v>
      </c>
      <c r="CP34" s="224">
        <v>0</v>
      </c>
      <c r="CQ34" s="224">
        <v>0</v>
      </c>
      <c r="CR34" s="224">
        <v>0</v>
      </c>
      <c r="CS34" s="224">
        <v>0</v>
      </c>
      <c r="CT34" s="224">
        <v>0</v>
      </c>
      <c r="CU34" s="224">
        <v>0</v>
      </c>
      <c r="CV34" s="224">
        <v>0</v>
      </c>
      <c r="CW34" s="224">
        <v>0</v>
      </c>
      <c r="CX34" s="224">
        <v>0</v>
      </c>
      <c r="CY34" s="224">
        <v>0</v>
      </c>
      <c r="CZ34" s="224">
        <v>0</v>
      </c>
      <c r="DA34" s="224">
        <v>0</v>
      </c>
      <c r="DB34" s="224">
        <v>0</v>
      </c>
      <c r="DC34" s="224">
        <v>0</v>
      </c>
      <c r="DD34" s="224">
        <v>0</v>
      </c>
      <c r="DE34" s="224">
        <v>0</v>
      </c>
      <c r="DF34" s="224">
        <v>0</v>
      </c>
      <c r="DG34" s="224">
        <v>0</v>
      </c>
      <c r="DH34" s="224">
        <v>0</v>
      </c>
      <c r="DI34" s="224">
        <v>0</v>
      </c>
      <c r="DJ34" s="224">
        <v>0</v>
      </c>
      <c r="DK34" s="224">
        <v>0</v>
      </c>
      <c r="DL34" s="224">
        <v>0</v>
      </c>
      <c r="DM34" s="224">
        <v>0</v>
      </c>
      <c r="DN34" s="224">
        <v>0</v>
      </c>
      <c r="DO34" s="224">
        <v>0</v>
      </c>
      <c r="DP34" s="224">
        <v>0</v>
      </c>
      <c r="DQ34" s="224">
        <v>0</v>
      </c>
      <c r="DR34" s="224">
        <v>0</v>
      </c>
      <c r="DS34" s="224">
        <v>0</v>
      </c>
      <c r="DT34" s="224">
        <v>0</v>
      </c>
      <c r="DU34" s="224">
        <v>0</v>
      </c>
      <c r="DV34" s="224">
        <v>0</v>
      </c>
      <c r="DW34" s="224">
        <v>0</v>
      </c>
      <c r="DX34" s="224">
        <v>0</v>
      </c>
      <c r="DY34" s="224">
        <v>0</v>
      </c>
      <c r="DZ34" s="224">
        <v>0</v>
      </c>
      <c r="EA34" s="224">
        <v>0</v>
      </c>
      <c r="EB34" s="224">
        <v>0</v>
      </c>
      <c r="EC34" s="224">
        <v>0</v>
      </c>
      <c r="ED34" s="224">
        <v>0</v>
      </c>
      <c r="EE34" s="224">
        <v>0</v>
      </c>
      <c r="EF34" s="224">
        <v>0</v>
      </c>
      <c r="EG34" s="224">
        <v>0</v>
      </c>
      <c r="EH34" s="224">
        <v>0</v>
      </c>
      <c r="EI34" s="224">
        <v>0</v>
      </c>
      <c r="EJ34" s="224">
        <v>0</v>
      </c>
      <c r="EK34" s="224">
        <v>0</v>
      </c>
      <c r="EL34" s="224">
        <v>0</v>
      </c>
      <c r="EM34" s="224">
        <v>0</v>
      </c>
      <c r="EN34" s="224">
        <v>0</v>
      </c>
      <c r="EO34" s="224">
        <v>0</v>
      </c>
      <c r="EP34" s="224">
        <v>0</v>
      </c>
      <c r="EQ34" s="224">
        <v>0</v>
      </c>
      <c r="ER34" s="224">
        <v>0</v>
      </c>
      <c r="ES34" s="224">
        <v>0</v>
      </c>
      <c r="ET34" s="224">
        <v>0</v>
      </c>
      <c r="EU34" s="224">
        <v>0</v>
      </c>
      <c r="EV34" s="224">
        <v>0</v>
      </c>
      <c r="EW34" s="224">
        <v>0</v>
      </c>
      <c r="EX34" s="224">
        <v>0</v>
      </c>
      <c r="EY34" s="224">
        <v>0</v>
      </c>
      <c r="EZ34" s="224">
        <v>0</v>
      </c>
      <c r="FA34" s="224">
        <v>0</v>
      </c>
      <c r="FB34" s="224">
        <v>0</v>
      </c>
      <c r="FC34" s="224">
        <v>0</v>
      </c>
      <c r="FD34" s="224">
        <v>0</v>
      </c>
      <c r="FE34" s="224">
        <v>0</v>
      </c>
      <c r="FF34" s="224">
        <v>0</v>
      </c>
      <c r="FG34" s="224">
        <v>0</v>
      </c>
      <c r="FH34" s="224">
        <v>0</v>
      </c>
      <c r="FI34" s="224">
        <v>0</v>
      </c>
      <c r="FJ34" s="224">
        <v>0</v>
      </c>
      <c r="FK34" s="224">
        <v>0</v>
      </c>
      <c r="FL34" s="224">
        <v>0</v>
      </c>
      <c r="FM34" s="224">
        <v>0</v>
      </c>
      <c r="FN34" s="224">
        <v>0</v>
      </c>
      <c r="FO34" s="224">
        <v>0</v>
      </c>
      <c r="FP34" s="224">
        <v>0</v>
      </c>
      <c r="FQ34" s="224">
        <v>0</v>
      </c>
      <c r="FR34" s="224">
        <v>0</v>
      </c>
      <c r="FS34" s="224">
        <v>0</v>
      </c>
      <c r="FT34" s="224">
        <v>0</v>
      </c>
      <c r="FU34" s="224">
        <v>0</v>
      </c>
      <c r="FV34" s="224">
        <v>0</v>
      </c>
      <c r="FW34" s="224">
        <v>0</v>
      </c>
      <c r="FX34" s="224">
        <v>0</v>
      </c>
      <c r="FY34" s="224">
        <v>0</v>
      </c>
      <c r="FZ34" s="224">
        <v>0</v>
      </c>
      <c r="GA34" s="224">
        <v>0</v>
      </c>
      <c r="GB34" s="224">
        <v>0</v>
      </c>
      <c r="GC34" s="224">
        <v>0</v>
      </c>
      <c r="GD34" s="224">
        <v>0</v>
      </c>
      <c r="GE34" s="224">
        <v>0</v>
      </c>
      <c r="GF34" s="224">
        <v>0</v>
      </c>
      <c r="GG34" s="224">
        <v>0</v>
      </c>
      <c r="GH34" s="224">
        <v>0</v>
      </c>
      <c r="GI34" s="224">
        <v>0</v>
      </c>
      <c r="GJ34" s="224">
        <v>0</v>
      </c>
      <c r="GK34" s="224">
        <v>0</v>
      </c>
      <c r="GL34" s="224">
        <v>0</v>
      </c>
      <c r="GM34" s="224">
        <v>0</v>
      </c>
      <c r="GN34" s="224">
        <v>0</v>
      </c>
      <c r="GO34" s="224">
        <v>0</v>
      </c>
      <c r="GP34" s="224">
        <v>0</v>
      </c>
      <c r="GQ34" s="224">
        <v>0</v>
      </c>
      <c r="GR34" s="224">
        <v>0</v>
      </c>
      <c r="GS34" s="224">
        <v>0</v>
      </c>
      <c r="GT34" s="224">
        <v>0</v>
      </c>
      <c r="GU34" s="224">
        <v>0</v>
      </c>
      <c r="GV34" s="224">
        <v>0</v>
      </c>
      <c r="GW34" s="224">
        <v>0</v>
      </c>
      <c r="GX34" s="224">
        <v>0</v>
      </c>
      <c r="GY34" s="224">
        <v>0</v>
      </c>
      <c r="GZ34" s="224">
        <v>0</v>
      </c>
      <c r="HA34" s="224">
        <v>0</v>
      </c>
      <c r="HB34" s="224">
        <v>0</v>
      </c>
      <c r="HC34" s="224">
        <v>0</v>
      </c>
      <c r="HD34" s="224">
        <v>0</v>
      </c>
      <c r="HE34" s="224">
        <v>0</v>
      </c>
      <c r="HF34" s="224">
        <v>0</v>
      </c>
      <c r="HG34" s="224">
        <v>0</v>
      </c>
      <c r="HH34" s="224">
        <v>0</v>
      </c>
      <c r="HI34" s="224">
        <v>0</v>
      </c>
      <c r="HJ34" s="224">
        <v>0</v>
      </c>
      <c r="HK34" s="224">
        <v>0</v>
      </c>
      <c r="HL34" s="224">
        <v>0</v>
      </c>
      <c r="HM34" s="224">
        <v>0</v>
      </c>
      <c r="HN34" s="224">
        <v>0</v>
      </c>
      <c r="HO34" s="224">
        <v>0</v>
      </c>
      <c r="HP34" s="224">
        <v>0</v>
      </c>
      <c r="HQ34" s="224">
        <v>0</v>
      </c>
      <c r="HR34" s="224">
        <v>0</v>
      </c>
      <c r="HS34" s="224">
        <v>0</v>
      </c>
      <c r="HT34" s="224">
        <v>0</v>
      </c>
      <c r="HU34" s="224">
        <v>0</v>
      </c>
    </row>
    <row r="35" spans="1:229" x14ac:dyDescent="0.2">
      <c r="A35" s="229">
        <v>213</v>
      </c>
      <c r="B35" s="238" t="s">
        <v>29</v>
      </c>
      <c r="C35" s="224">
        <v>0.63340016401345844</v>
      </c>
      <c r="D35" s="224">
        <v>0.60109638553817002</v>
      </c>
      <c r="E35" s="224">
        <v>0.40820222231431907</v>
      </c>
      <c r="F35" s="224">
        <v>0.31485142057474047</v>
      </c>
      <c r="G35" s="224">
        <v>0</v>
      </c>
      <c r="H35" s="224">
        <v>1.8626451492309569E-15</v>
      </c>
      <c r="I35" s="224">
        <v>9.3132257461547847E-16</v>
      </c>
      <c r="J35" s="224">
        <v>13.402817690000001</v>
      </c>
      <c r="K35" s="224">
        <v>0.67395685999999999</v>
      </c>
      <c r="L35" s="224">
        <v>0</v>
      </c>
      <c r="M35" s="224">
        <v>0</v>
      </c>
      <c r="N35" s="224">
        <v>0</v>
      </c>
      <c r="O35" s="224">
        <v>0</v>
      </c>
      <c r="P35" s="224">
        <v>0.33599608585433105</v>
      </c>
      <c r="Q35" s="224">
        <v>5.7563800383601336E-2</v>
      </c>
      <c r="R35" s="224">
        <v>7.5555555562257765E-2</v>
      </c>
      <c r="S35" s="224">
        <v>0.16428472221326829</v>
      </c>
      <c r="T35" s="224">
        <v>0.24019580295210702</v>
      </c>
      <c r="U35" s="224">
        <v>0.24125058260048926</v>
      </c>
      <c r="V35" s="224">
        <v>8.7833333328467794E-2</v>
      </c>
      <c r="W35" s="224">
        <v>3.1816666657106023E-2</v>
      </c>
      <c r="X35" s="224">
        <v>6.1100000000000002E-2</v>
      </c>
      <c r="Y35" s="224">
        <v>4.1443333328645679E-2</v>
      </c>
      <c r="Z35" s="224">
        <v>0.25943388898548853</v>
      </c>
      <c r="AA35" s="224">
        <v>4.6225000000184868E-2</v>
      </c>
      <c r="AB35" s="224">
        <v>3.6880555561868471E-2</v>
      </c>
      <c r="AC35" s="224">
        <v>3.8986666691954247E-2</v>
      </c>
      <c r="AD35" s="224">
        <v>0.18398252847778518</v>
      </c>
      <c r="AE35" s="224">
        <v>5.5001669843132608E-2</v>
      </c>
      <c r="AF35" s="224">
        <v>0</v>
      </c>
      <c r="AG35" s="224">
        <v>0</v>
      </c>
      <c r="AH35" s="224">
        <v>0</v>
      </c>
      <c r="AI35" s="224">
        <v>0</v>
      </c>
      <c r="AJ35" s="224">
        <v>0</v>
      </c>
      <c r="AK35" s="224">
        <v>0</v>
      </c>
      <c r="AL35" s="224">
        <v>-1.8626451492309569E-15</v>
      </c>
      <c r="AM35" s="224">
        <v>3.7252902984619139E-15</v>
      </c>
      <c r="AN35" s="224">
        <v>0</v>
      </c>
      <c r="AO35" s="224">
        <v>0</v>
      </c>
      <c r="AP35" s="224">
        <v>0</v>
      </c>
      <c r="AQ35" s="224">
        <v>9.3132257461547847E-16</v>
      </c>
      <c r="AR35" s="224">
        <v>6.7725370800000002</v>
      </c>
      <c r="AS35" s="224">
        <v>3.2171183000000014</v>
      </c>
      <c r="AT35" s="224">
        <v>2.0649342499999999</v>
      </c>
      <c r="AU35" s="224">
        <v>1.348228059999999</v>
      </c>
      <c r="AV35" s="224">
        <v>0.67395685999999999</v>
      </c>
      <c r="AW35" s="224">
        <v>0</v>
      </c>
      <c r="AX35" s="224">
        <v>0</v>
      </c>
      <c r="AY35" s="224">
        <v>0</v>
      </c>
      <c r="AZ35" s="224">
        <v>0</v>
      </c>
      <c r="BA35" s="224">
        <v>0</v>
      </c>
      <c r="BB35" s="224">
        <v>0</v>
      </c>
      <c r="BC35" s="224">
        <v>0</v>
      </c>
      <c r="BD35" s="224">
        <v>0</v>
      </c>
      <c r="BE35" s="224">
        <v>0</v>
      </c>
      <c r="BF35" s="224">
        <v>0</v>
      </c>
      <c r="BG35" s="224">
        <v>0</v>
      </c>
      <c r="BH35" s="224">
        <v>0</v>
      </c>
      <c r="BI35" s="224">
        <v>0</v>
      </c>
      <c r="BJ35" s="224">
        <v>0</v>
      </c>
      <c r="BK35" s="224">
        <v>0</v>
      </c>
      <c r="BL35" s="224">
        <v>0</v>
      </c>
      <c r="BM35" s="224">
        <v>0</v>
      </c>
      <c r="BN35" s="224">
        <v>0</v>
      </c>
      <c r="BO35" s="224">
        <v>0</v>
      </c>
      <c r="BP35" s="224">
        <v>0</v>
      </c>
      <c r="BQ35" s="224">
        <f t="shared" ref="BQ35:DL35" si="310">SUM(BQ36:BQ37)</f>
        <v>0.1064040311088264</v>
      </c>
      <c r="BR35" s="224">
        <f t="shared" si="310"/>
        <v>0.13318052428310365</v>
      </c>
      <c r="BS35" s="224">
        <f t="shared" si="310"/>
        <v>9.6411530462400988E-2</v>
      </c>
      <c r="BT35" s="224">
        <f t="shared" si="310"/>
        <v>5.7563800383601336E-2</v>
      </c>
      <c r="BU35" s="224">
        <f t="shared" si="310"/>
        <v>0</v>
      </c>
      <c r="BV35" s="224">
        <f t="shared" si="310"/>
        <v>0</v>
      </c>
      <c r="BW35" s="224">
        <f t="shared" si="310"/>
        <v>0</v>
      </c>
      <c r="BX35" s="224">
        <f t="shared" si="310"/>
        <v>7.5555555562257765E-2</v>
      </c>
      <c r="BY35" s="224">
        <f t="shared" si="310"/>
        <v>0</v>
      </c>
      <c r="BZ35" s="224">
        <f t="shared" si="310"/>
        <v>8.2236111107468604E-2</v>
      </c>
      <c r="CA35" s="224">
        <f t="shared" si="310"/>
        <v>0</v>
      </c>
      <c r="CB35" s="224">
        <f t="shared" si="310"/>
        <v>8.2048611105799668E-2</v>
      </c>
      <c r="CC35" s="224">
        <f t="shared" si="310"/>
        <v>7.9137469623465087E-2</v>
      </c>
      <c r="CD35" s="224">
        <f t="shared" si="310"/>
        <v>8.3599999999999994E-2</v>
      </c>
      <c r="CE35" s="224">
        <f t="shared" si="310"/>
        <v>7.7458333328641951E-2</v>
      </c>
      <c r="CF35" s="224">
        <f t="shared" si="310"/>
        <v>8.6212499999992545E-2</v>
      </c>
      <c r="CG35" s="224">
        <f t="shared" si="310"/>
        <v>7.7579749271854764E-2</v>
      </c>
      <c r="CH35" s="224">
        <f t="shared" si="310"/>
        <v>7.7458333328641951E-2</v>
      </c>
      <c r="CI35" s="224">
        <f t="shared" si="310"/>
        <v>8.0513888890519733E-2</v>
      </c>
      <c r="CJ35" s="224">
        <f t="shared" si="310"/>
        <v>0</v>
      </c>
      <c r="CK35" s="224">
        <f t="shared" si="310"/>
        <v>7.3194444379480559E-3</v>
      </c>
      <c r="CL35" s="224">
        <f t="shared" si="310"/>
        <v>9.8583333286447455E-3</v>
      </c>
      <c r="CM35" s="224">
        <f t="shared" si="310"/>
        <v>0</v>
      </c>
      <c r="CN35" s="224">
        <f t="shared" si="310"/>
        <v>2.1958333328461276E-2</v>
      </c>
      <c r="CO35" s="224">
        <f t="shared" si="310"/>
        <v>2.1125000000000001E-2</v>
      </c>
      <c r="CP35" s="224">
        <f t="shared" si="310"/>
        <v>2.1125000000000001E-2</v>
      </c>
      <c r="CQ35" s="224">
        <f t="shared" si="310"/>
        <v>1.8849999999999999E-2</v>
      </c>
      <c r="CR35" s="224">
        <f t="shared" si="310"/>
        <v>0</v>
      </c>
      <c r="CS35" s="224">
        <f t="shared" si="310"/>
        <v>1.4083333328645677E-2</v>
      </c>
      <c r="CT35" s="224">
        <f t="shared" si="310"/>
        <v>2.7359999999999999E-2</v>
      </c>
      <c r="CU35" s="224">
        <f t="shared" si="310"/>
        <v>0.20617000009242259</v>
      </c>
      <c r="CV35" s="224">
        <f t="shared" si="310"/>
        <v>4.9038888893065971E-2</v>
      </c>
      <c r="CW35" s="224">
        <f t="shared" si="310"/>
        <v>4.2249999999999996E-3</v>
      </c>
      <c r="CX35" s="224">
        <f t="shared" si="310"/>
        <v>3.7499999999999999E-3</v>
      </c>
      <c r="CY35" s="224">
        <f t="shared" si="310"/>
        <v>2.8391666671539192E-2</v>
      </c>
      <c r="CZ35" s="224">
        <f t="shared" si="310"/>
        <v>1.4083333328645677E-2</v>
      </c>
      <c r="DA35" s="224">
        <f t="shared" si="310"/>
        <v>2.9838888890514149E-2</v>
      </c>
      <c r="DB35" s="224">
        <f t="shared" si="310"/>
        <v>7.0416666713543239E-3</v>
      </c>
      <c r="DC35" s="224">
        <f t="shared" si="310"/>
        <v>0</v>
      </c>
      <c r="DD35" s="224">
        <f t="shared" si="310"/>
        <v>3.8986666691954247E-2</v>
      </c>
      <c r="DE35" s="224">
        <f t="shared" si="310"/>
        <v>0</v>
      </c>
      <c r="DF35" s="224">
        <f t="shared" si="310"/>
        <v>0</v>
      </c>
      <c r="DG35" s="224">
        <f t="shared" si="310"/>
        <v>0.18398252847778518</v>
      </c>
      <c r="DH35" s="224">
        <f t="shared" si="310"/>
        <v>0</v>
      </c>
      <c r="DI35" s="224">
        <f t="shared" si="310"/>
        <v>0</v>
      </c>
      <c r="DJ35" s="224">
        <f t="shared" si="310"/>
        <v>0</v>
      </c>
      <c r="DK35" s="224">
        <f t="shared" si="310"/>
        <v>4.5968289843132719E-2</v>
      </c>
      <c r="DL35" s="224">
        <f t="shared" si="310"/>
        <v>9.0333799999998878E-3</v>
      </c>
      <c r="DM35" s="224">
        <f t="shared" ref="DM35:DQ35" si="311">SUM(DM36:DM37)</f>
        <v>0</v>
      </c>
      <c r="DN35" s="224">
        <f t="shared" si="311"/>
        <v>0</v>
      </c>
      <c r="DO35" s="224">
        <f t="shared" si="311"/>
        <v>0</v>
      </c>
      <c r="DP35" s="224">
        <f t="shared" si="311"/>
        <v>0</v>
      </c>
      <c r="DQ35" s="224">
        <f t="shared" si="311"/>
        <v>0</v>
      </c>
      <c r="DR35" s="224">
        <f t="shared" ref="DR35:FG35" si="312">SUM(DR36:DR37)</f>
        <v>0</v>
      </c>
      <c r="DS35" s="224">
        <f t="shared" si="312"/>
        <v>0</v>
      </c>
      <c r="DT35" s="224">
        <f t="shared" si="312"/>
        <v>0</v>
      </c>
      <c r="DU35" s="224">
        <f t="shared" si="312"/>
        <v>0</v>
      </c>
      <c r="DV35" s="224">
        <f t="shared" si="312"/>
        <v>0</v>
      </c>
      <c r="DW35" s="224">
        <f t="shared" si="312"/>
        <v>0</v>
      </c>
      <c r="DX35" s="224">
        <f t="shared" si="312"/>
        <v>0</v>
      </c>
      <c r="DY35" s="224">
        <f t="shared" si="312"/>
        <v>0</v>
      </c>
      <c r="DZ35" s="224">
        <f t="shared" si="312"/>
        <v>0</v>
      </c>
      <c r="EA35" s="224">
        <f t="shared" si="312"/>
        <v>0</v>
      </c>
      <c r="EB35" s="224">
        <f t="shared" si="312"/>
        <v>0</v>
      </c>
      <c r="EC35" s="224">
        <f t="shared" si="312"/>
        <v>0</v>
      </c>
      <c r="ED35" s="224">
        <f t="shared" si="312"/>
        <v>0</v>
      </c>
      <c r="EE35" s="224">
        <f t="shared" si="312"/>
        <v>0</v>
      </c>
      <c r="EF35" s="224">
        <f t="shared" si="312"/>
        <v>-1.8626451492309569E-15</v>
      </c>
      <c r="EG35" s="224">
        <f t="shared" si="312"/>
        <v>0</v>
      </c>
      <c r="EH35" s="224">
        <f t="shared" si="312"/>
        <v>0</v>
      </c>
      <c r="EI35" s="224">
        <f t="shared" si="312"/>
        <v>3.7252902984619139E-15</v>
      </c>
      <c r="EJ35" s="224">
        <f t="shared" si="312"/>
        <v>0</v>
      </c>
      <c r="EK35" s="224">
        <f t="shared" si="312"/>
        <v>0</v>
      </c>
      <c r="EL35" s="224">
        <f t="shared" si="312"/>
        <v>0</v>
      </c>
      <c r="EM35" s="224">
        <f t="shared" si="312"/>
        <v>0</v>
      </c>
      <c r="EN35" s="224">
        <f t="shared" si="312"/>
        <v>0</v>
      </c>
      <c r="EO35" s="224">
        <f t="shared" si="312"/>
        <v>0</v>
      </c>
      <c r="EP35" s="224">
        <f t="shared" si="312"/>
        <v>0</v>
      </c>
      <c r="EQ35" s="224">
        <f t="shared" si="312"/>
        <v>0</v>
      </c>
      <c r="ER35" s="224">
        <f t="shared" si="312"/>
        <v>0</v>
      </c>
      <c r="ES35" s="224">
        <f t="shared" si="312"/>
        <v>0</v>
      </c>
      <c r="ET35" s="224">
        <f t="shared" si="312"/>
        <v>0</v>
      </c>
      <c r="EU35" s="224">
        <f t="shared" si="312"/>
        <v>9.3132257461547847E-16</v>
      </c>
      <c r="EV35" s="224">
        <f t="shared" si="312"/>
        <v>0</v>
      </c>
      <c r="EW35" s="224">
        <f t="shared" si="312"/>
        <v>0</v>
      </c>
      <c r="EX35" s="224">
        <f t="shared" si="312"/>
        <v>6.7725370800000002</v>
      </c>
      <c r="EY35" s="224">
        <f t="shared" si="312"/>
        <v>0</v>
      </c>
      <c r="EZ35" s="224">
        <f t="shared" si="312"/>
        <v>0</v>
      </c>
      <c r="FA35" s="224">
        <f t="shared" si="312"/>
        <v>3.2171183000000014</v>
      </c>
      <c r="FB35" s="224">
        <f t="shared" si="312"/>
        <v>0</v>
      </c>
      <c r="FC35" s="224">
        <f t="shared" si="312"/>
        <v>0</v>
      </c>
      <c r="FD35" s="224">
        <f t="shared" si="312"/>
        <v>2.0649342499999999</v>
      </c>
      <c r="FE35" s="224">
        <f t="shared" si="312"/>
        <v>0</v>
      </c>
      <c r="FF35" s="224">
        <f t="shared" si="312"/>
        <v>0</v>
      </c>
      <c r="FG35" s="224">
        <f t="shared" si="312"/>
        <v>1.348228059999999</v>
      </c>
      <c r="FH35" s="224">
        <f t="shared" ref="FH35:FT35" si="313">SUM(FH36:FH37)</f>
        <v>0</v>
      </c>
      <c r="FI35" s="224">
        <f t="shared" si="313"/>
        <v>0</v>
      </c>
      <c r="FJ35" s="224">
        <f t="shared" si="313"/>
        <v>0.67395685999999999</v>
      </c>
      <c r="FK35" s="224">
        <f t="shared" si="313"/>
        <v>0</v>
      </c>
      <c r="FL35" s="224">
        <f t="shared" si="313"/>
        <v>0</v>
      </c>
      <c r="FM35" s="224">
        <f t="shared" si="313"/>
        <v>0</v>
      </c>
      <c r="FN35" s="224">
        <f t="shared" si="313"/>
        <v>0</v>
      </c>
      <c r="FO35" s="224">
        <f t="shared" si="313"/>
        <v>0</v>
      </c>
      <c r="FP35" s="224">
        <f t="shared" si="313"/>
        <v>0</v>
      </c>
      <c r="FQ35" s="224">
        <f t="shared" si="313"/>
        <v>0</v>
      </c>
      <c r="FR35" s="224">
        <f t="shared" si="313"/>
        <v>0</v>
      </c>
      <c r="FS35" s="224">
        <f t="shared" si="313"/>
        <v>0</v>
      </c>
      <c r="FT35" s="224">
        <f t="shared" si="313"/>
        <v>0</v>
      </c>
      <c r="FU35" s="224">
        <f t="shared" ref="FU35:FW35" si="314">SUM(FU36:FU37)</f>
        <v>0</v>
      </c>
      <c r="FV35" s="224">
        <f t="shared" si="314"/>
        <v>0</v>
      </c>
      <c r="FW35" s="224">
        <f t="shared" si="314"/>
        <v>0</v>
      </c>
      <c r="FX35" s="224">
        <f t="shared" ref="FX35:FY35" si="315">SUM(FX36:FX37)</f>
        <v>0</v>
      </c>
      <c r="FY35" s="224">
        <f t="shared" si="315"/>
        <v>0</v>
      </c>
      <c r="FZ35" s="224">
        <f t="shared" ref="FZ35" si="316">SUM(FZ36:FZ37)</f>
        <v>0</v>
      </c>
      <c r="GA35" s="224">
        <f t="shared" ref="GA35" si="317">SUM(GA36:GA37)</f>
        <v>0</v>
      </c>
      <c r="GB35" s="224">
        <f t="shared" ref="GB35" si="318">SUM(GB36:GB37)</f>
        <v>0</v>
      </c>
      <c r="GC35" s="224">
        <f t="shared" ref="GC35" si="319">SUM(GC36:GC37)</f>
        <v>0</v>
      </c>
      <c r="GD35" s="224">
        <f t="shared" ref="GD35" si="320">SUM(GD36:GD37)</f>
        <v>0</v>
      </c>
      <c r="GE35" s="224">
        <f t="shared" ref="GE35" si="321">SUM(GE36:GE37)</f>
        <v>0</v>
      </c>
      <c r="GF35" s="224">
        <f t="shared" ref="GF35" si="322">SUM(GF36:GF37)</f>
        <v>0</v>
      </c>
      <c r="GG35" s="224">
        <f t="shared" ref="GG35" si="323">SUM(GG36:GG37)</f>
        <v>0</v>
      </c>
      <c r="GH35" s="224">
        <f t="shared" ref="GH35" si="324">SUM(GH36:GH37)</f>
        <v>0</v>
      </c>
      <c r="GI35" s="224">
        <f t="shared" ref="GI35" si="325">SUM(GI36:GI37)</f>
        <v>0</v>
      </c>
      <c r="GJ35" s="224">
        <f t="shared" ref="GJ35" si="326">SUM(GJ36:GJ37)</f>
        <v>0</v>
      </c>
      <c r="GK35" s="224">
        <f t="shared" ref="GK35:GL35" si="327">SUM(GK36:GK37)</f>
        <v>0</v>
      </c>
      <c r="GL35" s="224">
        <f t="shared" si="327"/>
        <v>0</v>
      </c>
      <c r="GM35" s="224">
        <f t="shared" ref="GM35" si="328">SUM(GM36:GM37)</f>
        <v>0</v>
      </c>
      <c r="GN35" s="224">
        <f t="shared" ref="GN35" si="329">SUM(GN36:GN37)</f>
        <v>0</v>
      </c>
      <c r="GO35" s="224">
        <f t="shared" ref="GO35" si="330">SUM(GO36:GO37)</f>
        <v>0</v>
      </c>
      <c r="GP35" s="224">
        <f t="shared" ref="GP35" si="331">SUM(GP36:GP37)</f>
        <v>0</v>
      </c>
      <c r="GQ35" s="224">
        <f t="shared" ref="GQ35" si="332">SUM(GQ36:GQ37)</f>
        <v>0</v>
      </c>
      <c r="GR35" s="224">
        <f t="shared" ref="GR35" si="333">SUM(GR36:GR37)</f>
        <v>0</v>
      </c>
      <c r="GS35" s="224">
        <f t="shared" ref="GS35" si="334">SUM(GS36:GS37)</f>
        <v>0</v>
      </c>
      <c r="GT35" s="224">
        <f t="shared" ref="GT35:GU35" si="335">SUM(GT36:GT37)</f>
        <v>0</v>
      </c>
      <c r="GU35" s="224">
        <f t="shared" si="335"/>
        <v>0</v>
      </c>
      <c r="GV35" s="224">
        <f t="shared" ref="GV35" si="336">SUM(GV36:GV37)</f>
        <v>0</v>
      </c>
      <c r="GW35" s="224">
        <f t="shared" ref="GW35" si="337">SUM(GW36:GW37)</f>
        <v>0</v>
      </c>
      <c r="GX35" s="224">
        <f t="shared" ref="GX35" si="338">SUM(GX36:GX37)</f>
        <v>0</v>
      </c>
      <c r="GY35" s="224">
        <f t="shared" ref="GY35" si="339">SUM(GY36:GY37)</f>
        <v>0</v>
      </c>
      <c r="GZ35" s="224">
        <f t="shared" ref="GZ35" si="340">SUM(GZ36:GZ37)</f>
        <v>0</v>
      </c>
      <c r="HA35" s="224">
        <f t="shared" ref="HA35" si="341">SUM(HA36:HA37)</f>
        <v>0</v>
      </c>
      <c r="HB35" s="224">
        <f t="shared" ref="HB35" si="342">SUM(HB36:HB37)</f>
        <v>0</v>
      </c>
      <c r="HC35" s="224">
        <f t="shared" ref="HC35" si="343">SUM(HC36:HC37)</f>
        <v>0</v>
      </c>
      <c r="HD35" s="224">
        <f t="shared" ref="HD35:HF35" si="344">SUM(HD36:HD37)</f>
        <v>0</v>
      </c>
      <c r="HE35" s="224">
        <f t="shared" si="344"/>
        <v>0</v>
      </c>
      <c r="HF35" s="224">
        <f t="shared" si="344"/>
        <v>0</v>
      </c>
      <c r="HG35" s="224">
        <f t="shared" ref="HG35:HH35" si="345">SUM(HG36:HG37)</f>
        <v>0</v>
      </c>
      <c r="HH35" s="224">
        <f t="shared" si="345"/>
        <v>0</v>
      </c>
      <c r="HI35" s="224">
        <f t="shared" ref="HI35:HJ35" si="346">SUM(HI36:HI37)</f>
        <v>0</v>
      </c>
      <c r="HJ35" s="224">
        <f t="shared" si="346"/>
        <v>0</v>
      </c>
      <c r="HK35" s="224">
        <f t="shared" ref="HK35:HL35" si="347">SUM(HK36:HK37)</f>
        <v>0</v>
      </c>
      <c r="HL35" s="224">
        <f t="shared" si="347"/>
        <v>0</v>
      </c>
      <c r="HM35" s="224">
        <f t="shared" ref="HM35:HN35" si="348">SUM(HM36:HM37)</f>
        <v>0</v>
      </c>
      <c r="HN35" s="224">
        <f t="shared" si="348"/>
        <v>0</v>
      </c>
      <c r="HO35" s="224">
        <f t="shared" ref="HO35:HP35" si="349">SUM(HO36:HO37)</f>
        <v>0</v>
      </c>
      <c r="HP35" s="224">
        <f t="shared" si="349"/>
        <v>0</v>
      </c>
      <c r="HQ35" s="224">
        <f t="shared" ref="HQ35:HR35" si="350">SUM(HQ36:HQ37)</f>
        <v>0</v>
      </c>
      <c r="HR35" s="224">
        <f t="shared" si="350"/>
        <v>0</v>
      </c>
      <c r="HS35" s="224">
        <f t="shared" ref="HS35:HT35" si="351">SUM(HS36:HS37)</f>
        <v>0</v>
      </c>
      <c r="HT35" s="224">
        <f t="shared" si="351"/>
        <v>0</v>
      </c>
      <c r="HU35" s="224">
        <f t="shared" ref="HU35" si="352">SUM(HU36:HU37)</f>
        <v>0</v>
      </c>
    </row>
    <row r="36" spans="1:229" hidden="1" x14ac:dyDescent="0.2">
      <c r="A36" s="229">
        <v>2131</v>
      </c>
      <c r="B36" s="239" t="s">
        <v>14</v>
      </c>
      <c r="C36" s="228">
        <v>0</v>
      </c>
      <c r="D36" s="228">
        <v>0</v>
      </c>
      <c r="E36" s="228">
        <v>0</v>
      </c>
      <c r="F36" s="228">
        <v>0</v>
      </c>
      <c r="G36" s="228">
        <v>0</v>
      </c>
      <c r="H36" s="228">
        <v>0</v>
      </c>
      <c r="I36" s="228">
        <v>0</v>
      </c>
      <c r="J36" s="228">
        <v>0</v>
      </c>
      <c r="K36" s="228">
        <v>0</v>
      </c>
      <c r="L36" s="228">
        <v>0</v>
      </c>
      <c r="M36" s="228">
        <v>0</v>
      </c>
      <c r="N36" s="228">
        <v>0</v>
      </c>
      <c r="O36" s="228">
        <v>0</v>
      </c>
      <c r="P36" s="228">
        <v>0</v>
      </c>
      <c r="Q36" s="228">
        <v>0</v>
      </c>
      <c r="R36" s="228">
        <v>0</v>
      </c>
      <c r="S36" s="228">
        <v>0</v>
      </c>
      <c r="T36" s="228">
        <v>0</v>
      </c>
      <c r="U36" s="228">
        <v>0</v>
      </c>
      <c r="V36" s="228">
        <v>0</v>
      </c>
      <c r="W36" s="228">
        <v>0</v>
      </c>
      <c r="X36" s="228">
        <v>0</v>
      </c>
      <c r="Y36" s="228">
        <v>0</v>
      </c>
      <c r="Z36" s="228">
        <v>0</v>
      </c>
      <c r="AA36" s="228">
        <v>0</v>
      </c>
      <c r="AB36" s="228">
        <v>0</v>
      </c>
      <c r="AC36" s="228">
        <v>0</v>
      </c>
      <c r="AD36" s="228">
        <v>0</v>
      </c>
      <c r="AE36" s="228">
        <v>0</v>
      </c>
      <c r="AF36" s="228">
        <v>0</v>
      </c>
      <c r="AG36" s="228">
        <v>0</v>
      </c>
      <c r="AH36" s="228">
        <v>0</v>
      </c>
      <c r="AI36" s="228">
        <v>0</v>
      </c>
      <c r="AJ36" s="228">
        <v>0</v>
      </c>
      <c r="AK36" s="228">
        <v>0</v>
      </c>
      <c r="AL36" s="228">
        <v>0</v>
      </c>
      <c r="AM36" s="228">
        <v>0</v>
      </c>
      <c r="AN36" s="228">
        <v>0</v>
      </c>
      <c r="AO36" s="228">
        <v>0</v>
      </c>
      <c r="AP36" s="228">
        <v>0</v>
      </c>
      <c r="AQ36" s="228">
        <v>0</v>
      </c>
      <c r="AR36" s="228">
        <v>0</v>
      </c>
      <c r="AS36" s="228">
        <v>0</v>
      </c>
      <c r="AT36" s="228">
        <v>0</v>
      </c>
      <c r="AU36" s="228">
        <v>0</v>
      </c>
      <c r="AV36" s="228">
        <v>0</v>
      </c>
      <c r="AW36" s="228">
        <v>0</v>
      </c>
      <c r="AX36" s="228">
        <v>0</v>
      </c>
      <c r="AY36" s="228">
        <v>0</v>
      </c>
      <c r="AZ36" s="228">
        <v>0</v>
      </c>
      <c r="BA36" s="228">
        <v>0</v>
      </c>
      <c r="BB36" s="228">
        <v>0</v>
      </c>
      <c r="BC36" s="228">
        <v>0</v>
      </c>
      <c r="BD36" s="228">
        <v>0</v>
      </c>
      <c r="BE36" s="228">
        <v>0</v>
      </c>
      <c r="BF36" s="228">
        <v>0</v>
      </c>
      <c r="BG36" s="228">
        <v>0</v>
      </c>
      <c r="BH36" s="228">
        <v>0</v>
      </c>
      <c r="BI36" s="228">
        <v>0</v>
      </c>
      <c r="BJ36" s="228">
        <v>0</v>
      </c>
      <c r="BK36" s="228">
        <v>0</v>
      </c>
      <c r="BL36" s="228">
        <v>0</v>
      </c>
      <c r="BM36" s="228">
        <v>0</v>
      </c>
      <c r="BN36" s="228">
        <v>0</v>
      </c>
      <c r="BO36" s="228">
        <v>0</v>
      </c>
      <c r="BP36" s="228">
        <v>0</v>
      </c>
      <c r="BQ36" s="224">
        <v>0</v>
      </c>
      <c r="BR36" s="224">
        <v>0</v>
      </c>
      <c r="BS36" s="224">
        <v>0</v>
      </c>
      <c r="BT36" s="224">
        <v>0</v>
      </c>
      <c r="BU36" s="224">
        <v>0</v>
      </c>
      <c r="BV36" s="224">
        <v>0</v>
      </c>
      <c r="BW36" s="224">
        <v>0</v>
      </c>
      <c r="BX36" s="224">
        <v>0</v>
      </c>
      <c r="BY36" s="224">
        <v>0</v>
      </c>
      <c r="BZ36" s="224">
        <v>0</v>
      </c>
      <c r="CA36" s="224">
        <v>0</v>
      </c>
      <c r="CB36" s="224">
        <v>0</v>
      </c>
      <c r="CC36" s="224">
        <v>0</v>
      </c>
      <c r="CD36" s="224">
        <v>0</v>
      </c>
      <c r="CE36" s="224">
        <v>0</v>
      </c>
      <c r="CF36" s="224">
        <v>0</v>
      </c>
      <c r="CG36" s="224">
        <v>0</v>
      </c>
      <c r="CH36" s="224">
        <v>0</v>
      </c>
      <c r="CI36" s="224">
        <v>0</v>
      </c>
      <c r="CJ36" s="224">
        <v>0</v>
      </c>
      <c r="CK36" s="224">
        <v>0</v>
      </c>
      <c r="CL36" s="224">
        <v>0</v>
      </c>
      <c r="CM36" s="224">
        <v>0</v>
      </c>
      <c r="CN36" s="224">
        <v>0</v>
      </c>
      <c r="CO36" s="224">
        <v>0</v>
      </c>
      <c r="CP36" s="224">
        <v>0</v>
      </c>
      <c r="CQ36" s="224">
        <v>0</v>
      </c>
      <c r="CR36" s="224">
        <v>0</v>
      </c>
      <c r="CS36" s="224">
        <v>0</v>
      </c>
      <c r="CT36" s="224">
        <v>0</v>
      </c>
      <c r="CU36" s="224">
        <v>0</v>
      </c>
      <c r="CV36" s="224">
        <v>0</v>
      </c>
      <c r="CW36" s="224">
        <v>0</v>
      </c>
      <c r="CX36" s="224">
        <v>0</v>
      </c>
      <c r="CY36" s="224">
        <v>0</v>
      </c>
      <c r="CZ36" s="224">
        <v>0</v>
      </c>
      <c r="DA36" s="224">
        <v>0</v>
      </c>
      <c r="DB36" s="224">
        <v>0</v>
      </c>
      <c r="DC36" s="224">
        <v>0</v>
      </c>
      <c r="DD36" s="224">
        <v>0</v>
      </c>
      <c r="DE36" s="224">
        <v>0</v>
      </c>
      <c r="DF36" s="224">
        <v>0</v>
      </c>
      <c r="DG36" s="224">
        <v>0</v>
      </c>
      <c r="DH36" s="224">
        <v>0</v>
      </c>
      <c r="DI36" s="224">
        <v>0</v>
      </c>
      <c r="DJ36" s="224">
        <v>0</v>
      </c>
      <c r="DK36" s="224">
        <v>0</v>
      </c>
      <c r="DL36" s="224">
        <v>0</v>
      </c>
      <c r="DM36" s="224">
        <v>0</v>
      </c>
      <c r="DN36" s="224">
        <v>0</v>
      </c>
      <c r="DO36" s="224">
        <v>0</v>
      </c>
      <c r="DP36" s="224">
        <v>0</v>
      </c>
      <c r="DQ36" s="224">
        <v>0</v>
      </c>
      <c r="DR36" s="224">
        <v>0</v>
      </c>
      <c r="DS36" s="224">
        <v>0</v>
      </c>
      <c r="DT36" s="224">
        <v>0</v>
      </c>
      <c r="DU36" s="224">
        <v>0</v>
      </c>
      <c r="DV36" s="224">
        <v>0</v>
      </c>
      <c r="DW36" s="224">
        <v>0</v>
      </c>
      <c r="DX36" s="224">
        <v>0</v>
      </c>
      <c r="DY36" s="224">
        <v>0</v>
      </c>
      <c r="DZ36" s="224">
        <v>0</v>
      </c>
      <c r="EA36" s="224">
        <v>0</v>
      </c>
      <c r="EB36" s="224">
        <v>0</v>
      </c>
      <c r="EC36" s="224">
        <v>0</v>
      </c>
      <c r="ED36" s="224">
        <v>0</v>
      </c>
      <c r="EE36" s="224">
        <v>0</v>
      </c>
      <c r="EF36" s="224">
        <v>0</v>
      </c>
      <c r="EG36" s="224">
        <v>0</v>
      </c>
      <c r="EH36" s="224">
        <v>0</v>
      </c>
      <c r="EI36" s="224">
        <v>0</v>
      </c>
      <c r="EJ36" s="224">
        <v>0</v>
      </c>
      <c r="EK36" s="224">
        <v>0</v>
      </c>
      <c r="EL36" s="224">
        <v>0</v>
      </c>
      <c r="EM36" s="224">
        <v>0</v>
      </c>
      <c r="EN36" s="224">
        <v>0</v>
      </c>
      <c r="EO36" s="224">
        <v>0</v>
      </c>
      <c r="EP36" s="224">
        <v>0</v>
      </c>
      <c r="EQ36" s="224">
        <v>0</v>
      </c>
      <c r="ER36" s="224">
        <v>0</v>
      </c>
      <c r="ES36" s="224">
        <v>0</v>
      </c>
      <c r="ET36" s="224">
        <v>0</v>
      </c>
      <c r="EU36" s="224">
        <v>0</v>
      </c>
      <c r="EV36" s="224">
        <v>0</v>
      </c>
      <c r="EW36" s="224">
        <v>0</v>
      </c>
      <c r="EX36" s="224">
        <v>0</v>
      </c>
      <c r="EY36" s="224">
        <v>0</v>
      </c>
      <c r="EZ36" s="224">
        <v>0</v>
      </c>
      <c r="FA36" s="224">
        <v>0</v>
      </c>
      <c r="FB36" s="224">
        <v>0</v>
      </c>
      <c r="FC36" s="224">
        <v>0</v>
      </c>
      <c r="FD36" s="224">
        <v>0</v>
      </c>
      <c r="FE36" s="224">
        <v>0</v>
      </c>
      <c r="FF36" s="224">
        <v>0</v>
      </c>
      <c r="FG36" s="224">
        <v>0</v>
      </c>
      <c r="FH36" s="224">
        <v>0</v>
      </c>
      <c r="FI36" s="224">
        <v>0</v>
      </c>
      <c r="FJ36" s="224">
        <v>0</v>
      </c>
      <c r="FK36" s="224">
        <v>0</v>
      </c>
      <c r="FL36" s="224">
        <v>0</v>
      </c>
      <c r="FM36" s="224">
        <v>0</v>
      </c>
      <c r="FN36" s="224">
        <v>0</v>
      </c>
      <c r="FO36" s="224">
        <v>0</v>
      </c>
      <c r="FP36" s="224">
        <v>0</v>
      </c>
      <c r="FQ36" s="224">
        <v>0</v>
      </c>
      <c r="FR36" s="224">
        <v>0</v>
      </c>
      <c r="FS36" s="224">
        <v>0</v>
      </c>
      <c r="FT36" s="224">
        <v>0</v>
      </c>
      <c r="FU36" s="224">
        <v>0</v>
      </c>
      <c r="FV36" s="224">
        <v>0</v>
      </c>
      <c r="FW36" s="224">
        <v>0</v>
      </c>
      <c r="FX36" s="224">
        <v>0</v>
      </c>
      <c r="FY36" s="224">
        <v>0</v>
      </c>
      <c r="FZ36" s="224">
        <v>0</v>
      </c>
      <c r="GA36" s="224">
        <v>0</v>
      </c>
      <c r="GB36" s="224">
        <v>0</v>
      </c>
      <c r="GC36" s="224">
        <v>0</v>
      </c>
      <c r="GD36" s="224">
        <v>0</v>
      </c>
      <c r="GE36" s="224">
        <v>0</v>
      </c>
      <c r="GF36" s="224">
        <v>0</v>
      </c>
      <c r="GG36" s="224">
        <v>0</v>
      </c>
      <c r="GH36" s="224">
        <v>0</v>
      </c>
      <c r="GI36" s="224">
        <v>0</v>
      </c>
      <c r="GJ36" s="224">
        <v>0</v>
      </c>
      <c r="GK36" s="224">
        <v>0</v>
      </c>
      <c r="GL36" s="224">
        <v>0</v>
      </c>
      <c r="GM36" s="224">
        <v>0</v>
      </c>
      <c r="GN36" s="224">
        <v>0</v>
      </c>
      <c r="GO36" s="224">
        <v>0</v>
      </c>
      <c r="GP36" s="224">
        <v>0</v>
      </c>
      <c r="GQ36" s="224">
        <v>0</v>
      </c>
      <c r="GR36" s="224">
        <v>0</v>
      </c>
      <c r="GS36" s="224">
        <v>0</v>
      </c>
      <c r="GT36" s="224">
        <v>0</v>
      </c>
      <c r="GU36" s="224">
        <v>0</v>
      </c>
      <c r="GV36" s="224">
        <v>0</v>
      </c>
      <c r="GW36" s="224">
        <v>0</v>
      </c>
      <c r="GX36" s="224">
        <v>0</v>
      </c>
      <c r="GY36" s="224">
        <v>0</v>
      </c>
      <c r="GZ36" s="224">
        <v>0</v>
      </c>
      <c r="HA36" s="224">
        <v>0</v>
      </c>
      <c r="HB36" s="224">
        <v>0</v>
      </c>
      <c r="HC36" s="224">
        <v>0</v>
      </c>
      <c r="HD36" s="224">
        <v>0</v>
      </c>
      <c r="HE36" s="224">
        <v>0</v>
      </c>
      <c r="HF36" s="224">
        <v>0</v>
      </c>
      <c r="HG36" s="224">
        <v>0</v>
      </c>
      <c r="HH36" s="224">
        <v>0</v>
      </c>
      <c r="HI36" s="224">
        <v>0</v>
      </c>
      <c r="HJ36" s="224">
        <v>0</v>
      </c>
      <c r="HK36" s="224">
        <v>0</v>
      </c>
      <c r="HL36" s="224">
        <v>0</v>
      </c>
      <c r="HM36" s="224">
        <v>0</v>
      </c>
      <c r="HN36" s="224">
        <v>0</v>
      </c>
      <c r="HO36" s="224">
        <v>0</v>
      </c>
      <c r="HP36" s="224">
        <v>0</v>
      </c>
      <c r="HQ36" s="224">
        <v>0</v>
      </c>
      <c r="HR36" s="224">
        <v>0</v>
      </c>
      <c r="HS36" s="224">
        <v>0</v>
      </c>
      <c r="HT36" s="224">
        <v>0</v>
      </c>
      <c r="HU36" s="224">
        <v>0</v>
      </c>
    </row>
    <row r="37" spans="1:229" x14ac:dyDescent="0.2">
      <c r="A37" s="229">
        <v>2132</v>
      </c>
      <c r="B37" s="239" t="s">
        <v>15</v>
      </c>
      <c r="C37" s="228">
        <v>0.63340016401345844</v>
      </c>
      <c r="D37" s="228">
        <v>0.60109638553817002</v>
      </c>
      <c r="E37" s="228">
        <v>0.40820222231431907</v>
      </c>
      <c r="F37" s="228">
        <v>0.31485142057474047</v>
      </c>
      <c r="G37" s="228">
        <v>0</v>
      </c>
      <c r="H37" s="228">
        <v>1.8626451492309569E-15</v>
      </c>
      <c r="I37" s="228">
        <v>9.3132257461547847E-16</v>
      </c>
      <c r="J37" s="228">
        <v>13.402817690000001</v>
      </c>
      <c r="K37" s="228">
        <v>0.67395685999999999</v>
      </c>
      <c r="L37" s="228">
        <v>0</v>
      </c>
      <c r="M37" s="228">
        <v>0</v>
      </c>
      <c r="N37" s="228">
        <v>0</v>
      </c>
      <c r="O37" s="228">
        <v>0</v>
      </c>
      <c r="P37" s="228">
        <v>0.33599608585433105</v>
      </c>
      <c r="Q37" s="228">
        <v>5.7563800383601336E-2</v>
      </c>
      <c r="R37" s="228">
        <v>7.5555555562257765E-2</v>
      </c>
      <c r="S37" s="228">
        <v>0.16428472221326829</v>
      </c>
      <c r="T37" s="228">
        <v>0.24019580295210702</v>
      </c>
      <c r="U37" s="228">
        <v>0.24125058260048926</v>
      </c>
      <c r="V37" s="228">
        <v>8.7833333328467794E-2</v>
      </c>
      <c r="W37" s="228">
        <v>3.1816666657106023E-2</v>
      </c>
      <c r="X37" s="228">
        <v>6.1100000000000002E-2</v>
      </c>
      <c r="Y37" s="228">
        <v>4.1443333328645679E-2</v>
      </c>
      <c r="Z37" s="228">
        <v>0.25943388898548853</v>
      </c>
      <c r="AA37" s="228">
        <v>4.6225000000184868E-2</v>
      </c>
      <c r="AB37" s="228">
        <v>3.6880555561868471E-2</v>
      </c>
      <c r="AC37" s="228">
        <v>3.8986666691954247E-2</v>
      </c>
      <c r="AD37" s="228">
        <v>0.18398252847778518</v>
      </c>
      <c r="AE37" s="228">
        <v>5.5001669843132608E-2</v>
      </c>
      <c r="AF37" s="228">
        <v>0</v>
      </c>
      <c r="AG37" s="228">
        <v>0</v>
      </c>
      <c r="AH37" s="228">
        <v>0</v>
      </c>
      <c r="AI37" s="228">
        <v>0</v>
      </c>
      <c r="AJ37" s="228">
        <v>0</v>
      </c>
      <c r="AK37" s="228">
        <v>0</v>
      </c>
      <c r="AL37" s="228">
        <v>-1.8626451492309569E-15</v>
      </c>
      <c r="AM37" s="228">
        <v>3.7252902984619139E-15</v>
      </c>
      <c r="AN37" s="228">
        <v>0</v>
      </c>
      <c r="AO37" s="228">
        <v>0</v>
      </c>
      <c r="AP37" s="228">
        <v>0</v>
      </c>
      <c r="AQ37" s="228">
        <v>9.3132257461547847E-16</v>
      </c>
      <c r="AR37" s="228">
        <v>6.7725370800000002</v>
      </c>
      <c r="AS37" s="228">
        <v>3.2171183000000014</v>
      </c>
      <c r="AT37" s="228">
        <v>2.0649342499999999</v>
      </c>
      <c r="AU37" s="228">
        <v>1.348228059999999</v>
      </c>
      <c r="AV37" s="228">
        <v>0.67395685999999999</v>
      </c>
      <c r="AW37" s="228">
        <v>0</v>
      </c>
      <c r="AX37" s="228">
        <v>0</v>
      </c>
      <c r="AY37" s="228">
        <v>0</v>
      </c>
      <c r="AZ37" s="228">
        <v>0</v>
      </c>
      <c r="BA37" s="228">
        <v>0</v>
      </c>
      <c r="BB37" s="228">
        <v>0</v>
      </c>
      <c r="BC37" s="228">
        <v>0</v>
      </c>
      <c r="BD37" s="228">
        <v>0</v>
      </c>
      <c r="BE37" s="228">
        <v>0</v>
      </c>
      <c r="BF37" s="228">
        <v>0</v>
      </c>
      <c r="BG37" s="228">
        <v>0</v>
      </c>
      <c r="BH37" s="228">
        <v>0</v>
      </c>
      <c r="BI37" s="228">
        <v>0</v>
      </c>
      <c r="BJ37" s="228">
        <v>0</v>
      </c>
      <c r="BK37" s="228">
        <v>0</v>
      </c>
      <c r="BL37" s="228">
        <v>0</v>
      </c>
      <c r="BM37" s="228">
        <v>0</v>
      </c>
      <c r="BN37" s="228">
        <v>0</v>
      </c>
      <c r="BO37" s="228">
        <v>0</v>
      </c>
      <c r="BP37" s="228">
        <v>0</v>
      </c>
      <c r="BQ37" s="224">
        <f t="shared" ref="BQ37:DL37" si="353">+BQ38</f>
        <v>0.1064040311088264</v>
      </c>
      <c r="BR37" s="224">
        <f t="shared" si="353"/>
        <v>0.13318052428310365</v>
      </c>
      <c r="BS37" s="224">
        <f t="shared" si="353"/>
        <v>9.6411530462400988E-2</v>
      </c>
      <c r="BT37" s="224">
        <f t="shared" si="353"/>
        <v>5.7563800383601336E-2</v>
      </c>
      <c r="BU37" s="224">
        <f t="shared" si="353"/>
        <v>0</v>
      </c>
      <c r="BV37" s="224">
        <f t="shared" si="353"/>
        <v>0</v>
      </c>
      <c r="BW37" s="224">
        <f t="shared" si="353"/>
        <v>0</v>
      </c>
      <c r="BX37" s="224">
        <f t="shared" si="353"/>
        <v>7.5555555562257765E-2</v>
      </c>
      <c r="BY37" s="224">
        <f t="shared" si="353"/>
        <v>0</v>
      </c>
      <c r="BZ37" s="224">
        <f t="shared" si="353"/>
        <v>8.2236111107468604E-2</v>
      </c>
      <c r="CA37" s="224">
        <f t="shared" si="353"/>
        <v>0</v>
      </c>
      <c r="CB37" s="224">
        <f t="shared" si="353"/>
        <v>8.2048611105799668E-2</v>
      </c>
      <c r="CC37" s="224">
        <f t="shared" si="353"/>
        <v>7.9137469623465087E-2</v>
      </c>
      <c r="CD37" s="224">
        <f t="shared" si="353"/>
        <v>8.3599999999999994E-2</v>
      </c>
      <c r="CE37" s="224">
        <f t="shared" si="353"/>
        <v>7.7458333328641951E-2</v>
      </c>
      <c r="CF37" s="224">
        <f t="shared" si="353"/>
        <v>8.6212499999992545E-2</v>
      </c>
      <c r="CG37" s="224">
        <f t="shared" si="353"/>
        <v>7.7579749271854764E-2</v>
      </c>
      <c r="CH37" s="224">
        <f t="shared" si="353"/>
        <v>7.7458333328641951E-2</v>
      </c>
      <c r="CI37" s="224">
        <f t="shared" si="353"/>
        <v>8.0513888890519733E-2</v>
      </c>
      <c r="CJ37" s="224">
        <f t="shared" si="353"/>
        <v>0</v>
      </c>
      <c r="CK37" s="224">
        <f t="shared" si="353"/>
        <v>7.3194444379480559E-3</v>
      </c>
      <c r="CL37" s="224">
        <f t="shared" si="353"/>
        <v>9.8583333286447455E-3</v>
      </c>
      <c r="CM37" s="224">
        <f t="shared" si="353"/>
        <v>0</v>
      </c>
      <c r="CN37" s="224">
        <f t="shared" si="353"/>
        <v>2.1958333328461276E-2</v>
      </c>
      <c r="CO37" s="224">
        <f t="shared" si="353"/>
        <v>2.1125000000000001E-2</v>
      </c>
      <c r="CP37" s="224">
        <f t="shared" si="353"/>
        <v>2.1125000000000001E-2</v>
      </c>
      <c r="CQ37" s="224">
        <f t="shared" si="353"/>
        <v>1.8849999999999999E-2</v>
      </c>
      <c r="CR37" s="224">
        <f t="shared" si="353"/>
        <v>0</v>
      </c>
      <c r="CS37" s="224">
        <f t="shared" si="353"/>
        <v>1.4083333328645677E-2</v>
      </c>
      <c r="CT37" s="224">
        <f t="shared" si="353"/>
        <v>2.7359999999999999E-2</v>
      </c>
      <c r="CU37" s="224">
        <f t="shared" si="353"/>
        <v>0.20617000009242259</v>
      </c>
      <c r="CV37" s="224">
        <f t="shared" si="353"/>
        <v>4.9038888893065971E-2</v>
      </c>
      <c r="CW37" s="224">
        <f t="shared" si="353"/>
        <v>4.2249999999999996E-3</v>
      </c>
      <c r="CX37" s="224">
        <f t="shared" si="353"/>
        <v>3.7499999999999999E-3</v>
      </c>
      <c r="CY37" s="224">
        <f t="shared" si="353"/>
        <v>2.8391666671539192E-2</v>
      </c>
      <c r="CZ37" s="224">
        <f t="shared" si="353"/>
        <v>1.4083333328645677E-2</v>
      </c>
      <c r="DA37" s="224">
        <f t="shared" si="353"/>
        <v>2.9838888890514149E-2</v>
      </c>
      <c r="DB37" s="224">
        <f t="shared" si="353"/>
        <v>7.0416666713543239E-3</v>
      </c>
      <c r="DC37" s="224">
        <f t="shared" si="353"/>
        <v>0</v>
      </c>
      <c r="DD37" s="224">
        <f t="shared" si="353"/>
        <v>3.8986666691954247E-2</v>
      </c>
      <c r="DE37" s="224">
        <f t="shared" si="353"/>
        <v>0</v>
      </c>
      <c r="DF37" s="224">
        <f t="shared" si="353"/>
        <v>0</v>
      </c>
      <c r="DG37" s="224">
        <f t="shared" si="353"/>
        <v>0.18398252847778518</v>
      </c>
      <c r="DH37" s="224">
        <f t="shared" si="353"/>
        <v>0</v>
      </c>
      <c r="DI37" s="224">
        <f t="shared" si="353"/>
        <v>0</v>
      </c>
      <c r="DJ37" s="224">
        <f t="shared" si="353"/>
        <v>0</v>
      </c>
      <c r="DK37" s="224">
        <f t="shared" si="353"/>
        <v>4.5968289843132719E-2</v>
      </c>
      <c r="DL37" s="224">
        <f t="shared" si="353"/>
        <v>9.0333799999998878E-3</v>
      </c>
      <c r="DM37" s="224">
        <f t="shared" ref="DM37" si="354">+DM38</f>
        <v>0</v>
      </c>
      <c r="DN37" s="224">
        <f t="shared" ref="DN37" si="355">+DN38</f>
        <v>0</v>
      </c>
      <c r="DO37" s="224">
        <f t="shared" ref="DO37" si="356">+DO38</f>
        <v>0</v>
      </c>
      <c r="DP37" s="224">
        <f t="shared" ref="DP37" si="357">+DP38</f>
        <v>0</v>
      </c>
      <c r="DQ37" s="224">
        <f t="shared" ref="DQ37" si="358">+DQ38</f>
        <v>0</v>
      </c>
      <c r="DR37" s="224">
        <f t="shared" ref="DR37" si="359">+DR38</f>
        <v>0</v>
      </c>
      <c r="DS37" s="224">
        <f t="shared" ref="DS37" si="360">+DS38</f>
        <v>0</v>
      </c>
      <c r="DT37" s="224">
        <f t="shared" ref="DT37" si="361">+DT38</f>
        <v>0</v>
      </c>
      <c r="DU37" s="224">
        <f t="shared" ref="DU37" si="362">+DU38</f>
        <v>0</v>
      </c>
      <c r="DV37" s="224">
        <f t="shared" ref="DV37" si="363">+DV38</f>
        <v>0</v>
      </c>
      <c r="DW37" s="224">
        <f t="shared" ref="DW37" si="364">+DW38</f>
        <v>0</v>
      </c>
      <c r="DX37" s="224">
        <f t="shared" ref="DX37" si="365">+DX38</f>
        <v>0</v>
      </c>
      <c r="DY37" s="224">
        <f t="shared" ref="DY37" si="366">+DY38</f>
        <v>0</v>
      </c>
      <c r="DZ37" s="224">
        <f t="shared" ref="DZ37" si="367">+DZ38</f>
        <v>0</v>
      </c>
      <c r="EA37" s="224">
        <f t="shared" ref="EA37" si="368">+EA38</f>
        <v>0</v>
      </c>
      <c r="EB37" s="224">
        <f t="shared" ref="EB37" si="369">+EB38</f>
        <v>0</v>
      </c>
      <c r="EC37" s="224">
        <f t="shared" ref="EC37" si="370">+EC38</f>
        <v>0</v>
      </c>
      <c r="ED37" s="224">
        <f t="shared" ref="ED37" si="371">+ED38</f>
        <v>0</v>
      </c>
      <c r="EE37" s="224">
        <f t="shared" ref="EE37" si="372">+EE38</f>
        <v>0</v>
      </c>
      <c r="EF37" s="224">
        <f t="shared" ref="EF37" si="373">+EF38</f>
        <v>-1.8626451492309569E-15</v>
      </c>
      <c r="EG37" s="224">
        <f t="shared" ref="EG37" si="374">+EG38</f>
        <v>0</v>
      </c>
      <c r="EH37" s="224">
        <f t="shared" ref="EH37" si="375">+EH38</f>
        <v>0</v>
      </c>
      <c r="EI37" s="224">
        <f t="shared" ref="EI37" si="376">+EI38</f>
        <v>3.7252902984619139E-15</v>
      </c>
      <c r="EJ37" s="224">
        <f t="shared" ref="EJ37" si="377">+EJ38</f>
        <v>0</v>
      </c>
      <c r="EK37" s="224">
        <f t="shared" ref="EK37" si="378">+EK38</f>
        <v>0</v>
      </c>
      <c r="EL37" s="224">
        <f t="shared" ref="EL37" si="379">+EL38</f>
        <v>0</v>
      </c>
      <c r="EM37" s="224">
        <f t="shared" ref="EM37" si="380">+EM38</f>
        <v>0</v>
      </c>
      <c r="EN37" s="224">
        <f t="shared" ref="EN37" si="381">+EN38</f>
        <v>0</v>
      </c>
      <c r="EO37" s="224">
        <f t="shared" ref="EO37" si="382">+EO38</f>
        <v>0</v>
      </c>
      <c r="EP37" s="224">
        <f t="shared" ref="EP37" si="383">+EP38</f>
        <v>0</v>
      </c>
      <c r="EQ37" s="224">
        <f t="shared" ref="EQ37" si="384">+EQ38</f>
        <v>0</v>
      </c>
      <c r="ER37" s="224">
        <f t="shared" ref="ER37" si="385">+ER38</f>
        <v>0</v>
      </c>
      <c r="ES37" s="224">
        <f t="shared" ref="ES37" si="386">+ES38</f>
        <v>0</v>
      </c>
      <c r="ET37" s="224">
        <f t="shared" ref="ET37" si="387">+ET38</f>
        <v>0</v>
      </c>
      <c r="EU37" s="224">
        <f t="shared" ref="EU37" si="388">+EU38</f>
        <v>9.3132257461547847E-16</v>
      </c>
      <c r="EV37" s="224">
        <f t="shared" ref="EV37" si="389">+EV38</f>
        <v>0</v>
      </c>
      <c r="EW37" s="224">
        <f t="shared" ref="EW37" si="390">+EW38</f>
        <v>0</v>
      </c>
      <c r="EX37" s="224">
        <f t="shared" ref="EX37" si="391">+EX38</f>
        <v>6.7725370800000002</v>
      </c>
      <c r="EY37" s="224">
        <f t="shared" ref="EY37" si="392">+EY38</f>
        <v>0</v>
      </c>
      <c r="EZ37" s="224">
        <f t="shared" ref="EZ37" si="393">+EZ38</f>
        <v>0</v>
      </c>
      <c r="FA37" s="224">
        <f t="shared" ref="FA37" si="394">+FA38</f>
        <v>3.2171183000000014</v>
      </c>
      <c r="FB37" s="224">
        <f t="shared" ref="FB37" si="395">+FB38</f>
        <v>0</v>
      </c>
      <c r="FC37" s="224">
        <f t="shared" ref="FC37" si="396">+FC38</f>
        <v>0</v>
      </c>
      <c r="FD37" s="224">
        <f t="shared" ref="FD37" si="397">+FD38</f>
        <v>2.0649342499999999</v>
      </c>
      <c r="FE37" s="224">
        <f t="shared" ref="FE37" si="398">+FE38</f>
        <v>0</v>
      </c>
      <c r="FF37" s="224">
        <f t="shared" ref="FF37" si="399">+FF38</f>
        <v>0</v>
      </c>
      <c r="FG37" s="224">
        <f t="shared" ref="FG37:HU37" si="400">+FG38</f>
        <v>1.348228059999999</v>
      </c>
      <c r="FH37" s="224">
        <f t="shared" si="400"/>
        <v>0</v>
      </c>
      <c r="FI37" s="224">
        <f t="shared" si="400"/>
        <v>0</v>
      </c>
      <c r="FJ37" s="224">
        <f t="shared" si="400"/>
        <v>0.67395685999999999</v>
      </c>
      <c r="FK37" s="224">
        <f t="shared" si="400"/>
        <v>0</v>
      </c>
      <c r="FL37" s="224">
        <f t="shared" si="400"/>
        <v>0</v>
      </c>
      <c r="FM37" s="224">
        <f t="shared" si="400"/>
        <v>0</v>
      </c>
      <c r="FN37" s="224">
        <f t="shared" si="400"/>
        <v>0</v>
      </c>
      <c r="FO37" s="224">
        <f t="shared" si="400"/>
        <v>0</v>
      </c>
      <c r="FP37" s="224">
        <f t="shared" si="400"/>
        <v>0</v>
      </c>
      <c r="FQ37" s="224">
        <f t="shared" si="400"/>
        <v>0</v>
      </c>
      <c r="FR37" s="224">
        <f t="shared" si="400"/>
        <v>0</v>
      </c>
      <c r="FS37" s="224">
        <f t="shared" si="400"/>
        <v>0</v>
      </c>
      <c r="FT37" s="224">
        <f t="shared" si="400"/>
        <v>0</v>
      </c>
      <c r="FU37" s="224">
        <f t="shared" si="400"/>
        <v>0</v>
      </c>
      <c r="FV37" s="224">
        <f t="shared" si="400"/>
        <v>0</v>
      </c>
      <c r="FW37" s="224">
        <f t="shared" si="400"/>
        <v>0</v>
      </c>
      <c r="FX37" s="224">
        <f t="shared" si="400"/>
        <v>0</v>
      </c>
      <c r="FY37" s="224">
        <f t="shared" si="400"/>
        <v>0</v>
      </c>
      <c r="FZ37" s="224">
        <f t="shared" si="400"/>
        <v>0</v>
      </c>
      <c r="GA37" s="224">
        <f t="shared" si="400"/>
        <v>0</v>
      </c>
      <c r="GB37" s="224">
        <f t="shared" si="400"/>
        <v>0</v>
      </c>
      <c r="GC37" s="224">
        <f t="shared" si="400"/>
        <v>0</v>
      </c>
      <c r="GD37" s="224">
        <f t="shared" si="400"/>
        <v>0</v>
      </c>
      <c r="GE37" s="224">
        <f t="shared" si="400"/>
        <v>0</v>
      </c>
      <c r="GF37" s="224">
        <f t="shared" si="400"/>
        <v>0</v>
      </c>
      <c r="GG37" s="224">
        <f t="shared" si="400"/>
        <v>0</v>
      </c>
      <c r="GH37" s="224">
        <f t="shared" si="400"/>
        <v>0</v>
      </c>
      <c r="GI37" s="224">
        <f t="shared" si="400"/>
        <v>0</v>
      </c>
      <c r="GJ37" s="224">
        <f t="shared" si="400"/>
        <v>0</v>
      </c>
      <c r="GK37" s="224">
        <f t="shared" si="400"/>
        <v>0</v>
      </c>
      <c r="GL37" s="224">
        <f t="shared" si="400"/>
        <v>0</v>
      </c>
      <c r="GM37" s="224">
        <f t="shared" si="400"/>
        <v>0</v>
      </c>
      <c r="GN37" s="224">
        <f t="shared" si="400"/>
        <v>0</v>
      </c>
      <c r="GO37" s="224">
        <f t="shared" si="400"/>
        <v>0</v>
      </c>
      <c r="GP37" s="224">
        <f t="shared" si="400"/>
        <v>0</v>
      </c>
      <c r="GQ37" s="224">
        <f t="shared" si="400"/>
        <v>0</v>
      </c>
      <c r="GR37" s="224">
        <f t="shared" si="400"/>
        <v>0</v>
      </c>
      <c r="GS37" s="224">
        <f t="shared" si="400"/>
        <v>0</v>
      </c>
      <c r="GT37" s="224">
        <f t="shared" si="400"/>
        <v>0</v>
      </c>
      <c r="GU37" s="224">
        <f t="shared" si="400"/>
        <v>0</v>
      </c>
      <c r="GV37" s="224">
        <f t="shared" si="400"/>
        <v>0</v>
      </c>
      <c r="GW37" s="224">
        <f t="shared" si="400"/>
        <v>0</v>
      </c>
      <c r="GX37" s="224">
        <f t="shared" si="400"/>
        <v>0</v>
      </c>
      <c r="GY37" s="224">
        <f t="shared" si="400"/>
        <v>0</v>
      </c>
      <c r="GZ37" s="224">
        <f t="shared" si="400"/>
        <v>0</v>
      </c>
      <c r="HA37" s="224">
        <f t="shared" si="400"/>
        <v>0</v>
      </c>
      <c r="HB37" s="224">
        <f t="shared" si="400"/>
        <v>0</v>
      </c>
      <c r="HC37" s="224">
        <f t="shared" si="400"/>
        <v>0</v>
      </c>
      <c r="HD37" s="224">
        <f t="shared" si="400"/>
        <v>0</v>
      </c>
      <c r="HE37" s="224">
        <f t="shared" si="400"/>
        <v>0</v>
      </c>
      <c r="HF37" s="224">
        <f t="shared" si="400"/>
        <v>0</v>
      </c>
      <c r="HG37" s="224">
        <f t="shared" si="400"/>
        <v>0</v>
      </c>
      <c r="HH37" s="224">
        <f t="shared" si="400"/>
        <v>0</v>
      </c>
      <c r="HI37" s="224">
        <f t="shared" si="400"/>
        <v>0</v>
      </c>
      <c r="HJ37" s="224">
        <f t="shared" si="400"/>
        <v>0</v>
      </c>
      <c r="HK37" s="224">
        <f t="shared" si="400"/>
        <v>0</v>
      </c>
      <c r="HL37" s="224">
        <f t="shared" si="400"/>
        <v>0</v>
      </c>
      <c r="HM37" s="224">
        <f t="shared" si="400"/>
        <v>0</v>
      </c>
      <c r="HN37" s="224">
        <f t="shared" si="400"/>
        <v>0</v>
      </c>
      <c r="HO37" s="224">
        <f t="shared" si="400"/>
        <v>0</v>
      </c>
      <c r="HP37" s="224">
        <f t="shared" si="400"/>
        <v>0</v>
      </c>
      <c r="HQ37" s="224">
        <f t="shared" si="400"/>
        <v>0</v>
      </c>
      <c r="HR37" s="224">
        <f t="shared" si="400"/>
        <v>0</v>
      </c>
      <c r="HS37" s="224">
        <f t="shared" si="400"/>
        <v>0</v>
      </c>
      <c r="HT37" s="224">
        <f t="shared" si="400"/>
        <v>0</v>
      </c>
      <c r="HU37" s="224">
        <f t="shared" si="400"/>
        <v>0</v>
      </c>
    </row>
    <row r="38" spans="1:229" x14ac:dyDescent="0.2">
      <c r="A38" s="229">
        <v>213214</v>
      </c>
      <c r="B38" s="240" t="s">
        <v>92</v>
      </c>
      <c r="C38" s="228">
        <v>0.63340016401345844</v>
      </c>
      <c r="D38" s="228">
        <v>0.60109638553817002</v>
      </c>
      <c r="E38" s="228">
        <v>0.40820222231431907</v>
      </c>
      <c r="F38" s="228">
        <v>0.31485142057474047</v>
      </c>
      <c r="G38" s="228">
        <v>0</v>
      </c>
      <c r="H38" s="228">
        <v>1.8626451492309569E-15</v>
      </c>
      <c r="I38" s="228">
        <v>9.3132257461547847E-16</v>
      </c>
      <c r="J38" s="228">
        <v>13.402817690000001</v>
      </c>
      <c r="K38" s="228">
        <v>0.67395685999999999</v>
      </c>
      <c r="L38" s="228">
        <v>0</v>
      </c>
      <c r="M38" s="228">
        <v>0</v>
      </c>
      <c r="N38" s="228">
        <v>0</v>
      </c>
      <c r="O38" s="228">
        <v>0</v>
      </c>
      <c r="P38" s="228">
        <v>0.33599608585433105</v>
      </c>
      <c r="Q38" s="228">
        <v>5.7563800383601336E-2</v>
      </c>
      <c r="R38" s="228">
        <v>7.5555555562257765E-2</v>
      </c>
      <c r="S38" s="228">
        <v>0.16428472221326829</v>
      </c>
      <c r="T38" s="228">
        <v>0.24019580295210702</v>
      </c>
      <c r="U38" s="228">
        <v>0.24125058260048926</v>
      </c>
      <c r="V38" s="228">
        <v>8.7833333328467794E-2</v>
      </c>
      <c r="W38" s="228">
        <v>3.1816666657106023E-2</v>
      </c>
      <c r="X38" s="228">
        <v>6.1100000000000002E-2</v>
      </c>
      <c r="Y38" s="228">
        <v>4.1443333328645679E-2</v>
      </c>
      <c r="Z38" s="228">
        <v>0.25943388898548853</v>
      </c>
      <c r="AA38" s="228">
        <v>4.6225000000184868E-2</v>
      </c>
      <c r="AB38" s="228">
        <v>3.6880555561868471E-2</v>
      </c>
      <c r="AC38" s="228">
        <v>3.8986666691954247E-2</v>
      </c>
      <c r="AD38" s="228">
        <v>0.18398252847778518</v>
      </c>
      <c r="AE38" s="228">
        <v>5.5001669843132608E-2</v>
      </c>
      <c r="AF38" s="228">
        <v>0</v>
      </c>
      <c r="AG38" s="228">
        <v>0</v>
      </c>
      <c r="AH38" s="228">
        <v>0</v>
      </c>
      <c r="AI38" s="228">
        <v>0</v>
      </c>
      <c r="AJ38" s="228">
        <v>0</v>
      </c>
      <c r="AK38" s="228">
        <v>0</v>
      </c>
      <c r="AL38" s="228">
        <v>-1.8626451492309569E-15</v>
      </c>
      <c r="AM38" s="228">
        <v>3.7252902984619139E-15</v>
      </c>
      <c r="AN38" s="228">
        <v>0</v>
      </c>
      <c r="AO38" s="228">
        <v>0</v>
      </c>
      <c r="AP38" s="228">
        <v>0</v>
      </c>
      <c r="AQ38" s="228">
        <v>9.3132257461547847E-16</v>
      </c>
      <c r="AR38" s="228">
        <v>6.7725370800000002</v>
      </c>
      <c r="AS38" s="228">
        <v>3.2171183000000014</v>
      </c>
      <c r="AT38" s="228">
        <v>2.0649342499999999</v>
      </c>
      <c r="AU38" s="228">
        <v>1.348228059999999</v>
      </c>
      <c r="AV38" s="228">
        <v>0.67395685999999999</v>
      </c>
      <c r="AW38" s="228">
        <v>0</v>
      </c>
      <c r="AX38" s="228">
        <v>0</v>
      </c>
      <c r="AY38" s="228">
        <v>0</v>
      </c>
      <c r="AZ38" s="228">
        <v>0</v>
      </c>
      <c r="BA38" s="228">
        <v>0</v>
      </c>
      <c r="BB38" s="228">
        <v>0</v>
      </c>
      <c r="BC38" s="228">
        <v>0</v>
      </c>
      <c r="BD38" s="228">
        <v>0</v>
      </c>
      <c r="BE38" s="228">
        <v>0</v>
      </c>
      <c r="BF38" s="228">
        <v>0</v>
      </c>
      <c r="BG38" s="228">
        <v>0</v>
      </c>
      <c r="BH38" s="228">
        <v>0</v>
      </c>
      <c r="BI38" s="228">
        <v>0</v>
      </c>
      <c r="BJ38" s="228">
        <v>0</v>
      </c>
      <c r="BK38" s="228">
        <v>0</v>
      </c>
      <c r="BL38" s="228">
        <v>0</v>
      </c>
      <c r="BM38" s="228">
        <v>0</v>
      </c>
      <c r="BN38" s="228">
        <v>0</v>
      </c>
      <c r="BO38" s="228">
        <v>0</v>
      </c>
      <c r="BP38" s="228">
        <v>0</v>
      </c>
      <c r="BQ38" s="224">
        <v>0.1064040311088264</v>
      </c>
      <c r="BR38" s="224">
        <v>0.13318052428310365</v>
      </c>
      <c r="BS38" s="224">
        <v>9.6411530462400988E-2</v>
      </c>
      <c r="BT38" s="224">
        <v>5.7563800383601336E-2</v>
      </c>
      <c r="BU38" s="224">
        <v>0</v>
      </c>
      <c r="BV38" s="224">
        <v>0</v>
      </c>
      <c r="BW38" s="224">
        <v>0</v>
      </c>
      <c r="BX38" s="224">
        <v>7.5555555562257765E-2</v>
      </c>
      <c r="BY38" s="224">
        <v>0</v>
      </c>
      <c r="BZ38" s="224">
        <v>8.2236111107468604E-2</v>
      </c>
      <c r="CA38" s="224">
        <v>0</v>
      </c>
      <c r="CB38" s="224">
        <v>8.2048611105799668E-2</v>
      </c>
      <c r="CC38" s="224">
        <v>7.9137469623465087E-2</v>
      </c>
      <c r="CD38" s="224">
        <v>8.3599999999999994E-2</v>
      </c>
      <c r="CE38" s="224">
        <v>7.7458333328641951E-2</v>
      </c>
      <c r="CF38" s="224">
        <v>8.6212499999992545E-2</v>
      </c>
      <c r="CG38" s="224">
        <v>7.7579749271854764E-2</v>
      </c>
      <c r="CH38" s="224">
        <v>7.7458333328641951E-2</v>
      </c>
      <c r="CI38" s="224">
        <v>8.0513888890519733E-2</v>
      </c>
      <c r="CJ38" s="224">
        <v>0</v>
      </c>
      <c r="CK38" s="224">
        <v>7.3194444379480559E-3</v>
      </c>
      <c r="CL38" s="224">
        <v>9.8583333286447455E-3</v>
      </c>
      <c r="CM38" s="224">
        <v>0</v>
      </c>
      <c r="CN38" s="224">
        <v>2.1958333328461276E-2</v>
      </c>
      <c r="CO38" s="224">
        <v>2.1125000000000001E-2</v>
      </c>
      <c r="CP38" s="224">
        <v>2.1125000000000001E-2</v>
      </c>
      <c r="CQ38" s="224">
        <v>1.8849999999999999E-2</v>
      </c>
      <c r="CR38" s="224">
        <v>0</v>
      </c>
      <c r="CS38" s="224">
        <v>1.4083333328645677E-2</v>
      </c>
      <c r="CT38" s="224">
        <v>2.7359999999999999E-2</v>
      </c>
      <c r="CU38" s="224">
        <v>0.20617000009242259</v>
      </c>
      <c r="CV38" s="224">
        <v>4.9038888893065971E-2</v>
      </c>
      <c r="CW38" s="224">
        <v>4.2249999999999996E-3</v>
      </c>
      <c r="CX38" s="224">
        <v>3.7499999999999999E-3</v>
      </c>
      <c r="CY38" s="224">
        <v>2.8391666671539192E-2</v>
      </c>
      <c r="CZ38" s="224">
        <v>1.4083333328645677E-2</v>
      </c>
      <c r="DA38" s="224">
        <v>2.9838888890514149E-2</v>
      </c>
      <c r="DB38" s="224">
        <v>7.0416666713543239E-3</v>
      </c>
      <c r="DC38" s="224">
        <v>0</v>
      </c>
      <c r="DD38" s="224">
        <v>3.8986666691954247E-2</v>
      </c>
      <c r="DE38" s="224">
        <v>0</v>
      </c>
      <c r="DF38" s="224">
        <v>0</v>
      </c>
      <c r="DG38" s="224">
        <v>0.18398252847778518</v>
      </c>
      <c r="DH38" s="224">
        <v>0</v>
      </c>
      <c r="DI38" s="224">
        <v>0</v>
      </c>
      <c r="DJ38" s="224">
        <v>0</v>
      </c>
      <c r="DK38" s="224">
        <v>4.5968289843132719E-2</v>
      </c>
      <c r="DL38" s="224">
        <v>9.0333799999998878E-3</v>
      </c>
      <c r="DM38" s="224">
        <v>0</v>
      </c>
      <c r="DN38" s="224">
        <v>0</v>
      </c>
      <c r="DO38" s="224">
        <v>0</v>
      </c>
      <c r="DP38" s="224">
        <v>0</v>
      </c>
      <c r="DQ38" s="224">
        <v>0</v>
      </c>
      <c r="DR38" s="224">
        <v>0</v>
      </c>
      <c r="DS38" s="224">
        <v>0</v>
      </c>
      <c r="DT38" s="224">
        <v>0</v>
      </c>
      <c r="DU38" s="224">
        <v>0</v>
      </c>
      <c r="DV38" s="224">
        <v>0</v>
      </c>
      <c r="DW38" s="224">
        <v>0</v>
      </c>
      <c r="DX38" s="224">
        <v>0</v>
      </c>
      <c r="DY38" s="224">
        <v>0</v>
      </c>
      <c r="DZ38" s="224">
        <v>0</v>
      </c>
      <c r="EA38" s="224">
        <v>0</v>
      </c>
      <c r="EB38" s="224">
        <v>0</v>
      </c>
      <c r="EC38" s="224">
        <v>0</v>
      </c>
      <c r="ED38" s="224">
        <v>0</v>
      </c>
      <c r="EE38" s="224">
        <v>0</v>
      </c>
      <c r="EF38" s="224">
        <v>-1.8626451492309569E-15</v>
      </c>
      <c r="EG38" s="224">
        <v>0</v>
      </c>
      <c r="EH38" s="224">
        <v>0</v>
      </c>
      <c r="EI38" s="224">
        <v>3.7252902984619139E-15</v>
      </c>
      <c r="EJ38" s="224">
        <v>0</v>
      </c>
      <c r="EK38" s="224">
        <v>0</v>
      </c>
      <c r="EL38" s="224">
        <v>0</v>
      </c>
      <c r="EM38" s="224">
        <v>0</v>
      </c>
      <c r="EN38" s="224">
        <v>0</v>
      </c>
      <c r="EO38" s="224">
        <v>0</v>
      </c>
      <c r="EP38" s="224">
        <v>0</v>
      </c>
      <c r="EQ38" s="224">
        <v>0</v>
      </c>
      <c r="ER38" s="224">
        <v>0</v>
      </c>
      <c r="ES38" s="224">
        <v>0</v>
      </c>
      <c r="ET38" s="224">
        <v>0</v>
      </c>
      <c r="EU38" s="224">
        <v>9.3132257461547847E-16</v>
      </c>
      <c r="EV38" s="224">
        <v>0</v>
      </c>
      <c r="EW38" s="224">
        <v>0</v>
      </c>
      <c r="EX38" s="224">
        <v>6.7725370800000002</v>
      </c>
      <c r="EY38" s="224">
        <v>0</v>
      </c>
      <c r="EZ38" s="224">
        <v>0</v>
      </c>
      <c r="FA38" s="224">
        <v>3.2171183000000014</v>
      </c>
      <c r="FB38" s="224">
        <v>0</v>
      </c>
      <c r="FC38" s="224">
        <v>0</v>
      </c>
      <c r="FD38" s="224">
        <v>2.0649342499999999</v>
      </c>
      <c r="FE38" s="224">
        <v>0</v>
      </c>
      <c r="FF38" s="224">
        <v>0</v>
      </c>
      <c r="FG38" s="224">
        <v>1.348228059999999</v>
      </c>
      <c r="FH38" s="224">
        <v>0</v>
      </c>
      <c r="FI38" s="224">
        <v>0</v>
      </c>
      <c r="FJ38" s="224">
        <v>0.67395685999999999</v>
      </c>
      <c r="FK38" s="224">
        <v>0</v>
      </c>
      <c r="FL38" s="224">
        <v>0</v>
      </c>
      <c r="FM38" s="224">
        <v>0</v>
      </c>
      <c r="FN38" s="224">
        <v>0</v>
      </c>
      <c r="FO38" s="224">
        <v>0</v>
      </c>
      <c r="FP38" s="224">
        <v>0</v>
      </c>
      <c r="FQ38" s="224">
        <v>0</v>
      </c>
      <c r="FR38" s="224">
        <v>0</v>
      </c>
      <c r="FS38" s="224">
        <v>0</v>
      </c>
      <c r="FT38" s="224">
        <v>0</v>
      </c>
      <c r="FU38" s="224">
        <v>0</v>
      </c>
      <c r="FV38" s="224">
        <v>0</v>
      </c>
      <c r="FW38" s="224">
        <v>0</v>
      </c>
      <c r="FX38" s="224">
        <v>0</v>
      </c>
      <c r="FY38" s="224">
        <v>0</v>
      </c>
      <c r="FZ38" s="224">
        <v>0</v>
      </c>
      <c r="GA38" s="224">
        <v>0</v>
      </c>
      <c r="GB38" s="224">
        <v>0</v>
      </c>
      <c r="GC38" s="224">
        <v>0</v>
      </c>
      <c r="GD38" s="224">
        <v>0</v>
      </c>
      <c r="GE38" s="224">
        <v>0</v>
      </c>
      <c r="GF38" s="224">
        <v>0</v>
      </c>
      <c r="GG38" s="224">
        <v>0</v>
      </c>
      <c r="GH38" s="224">
        <v>0</v>
      </c>
      <c r="GI38" s="224">
        <v>0</v>
      </c>
      <c r="GJ38" s="224">
        <v>0</v>
      </c>
      <c r="GK38" s="224">
        <v>0</v>
      </c>
      <c r="GL38" s="224">
        <v>0</v>
      </c>
      <c r="GM38" s="224">
        <v>0</v>
      </c>
      <c r="GN38" s="224">
        <v>0</v>
      </c>
      <c r="GO38" s="224">
        <v>0</v>
      </c>
      <c r="GP38" s="224">
        <v>0</v>
      </c>
      <c r="GQ38" s="224">
        <v>0</v>
      </c>
      <c r="GR38" s="224">
        <v>0</v>
      </c>
      <c r="GS38" s="224">
        <v>0</v>
      </c>
      <c r="GT38" s="224">
        <v>0</v>
      </c>
      <c r="GU38" s="224">
        <v>0</v>
      </c>
      <c r="GV38" s="224">
        <v>0</v>
      </c>
      <c r="GW38" s="224">
        <v>0</v>
      </c>
      <c r="GX38" s="224">
        <v>0</v>
      </c>
      <c r="GY38" s="224">
        <v>0</v>
      </c>
      <c r="GZ38" s="224">
        <v>0</v>
      </c>
      <c r="HA38" s="224">
        <v>0</v>
      </c>
      <c r="HB38" s="224">
        <v>0</v>
      </c>
      <c r="HC38" s="224">
        <v>0</v>
      </c>
      <c r="HD38" s="224">
        <v>0</v>
      </c>
      <c r="HE38" s="224">
        <v>0</v>
      </c>
      <c r="HF38" s="224">
        <v>0</v>
      </c>
      <c r="HG38" s="224">
        <v>0</v>
      </c>
      <c r="HH38" s="224">
        <v>0</v>
      </c>
      <c r="HI38" s="224">
        <v>0</v>
      </c>
      <c r="HJ38" s="224">
        <v>0</v>
      </c>
      <c r="HK38" s="224">
        <v>0</v>
      </c>
      <c r="HL38" s="224">
        <v>0</v>
      </c>
      <c r="HM38" s="224">
        <v>0</v>
      </c>
      <c r="HN38" s="224">
        <v>0</v>
      </c>
      <c r="HO38" s="224">
        <v>0</v>
      </c>
      <c r="HP38" s="224">
        <v>0</v>
      </c>
      <c r="HQ38" s="224">
        <v>0</v>
      </c>
      <c r="HR38" s="224">
        <v>0</v>
      </c>
      <c r="HS38" s="224">
        <v>0</v>
      </c>
      <c r="HT38" s="224">
        <v>0</v>
      </c>
      <c r="HU38" s="224">
        <v>0</v>
      </c>
    </row>
    <row r="39" spans="1:229" x14ac:dyDescent="0.2">
      <c r="A39" s="229">
        <v>214</v>
      </c>
      <c r="B39" s="238" t="s">
        <v>24</v>
      </c>
      <c r="C39" s="228">
        <v>43.871253250000009</v>
      </c>
      <c r="D39" s="228">
        <v>44.466794419999992</v>
      </c>
      <c r="E39" s="228">
        <v>46.348598159999995</v>
      </c>
      <c r="F39" s="228">
        <v>54.161820670000004</v>
      </c>
      <c r="G39" s="228">
        <v>54.716397380000011</v>
      </c>
      <c r="H39" s="228">
        <v>60.434899260000002</v>
      </c>
      <c r="I39" s="228">
        <v>165.16114829</v>
      </c>
      <c r="J39" s="228">
        <v>53.193067849999998</v>
      </c>
      <c r="K39" s="228">
        <v>79.747449490000008</v>
      </c>
      <c r="L39" s="228">
        <v>48.594670369999989</v>
      </c>
      <c r="M39" s="228">
        <v>57.41592369</v>
      </c>
      <c r="N39" s="228">
        <v>39.663087050000001</v>
      </c>
      <c r="O39" s="228">
        <v>57.933934959999995</v>
      </c>
      <c r="P39" s="228">
        <v>7.9243485199999997</v>
      </c>
      <c r="Q39" s="228">
        <v>10.537603320000002</v>
      </c>
      <c r="R39" s="228">
        <v>14.296667070000002</v>
      </c>
      <c r="S39" s="228">
        <v>11.112634340000007</v>
      </c>
      <c r="T39" s="228">
        <v>7.7892833500000007</v>
      </c>
      <c r="U39" s="228">
        <v>10.646649749999998</v>
      </c>
      <c r="V39" s="228">
        <v>12.917739160000007</v>
      </c>
      <c r="W39" s="228">
        <v>13.113122159999985</v>
      </c>
      <c r="X39" s="228">
        <v>8.7830624799999999</v>
      </c>
      <c r="Y39" s="228">
        <v>14.85740517</v>
      </c>
      <c r="Z39" s="228">
        <v>11.091737110000004</v>
      </c>
      <c r="AA39" s="228">
        <v>11.616393399999993</v>
      </c>
      <c r="AB39" s="228">
        <v>9.6607878799999991</v>
      </c>
      <c r="AC39" s="228">
        <v>15.127558409999997</v>
      </c>
      <c r="AD39" s="228">
        <v>16.396921330000016</v>
      </c>
      <c r="AE39" s="228">
        <v>12.976553049999993</v>
      </c>
      <c r="AF39" s="228">
        <v>13.099140370000001</v>
      </c>
      <c r="AG39" s="228">
        <v>15.608960490000005</v>
      </c>
      <c r="AH39" s="228">
        <v>12.163677009999986</v>
      </c>
      <c r="AI39" s="228">
        <v>13.844619510000021</v>
      </c>
      <c r="AJ39" s="228">
        <v>12.856877084999999</v>
      </c>
      <c r="AK39" s="228">
        <v>11.430950364999999</v>
      </c>
      <c r="AL39" s="228">
        <v>19.958479315000005</v>
      </c>
      <c r="AM39" s="228">
        <v>16.188592494999995</v>
      </c>
      <c r="AN39" s="228">
        <v>11.860747450000002</v>
      </c>
      <c r="AO39" s="228">
        <v>121.35480440000001</v>
      </c>
      <c r="AP39" s="228">
        <v>12.833267340000003</v>
      </c>
      <c r="AQ39" s="228">
        <v>19.11232909999999</v>
      </c>
      <c r="AR39" s="228">
        <v>9.7928346199999989</v>
      </c>
      <c r="AS39" s="228">
        <v>9.4025987000000004</v>
      </c>
      <c r="AT39" s="228">
        <v>6.6936686100000014</v>
      </c>
      <c r="AU39" s="228">
        <v>27.30396592</v>
      </c>
      <c r="AV39" s="228">
        <v>10.026256969999995</v>
      </c>
      <c r="AW39" s="228">
        <v>11.471615639999996</v>
      </c>
      <c r="AX39" s="228">
        <v>12.017442630000003</v>
      </c>
      <c r="AY39" s="228">
        <v>46.232134250000001</v>
      </c>
      <c r="AZ39" s="228">
        <v>8.7439004100000002</v>
      </c>
      <c r="BA39" s="228">
        <v>11.10347861</v>
      </c>
      <c r="BB39" s="228">
        <v>15.671111369999998</v>
      </c>
      <c r="BC39" s="228">
        <v>13.076179979999992</v>
      </c>
      <c r="BD39" s="228">
        <v>12.040522449999999</v>
      </c>
      <c r="BE39" s="228">
        <v>13.41515289</v>
      </c>
      <c r="BF39" s="228">
        <v>14.473631990000005</v>
      </c>
      <c r="BG39" s="228">
        <v>17.486616359999999</v>
      </c>
      <c r="BH39" s="228">
        <v>3.34254585</v>
      </c>
      <c r="BI39" s="228">
        <v>4.600204520000001</v>
      </c>
      <c r="BJ39" s="228">
        <v>19.655288190000011</v>
      </c>
      <c r="BK39" s="228">
        <v>12.06504848999999</v>
      </c>
      <c r="BL39" s="228">
        <v>15.17344997</v>
      </c>
      <c r="BM39" s="228">
        <v>11.434076220000005</v>
      </c>
      <c r="BN39" s="228">
        <v>17.25401862</v>
      </c>
      <c r="BO39" s="228">
        <v>14.07239014999999</v>
      </c>
      <c r="BP39" s="228">
        <v>16.760730910000003</v>
      </c>
      <c r="BQ39" s="224">
        <f t="shared" ref="BQ39:DL39" si="401">+BQ40</f>
        <v>1.9799212400000001</v>
      </c>
      <c r="BR39" s="224">
        <f t="shared" si="401"/>
        <v>2.3778380399999994</v>
      </c>
      <c r="BS39" s="224">
        <f t="shared" si="401"/>
        <v>3.5665892399999999</v>
      </c>
      <c r="BT39" s="224">
        <f t="shared" si="401"/>
        <v>2.4231903200000007</v>
      </c>
      <c r="BU39" s="224">
        <f t="shared" si="401"/>
        <v>4.7845581100000008</v>
      </c>
      <c r="BV39" s="224">
        <f t="shared" si="401"/>
        <v>3.32985489</v>
      </c>
      <c r="BW39" s="224">
        <f t="shared" si="401"/>
        <v>4.6573091799999951</v>
      </c>
      <c r="BX39" s="224">
        <f t="shared" si="401"/>
        <v>3.7740701700000088</v>
      </c>
      <c r="BY39" s="224">
        <f t="shared" si="401"/>
        <v>5.8652877199999978</v>
      </c>
      <c r="BZ39" s="224">
        <f t="shared" si="401"/>
        <v>3.35321347</v>
      </c>
      <c r="CA39" s="224">
        <f t="shared" si="401"/>
        <v>3.7392406800000018</v>
      </c>
      <c r="CB39" s="224">
        <f t="shared" si="401"/>
        <v>4.0201801900000049</v>
      </c>
      <c r="CC39" s="224">
        <f t="shared" si="401"/>
        <v>2.5969992999999998</v>
      </c>
      <c r="CD39" s="224">
        <f t="shared" si="401"/>
        <v>2.4387397200000005</v>
      </c>
      <c r="CE39" s="224">
        <f t="shared" si="401"/>
        <v>2.7535443300000004</v>
      </c>
      <c r="CF39" s="224">
        <f t="shared" si="401"/>
        <v>3.0878336699999993</v>
      </c>
      <c r="CG39" s="224">
        <f t="shared" si="401"/>
        <v>3.1651187500000013</v>
      </c>
      <c r="CH39" s="224">
        <f t="shared" si="401"/>
        <v>4.3936973299999984</v>
      </c>
      <c r="CI39" s="224">
        <f t="shared" si="401"/>
        <v>4.4891486200000053</v>
      </c>
      <c r="CJ39" s="224">
        <f t="shared" si="401"/>
        <v>4.2527572599999921</v>
      </c>
      <c r="CK39" s="224">
        <f t="shared" si="401"/>
        <v>4.1758332800000098</v>
      </c>
      <c r="CL39" s="224">
        <f t="shared" si="401"/>
        <v>4.9180379099999918</v>
      </c>
      <c r="CM39" s="224">
        <f t="shared" si="401"/>
        <v>3.4707704400000097</v>
      </c>
      <c r="CN39" s="224">
        <f t="shared" si="401"/>
        <v>4.724313809999984</v>
      </c>
      <c r="CO39" s="224">
        <f t="shared" si="401"/>
        <v>1.0995869600000001</v>
      </c>
      <c r="CP39" s="224">
        <f t="shared" si="401"/>
        <v>4.0552081100000006</v>
      </c>
      <c r="CQ39" s="224">
        <f t="shared" si="401"/>
        <v>3.6282674099999999</v>
      </c>
      <c r="CR39" s="224">
        <f t="shared" si="401"/>
        <v>4.3245115099999998</v>
      </c>
      <c r="CS39" s="224">
        <f t="shared" si="401"/>
        <v>3.5750679600000015</v>
      </c>
      <c r="CT39" s="224">
        <f t="shared" si="401"/>
        <v>6.9578256999999999</v>
      </c>
      <c r="CU39" s="224">
        <f t="shared" si="401"/>
        <v>5.3803880299999927</v>
      </c>
      <c r="CV39" s="224">
        <f t="shared" si="401"/>
        <v>2.6693095599999963</v>
      </c>
      <c r="CW39" s="224">
        <f t="shared" si="401"/>
        <v>3.042039520000015</v>
      </c>
      <c r="CX39" s="224">
        <f t="shared" si="401"/>
        <v>6.2911220699999939</v>
      </c>
      <c r="CY39" s="224">
        <f t="shared" si="401"/>
        <v>1.782684340000003</v>
      </c>
      <c r="CZ39" s="224">
        <f t="shared" si="401"/>
        <v>3.5425869899999967</v>
      </c>
      <c r="DA39" s="224">
        <f t="shared" si="401"/>
        <v>2.5545571899999993</v>
      </c>
      <c r="DB39" s="224">
        <f t="shared" si="401"/>
        <v>3.8197119100000001</v>
      </c>
      <c r="DC39" s="224">
        <f t="shared" si="401"/>
        <v>3.2865187799999998</v>
      </c>
      <c r="DD39" s="224">
        <f t="shared" si="401"/>
        <v>5.2535423400000028</v>
      </c>
      <c r="DE39" s="224">
        <f t="shared" si="401"/>
        <v>3.6166347099999978</v>
      </c>
      <c r="DF39" s="224">
        <f t="shared" si="401"/>
        <v>6.2573813599999966</v>
      </c>
      <c r="DG39" s="224">
        <f t="shared" si="401"/>
        <v>5.838480109999999</v>
      </c>
      <c r="DH39" s="224">
        <f t="shared" si="401"/>
        <v>6.7066800699999938</v>
      </c>
      <c r="DI39" s="224">
        <f t="shared" si="401"/>
        <v>3.8517611500000228</v>
      </c>
      <c r="DJ39" s="224">
        <f t="shared" si="401"/>
        <v>2.1096420999999879</v>
      </c>
      <c r="DK39" s="224">
        <f t="shared" si="401"/>
        <v>2.4769609499999987</v>
      </c>
      <c r="DL39" s="224">
        <f t="shared" si="401"/>
        <v>8.389950000000006</v>
      </c>
      <c r="DM39" s="224">
        <f t="shared" ref="DM39:DR39" si="402">+DM40</f>
        <v>6.3156109699999998</v>
      </c>
      <c r="DN39" s="224">
        <f t="shared" si="402"/>
        <v>4.1492599100000032</v>
      </c>
      <c r="DO39" s="224">
        <f t="shared" si="402"/>
        <v>2.6342694899999977</v>
      </c>
      <c r="DP39" s="224">
        <f t="shared" si="402"/>
        <v>3.9801966599999989</v>
      </c>
      <c r="DQ39" s="224">
        <f t="shared" si="402"/>
        <v>4.6891537300000028</v>
      </c>
      <c r="DR39" s="224">
        <f t="shared" si="402"/>
        <v>6.939610100000003</v>
      </c>
      <c r="DS39" s="224">
        <f t="shared" ref="DS39:GK39" si="403">+DS40</f>
        <v>4.5445035599999883</v>
      </c>
      <c r="DT39" s="224">
        <f t="shared" si="403"/>
        <v>3.530959370000005</v>
      </c>
      <c r="DU39" s="224">
        <f t="shared" si="403"/>
        <v>4.0882140799999931</v>
      </c>
      <c r="DV39" s="224">
        <f t="shared" si="403"/>
        <v>6.602078330000019</v>
      </c>
      <c r="DW39" s="224">
        <f t="shared" si="403"/>
        <v>3.8348473900000002</v>
      </c>
      <c r="DX39" s="224">
        <f t="shared" si="403"/>
        <v>3.4076937900000019</v>
      </c>
      <c r="DY39" s="224">
        <f t="shared" si="403"/>
        <v>4.5980717083333333</v>
      </c>
      <c r="DZ39" s="224">
        <f t="shared" si="403"/>
        <v>5.7979816283333312</v>
      </c>
      <c r="EA39" s="224">
        <f t="shared" si="403"/>
        <v>2.4608237483333344</v>
      </c>
      <c r="EB39" s="224">
        <f t="shared" si="403"/>
        <v>6.1416298483333325</v>
      </c>
      <c r="EC39" s="224">
        <f t="shared" si="403"/>
        <v>2.7872908283333384</v>
      </c>
      <c r="ED39" s="224">
        <f t="shared" si="403"/>
        <v>2.5020296883333284</v>
      </c>
      <c r="EE39" s="224">
        <f t="shared" si="403"/>
        <v>8.2918741083333334</v>
      </c>
      <c r="EF39" s="224">
        <f t="shared" si="403"/>
        <v>7.3697861783333263</v>
      </c>
      <c r="EG39" s="224">
        <f t="shared" si="403"/>
        <v>4.2968190283333474</v>
      </c>
      <c r="EH39" s="224">
        <f t="shared" si="403"/>
        <v>4.4275295583333314</v>
      </c>
      <c r="EI39" s="224">
        <f t="shared" si="403"/>
        <v>4.6721501683333297</v>
      </c>
      <c r="EJ39" s="224">
        <f t="shared" si="403"/>
        <v>7.0889127683333317</v>
      </c>
      <c r="EK39" s="224">
        <f t="shared" si="403"/>
        <v>3.2970601099999999</v>
      </c>
      <c r="EL39" s="224">
        <f t="shared" si="403"/>
        <v>4.8996342699999982</v>
      </c>
      <c r="EM39" s="224">
        <f t="shared" si="403"/>
        <v>3.6640530700000031</v>
      </c>
      <c r="EN39" s="224">
        <f t="shared" si="403"/>
        <v>5.1531686499999978</v>
      </c>
      <c r="EO39" s="224">
        <f t="shared" si="403"/>
        <v>114.29394954</v>
      </c>
      <c r="EP39" s="224">
        <f t="shared" si="403"/>
        <v>1.9076862100000049</v>
      </c>
      <c r="EQ39" s="224">
        <f t="shared" si="403"/>
        <v>5.4885476099999995</v>
      </c>
      <c r="ER39" s="224">
        <f t="shared" si="403"/>
        <v>2.8020015299999947</v>
      </c>
      <c r="ES39" s="224">
        <f t="shared" si="403"/>
        <v>4.5427182000000084</v>
      </c>
      <c r="ET39" s="224">
        <f t="shared" si="403"/>
        <v>7.2985476899999835</v>
      </c>
      <c r="EU39" s="224">
        <f t="shared" si="403"/>
        <v>4.0759673600000141</v>
      </c>
      <c r="EV39" s="224">
        <f t="shared" si="403"/>
        <v>7.7378140499999901</v>
      </c>
      <c r="EW39" s="224">
        <f t="shared" si="403"/>
        <v>3.0877040299999998</v>
      </c>
      <c r="EX39" s="224">
        <f t="shared" si="403"/>
        <v>3.5282175899999997</v>
      </c>
      <c r="EY39" s="224">
        <f t="shared" si="403"/>
        <v>3.1769129999999985</v>
      </c>
      <c r="EZ39" s="224">
        <f t="shared" si="403"/>
        <v>1.9133799200000006</v>
      </c>
      <c r="FA39" s="224">
        <f t="shared" si="403"/>
        <v>3.6404322899999988</v>
      </c>
      <c r="FB39" s="224">
        <f t="shared" si="403"/>
        <v>3.8487864900000011</v>
      </c>
      <c r="FC39" s="224">
        <f t="shared" si="403"/>
        <v>3.0858738900000011</v>
      </c>
      <c r="FD39" s="224">
        <f t="shared" si="403"/>
        <v>1.5962203200000022</v>
      </c>
      <c r="FE39" s="224">
        <f t="shared" si="403"/>
        <v>2.0115743999999984</v>
      </c>
      <c r="FF39" s="224">
        <f t="shared" si="403"/>
        <v>10.277182730000012</v>
      </c>
      <c r="FG39" s="224">
        <f t="shared" si="403"/>
        <v>5.30824230999999</v>
      </c>
      <c r="FH39" s="224">
        <f t="shared" si="403"/>
        <v>11.718540879999997</v>
      </c>
      <c r="FI39" s="224">
        <f t="shared" si="403"/>
        <v>1.6426319300000003</v>
      </c>
      <c r="FJ39" s="224">
        <f t="shared" si="403"/>
        <v>4.4445097200000019</v>
      </c>
      <c r="FK39" s="224">
        <f t="shared" si="403"/>
        <v>3.9391153199999929</v>
      </c>
      <c r="FL39" s="224">
        <f t="shared" si="403"/>
        <v>3.2100723300000134</v>
      </c>
      <c r="FM39" s="224">
        <f t="shared" si="403"/>
        <v>4.5950918899999955</v>
      </c>
      <c r="FN39" s="224">
        <f t="shared" si="403"/>
        <v>3.6664514199999867</v>
      </c>
      <c r="FO39" s="224">
        <f t="shared" si="403"/>
        <v>2.8223179000000176</v>
      </c>
      <c r="FP39" s="224">
        <f t="shared" si="403"/>
        <v>5.6635050099999784</v>
      </c>
      <c r="FQ39" s="224">
        <f t="shared" si="403"/>
        <v>3.5316197200000072</v>
      </c>
      <c r="FR39" s="224">
        <f t="shared" si="403"/>
        <v>3.0854074499999964</v>
      </c>
      <c r="FS39" s="224">
        <f t="shared" si="403"/>
        <v>22.291338860000007</v>
      </c>
      <c r="FT39" s="224">
        <f t="shared" si="403"/>
        <v>20.855387940000004</v>
      </c>
      <c r="FU39" s="224">
        <f t="shared" si="403"/>
        <v>2.8278102899999995</v>
      </c>
      <c r="FV39" s="224">
        <f t="shared" si="403"/>
        <v>3.4073361900000005</v>
      </c>
      <c r="FW39" s="224">
        <f t="shared" si="403"/>
        <v>2.5087539300000006</v>
      </c>
      <c r="FX39" s="224">
        <f t="shared" si="403"/>
        <v>2.5754119200000005</v>
      </c>
      <c r="FY39" s="224">
        <f t="shared" si="403"/>
        <v>3.4988171099999992</v>
      </c>
      <c r="FZ39" s="224">
        <f t="shared" si="403"/>
        <v>5.0292495800000001</v>
      </c>
      <c r="GA39" s="224">
        <f t="shared" si="403"/>
        <v>7.9760482399999955</v>
      </c>
      <c r="GB39" s="224">
        <f t="shared" si="403"/>
        <v>4.0240808900000031</v>
      </c>
      <c r="GC39" s="224">
        <f t="shared" si="403"/>
        <v>3.6709822400000003</v>
      </c>
      <c r="GD39" s="224">
        <f t="shared" si="403"/>
        <v>3.8122097899999923</v>
      </c>
      <c r="GE39" s="224">
        <f t="shared" si="403"/>
        <v>4.0509495600000038</v>
      </c>
      <c r="GF39" s="224">
        <f t="shared" si="403"/>
        <v>5.2130206299999946</v>
      </c>
      <c r="GG39" s="224">
        <f t="shared" si="403"/>
        <v>2.5182655</v>
      </c>
      <c r="GH39" s="224">
        <f t="shared" si="403"/>
        <v>3.0152160199999996</v>
      </c>
      <c r="GI39" s="224">
        <f t="shared" si="403"/>
        <v>6.5070409299999996</v>
      </c>
      <c r="GJ39" s="224">
        <f t="shared" si="403"/>
        <v>4.3249892500000016</v>
      </c>
      <c r="GK39" s="224">
        <f t="shared" si="403"/>
        <v>4.2450615099999993</v>
      </c>
      <c r="GL39" s="224">
        <f t="shared" ref="GL39:HU39" si="404">+GL40</f>
        <v>4.845102129999999</v>
      </c>
      <c r="GM39" s="224">
        <f t="shared" si="404"/>
        <v>3.6330485300000026</v>
      </c>
      <c r="GN39" s="224">
        <f t="shared" si="404"/>
        <v>5.9272524199999985</v>
      </c>
      <c r="GO39" s="224">
        <f t="shared" si="404"/>
        <v>4.9133310400000028</v>
      </c>
      <c r="GP39" s="224">
        <f t="shared" si="404"/>
        <v>3.0407923599999958</v>
      </c>
      <c r="GQ39" s="224">
        <f t="shared" si="404"/>
        <v>9.7203805500000087</v>
      </c>
      <c r="GR39" s="224">
        <f t="shared" si="404"/>
        <v>4.7254434499999931</v>
      </c>
      <c r="GS39" s="224">
        <f t="shared" si="404"/>
        <v>2.64359425</v>
      </c>
      <c r="GT39" s="224">
        <f t="shared" si="404"/>
        <v>0</v>
      </c>
      <c r="GU39" s="224">
        <f t="shared" si="404"/>
        <v>0.69895160000000001</v>
      </c>
      <c r="GV39" s="224">
        <f t="shared" si="404"/>
        <v>2.18237426</v>
      </c>
      <c r="GW39" s="224">
        <f t="shared" si="404"/>
        <v>0.62095963000000098</v>
      </c>
      <c r="GX39" s="224">
        <f t="shared" si="404"/>
        <v>1.7968706299999999</v>
      </c>
      <c r="GY39" s="224">
        <f t="shared" si="404"/>
        <v>8.0850526800000004</v>
      </c>
      <c r="GZ39" s="224">
        <f t="shared" si="404"/>
        <v>9.1628722900000099</v>
      </c>
      <c r="HA39" s="224">
        <f t="shared" si="404"/>
        <v>2.4073632200000001</v>
      </c>
      <c r="HB39" s="224">
        <f t="shared" si="404"/>
        <v>2.4908856500000001</v>
      </c>
      <c r="HC39" s="224">
        <f t="shared" si="404"/>
        <v>4.5765478399999999</v>
      </c>
      <c r="HD39" s="224">
        <f t="shared" si="404"/>
        <v>4.9976149999999899</v>
      </c>
      <c r="HE39" s="224">
        <f t="shared" si="404"/>
        <v>6.0552449900000003</v>
      </c>
      <c r="HF39" s="224">
        <f t="shared" si="404"/>
        <v>8.1695630099999992</v>
      </c>
      <c r="HG39" s="224">
        <f t="shared" si="404"/>
        <v>0.94864197000000061</v>
      </c>
      <c r="HH39" s="224">
        <f t="shared" si="404"/>
        <v>2.9386116299999969</v>
      </c>
      <c r="HI39" s="224">
        <f t="shared" si="404"/>
        <v>5.6991593400000049</v>
      </c>
      <c r="HJ39" s="224">
        <f t="shared" si="404"/>
        <v>2.7963052500000032</v>
      </c>
      <c r="HK39" s="224">
        <f t="shared" si="404"/>
        <v>5.3690061099999973</v>
      </c>
      <c r="HL39" s="224">
        <f t="shared" si="404"/>
        <v>9.4877564199999966</v>
      </c>
      <c r="HM39" s="224">
        <f t="shared" si="404"/>
        <v>2.3972560900000062</v>
      </c>
      <c r="HN39" s="224">
        <f t="shared" si="404"/>
        <v>3.3001520999999983</v>
      </c>
      <c r="HO39" s="224">
        <f t="shared" si="404"/>
        <v>7.7659522799999863</v>
      </c>
      <c r="HP39" s="224">
        <f t="shared" si="404"/>
        <v>3.0062857700000052</v>
      </c>
      <c r="HQ39" s="224">
        <f t="shared" si="404"/>
        <v>4.1674906099999998</v>
      </c>
      <c r="HR39" s="224">
        <f t="shared" si="404"/>
        <v>10.341184440000001</v>
      </c>
      <c r="HS39" s="224">
        <f t="shared" si="404"/>
        <v>2.2520558600000022</v>
      </c>
      <c r="HT39" s="224">
        <f t="shared" si="404"/>
        <v>0.49254368999999798</v>
      </c>
      <c r="HU39" s="224">
        <f t="shared" si="404"/>
        <v>0.30439566999999812</v>
      </c>
    </row>
    <row r="40" spans="1:229" x14ac:dyDescent="0.2">
      <c r="A40" s="229">
        <v>21411</v>
      </c>
      <c r="B40" s="241" t="s">
        <v>89</v>
      </c>
      <c r="C40" s="228">
        <v>43.871253250000009</v>
      </c>
      <c r="D40" s="228">
        <v>44.466794419999992</v>
      </c>
      <c r="E40" s="228">
        <v>46.348598159999995</v>
      </c>
      <c r="F40" s="228">
        <v>54.161820670000004</v>
      </c>
      <c r="G40" s="228">
        <v>54.716397380000011</v>
      </c>
      <c r="H40" s="228">
        <v>60.434899260000002</v>
      </c>
      <c r="I40" s="228">
        <v>165.16114829</v>
      </c>
      <c r="J40" s="228">
        <v>53.193067849999998</v>
      </c>
      <c r="K40" s="228">
        <v>79.747449490000008</v>
      </c>
      <c r="L40" s="228">
        <v>48.594670369999989</v>
      </c>
      <c r="M40" s="228">
        <v>57.41592369</v>
      </c>
      <c r="N40" s="228">
        <v>39.663087050000001</v>
      </c>
      <c r="O40" s="228">
        <v>57.933934959999995</v>
      </c>
      <c r="P40" s="228">
        <v>7.9243485199999997</v>
      </c>
      <c r="Q40" s="228">
        <v>10.537603320000002</v>
      </c>
      <c r="R40" s="228">
        <v>14.296667070000002</v>
      </c>
      <c r="S40" s="228">
        <v>11.112634340000007</v>
      </c>
      <c r="T40" s="228">
        <v>7.7892833500000007</v>
      </c>
      <c r="U40" s="228">
        <v>10.646649749999998</v>
      </c>
      <c r="V40" s="228">
        <v>12.917739160000007</v>
      </c>
      <c r="W40" s="228">
        <v>13.113122159999985</v>
      </c>
      <c r="X40" s="228">
        <v>8.7830624799999999</v>
      </c>
      <c r="Y40" s="228">
        <v>14.85740517</v>
      </c>
      <c r="Z40" s="228">
        <v>11.091737110000004</v>
      </c>
      <c r="AA40" s="228">
        <v>11.616393399999993</v>
      </c>
      <c r="AB40" s="228">
        <v>9.6607878799999991</v>
      </c>
      <c r="AC40" s="228">
        <v>15.127558409999997</v>
      </c>
      <c r="AD40" s="228">
        <v>16.396921330000016</v>
      </c>
      <c r="AE40" s="228">
        <v>12.976553049999993</v>
      </c>
      <c r="AF40" s="228">
        <v>13.099140370000001</v>
      </c>
      <c r="AG40" s="228">
        <v>15.608960490000005</v>
      </c>
      <c r="AH40" s="228">
        <v>12.163677009999986</v>
      </c>
      <c r="AI40" s="228">
        <v>13.844619510000021</v>
      </c>
      <c r="AJ40" s="228">
        <v>12.856877084999999</v>
      </c>
      <c r="AK40" s="228">
        <v>11.430950364999999</v>
      </c>
      <c r="AL40" s="228">
        <v>19.958479315000005</v>
      </c>
      <c r="AM40" s="228">
        <v>16.188592494999995</v>
      </c>
      <c r="AN40" s="228">
        <v>11.860747450000002</v>
      </c>
      <c r="AO40" s="228">
        <v>121.35480440000001</v>
      </c>
      <c r="AP40" s="228">
        <v>12.833267340000003</v>
      </c>
      <c r="AQ40" s="228">
        <v>19.11232909999999</v>
      </c>
      <c r="AR40" s="228">
        <v>9.7928346199999989</v>
      </c>
      <c r="AS40" s="228">
        <v>9.4025987000000004</v>
      </c>
      <c r="AT40" s="228">
        <v>6.6936686100000014</v>
      </c>
      <c r="AU40" s="228">
        <v>27.30396592</v>
      </c>
      <c r="AV40" s="228">
        <v>10.026256969999995</v>
      </c>
      <c r="AW40" s="228">
        <v>11.471615639999996</v>
      </c>
      <c r="AX40" s="228">
        <v>12.017442630000003</v>
      </c>
      <c r="AY40" s="228">
        <v>46.232134250000001</v>
      </c>
      <c r="AZ40" s="228">
        <v>8.7439004100000002</v>
      </c>
      <c r="BA40" s="228">
        <v>11.10347861</v>
      </c>
      <c r="BB40" s="228">
        <v>15.671111369999998</v>
      </c>
      <c r="BC40" s="228">
        <v>13.076179979999992</v>
      </c>
      <c r="BD40" s="228">
        <v>12.040522449999999</v>
      </c>
      <c r="BE40" s="228">
        <v>13.41515289</v>
      </c>
      <c r="BF40" s="228">
        <v>14.473631990000005</v>
      </c>
      <c r="BG40" s="228">
        <v>17.486616359999999</v>
      </c>
      <c r="BH40" s="228">
        <v>3.34254585</v>
      </c>
      <c r="BI40" s="228">
        <v>4.600204520000001</v>
      </c>
      <c r="BJ40" s="228">
        <v>19.655288190000011</v>
      </c>
      <c r="BK40" s="228">
        <v>12.06504848999999</v>
      </c>
      <c r="BL40" s="228">
        <v>15.17344997</v>
      </c>
      <c r="BM40" s="228">
        <v>11.434076220000005</v>
      </c>
      <c r="BN40" s="228">
        <v>17.25401862</v>
      </c>
      <c r="BO40" s="228">
        <v>14.07239014999999</v>
      </c>
      <c r="BP40" s="228">
        <v>16.760730910000003</v>
      </c>
      <c r="BQ40" s="224">
        <v>1.9799212400000001</v>
      </c>
      <c r="BR40" s="224">
        <v>2.3778380399999994</v>
      </c>
      <c r="BS40" s="224">
        <v>3.5665892399999999</v>
      </c>
      <c r="BT40" s="224">
        <v>2.4231903200000007</v>
      </c>
      <c r="BU40" s="224">
        <v>4.7845581100000008</v>
      </c>
      <c r="BV40" s="224">
        <v>3.32985489</v>
      </c>
      <c r="BW40" s="224">
        <v>4.6573091799999951</v>
      </c>
      <c r="BX40" s="224">
        <v>3.7740701700000088</v>
      </c>
      <c r="BY40" s="224">
        <v>5.8652877199999978</v>
      </c>
      <c r="BZ40" s="224">
        <v>3.35321347</v>
      </c>
      <c r="CA40" s="224">
        <v>3.7392406800000018</v>
      </c>
      <c r="CB40" s="224">
        <v>4.0201801900000049</v>
      </c>
      <c r="CC40" s="224">
        <v>2.5969992999999998</v>
      </c>
      <c r="CD40" s="224">
        <v>2.4387397200000005</v>
      </c>
      <c r="CE40" s="224">
        <v>2.7535443300000004</v>
      </c>
      <c r="CF40" s="224">
        <v>3.0878336699999993</v>
      </c>
      <c r="CG40" s="224">
        <v>3.1651187500000013</v>
      </c>
      <c r="CH40" s="224">
        <v>4.3936973299999984</v>
      </c>
      <c r="CI40" s="224">
        <v>4.4891486200000053</v>
      </c>
      <c r="CJ40" s="224">
        <v>4.2527572599999921</v>
      </c>
      <c r="CK40" s="224">
        <v>4.1758332800000098</v>
      </c>
      <c r="CL40" s="224">
        <v>4.9180379099999918</v>
      </c>
      <c r="CM40" s="224">
        <v>3.4707704400000097</v>
      </c>
      <c r="CN40" s="224">
        <v>4.724313809999984</v>
      </c>
      <c r="CO40" s="224">
        <v>1.0995869600000001</v>
      </c>
      <c r="CP40" s="224">
        <v>4.0552081100000006</v>
      </c>
      <c r="CQ40" s="224">
        <v>3.6282674099999999</v>
      </c>
      <c r="CR40" s="224">
        <v>4.3245115099999998</v>
      </c>
      <c r="CS40" s="224">
        <v>3.5750679600000015</v>
      </c>
      <c r="CT40" s="224">
        <v>6.9578256999999999</v>
      </c>
      <c r="CU40" s="224">
        <v>5.3803880299999927</v>
      </c>
      <c r="CV40" s="224">
        <v>2.6693095599999963</v>
      </c>
      <c r="CW40" s="224">
        <v>3.042039520000015</v>
      </c>
      <c r="CX40" s="224">
        <v>6.2911220699999939</v>
      </c>
      <c r="CY40" s="224">
        <v>1.782684340000003</v>
      </c>
      <c r="CZ40" s="224">
        <v>3.5425869899999967</v>
      </c>
      <c r="DA40" s="224">
        <v>2.5545571899999993</v>
      </c>
      <c r="DB40" s="224">
        <v>3.8197119100000001</v>
      </c>
      <c r="DC40" s="224">
        <v>3.2865187799999998</v>
      </c>
      <c r="DD40" s="224">
        <v>5.2535423400000028</v>
      </c>
      <c r="DE40" s="224">
        <v>3.6166347099999978</v>
      </c>
      <c r="DF40" s="224">
        <v>6.2573813599999966</v>
      </c>
      <c r="DG40" s="224">
        <v>5.838480109999999</v>
      </c>
      <c r="DH40" s="224">
        <v>6.7066800699999938</v>
      </c>
      <c r="DI40" s="224">
        <v>3.8517611500000228</v>
      </c>
      <c r="DJ40" s="224">
        <v>2.1096420999999879</v>
      </c>
      <c r="DK40" s="224">
        <v>2.4769609499999987</v>
      </c>
      <c r="DL40" s="224">
        <v>8.389950000000006</v>
      </c>
      <c r="DM40" s="224">
        <v>6.3156109699999998</v>
      </c>
      <c r="DN40" s="224">
        <v>4.1492599100000032</v>
      </c>
      <c r="DO40" s="224">
        <v>2.6342694899999977</v>
      </c>
      <c r="DP40" s="224">
        <v>3.9801966599999989</v>
      </c>
      <c r="DQ40" s="224">
        <v>4.6891537300000028</v>
      </c>
      <c r="DR40" s="224">
        <v>6.939610100000003</v>
      </c>
      <c r="DS40" s="224">
        <v>4.5445035599999883</v>
      </c>
      <c r="DT40" s="224">
        <v>3.530959370000005</v>
      </c>
      <c r="DU40" s="224">
        <v>4.0882140799999931</v>
      </c>
      <c r="DV40" s="224">
        <v>6.602078330000019</v>
      </c>
      <c r="DW40" s="224">
        <v>3.8348473900000002</v>
      </c>
      <c r="DX40" s="224">
        <v>3.4076937900000019</v>
      </c>
      <c r="DY40" s="224">
        <v>4.5980717083333333</v>
      </c>
      <c r="DZ40" s="224">
        <v>5.7979816283333312</v>
      </c>
      <c r="EA40" s="224">
        <v>2.4608237483333344</v>
      </c>
      <c r="EB40" s="224">
        <v>6.1416298483333325</v>
      </c>
      <c r="EC40" s="224">
        <v>2.7872908283333384</v>
      </c>
      <c r="ED40" s="224">
        <v>2.5020296883333284</v>
      </c>
      <c r="EE40" s="224">
        <v>8.2918741083333334</v>
      </c>
      <c r="EF40" s="224">
        <v>7.3697861783333263</v>
      </c>
      <c r="EG40" s="224">
        <v>4.2968190283333474</v>
      </c>
      <c r="EH40" s="224">
        <v>4.4275295583333314</v>
      </c>
      <c r="EI40" s="224">
        <v>4.6721501683333297</v>
      </c>
      <c r="EJ40" s="224">
        <v>7.0889127683333317</v>
      </c>
      <c r="EK40" s="224">
        <v>3.2970601099999999</v>
      </c>
      <c r="EL40" s="224">
        <v>4.8996342699999982</v>
      </c>
      <c r="EM40" s="224">
        <v>3.6640530700000031</v>
      </c>
      <c r="EN40" s="224">
        <v>5.1531686499999978</v>
      </c>
      <c r="EO40" s="224">
        <v>114.29394954</v>
      </c>
      <c r="EP40" s="224">
        <v>1.9076862100000049</v>
      </c>
      <c r="EQ40" s="224">
        <v>5.4885476099999995</v>
      </c>
      <c r="ER40" s="224">
        <v>2.8020015299999947</v>
      </c>
      <c r="ES40" s="224">
        <v>4.5427182000000084</v>
      </c>
      <c r="ET40" s="224">
        <v>7.2985476899999835</v>
      </c>
      <c r="EU40" s="224">
        <v>4.0759673600000141</v>
      </c>
      <c r="EV40" s="224">
        <v>7.7378140499999901</v>
      </c>
      <c r="EW40" s="224">
        <v>3.0877040299999998</v>
      </c>
      <c r="EX40" s="224">
        <v>3.5282175899999997</v>
      </c>
      <c r="EY40" s="224">
        <v>3.1769129999999985</v>
      </c>
      <c r="EZ40" s="224">
        <v>1.9133799200000006</v>
      </c>
      <c r="FA40" s="224">
        <v>3.6404322899999988</v>
      </c>
      <c r="FB40" s="224">
        <v>3.8487864900000011</v>
      </c>
      <c r="FC40" s="224">
        <v>3.0858738900000011</v>
      </c>
      <c r="FD40" s="224">
        <v>1.5962203200000022</v>
      </c>
      <c r="FE40" s="224">
        <v>2.0115743999999984</v>
      </c>
      <c r="FF40" s="224">
        <v>10.277182730000012</v>
      </c>
      <c r="FG40" s="224">
        <v>5.30824230999999</v>
      </c>
      <c r="FH40" s="224">
        <v>11.718540879999997</v>
      </c>
      <c r="FI40" s="224">
        <v>1.6426319300000003</v>
      </c>
      <c r="FJ40" s="224">
        <v>4.4445097200000019</v>
      </c>
      <c r="FK40" s="224">
        <v>3.9391153199999929</v>
      </c>
      <c r="FL40" s="224">
        <v>3.2100723300000134</v>
      </c>
      <c r="FM40" s="224">
        <v>4.5950918899999955</v>
      </c>
      <c r="FN40" s="224">
        <v>3.6664514199999867</v>
      </c>
      <c r="FO40" s="224">
        <v>2.8223179000000176</v>
      </c>
      <c r="FP40" s="224">
        <v>5.6635050099999784</v>
      </c>
      <c r="FQ40" s="224">
        <v>3.5316197200000072</v>
      </c>
      <c r="FR40" s="224">
        <v>3.0854074499999964</v>
      </c>
      <c r="FS40" s="224">
        <v>22.291338860000007</v>
      </c>
      <c r="FT40" s="224">
        <v>20.855387940000004</v>
      </c>
      <c r="FU40" s="224">
        <v>2.8278102899999995</v>
      </c>
      <c r="FV40" s="224">
        <v>3.4073361900000005</v>
      </c>
      <c r="FW40" s="224">
        <v>2.5087539300000006</v>
      </c>
      <c r="FX40" s="224">
        <v>2.5754119200000005</v>
      </c>
      <c r="FY40" s="224">
        <v>3.4988171099999992</v>
      </c>
      <c r="FZ40" s="224">
        <v>5.0292495800000001</v>
      </c>
      <c r="GA40" s="224">
        <v>7.9760482399999955</v>
      </c>
      <c r="GB40" s="224">
        <v>4.0240808900000031</v>
      </c>
      <c r="GC40" s="224">
        <v>3.6709822400000003</v>
      </c>
      <c r="GD40" s="224">
        <v>3.8122097899999923</v>
      </c>
      <c r="GE40" s="224">
        <v>4.0509495600000038</v>
      </c>
      <c r="GF40" s="224">
        <v>5.2130206299999946</v>
      </c>
      <c r="GG40" s="224">
        <v>2.5182655</v>
      </c>
      <c r="GH40" s="224">
        <v>3.0152160199999996</v>
      </c>
      <c r="GI40" s="224">
        <v>6.5070409299999996</v>
      </c>
      <c r="GJ40" s="224">
        <v>4.3249892500000016</v>
      </c>
      <c r="GK40" s="224">
        <v>4.2450615099999993</v>
      </c>
      <c r="GL40" s="224">
        <v>4.845102129999999</v>
      </c>
      <c r="GM40" s="224">
        <v>3.6330485300000026</v>
      </c>
      <c r="GN40" s="224">
        <v>5.9272524199999985</v>
      </c>
      <c r="GO40" s="224">
        <v>4.9133310400000028</v>
      </c>
      <c r="GP40" s="224">
        <v>3.0407923599999958</v>
      </c>
      <c r="GQ40" s="224">
        <v>9.7203805500000087</v>
      </c>
      <c r="GR40" s="224">
        <v>4.7254434499999931</v>
      </c>
      <c r="GS40" s="224">
        <v>2.64359425</v>
      </c>
      <c r="GT40" s="224">
        <v>0</v>
      </c>
      <c r="GU40" s="224">
        <v>0.69895160000000001</v>
      </c>
      <c r="GV40" s="224">
        <v>2.18237426</v>
      </c>
      <c r="GW40" s="224">
        <v>0.62095963000000098</v>
      </c>
      <c r="GX40" s="224">
        <v>1.7968706299999999</v>
      </c>
      <c r="GY40" s="224">
        <v>8.0850526800000004</v>
      </c>
      <c r="GZ40" s="224">
        <v>9.1628722900000099</v>
      </c>
      <c r="HA40" s="224">
        <v>2.4073632200000001</v>
      </c>
      <c r="HB40" s="224">
        <v>2.4908856500000001</v>
      </c>
      <c r="HC40" s="224">
        <v>4.5765478399999999</v>
      </c>
      <c r="HD40" s="224">
        <v>4.9976149999999899</v>
      </c>
      <c r="HE40" s="224">
        <v>6.0552449900000003</v>
      </c>
      <c r="HF40" s="224">
        <v>8.1695630099999992</v>
      </c>
      <c r="HG40" s="224">
        <v>0.94864197000000061</v>
      </c>
      <c r="HH40" s="224">
        <v>2.9386116299999969</v>
      </c>
      <c r="HI40" s="224">
        <v>5.6991593400000049</v>
      </c>
      <c r="HJ40" s="224">
        <v>2.7963052500000032</v>
      </c>
      <c r="HK40" s="224">
        <v>5.3690061099999973</v>
      </c>
      <c r="HL40" s="224">
        <v>9.4877564199999966</v>
      </c>
      <c r="HM40" s="224">
        <v>2.3972560900000062</v>
      </c>
      <c r="HN40" s="224">
        <v>3.3001520999999983</v>
      </c>
      <c r="HO40" s="224">
        <v>7.7659522799999863</v>
      </c>
      <c r="HP40" s="224">
        <v>3.0062857700000052</v>
      </c>
      <c r="HQ40" s="224">
        <v>4.1674906099999998</v>
      </c>
      <c r="HR40" s="224">
        <v>10.341184440000001</v>
      </c>
      <c r="HS40" s="224">
        <v>2.2520558600000022</v>
      </c>
      <c r="HT40" s="224">
        <v>0.49254368999999798</v>
      </c>
      <c r="HU40" s="224">
        <v>0.30439566999999812</v>
      </c>
    </row>
    <row r="41" spans="1:229" hidden="1" x14ac:dyDescent="0.2">
      <c r="A41" s="229">
        <v>215</v>
      </c>
      <c r="B41" s="238" t="s">
        <v>26</v>
      </c>
      <c r="C41" s="224">
        <v>0</v>
      </c>
      <c r="D41" s="224">
        <v>0</v>
      </c>
      <c r="E41" s="224">
        <v>0</v>
      </c>
      <c r="F41" s="224">
        <v>0</v>
      </c>
      <c r="G41" s="224">
        <v>0</v>
      </c>
      <c r="H41" s="224">
        <v>0</v>
      </c>
      <c r="I41" s="224">
        <v>0</v>
      </c>
      <c r="J41" s="224">
        <v>0</v>
      </c>
      <c r="K41" s="224">
        <v>0</v>
      </c>
      <c r="L41" s="224">
        <v>0</v>
      </c>
      <c r="M41" s="224">
        <v>0</v>
      </c>
      <c r="N41" s="224">
        <v>0</v>
      </c>
      <c r="O41" s="224">
        <v>0</v>
      </c>
      <c r="P41" s="224">
        <v>0</v>
      </c>
      <c r="Q41" s="224">
        <v>0</v>
      </c>
      <c r="R41" s="224">
        <v>0</v>
      </c>
      <c r="S41" s="224">
        <v>0</v>
      </c>
      <c r="T41" s="224">
        <v>0</v>
      </c>
      <c r="U41" s="224">
        <v>0</v>
      </c>
      <c r="V41" s="224">
        <v>0</v>
      </c>
      <c r="W41" s="224">
        <v>0</v>
      </c>
      <c r="X41" s="224">
        <v>0</v>
      </c>
      <c r="Y41" s="224">
        <v>0</v>
      </c>
      <c r="Z41" s="224">
        <v>0</v>
      </c>
      <c r="AA41" s="224">
        <v>0</v>
      </c>
      <c r="AB41" s="224">
        <v>0</v>
      </c>
      <c r="AC41" s="224">
        <v>0</v>
      </c>
      <c r="AD41" s="224">
        <v>0</v>
      </c>
      <c r="AE41" s="224">
        <v>0</v>
      </c>
      <c r="AF41" s="224">
        <v>0</v>
      </c>
      <c r="AG41" s="224">
        <v>0</v>
      </c>
      <c r="AH41" s="224">
        <v>0</v>
      </c>
      <c r="AI41" s="224">
        <v>0</v>
      </c>
      <c r="AJ41" s="224">
        <v>0</v>
      </c>
      <c r="AK41" s="224">
        <v>0</v>
      </c>
      <c r="AL41" s="224">
        <v>0</v>
      </c>
      <c r="AM41" s="224">
        <v>0</v>
      </c>
      <c r="AN41" s="224">
        <v>0</v>
      </c>
      <c r="AO41" s="224">
        <v>0</v>
      </c>
      <c r="AP41" s="224">
        <v>0</v>
      </c>
      <c r="AQ41" s="224">
        <v>0</v>
      </c>
      <c r="AR41" s="224">
        <v>0</v>
      </c>
      <c r="AS41" s="224">
        <v>0</v>
      </c>
      <c r="AT41" s="224">
        <v>0</v>
      </c>
      <c r="AU41" s="224">
        <v>0</v>
      </c>
      <c r="AV41" s="224">
        <v>0</v>
      </c>
      <c r="AW41" s="224">
        <v>0</v>
      </c>
      <c r="AX41" s="224">
        <v>0</v>
      </c>
      <c r="AY41" s="224">
        <v>0</v>
      </c>
      <c r="AZ41" s="224">
        <v>0</v>
      </c>
      <c r="BA41" s="224">
        <v>0</v>
      </c>
      <c r="BB41" s="224">
        <v>0</v>
      </c>
      <c r="BC41" s="224">
        <v>0</v>
      </c>
      <c r="BD41" s="224">
        <v>0</v>
      </c>
      <c r="BE41" s="224">
        <v>0</v>
      </c>
      <c r="BF41" s="224">
        <v>0</v>
      </c>
      <c r="BG41" s="224">
        <v>0</v>
      </c>
      <c r="BH41" s="224">
        <v>0</v>
      </c>
      <c r="BI41" s="224">
        <v>0</v>
      </c>
      <c r="BJ41" s="224">
        <v>0</v>
      </c>
      <c r="BK41" s="224">
        <v>0</v>
      </c>
      <c r="BL41" s="224">
        <v>0</v>
      </c>
      <c r="BM41" s="224">
        <v>0</v>
      </c>
      <c r="BN41" s="224">
        <v>0</v>
      </c>
      <c r="BO41" s="224">
        <v>0</v>
      </c>
      <c r="BP41" s="224">
        <v>0</v>
      </c>
      <c r="BQ41" s="224">
        <f t="shared" ref="BQ41:DL41" si="405">+SUM(BQ42:BQ44)</f>
        <v>0</v>
      </c>
      <c r="BR41" s="224">
        <f t="shared" si="405"/>
        <v>0</v>
      </c>
      <c r="BS41" s="224">
        <f t="shared" si="405"/>
        <v>0</v>
      </c>
      <c r="BT41" s="224">
        <f t="shared" si="405"/>
        <v>0</v>
      </c>
      <c r="BU41" s="224">
        <f t="shared" si="405"/>
        <v>0</v>
      </c>
      <c r="BV41" s="224">
        <f t="shared" si="405"/>
        <v>0</v>
      </c>
      <c r="BW41" s="224">
        <f t="shared" si="405"/>
        <v>0</v>
      </c>
      <c r="BX41" s="224">
        <f t="shared" si="405"/>
        <v>0</v>
      </c>
      <c r="BY41" s="224">
        <f t="shared" si="405"/>
        <v>0</v>
      </c>
      <c r="BZ41" s="224">
        <f t="shared" si="405"/>
        <v>0</v>
      </c>
      <c r="CA41" s="224">
        <f t="shared" si="405"/>
        <v>0</v>
      </c>
      <c r="CB41" s="224">
        <f t="shared" si="405"/>
        <v>0</v>
      </c>
      <c r="CC41" s="224">
        <f t="shared" si="405"/>
        <v>0</v>
      </c>
      <c r="CD41" s="224">
        <f t="shared" si="405"/>
        <v>0</v>
      </c>
      <c r="CE41" s="224">
        <f t="shared" si="405"/>
        <v>0</v>
      </c>
      <c r="CF41" s="224">
        <f t="shared" si="405"/>
        <v>0</v>
      </c>
      <c r="CG41" s="224">
        <f t="shared" si="405"/>
        <v>0</v>
      </c>
      <c r="CH41" s="224">
        <f t="shared" si="405"/>
        <v>0</v>
      </c>
      <c r="CI41" s="224">
        <f t="shared" si="405"/>
        <v>0</v>
      </c>
      <c r="CJ41" s="224">
        <f t="shared" si="405"/>
        <v>0</v>
      </c>
      <c r="CK41" s="224">
        <f t="shared" si="405"/>
        <v>0</v>
      </c>
      <c r="CL41" s="224">
        <f t="shared" si="405"/>
        <v>0</v>
      </c>
      <c r="CM41" s="224">
        <f t="shared" si="405"/>
        <v>0</v>
      </c>
      <c r="CN41" s="224">
        <f t="shared" si="405"/>
        <v>0</v>
      </c>
      <c r="CO41" s="224">
        <f t="shared" si="405"/>
        <v>0</v>
      </c>
      <c r="CP41" s="224">
        <f t="shared" si="405"/>
        <v>0</v>
      </c>
      <c r="CQ41" s="224">
        <f t="shared" si="405"/>
        <v>0</v>
      </c>
      <c r="CR41" s="224">
        <f t="shared" si="405"/>
        <v>0</v>
      </c>
      <c r="CS41" s="224">
        <f t="shared" si="405"/>
        <v>0</v>
      </c>
      <c r="CT41" s="224">
        <f t="shared" si="405"/>
        <v>0</v>
      </c>
      <c r="CU41" s="224">
        <f t="shared" si="405"/>
        <v>0</v>
      </c>
      <c r="CV41" s="224">
        <f t="shared" si="405"/>
        <v>0</v>
      </c>
      <c r="CW41" s="224">
        <f t="shared" si="405"/>
        <v>0</v>
      </c>
      <c r="CX41" s="224">
        <f t="shared" si="405"/>
        <v>0</v>
      </c>
      <c r="CY41" s="224">
        <f t="shared" si="405"/>
        <v>0</v>
      </c>
      <c r="CZ41" s="224">
        <f t="shared" si="405"/>
        <v>0</v>
      </c>
      <c r="DA41" s="224">
        <f t="shared" si="405"/>
        <v>0</v>
      </c>
      <c r="DB41" s="224">
        <f t="shared" si="405"/>
        <v>0</v>
      </c>
      <c r="DC41" s="224">
        <f t="shared" si="405"/>
        <v>0</v>
      </c>
      <c r="DD41" s="224">
        <f t="shared" si="405"/>
        <v>0</v>
      </c>
      <c r="DE41" s="224">
        <f t="shared" si="405"/>
        <v>0</v>
      </c>
      <c r="DF41" s="224">
        <f t="shared" si="405"/>
        <v>0</v>
      </c>
      <c r="DG41" s="224">
        <f t="shared" si="405"/>
        <v>0</v>
      </c>
      <c r="DH41" s="224">
        <f t="shared" si="405"/>
        <v>0</v>
      </c>
      <c r="DI41" s="224">
        <f t="shared" si="405"/>
        <v>0</v>
      </c>
      <c r="DJ41" s="224">
        <f t="shared" si="405"/>
        <v>0</v>
      </c>
      <c r="DK41" s="224">
        <f t="shared" si="405"/>
        <v>0</v>
      </c>
      <c r="DL41" s="224">
        <f t="shared" si="405"/>
        <v>0</v>
      </c>
      <c r="DM41" s="224">
        <f t="shared" ref="DM41:DR41" si="406">+SUM(DM42:DM44)</f>
        <v>0</v>
      </c>
      <c r="DN41" s="224">
        <f t="shared" si="406"/>
        <v>0</v>
      </c>
      <c r="DO41" s="224">
        <f t="shared" si="406"/>
        <v>0</v>
      </c>
      <c r="DP41" s="224">
        <f t="shared" si="406"/>
        <v>0</v>
      </c>
      <c r="DQ41" s="224">
        <f t="shared" si="406"/>
        <v>0</v>
      </c>
      <c r="DR41" s="224">
        <f t="shared" si="406"/>
        <v>0</v>
      </c>
      <c r="DS41" s="224">
        <f t="shared" ref="DS41:FG41" si="407">+SUM(DS42:DS44)</f>
        <v>0</v>
      </c>
      <c r="DT41" s="224">
        <f t="shared" si="407"/>
        <v>0</v>
      </c>
      <c r="DU41" s="224">
        <f t="shared" si="407"/>
        <v>0</v>
      </c>
      <c r="DV41" s="224">
        <f t="shared" si="407"/>
        <v>0</v>
      </c>
      <c r="DW41" s="224">
        <f t="shared" si="407"/>
        <v>0</v>
      </c>
      <c r="DX41" s="224">
        <f t="shared" si="407"/>
        <v>0</v>
      </c>
      <c r="DY41" s="224">
        <f t="shared" si="407"/>
        <v>0</v>
      </c>
      <c r="DZ41" s="224">
        <f t="shared" si="407"/>
        <v>0</v>
      </c>
      <c r="EA41" s="224">
        <f t="shared" si="407"/>
        <v>0</v>
      </c>
      <c r="EB41" s="224">
        <f t="shared" si="407"/>
        <v>0</v>
      </c>
      <c r="EC41" s="224">
        <f t="shared" si="407"/>
        <v>0</v>
      </c>
      <c r="ED41" s="224">
        <f t="shared" si="407"/>
        <v>0</v>
      </c>
      <c r="EE41" s="224">
        <f t="shared" si="407"/>
        <v>0</v>
      </c>
      <c r="EF41" s="224">
        <f t="shared" si="407"/>
        <v>0</v>
      </c>
      <c r="EG41" s="224">
        <f t="shared" si="407"/>
        <v>0</v>
      </c>
      <c r="EH41" s="224">
        <f t="shared" si="407"/>
        <v>0</v>
      </c>
      <c r="EI41" s="224">
        <f t="shared" si="407"/>
        <v>0</v>
      </c>
      <c r="EJ41" s="224">
        <f t="shared" si="407"/>
        <v>0</v>
      </c>
      <c r="EK41" s="224">
        <f t="shared" si="407"/>
        <v>0</v>
      </c>
      <c r="EL41" s="224">
        <f t="shared" si="407"/>
        <v>0</v>
      </c>
      <c r="EM41" s="224">
        <f t="shared" si="407"/>
        <v>0</v>
      </c>
      <c r="EN41" s="224">
        <f t="shared" si="407"/>
        <v>0</v>
      </c>
      <c r="EO41" s="224">
        <f t="shared" si="407"/>
        <v>0</v>
      </c>
      <c r="EP41" s="224">
        <f t="shared" si="407"/>
        <v>0</v>
      </c>
      <c r="EQ41" s="224">
        <f t="shared" si="407"/>
        <v>0</v>
      </c>
      <c r="ER41" s="224">
        <f t="shared" si="407"/>
        <v>0</v>
      </c>
      <c r="ES41" s="224">
        <f t="shared" si="407"/>
        <v>0</v>
      </c>
      <c r="ET41" s="224">
        <f t="shared" si="407"/>
        <v>0</v>
      </c>
      <c r="EU41" s="224">
        <f t="shared" si="407"/>
        <v>0</v>
      </c>
      <c r="EV41" s="224">
        <f t="shared" si="407"/>
        <v>0</v>
      </c>
      <c r="EW41" s="224">
        <f t="shared" si="407"/>
        <v>0</v>
      </c>
      <c r="EX41" s="224">
        <f t="shared" si="407"/>
        <v>0</v>
      </c>
      <c r="EY41" s="224">
        <f t="shared" si="407"/>
        <v>0</v>
      </c>
      <c r="EZ41" s="224">
        <f t="shared" si="407"/>
        <v>0</v>
      </c>
      <c r="FA41" s="224">
        <f t="shared" si="407"/>
        <v>0</v>
      </c>
      <c r="FB41" s="224">
        <f t="shared" si="407"/>
        <v>0</v>
      </c>
      <c r="FC41" s="224">
        <f t="shared" si="407"/>
        <v>0</v>
      </c>
      <c r="FD41" s="224">
        <f t="shared" si="407"/>
        <v>0</v>
      </c>
      <c r="FE41" s="224">
        <f t="shared" si="407"/>
        <v>0</v>
      </c>
      <c r="FF41" s="224">
        <f t="shared" si="407"/>
        <v>0</v>
      </c>
      <c r="FG41" s="224">
        <f t="shared" si="407"/>
        <v>0</v>
      </c>
      <c r="FH41" s="224">
        <f t="shared" ref="FH41:FT41" si="408">+SUM(FH42:FH44)</f>
        <v>0</v>
      </c>
      <c r="FI41" s="224">
        <f t="shared" si="408"/>
        <v>0</v>
      </c>
      <c r="FJ41" s="224">
        <f t="shared" si="408"/>
        <v>0</v>
      </c>
      <c r="FK41" s="224">
        <f t="shared" si="408"/>
        <v>0</v>
      </c>
      <c r="FL41" s="224">
        <f t="shared" si="408"/>
        <v>0</v>
      </c>
      <c r="FM41" s="224">
        <f t="shared" si="408"/>
        <v>0</v>
      </c>
      <c r="FN41" s="224">
        <f t="shared" si="408"/>
        <v>0</v>
      </c>
      <c r="FO41" s="224">
        <f t="shared" si="408"/>
        <v>0</v>
      </c>
      <c r="FP41" s="224">
        <f t="shared" si="408"/>
        <v>0</v>
      </c>
      <c r="FQ41" s="224">
        <f t="shared" si="408"/>
        <v>0</v>
      </c>
      <c r="FR41" s="224">
        <f t="shared" si="408"/>
        <v>0</v>
      </c>
      <c r="FS41" s="224">
        <f t="shared" si="408"/>
        <v>0</v>
      </c>
      <c r="FT41" s="224">
        <f t="shared" si="408"/>
        <v>0</v>
      </c>
      <c r="FU41" s="224">
        <f t="shared" ref="FU41:FW41" si="409">+SUM(FU42:FU44)</f>
        <v>0</v>
      </c>
      <c r="FV41" s="224">
        <f t="shared" si="409"/>
        <v>0</v>
      </c>
      <c r="FW41" s="224">
        <f t="shared" si="409"/>
        <v>0</v>
      </c>
      <c r="FX41" s="224">
        <f t="shared" ref="FX41:FY41" si="410">+SUM(FX42:FX44)</f>
        <v>0</v>
      </c>
      <c r="FY41" s="224">
        <f t="shared" si="410"/>
        <v>0</v>
      </c>
      <c r="FZ41" s="224">
        <f t="shared" ref="FZ41" si="411">+SUM(FZ42:FZ44)</f>
        <v>0</v>
      </c>
      <c r="GA41" s="224">
        <f t="shared" ref="GA41" si="412">+SUM(GA42:GA44)</f>
        <v>0</v>
      </c>
      <c r="GB41" s="224">
        <f t="shared" ref="GB41" si="413">+SUM(GB42:GB44)</f>
        <v>0</v>
      </c>
      <c r="GC41" s="224">
        <f t="shared" ref="GC41" si="414">+SUM(GC42:GC44)</f>
        <v>0</v>
      </c>
      <c r="GD41" s="224">
        <f t="shared" ref="GD41" si="415">+SUM(GD42:GD44)</f>
        <v>0</v>
      </c>
      <c r="GE41" s="224">
        <f t="shared" ref="GE41" si="416">+SUM(GE42:GE44)</f>
        <v>0</v>
      </c>
      <c r="GF41" s="224">
        <f t="shared" ref="GF41" si="417">+SUM(GF42:GF44)</f>
        <v>0</v>
      </c>
      <c r="GG41" s="224">
        <f t="shared" ref="GG41" si="418">+SUM(GG42:GG44)</f>
        <v>0</v>
      </c>
      <c r="GH41" s="224">
        <f t="shared" ref="GH41" si="419">+SUM(GH42:GH44)</f>
        <v>0</v>
      </c>
      <c r="GI41" s="224">
        <f t="shared" ref="GI41" si="420">+SUM(GI42:GI44)</f>
        <v>0</v>
      </c>
      <c r="GJ41" s="224">
        <f t="shared" ref="GJ41" si="421">+SUM(GJ42:GJ44)</f>
        <v>0</v>
      </c>
      <c r="GK41" s="224">
        <f t="shared" ref="GK41:GL41" si="422">+SUM(GK42:GK44)</f>
        <v>0</v>
      </c>
      <c r="GL41" s="224">
        <f t="shared" si="422"/>
        <v>0</v>
      </c>
      <c r="GM41" s="224">
        <f t="shared" ref="GM41" si="423">+SUM(GM42:GM44)</f>
        <v>0</v>
      </c>
      <c r="GN41" s="224">
        <f t="shared" ref="GN41" si="424">+SUM(GN42:GN44)</f>
        <v>0</v>
      </c>
      <c r="GO41" s="224">
        <f t="shared" ref="GO41" si="425">+SUM(GO42:GO44)</f>
        <v>0</v>
      </c>
      <c r="GP41" s="224">
        <f t="shared" ref="GP41" si="426">+SUM(GP42:GP44)</f>
        <v>0</v>
      </c>
      <c r="GQ41" s="224">
        <f t="shared" ref="GQ41" si="427">+SUM(GQ42:GQ44)</f>
        <v>0</v>
      </c>
      <c r="GR41" s="224">
        <f t="shared" ref="GR41" si="428">+SUM(GR42:GR44)</f>
        <v>0</v>
      </c>
      <c r="GS41" s="224">
        <f t="shared" ref="GS41" si="429">+SUM(GS42:GS44)</f>
        <v>0</v>
      </c>
      <c r="GT41" s="224">
        <f t="shared" ref="GT41:GU41" si="430">+SUM(GT42:GT44)</f>
        <v>0</v>
      </c>
      <c r="GU41" s="224">
        <f t="shared" si="430"/>
        <v>0</v>
      </c>
      <c r="GV41" s="224">
        <f t="shared" ref="GV41" si="431">+SUM(GV42:GV44)</f>
        <v>0</v>
      </c>
      <c r="GW41" s="224">
        <f t="shared" ref="GW41" si="432">+SUM(GW42:GW44)</f>
        <v>0</v>
      </c>
      <c r="GX41" s="224">
        <f t="shared" ref="GX41" si="433">+SUM(GX42:GX44)</f>
        <v>0</v>
      </c>
      <c r="GY41" s="224">
        <f t="shared" ref="GY41" si="434">+SUM(GY42:GY44)</f>
        <v>0</v>
      </c>
      <c r="GZ41" s="224">
        <f t="shared" ref="GZ41" si="435">+SUM(GZ42:GZ44)</f>
        <v>0</v>
      </c>
      <c r="HA41" s="224">
        <f t="shared" ref="HA41" si="436">+SUM(HA42:HA44)</f>
        <v>0</v>
      </c>
      <c r="HB41" s="224">
        <f t="shared" ref="HB41" si="437">+SUM(HB42:HB44)</f>
        <v>0</v>
      </c>
      <c r="HC41" s="224">
        <f t="shared" ref="HC41" si="438">+SUM(HC42:HC44)</f>
        <v>0</v>
      </c>
      <c r="HD41" s="224">
        <f t="shared" ref="HD41:HF41" si="439">+SUM(HD42:HD44)</f>
        <v>0</v>
      </c>
      <c r="HE41" s="224">
        <f t="shared" si="439"/>
        <v>0</v>
      </c>
      <c r="HF41" s="224">
        <f t="shared" si="439"/>
        <v>0</v>
      </c>
      <c r="HG41" s="224">
        <f t="shared" ref="HG41:HH41" si="440">+SUM(HG42:HG44)</f>
        <v>0</v>
      </c>
      <c r="HH41" s="224">
        <f t="shared" si="440"/>
        <v>0</v>
      </c>
      <c r="HI41" s="224">
        <f t="shared" ref="HI41:HJ41" si="441">+SUM(HI42:HI44)</f>
        <v>0</v>
      </c>
      <c r="HJ41" s="224">
        <f t="shared" si="441"/>
        <v>0</v>
      </c>
      <c r="HK41" s="224">
        <f t="shared" ref="HK41:HL41" si="442">+SUM(HK42:HK44)</f>
        <v>0</v>
      </c>
      <c r="HL41" s="224">
        <f t="shared" si="442"/>
        <v>0</v>
      </c>
      <c r="HM41" s="224">
        <f t="shared" ref="HM41:HN41" si="443">+SUM(HM42:HM44)</f>
        <v>0</v>
      </c>
      <c r="HN41" s="224">
        <f t="shared" si="443"/>
        <v>0</v>
      </c>
      <c r="HO41" s="224">
        <f t="shared" ref="HO41:HP41" si="444">+SUM(HO42:HO44)</f>
        <v>0</v>
      </c>
      <c r="HP41" s="224">
        <f t="shared" si="444"/>
        <v>0</v>
      </c>
      <c r="HQ41" s="224">
        <f t="shared" ref="HQ41:HR41" si="445">+SUM(HQ42:HQ44)</f>
        <v>0</v>
      </c>
      <c r="HR41" s="224">
        <f t="shared" si="445"/>
        <v>0</v>
      </c>
      <c r="HS41" s="224">
        <f t="shared" ref="HS41:HT41" si="446">+SUM(HS42:HS44)</f>
        <v>0</v>
      </c>
      <c r="HT41" s="224">
        <f t="shared" si="446"/>
        <v>0</v>
      </c>
      <c r="HU41" s="224">
        <f t="shared" ref="HU41" si="447">+SUM(HU42:HU44)</f>
        <v>0</v>
      </c>
    </row>
    <row r="42" spans="1:229" hidden="1" x14ac:dyDescent="0.2">
      <c r="A42" s="229">
        <v>2151</v>
      </c>
      <c r="B42" s="230" t="s">
        <v>33</v>
      </c>
      <c r="C42" s="228">
        <v>0</v>
      </c>
      <c r="D42" s="228">
        <v>0</v>
      </c>
      <c r="E42" s="228">
        <v>0</v>
      </c>
      <c r="F42" s="228">
        <v>0</v>
      </c>
      <c r="G42" s="228">
        <v>0</v>
      </c>
      <c r="H42" s="228">
        <v>0</v>
      </c>
      <c r="I42" s="228">
        <v>0</v>
      </c>
      <c r="J42" s="228">
        <v>0</v>
      </c>
      <c r="K42" s="228">
        <v>0</v>
      </c>
      <c r="L42" s="228">
        <v>0</v>
      </c>
      <c r="M42" s="228">
        <v>0</v>
      </c>
      <c r="N42" s="228">
        <v>0</v>
      </c>
      <c r="O42" s="228">
        <v>0</v>
      </c>
      <c r="P42" s="228">
        <v>0</v>
      </c>
      <c r="Q42" s="228">
        <v>0</v>
      </c>
      <c r="R42" s="228">
        <v>0</v>
      </c>
      <c r="S42" s="228">
        <v>0</v>
      </c>
      <c r="T42" s="228">
        <v>0</v>
      </c>
      <c r="U42" s="228">
        <v>0</v>
      </c>
      <c r="V42" s="228">
        <v>0</v>
      </c>
      <c r="W42" s="228">
        <v>0</v>
      </c>
      <c r="X42" s="228">
        <v>0</v>
      </c>
      <c r="Y42" s="228">
        <v>0</v>
      </c>
      <c r="Z42" s="228">
        <v>0</v>
      </c>
      <c r="AA42" s="228">
        <v>0</v>
      </c>
      <c r="AB42" s="228">
        <v>0</v>
      </c>
      <c r="AC42" s="228">
        <v>0</v>
      </c>
      <c r="AD42" s="228">
        <v>0</v>
      </c>
      <c r="AE42" s="228">
        <v>0</v>
      </c>
      <c r="AF42" s="228">
        <v>0</v>
      </c>
      <c r="AG42" s="228">
        <v>0</v>
      </c>
      <c r="AH42" s="228">
        <v>0</v>
      </c>
      <c r="AI42" s="228">
        <v>0</v>
      </c>
      <c r="AJ42" s="228">
        <v>0</v>
      </c>
      <c r="AK42" s="228">
        <v>0</v>
      </c>
      <c r="AL42" s="228">
        <v>0</v>
      </c>
      <c r="AM42" s="228">
        <v>0</v>
      </c>
      <c r="AN42" s="228">
        <v>0</v>
      </c>
      <c r="AO42" s="228">
        <v>0</v>
      </c>
      <c r="AP42" s="228">
        <v>0</v>
      </c>
      <c r="AQ42" s="228">
        <v>0</v>
      </c>
      <c r="AR42" s="228">
        <v>0</v>
      </c>
      <c r="AS42" s="228">
        <v>0</v>
      </c>
      <c r="AT42" s="228">
        <v>0</v>
      </c>
      <c r="AU42" s="228">
        <v>0</v>
      </c>
      <c r="AV42" s="228">
        <v>0</v>
      </c>
      <c r="AW42" s="228">
        <v>0</v>
      </c>
      <c r="AX42" s="228">
        <v>0</v>
      </c>
      <c r="AY42" s="228">
        <v>0</v>
      </c>
      <c r="AZ42" s="228">
        <v>0</v>
      </c>
      <c r="BA42" s="228">
        <v>0</v>
      </c>
      <c r="BB42" s="228">
        <v>0</v>
      </c>
      <c r="BC42" s="228">
        <v>0</v>
      </c>
      <c r="BD42" s="228">
        <v>0</v>
      </c>
      <c r="BE42" s="228">
        <v>0</v>
      </c>
      <c r="BF42" s="228">
        <v>0</v>
      </c>
      <c r="BG42" s="228">
        <v>0</v>
      </c>
      <c r="BH42" s="228"/>
      <c r="BI42" s="228"/>
      <c r="BJ42" s="228"/>
      <c r="BK42" s="228">
        <v>0</v>
      </c>
      <c r="BL42" s="228">
        <v>0</v>
      </c>
      <c r="BM42" s="228">
        <v>0</v>
      </c>
      <c r="BN42" s="228">
        <v>0</v>
      </c>
      <c r="BO42" s="228">
        <v>0</v>
      </c>
      <c r="BP42" s="228">
        <v>0</v>
      </c>
      <c r="BQ42" s="224">
        <v>0</v>
      </c>
      <c r="BR42" s="224">
        <v>0</v>
      </c>
      <c r="BS42" s="224">
        <v>0</v>
      </c>
      <c r="BT42" s="224">
        <v>0</v>
      </c>
      <c r="BU42" s="224">
        <v>0</v>
      </c>
      <c r="BV42" s="224">
        <v>0</v>
      </c>
      <c r="BW42" s="224">
        <v>0</v>
      </c>
      <c r="BX42" s="224">
        <v>0</v>
      </c>
      <c r="BY42" s="224">
        <v>0</v>
      </c>
      <c r="BZ42" s="224">
        <v>0</v>
      </c>
      <c r="CA42" s="224">
        <v>0</v>
      </c>
      <c r="CB42" s="224">
        <v>0</v>
      </c>
      <c r="CC42" s="224">
        <v>0</v>
      </c>
      <c r="CD42" s="224">
        <v>0</v>
      </c>
      <c r="CE42" s="224">
        <v>0</v>
      </c>
      <c r="CF42" s="224">
        <v>0</v>
      </c>
      <c r="CG42" s="224">
        <v>0</v>
      </c>
      <c r="CH42" s="224">
        <v>0</v>
      </c>
      <c r="CI42" s="224">
        <v>0</v>
      </c>
      <c r="CJ42" s="224">
        <v>0</v>
      </c>
      <c r="CK42" s="224">
        <v>0</v>
      </c>
      <c r="CL42" s="224">
        <v>0</v>
      </c>
      <c r="CM42" s="224">
        <v>0</v>
      </c>
      <c r="CN42" s="224">
        <v>0</v>
      </c>
      <c r="CO42" s="224">
        <v>0</v>
      </c>
      <c r="CP42" s="224">
        <v>0</v>
      </c>
      <c r="CQ42" s="224">
        <v>0</v>
      </c>
      <c r="CR42" s="224">
        <v>0</v>
      </c>
      <c r="CS42" s="224">
        <v>0</v>
      </c>
      <c r="CT42" s="224">
        <v>0</v>
      </c>
      <c r="CU42" s="224">
        <v>0</v>
      </c>
      <c r="CV42" s="224">
        <v>0</v>
      </c>
      <c r="CW42" s="224">
        <v>0</v>
      </c>
      <c r="CX42" s="224">
        <v>0</v>
      </c>
      <c r="CY42" s="224">
        <v>0</v>
      </c>
      <c r="CZ42" s="224">
        <v>0</v>
      </c>
      <c r="DA42" s="224">
        <v>0</v>
      </c>
      <c r="DB42" s="224">
        <v>0</v>
      </c>
      <c r="DC42" s="224">
        <v>0</v>
      </c>
      <c r="DD42" s="224">
        <v>0</v>
      </c>
      <c r="DE42" s="224">
        <v>0</v>
      </c>
      <c r="DF42" s="224">
        <v>0</v>
      </c>
      <c r="DG42" s="224">
        <v>0</v>
      </c>
      <c r="DH42" s="224">
        <v>0</v>
      </c>
      <c r="DI42" s="224">
        <v>0</v>
      </c>
      <c r="DJ42" s="224">
        <v>0</v>
      </c>
      <c r="DK42" s="224">
        <v>0</v>
      </c>
      <c r="DL42" s="224">
        <v>0</v>
      </c>
      <c r="DM42" s="224">
        <v>0</v>
      </c>
      <c r="DN42" s="224">
        <v>0</v>
      </c>
      <c r="DO42" s="224">
        <v>0</v>
      </c>
      <c r="DP42" s="224">
        <v>0</v>
      </c>
      <c r="DQ42" s="224">
        <v>0</v>
      </c>
      <c r="DR42" s="224">
        <v>0</v>
      </c>
      <c r="DS42" s="224">
        <v>0</v>
      </c>
      <c r="DT42" s="224">
        <v>0</v>
      </c>
      <c r="DU42" s="224">
        <v>0</v>
      </c>
      <c r="DV42" s="224">
        <v>0</v>
      </c>
      <c r="DW42" s="224">
        <v>0</v>
      </c>
      <c r="DX42" s="224">
        <v>0</v>
      </c>
      <c r="DY42" s="224">
        <v>0</v>
      </c>
      <c r="DZ42" s="224">
        <v>0</v>
      </c>
      <c r="EA42" s="224">
        <v>0</v>
      </c>
      <c r="EB42" s="224">
        <v>0</v>
      </c>
      <c r="EC42" s="224">
        <v>0</v>
      </c>
      <c r="ED42" s="224">
        <v>0</v>
      </c>
      <c r="EE42" s="224">
        <v>0</v>
      </c>
      <c r="EF42" s="224">
        <v>0</v>
      </c>
      <c r="EG42" s="224">
        <v>0</v>
      </c>
      <c r="EH42" s="224">
        <v>0</v>
      </c>
      <c r="EI42" s="224">
        <v>0</v>
      </c>
      <c r="EJ42" s="224">
        <v>0</v>
      </c>
      <c r="EK42" s="224">
        <v>0</v>
      </c>
      <c r="EL42" s="224">
        <v>0</v>
      </c>
      <c r="EM42" s="224">
        <v>0</v>
      </c>
      <c r="EN42" s="224">
        <v>0</v>
      </c>
      <c r="EO42" s="224">
        <v>0</v>
      </c>
      <c r="EP42" s="224">
        <v>0</v>
      </c>
      <c r="EQ42" s="224">
        <v>0</v>
      </c>
      <c r="ER42" s="224">
        <v>0</v>
      </c>
      <c r="ES42" s="224">
        <v>0</v>
      </c>
      <c r="ET42" s="224">
        <v>0</v>
      </c>
      <c r="EU42" s="224">
        <v>0</v>
      </c>
      <c r="EV42" s="224">
        <v>0</v>
      </c>
      <c r="EW42" s="224">
        <v>0</v>
      </c>
      <c r="EX42" s="224">
        <v>0</v>
      </c>
      <c r="EY42" s="224">
        <v>0</v>
      </c>
      <c r="EZ42" s="224">
        <v>0</v>
      </c>
      <c r="FA42" s="224">
        <v>0</v>
      </c>
      <c r="FB42" s="224">
        <v>0</v>
      </c>
      <c r="FC42" s="224">
        <v>0</v>
      </c>
      <c r="FD42" s="224">
        <v>0</v>
      </c>
      <c r="FE42" s="224">
        <v>0</v>
      </c>
      <c r="FF42" s="224">
        <v>0</v>
      </c>
      <c r="FG42" s="224">
        <v>0</v>
      </c>
      <c r="FH42" s="224">
        <v>0</v>
      </c>
      <c r="FI42" s="224">
        <v>0</v>
      </c>
      <c r="FJ42" s="224">
        <v>0</v>
      </c>
      <c r="FK42" s="224">
        <v>0</v>
      </c>
      <c r="FL42" s="224">
        <v>0</v>
      </c>
      <c r="FM42" s="224">
        <v>0</v>
      </c>
      <c r="FN42" s="224">
        <v>0</v>
      </c>
      <c r="FO42" s="224">
        <v>0</v>
      </c>
      <c r="FP42" s="224">
        <v>0</v>
      </c>
      <c r="FQ42" s="224">
        <v>0</v>
      </c>
      <c r="FR42" s="224">
        <v>0</v>
      </c>
      <c r="FS42" s="224">
        <v>0</v>
      </c>
      <c r="FT42" s="224">
        <v>0</v>
      </c>
      <c r="FU42" s="224">
        <v>0</v>
      </c>
      <c r="FV42" s="224">
        <v>0</v>
      </c>
      <c r="FW42" s="224">
        <v>0</v>
      </c>
      <c r="FX42" s="224">
        <v>0</v>
      </c>
      <c r="FY42" s="224">
        <v>0</v>
      </c>
      <c r="FZ42" s="224">
        <v>0</v>
      </c>
      <c r="GA42" s="224">
        <v>0</v>
      </c>
      <c r="GB42" s="224">
        <v>0</v>
      </c>
      <c r="GC42" s="224">
        <v>0</v>
      </c>
      <c r="GD42" s="224">
        <v>0</v>
      </c>
      <c r="GE42" s="224">
        <v>0</v>
      </c>
      <c r="GF42" s="224">
        <v>0</v>
      </c>
      <c r="GG42" s="224">
        <v>0</v>
      </c>
      <c r="GH42" s="224">
        <v>0</v>
      </c>
      <c r="GI42" s="224">
        <v>0</v>
      </c>
      <c r="GJ42" s="224">
        <v>0</v>
      </c>
      <c r="GK42" s="224">
        <v>0</v>
      </c>
      <c r="GL42" s="224">
        <v>0</v>
      </c>
      <c r="GM42" s="224">
        <v>0</v>
      </c>
      <c r="GN42" s="224">
        <v>0</v>
      </c>
      <c r="GO42" s="224">
        <v>0</v>
      </c>
      <c r="GP42" s="224">
        <v>0</v>
      </c>
      <c r="GQ42" s="224">
        <v>0</v>
      </c>
      <c r="GR42" s="224">
        <v>0</v>
      </c>
      <c r="GS42" s="224">
        <v>0</v>
      </c>
      <c r="GT42" s="224">
        <v>0</v>
      </c>
      <c r="GU42" s="224">
        <v>0</v>
      </c>
      <c r="GV42" s="224">
        <v>0</v>
      </c>
      <c r="GW42" s="224">
        <v>0</v>
      </c>
      <c r="GX42" s="224">
        <v>0</v>
      </c>
      <c r="GY42" s="224">
        <v>0</v>
      </c>
      <c r="GZ42" s="224">
        <v>0</v>
      </c>
      <c r="HA42" s="224">
        <v>0</v>
      </c>
      <c r="HB42" s="224">
        <v>0</v>
      </c>
      <c r="HC42" s="224">
        <v>0</v>
      </c>
      <c r="HD42" s="224">
        <v>0</v>
      </c>
      <c r="HE42" s="224">
        <v>0</v>
      </c>
      <c r="HF42" s="224">
        <v>0</v>
      </c>
      <c r="HG42" s="224">
        <v>0</v>
      </c>
      <c r="HH42" s="224">
        <v>0</v>
      </c>
      <c r="HI42" s="224">
        <v>0</v>
      </c>
      <c r="HJ42" s="224">
        <v>0</v>
      </c>
      <c r="HK42" s="224">
        <v>0</v>
      </c>
      <c r="HL42" s="224">
        <v>0</v>
      </c>
      <c r="HM42" s="224">
        <v>0</v>
      </c>
      <c r="HN42" s="224">
        <v>0</v>
      </c>
      <c r="HO42" s="224">
        <v>0</v>
      </c>
      <c r="HP42" s="224">
        <v>0</v>
      </c>
      <c r="HQ42" s="224">
        <v>0</v>
      </c>
      <c r="HR42" s="224">
        <v>0</v>
      </c>
      <c r="HS42" s="224">
        <v>0</v>
      </c>
      <c r="HT42" s="224">
        <v>0</v>
      </c>
      <c r="HU42" s="224">
        <v>0</v>
      </c>
    </row>
    <row r="43" spans="1:229" hidden="1" x14ac:dyDescent="0.2">
      <c r="A43" s="229">
        <v>2152</v>
      </c>
      <c r="B43" s="230" t="s">
        <v>34</v>
      </c>
      <c r="C43" s="228">
        <v>0</v>
      </c>
      <c r="D43" s="228">
        <v>0</v>
      </c>
      <c r="E43" s="228">
        <v>0</v>
      </c>
      <c r="F43" s="228">
        <v>0</v>
      </c>
      <c r="G43" s="228">
        <v>0</v>
      </c>
      <c r="H43" s="228">
        <v>0</v>
      </c>
      <c r="I43" s="228">
        <v>0</v>
      </c>
      <c r="J43" s="228">
        <v>0</v>
      </c>
      <c r="K43" s="228">
        <v>0</v>
      </c>
      <c r="L43" s="228">
        <v>0</v>
      </c>
      <c r="M43" s="228">
        <v>0</v>
      </c>
      <c r="N43" s="228">
        <v>0</v>
      </c>
      <c r="O43" s="228">
        <v>0</v>
      </c>
      <c r="P43" s="228">
        <v>0</v>
      </c>
      <c r="Q43" s="228">
        <v>0</v>
      </c>
      <c r="R43" s="228">
        <v>0</v>
      </c>
      <c r="S43" s="228">
        <v>0</v>
      </c>
      <c r="T43" s="228">
        <v>0</v>
      </c>
      <c r="U43" s="228">
        <v>0</v>
      </c>
      <c r="V43" s="228">
        <v>0</v>
      </c>
      <c r="W43" s="228">
        <v>0</v>
      </c>
      <c r="X43" s="228">
        <v>0</v>
      </c>
      <c r="Y43" s="228">
        <v>0</v>
      </c>
      <c r="Z43" s="228">
        <v>0</v>
      </c>
      <c r="AA43" s="228">
        <v>0</v>
      </c>
      <c r="AB43" s="228">
        <v>0</v>
      </c>
      <c r="AC43" s="228">
        <v>0</v>
      </c>
      <c r="AD43" s="228">
        <v>0</v>
      </c>
      <c r="AE43" s="228">
        <v>0</v>
      </c>
      <c r="AF43" s="228">
        <v>0</v>
      </c>
      <c r="AG43" s="228">
        <v>0</v>
      </c>
      <c r="AH43" s="228">
        <v>0</v>
      </c>
      <c r="AI43" s="228">
        <v>0</v>
      </c>
      <c r="AJ43" s="228">
        <v>0</v>
      </c>
      <c r="AK43" s="228">
        <v>0</v>
      </c>
      <c r="AL43" s="228">
        <v>0</v>
      </c>
      <c r="AM43" s="228">
        <v>0</v>
      </c>
      <c r="AN43" s="228">
        <v>0</v>
      </c>
      <c r="AO43" s="228">
        <v>0</v>
      </c>
      <c r="AP43" s="228">
        <v>0</v>
      </c>
      <c r="AQ43" s="228">
        <v>0</v>
      </c>
      <c r="AR43" s="228">
        <v>0</v>
      </c>
      <c r="AS43" s="228">
        <v>0</v>
      </c>
      <c r="AT43" s="228">
        <v>0</v>
      </c>
      <c r="AU43" s="228">
        <v>0</v>
      </c>
      <c r="AV43" s="228">
        <v>0</v>
      </c>
      <c r="AW43" s="228">
        <v>0</v>
      </c>
      <c r="AX43" s="228">
        <v>0</v>
      </c>
      <c r="AY43" s="228">
        <v>0</v>
      </c>
      <c r="AZ43" s="228">
        <v>0</v>
      </c>
      <c r="BA43" s="228">
        <v>0</v>
      </c>
      <c r="BB43" s="228">
        <v>0</v>
      </c>
      <c r="BC43" s="228">
        <v>0</v>
      </c>
      <c r="BD43" s="228">
        <v>0</v>
      </c>
      <c r="BE43" s="228">
        <v>0</v>
      </c>
      <c r="BF43" s="228">
        <v>0</v>
      </c>
      <c r="BG43" s="228">
        <v>0</v>
      </c>
      <c r="BH43" s="228"/>
      <c r="BI43" s="228"/>
      <c r="BJ43" s="228"/>
      <c r="BK43" s="228">
        <v>0</v>
      </c>
      <c r="BL43" s="228">
        <v>0</v>
      </c>
      <c r="BM43" s="228">
        <v>0</v>
      </c>
      <c r="BN43" s="228">
        <v>0</v>
      </c>
      <c r="BO43" s="228">
        <v>0</v>
      </c>
      <c r="BP43" s="228">
        <v>0</v>
      </c>
      <c r="BQ43" s="224">
        <v>0</v>
      </c>
      <c r="BR43" s="224">
        <v>0</v>
      </c>
      <c r="BS43" s="224">
        <v>0</v>
      </c>
      <c r="BT43" s="224">
        <v>0</v>
      </c>
      <c r="BU43" s="224">
        <v>0</v>
      </c>
      <c r="BV43" s="224">
        <v>0</v>
      </c>
      <c r="BW43" s="224">
        <v>0</v>
      </c>
      <c r="BX43" s="224">
        <v>0</v>
      </c>
      <c r="BY43" s="224">
        <v>0</v>
      </c>
      <c r="BZ43" s="224">
        <v>0</v>
      </c>
      <c r="CA43" s="224">
        <v>0</v>
      </c>
      <c r="CB43" s="224">
        <v>0</v>
      </c>
      <c r="CC43" s="224">
        <v>0</v>
      </c>
      <c r="CD43" s="224">
        <v>0</v>
      </c>
      <c r="CE43" s="224">
        <v>0</v>
      </c>
      <c r="CF43" s="224">
        <v>0</v>
      </c>
      <c r="CG43" s="224">
        <v>0</v>
      </c>
      <c r="CH43" s="224">
        <v>0</v>
      </c>
      <c r="CI43" s="224">
        <v>0</v>
      </c>
      <c r="CJ43" s="224">
        <v>0</v>
      </c>
      <c r="CK43" s="224">
        <v>0</v>
      </c>
      <c r="CL43" s="224">
        <v>0</v>
      </c>
      <c r="CM43" s="224">
        <v>0</v>
      </c>
      <c r="CN43" s="224">
        <v>0</v>
      </c>
      <c r="CO43" s="224">
        <v>0</v>
      </c>
      <c r="CP43" s="224">
        <v>0</v>
      </c>
      <c r="CQ43" s="224">
        <v>0</v>
      </c>
      <c r="CR43" s="224">
        <v>0</v>
      </c>
      <c r="CS43" s="224">
        <v>0</v>
      </c>
      <c r="CT43" s="224">
        <v>0</v>
      </c>
      <c r="CU43" s="224">
        <v>0</v>
      </c>
      <c r="CV43" s="224">
        <v>0</v>
      </c>
      <c r="CW43" s="224">
        <v>0</v>
      </c>
      <c r="CX43" s="224">
        <v>0</v>
      </c>
      <c r="CY43" s="224">
        <v>0</v>
      </c>
      <c r="CZ43" s="224">
        <v>0</v>
      </c>
      <c r="DA43" s="224">
        <v>0</v>
      </c>
      <c r="DB43" s="224">
        <v>0</v>
      </c>
      <c r="DC43" s="224">
        <v>0</v>
      </c>
      <c r="DD43" s="224">
        <v>0</v>
      </c>
      <c r="DE43" s="224">
        <v>0</v>
      </c>
      <c r="DF43" s="224">
        <v>0</v>
      </c>
      <c r="DG43" s="224">
        <v>0</v>
      </c>
      <c r="DH43" s="224">
        <v>0</v>
      </c>
      <c r="DI43" s="224">
        <v>0</v>
      </c>
      <c r="DJ43" s="224">
        <v>0</v>
      </c>
      <c r="DK43" s="224">
        <v>0</v>
      </c>
      <c r="DL43" s="224">
        <v>0</v>
      </c>
      <c r="DM43" s="224">
        <v>0</v>
      </c>
      <c r="DN43" s="224">
        <v>0</v>
      </c>
      <c r="DO43" s="224">
        <v>0</v>
      </c>
      <c r="DP43" s="224">
        <v>0</v>
      </c>
      <c r="DQ43" s="224">
        <v>0</v>
      </c>
      <c r="DR43" s="224">
        <v>0</v>
      </c>
      <c r="DS43" s="224">
        <v>0</v>
      </c>
      <c r="DT43" s="224">
        <v>0</v>
      </c>
      <c r="DU43" s="224">
        <v>0</v>
      </c>
      <c r="DV43" s="224">
        <v>0</v>
      </c>
      <c r="DW43" s="224">
        <v>0</v>
      </c>
      <c r="DX43" s="224">
        <v>0</v>
      </c>
      <c r="DY43" s="224">
        <v>0</v>
      </c>
      <c r="DZ43" s="224">
        <v>0</v>
      </c>
      <c r="EA43" s="224">
        <v>0</v>
      </c>
      <c r="EB43" s="224">
        <v>0</v>
      </c>
      <c r="EC43" s="224">
        <v>0</v>
      </c>
      <c r="ED43" s="224">
        <v>0</v>
      </c>
      <c r="EE43" s="224">
        <v>0</v>
      </c>
      <c r="EF43" s="224">
        <v>0</v>
      </c>
      <c r="EG43" s="224">
        <v>0</v>
      </c>
      <c r="EH43" s="224">
        <v>0</v>
      </c>
      <c r="EI43" s="224">
        <v>0</v>
      </c>
      <c r="EJ43" s="224">
        <v>0</v>
      </c>
      <c r="EK43" s="224">
        <v>0</v>
      </c>
      <c r="EL43" s="224">
        <v>0</v>
      </c>
      <c r="EM43" s="224">
        <v>0</v>
      </c>
      <c r="EN43" s="224">
        <v>0</v>
      </c>
      <c r="EO43" s="224">
        <v>0</v>
      </c>
      <c r="EP43" s="224">
        <v>0</v>
      </c>
      <c r="EQ43" s="224">
        <v>0</v>
      </c>
      <c r="ER43" s="224">
        <v>0</v>
      </c>
      <c r="ES43" s="224">
        <v>0</v>
      </c>
      <c r="ET43" s="224">
        <v>0</v>
      </c>
      <c r="EU43" s="224">
        <v>0</v>
      </c>
      <c r="EV43" s="224">
        <v>0</v>
      </c>
      <c r="EW43" s="224">
        <v>0</v>
      </c>
      <c r="EX43" s="224">
        <v>0</v>
      </c>
      <c r="EY43" s="224">
        <v>0</v>
      </c>
      <c r="EZ43" s="224">
        <v>0</v>
      </c>
      <c r="FA43" s="224">
        <v>0</v>
      </c>
      <c r="FB43" s="224">
        <v>0</v>
      </c>
      <c r="FC43" s="224">
        <v>0</v>
      </c>
      <c r="FD43" s="224">
        <v>0</v>
      </c>
      <c r="FE43" s="224">
        <v>0</v>
      </c>
      <c r="FF43" s="224">
        <v>0</v>
      </c>
      <c r="FG43" s="224">
        <v>0</v>
      </c>
      <c r="FH43" s="224">
        <v>0</v>
      </c>
      <c r="FI43" s="224">
        <v>0</v>
      </c>
      <c r="FJ43" s="224">
        <v>0</v>
      </c>
      <c r="FK43" s="224">
        <v>0</v>
      </c>
      <c r="FL43" s="224">
        <v>0</v>
      </c>
      <c r="FM43" s="224">
        <v>0</v>
      </c>
      <c r="FN43" s="224">
        <v>0</v>
      </c>
      <c r="FO43" s="224">
        <v>0</v>
      </c>
      <c r="FP43" s="224">
        <v>0</v>
      </c>
      <c r="FQ43" s="224">
        <v>0</v>
      </c>
      <c r="FR43" s="224">
        <v>0</v>
      </c>
      <c r="FS43" s="224">
        <v>0</v>
      </c>
      <c r="FT43" s="224">
        <v>0</v>
      </c>
      <c r="FU43" s="224">
        <v>0</v>
      </c>
      <c r="FV43" s="224">
        <v>0</v>
      </c>
      <c r="FW43" s="224">
        <v>0</v>
      </c>
      <c r="FX43" s="224">
        <v>0</v>
      </c>
      <c r="FY43" s="224">
        <v>0</v>
      </c>
      <c r="FZ43" s="224">
        <v>0</v>
      </c>
      <c r="GA43" s="224">
        <v>0</v>
      </c>
      <c r="GB43" s="224">
        <v>0</v>
      </c>
      <c r="GC43" s="224">
        <v>0</v>
      </c>
      <c r="GD43" s="224">
        <v>0</v>
      </c>
      <c r="GE43" s="224">
        <v>0</v>
      </c>
      <c r="GF43" s="224">
        <v>0</v>
      </c>
      <c r="GG43" s="224">
        <v>0</v>
      </c>
      <c r="GH43" s="224">
        <v>0</v>
      </c>
      <c r="GI43" s="224">
        <v>0</v>
      </c>
      <c r="GJ43" s="224">
        <v>0</v>
      </c>
      <c r="GK43" s="224">
        <v>0</v>
      </c>
      <c r="GL43" s="224">
        <v>0</v>
      </c>
      <c r="GM43" s="224">
        <v>0</v>
      </c>
      <c r="GN43" s="224">
        <v>0</v>
      </c>
      <c r="GO43" s="224">
        <v>0</v>
      </c>
      <c r="GP43" s="224">
        <v>0</v>
      </c>
      <c r="GQ43" s="224">
        <v>0</v>
      </c>
      <c r="GR43" s="224">
        <v>0</v>
      </c>
      <c r="GS43" s="224">
        <v>0</v>
      </c>
      <c r="GT43" s="224">
        <v>0</v>
      </c>
      <c r="GU43" s="224">
        <v>0</v>
      </c>
      <c r="GV43" s="224">
        <v>0</v>
      </c>
      <c r="GW43" s="224">
        <v>0</v>
      </c>
      <c r="GX43" s="224">
        <v>0</v>
      </c>
      <c r="GY43" s="224">
        <v>0</v>
      </c>
      <c r="GZ43" s="224">
        <v>0</v>
      </c>
      <c r="HA43" s="224">
        <v>0</v>
      </c>
      <c r="HB43" s="224">
        <v>0</v>
      </c>
      <c r="HC43" s="224">
        <v>0</v>
      </c>
      <c r="HD43" s="224">
        <v>0</v>
      </c>
      <c r="HE43" s="224">
        <v>0</v>
      </c>
      <c r="HF43" s="224">
        <v>0</v>
      </c>
      <c r="HG43" s="224">
        <v>0</v>
      </c>
      <c r="HH43" s="224">
        <v>0</v>
      </c>
      <c r="HI43" s="224">
        <v>0</v>
      </c>
      <c r="HJ43" s="224">
        <v>0</v>
      </c>
      <c r="HK43" s="224">
        <v>0</v>
      </c>
      <c r="HL43" s="224">
        <v>0</v>
      </c>
      <c r="HM43" s="224">
        <v>0</v>
      </c>
      <c r="HN43" s="224">
        <v>0</v>
      </c>
      <c r="HO43" s="224">
        <v>0</v>
      </c>
      <c r="HP43" s="224">
        <v>0</v>
      </c>
      <c r="HQ43" s="224">
        <v>0</v>
      </c>
      <c r="HR43" s="224">
        <v>0</v>
      </c>
      <c r="HS43" s="224">
        <v>0</v>
      </c>
      <c r="HT43" s="224">
        <v>0</v>
      </c>
      <c r="HU43" s="224">
        <v>0</v>
      </c>
    </row>
    <row r="44" spans="1:229" hidden="1" x14ac:dyDescent="0.2">
      <c r="A44" s="229">
        <v>2153</v>
      </c>
      <c r="B44" s="230" t="s">
        <v>35</v>
      </c>
      <c r="C44" s="228">
        <v>0</v>
      </c>
      <c r="D44" s="228">
        <v>0</v>
      </c>
      <c r="E44" s="228">
        <v>0</v>
      </c>
      <c r="F44" s="228">
        <v>0</v>
      </c>
      <c r="G44" s="228">
        <v>0</v>
      </c>
      <c r="H44" s="228">
        <v>0</v>
      </c>
      <c r="I44" s="228">
        <v>0</v>
      </c>
      <c r="J44" s="228">
        <v>0</v>
      </c>
      <c r="K44" s="228">
        <v>0</v>
      </c>
      <c r="L44" s="228">
        <v>0</v>
      </c>
      <c r="M44" s="228">
        <v>0</v>
      </c>
      <c r="N44" s="228">
        <v>0</v>
      </c>
      <c r="O44" s="228">
        <v>0</v>
      </c>
      <c r="P44" s="228">
        <v>0</v>
      </c>
      <c r="Q44" s="228">
        <v>0</v>
      </c>
      <c r="R44" s="228">
        <v>0</v>
      </c>
      <c r="S44" s="228">
        <v>0</v>
      </c>
      <c r="T44" s="228">
        <v>0</v>
      </c>
      <c r="U44" s="228">
        <v>0</v>
      </c>
      <c r="V44" s="228">
        <v>0</v>
      </c>
      <c r="W44" s="228">
        <v>0</v>
      </c>
      <c r="X44" s="228">
        <v>0</v>
      </c>
      <c r="Y44" s="228">
        <v>0</v>
      </c>
      <c r="Z44" s="228">
        <v>0</v>
      </c>
      <c r="AA44" s="228">
        <v>0</v>
      </c>
      <c r="AB44" s="228">
        <v>0</v>
      </c>
      <c r="AC44" s="228">
        <v>0</v>
      </c>
      <c r="AD44" s="228">
        <v>0</v>
      </c>
      <c r="AE44" s="228">
        <v>0</v>
      </c>
      <c r="AF44" s="228">
        <v>0</v>
      </c>
      <c r="AG44" s="228">
        <v>0</v>
      </c>
      <c r="AH44" s="228">
        <v>0</v>
      </c>
      <c r="AI44" s="228">
        <v>0</v>
      </c>
      <c r="AJ44" s="228">
        <v>0</v>
      </c>
      <c r="AK44" s="228">
        <v>0</v>
      </c>
      <c r="AL44" s="228">
        <v>0</v>
      </c>
      <c r="AM44" s="228">
        <v>0</v>
      </c>
      <c r="AN44" s="228">
        <v>0</v>
      </c>
      <c r="AO44" s="228">
        <v>0</v>
      </c>
      <c r="AP44" s="228">
        <v>0</v>
      </c>
      <c r="AQ44" s="228">
        <v>0</v>
      </c>
      <c r="AR44" s="228">
        <v>0</v>
      </c>
      <c r="AS44" s="228">
        <v>0</v>
      </c>
      <c r="AT44" s="228">
        <v>0</v>
      </c>
      <c r="AU44" s="228">
        <v>0</v>
      </c>
      <c r="AV44" s="228">
        <v>0</v>
      </c>
      <c r="AW44" s="228">
        <v>0</v>
      </c>
      <c r="AX44" s="228">
        <v>0</v>
      </c>
      <c r="AY44" s="228">
        <v>0</v>
      </c>
      <c r="AZ44" s="228">
        <v>0</v>
      </c>
      <c r="BA44" s="228">
        <v>0</v>
      </c>
      <c r="BB44" s="228">
        <v>0</v>
      </c>
      <c r="BC44" s="228">
        <v>0</v>
      </c>
      <c r="BD44" s="228">
        <v>0</v>
      </c>
      <c r="BE44" s="228">
        <v>0</v>
      </c>
      <c r="BF44" s="228">
        <v>0</v>
      </c>
      <c r="BG44" s="228">
        <v>0</v>
      </c>
      <c r="BH44" s="228">
        <v>0</v>
      </c>
      <c r="BI44" s="228">
        <v>0</v>
      </c>
      <c r="BJ44" s="228">
        <v>0</v>
      </c>
      <c r="BK44" s="228">
        <v>0</v>
      </c>
      <c r="BL44" s="228">
        <v>0</v>
      </c>
      <c r="BM44" s="228">
        <v>0</v>
      </c>
      <c r="BN44" s="228">
        <v>0</v>
      </c>
      <c r="BO44" s="228">
        <v>0</v>
      </c>
      <c r="BP44" s="228">
        <v>0</v>
      </c>
      <c r="BQ44" s="224">
        <v>0</v>
      </c>
      <c r="BR44" s="224">
        <v>0</v>
      </c>
      <c r="BS44" s="224">
        <v>0</v>
      </c>
      <c r="BT44" s="224">
        <v>0</v>
      </c>
      <c r="BU44" s="224">
        <v>0</v>
      </c>
      <c r="BV44" s="224">
        <v>0</v>
      </c>
      <c r="BW44" s="224">
        <v>0</v>
      </c>
      <c r="BX44" s="224">
        <v>0</v>
      </c>
      <c r="BY44" s="224">
        <v>0</v>
      </c>
      <c r="BZ44" s="224">
        <v>0</v>
      </c>
      <c r="CA44" s="224">
        <v>0</v>
      </c>
      <c r="CB44" s="224">
        <v>0</v>
      </c>
      <c r="CC44" s="224">
        <v>0</v>
      </c>
      <c r="CD44" s="224">
        <v>0</v>
      </c>
      <c r="CE44" s="224">
        <v>0</v>
      </c>
      <c r="CF44" s="224">
        <v>0</v>
      </c>
      <c r="CG44" s="224">
        <v>0</v>
      </c>
      <c r="CH44" s="224">
        <v>0</v>
      </c>
      <c r="CI44" s="224">
        <v>0</v>
      </c>
      <c r="CJ44" s="224">
        <v>0</v>
      </c>
      <c r="CK44" s="224">
        <v>0</v>
      </c>
      <c r="CL44" s="224">
        <v>0</v>
      </c>
      <c r="CM44" s="224">
        <v>0</v>
      </c>
      <c r="CN44" s="224">
        <v>0</v>
      </c>
      <c r="CO44" s="224">
        <v>0</v>
      </c>
      <c r="CP44" s="224">
        <v>0</v>
      </c>
      <c r="CQ44" s="224">
        <v>0</v>
      </c>
      <c r="CR44" s="224">
        <v>0</v>
      </c>
      <c r="CS44" s="224">
        <v>0</v>
      </c>
      <c r="CT44" s="224">
        <v>0</v>
      </c>
      <c r="CU44" s="224">
        <v>0</v>
      </c>
      <c r="CV44" s="224">
        <v>0</v>
      </c>
      <c r="CW44" s="224">
        <v>0</v>
      </c>
      <c r="CX44" s="224">
        <v>0</v>
      </c>
      <c r="CY44" s="224">
        <v>0</v>
      </c>
      <c r="CZ44" s="224">
        <v>0</v>
      </c>
      <c r="DA44" s="224">
        <v>0</v>
      </c>
      <c r="DB44" s="224">
        <v>0</v>
      </c>
      <c r="DC44" s="224">
        <v>0</v>
      </c>
      <c r="DD44" s="224">
        <v>0</v>
      </c>
      <c r="DE44" s="224">
        <v>0</v>
      </c>
      <c r="DF44" s="224">
        <v>0</v>
      </c>
      <c r="DG44" s="224">
        <v>0</v>
      </c>
      <c r="DH44" s="224">
        <v>0</v>
      </c>
      <c r="DI44" s="224">
        <v>0</v>
      </c>
      <c r="DJ44" s="224">
        <v>0</v>
      </c>
      <c r="DK44" s="224">
        <v>0</v>
      </c>
      <c r="DL44" s="224">
        <v>0</v>
      </c>
      <c r="DM44" s="224">
        <v>0</v>
      </c>
      <c r="DN44" s="224">
        <v>0</v>
      </c>
      <c r="DO44" s="224">
        <v>0</v>
      </c>
      <c r="DP44" s="224">
        <v>0</v>
      </c>
      <c r="DQ44" s="224">
        <v>0</v>
      </c>
      <c r="DR44" s="224">
        <v>0</v>
      </c>
      <c r="DS44" s="224">
        <v>0</v>
      </c>
      <c r="DT44" s="224">
        <v>0</v>
      </c>
      <c r="DU44" s="224">
        <v>0</v>
      </c>
      <c r="DV44" s="224">
        <v>0</v>
      </c>
      <c r="DW44" s="224">
        <v>0</v>
      </c>
      <c r="DX44" s="224">
        <v>0</v>
      </c>
      <c r="DY44" s="224">
        <v>0</v>
      </c>
      <c r="DZ44" s="224">
        <v>0</v>
      </c>
      <c r="EA44" s="224">
        <v>0</v>
      </c>
      <c r="EB44" s="224">
        <v>0</v>
      </c>
      <c r="EC44" s="224">
        <v>0</v>
      </c>
      <c r="ED44" s="224">
        <v>0</v>
      </c>
      <c r="EE44" s="224">
        <v>0</v>
      </c>
      <c r="EF44" s="224">
        <v>0</v>
      </c>
      <c r="EG44" s="224">
        <v>0</v>
      </c>
      <c r="EH44" s="224">
        <v>0</v>
      </c>
      <c r="EI44" s="224">
        <v>0</v>
      </c>
      <c r="EJ44" s="224">
        <v>0</v>
      </c>
      <c r="EK44" s="224">
        <v>0</v>
      </c>
      <c r="EL44" s="224">
        <v>0</v>
      </c>
      <c r="EM44" s="224">
        <v>0</v>
      </c>
      <c r="EN44" s="224">
        <v>0</v>
      </c>
      <c r="EO44" s="224">
        <v>0</v>
      </c>
      <c r="EP44" s="224">
        <v>0</v>
      </c>
      <c r="EQ44" s="224">
        <v>0</v>
      </c>
      <c r="ER44" s="224">
        <v>0</v>
      </c>
      <c r="ES44" s="224">
        <v>0</v>
      </c>
      <c r="ET44" s="224">
        <v>0</v>
      </c>
      <c r="EU44" s="224">
        <v>0</v>
      </c>
      <c r="EV44" s="224">
        <v>0</v>
      </c>
      <c r="EW44" s="224">
        <v>0</v>
      </c>
      <c r="EX44" s="224">
        <v>0</v>
      </c>
      <c r="EY44" s="224">
        <v>0</v>
      </c>
      <c r="EZ44" s="224">
        <v>0</v>
      </c>
      <c r="FA44" s="224">
        <v>0</v>
      </c>
      <c r="FB44" s="224">
        <v>0</v>
      </c>
      <c r="FC44" s="224">
        <v>0</v>
      </c>
      <c r="FD44" s="224">
        <v>0</v>
      </c>
      <c r="FE44" s="224">
        <v>0</v>
      </c>
      <c r="FF44" s="224">
        <v>0</v>
      </c>
      <c r="FG44" s="224">
        <v>0</v>
      </c>
      <c r="FH44" s="224">
        <v>0</v>
      </c>
      <c r="FI44" s="224">
        <v>0</v>
      </c>
      <c r="FJ44" s="224">
        <v>0</v>
      </c>
      <c r="FK44" s="224">
        <v>0</v>
      </c>
      <c r="FL44" s="224">
        <v>0</v>
      </c>
      <c r="FM44" s="224">
        <v>0</v>
      </c>
      <c r="FN44" s="224">
        <v>0</v>
      </c>
      <c r="FO44" s="224">
        <v>0</v>
      </c>
      <c r="FP44" s="224">
        <v>0</v>
      </c>
      <c r="FQ44" s="224">
        <v>0</v>
      </c>
      <c r="FR44" s="224">
        <v>0</v>
      </c>
      <c r="FS44" s="224">
        <v>0</v>
      </c>
      <c r="FT44" s="224">
        <v>0</v>
      </c>
      <c r="FU44" s="224">
        <v>0</v>
      </c>
      <c r="FV44" s="224">
        <v>0</v>
      </c>
      <c r="FW44" s="224">
        <v>0</v>
      </c>
      <c r="FX44" s="224">
        <v>0</v>
      </c>
      <c r="FY44" s="224">
        <v>0</v>
      </c>
      <c r="FZ44" s="224">
        <v>0</v>
      </c>
      <c r="GA44" s="224">
        <v>0</v>
      </c>
      <c r="GB44" s="224">
        <v>0</v>
      </c>
      <c r="GC44" s="224">
        <v>0</v>
      </c>
      <c r="GD44" s="224">
        <v>0</v>
      </c>
      <c r="GE44" s="224">
        <v>0</v>
      </c>
      <c r="GF44" s="224">
        <v>0</v>
      </c>
      <c r="GG44" s="224">
        <v>0</v>
      </c>
      <c r="GH44" s="224">
        <v>0</v>
      </c>
      <c r="GI44" s="224">
        <v>0</v>
      </c>
      <c r="GJ44" s="224">
        <v>0</v>
      </c>
      <c r="GK44" s="224">
        <v>0</v>
      </c>
      <c r="GL44" s="224">
        <v>0</v>
      </c>
      <c r="GM44" s="224">
        <v>0</v>
      </c>
      <c r="GN44" s="224">
        <v>0</v>
      </c>
      <c r="GO44" s="224">
        <v>0</v>
      </c>
      <c r="GP44" s="224">
        <v>0</v>
      </c>
      <c r="GQ44" s="224">
        <v>0</v>
      </c>
      <c r="GR44" s="224">
        <v>0</v>
      </c>
      <c r="GS44" s="224">
        <v>0</v>
      </c>
      <c r="GT44" s="224">
        <v>0</v>
      </c>
      <c r="GU44" s="224">
        <v>0</v>
      </c>
      <c r="GV44" s="224">
        <v>0</v>
      </c>
      <c r="GW44" s="224">
        <v>0</v>
      </c>
      <c r="GX44" s="224">
        <v>0</v>
      </c>
      <c r="GY44" s="224">
        <v>0</v>
      </c>
      <c r="GZ44" s="224">
        <v>0</v>
      </c>
      <c r="HA44" s="224">
        <v>0</v>
      </c>
      <c r="HB44" s="224">
        <v>0</v>
      </c>
      <c r="HC44" s="224">
        <v>0</v>
      </c>
      <c r="HD44" s="224">
        <v>0</v>
      </c>
      <c r="HE44" s="224">
        <v>0</v>
      </c>
      <c r="HF44" s="224">
        <v>0</v>
      </c>
      <c r="HG44" s="224">
        <v>0</v>
      </c>
      <c r="HH44" s="224">
        <v>0</v>
      </c>
      <c r="HI44" s="224">
        <v>0</v>
      </c>
      <c r="HJ44" s="224">
        <v>0</v>
      </c>
      <c r="HK44" s="224">
        <v>0</v>
      </c>
      <c r="HL44" s="224">
        <v>0</v>
      </c>
      <c r="HM44" s="224">
        <v>0</v>
      </c>
      <c r="HN44" s="224">
        <v>0</v>
      </c>
      <c r="HO44" s="224">
        <v>0</v>
      </c>
      <c r="HP44" s="224">
        <v>0</v>
      </c>
      <c r="HQ44" s="224">
        <v>0</v>
      </c>
      <c r="HR44" s="224">
        <v>0</v>
      </c>
      <c r="HS44" s="224">
        <v>0</v>
      </c>
      <c r="HT44" s="224">
        <v>0</v>
      </c>
      <c r="HU44" s="224">
        <v>0</v>
      </c>
    </row>
    <row r="45" spans="1:229" x14ac:dyDescent="0.2">
      <c r="A45" s="229">
        <v>216</v>
      </c>
      <c r="B45" s="238" t="s">
        <v>53</v>
      </c>
      <c r="C45" s="228">
        <v>0</v>
      </c>
      <c r="D45" s="228">
        <v>0</v>
      </c>
      <c r="E45" s="228">
        <v>0</v>
      </c>
      <c r="F45" s="228">
        <v>0</v>
      </c>
      <c r="G45" s="228">
        <v>0</v>
      </c>
      <c r="H45" s="228">
        <v>0</v>
      </c>
      <c r="I45" s="228">
        <v>0</v>
      </c>
      <c r="J45" s="228">
        <v>0</v>
      </c>
      <c r="K45" s="228">
        <v>0</v>
      </c>
      <c r="L45" s="228">
        <v>0</v>
      </c>
      <c r="M45" s="228">
        <v>0</v>
      </c>
      <c r="N45" s="228">
        <v>0</v>
      </c>
      <c r="O45" s="228">
        <v>0</v>
      </c>
      <c r="P45" s="228">
        <v>0</v>
      </c>
      <c r="Q45" s="228">
        <v>0</v>
      </c>
      <c r="R45" s="228">
        <v>0</v>
      </c>
      <c r="S45" s="228">
        <v>0</v>
      </c>
      <c r="T45" s="228">
        <v>0</v>
      </c>
      <c r="U45" s="228">
        <v>0</v>
      </c>
      <c r="V45" s="228">
        <v>0</v>
      </c>
      <c r="W45" s="228">
        <v>0</v>
      </c>
      <c r="X45" s="228">
        <v>0</v>
      </c>
      <c r="Y45" s="228">
        <v>0</v>
      </c>
      <c r="Z45" s="228">
        <v>0</v>
      </c>
      <c r="AA45" s="228">
        <v>0</v>
      </c>
      <c r="AB45" s="228">
        <v>0</v>
      </c>
      <c r="AC45" s="228">
        <v>0</v>
      </c>
      <c r="AD45" s="228">
        <v>0</v>
      </c>
      <c r="AE45" s="228">
        <v>0</v>
      </c>
      <c r="AF45" s="228">
        <v>0</v>
      </c>
      <c r="AG45" s="228">
        <v>0</v>
      </c>
      <c r="AH45" s="228">
        <v>0</v>
      </c>
      <c r="AI45" s="228">
        <v>0</v>
      </c>
      <c r="AJ45" s="228">
        <v>0</v>
      </c>
      <c r="AK45" s="228">
        <v>0</v>
      </c>
      <c r="AL45" s="228">
        <v>0</v>
      </c>
      <c r="AM45" s="228">
        <v>0</v>
      </c>
      <c r="AN45" s="228">
        <v>0</v>
      </c>
      <c r="AO45" s="228">
        <v>0</v>
      </c>
      <c r="AP45" s="228">
        <v>0</v>
      </c>
      <c r="AQ45" s="228">
        <v>0</v>
      </c>
      <c r="AR45" s="228">
        <v>0</v>
      </c>
      <c r="AS45" s="228">
        <v>0</v>
      </c>
      <c r="AT45" s="228">
        <v>0</v>
      </c>
      <c r="AU45" s="228">
        <v>0</v>
      </c>
      <c r="AV45" s="228">
        <v>0</v>
      </c>
      <c r="AW45" s="228">
        <v>0</v>
      </c>
      <c r="AX45" s="228">
        <v>0</v>
      </c>
      <c r="AY45" s="228">
        <v>0</v>
      </c>
      <c r="AZ45" s="228">
        <v>0</v>
      </c>
      <c r="BA45" s="228">
        <v>0</v>
      </c>
      <c r="BB45" s="228">
        <v>0</v>
      </c>
      <c r="BC45" s="228">
        <v>0</v>
      </c>
      <c r="BD45" s="228">
        <v>0</v>
      </c>
      <c r="BE45" s="228">
        <v>0</v>
      </c>
      <c r="BF45" s="228">
        <v>0</v>
      </c>
      <c r="BG45" s="228">
        <v>0</v>
      </c>
      <c r="BH45" s="228">
        <v>0</v>
      </c>
      <c r="BI45" s="228">
        <v>0</v>
      </c>
      <c r="BJ45" s="228">
        <v>0</v>
      </c>
      <c r="BK45" s="228">
        <v>0</v>
      </c>
      <c r="BL45" s="228">
        <v>0</v>
      </c>
      <c r="BM45" s="228">
        <v>0</v>
      </c>
      <c r="BN45" s="228">
        <v>0</v>
      </c>
      <c r="BO45" s="228">
        <v>0</v>
      </c>
      <c r="BP45" s="228">
        <v>0</v>
      </c>
      <c r="BQ45" s="224">
        <v>0</v>
      </c>
      <c r="BR45" s="224">
        <v>0</v>
      </c>
      <c r="BS45" s="224">
        <v>0</v>
      </c>
      <c r="BT45" s="224">
        <v>0</v>
      </c>
      <c r="BU45" s="224">
        <v>0</v>
      </c>
      <c r="BV45" s="224">
        <v>0</v>
      </c>
      <c r="BW45" s="224">
        <v>0</v>
      </c>
      <c r="BX45" s="224">
        <v>0</v>
      </c>
      <c r="BY45" s="224">
        <v>0</v>
      </c>
      <c r="BZ45" s="224">
        <v>0</v>
      </c>
      <c r="CA45" s="224">
        <v>0</v>
      </c>
      <c r="CB45" s="224">
        <v>0</v>
      </c>
      <c r="CC45" s="224">
        <v>0</v>
      </c>
      <c r="CD45" s="224">
        <v>0</v>
      </c>
      <c r="CE45" s="224">
        <v>0</v>
      </c>
      <c r="CF45" s="224">
        <v>0</v>
      </c>
      <c r="CG45" s="224">
        <v>0</v>
      </c>
      <c r="CH45" s="224">
        <v>0</v>
      </c>
      <c r="CI45" s="224">
        <v>0</v>
      </c>
      <c r="CJ45" s="224">
        <v>0</v>
      </c>
      <c r="CK45" s="224">
        <v>0</v>
      </c>
      <c r="CL45" s="224">
        <v>0</v>
      </c>
      <c r="CM45" s="224">
        <v>0</v>
      </c>
      <c r="CN45" s="224">
        <v>0</v>
      </c>
      <c r="CO45" s="224">
        <v>0</v>
      </c>
      <c r="CP45" s="224">
        <v>0</v>
      </c>
      <c r="CQ45" s="224">
        <v>0</v>
      </c>
      <c r="CR45" s="224">
        <v>0</v>
      </c>
      <c r="CS45" s="224">
        <v>0</v>
      </c>
      <c r="CT45" s="224">
        <v>0</v>
      </c>
      <c r="CU45" s="224">
        <v>0</v>
      </c>
      <c r="CV45" s="224">
        <v>0</v>
      </c>
      <c r="CW45" s="224">
        <v>0</v>
      </c>
      <c r="CX45" s="224">
        <v>0</v>
      </c>
      <c r="CY45" s="224">
        <v>0</v>
      </c>
      <c r="CZ45" s="224">
        <v>0</v>
      </c>
      <c r="DA45" s="224">
        <v>0</v>
      </c>
      <c r="DB45" s="224">
        <v>0</v>
      </c>
      <c r="DC45" s="224">
        <v>0</v>
      </c>
      <c r="DD45" s="224">
        <v>0</v>
      </c>
      <c r="DE45" s="224">
        <v>0</v>
      </c>
      <c r="DF45" s="224">
        <v>0</v>
      </c>
      <c r="DG45" s="224">
        <v>0</v>
      </c>
      <c r="DH45" s="224">
        <v>0</v>
      </c>
      <c r="DI45" s="224">
        <v>0</v>
      </c>
      <c r="DJ45" s="224">
        <v>0</v>
      </c>
      <c r="DK45" s="224">
        <v>0</v>
      </c>
      <c r="DL45" s="224">
        <v>0</v>
      </c>
      <c r="DM45" s="224">
        <v>0</v>
      </c>
      <c r="DN45" s="224">
        <v>0</v>
      </c>
      <c r="DO45" s="224">
        <v>0</v>
      </c>
      <c r="DP45" s="224">
        <v>0</v>
      </c>
      <c r="DQ45" s="224">
        <v>0</v>
      </c>
      <c r="DR45" s="224">
        <v>0</v>
      </c>
      <c r="DS45" s="224">
        <v>0</v>
      </c>
      <c r="DT45" s="224">
        <v>0</v>
      </c>
      <c r="DU45" s="224">
        <v>0</v>
      </c>
      <c r="DV45" s="224">
        <v>0</v>
      </c>
      <c r="DW45" s="224">
        <v>0</v>
      </c>
      <c r="DX45" s="224">
        <v>0</v>
      </c>
      <c r="DY45" s="224">
        <v>0</v>
      </c>
      <c r="DZ45" s="224">
        <v>0</v>
      </c>
      <c r="EA45" s="224">
        <v>0</v>
      </c>
      <c r="EB45" s="224">
        <v>0</v>
      </c>
      <c r="EC45" s="224">
        <v>0</v>
      </c>
      <c r="ED45" s="224">
        <v>0</v>
      </c>
      <c r="EE45" s="224">
        <v>0</v>
      </c>
      <c r="EF45" s="224">
        <v>0</v>
      </c>
      <c r="EG45" s="224">
        <v>0</v>
      </c>
      <c r="EH45" s="224">
        <v>0</v>
      </c>
      <c r="EI45" s="224">
        <v>0</v>
      </c>
      <c r="EJ45" s="224">
        <v>0</v>
      </c>
      <c r="EK45" s="224">
        <v>0</v>
      </c>
      <c r="EL45" s="224">
        <v>0</v>
      </c>
      <c r="EM45" s="224">
        <v>0</v>
      </c>
      <c r="EN45" s="224">
        <v>0</v>
      </c>
      <c r="EO45" s="224">
        <v>0</v>
      </c>
      <c r="EP45" s="224">
        <v>0</v>
      </c>
      <c r="EQ45" s="224">
        <v>0</v>
      </c>
      <c r="ER45" s="224">
        <v>0</v>
      </c>
      <c r="ES45" s="224">
        <v>0</v>
      </c>
      <c r="ET45" s="224">
        <v>0</v>
      </c>
      <c r="EU45" s="224">
        <v>0</v>
      </c>
      <c r="EV45" s="224">
        <v>0</v>
      </c>
      <c r="EW45" s="224">
        <v>0</v>
      </c>
      <c r="EX45" s="224">
        <v>0</v>
      </c>
      <c r="EY45" s="224">
        <v>0</v>
      </c>
      <c r="EZ45" s="224">
        <v>0</v>
      </c>
      <c r="FA45" s="224">
        <v>0</v>
      </c>
      <c r="FB45" s="224">
        <v>0</v>
      </c>
      <c r="FC45" s="224">
        <v>0</v>
      </c>
      <c r="FD45" s="224">
        <v>0</v>
      </c>
      <c r="FE45" s="224">
        <v>0</v>
      </c>
      <c r="FF45" s="224">
        <v>0</v>
      </c>
      <c r="FG45" s="224">
        <v>0</v>
      </c>
      <c r="FH45" s="224">
        <v>0</v>
      </c>
      <c r="FI45" s="224">
        <v>0</v>
      </c>
      <c r="FJ45" s="224">
        <v>0</v>
      </c>
      <c r="FK45" s="224">
        <v>0</v>
      </c>
      <c r="FL45" s="224">
        <v>0</v>
      </c>
      <c r="FM45" s="224">
        <v>0</v>
      </c>
      <c r="FN45" s="224">
        <v>0</v>
      </c>
      <c r="FO45" s="224">
        <v>0</v>
      </c>
      <c r="FP45" s="224">
        <v>0</v>
      </c>
      <c r="FQ45" s="224">
        <v>0</v>
      </c>
      <c r="FR45" s="224">
        <v>0</v>
      </c>
      <c r="FS45" s="224">
        <v>0</v>
      </c>
      <c r="FT45" s="224">
        <v>0</v>
      </c>
      <c r="FU45" s="224">
        <v>0</v>
      </c>
      <c r="FV45" s="224">
        <v>0</v>
      </c>
      <c r="FW45" s="224">
        <v>0</v>
      </c>
      <c r="FX45" s="224">
        <v>0</v>
      </c>
      <c r="FY45" s="224">
        <v>0</v>
      </c>
      <c r="FZ45" s="224">
        <v>0</v>
      </c>
      <c r="GA45" s="224">
        <v>0</v>
      </c>
      <c r="GB45" s="224">
        <v>0</v>
      </c>
      <c r="GC45" s="224">
        <v>0</v>
      </c>
      <c r="GD45" s="224">
        <v>0</v>
      </c>
      <c r="GE45" s="224">
        <v>0</v>
      </c>
      <c r="GF45" s="224">
        <v>0</v>
      </c>
      <c r="GG45" s="224">
        <v>0</v>
      </c>
      <c r="GH45" s="224">
        <v>0</v>
      </c>
      <c r="GI45" s="224">
        <v>0</v>
      </c>
      <c r="GJ45" s="224">
        <v>0</v>
      </c>
      <c r="GK45" s="224">
        <v>0</v>
      </c>
      <c r="GL45" s="224">
        <v>0</v>
      </c>
      <c r="GM45" s="224">
        <v>0</v>
      </c>
      <c r="GN45" s="224">
        <v>0</v>
      </c>
      <c r="GO45" s="224">
        <v>0</v>
      </c>
      <c r="GP45" s="224">
        <v>0</v>
      </c>
      <c r="GQ45" s="224">
        <v>0</v>
      </c>
      <c r="GR45" s="224">
        <v>0</v>
      </c>
      <c r="GS45" s="224">
        <v>0</v>
      </c>
      <c r="GT45" s="224">
        <v>0</v>
      </c>
      <c r="GU45" s="224">
        <v>0</v>
      </c>
      <c r="GV45" s="224">
        <v>0</v>
      </c>
      <c r="GW45" s="224">
        <v>0</v>
      </c>
      <c r="GX45" s="224">
        <v>0</v>
      </c>
      <c r="GY45" s="224">
        <v>0</v>
      </c>
      <c r="GZ45" s="224">
        <v>0</v>
      </c>
      <c r="HA45" s="224">
        <v>0</v>
      </c>
      <c r="HB45" s="224">
        <v>0</v>
      </c>
      <c r="HC45" s="224">
        <v>0</v>
      </c>
      <c r="HD45" s="224">
        <v>0</v>
      </c>
      <c r="HE45" s="224">
        <v>0</v>
      </c>
      <c r="HF45" s="224">
        <v>0</v>
      </c>
      <c r="HG45" s="224">
        <v>0</v>
      </c>
      <c r="HH45" s="224">
        <v>0</v>
      </c>
      <c r="HI45" s="224">
        <v>0</v>
      </c>
      <c r="HJ45" s="224">
        <v>0</v>
      </c>
      <c r="HK45" s="224">
        <v>0</v>
      </c>
      <c r="HL45" s="224">
        <v>0</v>
      </c>
      <c r="HM45" s="224">
        <v>0</v>
      </c>
      <c r="HN45" s="224">
        <v>0</v>
      </c>
      <c r="HO45" s="224">
        <v>0</v>
      </c>
      <c r="HP45" s="224">
        <v>0</v>
      </c>
      <c r="HQ45" s="224">
        <v>0</v>
      </c>
      <c r="HR45" s="224">
        <v>0</v>
      </c>
      <c r="HS45" s="224">
        <v>0</v>
      </c>
      <c r="HT45" s="224">
        <v>0</v>
      </c>
      <c r="HU45" s="224">
        <v>0</v>
      </c>
    </row>
    <row r="46" spans="1:229" hidden="1" x14ac:dyDescent="0.2">
      <c r="A46" s="229"/>
      <c r="B46" s="239"/>
      <c r="C46" s="224">
        <v>0</v>
      </c>
      <c r="D46" s="224">
        <v>0</v>
      </c>
      <c r="E46" s="224">
        <v>0</v>
      </c>
      <c r="F46" s="224">
        <v>0</v>
      </c>
      <c r="G46" s="224"/>
      <c r="H46" s="224"/>
      <c r="I46" s="224"/>
      <c r="J46" s="224"/>
      <c r="K46" s="224"/>
      <c r="L46" s="224">
        <v>0</v>
      </c>
      <c r="M46" s="224">
        <v>0</v>
      </c>
      <c r="N46" s="224">
        <v>0</v>
      </c>
      <c r="O46" s="224">
        <v>0</v>
      </c>
      <c r="P46" s="224">
        <v>0</v>
      </c>
      <c r="Q46" s="224">
        <v>0</v>
      </c>
      <c r="R46" s="224">
        <v>0</v>
      </c>
      <c r="S46" s="224">
        <v>0</v>
      </c>
      <c r="T46" s="224">
        <v>0</v>
      </c>
      <c r="U46" s="224">
        <v>0</v>
      </c>
      <c r="V46" s="224">
        <v>0</v>
      </c>
      <c r="W46" s="224">
        <v>0</v>
      </c>
      <c r="X46" s="224">
        <v>0</v>
      </c>
      <c r="Y46" s="224">
        <v>0</v>
      </c>
      <c r="Z46" s="224">
        <v>0</v>
      </c>
      <c r="AA46" s="224">
        <v>0</v>
      </c>
      <c r="AB46" s="224">
        <v>0</v>
      </c>
      <c r="AC46" s="224">
        <v>0</v>
      </c>
      <c r="AD46" s="224">
        <v>0</v>
      </c>
      <c r="AE46" s="224">
        <v>0</v>
      </c>
      <c r="AF46" s="224"/>
      <c r="AG46" s="224"/>
      <c r="AH46" s="224"/>
      <c r="AI46" s="224"/>
      <c r="AJ46" s="224"/>
      <c r="AK46" s="224"/>
      <c r="AL46" s="224"/>
      <c r="AM46" s="224"/>
      <c r="AN46" s="224"/>
      <c r="AO46" s="224"/>
      <c r="AP46" s="224"/>
      <c r="AQ46" s="224"/>
      <c r="AR46" s="224"/>
      <c r="AS46" s="224"/>
      <c r="AT46" s="224"/>
      <c r="AU46" s="224"/>
      <c r="AV46" s="224"/>
      <c r="AW46" s="224"/>
      <c r="AX46" s="224"/>
      <c r="AY46" s="224"/>
      <c r="AZ46" s="224"/>
      <c r="BA46" s="224">
        <v>0</v>
      </c>
      <c r="BB46" s="224">
        <v>0</v>
      </c>
      <c r="BC46" s="224">
        <v>0</v>
      </c>
      <c r="BD46" s="224">
        <v>0</v>
      </c>
      <c r="BE46" s="224">
        <v>0</v>
      </c>
      <c r="BF46" s="224">
        <v>0</v>
      </c>
      <c r="BG46" s="224">
        <v>0</v>
      </c>
      <c r="BH46" s="224">
        <v>0</v>
      </c>
      <c r="BI46" s="224">
        <v>0</v>
      </c>
      <c r="BJ46" s="224">
        <v>0</v>
      </c>
      <c r="BK46" s="224">
        <v>0</v>
      </c>
      <c r="BL46" s="224">
        <v>0</v>
      </c>
      <c r="BM46" s="224">
        <v>0</v>
      </c>
      <c r="BN46" s="224">
        <v>0</v>
      </c>
      <c r="BO46" s="224">
        <v>0</v>
      </c>
      <c r="BP46" s="224">
        <v>0</v>
      </c>
      <c r="BQ46" s="224"/>
      <c r="BR46" s="224"/>
      <c r="BS46" s="224"/>
      <c r="BT46" s="224"/>
      <c r="BU46" s="224"/>
      <c r="BV46" s="224"/>
      <c r="BW46" s="224"/>
      <c r="BX46" s="224"/>
      <c r="BY46" s="224"/>
      <c r="BZ46" s="224"/>
      <c r="CA46" s="224"/>
      <c r="CB46" s="224"/>
      <c r="CC46" s="224"/>
      <c r="CD46" s="224"/>
      <c r="CE46" s="224"/>
      <c r="CF46" s="224"/>
      <c r="CG46" s="224"/>
      <c r="CH46" s="224"/>
      <c r="CI46" s="224"/>
      <c r="CJ46" s="224"/>
      <c r="CK46" s="224"/>
      <c r="CL46" s="224"/>
      <c r="CM46" s="224"/>
      <c r="CN46" s="224"/>
      <c r="CO46" s="224"/>
      <c r="CP46" s="224"/>
      <c r="CQ46" s="224"/>
      <c r="CR46" s="224"/>
      <c r="CS46" s="224"/>
      <c r="CT46" s="224"/>
      <c r="CU46" s="224"/>
      <c r="CV46" s="224"/>
      <c r="CW46" s="224"/>
      <c r="CX46" s="224"/>
      <c r="CY46" s="224"/>
      <c r="CZ46" s="224"/>
      <c r="DA46" s="224"/>
      <c r="DB46" s="224"/>
      <c r="DC46" s="224"/>
      <c r="DD46" s="224"/>
      <c r="DE46" s="224"/>
      <c r="DF46" s="224"/>
      <c r="DG46" s="224"/>
      <c r="DH46" s="224"/>
      <c r="DI46" s="224"/>
      <c r="DJ46" s="224"/>
      <c r="DK46" s="224"/>
      <c r="DL46" s="224"/>
      <c r="DM46" s="224"/>
      <c r="DN46" s="224"/>
      <c r="DO46" s="224"/>
      <c r="DP46" s="224"/>
      <c r="DQ46" s="224"/>
      <c r="DR46" s="224"/>
      <c r="DS46" s="224"/>
      <c r="DT46" s="224"/>
      <c r="DU46" s="224"/>
      <c r="DV46" s="224"/>
      <c r="DW46" s="224"/>
      <c r="DX46" s="224"/>
      <c r="DY46" s="224"/>
      <c r="DZ46" s="224"/>
      <c r="EA46" s="224"/>
      <c r="EB46" s="224"/>
      <c r="EC46" s="224"/>
      <c r="ED46" s="224"/>
      <c r="EE46" s="224"/>
      <c r="EF46" s="224"/>
      <c r="EG46" s="224"/>
      <c r="EH46" s="224"/>
      <c r="EI46" s="224"/>
      <c r="EJ46" s="224"/>
      <c r="EK46" s="224"/>
      <c r="EL46" s="224"/>
      <c r="EM46" s="224"/>
      <c r="EN46" s="224"/>
      <c r="EO46" s="224"/>
      <c r="EP46" s="224"/>
      <c r="EQ46" s="224"/>
      <c r="ER46" s="224"/>
      <c r="ES46" s="224"/>
      <c r="ET46" s="224"/>
      <c r="EU46" s="224"/>
      <c r="EV46" s="224"/>
      <c r="EW46" s="224"/>
      <c r="EX46" s="224"/>
      <c r="EY46" s="224"/>
      <c r="EZ46" s="224"/>
      <c r="FA46" s="224"/>
      <c r="FB46" s="224"/>
      <c r="FC46" s="224"/>
      <c r="FD46" s="224"/>
      <c r="FE46" s="224"/>
      <c r="FF46" s="224"/>
      <c r="FG46" s="224"/>
      <c r="FH46" s="224"/>
      <c r="FI46" s="224"/>
      <c r="FJ46" s="224"/>
      <c r="FK46" s="224"/>
      <c r="FL46" s="224"/>
      <c r="FM46" s="224"/>
      <c r="FN46" s="224"/>
      <c r="FO46" s="224"/>
      <c r="FP46" s="224"/>
      <c r="FQ46" s="224"/>
      <c r="FR46" s="224"/>
      <c r="FS46" s="224"/>
      <c r="FT46" s="224"/>
      <c r="FU46" s="224"/>
      <c r="FV46" s="224"/>
      <c r="FW46" s="224"/>
      <c r="FX46" s="224"/>
      <c r="FY46" s="224"/>
      <c r="FZ46" s="224"/>
      <c r="GA46" s="224"/>
      <c r="GB46" s="224"/>
      <c r="GC46" s="224"/>
      <c r="GD46" s="224"/>
      <c r="GE46" s="224"/>
      <c r="GF46" s="224"/>
      <c r="GG46" s="224"/>
      <c r="GH46" s="224"/>
      <c r="GI46" s="224"/>
      <c r="GJ46" s="224"/>
      <c r="GK46" s="224"/>
      <c r="GL46" s="224"/>
      <c r="GM46" s="224"/>
      <c r="GN46" s="224"/>
      <c r="GO46" s="224"/>
      <c r="GP46" s="224"/>
      <c r="GQ46" s="224"/>
      <c r="GR46" s="224"/>
      <c r="GS46" s="224"/>
      <c r="GT46" s="224"/>
      <c r="GU46" s="224"/>
      <c r="GV46" s="224"/>
      <c r="GW46" s="224"/>
      <c r="GX46" s="224"/>
      <c r="GY46" s="224"/>
      <c r="GZ46" s="224"/>
      <c r="HA46" s="224"/>
      <c r="HB46" s="224"/>
      <c r="HC46" s="224"/>
      <c r="HD46" s="224"/>
      <c r="HE46" s="224"/>
      <c r="HF46" s="224"/>
      <c r="HG46" s="224"/>
      <c r="HH46" s="224"/>
      <c r="HI46" s="224"/>
      <c r="HJ46" s="224"/>
      <c r="HK46" s="224"/>
      <c r="HL46" s="224"/>
      <c r="HM46" s="224"/>
      <c r="HN46" s="224"/>
      <c r="HO46" s="224"/>
      <c r="HP46" s="224"/>
      <c r="HQ46" s="224"/>
      <c r="HR46" s="224"/>
      <c r="HS46" s="224"/>
      <c r="HT46" s="224"/>
      <c r="HU46" s="224"/>
    </row>
    <row r="47" spans="1:229" hidden="1" x14ac:dyDescent="0.2">
      <c r="A47" s="229"/>
      <c r="B47" s="239"/>
      <c r="C47" s="224">
        <v>0</v>
      </c>
      <c r="D47" s="224">
        <v>0</v>
      </c>
      <c r="E47" s="224">
        <v>0</v>
      </c>
      <c r="F47" s="224">
        <v>0</v>
      </c>
      <c r="G47" s="224"/>
      <c r="H47" s="224"/>
      <c r="I47" s="224"/>
      <c r="J47" s="224"/>
      <c r="K47" s="224"/>
      <c r="L47" s="224">
        <v>0</v>
      </c>
      <c r="M47" s="224">
        <v>0</v>
      </c>
      <c r="N47" s="224">
        <v>0</v>
      </c>
      <c r="O47" s="224">
        <v>0</v>
      </c>
      <c r="P47" s="224">
        <v>0</v>
      </c>
      <c r="Q47" s="224">
        <v>0</v>
      </c>
      <c r="R47" s="224">
        <v>0</v>
      </c>
      <c r="S47" s="224">
        <v>0</v>
      </c>
      <c r="T47" s="224">
        <v>0</v>
      </c>
      <c r="U47" s="224">
        <v>0</v>
      </c>
      <c r="V47" s="224">
        <v>0</v>
      </c>
      <c r="W47" s="224">
        <v>0</v>
      </c>
      <c r="X47" s="224">
        <v>0</v>
      </c>
      <c r="Y47" s="224">
        <v>0</v>
      </c>
      <c r="Z47" s="224">
        <v>0</v>
      </c>
      <c r="AA47" s="224">
        <v>0</v>
      </c>
      <c r="AB47" s="224">
        <v>0</v>
      </c>
      <c r="AC47" s="224">
        <v>0</v>
      </c>
      <c r="AD47" s="224">
        <v>0</v>
      </c>
      <c r="AE47" s="224">
        <v>0</v>
      </c>
      <c r="AF47" s="224"/>
      <c r="AG47" s="224"/>
      <c r="AH47" s="224"/>
      <c r="AI47" s="224"/>
      <c r="AJ47" s="224"/>
      <c r="AK47" s="224"/>
      <c r="AL47" s="224"/>
      <c r="AM47" s="224"/>
      <c r="AN47" s="224"/>
      <c r="AO47" s="224"/>
      <c r="AP47" s="224"/>
      <c r="AQ47" s="224"/>
      <c r="AR47" s="224"/>
      <c r="AS47" s="224"/>
      <c r="AT47" s="224"/>
      <c r="AU47" s="224"/>
      <c r="AV47" s="224"/>
      <c r="AW47" s="224"/>
      <c r="AX47" s="224"/>
      <c r="AY47" s="224"/>
      <c r="AZ47" s="224"/>
      <c r="BA47" s="224">
        <v>0</v>
      </c>
      <c r="BB47" s="224">
        <v>0</v>
      </c>
      <c r="BC47" s="224">
        <v>0</v>
      </c>
      <c r="BD47" s="224">
        <v>0</v>
      </c>
      <c r="BE47" s="224">
        <v>0</v>
      </c>
      <c r="BF47" s="224">
        <v>0</v>
      </c>
      <c r="BG47" s="224">
        <v>0</v>
      </c>
      <c r="BH47" s="224">
        <v>0</v>
      </c>
      <c r="BI47" s="224">
        <v>0</v>
      </c>
      <c r="BJ47" s="224">
        <v>0</v>
      </c>
      <c r="BK47" s="224">
        <v>0</v>
      </c>
      <c r="BL47" s="224">
        <v>0</v>
      </c>
      <c r="BM47" s="224">
        <v>0</v>
      </c>
      <c r="BN47" s="224">
        <v>0</v>
      </c>
      <c r="BO47" s="224">
        <v>0</v>
      </c>
      <c r="BP47" s="224">
        <v>0</v>
      </c>
      <c r="BQ47" s="224"/>
      <c r="BR47" s="224"/>
      <c r="BS47" s="224"/>
      <c r="BT47" s="224"/>
      <c r="BU47" s="224"/>
      <c r="BV47" s="224"/>
      <c r="BW47" s="224"/>
      <c r="BX47" s="224"/>
      <c r="BY47" s="224"/>
      <c r="BZ47" s="224"/>
      <c r="CA47" s="224"/>
      <c r="CB47" s="224"/>
      <c r="CC47" s="224"/>
      <c r="CD47" s="224"/>
      <c r="CE47" s="224"/>
      <c r="CF47" s="224"/>
      <c r="CG47" s="224"/>
      <c r="CH47" s="224"/>
      <c r="CI47" s="224"/>
      <c r="CJ47" s="224"/>
      <c r="CK47" s="224"/>
      <c r="CL47" s="224"/>
      <c r="CM47" s="224"/>
      <c r="CN47" s="224"/>
      <c r="CO47" s="224"/>
      <c r="CP47" s="224"/>
      <c r="CQ47" s="224"/>
      <c r="CR47" s="224"/>
      <c r="CS47" s="224"/>
      <c r="CT47" s="224"/>
      <c r="CU47" s="224"/>
      <c r="CV47" s="224"/>
      <c r="CW47" s="224"/>
      <c r="CX47" s="224"/>
      <c r="CY47" s="224"/>
      <c r="CZ47" s="224"/>
      <c r="DA47" s="224"/>
      <c r="DB47" s="224"/>
      <c r="DC47" s="224"/>
      <c r="DD47" s="224"/>
      <c r="DE47" s="224"/>
      <c r="DF47" s="224"/>
      <c r="DG47" s="224"/>
      <c r="DH47" s="224"/>
      <c r="DI47" s="224"/>
      <c r="DJ47" s="224"/>
      <c r="DK47" s="224"/>
      <c r="DL47" s="224"/>
      <c r="DM47" s="224"/>
      <c r="DN47" s="224"/>
      <c r="DO47" s="224"/>
      <c r="DP47" s="224"/>
      <c r="DQ47" s="224"/>
      <c r="DR47" s="224"/>
      <c r="DS47" s="224"/>
      <c r="DT47" s="224"/>
      <c r="DU47" s="224"/>
      <c r="DV47" s="224"/>
      <c r="DW47" s="224"/>
      <c r="DX47" s="224"/>
      <c r="DY47" s="224"/>
      <c r="DZ47" s="224"/>
      <c r="EA47" s="224"/>
      <c r="EB47" s="224"/>
      <c r="EC47" s="224"/>
      <c r="ED47" s="224"/>
      <c r="EE47" s="224"/>
      <c r="EF47" s="224"/>
      <c r="EG47" s="224"/>
      <c r="EH47" s="224"/>
      <c r="EI47" s="224"/>
      <c r="EJ47" s="224"/>
      <c r="EK47" s="224"/>
      <c r="EL47" s="224"/>
      <c r="EM47" s="224"/>
      <c r="EN47" s="224"/>
      <c r="EO47" s="224"/>
      <c r="EP47" s="224"/>
      <c r="EQ47" s="224"/>
      <c r="ER47" s="224"/>
      <c r="ES47" s="224"/>
      <c r="ET47" s="224"/>
      <c r="EU47" s="224"/>
      <c r="EV47" s="224"/>
      <c r="EW47" s="224"/>
      <c r="EX47" s="224"/>
      <c r="EY47" s="224"/>
      <c r="EZ47" s="224"/>
      <c r="FA47" s="224"/>
      <c r="FB47" s="224"/>
      <c r="FC47" s="224"/>
      <c r="FD47" s="224"/>
      <c r="FE47" s="224"/>
      <c r="FF47" s="224"/>
      <c r="FG47" s="224"/>
      <c r="FH47" s="224"/>
      <c r="FI47" s="224"/>
      <c r="FJ47" s="224"/>
      <c r="FK47" s="224"/>
      <c r="FL47" s="224"/>
      <c r="FM47" s="224"/>
      <c r="FN47" s="224"/>
      <c r="FO47" s="224"/>
      <c r="FP47" s="224"/>
      <c r="FQ47" s="224"/>
      <c r="FR47" s="224"/>
      <c r="FS47" s="224"/>
      <c r="FT47" s="224"/>
      <c r="FU47" s="224"/>
      <c r="FV47" s="224"/>
      <c r="FW47" s="224"/>
      <c r="FX47" s="224"/>
      <c r="FY47" s="224"/>
      <c r="FZ47" s="224"/>
      <c r="GA47" s="224"/>
      <c r="GB47" s="224"/>
      <c r="GC47" s="224"/>
      <c r="GD47" s="224"/>
      <c r="GE47" s="224"/>
      <c r="GF47" s="224"/>
      <c r="GG47" s="224"/>
      <c r="GH47" s="224"/>
      <c r="GI47" s="224"/>
      <c r="GJ47" s="224"/>
      <c r="GK47" s="224"/>
      <c r="GL47" s="224"/>
      <c r="GM47" s="224"/>
      <c r="GN47" s="224"/>
      <c r="GO47" s="224"/>
      <c r="GP47" s="224"/>
      <c r="GQ47" s="224"/>
      <c r="GR47" s="224"/>
      <c r="GS47" s="224"/>
      <c r="GT47" s="224"/>
      <c r="GU47" s="224"/>
      <c r="GV47" s="224"/>
      <c r="GW47" s="224"/>
      <c r="GX47" s="224"/>
      <c r="GY47" s="224"/>
      <c r="GZ47" s="224"/>
      <c r="HA47" s="224"/>
      <c r="HB47" s="224"/>
      <c r="HC47" s="224"/>
      <c r="HD47" s="224"/>
      <c r="HE47" s="224"/>
      <c r="HF47" s="224"/>
      <c r="HG47" s="224"/>
      <c r="HH47" s="224"/>
      <c r="HI47" s="224"/>
      <c r="HJ47" s="224"/>
      <c r="HK47" s="224"/>
      <c r="HL47" s="224"/>
      <c r="HM47" s="224"/>
      <c r="HN47" s="224"/>
      <c r="HO47" s="224"/>
      <c r="HP47" s="224"/>
      <c r="HQ47" s="224"/>
      <c r="HR47" s="224"/>
      <c r="HS47" s="224"/>
      <c r="HT47" s="224"/>
      <c r="HU47" s="224"/>
    </row>
    <row r="48" spans="1:229" x14ac:dyDescent="0.2">
      <c r="A48" s="237">
        <v>22</v>
      </c>
      <c r="B48" s="226" t="s">
        <v>213</v>
      </c>
      <c r="C48" s="227">
        <v>65.715832977530027</v>
      </c>
      <c r="D48" s="227">
        <v>345.39199631809277</v>
      </c>
      <c r="E48" s="227">
        <v>795.00358893050907</v>
      </c>
      <c r="F48" s="227">
        <v>399.77406070000001</v>
      </c>
      <c r="G48" s="227">
        <v>376.11192142999988</v>
      </c>
      <c r="H48" s="227">
        <v>151.07049809</v>
      </c>
      <c r="I48" s="227">
        <v>45.645988489607177</v>
      </c>
      <c r="J48" s="227">
        <v>0</v>
      </c>
      <c r="K48" s="227">
        <v>0</v>
      </c>
      <c r="L48" s="227">
        <v>0</v>
      </c>
      <c r="M48" s="227">
        <v>65</v>
      </c>
      <c r="N48" s="227">
        <v>140</v>
      </c>
      <c r="O48" s="227">
        <v>1287.761002</v>
      </c>
      <c r="P48" s="227">
        <v>44.976109890000004</v>
      </c>
      <c r="Q48" s="227">
        <v>3.2685430575282792</v>
      </c>
      <c r="R48" s="227">
        <v>8.9814959628463118</v>
      </c>
      <c r="S48" s="227">
        <v>8.4896840671554443</v>
      </c>
      <c r="T48" s="227">
        <v>5.5480694399999999</v>
      </c>
      <c r="U48" s="227">
        <v>11.085535</v>
      </c>
      <c r="V48" s="227">
        <v>311.56852687999998</v>
      </c>
      <c r="W48" s="227">
        <v>17.189864998092784</v>
      </c>
      <c r="X48" s="227">
        <v>155.74249401</v>
      </c>
      <c r="Y48" s="227">
        <v>161.24188881999999</v>
      </c>
      <c r="Z48" s="227">
        <v>270.55645067</v>
      </c>
      <c r="AA48" s="227">
        <v>207.46275543050922</v>
      </c>
      <c r="AB48" s="227">
        <v>49.960551999999993</v>
      </c>
      <c r="AC48" s="227">
        <v>170.70783951000001</v>
      </c>
      <c r="AD48" s="227">
        <v>53.614762920000004</v>
      </c>
      <c r="AE48" s="227">
        <v>125.49090627</v>
      </c>
      <c r="AF48" s="227">
        <v>58.8646052</v>
      </c>
      <c r="AG48" s="227">
        <v>77.437390609999994</v>
      </c>
      <c r="AH48" s="227">
        <v>128.44993105</v>
      </c>
      <c r="AI48" s="227">
        <v>111.35999456999996</v>
      </c>
      <c r="AJ48" s="227">
        <v>68.902699269999999</v>
      </c>
      <c r="AK48" s="227">
        <v>21.649997949999992</v>
      </c>
      <c r="AL48" s="227">
        <v>22.794542740000004</v>
      </c>
      <c r="AM48" s="227">
        <v>37.723258130000012</v>
      </c>
      <c r="AN48" s="227">
        <v>33.098439020000001</v>
      </c>
      <c r="AO48" s="227">
        <v>3.02108029</v>
      </c>
      <c r="AP48" s="227">
        <v>1.3677426400000001</v>
      </c>
      <c r="AQ48" s="227">
        <v>8.1587265396071729</v>
      </c>
      <c r="AR48" s="227">
        <v>0</v>
      </c>
      <c r="AS48" s="227">
        <v>0</v>
      </c>
      <c r="AT48" s="227">
        <v>0</v>
      </c>
      <c r="AU48" s="227">
        <v>0</v>
      </c>
      <c r="AV48" s="227">
        <v>0</v>
      </c>
      <c r="AW48" s="227">
        <v>0</v>
      </c>
      <c r="AX48" s="227">
        <v>0</v>
      </c>
      <c r="AY48" s="227">
        <v>0</v>
      </c>
      <c r="AZ48" s="227">
        <v>0</v>
      </c>
      <c r="BA48" s="227">
        <v>0</v>
      </c>
      <c r="BB48" s="227">
        <v>0</v>
      </c>
      <c r="BC48" s="227">
        <v>0</v>
      </c>
      <c r="BD48" s="227">
        <v>13</v>
      </c>
      <c r="BE48" s="227">
        <v>13</v>
      </c>
      <c r="BF48" s="227">
        <v>19.5</v>
      </c>
      <c r="BG48" s="227">
        <v>19.5</v>
      </c>
      <c r="BH48" s="227">
        <v>140</v>
      </c>
      <c r="BI48" s="227">
        <v>0</v>
      </c>
      <c r="BJ48" s="227">
        <v>0</v>
      </c>
      <c r="BK48" s="227">
        <v>0</v>
      </c>
      <c r="BL48" s="227">
        <v>202</v>
      </c>
      <c r="BM48" s="227">
        <v>0</v>
      </c>
      <c r="BN48" s="227">
        <v>232.76100199999999</v>
      </c>
      <c r="BO48" s="227">
        <v>853</v>
      </c>
      <c r="BP48" s="227">
        <v>218.35015315000001</v>
      </c>
      <c r="BQ48" s="224">
        <f t="shared" ref="BQ48:DL48" si="448">+BQ49+BQ54+BQ56</f>
        <v>5.75426489</v>
      </c>
      <c r="BR48" s="224">
        <f t="shared" si="448"/>
        <v>16</v>
      </c>
      <c r="BS48" s="224">
        <f t="shared" si="448"/>
        <v>23.221844999999998</v>
      </c>
      <c r="BT48" s="224">
        <f t="shared" si="448"/>
        <v>0</v>
      </c>
      <c r="BU48" s="224">
        <f t="shared" si="448"/>
        <v>1.7102459999999999</v>
      </c>
      <c r="BV48" s="224">
        <f t="shared" si="448"/>
        <v>1.5582970575282793</v>
      </c>
      <c r="BW48" s="224">
        <f t="shared" si="448"/>
        <v>1.1025805398101141</v>
      </c>
      <c r="BX48" s="224">
        <f t="shared" si="448"/>
        <v>7.1320741381806894</v>
      </c>
      <c r="BY48" s="224">
        <f t="shared" si="448"/>
        <v>0.74684128485550827</v>
      </c>
      <c r="BZ48" s="224">
        <f t="shared" si="448"/>
        <v>1.6494712577589994</v>
      </c>
      <c r="CA48" s="224">
        <f t="shared" si="448"/>
        <v>3.0751749999999998</v>
      </c>
      <c r="CB48" s="224">
        <f t="shared" si="448"/>
        <v>3.7650378093964454</v>
      </c>
      <c r="CC48" s="224">
        <f t="shared" si="448"/>
        <v>0</v>
      </c>
      <c r="CD48" s="224">
        <f t="shared" si="448"/>
        <v>5.5480694399999999</v>
      </c>
      <c r="CE48" s="224">
        <f t="shared" si="448"/>
        <v>0</v>
      </c>
      <c r="CF48" s="224">
        <f t="shared" si="448"/>
        <v>11.085535</v>
      </c>
      <c r="CG48" s="224">
        <f t="shared" si="448"/>
        <v>0</v>
      </c>
      <c r="CH48" s="224">
        <f t="shared" si="448"/>
        <v>0</v>
      </c>
      <c r="CI48" s="224">
        <f t="shared" si="448"/>
        <v>11.56852688</v>
      </c>
      <c r="CJ48" s="224">
        <f t="shared" si="448"/>
        <v>0</v>
      </c>
      <c r="CK48" s="224">
        <f t="shared" si="448"/>
        <v>300</v>
      </c>
      <c r="CL48" s="224">
        <f t="shared" si="448"/>
        <v>0</v>
      </c>
      <c r="CM48" s="224">
        <f t="shared" si="448"/>
        <v>0.61216584984281552</v>
      </c>
      <c r="CN48" s="224">
        <f t="shared" si="448"/>
        <v>16.57769914824997</v>
      </c>
      <c r="CO48" s="224">
        <f t="shared" si="448"/>
        <v>11.832293</v>
      </c>
      <c r="CP48" s="224">
        <f t="shared" si="448"/>
        <v>43.630257</v>
      </c>
      <c r="CQ48" s="224">
        <f t="shared" si="448"/>
        <v>100.27994401000001</v>
      </c>
      <c r="CR48" s="224">
        <f t="shared" si="448"/>
        <v>45.693031689999998</v>
      </c>
      <c r="CS48" s="224">
        <f t="shared" si="448"/>
        <v>21.428571420000001</v>
      </c>
      <c r="CT48" s="224">
        <f t="shared" si="448"/>
        <v>94.12028570999999</v>
      </c>
      <c r="CU48" s="224">
        <f t="shared" si="448"/>
        <v>162.76407739999999</v>
      </c>
      <c r="CV48" s="224">
        <f t="shared" si="448"/>
        <v>26.580285</v>
      </c>
      <c r="CW48" s="224">
        <f t="shared" si="448"/>
        <v>81.212088269999995</v>
      </c>
      <c r="CX48" s="224">
        <f t="shared" si="448"/>
        <v>0.52204532000000003</v>
      </c>
      <c r="CY48" s="224">
        <f t="shared" si="448"/>
        <v>4.6042082675078362</v>
      </c>
      <c r="CZ48" s="224">
        <f t="shared" si="448"/>
        <v>202.33650184300137</v>
      </c>
      <c r="DA48" s="224">
        <f t="shared" si="448"/>
        <v>24</v>
      </c>
      <c r="DB48" s="224">
        <f t="shared" si="448"/>
        <v>4.9655519999999997</v>
      </c>
      <c r="DC48" s="224">
        <f t="shared" si="448"/>
        <v>20.994999999999997</v>
      </c>
      <c r="DD48" s="224">
        <f t="shared" si="448"/>
        <v>61.856496670000006</v>
      </c>
      <c r="DE48" s="224">
        <f t="shared" si="448"/>
        <v>36.460862320000004</v>
      </c>
      <c r="DF48" s="224">
        <f t="shared" si="448"/>
        <v>72.390480520000011</v>
      </c>
      <c r="DG48" s="224">
        <f t="shared" si="448"/>
        <v>0.49942708000000002</v>
      </c>
      <c r="DH48" s="224">
        <f t="shared" si="448"/>
        <v>20.352358630000001</v>
      </c>
      <c r="DI48" s="224">
        <f t="shared" si="448"/>
        <v>32.762977210000003</v>
      </c>
      <c r="DJ48" s="224">
        <f t="shared" si="448"/>
        <v>14.227508709999999</v>
      </c>
      <c r="DK48" s="224">
        <f t="shared" si="448"/>
        <v>41.237265729999997</v>
      </c>
      <c r="DL48" s="224">
        <f t="shared" si="448"/>
        <v>70.026131829999997</v>
      </c>
      <c r="DM48" s="224">
        <f t="shared" ref="DM48:DR48" si="449">+DM49+DM54+DM56</f>
        <v>25.48329</v>
      </c>
      <c r="DN48" s="224">
        <f t="shared" si="449"/>
        <v>31.894403999999998</v>
      </c>
      <c r="DO48" s="224">
        <f t="shared" si="449"/>
        <v>1.4869112</v>
      </c>
      <c r="DP48" s="224">
        <f t="shared" si="449"/>
        <v>3.59670859</v>
      </c>
      <c r="DQ48" s="224">
        <f t="shared" si="449"/>
        <v>26.862629999999999</v>
      </c>
      <c r="DR48" s="224">
        <f t="shared" si="449"/>
        <v>46.97805202</v>
      </c>
      <c r="DS48" s="224">
        <f t="shared" ref="DS48:FG48" si="450">+DS49+DS54+DS56</f>
        <v>0</v>
      </c>
      <c r="DT48" s="224">
        <f t="shared" si="450"/>
        <v>6.3265171100000002</v>
      </c>
      <c r="DU48" s="224">
        <f t="shared" si="450"/>
        <v>122.12341393999999</v>
      </c>
      <c r="DV48" s="224">
        <f t="shared" si="450"/>
        <v>58.456665149999999</v>
      </c>
      <c r="DW48" s="224">
        <f t="shared" si="450"/>
        <v>28.408210690000001</v>
      </c>
      <c r="DX48" s="224">
        <f t="shared" si="450"/>
        <v>24.495118729999962</v>
      </c>
      <c r="DY48" s="224">
        <f t="shared" si="450"/>
        <v>11.994846449999999</v>
      </c>
      <c r="DZ48" s="224">
        <f t="shared" si="450"/>
        <v>26.943950430000005</v>
      </c>
      <c r="EA48" s="224">
        <f t="shared" si="450"/>
        <v>29.963902389999998</v>
      </c>
      <c r="EB48" s="224">
        <f t="shared" si="450"/>
        <v>5.2159289299999996</v>
      </c>
      <c r="EC48" s="224">
        <f t="shared" si="450"/>
        <v>2.8100554399999944</v>
      </c>
      <c r="ED48" s="224">
        <f t="shared" si="450"/>
        <v>13.624013579999998</v>
      </c>
      <c r="EE48" s="224">
        <f t="shared" si="450"/>
        <v>1.657152</v>
      </c>
      <c r="EF48" s="224">
        <f t="shared" si="450"/>
        <v>0</v>
      </c>
      <c r="EG48" s="224">
        <f t="shared" si="450"/>
        <v>21.137390740000004</v>
      </c>
      <c r="EH48" s="224">
        <f t="shared" si="450"/>
        <v>9.4490855500000119</v>
      </c>
      <c r="EI48" s="224">
        <f t="shared" si="450"/>
        <v>25.844289459999999</v>
      </c>
      <c r="EJ48" s="224">
        <f t="shared" si="450"/>
        <v>2.4298831199999995</v>
      </c>
      <c r="EK48" s="224">
        <f t="shared" si="450"/>
        <v>4.0448611799999998</v>
      </c>
      <c r="EL48" s="224">
        <f t="shared" si="450"/>
        <v>29.053577839999999</v>
      </c>
      <c r="EM48" s="224">
        <f t="shared" si="450"/>
        <v>0</v>
      </c>
      <c r="EN48" s="224">
        <f t="shared" si="450"/>
        <v>0.94139695999999995</v>
      </c>
      <c r="EO48" s="224">
        <f t="shared" si="450"/>
        <v>2.0796833299999999</v>
      </c>
      <c r="EP48" s="224">
        <f t="shared" si="450"/>
        <v>0</v>
      </c>
      <c r="EQ48" s="224">
        <f t="shared" si="450"/>
        <v>0.85977505000000032</v>
      </c>
      <c r="ER48" s="224">
        <f t="shared" si="450"/>
        <v>0.5079675899999998</v>
      </c>
      <c r="ES48" s="224">
        <f t="shared" si="450"/>
        <v>0</v>
      </c>
      <c r="ET48" s="224">
        <f t="shared" si="450"/>
        <v>0.39562540000000035</v>
      </c>
      <c r="EU48" s="224">
        <f t="shared" si="450"/>
        <v>6.6839443899999997</v>
      </c>
      <c r="EV48" s="224">
        <f t="shared" si="450"/>
        <v>1.0791567496071728</v>
      </c>
      <c r="EW48" s="224">
        <f t="shared" si="450"/>
        <v>0</v>
      </c>
      <c r="EX48" s="224">
        <f t="shared" si="450"/>
        <v>0</v>
      </c>
      <c r="EY48" s="224">
        <f t="shared" si="450"/>
        <v>0</v>
      </c>
      <c r="EZ48" s="224">
        <f t="shared" si="450"/>
        <v>0</v>
      </c>
      <c r="FA48" s="224">
        <f t="shared" si="450"/>
        <v>0</v>
      </c>
      <c r="FB48" s="224">
        <f t="shared" si="450"/>
        <v>0</v>
      </c>
      <c r="FC48" s="224">
        <f t="shared" si="450"/>
        <v>0</v>
      </c>
      <c r="FD48" s="224">
        <f t="shared" si="450"/>
        <v>0</v>
      </c>
      <c r="FE48" s="224">
        <f t="shared" si="450"/>
        <v>0</v>
      </c>
      <c r="FF48" s="224">
        <f t="shared" si="450"/>
        <v>0</v>
      </c>
      <c r="FG48" s="224">
        <f t="shared" si="450"/>
        <v>0</v>
      </c>
      <c r="FH48" s="224">
        <f t="shared" ref="FH48:FT48" si="451">+FH49+FH54+FH56</f>
        <v>0</v>
      </c>
      <c r="FI48" s="224">
        <f t="shared" si="451"/>
        <v>0</v>
      </c>
      <c r="FJ48" s="224">
        <f t="shared" si="451"/>
        <v>0</v>
      </c>
      <c r="FK48" s="224">
        <f t="shared" si="451"/>
        <v>0</v>
      </c>
      <c r="FL48" s="224">
        <f t="shared" si="451"/>
        <v>0</v>
      </c>
      <c r="FM48" s="224">
        <f t="shared" si="451"/>
        <v>0</v>
      </c>
      <c r="FN48" s="224">
        <f t="shared" si="451"/>
        <v>0</v>
      </c>
      <c r="FO48" s="224">
        <f t="shared" si="451"/>
        <v>0</v>
      </c>
      <c r="FP48" s="224">
        <f t="shared" si="451"/>
        <v>0</v>
      </c>
      <c r="FQ48" s="224">
        <f t="shared" si="451"/>
        <v>0</v>
      </c>
      <c r="FR48" s="224">
        <f t="shared" si="451"/>
        <v>0</v>
      </c>
      <c r="FS48" s="224">
        <f t="shared" si="451"/>
        <v>0</v>
      </c>
      <c r="FT48" s="224">
        <f t="shared" si="451"/>
        <v>0</v>
      </c>
      <c r="FU48" s="224">
        <f t="shared" ref="FU48:FW48" si="452">+FU49+FU54+FU56</f>
        <v>0</v>
      </c>
      <c r="FV48" s="224">
        <f t="shared" si="452"/>
        <v>0</v>
      </c>
      <c r="FW48" s="224">
        <f t="shared" si="452"/>
        <v>0</v>
      </c>
      <c r="FX48" s="224">
        <f t="shared" ref="FX48:FY48" si="453">+FX49+FX54+FX56</f>
        <v>0</v>
      </c>
      <c r="FY48" s="224">
        <f t="shared" si="453"/>
        <v>0</v>
      </c>
      <c r="FZ48" s="224">
        <f t="shared" ref="FZ48" si="454">+FZ49+FZ54+FZ56</f>
        <v>0</v>
      </c>
      <c r="GA48" s="224">
        <f t="shared" ref="GA48" si="455">+GA49+GA54+GA56</f>
        <v>0</v>
      </c>
      <c r="GB48" s="224">
        <f t="shared" ref="GB48" si="456">+GB49+GB54+GB56</f>
        <v>0</v>
      </c>
      <c r="GC48" s="224">
        <f t="shared" ref="GC48" si="457">+GC49+GC54+GC56</f>
        <v>0</v>
      </c>
      <c r="GD48" s="224">
        <f t="shared" ref="GD48" si="458">+GD49+GD54+GD56</f>
        <v>0</v>
      </c>
      <c r="GE48" s="224">
        <f t="shared" ref="GE48" si="459">+GE49+GE54+GE56</f>
        <v>0</v>
      </c>
      <c r="GF48" s="224">
        <f t="shared" ref="GF48" si="460">+GF49+GF54+GF56</f>
        <v>0</v>
      </c>
      <c r="GG48" s="224">
        <f t="shared" ref="GG48" si="461">+GG49+GG54+GG56</f>
        <v>0</v>
      </c>
      <c r="GH48" s="224">
        <f t="shared" ref="GH48" si="462">+GH49+GH54+GH56</f>
        <v>6.5</v>
      </c>
      <c r="GI48" s="224">
        <f t="shared" ref="GI48" si="463">+GI49+GI54+GI56</f>
        <v>6.5</v>
      </c>
      <c r="GJ48" s="224">
        <f t="shared" ref="GJ48" si="464">+GJ49+GJ54+GJ56</f>
        <v>6.5</v>
      </c>
      <c r="GK48" s="224">
        <f t="shared" ref="GK48:GL48" si="465">+GK49+GK54+GK56</f>
        <v>6.5</v>
      </c>
      <c r="GL48" s="224">
        <f t="shared" si="465"/>
        <v>0</v>
      </c>
      <c r="GM48" s="224">
        <f t="shared" ref="GM48" si="466">+GM49+GM54+GM56</f>
        <v>6.5</v>
      </c>
      <c r="GN48" s="224">
        <f t="shared" ref="GN48" si="467">+GN49+GN54+GN56</f>
        <v>6.5</v>
      </c>
      <c r="GO48" s="224">
        <f t="shared" ref="GO48" si="468">+GO49+GO54+GO56</f>
        <v>6.5</v>
      </c>
      <c r="GP48" s="224">
        <f t="shared" ref="GP48" si="469">+GP49+GP54+GP56</f>
        <v>6.5</v>
      </c>
      <c r="GQ48" s="224">
        <f t="shared" ref="GQ48" si="470">+GQ49+GQ54+GQ56</f>
        <v>6.5</v>
      </c>
      <c r="GR48" s="224">
        <f t="shared" ref="GR48" si="471">+GR49+GR54+GR56</f>
        <v>6.5</v>
      </c>
      <c r="GS48" s="224">
        <f t="shared" ref="GS48" si="472">+GS49+GS54+GS56</f>
        <v>0</v>
      </c>
      <c r="GT48" s="224">
        <f t="shared" ref="GT48:GU48" si="473">+GT49+GT54+GT56</f>
        <v>140</v>
      </c>
      <c r="GU48" s="224">
        <f t="shared" si="473"/>
        <v>0</v>
      </c>
      <c r="GV48" s="224">
        <f t="shared" ref="GV48" si="474">+GV49+GV54+GV56</f>
        <v>0</v>
      </c>
      <c r="GW48" s="224">
        <f t="shared" ref="GW48" si="475">+GW49+GW54+GW56</f>
        <v>0</v>
      </c>
      <c r="GX48" s="224">
        <f t="shared" ref="GX48" si="476">+GX49+GX54+GX56</f>
        <v>0</v>
      </c>
      <c r="GY48" s="224">
        <f t="shared" ref="GY48" si="477">+GY49+GY54+GY56</f>
        <v>0</v>
      </c>
      <c r="GZ48" s="224">
        <f t="shared" ref="GZ48" si="478">+GZ49+GZ54+GZ56</f>
        <v>0</v>
      </c>
      <c r="HA48" s="224">
        <f t="shared" ref="HA48" si="479">+HA49+HA54+HA56</f>
        <v>0</v>
      </c>
      <c r="HB48" s="224">
        <f t="shared" ref="HB48" si="480">+HB49+HB54+HB56</f>
        <v>0</v>
      </c>
      <c r="HC48" s="224">
        <f t="shared" ref="HC48" si="481">+HC49+HC54+HC56</f>
        <v>0</v>
      </c>
      <c r="HD48" s="224">
        <f t="shared" ref="HD48:HF48" si="482">+HD49+HD54+HD56</f>
        <v>0</v>
      </c>
      <c r="HE48" s="224">
        <f t="shared" si="482"/>
        <v>202</v>
      </c>
      <c r="HF48" s="224">
        <f t="shared" si="482"/>
        <v>0</v>
      </c>
      <c r="HG48" s="224">
        <f t="shared" ref="HG48:HH48" si="483">+HG49+HG54+HG56</f>
        <v>0</v>
      </c>
      <c r="HH48" s="224">
        <f t="shared" si="483"/>
        <v>0</v>
      </c>
      <c r="HI48" s="224">
        <f t="shared" ref="HI48:HJ48" si="484">+HI49+HI54+HI56</f>
        <v>0</v>
      </c>
      <c r="HJ48" s="224">
        <f t="shared" si="484"/>
        <v>0</v>
      </c>
      <c r="HK48" s="224">
        <f t="shared" ref="HK48:HL48" si="485">+HK49+HK54+HK56</f>
        <v>0</v>
      </c>
      <c r="HL48" s="224">
        <f t="shared" si="485"/>
        <v>232.76100199999999</v>
      </c>
      <c r="HM48" s="224">
        <f t="shared" ref="HM48:HN48" si="486">+HM49+HM54+HM56</f>
        <v>0</v>
      </c>
      <c r="HN48" s="224">
        <f t="shared" si="486"/>
        <v>0</v>
      </c>
      <c r="HO48" s="224">
        <f t="shared" ref="HO48:HP48" si="487">+HO49+HO54+HO56</f>
        <v>0</v>
      </c>
      <c r="HP48" s="224">
        <f t="shared" si="487"/>
        <v>853</v>
      </c>
      <c r="HQ48" s="224">
        <f t="shared" ref="HQ48:HR48" si="488">+HQ49+HQ54+HQ56</f>
        <v>0</v>
      </c>
      <c r="HR48" s="224">
        <f t="shared" si="488"/>
        <v>213.13543025999999</v>
      </c>
      <c r="HS48" s="224">
        <f t="shared" ref="HS48:HT48" si="489">+HS49+HS54+HS56</f>
        <v>5.2147228900000151</v>
      </c>
      <c r="HT48" s="224">
        <f t="shared" si="489"/>
        <v>5.2147228900000151</v>
      </c>
      <c r="HU48" s="224">
        <f t="shared" ref="HU48" si="490">+HU49+HU54+HU56</f>
        <v>5.2147228900000151</v>
      </c>
    </row>
    <row r="49" spans="1:229" x14ac:dyDescent="0.2">
      <c r="A49" s="229">
        <v>221</v>
      </c>
      <c r="B49" s="230" t="s">
        <v>23</v>
      </c>
      <c r="C49" s="224">
        <v>0</v>
      </c>
      <c r="D49" s="224">
        <v>0</v>
      </c>
      <c r="E49" s="224">
        <v>0</v>
      </c>
      <c r="F49" s="224">
        <v>0</v>
      </c>
      <c r="G49" s="224">
        <v>0</v>
      </c>
      <c r="H49" s="224">
        <v>0</v>
      </c>
      <c r="I49" s="224">
        <v>0</v>
      </c>
      <c r="J49" s="224">
        <v>0</v>
      </c>
      <c r="K49" s="224">
        <v>0</v>
      </c>
      <c r="L49" s="224">
        <v>0</v>
      </c>
      <c r="M49" s="224">
        <v>0</v>
      </c>
      <c r="N49" s="224">
        <v>0</v>
      </c>
      <c r="O49" s="224">
        <v>0</v>
      </c>
      <c r="P49" s="224">
        <v>0</v>
      </c>
      <c r="Q49" s="224">
        <v>0</v>
      </c>
      <c r="R49" s="224">
        <v>0</v>
      </c>
      <c r="S49" s="224">
        <v>0</v>
      </c>
      <c r="T49" s="224">
        <v>0</v>
      </c>
      <c r="U49" s="224">
        <v>0</v>
      </c>
      <c r="V49" s="224">
        <v>0</v>
      </c>
      <c r="W49" s="224">
        <v>0</v>
      </c>
      <c r="X49" s="224">
        <v>0</v>
      </c>
      <c r="Y49" s="224">
        <v>0</v>
      </c>
      <c r="Z49" s="224">
        <v>0</v>
      </c>
      <c r="AA49" s="224">
        <v>0</v>
      </c>
      <c r="AB49" s="224">
        <v>0</v>
      </c>
      <c r="AC49" s="224">
        <v>0</v>
      </c>
      <c r="AD49" s="224">
        <v>0</v>
      </c>
      <c r="AE49" s="224">
        <v>0</v>
      </c>
      <c r="AF49" s="224">
        <v>0</v>
      </c>
      <c r="AG49" s="224">
        <v>0</v>
      </c>
      <c r="AH49" s="224">
        <v>0</v>
      </c>
      <c r="AI49" s="224">
        <v>0</v>
      </c>
      <c r="AJ49" s="224">
        <v>0</v>
      </c>
      <c r="AK49" s="224">
        <v>0</v>
      </c>
      <c r="AL49" s="224">
        <v>0</v>
      </c>
      <c r="AM49" s="224">
        <v>0</v>
      </c>
      <c r="AN49" s="224">
        <v>0</v>
      </c>
      <c r="AO49" s="224">
        <v>0</v>
      </c>
      <c r="AP49" s="224">
        <v>0</v>
      </c>
      <c r="AQ49" s="224">
        <v>0</v>
      </c>
      <c r="AR49" s="224">
        <v>0</v>
      </c>
      <c r="AS49" s="224">
        <v>0</v>
      </c>
      <c r="AT49" s="224">
        <v>0</v>
      </c>
      <c r="AU49" s="224">
        <v>0</v>
      </c>
      <c r="AV49" s="224">
        <v>0</v>
      </c>
      <c r="AW49" s="224">
        <v>0</v>
      </c>
      <c r="AX49" s="224">
        <v>0</v>
      </c>
      <c r="AY49" s="224">
        <v>0</v>
      </c>
      <c r="AZ49" s="224">
        <v>0</v>
      </c>
      <c r="BA49" s="224">
        <v>0</v>
      </c>
      <c r="BB49" s="224">
        <v>0</v>
      </c>
      <c r="BC49" s="224">
        <v>0</v>
      </c>
      <c r="BD49" s="224">
        <v>0</v>
      </c>
      <c r="BE49" s="224">
        <v>0</v>
      </c>
      <c r="BF49" s="224">
        <v>0</v>
      </c>
      <c r="BG49" s="224">
        <v>0</v>
      </c>
      <c r="BH49" s="224">
        <v>0</v>
      </c>
      <c r="BI49" s="224">
        <v>0</v>
      </c>
      <c r="BJ49" s="224">
        <v>0</v>
      </c>
      <c r="BK49" s="224">
        <v>0</v>
      </c>
      <c r="BL49" s="224">
        <v>0</v>
      </c>
      <c r="BM49" s="224">
        <v>0</v>
      </c>
      <c r="BN49" s="224">
        <v>0</v>
      </c>
      <c r="BO49" s="224">
        <v>0</v>
      </c>
      <c r="BP49" s="224">
        <v>0</v>
      </c>
      <c r="BQ49" s="224">
        <f t="shared" ref="BQ49:DL49" si="491">+SUM(BQ50:BQ53)</f>
        <v>0</v>
      </c>
      <c r="BR49" s="224">
        <f t="shared" si="491"/>
        <v>0</v>
      </c>
      <c r="BS49" s="224">
        <f t="shared" si="491"/>
        <v>0</v>
      </c>
      <c r="BT49" s="224">
        <f t="shared" si="491"/>
        <v>0</v>
      </c>
      <c r="BU49" s="224">
        <f t="shared" si="491"/>
        <v>0</v>
      </c>
      <c r="BV49" s="224">
        <f t="shared" si="491"/>
        <v>0</v>
      </c>
      <c r="BW49" s="224">
        <f t="shared" si="491"/>
        <v>0</v>
      </c>
      <c r="BX49" s="224">
        <f t="shared" si="491"/>
        <v>0</v>
      </c>
      <c r="BY49" s="224">
        <f t="shared" si="491"/>
        <v>0</v>
      </c>
      <c r="BZ49" s="224">
        <f t="shared" si="491"/>
        <v>0</v>
      </c>
      <c r="CA49" s="224">
        <f t="shared" si="491"/>
        <v>0</v>
      </c>
      <c r="CB49" s="224">
        <f t="shared" si="491"/>
        <v>0</v>
      </c>
      <c r="CC49" s="224">
        <f t="shared" si="491"/>
        <v>0</v>
      </c>
      <c r="CD49" s="224">
        <f t="shared" si="491"/>
        <v>0</v>
      </c>
      <c r="CE49" s="224">
        <f t="shared" si="491"/>
        <v>0</v>
      </c>
      <c r="CF49" s="224">
        <f t="shared" si="491"/>
        <v>0</v>
      </c>
      <c r="CG49" s="224">
        <f t="shared" si="491"/>
        <v>0</v>
      </c>
      <c r="CH49" s="224">
        <f t="shared" si="491"/>
        <v>0</v>
      </c>
      <c r="CI49" s="224">
        <f t="shared" si="491"/>
        <v>0</v>
      </c>
      <c r="CJ49" s="224">
        <f t="shared" si="491"/>
        <v>0</v>
      </c>
      <c r="CK49" s="224">
        <f t="shared" si="491"/>
        <v>0</v>
      </c>
      <c r="CL49" s="224">
        <f t="shared" si="491"/>
        <v>0</v>
      </c>
      <c r="CM49" s="224">
        <f t="shared" si="491"/>
        <v>0</v>
      </c>
      <c r="CN49" s="224">
        <f t="shared" si="491"/>
        <v>0</v>
      </c>
      <c r="CO49" s="224">
        <f t="shared" si="491"/>
        <v>0</v>
      </c>
      <c r="CP49" s="224">
        <f t="shared" si="491"/>
        <v>0</v>
      </c>
      <c r="CQ49" s="224">
        <f t="shared" si="491"/>
        <v>0</v>
      </c>
      <c r="CR49" s="224">
        <f t="shared" si="491"/>
        <v>0</v>
      </c>
      <c r="CS49" s="224">
        <f t="shared" si="491"/>
        <v>0</v>
      </c>
      <c r="CT49" s="224">
        <f t="shared" si="491"/>
        <v>0</v>
      </c>
      <c r="CU49" s="224">
        <f t="shared" si="491"/>
        <v>0</v>
      </c>
      <c r="CV49" s="224">
        <f t="shared" si="491"/>
        <v>0</v>
      </c>
      <c r="CW49" s="224">
        <f t="shared" si="491"/>
        <v>0</v>
      </c>
      <c r="CX49" s="224">
        <f t="shared" si="491"/>
        <v>0</v>
      </c>
      <c r="CY49" s="224">
        <f t="shared" si="491"/>
        <v>0</v>
      </c>
      <c r="CZ49" s="224">
        <f t="shared" si="491"/>
        <v>0</v>
      </c>
      <c r="DA49" s="224">
        <f t="shared" si="491"/>
        <v>0</v>
      </c>
      <c r="DB49" s="224">
        <f t="shared" si="491"/>
        <v>0</v>
      </c>
      <c r="DC49" s="224">
        <f t="shared" si="491"/>
        <v>0</v>
      </c>
      <c r="DD49" s="224">
        <f t="shared" si="491"/>
        <v>0</v>
      </c>
      <c r="DE49" s="224">
        <f t="shared" si="491"/>
        <v>0</v>
      </c>
      <c r="DF49" s="224">
        <f t="shared" si="491"/>
        <v>0</v>
      </c>
      <c r="DG49" s="224">
        <f t="shared" si="491"/>
        <v>0</v>
      </c>
      <c r="DH49" s="224">
        <f t="shared" si="491"/>
        <v>0</v>
      </c>
      <c r="DI49" s="224">
        <f t="shared" si="491"/>
        <v>0</v>
      </c>
      <c r="DJ49" s="224">
        <f t="shared" si="491"/>
        <v>0</v>
      </c>
      <c r="DK49" s="224">
        <f t="shared" si="491"/>
        <v>0</v>
      </c>
      <c r="DL49" s="224">
        <f t="shared" si="491"/>
        <v>0</v>
      </c>
      <c r="DM49" s="224">
        <f t="shared" ref="DM49:DR49" si="492">+SUM(DM50:DM53)</f>
        <v>0</v>
      </c>
      <c r="DN49" s="224">
        <f t="shared" si="492"/>
        <v>0</v>
      </c>
      <c r="DO49" s="224">
        <f t="shared" si="492"/>
        <v>0</v>
      </c>
      <c r="DP49" s="224">
        <f t="shared" si="492"/>
        <v>0</v>
      </c>
      <c r="DQ49" s="224">
        <f t="shared" si="492"/>
        <v>0</v>
      </c>
      <c r="DR49" s="224">
        <f t="shared" si="492"/>
        <v>0</v>
      </c>
      <c r="DS49" s="224">
        <f t="shared" ref="DS49:FG49" si="493">+SUM(DS50:DS53)</f>
        <v>0</v>
      </c>
      <c r="DT49" s="224">
        <f t="shared" si="493"/>
        <v>0</v>
      </c>
      <c r="DU49" s="224">
        <f t="shared" si="493"/>
        <v>0</v>
      </c>
      <c r="DV49" s="224">
        <f t="shared" si="493"/>
        <v>0</v>
      </c>
      <c r="DW49" s="224">
        <f t="shared" si="493"/>
        <v>0</v>
      </c>
      <c r="DX49" s="224">
        <f t="shared" si="493"/>
        <v>0</v>
      </c>
      <c r="DY49" s="224">
        <f t="shared" si="493"/>
        <v>0</v>
      </c>
      <c r="DZ49" s="224">
        <f t="shared" si="493"/>
        <v>0</v>
      </c>
      <c r="EA49" s="224">
        <f t="shared" si="493"/>
        <v>0</v>
      </c>
      <c r="EB49" s="224">
        <f t="shared" si="493"/>
        <v>0</v>
      </c>
      <c r="EC49" s="224">
        <f t="shared" si="493"/>
        <v>0</v>
      </c>
      <c r="ED49" s="224">
        <f t="shared" si="493"/>
        <v>0</v>
      </c>
      <c r="EE49" s="224">
        <f t="shared" si="493"/>
        <v>0</v>
      </c>
      <c r="EF49" s="224">
        <f t="shared" si="493"/>
        <v>0</v>
      </c>
      <c r="EG49" s="224">
        <f t="shared" si="493"/>
        <v>0</v>
      </c>
      <c r="EH49" s="224">
        <f t="shared" si="493"/>
        <v>0</v>
      </c>
      <c r="EI49" s="224">
        <f t="shared" si="493"/>
        <v>0</v>
      </c>
      <c r="EJ49" s="224">
        <f t="shared" si="493"/>
        <v>0</v>
      </c>
      <c r="EK49" s="224">
        <f t="shared" si="493"/>
        <v>0</v>
      </c>
      <c r="EL49" s="224">
        <f t="shared" si="493"/>
        <v>0</v>
      </c>
      <c r="EM49" s="224">
        <f t="shared" si="493"/>
        <v>0</v>
      </c>
      <c r="EN49" s="224">
        <f t="shared" si="493"/>
        <v>0</v>
      </c>
      <c r="EO49" s="224">
        <f t="shared" si="493"/>
        <v>0</v>
      </c>
      <c r="EP49" s="224">
        <f t="shared" si="493"/>
        <v>0</v>
      </c>
      <c r="EQ49" s="224">
        <f t="shared" si="493"/>
        <v>0</v>
      </c>
      <c r="ER49" s="224">
        <f t="shared" si="493"/>
        <v>0</v>
      </c>
      <c r="ES49" s="224">
        <f t="shared" si="493"/>
        <v>0</v>
      </c>
      <c r="ET49" s="224">
        <f t="shared" si="493"/>
        <v>0</v>
      </c>
      <c r="EU49" s="224">
        <f t="shared" si="493"/>
        <v>0</v>
      </c>
      <c r="EV49" s="224">
        <f t="shared" si="493"/>
        <v>0</v>
      </c>
      <c r="EW49" s="224">
        <f t="shared" si="493"/>
        <v>0</v>
      </c>
      <c r="EX49" s="224">
        <f t="shared" si="493"/>
        <v>0</v>
      </c>
      <c r="EY49" s="224">
        <f t="shared" si="493"/>
        <v>0</v>
      </c>
      <c r="EZ49" s="224">
        <f t="shared" si="493"/>
        <v>0</v>
      </c>
      <c r="FA49" s="224">
        <f t="shared" si="493"/>
        <v>0</v>
      </c>
      <c r="FB49" s="224">
        <f t="shared" si="493"/>
        <v>0</v>
      </c>
      <c r="FC49" s="224">
        <f t="shared" si="493"/>
        <v>0</v>
      </c>
      <c r="FD49" s="224">
        <f t="shared" si="493"/>
        <v>0</v>
      </c>
      <c r="FE49" s="224">
        <f t="shared" si="493"/>
        <v>0</v>
      </c>
      <c r="FF49" s="224">
        <f t="shared" si="493"/>
        <v>0</v>
      </c>
      <c r="FG49" s="224">
        <f t="shared" si="493"/>
        <v>0</v>
      </c>
      <c r="FH49" s="224">
        <f t="shared" ref="FH49:FT49" si="494">+SUM(FH50:FH53)</f>
        <v>0</v>
      </c>
      <c r="FI49" s="224">
        <f t="shared" si="494"/>
        <v>0</v>
      </c>
      <c r="FJ49" s="224">
        <f t="shared" si="494"/>
        <v>0</v>
      </c>
      <c r="FK49" s="224">
        <f t="shared" si="494"/>
        <v>0</v>
      </c>
      <c r="FL49" s="224">
        <f t="shared" si="494"/>
        <v>0</v>
      </c>
      <c r="FM49" s="224">
        <f t="shared" si="494"/>
        <v>0</v>
      </c>
      <c r="FN49" s="224">
        <f t="shared" si="494"/>
        <v>0</v>
      </c>
      <c r="FO49" s="224">
        <f t="shared" si="494"/>
        <v>0</v>
      </c>
      <c r="FP49" s="224">
        <f t="shared" si="494"/>
        <v>0</v>
      </c>
      <c r="FQ49" s="224">
        <f t="shared" si="494"/>
        <v>0</v>
      </c>
      <c r="FR49" s="224">
        <f t="shared" si="494"/>
        <v>0</v>
      </c>
      <c r="FS49" s="224">
        <f t="shared" si="494"/>
        <v>0</v>
      </c>
      <c r="FT49" s="224">
        <f t="shared" si="494"/>
        <v>0</v>
      </c>
      <c r="FU49" s="224">
        <f t="shared" ref="FU49:FW49" si="495">+SUM(FU50:FU53)</f>
        <v>0</v>
      </c>
      <c r="FV49" s="224">
        <f t="shared" si="495"/>
        <v>0</v>
      </c>
      <c r="FW49" s="224">
        <f t="shared" si="495"/>
        <v>0</v>
      </c>
      <c r="FX49" s="224">
        <f t="shared" ref="FX49:FY49" si="496">+SUM(FX50:FX53)</f>
        <v>0</v>
      </c>
      <c r="FY49" s="224">
        <f t="shared" si="496"/>
        <v>0</v>
      </c>
      <c r="FZ49" s="224">
        <f t="shared" ref="FZ49" si="497">+SUM(FZ50:FZ53)</f>
        <v>0</v>
      </c>
      <c r="GA49" s="224">
        <f t="shared" ref="GA49" si="498">+SUM(GA50:GA53)</f>
        <v>0</v>
      </c>
      <c r="GB49" s="224">
        <f t="shared" ref="GB49" si="499">+SUM(GB50:GB53)</f>
        <v>0</v>
      </c>
      <c r="GC49" s="224">
        <f t="shared" ref="GC49" si="500">+SUM(GC50:GC53)</f>
        <v>0</v>
      </c>
      <c r="GD49" s="224">
        <f t="shared" ref="GD49" si="501">+SUM(GD50:GD53)</f>
        <v>0</v>
      </c>
      <c r="GE49" s="224">
        <f t="shared" ref="GE49" si="502">+SUM(GE50:GE53)</f>
        <v>0</v>
      </c>
      <c r="GF49" s="224">
        <f t="shared" ref="GF49" si="503">+SUM(GF50:GF53)</f>
        <v>0</v>
      </c>
      <c r="GG49" s="224">
        <f t="shared" ref="GG49" si="504">+SUM(GG50:GG53)</f>
        <v>0</v>
      </c>
      <c r="GH49" s="224">
        <f t="shared" ref="GH49" si="505">+SUM(GH50:GH53)</f>
        <v>0</v>
      </c>
      <c r="GI49" s="224">
        <f t="shared" ref="GI49" si="506">+SUM(GI50:GI53)</f>
        <v>0</v>
      </c>
      <c r="GJ49" s="224">
        <f t="shared" ref="GJ49" si="507">+SUM(GJ50:GJ53)</f>
        <v>0</v>
      </c>
      <c r="GK49" s="224">
        <f t="shared" ref="GK49:GL49" si="508">+SUM(GK50:GK53)</f>
        <v>0</v>
      </c>
      <c r="GL49" s="224">
        <f t="shared" si="508"/>
        <v>0</v>
      </c>
      <c r="GM49" s="224">
        <f t="shared" ref="GM49" si="509">+SUM(GM50:GM53)</f>
        <v>0</v>
      </c>
      <c r="GN49" s="224">
        <f t="shared" ref="GN49" si="510">+SUM(GN50:GN53)</f>
        <v>0</v>
      </c>
      <c r="GO49" s="224">
        <f t="shared" ref="GO49" si="511">+SUM(GO50:GO53)</f>
        <v>0</v>
      </c>
      <c r="GP49" s="224">
        <f t="shared" ref="GP49" si="512">+SUM(GP50:GP53)</f>
        <v>0</v>
      </c>
      <c r="GQ49" s="224">
        <f t="shared" ref="GQ49" si="513">+SUM(GQ50:GQ53)</f>
        <v>0</v>
      </c>
      <c r="GR49" s="224">
        <f t="shared" ref="GR49" si="514">+SUM(GR50:GR53)</f>
        <v>0</v>
      </c>
      <c r="GS49" s="224">
        <f t="shared" ref="GS49" si="515">+SUM(GS50:GS53)</f>
        <v>0</v>
      </c>
      <c r="GT49" s="224">
        <f t="shared" ref="GT49:GU49" si="516">+SUM(GT50:GT53)</f>
        <v>0</v>
      </c>
      <c r="GU49" s="224">
        <f t="shared" si="516"/>
        <v>0</v>
      </c>
      <c r="GV49" s="224">
        <f t="shared" ref="GV49" si="517">+SUM(GV50:GV53)</f>
        <v>0</v>
      </c>
      <c r="GW49" s="224">
        <f t="shared" ref="GW49" si="518">+SUM(GW50:GW53)</f>
        <v>0</v>
      </c>
      <c r="GX49" s="224">
        <f t="shared" ref="GX49" si="519">+SUM(GX50:GX53)</f>
        <v>0</v>
      </c>
      <c r="GY49" s="224">
        <f t="shared" ref="GY49" si="520">+SUM(GY50:GY53)</f>
        <v>0</v>
      </c>
      <c r="GZ49" s="224">
        <f t="shared" ref="GZ49" si="521">+SUM(GZ50:GZ53)</f>
        <v>0</v>
      </c>
      <c r="HA49" s="224">
        <f t="shared" ref="HA49" si="522">+SUM(HA50:HA53)</f>
        <v>0</v>
      </c>
      <c r="HB49" s="224">
        <f t="shared" ref="HB49" si="523">+SUM(HB50:HB53)</f>
        <v>0</v>
      </c>
      <c r="HC49" s="224">
        <f t="shared" ref="HC49" si="524">+SUM(HC50:HC53)</f>
        <v>0</v>
      </c>
      <c r="HD49" s="224">
        <f t="shared" ref="HD49:HF49" si="525">+SUM(HD50:HD53)</f>
        <v>0</v>
      </c>
      <c r="HE49" s="224">
        <f t="shared" si="525"/>
        <v>0</v>
      </c>
      <c r="HF49" s="224">
        <f t="shared" si="525"/>
        <v>0</v>
      </c>
      <c r="HG49" s="224">
        <f t="shared" ref="HG49:HH49" si="526">+SUM(HG50:HG53)</f>
        <v>0</v>
      </c>
      <c r="HH49" s="224">
        <f t="shared" si="526"/>
        <v>0</v>
      </c>
      <c r="HI49" s="224">
        <f t="shared" ref="HI49:HJ49" si="527">+SUM(HI50:HI53)</f>
        <v>0</v>
      </c>
      <c r="HJ49" s="224">
        <f t="shared" si="527"/>
        <v>0</v>
      </c>
      <c r="HK49" s="224">
        <f t="shared" ref="HK49:HL49" si="528">+SUM(HK50:HK53)</f>
        <v>0</v>
      </c>
      <c r="HL49" s="224">
        <f t="shared" si="528"/>
        <v>0</v>
      </c>
      <c r="HM49" s="224">
        <f t="shared" ref="HM49:HN49" si="529">+SUM(HM50:HM53)</f>
        <v>0</v>
      </c>
      <c r="HN49" s="224">
        <f t="shared" si="529"/>
        <v>0</v>
      </c>
      <c r="HO49" s="224">
        <f t="shared" ref="HO49:HP49" si="530">+SUM(HO50:HO53)</f>
        <v>0</v>
      </c>
      <c r="HP49" s="224">
        <f t="shared" si="530"/>
        <v>0</v>
      </c>
      <c r="HQ49" s="224">
        <f t="shared" ref="HQ49:HR49" si="531">+SUM(HQ50:HQ53)</f>
        <v>0</v>
      </c>
      <c r="HR49" s="224">
        <f t="shared" si="531"/>
        <v>0</v>
      </c>
      <c r="HS49" s="224">
        <f t="shared" ref="HS49:HT49" si="532">+SUM(HS50:HS53)</f>
        <v>0</v>
      </c>
      <c r="HT49" s="224">
        <f t="shared" si="532"/>
        <v>0</v>
      </c>
      <c r="HU49" s="224">
        <f t="shared" ref="HU49" si="533">+SUM(HU50:HU53)</f>
        <v>0</v>
      </c>
    </row>
    <row r="50" spans="1:229" hidden="1" x14ac:dyDescent="0.2">
      <c r="A50" s="229">
        <v>2211</v>
      </c>
      <c r="B50" s="242" t="s">
        <v>54</v>
      </c>
      <c r="C50" s="228">
        <v>0</v>
      </c>
      <c r="D50" s="228">
        <v>0</v>
      </c>
      <c r="E50" s="228">
        <v>0</v>
      </c>
      <c r="F50" s="228">
        <v>0</v>
      </c>
      <c r="G50" s="228">
        <v>0</v>
      </c>
      <c r="H50" s="228">
        <v>0</v>
      </c>
      <c r="I50" s="228">
        <v>0</v>
      </c>
      <c r="J50" s="228">
        <v>0</v>
      </c>
      <c r="K50" s="228">
        <v>0</v>
      </c>
      <c r="L50" s="228">
        <v>0</v>
      </c>
      <c r="M50" s="228">
        <v>0</v>
      </c>
      <c r="N50" s="228">
        <v>0</v>
      </c>
      <c r="O50" s="228">
        <v>0</v>
      </c>
      <c r="P50" s="228">
        <v>0</v>
      </c>
      <c r="Q50" s="228">
        <v>0</v>
      </c>
      <c r="R50" s="228">
        <v>0</v>
      </c>
      <c r="S50" s="228">
        <v>0</v>
      </c>
      <c r="T50" s="228">
        <v>0</v>
      </c>
      <c r="U50" s="228">
        <v>0</v>
      </c>
      <c r="V50" s="228">
        <v>0</v>
      </c>
      <c r="W50" s="228">
        <v>0</v>
      </c>
      <c r="X50" s="228">
        <v>0</v>
      </c>
      <c r="Y50" s="228">
        <v>0</v>
      </c>
      <c r="Z50" s="228">
        <v>0</v>
      </c>
      <c r="AA50" s="228">
        <v>0</v>
      </c>
      <c r="AB50" s="228">
        <v>0</v>
      </c>
      <c r="AC50" s="228">
        <v>0</v>
      </c>
      <c r="AD50" s="228">
        <v>0</v>
      </c>
      <c r="AE50" s="228">
        <v>0</v>
      </c>
      <c r="AF50" s="228">
        <v>0</v>
      </c>
      <c r="AG50" s="228">
        <v>0</v>
      </c>
      <c r="AH50" s="228">
        <v>0</v>
      </c>
      <c r="AI50" s="228">
        <v>0</v>
      </c>
      <c r="AJ50" s="228">
        <v>0</v>
      </c>
      <c r="AK50" s="228">
        <v>0</v>
      </c>
      <c r="AL50" s="228">
        <v>0</v>
      </c>
      <c r="AM50" s="228">
        <v>0</v>
      </c>
      <c r="AN50" s="228">
        <v>0</v>
      </c>
      <c r="AO50" s="228">
        <v>0</v>
      </c>
      <c r="AP50" s="228">
        <v>0</v>
      </c>
      <c r="AQ50" s="228">
        <v>0</v>
      </c>
      <c r="AR50" s="228">
        <v>0</v>
      </c>
      <c r="AS50" s="228">
        <v>0</v>
      </c>
      <c r="AT50" s="228">
        <v>0</v>
      </c>
      <c r="AU50" s="228">
        <v>0</v>
      </c>
      <c r="AV50" s="228">
        <v>0</v>
      </c>
      <c r="AW50" s="228">
        <v>0</v>
      </c>
      <c r="AX50" s="228">
        <v>0</v>
      </c>
      <c r="AY50" s="228">
        <v>0</v>
      </c>
      <c r="AZ50" s="228">
        <v>0</v>
      </c>
      <c r="BA50" s="228">
        <v>0</v>
      </c>
      <c r="BB50" s="228">
        <v>0</v>
      </c>
      <c r="BC50" s="228">
        <v>0</v>
      </c>
      <c r="BD50" s="228">
        <v>0</v>
      </c>
      <c r="BE50" s="228">
        <v>0</v>
      </c>
      <c r="BF50" s="228">
        <v>0</v>
      </c>
      <c r="BG50" s="228">
        <v>0</v>
      </c>
      <c r="BH50" s="228">
        <v>0</v>
      </c>
      <c r="BI50" s="228">
        <v>0</v>
      </c>
      <c r="BJ50" s="228">
        <v>0</v>
      </c>
      <c r="BK50" s="228">
        <v>0</v>
      </c>
      <c r="BL50" s="228">
        <v>0</v>
      </c>
      <c r="BM50" s="228">
        <v>0</v>
      </c>
      <c r="BN50" s="228">
        <v>0</v>
      </c>
      <c r="BO50" s="228">
        <v>0</v>
      </c>
      <c r="BP50" s="228">
        <v>0</v>
      </c>
      <c r="BQ50" s="224">
        <v>0</v>
      </c>
      <c r="BR50" s="224">
        <v>0</v>
      </c>
      <c r="BS50" s="224">
        <v>0</v>
      </c>
      <c r="BT50" s="224">
        <v>0</v>
      </c>
      <c r="BU50" s="224">
        <v>0</v>
      </c>
      <c r="BV50" s="224">
        <v>0</v>
      </c>
      <c r="BW50" s="224">
        <v>0</v>
      </c>
      <c r="BX50" s="224">
        <v>0</v>
      </c>
      <c r="BY50" s="224">
        <v>0</v>
      </c>
      <c r="BZ50" s="224">
        <v>0</v>
      </c>
      <c r="CA50" s="224">
        <v>0</v>
      </c>
      <c r="CB50" s="224">
        <v>0</v>
      </c>
      <c r="CC50" s="224">
        <v>0</v>
      </c>
      <c r="CD50" s="224">
        <v>0</v>
      </c>
      <c r="CE50" s="224">
        <v>0</v>
      </c>
      <c r="CF50" s="224">
        <v>0</v>
      </c>
      <c r="CG50" s="224">
        <v>0</v>
      </c>
      <c r="CH50" s="224">
        <v>0</v>
      </c>
      <c r="CI50" s="224">
        <v>0</v>
      </c>
      <c r="CJ50" s="224">
        <v>0</v>
      </c>
      <c r="CK50" s="224">
        <v>0</v>
      </c>
      <c r="CL50" s="224">
        <v>0</v>
      </c>
      <c r="CM50" s="224">
        <v>0</v>
      </c>
      <c r="CN50" s="224">
        <v>0</v>
      </c>
      <c r="CO50" s="224">
        <v>0</v>
      </c>
      <c r="CP50" s="224">
        <v>0</v>
      </c>
      <c r="CQ50" s="224">
        <v>0</v>
      </c>
      <c r="CR50" s="224">
        <v>0</v>
      </c>
      <c r="CS50" s="224">
        <v>0</v>
      </c>
      <c r="CT50" s="224">
        <v>0</v>
      </c>
      <c r="CU50" s="224">
        <v>0</v>
      </c>
      <c r="CV50" s="224">
        <v>0</v>
      </c>
      <c r="CW50" s="224">
        <v>0</v>
      </c>
      <c r="CX50" s="224">
        <v>0</v>
      </c>
      <c r="CY50" s="224">
        <v>0</v>
      </c>
      <c r="CZ50" s="224">
        <v>0</v>
      </c>
      <c r="DA50" s="224">
        <v>0</v>
      </c>
      <c r="DB50" s="224">
        <v>0</v>
      </c>
      <c r="DC50" s="224">
        <v>0</v>
      </c>
      <c r="DD50" s="224">
        <v>0</v>
      </c>
      <c r="DE50" s="224">
        <v>0</v>
      </c>
      <c r="DF50" s="224">
        <v>0</v>
      </c>
      <c r="DG50" s="224">
        <v>0</v>
      </c>
      <c r="DH50" s="224">
        <v>0</v>
      </c>
      <c r="DI50" s="224">
        <v>0</v>
      </c>
      <c r="DJ50" s="224">
        <v>0</v>
      </c>
      <c r="DK50" s="224">
        <v>0</v>
      </c>
      <c r="DL50" s="224">
        <v>0</v>
      </c>
      <c r="DM50" s="224">
        <v>0</v>
      </c>
      <c r="DN50" s="224">
        <v>0</v>
      </c>
      <c r="DO50" s="224">
        <v>0</v>
      </c>
      <c r="DP50" s="224">
        <v>0</v>
      </c>
      <c r="DQ50" s="224">
        <v>0</v>
      </c>
      <c r="DR50" s="224">
        <v>0</v>
      </c>
      <c r="DS50" s="224">
        <v>0</v>
      </c>
      <c r="DT50" s="224">
        <v>0</v>
      </c>
      <c r="DU50" s="224">
        <v>0</v>
      </c>
      <c r="DV50" s="224">
        <v>0</v>
      </c>
      <c r="DW50" s="224">
        <v>0</v>
      </c>
      <c r="DX50" s="224">
        <v>0</v>
      </c>
      <c r="DY50" s="224">
        <v>0</v>
      </c>
      <c r="DZ50" s="224">
        <v>0</v>
      </c>
      <c r="EA50" s="224">
        <v>0</v>
      </c>
      <c r="EB50" s="224">
        <v>0</v>
      </c>
      <c r="EC50" s="224">
        <v>0</v>
      </c>
      <c r="ED50" s="224">
        <v>0</v>
      </c>
      <c r="EE50" s="224">
        <v>0</v>
      </c>
      <c r="EF50" s="224">
        <v>0</v>
      </c>
      <c r="EG50" s="224">
        <v>0</v>
      </c>
      <c r="EH50" s="224">
        <v>0</v>
      </c>
      <c r="EI50" s="224">
        <v>0</v>
      </c>
      <c r="EJ50" s="224">
        <v>0</v>
      </c>
      <c r="EK50" s="224">
        <v>0</v>
      </c>
      <c r="EL50" s="224">
        <v>0</v>
      </c>
      <c r="EM50" s="224">
        <v>0</v>
      </c>
      <c r="EN50" s="224">
        <v>0</v>
      </c>
      <c r="EO50" s="224">
        <v>0</v>
      </c>
      <c r="EP50" s="224">
        <v>0</v>
      </c>
      <c r="EQ50" s="224">
        <v>0</v>
      </c>
      <c r="ER50" s="224">
        <v>0</v>
      </c>
      <c r="ES50" s="224">
        <v>0</v>
      </c>
      <c r="ET50" s="224">
        <v>0</v>
      </c>
      <c r="EU50" s="224">
        <v>0</v>
      </c>
      <c r="EV50" s="224">
        <v>0</v>
      </c>
      <c r="EW50" s="224">
        <v>0</v>
      </c>
      <c r="EX50" s="224">
        <v>0</v>
      </c>
      <c r="EY50" s="224">
        <v>0</v>
      </c>
      <c r="EZ50" s="224">
        <v>0</v>
      </c>
      <c r="FA50" s="224">
        <v>0</v>
      </c>
      <c r="FB50" s="224">
        <v>0</v>
      </c>
      <c r="FC50" s="224">
        <v>0</v>
      </c>
      <c r="FD50" s="224">
        <v>0</v>
      </c>
      <c r="FE50" s="224">
        <v>0</v>
      </c>
      <c r="FF50" s="224">
        <v>0</v>
      </c>
      <c r="FG50" s="224">
        <v>0</v>
      </c>
      <c r="FH50" s="224">
        <v>0</v>
      </c>
      <c r="FI50" s="224">
        <v>0</v>
      </c>
      <c r="FJ50" s="224">
        <v>0</v>
      </c>
      <c r="FK50" s="224">
        <v>0</v>
      </c>
      <c r="FL50" s="224">
        <v>0</v>
      </c>
      <c r="FM50" s="224">
        <v>0</v>
      </c>
      <c r="FN50" s="224">
        <v>0</v>
      </c>
      <c r="FO50" s="224">
        <v>0</v>
      </c>
      <c r="FP50" s="224">
        <v>0</v>
      </c>
      <c r="FQ50" s="224">
        <v>0</v>
      </c>
      <c r="FR50" s="224">
        <v>0</v>
      </c>
      <c r="FS50" s="224">
        <v>0</v>
      </c>
      <c r="FT50" s="224">
        <v>0</v>
      </c>
      <c r="FU50" s="224">
        <v>0</v>
      </c>
      <c r="FV50" s="224">
        <v>0</v>
      </c>
      <c r="FW50" s="224">
        <v>0</v>
      </c>
      <c r="FX50" s="224">
        <v>0</v>
      </c>
      <c r="FY50" s="224">
        <v>0</v>
      </c>
      <c r="FZ50" s="224">
        <v>0</v>
      </c>
      <c r="GA50" s="224">
        <v>0</v>
      </c>
      <c r="GB50" s="224">
        <v>0</v>
      </c>
      <c r="GC50" s="224">
        <v>0</v>
      </c>
      <c r="GD50" s="224">
        <v>0</v>
      </c>
      <c r="GE50" s="224">
        <v>0</v>
      </c>
      <c r="GF50" s="224">
        <v>0</v>
      </c>
      <c r="GG50" s="224">
        <v>0</v>
      </c>
      <c r="GH50" s="224">
        <v>0</v>
      </c>
      <c r="GI50" s="224">
        <v>0</v>
      </c>
      <c r="GJ50" s="224">
        <v>0</v>
      </c>
      <c r="GK50" s="224">
        <v>0</v>
      </c>
      <c r="GL50" s="224">
        <v>0</v>
      </c>
      <c r="GM50" s="224">
        <v>0</v>
      </c>
      <c r="GN50" s="224">
        <v>0</v>
      </c>
      <c r="GO50" s="224">
        <v>0</v>
      </c>
      <c r="GP50" s="224">
        <v>0</v>
      </c>
      <c r="GQ50" s="224">
        <v>0</v>
      </c>
      <c r="GR50" s="224">
        <v>0</v>
      </c>
      <c r="GS50" s="224">
        <v>0</v>
      </c>
      <c r="GT50" s="224">
        <v>0</v>
      </c>
      <c r="GU50" s="224">
        <v>0</v>
      </c>
      <c r="GV50" s="224">
        <v>0</v>
      </c>
      <c r="GW50" s="224">
        <v>0</v>
      </c>
      <c r="GX50" s="224">
        <v>0</v>
      </c>
      <c r="GY50" s="224">
        <v>0</v>
      </c>
      <c r="GZ50" s="224">
        <v>0</v>
      </c>
      <c r="HA50" s="224">
        <v>0</v>
      </c>
      <c r="HB50" s="224">
        <v>0</v>
      </c>
      <c r="HC50" s="224">
        <v>0</v>
      </c>
      <c r="HD50" s="224">
        <v>0</v>
      </c>
      <c r="HE50" s="224">
        <v>0</v>
      </c>
      <c r="HF50" s="224">
        <v>0</v>
      </c>
      <c r="HG50" s="224"/>
      <c r="HH50" s="224"/>
      <c r="HI50" s="224"/>
      <c r="HJ50" s="224"/>
      <c r="HK50" s="224"/>
      <c r="HL50" s="224"/>
      <c r="HM50" s="224"/>
      <c r="HN50" s="224"/>
      <c r="HO50" s="224"/>
      <c r="HP50" s="224"/>
      <c r="HQ50" s="224"/>
      <c r="HR50" s="224"/>
      <c r="HS50" s="224"/>
      <c r="HT50" s="224"/>
      <c r="HU50" s="224"/>
    </row>
    <row r="51" spans="1:229" hidden="1" x14ac:dyDescent="0.2">
      <c r="A51" s="229">
        <v>2212</v>
      </c>
      <c r="B51" s="242" t="s">
        <v>17</v>
      </c>
      <c r="C51" s="228">
        <v>0</v>
      </c>
      <c r="D51" s="228">
        <v>0</v>
      </c>
      <c r="E51" s="228">
        <v>0</v>
      </c>
      <c r="F51" s="228">
        <v>0</v>
      </c>
      <c r="G51" s="228">
        <v>0</v>
      </c>
      <c r="H51" s="228">
        <v>0</v>
      </c>
      <c r="I51" s="228">
        <v>0</v>
      </c>
      <c r="J51" s="228">
        <v>0</v>
      </c>
      <c r="K51" s="228">
        <v>0</v>
      </c>
      <c r="L51" s="228">
        <v>0</v>
      </c>
      <c r="M51" s="228">
        <v>0</v>
      </c>
      <c r="N51" s="228">
        <v>0</v>
      </c>
      <c r="O51" s="228">
        <v>0</v>
      </c>
      <c r="P51" s="228">
        <v>0</v>
      </c>
      <c r="Q51" s="228">
        <v>0</v>
      </c>
      <c r="R51" s="228">
        <v>0</v>
      </c>
      <c r="S51" s="228">
        <v>0</v>
      </c>
      <c r="T51" s="228">
        <v>0</v>
      </c>
      <c r="U51" s="228">
        <v>0</v>
      </c>
      <c r="V51" s="228">
        <v>0</v>
      </c>
      <c r="W51" s="228">
        <v>0</v>
      </c>
      <c r="X51" s="228">
        <v>0</v>
      </c>
      <c r="Y51" s="228">
        <v>0</v>
      </c>
      <c r="Z51" s="228">
        <v>0</v>
      </c>
      <c r="AA51" s="228">
        <v>0</v>
      </c>
      <c r="AB51" s="228">
        <v>0</v>
      </c>
      <c r="AC51" s="228">
        <v>0</v>
      </c>
      <c r="AD51" s="228">
        <v>0</v>
      </c>
      <c r="AE51" s="228">
        <v>0</v>
      </c>
      <c r="AF51" s="228">
        <v>0</v>
      </c>
      <c r="AG51" s="228">
        <v>0</v>
      </c>
      <c r="AH51" s="228">
        <v>0</v>
      </c>
      <c r="AI51" s="228">
        <v>0</v>
      </c>
      <c r="AJ51" s="228">
        <v>0</v>
      </c>
      <c r="AK51" s="228">
        <v>0</v>
      </c>
      <c r="AL51" s="228">
        <v>0</v>
      </c>
      <c r="AM51" s="228">
        <v>0</v>
      </c>
      <c r="AN51" s="228">
        <v>0</v>
      </c>
      <c r="AO51" s="228">
        <v>0</v>
      </c>
      <c r="AP51" s="228">
        <v>0</v>
      </c>
      <c r="AQ51" s="228">
        <v>0</v>
      </c>
      <c r="AR51" s="228">
        <v>0</v>
      </c>
      <c r="AS51" s="228">
        <v>0</v>
      </c>
      <c r="AT51" s="228">
        <v>0</v>
      </c>
      <c r="AU51" s="228">
        <v>0</v>
      </c>
      <c r="AV51" s="228">
        <v>0</v>
      </c>
      <c r="AW51" s="228">
        <v>0</v>
      </c>
      <c r="AX51" s="228">
        <v>0</v>
      </c>
      <c r="AY51" s="228">
        <v>0</v>
      </c>
      <c r="AZ51" s="228">
        <v>0</v>
      </c>
      <c r="BA51" s="228">
        <v>0</v>
      </c>
      <c r="BB51" s="228">
        <v>0</v>
      </c>
      <c r="BC51" s="228">
        <v>0</v>
      </c>
      <c r="BD51" s="228">
        <v>0</v>
      </c>
      <c r="BE51" s="228">
        <v>0</v>
      </c>
      <c r="BF51" s="228">
        <v>0</v>
      </c>
      <c r="BG51" s="228">
        <v>0</v>
      </c>
      <c r="BH51" s="228">
        <v>0</v>
      </c>
      <c r="BI51" s="228">
        <v>0</v>
      </c>
      <c r="BJ51" s="228">
        <v>0</v>
      </c>
      <c r="BK51" s="228">
        <v>0</v>
      </c>
      <c r="BL51" s="228">
        <v>0</v>
      </c>
      <c r="BM51" s="228">
        <v>0</v>
      </c>
      <c r="BN51" s="228">
        <v>0</v>
      </c>
      <c r="BO51" s="228">
        <v>0</v>
      </c>
      <c r="BP51" s="228">
        <v>0</v>
      </c>
      <c r="BQ51" s="224">
        <v>0</v>
      </c>
      <c r="BR51" s="224">
        <v>0</v>
      </c>
      <c r="BS51" s="224">
        <v>0</v>
      </c>
      <c r="BT51" s="224">
        <v>0</v>
      </c>
      <c r="BU51" s="224">
        <v>0</v>
      </c>
      <c r="BV51" s="224">
        <v>0</v>
      </c>
      <c r="BW51" s="224">
        <v>0</v>
      </c>
      <c r="BX51" s="224">
        <v>0</v>
      </c>
      <c r="BY51" s="224">
        <v>0</v>
      </c>
      <c r="BZ51" s="224">
        <v>0</v>
      </c>
      <c r="CA51" s="224">
        <v>0</v>
      </c>
      <c r="CB51" s="224">
        <v>0</v>
      </c>
      <c r="CC51" s="224">
        <v>0</v>
      </c>
      <c r="CD51" s="224">
        <v>0</v>
      </c>
      <c r="CE51" s="224">
        <v>0</v>
      </c>
      <c r="CF51" s="224">
        <v>0</v>
      </c>
      <c r="CG51" s="224">
        <v>0</v>
      </c>
      <c r="CH51" s="224">
        <v>0</v>
      </c>
      <c r="CI51" s="224">
        <v>0</v>
      </c>
      <c r="CJ51" s="224">
        <v>0</v>
      </c>
      <c r="CK51" s="224">
        <v>0</v>
      </c>
      <c r="CL51" s="224">
        <v>0</v>
      </c>
      <c r="CM51" s="224">
        <v>0</v>
      </c>
      <c r="CN51" s="224">
        <v>0</v>
      </c>
      <c r="CO51" s="224">
        <v>0</v>
      </c>
      <c r="CP51" s="224">
        <v>0</v>
      </c>
      <c r="CQ51" s="224">
        <v>0</v>
      </c>
      <c r="CR51" s="224">
        <v>0</v>
      </c>
      <c r="CS51" s="224">
        <v>0</v>
      </c>
      <c r="CT51" s="224">
        <v>0</v>
      </c>
      <c r="CU51" s="224">
        <v>0</v>
      </c>
      <c r="CV51" s="224">
        <v>0</v>
      </c>
      <c r="CW51" s="224">
        <v>0</v>
      </c>
      <c r="CX51" s="224">
        <v>0</v>
      </c>
      <c r="CY51" s="224">
        <v>0</v>
      </c>
      <c r="CZ51" s="224">
        <v>0</v>
      </c>
      <c r="DA51" s="224">
        <v>0</v>
      </c>
      <c r="DB51" s="224">
        <v>0</v>
      </c>
      <c r="DC51" s="224">
        <v>0</v>
      </c>
      <c r="DD51" s="224">
        <v>0</v>
      </c>
      <c r="DE51" s="224">
        <v>0</v>
      </c>
      <c r="DF51" s="224">
        <v>0</v>
      </c>
      <c r="DG51" s="224">
        <v>0</v>
      </c>
      <c r="DH51" s="224">
        <v>0</v>
      </c>
      <c r="DI51" s="224">
        <v>0</v>
      </c>
      <c r="DJ51" s="224">
        <v>0</v>
      </c>
      <c r="DK51" s="224">
        <v>0</v>
      </c>
      <c r="DL51" s="224">
        <v>0</v>
      </c>
      <c r="DM51" s="224">
        <v>0</v>
      </c>
      <c r="DN51" s="224">
        <v>0</v>
      </c>
      <c r="DO51" s="224">
        <v>0</v>
      </c>
      <c r="DP51" s="224">
        <v>0</v>
      </c>
      <c r="DQ51" s="224">
        <v>0</v>
      </c>
      <c r="DR51" s="224">
        <v>0</v>
      </c>
      <c r="DS51" s="224">
        <v>0</v>
      </c>
      <c r="DT51" s="224">
        <v>0</v>
      </c>
      <c r="DU51" s="224">
        <v>0</v>
      </c>
      <c r="DV51" s="224">
        <v>0</v>
      </c>
      <c r="DW51" s="224">
        <v>0</v>
      </c>
      <c r="DX51" s="224">
        <v>0</v>
      </c>
      <c r="DY51" s="224">
        <v>0</v>
      </c>
      <c r="DZ51" s="224">
        <v>0</v>
      </c>
      <c r="EA51" s="224">
        <v>0</v>
      </c>
      <c r="EB51" s="224">
        <v>0</v>
      </c>
      <c r="EC51" s="224">
        <v>0</v>
      </c>
      <c r="ED51" s="224">
        <v>0</v>
      </c>
      <c r="EE51" s="224">
        <v>0</v>
      </c>
      <c r="EF51" s="224">
        <v>0</v>
      </c>
      <c r="EG51" s="224">
        <v>0</v>
      </c>
      <c r="EH51" s="224">
        <v>0</v>
      </c>
      <c r="EI51" s="224">
        <v>0</v>
      </c>
      <c r="EJ51" s="224">
        <v>0</v>
      </c>
      <c r="EK51" s="224">
        <v>0</v>
      </c>
      <c r="EL51" s="224">
        <v>0</v>
      </c>
      <c r="EM51" s="224">
        <v>0</v>
      </c>
      <c r="EN51" s="224">
        <v>0</v>
      </c>
      <c r="EO51" s="224">
        <v>0</v>
      </c>
      <c r="EP51" s="224">
        <v>0</v>
      </c>
      <c r="EQ51" s="224">
        <v>0</v>
      </c>
      <c r="ER51" s="224">
        <v>0</v>
      </c>
      <c r="ES51" s="224">
        <v>0</v>
      </c>
      <c r="ET51" s="224">
        <v>0</v>
      </c>
      <c r="EU51" s="224">
        <v>0</v>
      </c>
      <c r="EV51" s="224">
        <v>0</v>
      </c>
      <c r="EW51" s="224">
        <v>0</v>
      </c>
      <c r="EX51" s="224">
        <v>0</v>
      </c>
      <c r="EY51" s="224">
        <v>0</v>
      </c>
      <c r="EZ51" s="224">
        <v>0</v>
      </c>
      <c r="FA51" s="224">
        <v>0</v>
      </c>
      <c r="FB51" s="224">
        <v>0</v>
      </c>
      <c r="FC51" s="224">
        <v>0</v>
      </c>
      <c r="FD51" s="224">
        <v>0</v>
      </c>
      <c r="FE51" s="224">
        <v>0</v>
      </c>
      <c r="FF51" s="224">
        <v>0</v>
      </c>
      <c r="FG51" s="224">
        <v>0</v>
      </c>
      <c r="FH51" s="224">
        <v>0</v>
      </c>
      <c r="FI51" s="224">
        <v>0</v>
      </c>
      <c r="FJ51" s="224">
        <v>0</v>
      </c>
      <c r="FK51" s="224">
        <v>0</v>
      </c>
      <c r="FL51" s="224">
        <v>0</v>
      </c>
      <c r="FM51" s="224">
        <v>0</v>
      </c>
      <c r="FN51" s="224">
        <v>0</v>
      </c>
      <c r="FO51" s="224">
        <v>0</v>
      </c>
      <c r="FP51" s="224">
        <v>0</v>
      </c>
      <c r="FQ51" s="224">
        <v>0</v>
      </c>
      <c r="FR51" s="224">
        <v>0</v>
      </c>
      <c r="FS51" s="224">
        <v>0</v>
      </c>
      <c r="FT51" s="224">
        <v>0</v>
      </c>
      <c r="FU51" s="224">
        <v>0</v>
      </c>
      <c r="FV51" s="224">
        <v>0</v>
      </c>
      <c r="FW51" s="224">
        <v>0</v>
      </c>
      <c r="FX51" s="224">
        <v>0</v>
      </c>
      <c r="FY51" s="224">
        <v>0</v>
      </c>
      <c r="FZ51" s="224">
        <v>0</v>
      </c>
      <c r="GA51" s="224">
        <v>0</v>
      </c>
      <c r="GB51" s="224">
        <v>0</v>
      </c>
      <c r="GC51" s="224">
        <v>0</v>
      </c>
      <c r="GD51" s="224">
        <v>0</v>
      </c>
      <c r="GE51" s="224">
        <v>0</v>
      </c>
      <c r="GF51" s="224">
        <v>0</v>
      </c>
      <c r="GG51" s="224">
        <v>0</v>
      </c>
      <c r="GH51" s="224">
        <v>0</v>
      </c>
      <c r="GI51" s="224">
        <v>0</v>
      </c>
      <c r="GJ51" s="224">
        <v>0</v>
      </c>
      <c r="GK51" s="224">
        <v>0</v>
      </c>
      <c r="GL51" s="224">
        <v>0</v>
      </c>
      <c r="GM51" s="224">
        <v>0</v>
      </c>
      <c r="GN51" s="224">
        <v>0</v>
      </c>
      <c r="GO51" s="224">
        <v>0</v>
      </c>
      <c r="GP51" s="224">
        <v>0</v>
      </c>
      <c r="GQ51" s="224">
        <v>0</v>
      </c>
      <c r="GR51" s="224">
        <v>0</v>
      </c>
      <c r="GS51" s="224">
        <v>0</v>
      </c>
      <c r="GT51" s="224">
        <v>0</v>
      </c>
      <c r="GU51" s="224">
        <v>0</v>
      </c>
      <c r="GV51" s="224">
        <v>0</v>
      </c>
      <c r="GW51" s="224">
        <v>0</v>
      </c>
      <c r="GX51" s="224">
        <v>0</v>
      </c>
      <c r="GY51" s="224">
        <v>0</v>
      </c>
      <c r="GZ51" s="224">
        <v>0</v>
      </c>
      <c r="HA51" s="224">
        <v>0</v>
      </c>
      <c r="HB51" s="224">
        <v>0</v>
      </c>
      <c r="HC51" s="224">
        <v>0</v>
      </c>
      <c r="HD51" s="224">
        <v>0</v>
      </c>
      <c r="HE51" s="224">
        <v>0</v>
      </c>
      <c r="HF51" s="224">
        <v>0</v>
      </c>
      <c r="HG51" s="224"/>
      <c r="HH51" s="224"/>
      <c r="HI51" s="224"/>
      <c r="HJ51" s="224"/>
      <c r="HK51" s="224"/>
      <c r="HL51" s="224"/>
      <c r="HM51" s="224"/>
      <c r="HN51" s="224"/>
      <c r="HO51" s="224"/>
      <c r="HP51" s="224"/>
      <c r="HQ51" s="224"/>
      <c r="HR51" s="224"/>
      <c r="HS51" s="224"/>
      <c r="HT51" s="224"/>
      <c r="HU51" s="224"/>
    </row>
    <row r="52" spans="1:229" hidden="1" x14ac:dyDescent="0.2">
      <c r="A52" s="229">
        <v>2213</v>
      </c>
      <c r="B52" s="242" t="s">
        <v>55</v>
      </c>
      <c r="C52" s="228">
        <v>0</v>
      </c>
      <c r="D52" s="228">
        <v>0</v>
      </c>
      <c r="E52" s="228">
        <v>0</v>
      </c>
      <c r="F52" s="228">
        <v>0</v>
      </c>
      <c r="G52" s="228">
        <v>0</v>
      </c>
      <c r="H52" s="228">
        <v>0</v>
      </c>
      <c r="I52" s="228">
        <v>0</v>
      </c>
      <c r="J52" s="228">
        <v>0</v>
      </c>
      <c r="K52" s="228">
        <v>0</v>
      </c>
      <c r="L52" s="228">
        <v>0</v>
      </c>
      <c r="M52" s="228">
        <v>0</v>
      </c>
      <c r="N52" s="228">
        <v>0</v>
      </c>
      <c r="O52" s="228">
        <v>0</v>
      </c>
      <c r="P52" s="228">
        <v>0</v>
      </c>
      <c r="Q52" s="228">
        <v>0</v>
      </c>
      <c r="R52" s="228">
        <v>0</v>
      </c>
      <c r="S52" s="228">
        <v>0</v>
      </c>
      <c r="T52" s="228">
        <v>0</v>
      </c>
      <c r="U52" s="228">
        <v>0</v>
      </c>
      <c r="V52" s="228">
        <v>0</v>
      </c>
      <c r="W52" s="228">
        <v>0</v>
      </c>
      <c r="X52" s="228">
        <v>0</v>
      </c>
      <c r="Y52" s="228">
        <v>0</v>
      </c>
      <c r="Z52" s="228">
        <v>0</v>
      </c>
      <c r="AA52" s="228">
        <v>0</v>
      </c>
      <c r="AB52" s="228">
        <v>0</v>
      </c>
      <c r="AC52" s="228">
        <v>0</v>
      </c>
      <c r="AD52" s="228">
        <v>0</v>
      </c>
      <c r="AE52" s="228">
        <v>0</v>
      </c>
      <c r="AF52" s="228">
        <v>0</v>
      </c>
      <c r="AG52" s="228">
        <v>0</v>
      </c>
      <c r="AH52" s="228">
        <v>0</v>
      </c>
      <c r="AI52" s="228">
        <v>0</v>
      </c>
      <c r="AJ52" s="228">
        <v>0</v>
      </c>
      <c r="AK52" s="228">
        <v>0</v>
      </c>
      <c r="AL52" s="228">
        <v>0</v>
      </c>
      <c r="AM52" s="228">
        <v>0</v>
      </c>
      <c r="AN52" s="228">
        <v>0</v>
      </c>
      <c r="AO52" s="228">
        <v>0</v>
      </c>
      <c r="AP52" s="228">
        <v>0</v>
      </c>
      <c r="AQ52" s="228">
        <v>0</v>
      </c>
      <c r="AR52" s="228">
        <v>0</v>
      </c>
      <c r="AS52" s="228">
        <v>0</v>
      </c>
      <c r="AT52" s="228">
        <v>0</v>
      </c>
      <c r="AU52" s="228">
        <v>0</v>
      </c>
      <c r="AV52" s="228">
        <v>0</v>
      </c>
      <c r="AW52" s="228">
        <v>0</v>
      </c>
      <c r="AX52" s="228">
        <v>0</v>
      </c>
      <c r="AY52" s="228">
        <v>0</v>
      </c>
      <c r="AZ52" s="228">
        <v>0</v>
      </c>
      <c r="BA52" s="228">
        <v>0</v>
      </c>
      <c r="BB52" s="228">
        <v>0</v>
      </c>
      <c r="BC52" s="228">
        <v>0</v>
      </c>
      <c r="BD52" s="228">
        <v>0</v>
      </c>
      <c r="BE52" s="228">
        <v>0</v>
      </c>
      <c r="BF52" s="228">
        <v>0</v>
      </c>
      <c r="BG52" s="228">
        <v>0</v>
      </c>
      <c r="BH52" s="228">
        <v>0</v>
      </c>
      <c r="BI52" s="228">
        <v>0</v>
      </c>
      <c r="BJ52" s="228">
        <v>0</v>
      </c>
      <c r="BK52" s="228">
        <v>0</v>
      </c>
      <c r="BL52" s="228">
        <v>0</v>
      </c>
      <c r="BM52" s="228">
        <v>0</v>
      </c>
      <c r="BN52" s="228">
        <v>0</v>
      </c>
      <c r="BO52" s="228">
        <v>0</v>
      </c>
      <c r="BP52" s="228">
        <v>0</v>
      </c>
      <c r="BQ52" s="224">
        <v>0</v>
      </c>
      <c r="BR52" s="224">
        <v>0</v>
      </c>
      <c r="BS52" s="224">
        <v>0</v>
      </c>
      <c r="BT52" s="224">
        <v>0</v>
      </c>
      <c r="BU52" s="224">
        <v>0</v>
      </c>
      <c r="BV52" s="224">
        <v>0</v>
      </c>
      <c r="BW52" s="224">
        <v>0</v>
      </c>
      <c r="BX52" s="224">
        <v>0</v>
      </c>
      <c r="BY52" s="224">
        <v>0</v>
      </c>
      <c r="BZ52" s="224">
        <v>0</v>
      </c>
      <c r="CA52" s="224">
        <v>0</v>
      </c>
      <c r="CB52" s="224">
        <v>0</v>
      </c>
      <c r="CC52" s="224">
        <v>0</v>
      </c>
      <c r="CD52" s="224">
        <v>0</v>
      </c>
      <c r="CE52" s="224">
        <v>0</v>
      </c>
      <c r="CF52" s="224">
        <v>0</v>
      </c>
      <c r="CG52" s="224">
        <v>0</v>
      </c>
      <c r="CH52" s="224">
        <v>0</v>
      </c>
      <c r="CI52" s="224">
        <v>0</v>
      </c>
      <c r="CJ52" s="224">
        <v>0</v>
      </c>
      <c r="CK52" s="224">
        <v>0</v>
      </c>
      <c r="CL52" s="224">
        <v>0</v>
      </c>
      <c r="CM52" s="224">
        <v>0</v>
      </c>
      <c r="CN52" s="224">
        <v>0</v>
      </c>
      <c r="CO52" s="224">
        <v>0</v>
      </c>
      <c r="CP52" s="224">
        <v>0</v>
      </c>
      <c r="CQ52" s="224">
        <v>0</v>
      </c>
      <c r="CR52" s="224">
        <v>0</v>
      </c>
      <c r="CS52" s="224">
        <v>0</v>
      </c>
      <c r="CT52" s="224">
        <v>0</v>
      </c>
      <c r="CU52" s="224">
        <v>0</v>
      </c>
      <c r="CV52" s="224">
        <v>0</v>
      </c>
      <c r="CW52" s="224">
        <v>0</v>
      </c>
      <c r="CX52" s="224">
        <v>0</v>
      </c>
      <c r="CY52" s="224">
        <v>0</v>
      </c>
      <c r="CZ52" s="224">
        <v>0</v>
      </c>
      <c r="DA52" s="224">
        <v>0</v>
      </c>
      <c r="DB52" s="224">
        <v>0</v>
      </c>
      <c r="DC52" s="224">
        <v>0</v>
      </c>
      <c r="DD52" s="224">
        <v>0</v>
      </c>
      <c r="DE52" s="224">
        <v>0</v>
      </c>
      <c r="DF52" s="224">
        <v>0</v>
      </c>
      <c r="DG52" s="224">
        <v>0</v>
      </c>
      <c r="DH52" s="224">
        <v>0</v>
      </c>
      <c r="DI52" s="224">
        <v>0</v>
      </c>
      <c r="DJ52" s="224">
        <v>0</v>
      </c>
      <c r="DK52" s="224">
        <v>0</v>
      </c>
      <c r="DL52" s="224">
        <v>0</v>
      </c>
      <c r="DM52" s="224">
        <v>0</v>
      </c>
      <c r="DN52" s="224">
        <v>0</v>
      </c>
      <c r="DO52" s="224">
        <v>0</v>
      </c>
      <c r="DP52" s="224">
        <v>0</v>
      </c>
      <c r="DQ52" s="224">
        <v>0</v>
      </c>
      <c r="DR52" s="224">
        <v>0</v>
      </c>
      <c r="DS52" s="224">
        <v>0</v>
      </c>
      <c r="DT52" s="224">
        <v>0</v>
      </c>
      <c r="DU52" s="224">
        <v>0</v>
      </c>
      <c r="DV52" s="224">
        <v>0</v>
      </c>
      <c r="DW52" s="224">
        <v>0</v>
      </c>
      <c r="DX52" s="224">
        <v>0</v>
      </c>
      <c r="DY52" s="224">
        <v>0</v>
      </c>
      <c r="DZ52" s="224">
        <v>0</v>
      </c>
      <c r="EA52" s="224">
        <v>0</v>
      </c>
      <c r="EB52" s="224">
        <v>0</v>
      </c>
      <c r="EC52" s="224">
        <v>0</v>
      </c>
      <c r="ED52" s="224">
        <v>0</v>
      </c>
      <c r="EE52" s="224">
        <v>0</v>
      </c>
      <c r="EF52" s="224">
        <v>0</v>
      </c>
      <c r="EG52" s="224">
        <v>0</v>
      </c>
      <c r="EH52" s="224">
        <v>0</v>
      </c>
      <c r="EI52" s="224">
        <v>0</v>
      </c>
      <c r="EJ52" s="224">
        <v>0</v>
      </c>
      <c r="EK52" s="224">
        <v>0</v>
      </c>
      <c r="EL52" s="224">
        <v>0</v>
      </c>
      <c r="EM52" s="224">
        <v>0</v>
      </c>
      <c r="EN52" s="224">
        <v>0</v>
      </c>
      <c r="EO52" s="224">
        <v>0</v>
      </c>
      <c r="EP52" s="224">
        <v>0</v>
      </c>
      <c r="EQ52" s="224">
        <v>0</v>
      </c>
      <c r="ER52" s="224">
        <v>0</v>
      </c>
      <c r="ES52" s="224">
        <v>0</v>
      </c>
      <c r="ET52" s="224">
        <v>0</v>
      </c>
      <c r="EU52" s="224">
        <v>0</v>
      </c>
      <c r="EV52" s="224">
        <v>0</v>
      </c>
      <c r="EW52" s="224">
        <v>0</v>
      </c>
      <c r="EX52" s="224">
        <v>0</v>
      </c>
      <c r="EY52" s="224">
        <v>0</v>
      </c>
      <c r="EZ52" s="224">
        <v>0</v>
      </c>
      <c r="FA52" s="224">
        <v>0</v>
      </c>
      <c r="FB52" s="224">
        <v>0</v>
      </c>
      <c r="FC52" s="224">
        <v>0</v>
      </c>
      <c r="FD52" s="224">
        <v>0</v>
      </c>
      <c r="FE52" s="224">
        <v>0</v>
      </c>
      <c r="FF52" s="224">
        <v>0</v>
      </c>
      <c r="FG52" s="224">
        <v>0</v>
      </c>
      <c r="FH52" s="224">
        <v>0</v>
      </c>
      <c r="FI52" s="224">
        <v>0</v>
      </c>
      <c r="FJ52" s="224">
        <v>0</v>
      </c>
      <c r="FK52" s="224">
        <v>0</v>
      </c>
      <c r="FL52" s="224">
        <v>0</v>
      </c>
      <c r="FM52" s="224">
        <v>0</v>
      </c>
      <c r="FN52" s="224">
        <v>0</v>
      </c>
      <c r="FO52" s="224">
        <v>0</v>
      </c>
      <c r="FP52" s="224">
        <v>0</v>
      </c>
      <c r="FQ52" s="224">
        <v>0</v>
      </c>
      <c r="FR52" s="224">
        <v>0</v>
      </c>
      <c r="FS52" s="224">
        <v>0</v>
      </c>
      <c r="FT52" s="224">
        <v>0</v>
      </c>
      <c r="FU52" s="224">
        <v>0</v>
      </c>
      <c r="FV52" s="224">
        <v>0</v>
      </c>
      <c r="FW52" s="224">
        <v>0</v>
      </c>
      <c r="FX52" s="224">
        <v>0</v>
      </c>
      <c r="FY52" s="224">
        <v>0</v>
      </c>
      <c r="FZ52" s="224">
        <v>0</v>
      </c>
      <c r="GA52" s="224">
        <v>0</v>
      </c>
      <c r="GB52" s="224">
        <v>0</v>
      </c>
      <c r="GC52" s="224">
        <v>0</v>
      </c>
      <c r="GD52" s="224">
        <v>0</v>
      </c>
      <c r="GE52" s="224">
        <v>0</v>
      </c>
      <c r="GF52" s="224">
        <v>0</v>
      </c>
      <c r="GG52" s="224">
        <v>0</v>
      </c>
      <c r="GH52" s="224">
        <v>0</v>
      </c>
      <c r="GI52" s="224">
        <v>0</v>
      </c>
      <c r="GJ52" s="224">
        <v>0</v>
      </c>
      <c r="GK52" s="224">
        <v>0</v>
      </c>
      <c r="GL52" s="224">
        <v>0</v>
      </c>
      <c r="GM52" s="224">
        <v>0</v>
      </c>
      <c r="GN52" s="224">
        <v>0</v>
      </c>
      <c r="GO52" s="224">
        <v>0</v>
      </c>
      <c r="GP52" s="224">
        <v>0</v>
      </c>
      <c r="GQ52" s="224">
        <v>0</v>
      </c>
      <c r="GR52" s="224">
        <v>0</v>
      </c>
      <c r="GS52" s="224">
        <v>0</v>
      </c>
      <c r="GT52" s="224">
        <v>0</v>
      </c>
      <c r="GU52" s="224">
        <v>0</v>
      </c>
      <c r="GV52" s="224">
        <v>0</v>
      </c>
      <c r="GW52" s="224">
        <v>0</v>
      </c>
      <c r="GX52" s="224">
        <v>0</v>
      </c>
      <c r="GY52" s="224">
        <v>0</v>
      </c>
      <c r="GZ52" s="224">
        <v>0</v>
      </c>
      <c r="HA52" s="224">
        <v>0</v>
      </c>
      <c r="HB52" s="224">
        <v>0</v>
      </c>
      <c r="HC52" s="224">
        <v>0</v>
      </c>
      <c r="HD52" s="224">
        <v>0</v>
      </c>
      <c r="HE52" s="224">
        <v>0</v>
      </c>
      <c r="HF52" s="224">
        <v>0</v>
      </c>
      <c r="HG52" s="224"/>
      <c r="HH52" s="224"/>
      <c r="HI52" s="224"/>
      <c r="HJ52" s="224"/>
      <c r="HK52" s="224"/>
      <c r="HL52" s="224"/>
      <c r="HM52" s="224"/>
      <c r="HN52" s="224"/>
      <c r="HO52" s="224"/>
      <c r="HP52" s="224"/>
      <c r="HQ52" s="224"/>
      <c r="HR52" s="224"/>
      <c r="HS52" s="224"/>
      <c r="HT52" s="224"/>
      <c r="HU52" s="224"/>
    </row>
    <row r="53" spans="1:229" hidden="1" x14ac:dyDescent="0.2">
      <c r="A53" s="229">
        <v>2214</v>
      </c>
      <c r="B53" s="242" t="s">
        <v>56</v>
      </c>
      <c r="C53" s="228">
        <v>0</v>
      </c>
      <c r="D53" s="228">
        <v>0</v>
      </c>
      <c r="E53" s="228">
        <v>0</v>
      </c>
      <c r="F53" s="228">
        <v>0</v>
      </c>
      <c r="G53" s="228">
        <v>0</v>
      </c>
      <c r="H53" s="228">
        <v>0</v>
      </c>
      <c r="I53" s="228">
        <v>0</v>
      </c>
      <c r="J53" s="228">
        <v>0</v>
      </c>
      <c r="K53" s="228">
        <v>0</v>
      </c>
      <c r="L53" s="228">
        <v>0</v>
      </c>
      <c r="M53" s="228">
        <v>0</v>
      </c>
      <c r="N53" s="228">
        <v>0</v>
      </c>
      <c r="O53" s="228">
        <v>0</v>
      </c>
      <c r="P53" s="228">
        <v>0</v>
      </c>
      <c r="Q53" s="228">
        <v>0</v>
      </c>
      <c r="R53" s="228">
        <v>0</v>
      </c>
      <c r="S53" s="228">
        <v>0</v>
      </c>
      <c r="T53" s="228">
        <v>0</v>
      </c>
      <c r="U53" s="228">
        <v>0</v>
      </c>
      <c r="V53" s="228">
        <v>0</v>
      </c>
      <c r="W53" s="228">
        <v>0</v>
      </c>
      <c r="X53" s="228">
        <v>0</v>
      </c>
      <c r="Y53" s="228">
        <v>0</v>
      </c>
      <c r="Z53" s="228">
        <v>0</v>
      </c>
      <c r="AA53" s="228">
        <v>0</v>
      </c>
      <c r="AB53" s="228">
        <v>0</v>
      </c>
      <c r="AC53" s="228">
        <v>0</v>
      </c>
      <c r="AD53" s="228">
        <v>0</v>
      </c>
      <c r="AE53" s="228">
        <v>0</v>
      </c>
      <c r="AF53" s="228">
        <v>0</v>
      </c>
      <c r="AG53" s="228">
        <v>0</v>
      </c>
      <c r="AH53" s="228">
        <v>0</v>
      </c>
      <c r="AI53" s="228">
        <v>0</v>
      </c>
      <c r="AJ53" s="228">
        <v>0</v>
      </c>
      <c r="AK53" s="228">
        <v>0</v>
      </c>
      <c r="AL53" s="228">
        <v>0</v>
      </c>
      <c r="AM53" s="228">
        <v>0</v>
      </c>
      <c r="AN53" s="228">
        <v>0</v>
      </c>
      <c r="AO53" s="228">
        <v>0</v>
      </c>
      <c r="AP53" s="228">
        <v>0</v>
      </c>
      <c r="AQ53" s="228">
        <v>0</v>
      </c>
      <c r="AR53" s="228">
        <v>0</v>
      </c>
      <c r="AS53" s="228">
        <v>0</v>
      </c>
      <c r="AT53" s="228">
        <v>0</v>
      </c>
      <c r="AU53" s="228">
        <v>0</v>
      </c>
      <c r="AV53" s="228">
        <v>0</v>
      </c>
      <c r="AW53" s="228">
        <v>0</v>
      </c>
      <c r="AX53" s="228">
        <v>0</v>
      </c>
      <c r="AY53" s="228">
        <v>0</v>
      </c>
      <c r="AZ53" s="228">
        <v>0</v>
      </c>
      <c r="BA53" s="228">
        <v>0</v>
      </c>
      <c r="BB53" s="228">
        <v>0</v>
      </c>
      <c r="BC53" s="228">
        <v>0</v>
      </c>
      <c r="BD53" s="228">
        <v>0</v>
      </c>
      <c r="BE53" s="228">
        <v>0</v>
      </c>
      <c r="BF53" s="228">
        <v>0</v>
      </c>
      <c r="BG53" s="228">
        <v>0</v>
      </c>
      <c r="BH53" s="228">
        <v>0</v>
      </c>
      <c r="BI53" s="228">
        <v>0</v>
      </c>
      <c r="BJ53" s="228">
        <v>0</v>
      </c>
      <c r="BK53" s="228">
        <v>0</v>
      </c>
      <c r="BL53" s="228">
        <v>0</v>
      </c>
      <c r="BM53" s="228">
        <v>0</v>
      </c>
      <c r="BN53" s="228">
        <v>0</v>
      </c>
      <c r="BO53" s="228">
        <v>0</v>
      </c>
      <c r="BP53" s="228">
        <v>0</v>
      </c>
      <c r="BQ53" s="224">
        <v>0</v>
      </c>
      <c r="BR53" s="224">
        <v>0</v>
      </c>
      <c r="BS53" s="224">
        <v>0</v>
      </c>
      <c r="BT53" s="224">
        <v>0</v>
      </c>
      <c r="BU53" s="224">
        <v>0</v>
      </c>
      <c r="BV53" s="224">
        <v>0</v>
      </c>
      <c r="BW53" s="224">
        <v>0</v>
      </c>
      <c r="BX53" s="224">
        <v>0</v>
      </c>
      <c r="BY53" s="224">
        <v>0</v>
      </c>
      <c r="BZ53" s="224">
        <v>0</v>
      </c>
      <c r="CA53" s="224">
        <v>0</v>
      </c>
      <c r="CB53" s="224">
        <v>0</v>
      </c>
      <c r="CC53" s="224">
        <v>0</v>
      </c>
      <c r="CD53" s="224">
        <v>0</v>
      </c>
      <c r="CE53" s="224">
        <v>0</v>
      </c>
      <c r="CF53" s="224">
        <v>0</v>
      </c>
      <c r="CG53" s="224">
        <v>0</v>
      </c>
      <c r="CH53" s="224">
        <v>0</v>
      </c>
      <c r="CI53" s="224">
        <v>0</v>
      </c>
      <c r="CJ53" s="224">
        <v>0</v>
      </c>
      <c r="CK53" s="224">
        <v>0</v>
      </c>
      <c r="CL53" s="224">
        <v>0</v>
      </c>
      <c r="CM53" s="224">
        <v>0</v>
      </c>
      <c r="CN53" s="224">
        <v>0</v>
      </c>
      <c r="CO53" s="224">
        <v>0</v>
      </c>
      <c r="CP53" s="224">
        <v>0</v>
      </c>
      <c r="CQ53" s="224">
        <v>0</v>
      </c>
      <c r="CR53" s="224">
        <v>0</v>
      </c>
      <c r="CS53" s="224">
        <v>0</v>
      </c>
      <c r="CT53" s="224">
        <v>0</v>
      </c>
      <c r="CU53" s="224">
        <v>0</v>
      </c>
      <c r="CV53" s="224">
        <v>0</v>
      </c>
      <c r="CW53" s="224">
        <v>0</v>
      </c>
      <c r="CX53" s="224">
        <v>0</v>
      </c>
      <c r="CY53" s="224">
        <v>0</v>
      </c>
      <c r="CZ53" s="224">
        <v>0</v>
      </c>
      <c r="DA53" s="224">
        <v>0</v>
      </c>
      <c r="DB53" s="224">
        <v>0</v>
      </c>
      <c r="DC53" s="224">
        <v>0</v>
      </c>
      <c r="DD53" s="224">
        <v>0</v>
      </c>
      <c r="DE53" s="224">
        <v>0</v>
      </c>
      <c r="DF53" s="224">
        <v>0</v>
      </c>
      <c r="DG53" s="224">
        <v>0</v>
      </c>
      <c r="DH53" s="224">
        <v>0</v>
      </c>
      <c r="DI53" s="224">
        <v>0</v>
      </c>
      <c r="DJ53" s="224">
        <v>0</v>
      </c>
      <c r="DK53" s="224">
        <v>0</v>
      </c>
      <c r="DL53" s="224">
        <v>0</v>
      </c>
      <c r="DM53" s="224">
        <v>0</v>
      </c>
      <c r="DN53" s="224">
        <v>0</v>
      </c>
      <c r="DO53" s="224">
        <v>0</v>
      </c>
      <c r="DP53" s="224">
        <v>0</v>
      </c>
      <c r="DQ53" s="224">
        <v>0</v>
      </c>
      <c r="DR53" s="224">
        <v>0</v>
      </c>
      <c r="DS53" s="224">
        <v>0</v>
      </c>
      <c r="DT53" s="224">
        <v>0</v>
      </c>
      <c r="DU53" s="224">
        <v>0</v>
      </c>
      <c r="DV53" s="224">
        <v>0</v>
      </c>
      <c r="DW53" s="224">
        <v>0</v>
      </c>
      <c r="DX53" s="224">
        <v>0</v>
      </c>
      <c r="DY53" s="224">
        <v>0</v>
      </c>
      <c r="DZ53" s="224">
        <v>0</v>
      </c>
      <c r="EA53" s="224">
        <v>0</v>
      </c>
      <c r="EB53" s="224">
        <v>0</v>
      </c>
      <c r="EC53" s="224">
        <v>0</v>
      </c>
      <c r="ED53" s="224">
        <v>0</v>
      </c>
      <c r="EE53" s="224">
        <v>0</v>
      </c>
      <c r="EF53" s="224">
        <v>0</v>
      </c>
      <c r="EG53" s="224">
        <v>0</v>
      </c>
      <c r="EH53" s="224">
        <v>0</v>
      </c>
      <c r="EI53" s="224">
        <v>0</v>
      </c>
      <c r="EJ53" s="224">
        <v>0</v>
      </c>
      <c r="EK53" s="224">
        <v>0</v>
      </c>
      <c r="EL53" s="224">
        <v>0</v>
      </c>
      <c r="EM53" s="224">
        <v>0</v>
      </c>
      <c r="EN53" s="224">
        <v>0</v>
      </c>
      <c r="EO53" s="224">
        <v>0</v>
      </c>
      <c r="EP53" s="224">
        <v>0</v>
      </c>
      <c r="EQ53" s="224">
        <v>0</v>
      </c>
      <c r="ER53" s="224">
        <v>0</v>
      </c>
      <c r="ES53" s="224">
        <v>0</v>
      </c>
      <c r="ET53" s="224">
        <v>0</v>
      </c>
      <c r="EU53" s="224">
        <v>0</v>
      </c>
      <c r="EV53" s="224">
        <v>0</v>
      </c>
      <c r="EW53" s="224">
        <v>0</v>
      </c>
      <c r="EX53" s="224">
        <v>0</v>
      </c>
      <c r="EY53" s="224">
        <v>0</v>
      </c>
      <c r="EZ53" s="224">
        <v>0</v>
      </c>
      <c r="FA53" s="224">
        <v>0</v>
      </c>
      <c r="FB53" s="224">
        <v>0</v>
      </c>
      <c r="FC53" s="224">
        <v>0</v>
      </c>
      <c r="FD53" s="224">
        <v>0</v>
      </c>
      <c r="FE53" s="224">
        <v>0</v>
      </c>
      <c r="FF53" s="224">
        <v>0</v>
      </c>
      <c r="FG53" s="224">
        <v>0</v>
      </c>
      <c r="FH53" s="224">
        <v>0</v>
      </c>
      <c r="FI53" s="224">
        <v>0</v>
      </c>
      <c r="FJ53" s="224">
        <v>0</v>
      </c>
      <c r="FK53" s="224">
        <v>0</v>
      </c>
      <c r="FL53" s="224">
        <v>0</v>
      </c>
      <c r="FM53" s="224">
        <v>0</v>
      </c>
      <c r="FN53" s="224">
        <v>0</v>
      </c>
      <c r="FO53" s="224">
        <v>0</v>
      </c>
      <c r="FP53" s="224">
        <v>0</v>
      </c>
      <c r="FQ53" s="224">
        <v>0</v>
      </c>
      <c r="FR53" s="224">
        <v>0</v>
      </c>
      <c r="FS53" s="224">
        <v>0</v>
      </c>
      <c r="FT53" s="224">
        <v>0</v>
      </c>
      <c r="FU53" s="224">
        <v>0</v>
      </c>
      <c r="FV53" s="224">
        <v>0</v>
      </c>
      <c r="FW53" s="224">
        <v>0</v>
      </c>
      <c r="FX53" s="224">
        <v>0</v>
      </c>
      <c r="FY53" s="224">
        <v>0</v>
      </c>
      <c r="FZ53" s="224">
        <v>0</v>
      </c>
      <c r="GA53" s="224">
        <v>0</v>
      </c>
      <c r="GB53" s="224">
        <v>0</v>
      </c>
      <c r="GC53" s="224">
        <v>0</v>
      </c>
      <c r="GD53" s="224">
        <v>0</v>
      </c>
      <c r="GE53" s="224">
        <v>0</v>
      </c>
      <c r="GF53" s="224">
        <v>0</v>
      </c>
      <c r="GG53" s="224">
        <v>0</v>
      </c>
      <c r="GH53" s="224">
        <v>0</v>
      </c>
      <c r="GI53" s="224">
        <v>0</v>
      </c>
      <c r="GJ53" s="224">
        <v>0</v>
      </c>
      <c r="GK53" s="224">
        <v>0</v>
      </c>
      <c r="GL53" s="224">
        <v>0</v>
      </c>
      <c r="GM53" s="224">
        <v>0</v>
      </c>
      <c r="GN53" s="224">
        <v>0</v>
      </c>
      <c r="GO53" s="224">
        <v>0</v>
      </c>
      <c r="GP53" s="224">
        <v>0</v>
      </c>
      <c r="GQ53" s="224">
        <v>0</v>
      </c>
      <c r="GR53" s="224">
        <v>0</v>
      </c>
      <c r="GS53" s="224">
        <v>0</v>
      </c>
      <c r="GT53" s="224">
        <v>0</v>
      </c>
      <c r="GU53" s="224">
        <v>0</v>
      </c>
      <c r="GV53" s="224">
        <v>0</v>
      </c>
      <c r="GW53" s="224">
        <v>0</v>
      </c>
      <c r="GX53" s="224">
        <v>0</v>
      </c>
      <c r="GY53" s="224">
        <v>0</v>
      </c>
      <c r="GZ53" s="224">
        <v>0</v>
      </c>
      <c r="HA53" s="224">
        <v>0</v>
      </c>
      <c r="HB53" s="224">
        <v>0</v>
      </c>
      <c r="HC53" s="224">
        <v>0</v>
      </c>
      <c r="HD53" s="224">
        <v>0</v>
      </c>
      <c r="HE53" s="224">
        <v>0</v>
      </c>
      <c r="HF53" s="224">
        <v>0</v>
      </c>
      <c r="HG53" s="224"/>
      <c r="HH53" s="224"/>
      <c r="HI53" s="224"/>
      <c r="HJ53" s="224"/>
      <c r="HK53" s="224"/>
      <c r="HL53" s="224"/>
      <c r="HM53" s="224"/>
      <c r="HN53" s="224"/>
      <c r="HO53" s="224"/>
      <c r="HP53" s="224"/>
      <c r="HQ53" s="224"/>
      <c r="HR53" s="224"/>
      <c r="HS53" s="224"/>
      <c r="HT53" s="224"/>
      <c r="HU53" s="224"/>
    </row>
    <row r="54" spans="1:229" x14ac:dyDescent="0.2">
      <c r="A54" s="229">
        <v>222</v>
      </c>
      <c r="B54" s="230" t="s">
        <v>24</v>
      </c>
      <c r="C54" s="228">
        <v>65.715832977530027</v>
      </c>
      <c r="D54" s="228">
        <v>345.39199631809277</v>
      </c>
      <c r="E54" s="228">
        <v>795.00358893050907</v>
      </c>
      <c r="F54" s="228">
        <v>399.77406070000001</v>
      </c>
      <c r="G54" s="228">
        <v>376.11192142999988</v>
      </c>
      <c r="H54" s="228">
        <v>151.07049809</v>
      </c>
      <c r="I54" s="228">
        <v>45.645988489607177</v>
      </c>
      <c r="J54" s="228">
        <v>0</v>
      </c>
      <c r="K54" s="228">
        <v>0</v>
      </c>
      <c r="L54" s="228">
        <v>0</v>
      </c>
      <c r="M54" s="228">
        <v>65</v>
      </c>
      <c r="N54" s="228">
        <v>140</v>
      </c>
      <c r="O54" s="228">
        <v>1287.761002</v>
      </c>
      <c r="P54" s="228">
        <v>44.976109890000004</v>
      </c>
      <c r="Q54" s="228">
        <v>3.2685430575282792</v>
      </c>
      <c r="R54" s="228">
        <v>8.9814959628463118</v>
      </c>
      <c r="S54" s="228">
        <v>8.4896840671554443</v>
      </c>
      <c r="T54" s="228">
        <v>5.5480694399999999</v>
      </c>
      <c r="U54" s="228">
        <v>11.085535</v>
      </c>
      <c r="V54" s="228">
        <v>311.56852687999998</v>
      </c>
      <c r="W54" s="228">
        <v>17.189864998092784</v>
      </c>
      <c r="X54" s="228">
        <v>155.74249401</v>
      </c>
      <c r="Y54" s="228">
        <v>161.24188881999999</v>
      </c>
      <c r="Z54" s="228">
        <v>270.55645067</v>
      </c>
      <c r="AA54" s="228">
        <v>207.46275543050922</v>
      </c>
      <c r="AB54" s="228">
        <v>49.960551999999993</v>
      </c>
      <c r="AC54" s="228">
        <v>170.70783951000001</v>
      </c>
      <c r="AD54" s="228">
        <v>53.614762920000004</v>
      </c>
      <c r="AE54" s="228">
        <v>125.49090627</v>
      </c>
      <c r="AF54" s="228">
        <v>58.8646052</v>
      </c>
      <c r="AG54" s="228">
        <v>77.437390609999994</v>
      </c>
      <c r="AH54" s="228">
        <v>128.44993105</v>
      </c>
      <c r="AI54" s="228">
        <v>111.35999456999996</v>
      </c>
      <c r="AJ54" s="228">
        <v>68.902699269999999</v>
      </c>
      <c r="AK54" s="228">
        <v>21.649997949999992</v>
      </c>
      <c r="AL54" s="228">
        <v>22.794542740000004</v>
      </c>
      <c r="AM54" s="228">
        <v>37.723258130000012</v>
      </c>
      <c r="AN54" s="228">
        <v>33.098439020000001</v>
      </c>
      <c r="AO54" s="228">
        <v>3.02108029</v>
      </c>
      <c r="AP54" s="228">
        <v>1.3677426400000001</v>
      </c>
      <c r="AQ54" s="228">
        <v>8.1587265396071729</v>
      </c>
      <c r="AR54" s="228">
        <v>0</v>
      </c>
      <c r="AS54" s="228">
        <v>0</v>
      </c>
      <c r="AT54" s="228">
        <v>0</v>
      </c>
      <c r="AU54" s="228">
        <v>0</v>
      </c>
      <c r="AV54" s="228">
        <v>0</v>
      </c>
      <c r="AW54" s="228">
        <v>0</v>
      </c>
      <c r="AX54" s="228">
        <v>0</v>
      </c>
      <c r="AY54" s="228">
        <v>0</v>
      </c>
      <c r="AZ54" s="228">
        <v>0</v>
      </c>
      <c r="BA54" s="228">
        <v>0</v>
      </c>
      <c r="BB54" s="228">
        <v>0</v>
      </c>
      <c r="BC54" s="228">
        <v>0</v>
      </c>
      <c r="BD54" s="228">
        <v>13</v>
      </c>
      <c r="BE54" s="228">
        <v>13</v>
      </c>
      <c r="BF54" s="228">
        <v>19.5</v>
      </c>
      <c r="BG54" s="228">
        <v>19.5</v>
      </c>
      <c r="BH54" s="228"/>
      <c r="BI54" s="228"/>
      <c r="BJ54" s="228"/>
      <c r="BK54" s="228">
        <v>0</v>
      </c>
      <c r="BL54" s="228">
        <v>202</v>
      </c>
      <c r="BM54" s="228">
        <v>0</v>
      </c>
      <c r="BN54" s="228">
        <v>232.76100199999999</v>
      </c>
      <c r="BO54" s="228">
        <v>853</v>
      </c>
      <c r="BP54" s="228">
        <v>218.35015315000001</v>
      </c>
      <c r="BQ54" s="224">
        <f t="shared" ref="BQ54:DL54" si="534">+BQ55</f>
        <v>5.75426489</v>
      </c>
      <c r="BR54" s="224">
        <f t="shared" si="534"/>
        <v>16</v>
      </c>
      <c r="BS54" s="224">
        <f t="shared" si="534"/>
        <v>23.221844999999998</v>
      </c>
      <c r="BT54" s="224">
        <f t="shared" si="534"/>
        <v>0</v>
      </c>
      <c r="BU54" s="224">
        <f t="shared" si="534"/>
        <v>1.7102459999999999</v>
      </c>
      <c r="BV54" s="224">
        <f t="shared" si="534"/>
        <v>1.5582970575282793</v>
      </c>
      <c r="BW54" s="224">
        <f t="shared" si="534"/>
        <v>1.1025805398101141</v>
      </c>
      <c r="BX54" s="224">
        <f t="shared" si="534"/>
        <v>7.1320741381806894</v>
      </c>
      <c r="BY54" s="224">
        <f t="shared" si="534"/>
        <v>0.74684128485550827</v>
      </c>
      <c r="BZ54" s="224">
        <f t="shared" si="534"/>
        <v>1.6494712577589994</v>
      </c>
      <c r="CA54" s="224">
        <f t="shared" si="534"/>
        <v>3.0751749999999998</v>
      </c>
      <c r="CB54" s="224">
        <f t="shared" si="534"/>
        <v>3.7650378093964454</v>
      </c>
      <c r="CC54" s="224">
        <f t="shared" si="534"/>
        <v>0</v>
      </c>
      <c r="CD54" s="224">
        <f t="shared" si="534"/>
        <v>5.5480694399999999</v>
      </c>
      <c r="CE54" s="224">
        <f t="shared" si="534"/>
        <v>0</v>
      </c>
      <c r="CF54" s="224">
        <f t="shared" si="534"/>
        <v>11.085535</v>
      </c>
      <c r="CG54" s="224">
        <f t="shared" si="534"/>
        <v>0</v>
      </c>
      <c r="CH54" s="224">
        <f t="shared" si="534"/>
        <v>0</v>
      </c>
      <c r="CI54" s="224">
        <f t="shared" si="534"/>
        <v>11.56852688</v>
      </c>
      <c r="CJ54" s="224">
        <f t="shared" si="534"/>
        <v>0</v>
      </c>
      <c r="CK54" s="224">
        <f t="shared" si="534"/>
        <v>300</v>
      </c>
      <c r="CL54" s="224">
        <f t="shared" si="534"/>
        <v>0</v>
      </c>
      <c r="CM54" s="224">
        <f t="shared" si="534"/>
        <v>0.61216584984281552</v>
      </c>
      <c r="CN54" s="224">
        <f t="shared" si="534"/>
        <v>16.57769914824997</v>
      </c>
      <c r="CO54" s="224">
        <f t="shared" si="534"/>
        <v>11.832293</v>
      </c>
      <c r="CP54" s="224">
        <f t="shared" si="534"/>
        <v>43.630257</v>
      </c>
      <c r="CQ54" s="224">
        <f t="shared" si="534"/>
        <v>100.27994401000001</v>
      </c>
      <c r="CR54" s="224">
        <f t="shared" si="534"/>
        <v>45.693031689999998</v>
      </c>
      <c r="CS54" s="224">
        <f t="shared" si="534"/>
        <v>21.428571420000001</v>
      </c>
      <c r="CT54" s="224">
        <f t="shared" si="534"/>
        <v>94.12028570999999</v>
      </c>
      <c r="CU54" s="224">
        <f t="shared" si="534"/>
        <v>162.76407739999999</v>
      </c>
      <c r="CV54" s="224">
        <f t="shared" si="534"/>
        <v>26.580285</v>
      </c>
      <c r="CW54" s="224">
        <f t="shared" si="534"/>
        <v>81.212088269999995</v>
      </c>
      <c r="CX54" s="224">
        <f t="shared" si="534"/>
        <v>0.52204532000000003</v>
      </c>
      <c r="CY54" s="224">
        <f t="shared" si="534"/>
        <v>4.6042082675078362</v>
      </c>
      <c r="CZ54" s="224">
        <f t="shared" si="534"/>
        <v>202.33650184300137</v>
      </c>
      <c r="DA54" s="224">
        <f t="shared" si="534"/>
        <v>24</v>
      </c>
      <c r="DB54" s="224">
        <f t="shared" si="534"/>
        <v>4.9655519999999997</v>
      </c>
      <c r="DC54" s="224">
        <f t="shared" si="534"/>
        <v>20.994999999999997</v>
      </c>
      <c r="DD54" s="224">
        <f t="shared" si="534"/>
        <v>61.856496670000006</v>
      </c>
      <c r="DE54" s="224">
        <f t="shared" si="534"/>
        <v>36.460862320000004</v>
      </c>
      <c r="DF54" s="224">
        <f t="shared" si="534"/>
        <v>72.390480520000011</v>
      </c>
      <c r="DG54" s="224">
        <f t="shared" si="534"/>
        <v>0.49942708000000002</v>
      </c>
      <c r="DH54" s="224">
        <f t="shared" si="534"/>
        <v>20.352358630000001</v>
      </c>
      <c r="DI54" s="224">
        <f t="shared" si="534"/>
        <v>32.762977210000003</v>
      </c>
      <c r="DJ54" s="224">
        <f t="shared" si="534"/>
        <v>14.227508709999999</v>
      </c>
      <c r="DK54" s="224">
        <f t="shared" si="534"/>
        <v>41.237265729999997</v>
      </c>
      <c r="DL54" s="224">
        <f t="shared" si="534"/>
        <v>70.026131829999997</v>
      </c>
      <c r="DM54" s="224">
        <f t="shared" ref="DM54:DR54" si="535">+DM55</f>
        <v>25.48329</v>
      </c>
      <c r="DN54" s="224">
        <f t="shared" si="535"/>
        <v>31.894403999999998</v>
      </c>
      <c r="DO54" s="224">
        <f t="shared" si="535"/>
        <v>1.4869112</v>
      </c>
      <c r="DP54" s="224">
        <f t="shared" si="535"/>
        <v>3.59670859</v>
      </c>
      <c r="DQ54" s="224">
        <f t="shared" si="535"/>
        <v>26.862629999999999</v>
      </c>
      <c r="DR54" s="224">
        <f t="shared" si="535"/>
        <v>46.97805202</v>
      </c>
      <c r="DS54" s="224">
        <f t="shared" ref="DS54:GK54" si="536">+DS55</f>
        <v>0</v>
      </c>
      <c r="DT54" s="224">
        <f t="shared" si="536"/>
        <v>6.3265171100000002</v>
      </c>
      <c r="DU54" s="224">
        <f t="shared" si="536"/>
        <v>122.12341393999999</v>
      </c>
      <c r="DV54" s="224">
        <f t="shared" si="536"/>
        <v>58.456665149999999</v>
      </c>
      <c r="DW54" s="224">
        <f t="shared" si="536"/>
        <v>28.408210690000001</v>
      </c>
      <c r="DX54" s="224">
        <f t="shared" si="536"/>
        <v>24.495118729999962</v>
      </c>
      <c r="DY54" s="224">
        <f t="shared" si="536"/>
        <v>11.994846449999999</v>
      </c>
      <c r="DZ54" s="224">
        <f t="shared" si="536"/>
        <v>26.943950430000005</v>
      </c>
      <c r="EA54" s="224">
        <f t="shared" si="536"/>
        <v>29.963902389999998</v>
      </c>
      <c r="EB54" s="224">
        <f t="shared" si="536"/>
        <v>5.2159289299999996</v>
      </c>
      <c r="EC54" s="224">
        <f t="shared" si="536"/>
        <v>2.8100554399999944</v>
      </c>
      <c r="ED54" s="224">
        <f t="shared" si="536"/>
        <v>13.624013579999998</v>
      </c>
      <c r="EE54" s="224">
        <f t="shared" si="536"/>
        <v>1.657152</v>
      </c>
      <c r="EF54" s="224">
        <f t="shared" si="536"/>
        <v>0</v>
      </c>
      <c r="EG54" s="224">
        <f t="shared" si="536"/>
        <v>21.137390740000004</v>
      </c>
      <c r="EH54" s="224">
        <f t="shared" si="536"/>
        <v>9.4490855500000119</v>
      </c>
      <c r="EI54" s="224">
        <f t="shared" si="536"/>
        <v>25.844289459999999</v>
      </c>
      <c r="EJ54" s="224">
        <f t="shared" si="536"/>
        <v>2.4298831199999995</v>
      </c>
      <c r="EK54" s="224">
        <f t="shared" si="536"/>
        <v>4.0448611799999998</v>
      </c>
      <c r="EL54" s="224">
        <f t="shared" si="536"/>
        <v>29.053577839999999</v>
      </c>
      <c r="EM54" s="224">
        <f t="shared" si="536"/>
        <v>0</v>
      </c>
      <c r="EN54" s="224">
        <f t="shared" si="536"/>
        <v>0.94139695999999995</v>
      </c>
      <c r="EO54" s="224">
        <f t="shared" si="536"/>
        <v>2.0796833299999999</v>
      </c>
      <c r="EP54" s="224">
        <f t="shared" si="536"/>
        <v>0</v>
      </c>
      <c r="EQ54" s="224">
        <f t="shared" si="536"/>
        <v>0.85977505000000032</v>
      </c>
      <c r="ER54" s="224">
        <f t="shared" si="536"/>
        <v>0.5079675899999998</v>
      </c>
      <c r="ES54" s="224">
        <f t="shared" si="536"/>
        <v>0</v>
      </c>
      <c r="ET54" s="224">
        <f t="shared" si="536"/>
        <v>0.39562540000000035</v>
      </c>
      <c r="EU54" s="224">
        <f t="shared" si="536"/>
        <v>6.6839443899999997</v>
      </c>
      <c r="EV54" s="224">
        <f t="shared" si="536"/>
        <v>1.0791567496071728</v>
      </c>
      <c r="EW54" s="224">
        <f t="shared" si="536"/>
        <v>0</v>
      </c>
      <c r="EX54" s="224">
        <f t="shared" si="536"/>
        <v>0</v>
      </c>
      <c r="EY54" s="224">
        <f t="shared" si="536"/>
        <v>0</v>
      </c>
      <c r="EZ54" s="224">
        <f t="shared" si="536"/>
        <v>0</v>
      </c>
      <c r="FA54" s="224">
        <f t="shared" si="536"/>
        <v>0</v>
      </c>
      <c r="FB54" s="224">
        <f t="shared" si="536"/>
        <v>0</v>
      </c>
      <c r="FC54" s="224">
        <f t="shared" si="536"/>
        <v>0</v>
      </c>
      <c r="FD54" s="224">
        <f t="shared" si="536"/>
        <v>0</v>
      </c>
      <c r="FE54" s="224">
        <f t="shared" si="536"/>
        <v>0</v>
      </c>
      <c r="FF54" s="224">
        <f t="shared" si="536"/>
        <v>0</v>
      </c>
      <c r="FG54" s="224">
        <f t="shared" si="536"/>
        <v>0</v>
      </c>
      <c r="FH54" s="224">
        <f t="shared" si="536"/>
        <v>0</v>
      </c>
      <c r="FI54" s="224">
        <f t="shared" si="536"/>
        <v>0</v>
      </c>
      <c r="FJ54" s="224">
        <f t="shared" si="536"/>
        <v>0</v>
      </c>
      <c r="FK54" s="224">
        <f t="shared" si="536"/>
        <v>0</v>
      </c>
      <c r="FL54" s="224">
        <f t="shared" si="536"/>
        <v>0</v>
      </c>
      <c r="FM54" s="224">
        <f t="shared" si="536"/>
        <v>0</v>
      </c>
      <c r="FN54" s="224">
        <f t="shared" si="536"/>
        <v>0</v>
      </c>
      <c r="FO54" s="224">
        <f t="shared" si="536"/>
        <v>0</v>
      </c>
      <c r="FP54" s="224">
        <f t="shared" si="536"/>
        <v>0</v>
      </c>
      <c r="FQ54" s="224">
        <f t="shared" si="536"/>
        <v>0</v>
      </c>
      <c r="FR54" s="224">
        <f t="shared" si="536"/>
        <v>0</v>
      </c>
      <c r="FS54" s="224">
        <f t="shared" si="536"/>
        <v>0</v>
      </c>
      <c r="FT54" s="224">
        <f t="shared" si="536"/>
        <v>0</v>
      </c>
      <c r="FU54" s="224">
        <f t="shared" si="536"/>
        <v>0</v>
      </c>
      <c r="FV54" s="224">
        <f t="shared" si="536"/>
        <v>0</v>
      </c>
      <c r="FW54" s="224">
        <f t="shared" si="536"/>
        <v>0</v>
      </c>
      <c r="FX54" s="224">
        <f t="shared" si="536"/>
        <v>0</v>
      </c>
      <c r="FY54" s="224">
        <f t="shared" si="536"/>
        <v>0</v>
      </c>
      <c r="FZ54" s="224">
        <f t="shared" si="536"/>
        <v>0</v>
      </c>
      <c r="GA54" s="224">
        <f t="shared" si="536"/>
        <v>0</v>
      </c>
      <c r="GB54" s="224">
        <f t="shared" si="536"/>
        <v>0</v>
      </c>
      <c r="GC54" s="224">
        <f t="shared" si="536"/>
        <v>0</v>
      </c>
      <c r="GD54" s="224">
        <f t="shared" si="536"/>
        <v>0</v>
      </c>
      <c r="GE54" s="224">
        <f t="shared" si="536"/>
        <v>0</v>
      </c>
      <c r="GF54" s="224">
        <f t="shared" si="536"/>
        <v>0</v>
      </c>
      <c r="GG54" s="224">
        <f t="shared" si="536"/>
        <v>0</v>
      </c>
      <c r="GH54" s="224">
        <f t="shared" si="536"/>
        <v>6.5</v>
      </c>
      <c r="GI54" s="224">
        <f t="shared" si="536"/>
        <v>6.5</v>
      </c>
      <c r="GJ54" s="224">
        <f t="shared" si="536"/>
        <v>6.5</v>
      </c>
      <c r="GK54" s="224">
        <f t="shared" si="536"/>
        <v>6.5</v>
      </c>
      <c r="GL54" s="224">
        <f t="shared" ref="GL54:HU54" si="537">+GL55</f>
        <v>0</v>
      </c>
      <c r="GM54" s="224">
        <f t="shared" si="537"/>
        <v>6.5</v>
      </c>
      <c r="GN54" s="224">
        <f t="shared" si="537"/>
        <v>6.5</v>
      </c>
      <c r="GO54" s="224">
        <f t="shared" si="537"/>
        <v>6.5</v>
      </c>
      <c r="GP54" s="224">
        <f t="shared" si="537"/>
        <v>6.5</v>
      </c>
      <c r="GQ54" s="224">
        <f t="shared" si="537"/>
        <v>6.5</v>
      </c>
      <c r="GR54" s="224">
        <f t="shared" si="537"/>
        <v>6.5</v>
      </c>
      <c r="GS54" s="224">
        <f t="shared" si="537"/>
        <v>0</v>
      </c>
      <c r="GT54" s="224">
        <f t="shared" si="537"/>
        <v>140</v>
      </c>
      <c r="GU54" s="224">
        <f t="shared" si="537"/>
        <v>0</v>
      </c>
      <c r="GV54" s="224">
        <f t="shared" si="537"/>
        <v>0</v>
      </c>
      <c r="GW54" s="224">
        <f t="shared" si="537"/>
        <v>0</v>
      </c>
      <c r="GX54" s="224">
        <f t="shared" si="537"/>
        <v>0</v>
      </c>
      <c r="GY54" s="224">
        <f t="shared" si="537"/>
        <v>0</v>
      </c>
      <c r="GZ54" s="224">
        <f t="shared" si="537"/>
        <v>0</v>
      </c>
      <c r="HA54" s="224">
        <f t="shared" si="537"/>
        <v>0</v>
      </c>
      <c r="HB54" s="224">
        <f t="shared" si="537"/>
        <v>0</v>
      </c>
      <c r="HC54" s="224">
        <f t="shared" si="537"/>
        <v>0</v>
      </c>
      <c r="HD54" s="224">
        <f t="shared" si="537"/>
        <v>0</v>
      </c>
      <c r="HE54" s="224">
        <f t="shared" si="537"/>
        <v>202</v>
      </c>
      <c r="HF54" s="224">
        <f t="shared" si="537"/>
        <v>0</v>
      </c>
      <c r="HG54" s="224">
        <f t="shared" si="537"/>
        <v>0</v>
      </c>
      <c r="HH54" s="224">
        <f t="shared" si="537"/>
        <v>0</v>
      </c>
      <c r="HI54" s="224">
        <f t="shared" si="537"/>
        <v>0</v>
      </c>
      <c r="HJ54" s="224">
        <f t="shared" si="537"/>
        <v>0</v>
      </c>
      <c r="HK54" s="224">
        <f t="shared" si="537"/>
        <v>0</v>
      </c>
      <c r="HL54" s="224">
        <f t="shared" si="537"/>
        <v>232.76100199999999</v>
      </c>
      <c r="HM54" s="224">
        <f t="shared" si="537"/>
        <v>0</v>
      </c>
      <c r="HN54" s="224">
        <f t="shared" si="537"/>
        <v>0</v>
      </c>
      <c r="HO54" s="224">
        <f t="shared" si="537"/>
        <v>0</v>
      </c>
      <c r="HP54" s="224">
        <f t="shared" si="537"/>
        <v>853</v>
      </c>
      <c r="HQ54" s="224">
        <f t="shared" si="537"/>
        <v>0</v>
      </c>
      <c r="HR54" s="224">
        <f t="shared" si="537"/>
        <v>213.13543025999999</v>
      </c>
      <c r="HS54" s="224">
        <f t="shared" si="537"/>
        <v>5.2147228900000151</v>
      </c>
      <c r="HT54" s="224">
        <f t="shared" si="537"/>
        <v>5.2147228900000151</v>
      </c>
      <c r="HU54" s="224">
        <f t="shared" si="537"/>
        <v>5.2147228900000151</v>
      </c>
    </row>
    <row r="55" spans="1:229" x14ac:dyDescent="0.2">
      <c r="A55" s="229">
        <v>22212</v>
      </c>
      <c r="B55" s="241" t="s">
        <v>89</v>
      </c>
      <c r="C55" s="228">
        <v>65.715832977530027</v>
      </c>
      <c r="D55" s="228">
        <v>345.39199631809277</v>
      </c>
      <c r="E55" s="228">
        <v>795.00358893050907</v>
      </c>
      <c r="F55" s="228">
        <v>399.77406070000001</v>
      </c>
      <c r="G55" s="228">
        <v>376.11192142999988</v>
      </c>
      <c r="H55" s="228">
        <v>151.07049809</v>
      </c>
      <c r="I55" s="228">
        <v>45.645988489607177</v>
      </c>
      <c r="J55" s="228">
        <v>0</v>
      </c>
      <c r="K55" s="228">
        <v>0</v>
      </c>
      <c r="L55" s="228">
        <v>0</v>
      </c>
      <c r="M55" s="228">
        <v>65</v>
      </c>
      <c r="N55" s="228">
        <v>140</v>
      </c>
      <c r="O55" s="228">
        <v>1287.761002</v>
      </c>
      <c r="P55" s="228">
        <v>44.976109890000004</v>
      </c>
      <c r="Q55" s="228">
        <v>3.2685430575282792</v>
      </c>
      <c r="R55" s="228">
        <v>8.9814959628463118</v>
      </c>
      <c r="S55" s="228">
        <v>8.4896840671554443</v>
      </c>
      <c r="T55" s="228">
        <v>5.5480694399999999</v>
      </c>
      <c r="U55" s="228">
        <v>11.085535</v>
      </c>
      <c r="V55" s="228">
        <v>311.56852687999998</v>
      </c>
      <c r="W55" s="228">
        <v>17.189864998092784</v>
      </c>
      <c r="X55" s="228">
        <v>155.74249401</v>
      </c>
      <c r="Y55" s="228">
        <v>161.24188881999999</v>
      </c>
      <c r="Z55" s="228">
        <v>270.55645067</v>
      </c>
      <c r="AA55" s="228">
        <v>207.46275543050922</v>
      </c>
      <c r="AB55" s="228">
        <v>49.960551999999993</v>
      </c>
      <c r="AC55" s="228">
        <v>170.70783951000001</v>
      </c>
      <c r="AD55" s="228">
        <v>53.614762920000004</v>
      </c>
      <c r="AE55" s="228">
        <v>125.49090627</v>
      </c>
      <c r="AF55" s="228">
        <v>58.8646052</v>
      </c>
      <c r="AG55" s="228">
        <v>77.437390609999994</v>
      </c>
      <c r="AH55" s="228">
        <v>128.44993105</v>
      </c>
      <c r="AI55" s="228">
        <v>111.35999456999996</v>
      </c>
      <c r="AJ55" s="228">
        <v>68.902699269999999</v>
      </c>
      <c r="AK55" s="228">
        <v>21.649997949999992</v>
      </c>
      <c r="AL55" s="228">
        <v>22.794542740000004</v>
      </c>
      <c r="AM55" s="228">
        <v>37.723258130000012</v>
      </c>
      <c r="AN55" s="228">
        <v>33.098439020000001</v>
      </c>
      <c r="AO55" s="228">
        <v>3.02108029</v>
      </c>
      <c r="AP55" s="228">
        <v>1.3677426400000001</v>
      </c>
      <c r="AQ55" s="228">
        <v>8.1587265396071729</v>
      </c>
      <c r="AR55" s="228">
        <v>0</v>
      </c>
      <c r="AS55" s="228">
        <v>0</v>
      </c>
      <c r="AT55" s="228">
        <v>0</v>
      </c>
      <c r="AU55" s="228">
        <v>0</v>
      </c>
      <c r="AV55" s="228">
        <v>0</v>
      </c>
      <c r="AW55" s="228">
        <v>0</v>
      </c>
      <c r="AX55" s="228">
        <v>0</v>
      </c>
      <c r="AY55" s="228">
        <v>0</v>
      </c>
      <c r="AZ55" s="228">
        <v>0</v>
      </c>
      <c r="BA55" s="228">
        <v>0</v>
      </c>
      <c r="BB55" s="228">
        <v>0</v>
      </c>
      <c r="BC55" s="228">
        <v>0</v>
      </c>
      <c r="BD55" s="228">
        <v>13</v>
      </c>
      <c r="BE55" s="228">
        <v>13</v>
      </c>
      <c r="BF55" s="228">
        <v>19.5</v>
      </c>
      <c r="BG55" s="228">
        <v>19.5</v>
      </c>
      <c r="BH55" s="228">
        <v>140</v>
      </c>
      <c r="BI55" s="228">
        <v>0</v>
      </c>
      <c r="BJ55" s="228">
        <v>0</v>
      </c>
      <c r="BK55" s="228">
        <v>0</v>
      </c>
      <c r="BL55" s="228">
        <v>202</v>
      </c>
      <c r="BM55" s="228">
        <v>0</v>
      </c>
      <c r="BN55" s="228">
        <v>232.76100199999999</v>
      </c>
      <c r="BO55" s="228">
        <v>853</v>
      </c>
      <c r="BP55" s="228">
        <v>218.35015315000001</v>
      </c>
      <c r="BQ55" s="224">
        <v>5.75426489</v>
      </c>
      <c r="BR55" s="224">
        <v>16</v>
      </c>
      <c r="BS55" s="224">
        <v>23.221844999999998</v>
      </c>
      <c r="BT55" s="224">
        <v>0</v>
      </c>
      <c r="BU55" s="224">
        <v>1.7102459999999999</v>
      </c>
      <c r="BV55" s="224">
        <v>1.5582970575282793</v>
      </c>
      <c r="BW55" s="224">
        <v>1.1025805398101141</v>
      </c>
      <c r="BX55" s="224">
        <v>7.1320741381806894</v>
      </c>
      <c r="BY55" s="224">
        <v>0.74684128485550827</v>
      </c>
      <c r="BZ55" s="224">
        <v>1.6494712577589994</v>
      </c>
      <c r="CA55" s="224">
        <v>3.0751749999999998</v>
      </c>
      <c r="CB55" s="224">
        <v>3.7650378093964454</v>
      </c>
      <c r="CC55" s="224">
        <v>0</v>
      </c>
      <c r="CD55" s="224">
        <v>5.5480694399999999</v>
      </c>
      <c r="CE55" s="224">
        <v>0</v>
      </c>
      <c r="CF55" s="224">
        <v>11.085535</v>
      </c>
      <c r="CG55" s="224">
        <v>0</v>
      </c>
      <c r="CH55" s="224">
        <v>0</v>
      </c>
      <c r="CI55" s="224">
        <v>11.56852688</v>
      </c>
      <c r="CJ55" s="224">
        <v>0</v>
      </c>
      <c r="CK55" s="224">
        <v>300</v>
      </c>
      <c r="CL55" s="224">
        <v>0</v>
      </c>
      <c r="CM55" s="224">
        <v>0.61216584984281552</v>
      </c>
      <c r="CN55" s="224">
        <v>16.57769914824997</v>
      </c>
      <c r="CO55" s="224">
        <v>11.832293</v>
      </c>
      <c r="CP55" s="224">
        <v>43.630257</v>
      </c>
      <c r="CQ55" s="224">
        <v>100.27994401000001</v>
      </c>
      <c r="CR55" s="224">
        <v>45.693031689999998</v>
      </c>
      <c r="CS55" s="224">
        <v>21.428571420000001</v>
      </c>
      <c r="CT55" s="224">
        <v>94.12028570999999</v>
      </c>
      <c r="CU55" s="224">
        <v>162.76407739999999</v>
      </c>
      <c r="CV55" s="224">
        <v>26.580285</v>
      </c>
      <c r="CW55" s="224">
        <v>81.212088269999995</v>
      </c>
      <c r="CX55" s="224">
        <v>0.52204532000000003</v>
      </c>
      <c r="CY55" s="224">
        <v>4.6042082675078362</v>
      </c>
      <c r="CZ55" s="224">
        <v>202.33650184300137</v>
      </c>
      <c r="DA55" s="224">
        <v>24</v>
      </c>
      <c r="DB55" s="224">
        <v>4.9655519999999997</v>
      </c>
      <c r="DC55" s="224">
        <v>20.994999999999997</v>
      </c>
      <c r="DD55" s="224">
        <v>61.856496670000006</v>
      </c>
      <c r="DE55" s="224">
        <v>36.460862320000004</v>
      </c>
      <c r="DF55" s="224">
        <v>72.390480520000011</v>
      </c>
      <c r="DG55" s="224">
        <v>0.49942708000000002</v>
      </c>
      <c r="DH55" s="224">
        <v>20.352358630000001</v>
      </c>
      <c r="DI55" s="224">
        <v>32.762977210000003</v>
      </c>
      <c r="DJ55" s="224">
        <v>14.227508709999999</v>
      </c>
      <c r="DK55" s="224">
        <v>41.237265729999997</v>
      </c>
      <c r="DL55" s="224">
        <v>70.026131829999997</v>
      </c>
      <c r="DM55" s="224">
        <v>25.48329</v>
      </c>
      <c r="DN55" s="224">
        <v>31.894403999999998</v>
      </c>
      <c r="DO55" s="224">
        <v>1.4869112</v>
      </c>
      <c r="DP55" s="224">
        <v>3.59670859</v>
      </c>
      <c r="DQ55" s="224">
        <v>26.862629999999999</v>
      </c>
      <c r="DR55" s="224">
        <v>46.97805202</v>
      </c>
      <c r="DS55" s="224">
        <v>0</v>
      </c>
      <c r="DT55" s="224">
        <v>6.3265171100000002</v>
      </c>
      <c r="DU55" s="224">
        <v>122.12341393999999</v>
      </c>
      <c r="DV55" s="224">
        <v>58.456665149999999</v>
      </c>
      <c r="DW55" s="224">
        <v>28.408210690000001</v>
      </c>
      <c r="DX55" s="224">
        <v>24.495118729999962</v>
      </c>
      <c r="DY55" s="224">
        <v>11.994846449999999</v>
      </c>
      <c r="DZ55" s="224">
        <v>26.943950430000005</v>
      </c>
      <c r="EA55" s="224">
        <v>29.963902389999998</v>
      </c>
      <c r="EB55" s="224">
        <v>5.2159289299999996</v>
      </c>
      <c r="EC55" s="224">
        <v>2.8100554399999944</v>
      </c>
      <c r="ED55" s="224">
        <v>13.624013579999998</v>
      </c>
      <c r="EE55" s="224">
        <v>1.657152</v>
      </c>
      <c r="EF55" s="224">
        <v>0</v>
      </c>
      <c r="EG55" s="224">
        <v>21.137390740000004</v>
      </c>
      <c r="EH55" s="224">
        <v>9.4490855500000119</v>
      </c>
      <c r="EI55" s="224">
        <v>25.844289459999999</v>
      </c>
      <c r="EJ55" s="224">
        <v>2.4298831199999995</v>
      </c>
      <c r="EK55" s="224">
        <v>4.0448611799999998</v>
      </c>
      <c r="EL55" s="224">
        <v>29.053577839999999</v>
      </c>
      <c r="EM55" s="224">
        <v>0</v>
      </c>
      <c r="EN55" s="224">
        <v>0.94139695999999995</v>
      </c>
      <c r="EO55" s="224">
        <v>2.0796833299999999</v>
      </c>
      <c r="EP55" s="224">
        <v>0</v>
      </c>
      <c r="EQ55" s="224">
        <v>0.85977505000000032</v>
      </c>
      <c r="ER55" s="224">
        <v>0.5079675899999998</v>
      </c>
      <c r="ES55" s="224">
        <v>0</v>
      </c>
      <c r="ET55" s="224">
        <v>0.39562540000000035</v>
      </c>
      <c r="EU55" s="224">
        <v>6.6839443899999997</v>
      </c>
      <c r="EV55" s="224">
        <v>1.0791567496071728</v>
      </c>
      <c r="EW55" s="224">
        <v>0</v>
      </c>
      <c r="EX55" s="224">
        <v>0</v>
      </c>
      <c r="EY55" s="224">
        <v>0</v>
      </c>
      <c r="EZ55" s="224">
        <v>0</v>
      </c>
      <c r="FA55" s="224">
        <v>0</v>
      </c>
      <c r="FB55" s="224">
        <v>0</v>
      </c>
      <c r="FC55" s="224">
        <v>0</v>
      </c>
      <c r="FD55" s="224">
        <v>0</v>
      </c>
      <c r="FE55" s="224">
        <v>0</v>
      </c>
      <c r="FF55" s="224">
        <v>0</v>
      </c>
      <c r="FG55" s="224">
        <v>0</v>
      </c>
      <c r="FH55" s="224">
        <v>0</v>
      </c>
      <c r="FI55" s="224">
        <v>0</v>
      </c>
      <c r="FJ55" s="224">
        <v>0</v>
      </c>
      <c r="FK55" s="224">
        <v>0</v>
      </c>
      <c r="FL55" s="224">
        <v>0</v>
      </c>
      <c r="FM55" s="224">
        <v>0</v>
      </c>
      <c r="FN55" s="224">
        <v>0</v>
      </c>
      <c r="FO55" s="224">
        <v>0</v>
      </c>
      <c r="FP55" s="224">
        <v>0</v>
      </c>
      <c r="FQ55" s="224">
        <v>0</v>
      </c>
      <c r="FR55" s="224">
        <v>0</v>
      </c>
      <c r="FS55" s="224">
        <v>0</v>
      </c>
      <c r="FT55" s="224">
        <v>0</v>
      </c>
      <c r="FU55" s="224">
        <v>0</v>
      </c>
      <c r="FV55" s="224">
        <v>0</v>
      </c>
      <c r="FW55" s="224">
        <v>0</v>
      </c>
      <c r="FX55" s="224">
        <v>0</v>
      </c>
      <c r="FY55" s="224">
        <v>0</v>
      </c>
      <c r="FZ55" s="224">
        <v>0</v>
      </c>
      <c r="GA55" s="224">
        <v>0</v>
      </c>
      <c r="GB55" s="224">
        <v>0</v>
      </c>
      <c r="GC55" s="224">
        <v>0</v>
      </c>
      <c r="GD55" s="224">
        <v>0</v>
      </c>
      <c r="GE55" s="224">
        <v>0</v>
      </c>
      <c r="GF55" s="224">
        <v>0</v>
      </c>
      <c r="GG55" s="224">
        <v>0</v>
      </c>
      <c r="GH55" s="224">
        <v>6.5</v>
      </c>
      <c r="GI55" s="224">
        <v>6.5</v>
      </c>
      <c r="GJ55" s="224">
        <v>6.5</v>
      </c>
      <c r="GK55" s="224">
        <v>6.5</v>
      </c>
      <c r="GL55" s="224">
        <v>0</v>
      </c>
      <c r="GM55" s="224">
        <v>6.5</v>
      </c>
      <c r="GN55" s="224">
        <v>6.5</v>
      </c>
      <c r="GO55" s="224">
        <v>6.5</v>
      </c>
      <c r="GP55" s="224">
        <v>6.5</v>
      </c>
      <c r="GQ55" s="224">
        <v>6.5</v>
      </c>
      <c r="GR55" s="224">
        <v>6.5</v>
      </c>
      <c r="GS55" s="224">
        <v>0</v>
      </c>
      <c r="GT55" s="224">
        <v>140</v>
      </c>
      <c r="GU55" s="224">
        <v>0</v>
      </c>
      <c r="GV55" s="224">
        <v>0</v>
      </c>
      <c r="GW55" s="224">
        <v>0</v>
      </c>
      <c r="GX55" s="224">
        <v>0</v>
      </c>
      <c r="GY55" s="224">
        <v>0</v>
      </c>
      <c r="GZ55" s="224">
        <v>0</v>
      </c>
      <c r="HA55" s="224">
        <v>0</v>
      </c>
      <c r="HB55" s="224">
        <v>0</v>
      </c>
      <c r="HC55" s="224">
        <v>0</v>
      </c>
      <c r="HD55" s="224">
        <v>0</v>
      </c>
      <c r="HE55" s="224">
        <v>202</v>
      </c>
      <c r="HF55" s="224">
        <v>0</v>
      </c>
      <c r="HG55" s="224">
        <v>0</v>
      </c>
      <c r="HH55" s="224">
        <v>0</v>
      </c>
      <c r="HI55" s="224">
        <v>0</v>
      </c>
      <c r="HJ55" s="224">
        <v>0</v>
      </c>
      <c r="HK55" s="224">
        <v>0</v>
      </c>
      <c r="HL55" s="224">
        <v>232.76100199999999</v>
      </c>
      <c r="HM55" s="224">
        <v>0</v>
      </c>
      <c r="HN55" s="224">
        <v>0</v>
      </c>
      <c r="HO55" s="224">
        <v>0</v>
      </c>
      <c r="HP55" s="224">
        <v>853</v>
      </c>
      <c r="HQ55" s="224">
        <v>0</v>
      </c>
      <c r="HR55" s="224">
        <v>213.13543025999999</v>
      </c>
      <c r="HS55" s="224">
        <v>5.2147228900000151</v>
      </c>
      <c r="HT55" s="224">
        <v>5.2147228900000151</v>
      </c>
      <c r="HU55" s="224">
        <v>5.2147228900000151</v>
      </c>
    </row>
    <row r="56" spans="1:229" hidden="1" x14ac:dyDescent="0.2">
      <c r="A56" s="229">
        <v>223</v>
      </c>
      <c r="B56" s="230" t="s">
        <v>25</v>
      </c>
      <c r="C56" s="228">
        <v>0</v>
      </c>
      <c r="D56" s="228">
        <v>0</v>
      </c>
      <c r="E56" s="228">
        <v>0</v>
      </c>
      <c r="F56" s="228">
        <v>0</v>
      </c>
      <c r="G56" s="228">
        <v>0</v>
      </c>
      <c r="H56" s="228">
        <v>0</v>
      </c>
      <c r="I56" s="228">
        <v>0</v>
      </c>
      <c r="J56" s="228">
        <v>0</v>
      </c>
      <c r="K56" s="228">
        <v>0</v>
      </c>
      <c r="L56" s="228">
        <v>0</v>
      </c>
      <c r="M56" s="228">
        <v>0</v>
      </c>
      <c r="N56" s="228"/>
      <c r="O56" s="228">
        <v>0</v>
      </c>
      <c r="P56" s="228">
        <v>0</v>
      </c>
      <c r="Q56" s="228">
        <v>0</v>
      </c>
      <c r="R56" s="228">
        <v>0</v>
      </c>
      <c r="S56" s="228">
        <v>0</v>
      </c>
      <c r="T56" s="228">
        <v>0</v>
      </c>
      <c r="U56" s="228">
        <v>0</v>
      </c>
      <c r="V56" s="228">
        <v>0</v>
      </c>
      <c r="W56" s="228">
        <v>0</v>
      </c>
      <c r="X56" s="228">
        <v>0</v>
      </c>
      <c r="Y56" s="228">
        <v>0</v>
      </c>
      <c r="Z56" s="228">
        <v>0</v>
      </c>
      <c r="AA56" s="228">
        <v>0</v>
      </c>
      <c r="AB56" s="228">
        <v>0</v>
      </c>
      <c r="AC56" s="228">
        <v>0</v>
      </c>
      <c r="AD56" s="228">
        <v>0</v>
      </c>
      <c r="AE56" s="228">
        <v>0</v>
      </c>
      <c r="AF56" s="228">
        <v>0</v>
      </c>
      <c r="AG56" s="228">
        <v>0</v>
      </c>
      <c r="AH56" s="228">
        <v>0</v>
      </c>
      <c r="AI56" s="228">
        <v>0</v>
      </c>
      <c r="AJ56" s="228">
        <v>0</v>
      </c>
      <c r="AK56" s="228">
        <v>0</v>
      </c>
      <c r="AL56" s="228">
        <v>0</v>
      </c>
      <c r="AM56" s="228">
        <v>0</v>
      </c>
      <c r="AN56" s="228">
        <v>0</v>
      </c>
      <c r="AO56" s="228">
        <v>0</v>
      </c>
      <c r="AP56" s="228">
        <v>0</v>
      </c>
      <c r="AQ56" s="228">
        <v>0</v>
      </c>
      <c r="AR56" s="228">
        <v>0</v>
      </c>
      <c r="AS56" s="228">
        <v>0</v>
      </c>
      <c r="AT56" s="228">
        <v>0</v>
      </c>
      <c r="AU56" s="228">
        <v>0</v>
      </c>
      <c r="AV56" s="228">
        <v>0</v>
      </c>
      <c r="AW56" s="228">
        <v>0</v>
      </c>
      <c r="AX56" s="228">
        <v>0</v>
      </c>
      <c r="AY56" s="228">
        <v>0</v>
      </c>
      <c r="AZ56" s="228">
        <v>0</v>
      </c>
      <c r="BA56" s="228">
        <v>0</v>
      </c>
      <c r="BB56" s="228">
        <v>0</v>
      </c>
      <c r="BC56" s="228">
        <v>0</v>
      </c>
      <c r="BD56" s="228">
        <v>0</v>
      </c>
      <c r="BE56" s="228">
        <v>0</v>
      </c>
      <c r="BF56" s="228">
        <v>0</v>
      </c>
      <c r="BG56" s="228">
        <v>0</v>
      </c>
      <c r="BH56" s="228">
        <v>0</v>
      </c>
      <c r="BI56" s="228">
        <v>0</v>
      </c>
      <c r="BJ56" s="228">
        <v>0</v>
      </c>
      <c r="BK56" s="228">
        <v>0</v>
      </c>
      <c r="BL56" s="228">
        <v>0</v>
      </c>
      <c r="BM56" s="228">
        <v>0</v>
      </c>
      <c r="BN56" s="228">
        <v>0</v>
      </c>
      <c r="BO56" s="228">
        <v>0</v>
      </c>
      <c r="BP56" s="228">
        <v>0</v>
      </c>
      <c r="BQ56" s="224">
        <v>0</v>
      </c>
      <c r="BR56" s="224">
        <v>0</v>
      </c>
      <c r="BS56" s="224">
        <v>0</v>
      </c>
      <c r="BT56" s="224">
        <v>0</v>
      </c>
      <c r="BU56" s="224">
        <v>0</v>
      </c>
      <c r="BV56" s="224">
        <v>0</v>
      </c>
      <c r="BW56" s="224">
        <v>0</v>
      </c>
      <c r="BX56" s="224">
        <v>0</v>
      </c>
      <c r="BY56" s="224">
        <v>0</v>
      </c>
      <c r="BZ56" s="224">
        <v>0</v>
      </c>
      <c r="CA56" s="224">
        <v>0</v>
      </c>
      <c r="CB56" s="224">
        <v>0</v>
      </c>
      <c r="CC56" s="224">
        <v>0</v>
      </c>
      <c r="CD56" s="224">
        <v>0</v>
      </c>
      <c r="CE56" s="224">
        <v>0</v>
      </c>
      <c r="CF56" s="224">
        <v>0</v>
      </c>
      <c r="CG56" s="224">
        <v>0</v>
      </c>
      <c r="CH56" s="224">
        <v>0</v>
      </c>
      <c r="CI56" s="224">
        <v>0</v>
      </c>
      <c r="CJ56" s="224">
        <v>0</v>
      </c>
      <c r="CK56" s="224">
        <v>0</v>
      </c>
      <c r="CL56" s="224">
        <v>0</v>
      </c>
      <c r="CM56" s="224">
        <v>0</v>
      </c>
      <c r="CN56" s="224">
        <v>0</v>
      </c>
      <c r="CO56" s="224">
        <v>0</v>
      </c>
      <c r="CP56" s="224">
        <v>0</v>
      </c>
      <c r="CQ56" s="224">
        <v>0</v>
      </c>
      <c r="CR56" s="224">
        <v>0</v>
      </c>
      <c r="CS56" s="224">
        <v>0</v>
      </c>
      <c r="CT56" s="224">
        <v>0</v>
      </c>
      <c r="CU56" s="224">
        <v>0</v>
      </c>
      <c r="CV56" s="224">
        <v>0</v>
      </c>
      <c r="CW56" s="224">
        <v>0</v>
      </c>
      <c r="CX56" s="224">
        <v>0</v>
      </c>
      <c r="CY56" s="224">
        <v>0</v>
      </c>
      <c r="CZ56" s="224">
        <v>0</v>
      </c>
      <c r="DA56" s="224">
        <v>0</v>
      </c>
      <c r="DB56" s="224">
        <v>0</v>
      </c>
      <c r="DC56" s="224">
        <v>0</v>
      </c>
      <c r="DD56" s="224">
        <v>0</v>
      </c>
      <c r="DE56" s="224">
        <v>0</v>
      </c>
      <c r="DF56" s="224">
        <v>0</v>
      </c>
      <c r="DG56" s="224">
        <v>0</v>
      </c>
      <c r="DH56" s="224">
        <v>0</v>
      </c>
      <c r="DI56" s="224">
        <v>0</v>
      </c>
      <c r="DJ56" s="224">
        <v>0</v>
      </c>
      <c r="DK56" s="224">
        <v>0</v>
      </c>
      <c r="DL56" s="224">
        <v>0</v>
      </c>
      <c r="DM56" s="224">
        <v>0</v>
      </c>
      <c r="DN56" s="224">
        <v>0</v>
      </c>
      <c r="DO56" s="224">
        <v>0</v>
      </c>
      <c r="DP56" s="224">
        <v>0</v>
      </c>
      <c r="DQ56" s="224">
        <v>0</v>
      </c>
      <c r="DR56" s="224">
        <v>0</v>
      </c>
      <c r="DS56" s="224">
        <v>0</v>
      </c>
      <c r="DT56" s="224">
        <v>0</v>
      </c>
      <c r="DU56" s="224">
        <v>0</v>
      </c>
      <c r="DV56" s="224">
        <v>0</v>
      </c>
      <c r="DW56" s="224">
        <v>0</v>
      </c>
      <c r="DX56" s="224">
        <v>0</v>
      </c>
      <c r="DY56" s="224">
        <v>0</v>
      </c>
      <c r="DZ56" s="224">
        <v>0</v>
      </c>
      <c r="EA56" s="224">
        <v>0</v>
      </c>
      <c r="EB56" s="224">
        <v>0</v>
      </c>
      <c r="EC56" s="224">
        <v>0</v>
      </c>
      <c r="ED56" s="224">
        <v>0</v>
      </c>
      <c r="EE56" s="224">
        <v>0</v>
      </c>
      <c r="EF56" s="224">
        <v>0</v>
      </c>
      <c r="EG56" s="224">
        <v>0</v>
      </c>
      <c r="EH56" s="224">
        <v>0</v>
      </c>
      <c r="EI56" s="224">
        <v>0</v>
      </c>
      <c r="EJ56" s="224">
        <v>0</v>
      </c>
      <c r="EK56" s="224">
        <v>0</v>
      </c>
      <c r="EL56" s="224">
        <v>0</v>
      </c>
      <c r="EM56" s="224">
        <v>0</v>
      </c>
      <c r="EN56" s="224">
        <v>0</v>
      </c>
      <c r="EO56" s="224">
        <v>0</v>
      </c>
      <c r="EP56" s="224">
        <v>0</v>
      </c>
      <c r="EQ56" s="224">
        <v>0</v>
      </c>
      <c r="ER56" s="224">
        <v>0</v>
      </c>
      <c r="ES56" s="224">
        <v>0</v>
      </c>
      <c r="ET56" s="224">
        <v>0</v>
      </c>
      <c r="EU56" s="224">
        <v>0</v>
      </c>
      <c r="EV56" s="224">
        <v>0</v>
      </c>
      <c r="EW56" s="224">
        <v>0</v>
      </c>
      <c r="EX56" s="224">
        <v>0</v>
      </c>
      <c r="EY56" s="224">
        <v>0</v>
      </c>
      <c r="EZ56" s="224">
        <v>0</v>
      </c>
      <c r="FA56" s="224">
        <v>0</v>
      </c>
      <c r="FB56" s="224">
        <v>0</v>
      </c>
      <c r="FC56" s="224">
        <v>0</v>
      </c>
      <c r="FD56" s="224">
        <v>0</v>
      </c>
      <c r="FE56" s="224">
        <v>0</v>
      </c>
      <c r="FF56" s="224">
        <v>0</v>
      </c>
      <c r="FG56" s="224">
        <v>0</v>
      </c>
      <c r="FH56" s="224">
        <v>0</v>
      </c>
      <c r="FI56" s="224">
        <v>0</v>
      </c>
      <c r="FJ56" s="224">
        <v>0</v>
      </c>
      <c r="FK56" s="224">
        <v>0</v>
      </c>
      <c r="FL56" s="224">
        <v>0</v>
      </c>
      <c r="FM56" s="224">
        <v>0</v>
      </c>
      <c r="FN56" s="224">
        <v>0</v>
      </c>
      <c r="FO56" s="224">
        <v>0</v>
      </c>
      <c r="FP56" s="224">
        <v>0</v>
      </c>
      <c r="FQ56" s="224">
        <v>0</v>
      </c>
      <c r="FR56" s="224">
        <v>0</v>
      </c>
      <c r="FS56" s="224">
        <v>0</v>
      </c>
      <c r="FT56" s="224">
        <v>0</v>
      </c>
      <c r="FU56" s="224">
        <v>0</v>
      </c>
      <c r="FV56" s="224">
        <v>0</v>
      </c>
      <c r="FW56" s="224">
        <v>0</v>
      </c>
      <c r="FX56" s="224">
        <v>0</v>
      </c>
      <c r="FY56" s="224">
        <v>0</v>
      </c>
      <c r="FZ56" s="224">
        <v>0</v>
      </c>
      <c r="GA56" s="224">
        <v>0</v>
      </c>
      <c r="GB56" s="224">
        <v>0</v>
      </c>
      <c r="GC56" s="224">
        <v>0</v>
      </c>
      <c r="GD56" s="224">
        <v>0</v>
      </c>
      <c r="GE56" s="224">
        <v>0</v>
      </c>
      <c r="GF56" s="224">
        <v>0</v>
      </c>
      <c r="GG56" s="224">
        <v>0</v>
      </c>
      <c r="GH56" s="224">
        <v>0</v>
      </c>
      <c r="GI56" s="224">
        <v>0</v>
      </c>
      <c r="GJ56" s="224">
        <v>0</v>
      </c>
      <c r="GK56" s="224">
        <v>0</v>
      </c>
      <c r="GL56" s="224">
        <v>0</v>
      </c>
      <c r="GM56" s="224">
        <v>0</v>
      </c>
      <c r="GN56" s="224">
        <v>0</v>
      </c>
      <c r="GO56" s="224">
        <v>0</v>
      </c>
      <c r="GP56" s="224">
        <v>0</v>
      </c>
      <c r="GQ56" s="224">
        <v>0</v>
      </c>
      <c r="GR56" s="224">
        <v>0</v>
      </c>
      <c r="GS56" s="224">
        <v>0</v>
      </c>
      <c r="GT56" s="224">
        <v>0</v>
      </c>
      <c r="GU56" s="224">
        <v>0</v>
      </c>
      <c r="GV56" s="224">
        <v>0</v>
      </c>
      <c r="GW56" s="224">
        <v>0</v>
      </c>
      <c r="GX56" s="224">
        <v>0</v>
      </c>
      <c r="GY56" s="224">
        <v>0</v>
      </c>
      <c r="GZ56" s="224">
        <v>0</v>
      </c>
      <c r="HA56" s="224">
        <v>0</v>
      </c>
      <c r="HB56" s="224">
        <v>0</v>
      </c>
      <c r="HC56" s="224">
        <v>0</v>
      </c>
      <c r="HD56" s="224">
        <v>0</v>
      </c>
      <c r="HE56" s="224">
        <v>0</v>
      </c>
      <c r="HF56" s="224">
        <v>0</v>
      </c>
      <c r="HG56" s="224">
        <v>0</v>
      </c>
      <c r="HH56" s="224">
        <v>0</v>
      </c>
      <c r="HI56" s="224">
        <v>0</v>
      </c>
      <c r="HJ56" s="224">
        <v>0</v>
      </c>
      <c r="HK56" s="224">
        <v>0</v>
      </c>
      <c r="HL56" s="224">
        <v>0</v>
      </c>
      <c r="HM56" s="224">
        <v>0</v>
      </c>
      <c r="HN56" s="224">
        <v>0</v>
      </c>
      <c r="HO56" s="224">
        <v>0</v>
      </c>
      <c r="HP56" s="224">
        <v>0</v>
      </c>
      <c r="HQ56" s="224">
        <v>0</v>
      </c>
      <c r="HR56" s="224">
        <v>0</v>
      </c>
      <c r="HS56" s="224">
        <v>0</v>
      </c>
      <c r="HT56" s="224">
        <v>0</v>
      </c>
      <c r="HU56" s="224">
        <v>0</v>
      </c>
    </row>
    <row r="57" spans="1:229" hidden="1" x14ac:dyDescent="0.2">
      <c r="A57" s="222"/>
      <c r="B57" s="239"/>
      <c r="C57" s="224">
        <v>0</v>
      </c>
      <c r="D57" s="224">
        <v>0</v>
      </c>
      <c r="E57" s="224">
        <v>0</v>
      </c>
      <c r="F57" s="224">
        <v>0</v>
      </c>
      <c r="G57" s="224"/>
      <c r="H57" s="224"/>
      <c r="I57" s="224"/>
      <c r="J57" s="224"/>
      <c r="K57" s="224"/>
      <c r="L57" s="224">
        <v>0</v>
      </c>
      <c r="M57" s="224">
        <v>0</v>
      </c>
      <c r="N57" s="224"/>
      <c r="O57" s="224">
        <v>0</v>
      </c>
      <c r="P57" s="224">
        <v>0</v>
      </c>
      <c r="Q57" s="224">
        <v>0</v>
      </c>
      <c r="R57" s="224">
        <v>0</v>
      </c>
      <c r="S57" s="224">
        <v>0</v>
      </c>
      <c r="T57" s="224">
        <v>0</v>
      </c>
      <c r="U57" s="224">
        <v>0</v>
      </c>
      <c r="V57" s="224">
        <v>0</v>
      </c>
      <c r="W57" s="224">
        <v>0</v>
      </c>
      <c r="X57" s="224">
        <v>0</v>
      </c>
      <c r="Y57" s="224">
        <v>0</v>
      </c>
      <c r="Z57" s="224">
        <v>0</v>
      </c>
      <c r="AA57" s="224">
        <v>0</v>
      </c>
      <c r="AB57" s="224">
        <v>0</v>
      </c>
      <c r="AC57" s="224">
        <v>0</v>
      </c>
      <c r="AD57" s="224">
        <v>0</v>
      </c>
      <c r="AE57" s="224">
        <v>0</v>
      </c>
      <c r="AF57" s="224"/>
      <c r="AG57" s="224"/>
      <c r="AH57" s="224"/>
      <c r="AI57" s="224"/>
      <c r="AJ57" s="224"/>
      <c r="AK57" s="224"/>
      <c r="AL57" s="224"/>
      <c r="AM57" s="224"/>
      <c r="AN57" s="224"/>
      <c r="AO57" s="224"/>
      <c r="AP57" s="224"/>
      <c r="AQ57" s="224"/>
      <c r="AR57" s="224"/>
      <c r="AS57" s="224"/>
      <c r="AT57" s="224"/>
      <c r="AU57" s="224"/>
      <c r="AV57" s="224"/>
      <c r="AW57" s="224"/>
      <c r="AX57" s="224"/>
      <c r="AY57" s="224"/>
      <c r="AZ57" s="224"/>
      <c r="BA57" s="224">
        <v>0</v>
      </c>
      <c r="BB57" s="224">
        <v>0</v>
      </c>
      <c r="BC57" s="224">
        <v>0</v>
      </c>
      <c r="BD57" s="224">
        <v>0</v>
      </c>
      <c r="BE57" s="224">
        <v>0</v>
      </c>
      <c r="BF57" s="224">
        <v>0</v>
      </c>
      <c r="BG57" s="224">
        <v>0</v>
      </c>
      <c r="BH57" s="224">
        <v>0</v>
      </c>
      <c r="BI57" s="224">
        <v>0</v>
      </c>
      <c r="BJ57" s="224">
        <v>0</v>
      </c>
      <c r="BK57" s="224">
        <v>0</v>
      </c>
      <c r="BL57" s="224">
        <v>0</v>
      </c>
      <c r="BM57" s="224">
        <v>0</v>
      </c>
      <c r="BN57" s="224">
        <v>0</v>
      </c>
      <c r="BO57" s="224">
        <v>0</v>
      </c>
      <c r="BP57" s="224">
        <v>0</v>
      </c>
      <c r="BQ57" s="224"/>
      <c r="BR57" s="224"/>
      <c r="BS57" s="224"/>
      <c r="BT57" s="224"/>
      <c r="BU57" s="224"/>
      <c r="BV57" s="224"/>
      <c r="BW57" s="224"/>
      <c r="BX57" s="224"/>
      <c r="BY57" s="224"/>
      <c r="BZ57" s="224"/>
      <c r="CA57" s="224"/>
      <c r="CB57" s="224"/>
      <c r="CC57" s="224"/>
      <c r="CD57" s="224"/>
      <c r="CE57" s="224"/>
      <c r="CF57" s="224"/>
      <c r="CG57" s="224"/>
      <c r="CH57" s="224"/>
      <c r="CI57" s="224"/>
      <c r="CJ57" s="224"/>
      <c r="CK57" s="224"/>
      <c r="CL57" s="224"/>
      <c r="CM57" s="224"/>
      <c r="CN57" s="224"/>
      <c r="CO57" s="224"/>
      <c r="CP57" s="224"/>
      <c r="CQ57" s="224"/>
      <c r="CR57" s="224"/>
      <c r="CS57" s="224"/>
      <c r="CT57" s="224"/>
      <c r="CU57" s="224"/>
      <c r="CV57" s="224"/>
      <c r="CW57" s="224"/>
      <c r="CX57" s="224"/>
      <c r="CY57" s="224"/>
      <c r="CZ57" s="224"/>
      <c r="DA57" s="224"/>
      <c r="DB57" s="224"/>
      <c r="DC57" s="224"/>
      <c r="DD57" s="224"/>
      <c r="DE57" s="224"/>
      <c r="DF57" s="224"/>
      <c r="DG57" s="224"/>
      <c r="DH57" s="224"/>
      <c r="DI57" s="224"/>
      <c r="DJ57" s="224"/>
      <c r="DK57" s="224"/>
      <c r="DL57" s="224"/>
      <c r="DM57" s="224"/>
      <c r="DN57" s="224"/>
      <c r="DO57" s="224"/>
      <c r="DP57" s="224"/>
      <c r="DQ57" s="224"/>
      <c r="DR57" s="224"/>
      <c r="DS57" s="224"/>
      <c r="DT57" s="224"/>
      <c r="DU57" s="224"/>
      <c r="DV57" s="224"/>
      <c r="DW57" s="224"/>
      <c r="DX57" s="224"/>
      <c r="DY57" s="224"/>
      <c r="DZ57" s="224"/>
      <c r="EA57" s="224"/>
      <c r="EB57" s="224"/>
      <c r="EC57" s="224"/>
      <c r="ED57" s="224"/>
      <c r="EE57" s="224"/>
      <c r="EF57" s="224"/>
      <c r="EG57" s="224"/>
      <c r="EH57" s="224"/>
      <c r="EI57" s="224"/>
      <c r="EJ57" s="224"/>
      <c r="EK57" s="224"/>
      <c r="EL57" s="224"/>
      <c r="EM57" s="224"/>
      <c r="EN57" s="224"/>
      <c r="EO57" s="224"/>
      <c r="EP57" s="224"/>
      <c r="EQ57" s="224"/>
      <c r="ER57" s="224"/>
      <c r="ES57" s="224"/>
      <c r="ET57" s="224"/>
      <c r="EU57" s="224"/>
      <c r="EV57" s="224"/>
      <c r="EW57" s="224"/>
      <c r="EX57" s="224"/>
      <c r="EY57" s="224"/>
      <c r="EZ57" s="224"/>
      <c r="FA57" s="224"/>
      <c r="FB57" s="224"/>
      <c r="FC57" s="224"/>
      <c r="FD57" s="224"/>
      <c r="FE57" s="224"/>
      <c r="FF57" s="224"/>
      <c r="FG57" s="224"/>
      <c r="FH57" s="224"/>
      <c r="FI57" s="224"/>
      <c r="FJ57" s="224"/>
      <c r="FK57" s="224"/>
      <c r="FL57" s="224"/>
      <c r="FM57" s="224"/>
      <c r="FN57" s="224"/>
      <c r="FO57" s="224"/>
      <c r="FP57" s="224"/>
      <c r="FQ57" s="224"/>
      <c r="FR57" s="224"/>
      <c r="FS57" s="224"/>
      <c r="FT57" s="224"/>
      <c r="FU57" s="224"/>
      <c r="FV57" s="224"/>
      <c r="FW57" s="224"/>
      <c r="FX57" s="224"/>
      <c r="FY57" s="224"/>
      <c r="FZ57" s="224"/>
      <c r="GA57" s="224"/>
      <c r="GB57" s="224"/>
      <c r="GC57" s="224"/>
      <c r="GD57" s="224"/>
      <c r="GE57" s="224"/>
      <c r="GF57" s="224"/>
      <c r="GG57" s="224"/>
      <c r="GH57" s="224"/>
      <c r="GI57" s="224"/>
      <c r="GJ57" s="224"/>
      <c r="GK57" s="224"/>
      <c r="GL57" s="224"/>
      <c r="GM57" s="224"/>
      <c r="GN57" s="224"/>
      <c r="GO57" s="224"/>
      <c r="GP57" s="224"/>
      <c r="GQ57" s="224"/>
      <c r="GR57" s="224"/>
      <c r="GS57" s="224"/>
      <c r="GT57" s="224"/>
      <c r="GU57" s="224"/>
      <c r="GV57" s="224"/>
      <c r="GW57" s="224"/>
      <c r="GX57" s="224"/>
      <c r="GY57" s="224"/>
      <c r="GZ57" s="224"/>
      <c r="HA57" s="224"/>
      <c r="HB57" s="224"/>
      <c r="HC57" s="224"/>
      <c r="HD57" s="224"/>
      <c r="HE57" s="224"/>
      <c r="HF57" s="224"/>
      <c r="HG57" s="224"/>
      <c r="HH57" s="224"/>
      <c r="HI57" s="224"/>
      <c r="HJ57" s="224"/>
      <c r="HK57" s="224"/>
      <c r="HL57" s="224"/>
      <c r="HM57" s="224"/>
      <c r="HN57" s="224"/>
      <c r="HO57" s="224"/>
      <c r="HP57" s="224"/>
      <c r="HQ57" s="224"/>
      <c r="HR57" s="224"/>
      <c r="HS57" s="224"/>
      <c r="HT57" s="224"/>
      <c r="HU57" s="224"/>
    </row>
    <row r="58" spans="1:229" hidden="1" x14ac:dyDescent="0.2">
      <c r="A58" s="237"/>
      <c r="B58" s="226"/>
      <c r="C58" s="224">
        <v>0</v>
      </c>
      <c r="D58" s="224">
        <v>0</v>
      </c>
      <c r="E58" s="224">
        <v>0</v>
      </c>
      <c r="F58" s="224">
        <v>0</v>
      </c>
      <c r="G58" s="224"/>
      <c r="H58" s="224"/>
      <c r="I58" s="224"/>
      <c r="J58" s="224"/>
      <c r="K58" s="224"/>
      <c r="L58" s="224">
        <v>0</v>
      </c>
      <c r="M58" s="224">
        <v>0</v>
      </c>
      <c r="N58" s="224"/>
      <c r="O58" s="224">
        <v>0</v>
      </c>
      <c r="P58" s="224">
        <v>0</v>
      </c>
      <c r="Q58" s="224">
        <v>0</v>
      </c>
      <c r="R58" s="224">
        <v>0</v>
      </c>
      <c r="S58" s="224">
        <v>0</v>
      </c>
      <c r="T58" s="224">
        <v>0</v>
      </c>
      <c r="U58" s="224">
        <v>0</v>
      </c>
      <c r="V58" s="224">
        <v>0</v>
      </c>
      <c r="W58" s="224">
        <v>0</v>
      </c>
      <c r="X58" s="224">
        <v>0</v>
      </c>
      <c r="Y58" s="224">
        <v>0</v>
      </c>
      <c r="Z58" s="224">
        <v>0</v>
      </c>
      <c r="AA58" s="224">
        <v>0</v>
      </c>
      <c r="AB58" s="224">
        <v>0</v>
      </c>
      <c r="AC58" s="224">
        <v>0</v>
      </c>
      <c r="AD58" s="224">
        <v>0</v>
      </c>
      <c r="AE58" s="224">
        <v>0</v>
      </c>
      <c r="AF58" s="224"/>
      <c r="AG58" s="224"/>
      <c r="AH58" s="224"/>
      <c r="AI58" s="224"/>
      <c r="AJ58" s="224"/>
      <c r="AK58" s="224"/>
      <c r="AL58" s="224"/>
      <c r="AM58" s="224"/>
      <c r="AN58" s="224"/>
      <c r="AO58" s="224"/>
      <c r="AP58" s="224"/>
      <c r="AQ58" s="224"/>
      <c r="AR58" s="224"/>
      <c r="AS58" s="224"/>
      <c r="AT58" s="224"/>
      <c r="AU58" s="224"/>
      <c r="AV58" s="224"/>
      <c r="AW58" s="224"/>
      <c r="AX58" s="224"/>
      <c r="AY58" s="224"/>
      <c r="AZ58" s="224"/>
      <c r="BA58" s="224">
        <v>0</v>
      </c>
      <c r="BB58" s="224">
        <v>0</v>
      </c>
      <c r="BC58" s="224">
        <v>0</v>
      </c>
      <c r="BD58" s="224">
        <v>0</v>
      </c>
      <c r="BE58" s="224">
        <v>0</v>
      </c>
      <c r="BF58" s="224">
        <v>0</v>
      </c>
      <c r="BG58" s="224">
        <v>0</v>
      </c>
      <c r="BH58" s="224">
        <v>0</v>
      </c>
      <c r="BI58" s="224">
        <v>0</v>
      </c>
      <c r="BJ58" s="224">
        <v>0</v>
      </c>
      <c r="BK58" s="224">
        <v>0</v>
      </c>
      <c r="BL58" s="224">
        <v>0</v>
      </c>
      <c r="BM58" s="224">
        <v>0</v>
      </c>
      <c r="BN58" s="224">
        <v>0</v>
      </c>
      <c r="BO58" s="224">
        <v>0</v>
      </c>
      <c r="BP58" s="224">
        <v>0</v>
      </c>
      <c r="BQ58" s="224"/>
      <c r="BR58" s="224"/>
      <c r="BS58" s="224"/>
      <c r="BT58" s="224"/>
      <c r="BU58" s="224"/>
      <c r="BV58" s="224"/>
      <c r="BW58" s="224"/>
      <c r="BX58" s="224"/>
      <c r="BY58" s="224"/>
      <c r="BZ58" s="224"/>
      <c r="CA58" s="224"/>
      <c r="CB58" s="224"/>
      <c r="CC58" s="224"/>
      <c r="CD58" s="224"/>
      <c r="CE58" s="224"/>
      <c r="CF58" s="224"/>
      <c r="CG58" s="224"/>
      <c r="CH58" s="224"/>
      <c r="CI58" s="224"/>
      <c r="CJ58" s="224"/>
      <c r="CK58" s="224"/>
      <c r="CL58" s="224"/>
      <c r="CM58" s="224"/>
      <c r="CN58" s="224"/>
      <c r="CO58" s="224"/>
      <c r="CP58" s="224"/>
      <c r="CQ58" s="224"/>
      <c r="CR58" s="224"/>
      <c r="CS58" s="224"/>
      <c r="CT58" s="224"/>
      <c r="CU58" s="224"/>
      <c r="CV58" s="224"/>
      <c r="CW58" s="224"/>
      <c r="CX58" s="224"/>
      <c r="CY58" s="224"/>
      <c r="CZ58" s="224"/>
      <c r="DA58" s="224"/>
      <c r="DB58" s="224"/>
      <c r="DC58" s="224"/>
      <c r="DD58" s="224"/>
      <c r="DE58" s="224"/>
      <c r="DF58" s="224"/>
      <c r="DG58" s="224"/>
      <c r="DH58" s="224"/>
      <c r="DI58" s="224"/>
      <c r="DJ58" s="224"/>
      <c r="DK58" s="224"/>
      <c r="DL58" s="224"/>
      <c r="DM58" s="224"/>
      <c r="DN58" s="224"/>
      <c r="DO58" s="224"/>
      <c r="DP58" s="224"/>
      <c r="DQ58" s="224"/>
      <c r="DR58" s="224"/>
      <c r="DS58" s="224"/>
      <c r="DT58" s="224"/>
      <c r="DU58" s="224"/>
      <c r="DV58" s="224"/>
      <c r="DW58" s="224"/>
      <c r="DX58" s="224"/>
      <c r="DY58" s="224"/>
      <c r="DZ58" s="224"/>
      <c r="EA58" s="224"/>
      <c r="EB58" s="224"/>
      <c r="EC58" s="224"/>
      <c r="ED58" s="224"/>
      <c r="EE58" s="224"/>
      <c r="EF58" s="224"/>
      <c r="EG58" s="224"/>
      <c r="EH58" s="224"/>
      <c r="EI58" s="224"/>
      <c r="EJ58" s="224"/>
      <c r="EK58" s="224"/>
      <c r="EL58" s="224"/>
      <c r="EM58" s="224"/>
      <c r="EN58" s="224"/>
      <c r="EO58" s="224"/>
      <c r="EP58" s="224"/>
      <c r="EQ58" s="224"/>
      <c r="ER58" s="224"/>
      <c r="ES58" s="224"/>
      <c r="ET58" s="224"/>
      <c r="EU58" s="224"/>
      <c r="EV58" s="224"/>
      <c r="EW58" s="224"/>
      <c r="EX58" s="224"/>
      <c r="EY58" s="224"/>
      <c r="EZ58" s="224"/>
      <c r="FA58" s="224"/>
      <c r="FB58" s="224"/>
      <c r="FC58" s="224"/>
      <c r="FD58" s="224"/>
      <c r="FE58" s="224"/>
      <c r="FF58" s="224"/>
      <c r="FG58" s="224"/>
      <c r="FH58" s="224"/>
      <c r="FI58" s="224"/>
      <c r="FJ58" s="224"/>
      <c r="FK58" s="224"/>
      <c r="FL58" s="224"/>
      <c r="FM58" s="224"/>
      <c r="FN58" s="224"/>
      <c r="FO58" s="224"/>
      <c r="FP58" s="224"/>
      <c r="FQ58" s="224"/>
      <c r="FR58" s="224"/>
      <c r="FS58" s="224"/>
      <c r="FT58" s="224"/>
      <c r="FU58" s="224"/>
      <c r="FV58" s="224"/>
      <c r="FW58" s="224"/>
      <c r="FX58" s="224"/>
      <c r="FY58" s="224"/>
      <c r="FZ58" s="224"/>
      <c r="GA58" s="224"/>
      <c r="GB58" s="224"/>
      <c r="GC58" s="224"/>
      <c r="GD58" s="224"/>
      <c r="GE58" s="224"/>
      <c r="GF58" s="224"/>
      <c r="GG58" s="224"/>
      <c r="GH58" s="224"/>
      <c r="GI58" s="224"/>
      <c r="GJ58" s="224"/>
      <c r="GK58" s="224"/>
      <c r="GL58" s="224"/>
      <c r="GM58" s="224"/>
      <c r="GN58" s="224"/>
      <c r="GO58" s="224"/>
      <c r="GP58" s="224"/>
      <c r="GQ58" s="224"/>
      <c r="GR58" s="224"/>
      <c r="GS58" s="224"/>
      <c r="GT58" s="224"/>
      <c r="GU58" s="224"/>
      <c r="GV58" s="224"/>
      <c r="GW58" s="224"/>
      <c r="GX58" s="224"/>
      <c r="GY58" s="224"/>
      <c r="GZ58" s="224"/>
      <c r="HA58" s="224"/>
      <c r="HB58" s="224"/>
      <c r="HC58" s="224"/>
      <c r="HD58" s="224"/>
      <c r="HE58" s="224"/>
      <c r="HF58" s="224"/>
      <c r="HG58" s="224"/>
      <c r="HH58" s="224"/>
      <c r="HI58" s="224"/>
      <c r="HJ58" s="224"/>
      <c r="HK58" s="224"/>
      <c r="HL58" s="224"/>
      <c r="HM58" s="224"/>
      <c r="HN58" s="224"/>
      <c r="HO58" s="224"/>
      <c r="HP58" s="224"/>
      <c r="HQ58" s="224"/>
      <c r="HR58" s="224"/>
      <c r="HS58" s="224"/>
      <c r="HT58" s="224"/>
      <c r="HU58" s="224"/>
    </row>
    <row r="59" spans="1:229" x14ac:dyDescent="0.2">
      <c r="A59" s="222"/>
      <c r="B59" s="223"/>
      <c r="C59" s="224">
        <v>0</v>
      </c>
      <c r="D59" s="224">
        <v>0</v>
      </c>
      <c r="E59" s="224">
        <v>0</v>
      </c>
      <c r="F59" s="224">
        <v>0</v>
      </c>
      <c r="G59" s="224"/>
      <c r="H59" s="224"/>
      <c r="I59" s="224"/>
      <c r="J59" s="224"/>
      <c r="K59" s="224"/>
      <c r="L59" s="224">
        <v>0</v>
      </c>
      <c r="M59" s="224"/>
      <c r="N59" s="224"/>
      <c r="O59" s="224">
        <v>0</v>
      </c>
      <c r="P59" s="224"/>
      <c r="Q59" s="224"/>
      <c r="R59" s="224"/>
      <c r="S59" s="224"/>
      <c r="T59" s="224"/>
      <c r="U59" s="224"/>
      <c r="V59" s="224"/>
      <c r="W59" s="224"/>
      <c r="X59" s="224"/>
      <c r="Y59" s="224"/>
      <c r="Z59" s="224"/>
      <c r="AA59" s="224"/>
      <c r="AB59" s="224"/>
      <c r="AC59" s="224"/>
      <c r="AD59" s="224"/>
      <c r="AE59" s="224"/>
      <c r="AF59" s="224"/>
      <c r="AG59" s="224"/>
      <c r="AH59" s="224"/>
      <c r="AI59" s="224"/>
      <c r="AJ59" s="224"/>
      <c r="AK59" s="224"/>
      <c r="AL59" s="224"/>
      <c r="AM59" s="224"/>
      <c r="AN59" s="224"/>
      <c r="AO59" s="224"/>
      <c r="AP59" s="224"/>
      <c r="AQ59" s="224"/>
      <c r="AR59" s="224"/>
      <c r="AS59" s="224"/>
      <c r="AT59" s="224"/>
      <c r="AU59" s="224"/>
      <c r="AV59" s="224"/>
      <c r="AW59" s="224"/>
      <c r="AX59" s="224"/>
      <c r="AY59" s="224"/>
      <c r="AZ59" s="224"/>
      <c r="BA59" s="224"/>
      <c r="BB59" s="224">
        <v>0</v>
      </c>
      <c r="BC59" s="224">
        <v>0</v>
      </c>
      <c r="BD59" s="224">
        <v>0</v>
      </c>
      <c r="BE59" s="224">
        <v>0</v>
      </c>
      <c r="BF59" s="224">
        <v>0</v>
      </c>
      <c r="BG59" s="224">
        <v>0</v>
      </c>
      <c r="BH59" s="224"/>
      <c r="BI59" s="224"/>
      <c r="BJ59" s="224"/>
      <c r="BK59" s="224"/>
      <c r="BL59" s="224"/>
      <c r="BM59" s="224">
        <v>0</v>
      </c>
      <c r="BN59" s="224">
        <v>0</v>
      </c>
      <c r="BO59" s="224">
        <v>0</v>
      </c>
      <c r="BP59" s="224">
        <v>0</v>
      </c>
      <c r="BQ59" s="224"/>
      <c r="BR59" s="224"/>
      <c r="BS59" s="224"/>
      <c r="BT59" s="224"/>
      <c r="BU59" s="224"/>
      <c r="BV59" s="224"/>
      <c r="BW59" s="224"/>
      <c r="BX59" s="224"/>
      <c r="BY59" s="224"/>
      <c r="BZ59" s="224"/>
      <c r="CA59" s="224"/>
      <c r="CB59" s="224"/>
      <c r="CC59" s="224"/>
      <c r="CD59" s="224"/>
      <c r="CE59" s="224"/>
      <c r="CF59" s="224"/>
      <c r="CG59" s="224"/>
      <c r="CH59" s="224"/>
      <c r="CI59" s="224"/>
      <c r="CJ59" s="224"/>
      <c r="CK59" s="224"/>
      <c r="CL59" s="224"/>
      <c r="CM59" s="224"/>
      <c r="CN59" s="224"/>
      <c r="CO59" s="224"/>
      <c r="CP59" s="224"/>
      <c r="CQ59" s="224"/>
      <c r="CR59" s="224"/>
      <c r="CS59" s="224"/>
      <c r="CT59" s="224"/>
      <c r="CU59" s="224"/>
      <c r="CV59" s="224"/>
      <c r="CW59" s="224"/>
      <c r="CX59" s="224"/>
      <c r="CY59" s="224"/>
      <c r="CZ59" s="224"/>
      <c r="DA59" s="224"/>
      <c r="DB59" s="224"/>
      <c r="DC59" s="224"/>
      <c r="DD59" s="224"/>
      <c r="DE59" s="224"/>
      <c r="DF59" s="224"/>
      <c r="DG59" s="224"/>
      <c r="DH59" s="224"/>
      <c r="DI59" s="224"/>
      <c r="DJ59" s="224"/>
      <c r="DK59" s="224"/>
      <c r="DL59" s="224"/>
      <c r="DM59" s="224"/>
      <c r="DN59" s="224"/>
      <c r="DO59" s="224"/>
      <c r="DP59" s="224"/>
      <c r="DQ59" s="224"/>
      <c r="DR59" s="224"/>
      <c r="DS59" s="224"/>
      <c r="DT59" s="224"/>
      <c r="DU59" s="224"/>
      <c r="DV59" s="224"/>
      <c r="DW59" s="224"/>
      <c r="DX59" s="224"/>
      <c r="DY59" s="224"/>
      <c r="DZ59" s="224"/>
      <c r="EA59" s="224"/>
      <c r="EB59" s="224"/>
      <c r="EC59" s="224"/>
      <c r="ED59" s="224"/>
      <c r="EE59" s="224"/>
      <c r="EF59" s="224"/>
      <c r="EG59" s="224"/>
      <c r="EH59" s="224"/>
      <c r="EI59" s="224"/>
      <c r="EJ59" s="224"/>
      <c r="EK59" s="224"/>
      <c r="EL59" s="224"/>
      <c r="EM59" s="224"/>
      <c r="EN59" s="224"/>
      <c r="EO59" s="224"/>
      <c r="EP59" s="224"/>
      <c r="EQ59" s="224"/>
      <c r="ER59" s="224"/>
      <c r="ES59" s="224"/>
      <c r="ET59" s="224"/>
      <c r="EU59" s="224"/>
      <c r="EV59" s="224"/>
      <c r="EW59" s="224"/>
      <c r="EX59" s="224"/>
      <c r="EY59" s="224"/>
      <c r="EZ59" s="224"/>
      <c r="FA59" s="224"/>
      <c r="FB59" s="224"/>
      <c r="FC59" s="224"/>
      <c r="FD59" s="224"/>
      <c r="FE59" s="224"/>
      <c r="FF59" s="224"/>
      <c r="FG59" s="224"/>
      <c r="FH59" s="224"/>
      <c r="FI59" s="224"/>
      <c r="FJ59" s="224"/>
      <c r="FK59" s="224"/>
      <c r="FL59" s="224"/>
      <c r="FM59" s="224"/>
      <c r="FN59" s="224"/>
      <c r="FO59" s="224"/>
      <c r="FP59" s="224"/>
      <c r="FQ59" s="224"/>
      <c r="FR59" s="224"/>
      <c r="FS59" s="224"/>
      <c r="FT59" s="224"/>
      <c r="FU59" s="224"/>
      <c r="FV59" s="224"/>
      <c r="FW59" s="224"/>
      <c r="FX59" s="224"/>
      <c r="FY59" s="224"/>
      <c r="FZ59" s="224"/>
      <c r="GA59" s="224"/>
      <c r="GB59" s="224"/>
      <c r="GC59" s="224"/>
      <c r="GD59" s="224"/>
      <c r="GE59" s="224"/>
      <c r="GF59" s="224"/>
      <c r="GG59" s="224"/>
      <c r="GH59" s="224"/>
      <c r="GI59" s="224"/>
      <c r="GJ59" s="224"/>
      <c r="GK59" s="224"/>
      <c r="GL59" s="224"/>
      <c r="GM59" s="224"/>
      <c r="GN59" s="224"/>
      <c r="GO59" s="224"/>
      <c r="GP59" s="224"/>
      <c r="GQ59" s="224"/>
      <c r="GR59" s="224"/>
      <c r="GS59" s="224"/>
      <c r="GT59" s="224"/>
      <c r="GU59" s="224"/>
      <c r="GV59" s="224"/>
      <c r="GW59" s="224"/>
      <c r="GX59" s="224"/>
      <c r="GY59" s="224"/>
      <c r="GZ59" s="224"/>
      <c r="HA59" s="224"/>
      <c r="HB59" s="224"/>
      <c r="HC59" s="224"/>
      <c r="HD59" s="224"/>
      <c r="HE59" s="224"/>
      <c r="HF59" s="224"/>
      <c r="HG59" s="224"/>
      <c r="HH59" s="224"/>
      <c r="HI59" s="224"/>
      <c r="HJ59" s="224"/>
      <c r="HK59" s="224"/>
      <c r="HL59" s="224"/>
      <c r="HM59" s="224"/>
      <c r="HN59" s="224"/>
      <c r="HO59" s="224"/>
      <c r="HP59" s="224"/>
      <c r="HQ59" s="224"/>
      <c r="HR59" s="224"/>
      <c r="HS59" s="224"/>
      <c r="HT59" s="224"/>
      <c r="HU59" s="224"/>
    </row>
    <row r="60" spans="1:229" s="98" customFormat="1" ht="22.5" x14ac:dyDescent="0.25">
      <c r="A60" s="243" t="s">
        <v>141</v>
      </c>
      <c r="B60" s="244" t="s">
        <v>193</v>
      </c>
      <c r="C60" s="245">
        <v>-0.10640403110882612</v>
      </c>
      <c r="D60" s="245">
        <v>0</v>
      </c>
      <c r="E60" s="245">
        <v>0</v>
      </c>
      <c r="F60" s="245">
        <v>0</v>
      </c>
      <c r="G60" s="245">
        <v>0</v>
      </c>
      <c r="H60" s="245">
        <v>0</v>
      </c>
      <c r="I60" s="245">
        <v>0</v>
      </c>
      <c r="J60" s="245">
        <v>0</v>
      </c>
      <c r="K60" s="245">
        <v>0</v>
      </c>
      <c r="L60" s="245">
        <v>0</v>
      </c>
      <c r="M60" s="245">
        <v>0</v>
      </c>
      <c r="N60" s="245">
        <v>0</v>
      </c>
      <c r="O60" s="245">
        <v>0</v>
      </c>
      <c r="P60" s="245">
        <v>-0.10640403110882612</v>
      </c>
      <c r="Q60" s="245">
        <v>0</v>
      </c>
      <c r="R60" s="245">
        <v>0</v>
      </c>
      <c r="S60" s="245">
        <v>0</v>
      </c>
      <c r="T60" s="245">
        <v>0</v>
      </c>
      <c r="U60" s="245">
        <v>0</v>
      </c>
      <c r="V60" s="245">
        <v>0</v>
      </c>
      <c r="W60" s="245">
        <v>0</v>
      </c>
      <c r="X60" s="245">
        <v>0</v>
      </c>
      <c r="Y60" s="245">
        <v>0</v>
      </c>
      <c r="Z60" s="245">
        <v>0</v>
      </c>
      <c r="AA60" s="245">
        <v>0</v>
      </c>
      <c r="AB60" s="245">
        <v>0</v>
      </c>
      <c r="AC60" s="245">
        <v>0</v>
      </c>
      <c r="AD60" s="245">
        <v>0</v>
      </c>
      <c r="AE60" s="245">
        <v>0</v>
      </c>
      <c r="AF60" s="245">
        <v>0</v>
      </c>
      <c r="AG60" s="245">
        <v>0</v>
      </c>
      <c r="AH60" s="245">
        <v>0</v>
      </c>
      <c r="AI60" s="245">
        <v>0</v>
      </c>
      <c r="AJ60" s="245">
        <v>0</v>
      </c>
      <c r="AK60" s="245">
        <v>0</v>
      </c>
      <c r="AL60" s="245">
        <v>0</v>
      </c>
      <c r="AM60" s="245">
        <v>0</v>
      </c>
      <c r="AN60" s="245">
        <v>0</v>
      </c>
      <c r="AO60" s="245">
        <v>0</v>
      </c>
      <c r="AP60" s="245">
        <v>0</v>
      </c>
      <c r="AQ60" s="245">
        <v>0</v>
      </c>
      <c r="AR60" s="245">
        <v>0</v>
      </c>
      <c r="AS60" s="245">
        <v>0</v>
      </c>
      <c r="AT60" s="245">
        <v>0</v>
      </c>
      <c r="AU60" s="245">
        <v>0</v>
      </c>
      <c r="AV60" s="245">
        <v>0</v>
      </c>
      <c r="AW60" s="245">
        <v>0</v>
      </c>
      <c r="AX60" s="245">
        <v>0</v>
      </c>
      <c r="AY60" s="245">
        <v>0</v>
      </c>
      <c r="AZ60" s="245">
        <v>0</v>
      </c>
      <c r="BA60" s="245">
        <v>0</v>
      </c>
      <c r="BB60" s="245">
        <v>0</v>
      </c>
      <c r="BC60" s="245">
        <v>0</v>
      </c>
      <c r="BD60" s="245">
        <v>0</v>
      </c>
      <c r="BE60" s="245">
        <v>0</v>
      </c>
      <c r="BF60" s="245">
        <v>0</v>
      </c>
      <c r="BG60" s="245">
        <v>0</v>
      </c>
      <c r="BH60" s="245">
        <v>0</v>
      </c>
      <c r="BI60" s="245">
        <v>0</v>
      </c>
      <c r="BJ60" s="245">
        <v>0</v>
      </c>
      <c r="BK60" s="245">
        <v>0</v>
      </c>
      <c r="BL60" s="245">
        <v>0</v>
      </c>
      <c r="BM60" s="245">
        <v>0</v>
      </c>
      <c r="BN60" s="245">
        <v>0</v>
      </c>
      <c r="BO60" s="245">
        <v>0</v>
      </c>
      <c r="BP60" s="245">
        <v>0</v>
      </c>
      <c r="BQ60" s="245">
        <f t="shared" ref="BQ60:DL60" si="538">BQ6-BQ30</f>
        <v>-0.10640403110882612</v>
      </c>
      <c r="BR60" s="245">
        <f t="shared" si="538"/>
        <v>0</v>
      </c>
      <c r="BS60" s="245">
        <f t="shared" si="538"/>
        <v>0</v>
      </c>
      <c r="BT60" s="245">
        <f t="shared" si="538"/>
        <v>0</v>
      </c>
      <c r="BU60" s="245">
        <f t="shared" si="538"/>
        <v>0</v>
      </c>
      <c r="BV60" s="245">
        <f t="shared" si="538"/>
        <v>0</v>
      </c>
      <c r="BW60" s="245">
        <f t="shared" si="538"/>
        <v>0</v>
      </c>
      <c r="BX60" s="245">
        <f t="shared" si="538"/>
        <v>0</v>
      </c>
      <c r="BY60" s="245">
        <f t="shared" si="538"/>
        <v>0</v>
      </c>
      <c r="BZ60" s="245">
        <f t="shared" si="538"/>
        <v>0</v>
      </c>
      <c r="CA60" s="245">
        <f t="shared" si="538"/>
        <v>0</v>
      </c>
      <c r="CB60" s="245">
        <f t="shared" si="538"/>
        <v>0</v>
      </c>
      <c r="CC60" s="245">
        <f t="shared" si="538"/>
        <v>0</v>
      </c>
      <c r="CD60" s="245">
        <f t="shared" si="538"/>
        <v>0</v>
      </c>
      <c r="CE60" s="245">
        <f t="shared" si="538"/>
        <v>0</v>
      </c>
      <c r="CF60" s="245">
        <f t="shared" si="538"/>
        <v>0</v>
      </c>
      <c r="CG60" s="245">
        <f t="shared" si="538"/>
        <v>0</v>
      </c>
      <c r="CH60" s="245">
        <f t="shared" si="538"/>
        <v>0</v>
      </c>
      <c r="CI60" s="245">
        <f t="shared" si="538"/>
        <v>0</v>
      </c>
      <c r="CJ60" s="245">
        <f t="shared" si="538"/>
        <v>0</v>
      </c>
      <c r="CK60" s="245">
        <f t="shared" si="538"/>
        <v>0</v>
      </c>
      <c r="CL60" s="245">
        <f t="shared" si="538"/>
        <v>0</v>
      </c>
      <c r="CM60" s="245">
        <f t="shared" si="538"/>
        <v>0</v>
      </c>
      <c r="CN60" s="245">
        <f t="shared" si="538"/>
        <v>0</v>
      </c>
      <c r="CO60" s="245">
        <f t="shared" si="538"/>
        <v>0</v>
      </c>
      <c r="CP60" s="245">
        <f t="shared" si="538"/>
        <v>0</v>
      </c>
      <c r="CQ60" s="245">
        <f t="shared" si="538"/>
        <v>0</v>
      </c>
      <c r="CR60" s="245">
        <f t="shared" si="538"/>
        <v>0</v>
      </c>
      <c r="CS60" s="245">
        <f t="shared" si="538"/>
        <v>0</v>
      </c>
      <c r="CT60" s="245">
        <f t="shared" si="538"/>
        <v>0</v>
      </c>
      <c r="CU60" s="245">
        <f t="shared" si="538"/>
        <v>0</v>
      </c>
      <c r="CV60" s="245">
        <f t="shared" si="538"/>
        <v>0</v>
      </c>
      <c r="CW60" s="245">
        <f t="shared" si="538"/>
        <v>0</v>
      </c>
      <c r="CX60" s="245">
        <f t="shared" si="538"/>
        <v>0</v>
      </c>
      <c r="CY60" s="245">
        <f t="shared" si="538"/>
        <v>0</v>
      </c>
      <c r="CZ60" s="245">
        <f t="shared" si="538"/>
        <v>0</v>
      </c>
      <c r="DA60" s="245">
        <f t="shared" si="538"/>
        <v>0</v>
      </c>
      <c r="DB60" s="245">
        <f t="shared" si="538"/>
        <v>0</v>
      </c>
      <c r="DC60" s="245">
        <f t="shared" si="538"/>
        <v>0</v>
      </c>
      <c r="DD60" s="245">
        <f t="shared" si="538"/>
        <v>0</v>
      </c>
      <c r="DE60" s="245">
        <f t="shared" si="538"/>
        <v>0</v>
      </c>
      <c r="DF60" s="245">
        <f t="shared" si="538"/>
        <v>0</v>
      </c>
      <c r="DG60" s="245">
        <f t="shared" si="538"/>
        <v>0</v>
      </c>
      <c r="DH60" s="245">
        <f t="shared" si="538"/>
        <v>0</v>
      </c>
      <c r="DI60" s="245">
        <f t="shared" si="538"/>
        <v>0</v>
      </c>
      <c r="DJ60" s="245">
        <f t="shared" si="538"/>
        <v>0</v>
      </c>
      <c r="DK60" s="245">
        <f t="shared" si="538"/>
        <v>0</v>
      </c>
      <c r="DL60" s="245">
        <f t="shared" si="538"/>
        <v>0</v>
      </c>
      <c r="DM60" s="245">
        <f t="shared" ref="DM60:DQ60" si="539">DM6-DM30</f>
        <v>0</v>
      </c>
      <c r="DN60" s="245">
        <f t="shared" si="539"/>
        <v>0</v>
      </c>
      <c r="DO60" s="245">
        <f t="shared" si="539"/>
        <v>0</v>
      </c>
      <c r="DP60" s="245">
        <f t="shared" si="539"/>
        <v>0</v>
      </c>
      <c r="DQ60" s="245">
        <f t="shared" si="539"/>
        <v>0</v>
      </c>
      <c r="DR60" s="245">
        <f t="shared" ref="DR60:FG60" si="540">DR6-DR30</f>
        <v>0</v>
      </c>
      <c r="DS60" s="245">
        <f t="shared" si="540"/>
        <v>0</v>
      </c>
      <c r="DT60" s="245">
        <f t="shared" si="540"/>
        <v>0</v>
      </c>
      <c r="DU60" s="245">
        <f t="shared" si="540"/>
        <v>0</v>
      </c>
      <c r="DV60" s="245">
        <f t="shared" si="540"/>
        <v>0</v>
      </c>
      <c r="DW60" s="245">
        <f t="shared" si="540"/>
        <v>0</v>
      </c>
      <c r="DX60" s="245">
        <f t="shared" si="540"/>
        <v>0</v>
      </c>
      <c r="DY60" s="245">
        <f t="shared" si="540"/>
        <v>0</v>
      </c>
      <c r="DZ60" s="245">
        <f t="shared" si="540"/>
        <v>0</v>
      </c>
      <c r="EA60" s="245">
        <f t="shared" si="540"/>
        <v>0</v>
      </c>
      <c r="EB60" s="245">
        <f t="shared" si="540"/>
        <v>0</v>
      </c>
      <c r="EC60" s="245">
        <f t="shared" si="540"/>
        <v>0</v>
      </c>
      <c r="ED60" s="245">
        <f t="shared" si="540"/>
        <v>0</v>
      </c>
      <c r="EE60" s="245">
        <f t="shared" si="540"/>
        <v>0</v>
      </c>
      <c r="EF60" s="245">
        <f t="shared" si="540"/>
        <v>0</v>
      </c>
      <c r="EG60" s="245">
        <f t="shared" si="540"/>
        <v>0</v>
      </c>
      <c r="EH60" s="245">
        <f t="shared" si="540"/>
        <v>0</v>
      </c>
      <c r="EI60" s="245">
        <f t="shared" si="540"/>
        <v>0</v>
      </c>
      <c r="EJ60" s="245">
        <f t="shared" si="540"/>
        <v>0</v>
      </c>
      <c r="EK60" s="245">
        <f t="shared" si="540"/>
        <v>0</v>
      </c>
      <c r="EL60" s="245">
        <f t="shared" si="540"/>
        <v>0</v>
      </c>
      <c r="EM60" s="245">
        <f t="shared" si="540"/>
        <v>0</v>
      </c>
      <c r="EN60" s="245">
        <f t="shared" si="540"/>
        <v>0</v>
      </c>
      <c r="EO60" s="245">
        <f t="shared" si="540"/>
        <v>0</v>
      </c>
      <c r="EP60" s="245">
        <f t="shared" si="540"/>
        <v>0</v>
      </c>
      <c r="EQ60" s="245">
        <f t="shared" si="540"/>
        <v>0</v>
      </c>
      <c r="ER60" s="245">
        <f t="shared" si="540"/>
        <v>0</v>
      </c>
      <c r="ES60" s="245">
        <f t="shared" si="540"/>
        <v>0</v>
      </c>
      <c r="ET60" s="245">
        <f t="shared" si="540"/>
        <v>0</v>
      </c>
      <c r="EU60" s="245">
        <f t="shared" si="540"/>
        <v>0</v>
      </c>
      <c r="EV60" s="245">
        <f t="shared" si="540"/>
        <v>0</v>
      </c>
      <c r="EW60" s="245">
        <f t="shared" si="540"/>
        <v>0</v>
      </c>
      <c r="EX60" s="245">
        <f t="shared" si="540"/>
        <v>0</v>
      </c>
      <c r="EY60" s="245">
        <f t="shared" si="540"/>
        <v>0</v>
      </c>
      <c r="EZ60" s="245">
        <f t="shared" si="540"/>
        <v>0</v>
      </c>
      <c r="FA60" s="245">
        <f t="shared" si="540"/>
        <v>0</v>
      </c>
      <c r="FB60" s="245">
        <f t="shared" si="540"/>
        <v>0</v>
      </c>
      <c r="FC60" s="245">
        <f t="shared" si="540"/>
        <v>0</v>
      </c>
      <c r="FD60" s="245">
        <f t="shared" si="540"/>
        <v>0</v>
      </c>
      <c r="FE60" s="245">
        <f t="shared" si="540"/>
        <v>0</v>
      </c>
      <c r="FF60" s="245">
        <f t="shared" si="540"/>
        <v>0</v>
      </c>
      <c r="FG60" s="245">
        <f t="shared" si="540"/>
        <v>0</v>
      </c>
      <c r="FH60" s="245">
        <f t="shared" ref="FH60:FT60" si="541">FH6-FH30</f>
        <v>0</v>
      </c>
      <c r="FI60" s="245">
        <f t="shared" si="541"/>
        <v>0</v>
      </c>
      <c r="FJ60" s="245">
        <f t="shared" si="541"/>
        <v>0</v>
      </c>
      <c r="FK60" s="245">
        <f t="shared" si="541"/>
        <v>0</v>
      </c>
      <c r="FL60" s="245">
        <f t="shared" si="541"/>
        <v>0</v>
      </c>
      <c r="FM60" s="245">
        <f t="shared" si="541"/>
        <v>0</v>
      </c>
      <c r="FN60" s="245">
        <f t="shared" si="541"/>
        <v>0</v>
      </c>
      <c r="FO60" s="245">
        <f t="shared" si="541"/>
        <v>0</v>
      </c>
      <c r="FP60" s="245">
        <f t="shared" si="541"/>
        <v>0</v>
      </c>
      <c r="FQ60" s="245">
        <f t="shared" si="541"/>
        <v>0</v>
      </c>
      <c r="FR60" s="245">
        <f t="shared" si="541"/>
        <v>0</v>
      </c>
      <c r="FS60" s="245">
        <f t="shared" si="541"/>
        <v>0</v>
      </c>
      <c r="FT60" s="245">
        <f t="shared" si="541"/>
        <v>0</v>
      </c>
      <c r="FU60" s="245">
        <f t="shared" ref="FU60:FW60" si="542">FU6-FU30</f>
        <v>0</v>
      </c>
      <c r="FV60" s="245">
        <f t="shared" si="542"/>
        <v>0</v>
      </c>
      <c r="FW60" s="245">
        <f t="shared" si="542"/>
        <v>0</v>
      </c>
      <c r="FX60" s="245">
        <f t="shared" ref="FX60:FY60" si="543">FX6-FX30</f>
        <v>0</v>
      </c>
      <c r="FY60" s="245">
        <f t="shared" si="543"/>
        <v>0</v>
      </c>
      <c r="FZ60" s="245">
        <f t="shared" ref="FZ60" si="544">FZ6-FZ30</f>
        <v>0</v>
      </c>
      <c r="GA60" s="245">
        <f t="shared" ref="GA60" si="545">GA6-GA30</f>
        <v>0</v>
      </c>
      <c r="GB60" s="245">
        <f t="shared" ref="GB60" si="546">GB6-GB30</f>
        <v>0</v>
      </c>
      <c r="GC60" s="245">
        <f t="shared" ref="GC60" si="547">GC6-GC30</f>
        <v>0</v>
      </c>
      <c r="GD60" s="245">
        <f t="shared" ref="GD60" si="548">GD6-GD30</f>
        <v>0</v>
      </c>
      <c r="GE60" s="245">
        <f t="shared" ref="GE60" si="549">GE6-GE30</f>
        <v>0</v>
      </c>
      <c r="GF60" s="245">
        <f t="shared" ref="GF60" si="550">GF6-GF30</f>
        <v>0</v>
      </c>
      <c r="GG60" s="245">
        <f t="shared" ref="GG60" si="551">GG6-GG30</f>
        <v>0</v>
      </c>
      <c r="GH60" s="245">
        <f t="shared" ref="GH60" si="552">GH6-GH30</f>
        <v>0</v>
      </c>
      <c r="GI60" s="245">
        <f t="shared" ref="GI60" si="553">GI6-GI30</f>
        <v>0</v>
      </c>
      <c r="GJ60" s="245">
        <f t="shared" ref="GJ60" si="554">GJ6-GJ30</f>
        <v>0</v>
      </c>
      <c r="GK60" s="245">
        <f t="shared" ref="GK60:GL60" si="555">GK6-GK30</f>
        <v>0</v>
      </c>
      <c r="GL60" s="245">
        <f t="shared" si="555"/>
        <v>0</v>
      </c>
      <c r="GM60" s="245">
        <f t="shared" ref="GM60" si="556">GM6-GM30</f>
        <v>0</v>
      </c>
      <c r="GN60" s="245">
        <f t="shared" ref="GN60" si="557">GN6-GN30</f>
        <v>0</v>
      </c>
      <c r="GO60" s="245">
        <f t="shared" ref="GO60" si="558">GO6-GO30</f>
        <v>0</v>
      </c>
      <c r="GP60" s="245">
        <f t="shared" ref="GP60" si="559">GP6-GP30</f>
        <v>0</v>
      </c>
      <c r="GQ60" s="245">
        <f t="shared" ref="GQ60" si="560">GQ6-GQ30</f>
        <v>0</v>
      </c>
      <c r="GR60" s="245">
        <f t="shared" ref="GR60" si="561">GR6-GR30</f>
        <v>0</v>
      </c>
      <c r="GS60" s="245">
        <f t="shared" ref="GS60" si="562">GS6-GS30</f>
        <v>0</v>
      </c>
      <c r="GT60" s="245">
        <f t="shared" ref="GT60:GU60" si="563">GT6-GT30</f>
        <v>0</v>
      </c>
      <c r="GU60" s="245">
        <f t="shared" si="563"/>
        <v>0</v>
      </c>
      <c r="GV60" s="245">
        <f t="shared" ref="GV60" si="564">GV6-GV30</f>
        <v>0</v>
      </c>
      <c r="GW60" s="245">
        <f t="shared" ref="GW60" si="565">GW6-GW30</f>
        <v>0</v>
      </c>
      <c r="GX60" s="245">
        <f t="shared" ref="GX60" si="566">GX6-GX30</f>
        <v>0</v>
      </c>
      <c r="GY60" s="245">
        <f t="shared" ref="GY60" si="567">GY6-GY30</f>
        <v>0</v>
      </c>
      <c r="GZ60" s="245">
        <f t="shared" ref="GZ60" si="568">GZ6-GZ30</f>
        <v>0</v>
      </c>
      <c r="HA60" s="245">
        <f t="shared" ref="HA60" si="569">HA6-HA30</f>
        <v>0</v>
      </c>
      <c r="HB60" s="245">
        <f t="shared" ref="HB60" si="570">HB6-HB30</f>
        <v>0</v>
      </c>
      <c r="HC60" s="245">
        <f t="shared" ref="HC60" si="571">HC6-HC30</f>
        <v>0</v>
      </c>
      <c r="HD60" s="245">
        <f t="shared" ref="HD60:HF60" si="572">HD6-HD30</f>
        <v>0</v>
      </c>
      <c r="HE60" s="245">
        <f t="shared" si="572"/>
        <v>0</v>
      </c>
      <c r="HF60" s="245">
        <f t="shared" si="572"/>
        <v>0</v>
      </c>
      <c r="HG60" s="245">
        <f t="shared" ref="HG60:HH60" si="573">HG6-HG30</f>
        <v>0</v>
      </c>
      <c r="HH60" s="245">
        <f t="shared" si="573"/>
        <v>0</v>
      </c>
      <c r="HI60" s="245">
        <f t="shared" ref="HI60:HJ60" si="574">HI6-HI30</f>
        <v>0</v>
      </c>
      <c r="HJ60" s="245">
        <f t="shared" si="574"/>
        <v>0</v>
      </c>
      <c r="HK60" s="245">
        <f t="shared" ref="HK60:HL60" si="575">HK6-HK30</f>
        <v>0</v>
      </c>
      <c r="HL60" s="245">
        <f t="shared" si="575"/>
        <v>0</v>
      </c>
      <c r="HM60" s="245">
        <f t="shared" ref="HM60:HN60" si="576">HM6-HM30</f>
        <v>0</v>
      </c>
      <c r="HN60" s="245">
        <f t="shared" si="576"/>
        <v>0</v>
      </c>
      <c r="HO60" s="245">
        <f t="shared" ref="HO60:HP60" si="577">HO6-HO30</f>
        <v>0</v>
      </c>
      <c r="HP60" s="245">
        <f t="shared" si="577"/>
        <v>0</v>
      </c>
      <c r="HQ60" s="245">
        <f t="shared" ref="HQ60:HR60" si="578">HQ6-HQ30</f>
        <v>0</v>
      </c>
      <c r="HR60" s="245">
        <f t="shared" si="578"/>
        <v>0</v>
      </c>
      <c r="HS60" s="245">
        <f t="shared" ref="HS60:HT60" si="579">HS6-HS30</f>
        <v>0</v>
      </c>
      <c r="HT60" s="245">
        <f t="shared" si="579"/>
        <v>0</v>
      </c>
      <c r="HU60" s="245">
        <f t="shared" ref="HU60" si="580">HU6-HU30</f>
        <v>0</v>
      </c>
    </row>
    <row r="61" spans="1:229" x14ac:dyDescent="0.2">
      <c r="A61" s="222"/>
      <c r="B61" s="223"/>
      <c r="C61" s="224"/>
      <c r="D61" s="224"/>
      <c r="E61" s="224"/>
      <c r="F61" s="224"/>
      <c r="G61" s="224"/>
      <c r="H61" s="224"/>
      <c r="I61" s="224"/>
      <c r="J61" s="224"/>
      <c r="K61" s="224"/>
      <c r="L61" s="224"/>
      <c r="M61" s="224"/>
      <c r="N61" s="224"/>
      <c r="O61" s="224"/>
      <c r="P61" s="224"/>
      <c r="Q61" s="224"/>
      <c r="R61" s="224"/>
      <c r="S61" s="224"/>
      <c r="T61" s="224"/>
      <c r="U61" s="224"/>
      <c r="V61" s="224"/>
      <c r="W61" s="224"/>
      <c r="X61" s="224"/>
      <c r="Y61" s="224"/>
      <c r="Z61" s="224"/>
      <c r="AA61" s="224"/>
      <c r="AB61" s="224"/>
      <c r="AC61" s="224"/>
      <c r="AD61" s="224"/>
      <c r="AE61" s="224"/>
      <c r="AF61" s="224"/>
      <c r="AG61" s="224"/>
      <c r="AH61" s="224"/>
      <c r="AI61" s="224"/>
      <c r="AJ61" s="224"/>
      <c r="AK61" s="224"/>
      <c r="AL61" s="224"/>
      <c r="AM61" s="224"/>
      <c r="AN61" s="224"/>
      <c r="AO61" s="224"/>
      <c r="AP61" s="224"/>
      <c r="AQ61" s="224"/>
      <c r="AR61" s="224"/>
      <c r="AS61" s="224"/>
      <c r="AT61" s="224"/>
      <c r="AU61" s="224"/>
      <c r="AV61" s="224"/>
      <c r="AW61" s="224"/>
      <c r="AX61" s="224"/>
      <c r="AY61" s="224"/>
      <c r="AZ61" s="224"/>
      <c r="BA61" s="224"/>
      <c r="BB61" s="224"/>
      <c r="BC61" s="224"/>
      <c r="BD61" s="224"/>
      <c r="BE61" s="224"/>
      <c r="BF61" s="224"/>
      <c r="BG61" s="224"/>
      <c r="BH61" s="224"/>
      <c r="BI61" s="224"/>
      <c r="BJ61" s="224"/>
      <c r="BK61" s="224"/>
      <c r="BL61" s="224"/>
      <c r="BM61" s="224"/>
      <c r="BN61" s="224"/>
      <c r="BO61" s="224"/>
      <c r="BP61" s="224"/>
      <c r="BQ61" s="224"/>
      <c r="BR61" s="224"/>
      <c r="BS61" s="224"/>
      <c r="BT61" s="224"/>
      <c r="BU61" s="224"/>
      <c r="BV61" s="224"/>
      <c r="BW61" s="224"/>
      <c r="BX61" s="224"/>
      <c r="BY61" s="224"/>
      <c r="BZ61" s="224"/>
      <c r="CA61" s="224"/>
      <c r="CB61" s="224"/>
      <c r="CC61" s="224"/>
      <c r="CD61" s="224"/>
      <c r="CE61" s="224"/>
      <c r="CF61" s="224"/>
      <c r="CG61" s="224"/>
      <c r="CH61" s="224"/>
      <c r="CI61" s="224"/>
      <c r="CJ61" s="224"/>
      <c r="CK61" s="224"/>
      <c r="CL61" s="224"/>
      <c r="CM61" s="224"/>
      <c r="CN61" s="224"/>
      <c r="CO61" s="224"/>
      <c r="CP61" s="224"/>
      <c r="CQ61" s="224"/>
      <c r="CR61" s="224"/>
      <c r="CS61" s="224"/>
      <c r="CT61" s="224"/>
      <c r="CU61" s="224"/>
      <c r="CV61" s="224"/>
      <c r="CW61" s="224"/>
      <c r="CX61" s="224"/>
      <c r="CY61" s="224"/>
      <c r="CZ61" s="224"/>
      <c r="DA61" s="224"/>
      <c r="DB61" s="224"/>
      <c r="DC61" s="224"/>
      <c r="DD61" s="224"/>
      <c r="DE61" s="224"/>
      <c r="DF61" s="224"/>
      <c r="DG61" s="224"/>
      <c r="DH61" s="224"/>
      <c r="DI61" s="224"/>
      <c r="DJ61" s="224"/>
      <c r="DK61" s="224"/>
      <c r="DL61" s="224"/>
      <c r="DM61" s="224"/>
      <c r="DN61" s="224"/>
      <c r="DO61" s="224"/>
      <c r="DP61" s="224"/>
      <c r="DQ61" s="224"/>
      <c r="DR61" s="224"/>
      <c r="DS61" s="224"/>
      <c r="DT61" s="224"/>
      <c r="DU61" s="224"/>
      <c r="DV61" s="224"/>
      <c r="DW61" s="224"/>
      <c r="DX61" s="224"/>
      <c r="DY61" s="224"/>
      <c r="DZ61" s="224"/>
      <c r="EA61" s="224"/>
      <c r="EB61" s="224"/>
      <c r="EC61" s="224"/>
      <c r="ED61" s="224"/>
      <c r="EE61" s="224"/>
      <c r="EF61" s="224"/>
      <c r="EG61" s="224"/>
      <c r="EH61" s="224"/>
      <c r="EI61" s="224"/>
      <c r="EJ61" s="224"/>
      <c r="EK61" s="224"/>
      <c r="EL61" s="224"/>
      <c r="EM61" s="224"/>
      <c r="EN61" s="224"/>
      <c r="EO61" s="224"/>
      <c r="EP61" s="224"/>
      <c r="EQ61" s="224"/>
      <c r="ER61" s="224"/>
      <c r="ES61" s="224"/>
      <c r="ET61" s="224"/>
      <c r="EU61" s="224"/>
      <c r="EV61" s="224"/>
      <c r="EW61" s="224"/>
      <c r="EX61" s="224"/>
      <c r="EY61" s="224"/>
      <c r="EZ61" s="224"/>
      <c r="FA61" s="224"/>
      <c r="FB61" s="224"/>
      <c r="FC61" s="224"/>
      <c r="FD61" s="224"/>
      <c r="FE61" s="224"/>
      <c r="FF61" s="224"/>
      <c r="FG61" s="224"/>
      <c r="FH61" s="224"/>
      <c r="FI61" s="224"/>
      <c r="FJ61" s="224"/>
      <c r="FK61" s="224"/>
      <c r="FL61" s="224"/>
      <c r="FM61" s="224"/>
      <c r="FN61" s="224"/>
      <c r="FO61" s="224"/>
      <c r="FP61" s="224"/>
      <c r="FQ61" s="224"/>
      <c r="FR61" s="224"/>
      <c r="FS61" s="224"/>
      <c r="FT61" s="224"/>
      <c r="FU61" s="224"/>
      <c r="FV61" s="224"/>
      <c r="FW61" s="224"/>
      <c r="FX61" s="224"/>
      <c r="FY61" s="224"/>
      <c r="FZ61" s="224"/>
      <c r="GA61" s="224"/>
      <c r="GB61" s="224"/>
      <c r="GC61" s="224"/>
      <c r="GD61" s="224"/>
      <c r="GE61" s="224"/>
      <c r="GF61" s="224"/>
      <c r="GG61" s="224"/>
      <c r="GH61" s="224"/>
      <c r="GI61" s="224"/>
      <c r="GJ61" s="224"/>
      <c r="GK61" s="224"/>
      <c r="GL61" s="224"/>
      <c r="GM61" s="224"/>
      <c r="GN61" s="224"/>
      <c r="GO61" s="224"/>
      <c r="GP61" s="224"/>
      <c r="GQ61" s="224"/>
      <c r="GR61" s="224"/>
      <c r="GS61" s="224"/>
      <c r="GT61" s="224"/>
      <c r="GU61" s="224"/>
      <c r="GV61" s="224"/>
      <c r="GW61" s="224"/>
      <c r="GX61" s="224"/>
      <c r="GY61" s="224"/>
      <c r="GZ61" s="224"/>
      <c r="HA61" s="224"/>
      <c r="HB61" s="224"/>
      <c r="HC61" s="224"/>
      <c r="HD61" s="224"/>
      <c r="HE61" s="224"/>
      <c r="HF61" s="224"/>
      <c r="HG61" s="224"/>
      <c r="HH61" s="224"/>
      <c r="HI61" s="224"/>
      <c r="HJ61" s="224"/>
      <c r="HK61" s="224"/>
      <c r="HL61" s="224"/>
      <c r="HM61" s="224"/>
      <c r="HN61" s="224"/>
      <c r="HO61" s="224"/>
      <c r="HP61" s="224"/>
      <c r="HQ61" s="224"/>
      <c r="HR61" s="224"/>
      <c r="HS61" s="224"/>
      <c r="HT61" s="224"/>
      <c r="HU61" s="224"/>
    </row>
    <row r="62" spans="1:229" s="96" customFormat="1" hidden="1" x14ac:dyDescent="0.2">
      <c r="A62" s="225"/>
      <c r="B62" s="226"/>
      <c r="C62" s="227"/>
      <c r="D62" s="227"/>
      <c r="E62" s="227"/>
      <c r="F62" s="227"/>
      <c r="G62" s="227"/>
      <c r="H62" s="227"/>
      <c r="I62" s="227"/>
      <c r="J62" s="227"/>
      <c r="K62" s="227"/>
      <c r="L62" s="227"/>
      <c r="M62" s="227"/>
      <c r="N62" s="227"/>
      <c r="O62" s="227"/>
      <c r="P62" s="227"/>
      <c r="Q62" s="227"/>
      <c r="R62" s="227"/>
      <c r="S62" s="227"/>
      <c r="T62" s="227"/>
      <c r="U62" s="227"/>
      <c r="V62" s="227"/>
      <c r="W62" s="227"/>
      <c r="X62" s="227"/>
      <c r="Y62" s="227"/>
      <c r="Z62" s="227"/>
      <c r="AA62" s="227"/>
      <c r="AB62" s="227"/>
      <c r="AC62" s="227"/>
      <c r="AD62" s="227"/>
      <c r="AE62" s="227"/>
      <c r="AF62" s="227"/>
      <c r="AG62" s="227"/>
      <c r="AH62" s="227"/>
      <c r="AI62" s="227"/>
      <c r="AJ62" s="227"/>
      <c r="AK62" s="227"/>
      <c r="AL62" s="227"/>
      <c r="AM62" s="227"/>
      <c r="AN62" s="227"/>
      <c r="AO62" s="227"/>
      <c r="AP62" s="227"/>
      <c r="AQ62" s="227"/>
      <c r="AR62" s="227"/>
      <c r="AS62" s="227"/>
      <c r="AT62" s="227"/>
      <c r="AU62" s="227"/>
      <c r="AV62" s="227"/>
      <c r="AW62" s="227"/>
      <c r="AX62" s="227"/>
      <c r="AY62" s="227"/>
      <c r="AZ62" s="227"/>
      <c r="BA62" s="227"/>
      <c r="BB62" s="227"/>
      <c r="BC62" s="227"/>
      <c r="BD62" s="227"/>
      <c r="BE62" s="227"/>
      <c r="BF62" s="227"/>
      <c r="BG62" s="227"/>
      <c r="BH62" s="227">
        <v>0</v>
      </c>
      <c r="BI62" s="227">
        <v>0</v>
      </c>
      <c r="BJ62" s="227">
        <v>0</v>
      </c>
      <c r="BK62" s="227"/>
      <c r="BL62" s="227"/>
      <c r="BM62" s="227"/>
      <c r="BN62" s="227"/>
      <c r="BO62" s="227"/>
      <c r="BP62" s="227"/>
      <c r="BQ62" s="227"/>
      <c r="BR62" s="227"/>
      <c r="BS62" s="227"/>
      <c r="BT62" s="227"/>
      <c r="BU62" s="227"/>
      <c r="BV62" s="227"/>
      <c r="BW62" s="227"/>
      <c r="BX62" s="227"/>
      <c r="BY62" s="227"/>
      <c r="BZ62" s="227"/>
      <c r="CA62" s="227"/>
      <c r="CB62" s="227"/>
      <c r="CC62" s="227"/>
      <c r="CD62" s="227"/>
      <c r="CE62" s="227"/>
      <c r="CF62" s="227"/>
      <c r="CG62" s="227"/>
      <c r="CH62" s="227"/>
      <c r="CI62" s="227"/>
      <c r="CJ62" s="227"/>
      <c r="CK62" s="227"/>
      <c r="CL62" s="227"/>
      <c r="CM62" s="227"/>
      <c r="CN62" s="227"/>
      <c r="CO62" s="227"/>
      <c r="CP62" s="227"/>
      <c r="CQ62" s="227"/>
      <c r="CR62" s="227"/>
      <c r="CS62" s="227"/>
      <c r="CT62" s="227"/>
      <c r="CU62" s="227"/>
      <c r="CV62" s="227"/>
      <c r="CW62" s="227"/>
      <c r="CX62" s="227"/>
      <c r="CY62" s="227"/>
      <c r="CZ62" s="227"/>
      <c r="DA62" s="227"/>
      <c r="DB62" s="227"/>
      <c r="DC62" s="227"/>
      <c r="DD62" s="227"/>
      <c r="DE62" s="227"/>
      <c r="DF62" s="227"/>
      <c r="DG62" s="227"/>
      <c r="DH62" s="227"/>
      <c r="DI62" s="227"/>
      <c r="DJ62" s="227"/>
      <c r="DK62" s="227"/>
      <c r="DL62" s="227"/>
      <c r="DM62" s="227"/>
      <c r="DN62" s="227"/>
      <c r="DO62" s="227"/>
      <c r="DP62" s="227"/>
      <c r="DQ62" s="227"/>
      <c r="DR62" s="227"/>
      <c r="DS62" s="227"/>
      <c r="DT62" s="227"/>
      <c r="DU62" s="227"/>
      <c r="DV62" s="227"/>
      <c r="DW62" s="227"/>
      <c r="DX62" s="227"/>
      <c r="DY62" s="227"/>
      <c r="DZ62" s="227"/>
      <c r="EA62" s="227"/>
      <c r="EB62" s="227"/>
      <c r="EC62" s="227"/>
      <c r="ED62" s="227"/>
      <c r="EE62" s="227"/>
      <c r="EF62" s="227"/>
      <c r="EG62" s="227"/>
      <c r="EH62" s="227"/>
      <c r="EI62" s="227"/>
      <c r="EJ62" s="227"/>
      <c r="EK62" s="227"/>
      <c r="EL62" s="227"/>
      <c r="EM62" s="227"/>
      <c r="EN62" s="227"/>
      <c r="EO62" s="227"/>
      <c r="EP62" s="227"/>
      <c r="EQ62" s="227"/>
      <c r="ER62" s="227"/>
      <c r="ES62" s="227"/>
      <c r="ET62" s="227"/>
      <c r="EU62" s="227"/>
      <c r="EV62" s="227"/>
      <c r="EW62" s="227"/>
      <c r="EX62" s="227"/>
      <c r="EY62" s="227"/>
      <c r="EZ62" s="227"/>
      <c r="FA62" s="227"/>
      <c r="FB62" s="227"/>
      <c r="FC62" s="227"/>
      <c r="FD62" s="227"/>
      <c r="FE62" s="227"/>
      <c r="FF62" s="227"/>
      <c r="FG62" s="227"/>
      <c r="FH62" s="227"/>
      <c r="FI62" s="227"/>
      <c r="FJ62" s="227"/>
      <c r="FK62" s="227"/>
      <c r="FL62" s="227"/>
      <c r="FM62" s="227"/>
      <c r="FN62" s="227"/>
      <c r="FO62" s="227"/>
      <c r="FP62" s="227"/>
      <c r="FQ62" s="227"/>
      <c r="FR62" s="227"/>
      <c r="FS62" s="227"/>
      <c r="FT62" s="227"/>
      <c r="FU62" s="227"/>
      <c r="FV62" s="227"/>
      <c r="FW62" s="227"/>
      <c r="FX62" s="227"/>
      <c r="FY62" s="227"/>
      <c r="FZ62" s="227"/>
      <c r="GA62" s="227"/>
      <c r="GB62" s="227"/>
      <c r="GC62" s="227"/>
      <c r="GD62" s="227"/>
      <c r="GE62" s="227"/>
      <c r="GF62" s="227"/>
      <c r="GG62" s="227"/>
      <c r="GH62" s="227"/>
      <c r="GI62" s="227"/>
      <c r="GJ62" s="227"/>
      <c r="GK62" s="227"/>
      <c r="GL62" s="227"/>
      <c r="GM62" s="227"/>
      <c r="GN62" s="227"/>
      <c r="GO62" s="227"/>
      <c r="GP62" s="227"/>
      <c r="GQ62" s="227"/>
      <c r="GR62" s="227"/>
      <c r="GS62" s="227"/>
      <c r="GT62" s="227"/>
      <c r="GU62" s="227"/>
      <c r="GV62" s="227"/>
      <c r="GW62" s="227"/>
      <c r="GX62" s="227"/>
      <c r="GY62" s="227"/>
      <c r="GZ62" s="227"/>
      <c r="HA62" s="227"/>
      <c r="HB62" s="227"/>
      <c r="HC62" s="227"/>
      <c r="HD62" s="227"/>
      <c r="HE62" s="227"/>
      <c r="HF62" s="227"/>
      <c r="HG62" s="227"/>
      <c r="HH62" s="227"/>
      <c r="HI62" s="227"/>
      <c r="HJ62" s="227"/>
      <c r="HK62" s="227"/>
      <c r="HL62" s="227"/>
      <c r="HM62" s="227"/>
      <c r="HN62" s="227"/>
      <c r="HO62" s="227"/>
      <c r="HP62" s="227"/>
      <c r="HQ62" s="227"/>
      <c r="HR62" s="227"/>
      <c r="HS62" s="227"/>
      <c r="HT62" s="227"/>
      <c r="HU62" s="227"/>
    </row>
    <row r="63" spans="1:229" hidden="1" x14ac:dyDescent="0.2">
      <c r="A63" s="222"/>
      <c r="B63" s="223"/>
      <c r="C63" s="223"/>
      <c r="D63" s="223"/>
      <c r="E63" s="223"/>
      <c r="F63" s="223"/>
      <c r="G63" s="223"/>
      <c r="H63" s="223"/>
      <c r="I63" s="223"/>
      <c r="J63" s="223"/>
      <c r="K63" s="223"/>
      <c r="L63" s="223"/>
      <c r="M63" s="223"/>
      <c r="N63" s="223"/>
      <c r="O63" s="223"/>
      <c r="P63" s="223"/>
      <c r="Q63" s="223"/>
      <c r="R63" s="223"/>
      <c r="S63" s="223"/>
      <c r="T63" s="223"/>
      <c r="U63" s="223"/>
      <c r="V63" s="223"/>
      <c r="W63" s="223"/>
      <c r="X63" s="223"/>
      <c r="Y63" s="223"/>
      <c r="Z63" s="223"/>
      <c r="AA63" s="223"/>
      <c r="AB63" s="223"/>
      <c r="AC63" s="223"/>
      <c r="AD63" s="223"/>
      <c r="AE63" s="223"/>
      <c r="AF63" s="223"/>
      <c r="AG63" s="223"/>
      <c r="AH63" s="223"/>
      <c r="AI63" s="223"/>
      <c r="AJ63" s="223"/>
      <c r="AK63" s="223"/>
      <c r="AL63" s="223"/>
      <c r="AM63" s="223"/>
      <c r="AN63" s="223"/>
      <c r="AO63" s="223"/>
      <c r="AP63" s="223"/>
      <c r="AQ63" s="223"/>
      <c r="AR63" s="223"/>
      <c r="AS63" s="223"/>
      <c r="AT63" s="223"/>
      <c r="AU63" s="223"/>
      <c r="AV63" s="223"/>
      <c r="AW63" s="223"/>
      <c r="AX63" s="223"/>
      <c r="AY63" s="223"/>
      <c r="AZ63" s="223"/>
      <c r="BA63" s="223"/>
      <c r="BB63" s="223"/>
      <c r="BC63" s="223"/>
      <c r="BD63" s="223"/>
      <c r="BE63" s="223"/>
      <c r="BF63" s="223"/>
      <c r="BG63" s="223"/>
      <c r="BH63" s="223">
        <v>0</v>
      </c>
      <c r="BI63" s="223">
        <v>0</v>
      </c>
      <c r="BJ63" s="223">
        <v>0</v>
      </c>
      <c r="BK63" s="223"/>
      <c r="BL63" s="223"/>
      <c r="BM63" s="223"/>
      <c r="BN63" s="223"/>
      <c r="BO63" s="223"/>
      <c r="BP63" s="223"/>
      <c r="BQ63" s="223"/>
      <c r="BR63" s="223"/>
      <c r="BS63" s="223"/>
      <c r="BT63" s="223"/>
      <c r="BU63" s="223"/>
      <c r="BV63" s="223"/>
      <c r="BW63" s="223"/>
      <c r="BX63" s="223"/>
      <c r="BY63" s="223"/>
      <c r="BZ63" s="223"/>
      <c r="CA63" s="223"/>
      <c r="CB63" s="223"/>
      <c r="CC63" s="223"/>
      <c r="CD63" s="223"/>
      <c r="CE63" s="223"/>
      <c r="CF63" s="223"/>
      <c r="CG63" s="223"/>
      <c r="CH63" s="223"/>
      <c r="CI63" s="223"/>
      <c r="CJ63" s="223"/>
      <c r="CK63" s="223"/>
      <c r="CL63" s="223"/>
      <c r="CM63" s="223"/>
      <c r="CN63" s="223"/>
      <c r="CO63" s="223"/>
      <c r="CP63" s="223"/>
      <c r="CQ63" s="223"/>
      <c r="CR63" s="223"/>
      <c r="CS63" s="223"/>
      <c r="CT63" s="223"/>
      <c r="CU63" s="223"/>
      <c r="CV63" s="223"/>
      <c r="CW63" s="223"/>
      <c r="CX63" s="223"/>
      <c r="CY63" s="223"/>
      <c r="CZ63" s="223"/>
      <c r="DA63" s="223"/>
      <c r="DB63" s="223"/>
      <c r="DC63" s="223"/>
      <c r="DD63" s="223"/>
      <c r="DE63" s="223"/>
      <c r="DF63" s="223"/>
      <c r="DG63" s="223"/>
      <c r="DH63" s="223"/>
      <c r="DI63" s="223"/>
      <c r="DJ63" s="223"/>
      <c r="DK63" s="223"/>
      <c r="DL63" s="223"/>
      <c r="DM63" s="223"/>
      <c r="DN63" s="223"/>
      <c r="DO63" s="223"/>
      <c r="DP63" s="223"/>
      <c r="DQ63" s="223"/>
      <c r="DR63" s="223"/>
      <c r="DS63" s="223"/>
      <c r="DT63" s="223"/>
      <c r="DU63" s="223"/>
      <c r="DV63" s="223"/>
      <c r="DW63" s="223"/>
      <c r="DX63" s="223"/>
      <c r="DY63" s="223"/>
      <c r="DZ63" s="223"/>
      <c r="EA63" s="223"/>
      <c r="EB63" s="223"/>
      <c r="EC63" s="223"/>
      <c r="ED63" s="223"/>
      <c r="EE63" s="223"/>
      <c r="EF63" s="223"/>
      <c r="EG63" s="223"/>
      <c r="EH63" s="223"/>
      <c r="EI63" s="223"/>
      <c r="EJ63" s="223"/>
      <c r="EK63" s="223"/>
      <c r="EL63" s="223"/>
      <c r="EM63" s="223"/>
      <c r="EN63" s="223"/>
      <c r="EO63" s="223"/>
      <c r="EP63" s="223"/>
      <c r="EQ63" s="223"/>
      <c r="ER63" s="223"/>
      <c r="ES63" s="223"/>
      <c r="ET63" s="223"/>
      <c r="EU63" s="223"/>
      <c r="EV63" s="223"/>
      <c r="EW63" s="223"/>
      <c r="EX63" s="223"/>
      <c r="EY63" s="223"/>
      <c r="EZ63" s="223"/>
      <c r="FA63" s="223"/>
      <c r="FB63" s="223"/>
      <c r="FC63" s="223"/>
      <c r="FD63" s="223"/>
      <c r="FE63" s="223"/>
      <c r="FF63" s="223"/>
      <c r="FG63" s="223"/>
      <c r="FH63" s="223"/>
      <c r="FI63" s="223"/>
      <c r="FJ63" s="223"/>
      <c r="FK63" s="223"/>
      <c r="FL63" s="223"/>
      <c r="FM63" s="223"/>
      <c r="FN63" s="223"/>
      <c r="FO63" s="223"/>
      <c r="FP63" s="223"/>
      <c r="FQ63" s="223"/>
      <c r="FR63" s="223"/>
      <c r="FS63" s="223"/>
      <c r="FT63" s="223"/>
      <c r="FU63" s="223"/>
      <c r="FV63" s="223"/>
      <c r="FW63" s="223"/>
      <c r="FX63" s="223"/>
      <c r="FY63" s="223"/>
      <c r="FZ63" s="223"/>
      <c r="GA63" s="223"/>
      <c r="GB63" s="223"/>
      <c r="GC63" s="223"/>
      <c r="GD63" s="223"/>
      <c r="GE63" s="223"/>
      <c r="GF63" s="223"/>
      <c r="GG63" s="223"/>
      <c r="GH63" s="223"/>
      <c r="GI63" s="223"/>
      <c r="GJ63" s="223"/>
      <c r="GK63" s="223"/>
      <c r="GL63" s="223"/>
      <c r="GM63" s="223"/>
      <c r="GN63" s="223"/>
      <c r="GO63" s="223"/>
      <c r="GP63" s="223"/>
      <c r="GQ63" s="223"/>
      <c r="GR63" s="223"/>
      <c r="GS63" s="223"/>
      <c r="GT63" s="223"/>
      <c r="GU63" s="223"/>
      <c r="GV63" s="223"/>
      <c r="GW63" s="223"/>
      <c r="GX63" s="223"/>
      <c r="GY63" s="223"/>
      <c r="GZ63" s="223"/>
      <c r="HA63" s="223"/>
      <c r="HB63" s="223"/>
      <c r="HC63" s="223"/>
      <c r="HD63" s="223"/>
      <c r="HE63" s="223"/>
      <c r="HF63" s="223"/>
      <c r="HG63" s="223"/>
      <c r="HH63" s="223"/>
      <c r="HI63" s="223"/>
      <c r="HJ63" s="223"/>
      <c r="HK63" s="223"/>
      <c r="HL63" s="223"/>
      <c r="HM63" s="223"/>
      <c r="HN63" s="223"/>
      <c r="HO63" s="223"/>
      <c r="HP63" s="223"/>
      <c r="HQ63" s="223"/>
      <c r="HR63" s="223"/>
      <c r="HS63" s="223"/>
      <c r="HT63" s="223"/>
      <c r="HU63" s="223"/>
    </row>
    <row r="64" spans="1:229" hidden="1" x14ac:dyDescent="0.2">
      <c r="A64" s="225"/>
      <c r="B64" s="225"/>
      <c r="C64" s="223"/>
      <c r="D64" s="223"/>
      <c r="E64" s="223"/>
      <c r="F64" s="223"/>
      <c r="G64" s="223"/>
      <c r="H64" s="223"/>
      <c r="I64" s="223"/>
      <c r="J64" s="223"/>
      <c r="K64" s="223"/>
      <c r="L64" s="223"/>
      <c r="M64" s="223"/>
      <c r="N64" s="223"/>
      <c r="O64" s="223"/>
      <c r="P64" s="223"/>
      <c r="Q64" s="223"/>
      <c r="R64" s="223"/>
      <c r="S64" s="223"/>
      <c r="T64" s="223"/>
      <c r="U64" s="223"/>
      <c r="V64" s="223"/>
      <c r="W64" s="223"/>
      <c r="X64" s="223"/>
      <c r="Y64" s="223"/>
      <c r="Z64" s="223"/>
      <c r="AA64" s="223"/>
      <c r="AB64" s="223"/>
      <c r="AC64" s="223"/>
      <c r="AD64" s="223"/>
      <c r="AE64" s="223"/>
      <c r="AF64" s="223"/>
      <c r="AG64" s="223"/>
      <c r="AH64" s="223"/>
      <c r="AI64" s="223"/>
      <c r="AJ64" s="223"/>
      <c r="AK64" s="223"/>
      <c r="AL64" s="223"/>
      <c r="AM64" s="223"/>
      <c r="AN64" s="223"/>
      <c r="AO64" s="223"/>
      <c r="AP64" s="223"/>
      <c r="AQ64" s="223"/>
      <c r="AR64" s="223"/>
      <c r="AS64" s="223"/>
      <c r="AT64" s="223"/>
      <c r="AU64" s="223"/>
      <c r="AV64" s="223"/>
      <c r="AW64" s="223"/>
      <c r="AX64" s="223"/>
      <c r="AY64" s="223"/>
      <c r="AZ64" s="223"/>
      <c r="BA64" s="223"/>
      <c r="BB64" s="223"/>
      <c r="BC64" s="223"/>
      <c r="BD64" s="223"/>
      <c r="BE64" s="223"/>
      <c r="BF64" s="223"/>
      <c r="BG64" s="223"/>
      <c r="BH64" s="223">
        <v>0</v>
      </c>
      <c r="BI64" s="223">
        <v>0</v>
      </c>
      <c r="BJ64" s="223">
        <v>0</v>
      </c>
      <c r="BK64" s="223"/>
      <c r="BL64" s="223"/>
      <c r="BM64" s="223"/>
      <c r="BN64" s="223"/>
      <c r="BO64" s="223"/>
      <c r="BP64" s="223"/>
      <c r="BQ64" s="223"/>
      <c r="BR64" s="223"/>
      <c r="BS64" s="223"/>
      <c r="BT64" s="223"/>
      <c r="BU64" s="223"/>
      <c r="BV64" s="223"/>
      <c r="BW64" s="223"/>
      <c r="BX64" s="223"/>
      <c r="BY64" s="223"/>
      <c r="BZ64" s="223"/>
      <c r="CA64" s="223"/>
      <c r="CB64" s="223"/>
      <c r="CC64" s="223"/>
      <c r="CD64" s="223"/>
      <c r="CE64" s="223"/>
      <c r="CF64" s="223"/>
      <c r="CG64" s="223"/>
      <c r="CH64" s="223"/>
      <c r="CI64" s="223"/>
      <c r="CJ64" s="223"/>
      <c r="CK64" s="223"/>
      <c r="CL64" s="223"/>
      <c r="CM64" s="223"/>
      <c r="CN64" s="223"/>
      <c r="CO64" s="223"/>
      <c r="CP64" s="223"/>
      <c r="CQ64" s="223"/>
      <c r="CR64" s="223"/>
      <c r="CS64" s="223"/>
      <c r="CT64" s="223"/>
      <c r="CU64" s="223"/>
      <c r="CV64" s="223"/>
      <c r="CW64" s="223"/>
      <c r="CX64" s="223"/>
      <c r="CY64" s="223"/>
      <c r="CZ64" s="223"/>
      <c r="DA64" s="223"/>
      <c r="DB64" s="223"/>
      <c r="DC64" s="223"/>
      <c r="DD64" s="223"/>
      <c r="DE64" s="223"/>
      <c r="DF64" s="223"/>
      <c r="DG64" s="223"/>
      <c r="DH64" s="223"/>
      <c r="DI64" s="223"/>
      <c r="DJ64" s="223"/>
      <c r="DK64" s="223"/>
      <c r="DL64" s="223"/>
      <c r="DM64" s="223"/>
      <c r="DN64" s="223"/>
      <c r="DO64" s="223"/>
      <c r="DP64" s="223"/>
      <c r="DQ64" s="223"/>
      <c r="DR64" s="223"/>
      <c r="DS64" s="223"/>
      <c r="DT64" s="223"/>
      <c r="DU64" s="223"/>
      <c r="DV64" s="223"/>
      <c r="DW64" s="223"/>
      <c r="DX64" s="223"/>
      <c r="DY64" s="223"/>
      <c r="DZ64" s="223"/>
      <c r="EA64" s="223"/>
      <c r="EB64" s="223"/>
      <c r="EC64" s="223"/>
      <c r="ED64" s="223"/>
      <c r="EE64" s="223"/>
      <c r="EF64" s="223"/>
      <c r="EG64" s="223"/>
      <c r="EH64" s="223"/>
      <c r="EI64" s="223"/>
      <c r="EJ64" s="223"/>
      <c r="EK64" s="223"/>
      <c r="EL64" s="223"/>
      <c r="EM64" s="223"/>
      <c r="EN64" s="223"/>
      <c r="EO64" s="223"/>
      <c r="EP64" s="223"/>
      <c r="EQ64" s="223"/>
      <c r="ER64" s="223"/>
      <c r="ES64" s="223"/>
      <c r="ET64" s="223"/>
      <c r="EU64" s="223"/>
      <c r="EV64" s="223"/>
      <c r="EW64" s="223"/>
      <c r="EX64" s="223"/>
      <c r="EY64" s="223"/>
      <c r="EZ64" s="223"/>
      <c r="FA64" s="223"/>
      <c r="FB64" s="223"/>
      <c r="FC64" s="223"/>
      <c r="FD64" s="223"/>
      <c r="FE64" s="223"/>
      <c r="FF64" s="223"/>
      <c r="FG64" s="223"/>
      <c r="FH64" s="223"/>
      <c r="FI64" s="223"/>
      <c r="FJ64" s="223"/>
      <c r="FK64" s="223"/>
      <c r="FL64" s="223"/>
      <c r="FM64" s="223"/>
      <c r="FN64" s="223"/>
      <c r="FO64" s="223"/>
      <c r="FP64" s="223"/>
      <c r="FQ64" s="223"/>
      <c r="FR64" s="223"/>
      <c r="FS64" s="223"/>
      <c r="FT64" s="223"/>
      <c r="FU64" s="223"/>
      <c r="FV64" s="223"/>
      <c r="FW64" s="223"/>
      <c r="FX64" s="223"/>
      <c r="FY64" s="223"/>
      <c r="FZ64" s="223"/>
      <c r="GA64" s="223"/>
      <c r="GB64" s="223"/>
      <c r="GC64" s="223"/>
      <c r="GD64" s="223"/>
      <c r="GE64" s="223"/>
      <c r="GF64" s="223"/>
      <c r="GG64" s="223"/>
      <c r="GH64" s="223"/>
      <c r="GI64" s="223"/>
      <c r="GJ64" s="223"/>
      <c r="GK64" s="223"/>
      <c r="GL64" s="223"/>
      <c r="GM64" s="223"/>
      <c r="GN64" s="223"/>
      <c r="GO64" s="223"/>
      <c r="GP64" s="223"/>
      <c r="GQ64" s="223"/>
      <c r="GR64" s="223"/>
      <c r="GS64" s="223"/>
      <c r="GT64" s="223"/>
      <c r="GU64" s="223"/>
      <c r="GV64" s="223"/>
      <c r="GW64" s="223"/>
      <c r="GX64" s="223"/>
      <c r="GY64" s="223"/>
      <c r="GZ64" s="223"/>
      <c r="HA64" s="223"/>
      <c r="HB64" s="223"/>
      <c r="HC64" s="223"/>
      <c r="HD64" s="223"/>
      <c r="HE64" s="223"/>
      <c r="HF64" s="223"/>
      <c r="HG64" s="223"/>
      <c r="HH64" s="223"/>
      <c r="HI64" s="223"/>
      <c r="HJ64" s="223"/>
      <c r="HK64" s="223"/>
      <c r="HL64" s="223"/>
      <c r="HM64" s="223"/>
      <c r="HN64" s="223"/>
      <c r="HO64" s="223"/>
      <c r="HP64" s="223"/>
      <c r="HQ64" s="223"/>
      <c r="HR64" s="223"/>
      <c r="HS64" s="223"/>
      <c r="HT64" s="223"/>
      <c r="HU64" s="223"/>
    </row>
    <row r="65" spans="1:229" hidden="1" x14ac:dyDescent="0.2">
      <c r="A65" s="222"/>
      <c r="B65" s="222"/>
      <c r="C65" s="228"/>
      <c r="D65" s="228"/>
      <c r="E65" s="228"/>
      <c r="F65" s="228"/>
      <c r="G65" s="228"/>
      <c r="H65" s="228"/>
      <c r="I65" s="228"/>
      <c r="J65" s="228"/>
      <c r="K65" s="228"/>
      <c r="L65" s="228"/>
      <c r="M65" s="228"/>
      <c r="N65" s="228"/>
      <c r="O65" s="228"/>
      <c r="P65" s="228"/>
      <c r="Q65" s="228"/>
      <c r="R65" s="228"/>
      <c r="S65" s="228"/>
      <c r="T65" s="228"/>
      <c r="U65" s="228"/>
      <c r="V65" s="228"/>
      <c r="W65" s="228"/>
      <c r="X65" s="228"/>
      <c r="Y65" s="228"/>
      <c r="Z65" s="228"/>
      <c r="AA65" s="228"/>
      <c r="AB65" s="228"/>
      <c r="AC65" s="228"/>
      <c r="AD65" s="228"/>
      <c r="AE65" s="228"/>
      <c r="AF65" s="228"/>
      <c r="AG65" s="228"/>
      <c r="AH65" s="228"/>
      <c r="AI65" s="228"/>
      <c r="AJ65" s="228"/>
      <c r="AK65" s="228"/>
      <c r="AL65" s="228"/>
      <c r="AM65" s="228"/>
      <c r="AN65" s="228"/>
      <c r="AO65" s="228"/>
      <c r="AP65" s="228"/>
      <c r="AQ65" s="228"/>
      <c r="AR65" s="228"/>
      <c r="AS65" s="228"/>
      <c r="AT65" s="228"/>
      <c r="AU65" s="228"/>
      <c r="AV65" s="228"/>
      <c r="AW65" s="228"/>
      <c r="AX65" s="228"/>
      <c r="AY65" s="228"/>
      <c r="AZ65" s="228"/>
      <c r="BA65" s="228"/>
      <c r="BB65" s="228"/>
      <c r="BC65" s="228"/>
      <c r="BD65" s="228"/>
      <c r="BE65" s="228"/>
      <c r="BF65" s="228"/>
      <c r="BG65" s="228"/>
      <c r="BH65" s="228">
        <v>0</v>
      </c>
      <c r="BI65" s="228">
        <v>0</v>
      </c>
      <c r="BJ65" s="228">
        <v>0</v>
      </c>
      <c r="BK65" s="228"/>
      <c r="BL65" s="228"/>
      <c r="BM65" s="228"/>
      <c r="BN65" s="228"/>
      <c r="BO65" s="228"/>
      <c r="BP65" s="228"/>
      <c r="BQ65" s="246"/>
      <c r="BR65" s="246"/>
      <c r="BS65" s="246"/>
      <c r="BT65" s="246"/>
      <c r="BU65" s="246"/>
      <c r="BV65" s="246"/>
      <c r="BW65" s="246"/>
      <c r="BX65" s="246"/>
      <c r="BY65" s="246"/>
      <c r="BZ65" s="246"/>
      <c r="CA65" s="246"/>
      <c r="CB65" s="246"/>
      <c r="CC65" s="246"/>
      <c r="CD65" s="246"/>
      <c r="CE65" s="246"/>
      <c r="CF65" s="246"/>
      <c r="CG65" s="246"/>
      <c r="CH65" s="246"/>
      <c r="CI65" s="246"/>
      <c r="CJ65" s="246"/>
      <c r="CK65" s="246"/>
      <c r="CL65" s="246"/>
      <c r="CM65" s="246"/>
      <c r="CN65" s="246"/>
      <c r="CO65" s="246"/>
      <c r="CP65" s="246"/>
      <c r="CQ65" s="246"/>
      <c r="CR65" s="246"/>
      <c r="CS65" s="246"/>
      <c r="CT65" s="246"/>
      <c r="CU65" s="246"/>
      <c r="CV65" s="246"/>
      <c r="CW65" s="246"/>
      <c r="CX65" s="246"/>
      <c r="CY65" s="246"/>
      <c r="CZ65" s="246"/>
      <c r="DA65" s="246"/>
      <c r="DB65" s="246"/>
      <c r="DC65" s="246"/>
      <c r="DD65" s="246"/>
      <c r="DE65" s="246"/>
      <c r="DF65" s="246"/>
      <c r="DG65" s="246"/>
      <c r="DH65" s="246"/>
      <c r="DI65" s="246"/>
      <c r="DJ65" s="246"/>
      <c r="DK65" s="246"/>
      <c r="DL65" s="246"/>
      <c r="DM65" s="246"/>
      <c r="DN65" s="246"/>
      <c r="DO65" s="246"/>
      <c r="DP65" s="246"/>
      <c r="DQ65" s="246"/>
      <c r="DR65" s="246"/>
      <c r="DS65" s="246"/>
      <c r="DT65" s="246"/>
      <c r="DU65" s="246"/>
      <c r="DV65" s="246"/>
      <c r="DW65" s="246"/>
      <c r="DX65" s="246"/>
      <c r="DY65" s="246"/>
      <c r="DZ65" s="246"/>
      <c r="EA65" s="246"/>
      <c r="EB65" s="246"/>
      <c r="EC65" s="246"/>
      <c r="ED65" s="246"/>
      <c r="EE65" s="246"/>
      <c r="EF65" s="246"/>
      <c r="EG65" s="246"/>
      <c r="EH65" s="246"/>
      <c r="EI65" s="246"/>
      <c r="EJ65" s="246"/>
      <c r="EK65" s="246"/>
      <c r="EL65" s="246"/>
      <c r="EM65" s="246"/>
      <c r="EN65" s="246"/>
      <c r="EO65" s="246"/>
      <c r="EP65" s="246"/>
      <c r="EQ65" s="246"/>
      <c r="ER65" s="246"/>
      <c r="ES65" s="246"/>
      <c r="ET65" s="246"/>
      <c r="EU65" s="246"/>
      <c r="EV65" s="246"/>
      <c r="EW65" s="246"/>
      <c r="EX65" s="246"/>
      <c r="EY65" s="246"/>
      <c r="EZ65" s="246"/>
      <c r="FA65" s="246"/>
      <c r="FB65" s="246"/>
      <c r="FC65" s="246"/>
      <c r="FD65" s="246"/>
      <c r="FE65" s="246"/>
      <c r="FF65" s="246"/>
      <c r="FG65" s="246"/>
      <c r="FH65" s="246"/>
      <c r="FI65" s="246"/>
      <c r="FJ65" s="246"/>
      <c r="FK65" s="246"/>
      <c r="FL65" s="246"/>
      <c r="FM65" s="246"/>
      <c r="FN65" s="246"/>
      <c r="FO65" s="246"/>
      <c r="FP65" s="246"/>
      <c r="FQ65" s="246"/>
      <c r="FR65" s="246"/>
      <c r="FS65" s="246"/>
      <c r="FT65" s="246"/>
      <c r="FU65" s="246"/>
      <c r="FV65" s="246"/>
      <c r="FW65" s="246"/>
      <c r="FX65" s="246"/>
      <c r="FY65" s="246"/>
      <c r="FZ65" s="246"/>
      <c r="GA65" s="246"/>
      <c r="GB65" s="246"/>
      <c r="GC65" s="246"/>
      <c r="GD65" s="246"/>
      <c r="GE65" s="246"/>
      <c r="GF65" s="246"/>
      <c r="GG65" s="246"/>
      <c r="GH65" s="246"/>
      <c r="GI65" s="246"/>
      <c r="GJ65" s="246"/>
      <c r="GK65" s="246"/>
      <c r="GL65" s="246"/>
      <c r="GM65" s="246"/>
      <c r="GN65" s="246"/>
      <c r="GO65" s="246"/>
      <c r="GP65" s="246"/>
      <c r="GQ65" s="246"/>
      <c r="GR65" s="246"/>
      <c r="GS65" s="246"/>
      <c r="GT65" s="246"/>
      <c r="GU65" s="246"/>
      <c r="GV65" s="246"/>
      <c r="GW65" s="246"/>
      <c r="GX65" s="246"/>
      <c r="GY65" s="246"/>
      <c r="GZ65" s="246"/>
      <c r="HA65" s="246"/>
      <c r="HB65" s="246"/>
      <c r="HC65" s="246"/>
      <c r="HD65" s="246"/>
      <c r="HE65" s="246"/>
      <c r="HF65" s="246"/>
      <c r="HG65" s="246"/>
      <c r="HH65" s="246"/>
      <c r="HI65" s="246"/>
      <c r="HJ65" s="246"/>
      <c r="HK65" s="246"/>
      <c r="HL65" s="246"/>
      <c r="HM65" s="246"/>
      <c r="HN65" s="246"/>
      <c r="HO65" s="246"/>
      <c r="HP65" s="246"/>
      <c r="HQ65" s="246"/>
      <c r="HR65" s="246"/>
      <c r="HS65" s="246"/>
      <c r="HT65" s="246"/>
      <c r="HU65" s="246"/>
    </row>
    <row r="66" spans="1:229" hidden="1" x14ac:dyDescent="0.2">
      <c r="A66" s="222"/>
      <c r="B66" s="222"/>
      <c r="C66" s="228"/>
      <c r="D66" s="228"/>
      <c r="E66" s="228"/>
      <c r="F66" s="228"/>
      <c r="G66" s="228"/>
      <c r="H66" s="228"/>
      <c r="I66" s="228"/>
      <c r="J66" s="228"/>
      <c r="K66" s="228"/>
      <c r="L66" s="228"/>
      <c r="M66" s="228"/>
      <c r="N66" s="228"/>
      <c r="O66" s="228"/>
      <c r="P66" s="228"/>
      <c r="Q66" s="228"/>
      <c r="R66" s="228"/>
      <c r="S66" s="228"/>
      <c r="T66" s="228"/>
      <c r="U66" s="228"/>
      <c r="V66" s="228"/>
      <c r="W66" s="228"/>
      <c r="X66" s="228"/>
      <c r="Y66" s="228"/>
      <c r="Z66" s="228"/>
      <c r="AA66" s="228"/>
      <c r="AB66" s="228"/>
      <c r="AC66" s="228"/>
      <c r="AD66" s="228"/>
      <c r="AE66" s="228"/>
      <c r="AF66" s="228"/>
      <c r="AG66" s="228"/>
      <c r="AH66" s="228"/>
      <c r="AI66" s="228"/>
      <c r="AJ66" s="228"/>
      <c r="AK66" s="228"/>
      <c r="AL66" s="228"/>
      <c r="AM66" s="228"/>
      <c r="AN66" s="228"/>
      <c r="AO66" s="228"/>
      <c r="AP66" s="228"/>
      <c r="AQ66" s="228"/>
      <c r="AR66" s="228"/>
      <c r="AS66" s="228"/>
      <c r="AT66" s="228"/>
      <c r="AU66" s="228"/>
      <c r="AV66" s="228"/>
      <c r="AW66" s="228"/>
      <c r="AX66" s="228"/>
      <c r="AY66" s="228"/>
      <c r="AZ66" s="228"/>
      <c r="BA66" s="228"/>
      <c r="BB66" s="228"/>
      <c r="BC66" s="228"/>
      <c r="BD66" s="228"/>
      <c r="BE66" s="228"/>
      <c r="BF66" s="228"/>
      <c r="BG66" s="228"/>
      <c r="BH66" s="228">
        <v>0</v>
      </c>
      <c r="BI66" s="228">
        <v>0</v>
      </c>
      <c r="BJ66" s="228">
        <v>0</v>
      </c>
      <c r="BK66" s="228"/>
      <c r="BL66" s="228"/>
      <c r="BM66" s="228"/>
      <c r="BN66" s="228"/>
      <c r="BO66" s="228"/>
      <c r="BP66" s="228"/>
      <c r="BQ66" s="246"/>
      <c r="BR66" s="246"/>
      <c r="BS66" s="246"/>
      <c r="BT66" s="246"/>
      <c r="BU66" s="246"/>
      <c r="BV66" s="246"/>
      <c r="BW66" s="246"/>
      <c r="BX66" s="246"/>
      <c r="BY66" s="246"/>
      <c r="BZ66" s="246"/>
      <c r="CA66" s="246"/>
      <c r="CB66" s="246"/>
      <c r="CC66" s="246"/>
      <c r="CD66" s="246"/>
      <c r="CE66" s="246"/>
      <c r="CF66" s="246"/>
      <c r="CG66" s="246"/>
      <c r="CH66" s="246"/>
      <c r="CI66" s="246"/>
      <c r="CJ66" s="246"/>
      <c r="CK66" s="246"/>
      <c r="CL66" s="246"/>
      <c r="CM66" s="246"/>
      <c r="CN66" s="246"/>
      <c r="CO66" s="246"/>
      <c r="CP66" s="246"/>
      <c r="CQ66" s="246"/>
      <c r="CR66" s="246"/>
      <c r="CS66" s="246"/>
      <c r="CT66" s="246"/>
      <c r="CU66" s="246"/>
      <c r="CV66" s="246"/>
      <c r="CW66" s="246"/>
      <c r="CX66" s="246"/>
      <c r="CY66" s="246"/>
      <c r="CZ66" s="246"/>
      <c r="DA66" s="246"/>
      <c r="DB66" s="246"/>
      <c r="DC66" s="246"/>
      <c r="DD66" s="246"/>
      <c r="DE66" s="246"/>
      <c r="DF66" s="246"/>
      <c r="DG66" s="246"/>
      <c r="DH66" s="246"/>
      <c r="DI66" s="246"/>
      <c r="DJ66" s="246"/>
      <c r="DK66" s="246"/>
      <c r="DL66" s="246"/>
      <c r="DM66" s="246"/>
      <c r="DN66" s="246"/>
      <c r="DO66" s="246"/>
      <c r="DP66" s="246"/>
      <c r="DQ66" s="246"/>
      <c r="DR66" s="246"/>
      <c r="DS66" s="246"/>
      <c r="DT66" s="246"/>
      <c r="DU66" s="246"/>
      <c r="DV66" s="246"/>
      <c r="DW66" s="246"/>
      <c r="DX66" s="246"/>
      <c r="DY66" s="246"/>
      <c r="DZ66" s="246"/>
      <c r="EA66" s="246"/>
      <c r="EB66" s="246"/>
      <c r="EC66" s="246"/>
      <c r="ED66" s="246"/>
      <c r="EE66" s="246"/>
      <c r="EF66" s="246"/>
      <c r="EG66" s="246"/>
      <c r="EH66" s="246"/>
      <c r="EI66" s="246"/>
      <c r="EJ66" s="246"/>
      <c r="EK66" s="246"/>
      <c r="EL66" s="246"/>
      <c r="EM66" s="246"/>
      <c r="EN66" s="246"/>
      <c r="EO66" s="246"/>
      <c r="EP66" s="246"/>
      <c r="EQ66" s="246"/>
      <c r="ER66" s="246"/>
      <c r="ES66" s="246"/>
      <c r="ET66" s="246"/>
      <c r="EU66" s="246"/>
      <c r="EV66" s="246"/>
      <c r="EW66" s="246"/>
      <c r="EX66" s="246"/>
      <c r="EY66" s="246"/>
      <c r="EZ66" s="246"/>
      <c r="FA66" s="246"/>
      <c r="FB66" s="246"/>
      <c r="FC66" s="246"/>
      <c r="FD66" s="246"/>
      <c r="FE66" s="246"/>
      <c r="FF66" s="246"/>
      <c r="FG66" s="246"/>
      <c r="FH66" s="246"/>
      <c r="FI66" s="246"/>
      <c r="FJ66" s="246"/>
      <c r="FK66" s="246"/>
      <c r="FL66" s="246"/>
      <c r="FM66" s="246"/>
      <c r="FN66" s="246"/>
      <c r="FO66" s="246"/>
      <c r="FP66" s="246"/>
      <c r="FQ66" s="246"/>
      <c r="FR66" s="246"/>
      <c r="FS66" s="246"/>
      <c r="FT66" s="246"/>
      <c r="FU66" s="246"/>
      <c r="FV66" s="246"/>
      <c r="FW66" s="246"/>
      <c r="FX66" s="246"/>
      <c r="FY66" s="246"/>
      <c r="FZ66" s="246"/>
      <c r="GA66" s="246"/>
      <c r="GB66" s="246"/>
      <c r="GC66" s="246"/>
      <c r="GD66" s="246"/>
      <c r="GE66" s="246"/>
      <c r="GF66" s="246"/>
      <c r="GG66" s="246"/>
      <c r="GH66" s="246"/>
      <c r="GI66" s="246"/>
      <c r="GJ66" s="246"/>
      <c r="GK66" s="246"/>
      <c r="GL66" s="246"/>
      <c r="GM66" s="246"/>
      <c r="GN66" s="246"/>
      <c r="GO66" s="246"/>
      <c r="GP66" s="246"/>
      <c r="GQ66" s="246"/>
      <c r="GR66" s="246"/>
      <c r="GS66" s="246"/>
      <c r="GT66" s="246"/>
      <c r="GU66" s="246"/>
      <c r="GV66" s="246"/>
      <c r="GW66" s="246"/>
      <c r="GX66" s="246"/>
      <c r="GY66" s="246"/>
      <c r="GZ66" s="246"/>
      <c r="HA66" s="246"/>
      <c r="HB66" s="246"/>
      <c r="HC66" s="246"/>
      <c r="HD66" s="246"/>
      <c r="HE66" s="246"/>
      <c r="HF66" s="246"/>
      <c r="HG66" s="246"/>
      <c r="HH66" s="246"/>
      <c r="HI66" s="246"/>
      <c r="HJ66" s="246"/>
      <c r="HK66" s="246"/>
      <c r="HL66" s="246"/>
      <c r="HM66" s="246"/>
      <c r="HN66" s="246"/>
      <c r="HO66" s="246"/>
      <c r="HP66" s="246"/>
      <c r="HQ66" s="246"/>
      <c r="HR66" s="246"/>
      <c r="HS66" s="246"/>
      <c r="HT66" s="246"/>
      <c r="HU66" s="246"/>
    </row>
    <row r="67" spans="1:229" hidden="1" x14ac:dyDescent="0.2">
      <c r="A67" s="222"/>
      <c r="B67" s="222"/>
      <c r="C67" s="228"/>
      <c r="D67" s="228"/>
      <c r="E67" s="228"/>
      <c r="F67" s="228"/>
      <c r="G67" s="228"/>
      <c r="H67" s="228"/>
      <c r="I67" s="228"/>
      <c r="J67" s="228"/>
      <c r="K67" s="228"/>
      <c r="L67" s="228"/>
      <c r="M67" s="228"/>
      <c r="N67" s="228"/>
      <c r="O67" s="228"/>
      <c r="P67" s="228"/>
      <c r="Q67" s="228"/>
      <c r="R67" s="228"/>
      <c r="S67" s="228"/>
      <c r="T67" s="228"/>
      <c r="U67" s="228"/>
      <c r="V67" s="228"/>
      <c r="W67" s="228"/>
      <c r="X67" s="228"/>
      <c r="Y67" s="228"/>
      <c r="Z67" s="228"/>
      <c r="AA67" s="228"/>
      <c r="AB67" s="228"/>
      <c r="AC67" s="228"/>
      <c r="AD67" s="228"/>
      <c r="AE67" s="228"/>
      <c r="AF67" s="228"/>
      <c r="AG67" s="228"/>
      <c r="AH67" s="228"/>
      <c r="AI67" s="228"/>
      <c r="AJ67" s="228"/>
      <c r="AK67" s="228"/>
      <c r="AL67" s="228"/>
      <c r="AM67" s="228"/>
      <c r="AN67" s="228"/>
      <c r="AO67" s="228"/>
      <c r="AP67" s="228"/>
      <c r="AQ67" s="228"/>
      <c r="AR67" s="228"/>
      <c r="AS67" s="228"/>
      <c r="AT67" s="228"/>
      <c r="AU67" s="228"/>
      <c r="AV67" s="228"/>
      <c r="AW67" s="228"/>
      <c r="AX67" s="228"/>
      <c r="AY67" s="228"/>
      <c r="AZ67" s="228"/>
      <c r="BA67" s="228"/>
      <c r="BB67" s="228"/>
      <c r="BC67" s="228"/>
      <c r="BD67" s="228"/>
      <c r="BE67" s="228"/>
      <c r="BF67" s="228"/>
      <c r="BG67" s="228"/>
      <c r="BH67" s="228">
        <v>0</v>
      </c>
      <c r="BI67" s="228">
        <v>0</v>
      </c>
      <c r="BJ67" s="228">
        <v>0</v>
      </c>
      <c r="BK67" s="228"/>
      <c r="BL67" s="228"/>
      <c r="BM67" s="228"/>
      <c r="BN67" s="228"/>
      <c r="BO67" s="228"/>
      <c r="BP67" s="228"/>
      <c r="BQ67" s="246"/>
      <c r="BR67" s="246"/>
      <c r="BS67" s="246"/>
      <c r="BT67" s="246"/>
      <c r="BU67" s="246"/>
      <c r="BV67" s="246"/>
      <c r="BW67" s="246"/>
      <c r="BX67" s="246"/>
      <c r="BY67" s="246"/>
      <c r="BZ67" s="246"/>
      <c r="CA67" s="246"/>
      <c r="CB67" s="246"/>
      <c r="CC67" s="246"/>
      <c r="CD67" s="246"/>
      <c r="CE67" s="246"/>
      <c r="CF67" s="246"/>
      <c r="CG67" s="246"/>
      <c r="CH67" s="246"/>
      <c r="CI67" s="246"/>
      <c r="CJ67" s="246"/>
      <c r="CK67" s="246"/>
      <c r="CL67" s="246"/>
      <c r="CM67" s="246"/>
      <c r="CN67" s="246"/>
      <c r="CO67" s="246"/>
      <c r="CP67" s="246"/>
      <c r="CQ67" s="246"/>
      <c r="CR67" s="246"/>
      <c r="CS67" s="246"/>
      <c r="CT67" s="246"/>
      <c r="CU67" s="246"/>
      <c r="CV67" s="246"/>
      <c r="CW67" s="246"/>
      <c r="CX67" s="246"/>
      <c r="CY67" s="246"/>
      <c r="CZ67" s="246"/>
      <c r="DA67" s="246"/>
      <c r="DB67" s="246"/>
      <c r="DC67" s="246"/>
      <c r="DD67" s="246"/>
      <c r="DE67" s="246"/>
      <c r="DF67" s="246"/>
      <c r="DG67" s="246"/>
      <c r="DH67" s="246"/>
      <c r="DI67" s="246"/>
      <c r="DJ67" s="246"/>
      <c r="DK67" s="246"/>
      <c r="DL67" s="246"/>
      <c r="DM67" s="246"/>
      <c r="DN67" s="246"/>
      <c r="DO67" s="246"/>
      <c r="DP67" s="246"/>
      <c r="DQ67" s="246"/>
      <c r="DR67" s="246"/>
      <c r="DS67" s="246"/>
      <c r="DT67" s="246"/>
      <c r="DU67" s="246"/>
      <c r="DV67" s="246"/>
      <c r="DW67" s="246"/>
      <c r="DX67" s="246"/>
      <c r="DY67" s="246"/>
      <c r="DZ67" s="246"/>
      <c r="EA67" s="246"/>
      <c r="EB67" s="246"/>
      <c r="EC67" s="246"/>
      <c r="ED67" s="246"/>
      <c r="EE67" s="246"/>
      <c r="EF67" s="246"/>
      <c r="EG67" s="246"/>
      <c r="EH67" s="246"/>
      <c r="EI67" s="246"/>
      <c r="EJ67" s="246"/>
      <c r="EK67" s="246"/>
      <c r="EL67" s="246"/>
      <c r="EM67" s="246"/>
      <c r="EN67" s="246"/>
      <c r="EO67" s="246"/>
      <c r="EP67" s="246"/>
      <c r="EQ67" s="246"/>
      <c r="ER67" s="246"/>
      <c r="ES67" s="246"/>
      <c r="ET67" s="246"/>
      <c r="EU67" s="246"/>
      <c r="EV67" s="246"/>
      <c r="EW67" s="246"/>
      <c r="EX67" s="246"/>
      <c r="EY67" s="246"/>
      <c r="EZ67" s="246"/>
      <c r="FA67" s="246"/>
      <c r="FB67" s="246"/>
      <c r="FC67" s="246"/>
      <c r="FD67" s="246"/>
      <c r="FE67" s="246"/>
      <c r="FF67" s="246"/>
      <c r="FG67" s="246"/>
      <c r="FH67" s="246"/>
      <c r="FI67" s="246"/>
      <c r="FJ67" s="246"/>
      <c r="FK67" s="246"/>
      <c r="FL67" s="246"/>
      <c r="FM67" s="246"/>
      <c r="FN67" s="246"/>
      <c r="FO67" s="246"/>
      <c r="FP67" s="246"/>
      <c r="FQ67" s="246"/>
      <c r="FR67" s="246"/>
      <c r="FS67" s="246"/>
      <c r="FT67" s="246"/>
      <c r="FU67" s="246"/>
      <c r="FV67" s="246"/>
      <c r="FW67" s="246"/>
      <c r="FX67" s="246"/>
      <c r="FY67" s="246"/>
      <c r="FZ67" s="246"/>
      <c r="GA67" s="246"/>
      <c r="GB67" s="246"/>
      <c r="GC67" s="246"/>
      <c r="GD67" s="246"/>
      <c r="GE67" s="246"/>
      <c r="GF67" s="246"/>
      <c r="GG67" s="246"/>
      <c r="GH67" s="246"/>
      <c r="GI67" s="246"/>
      <c r="GJ67" s="246"/>
      <c r="GK67" s="246"/>
      <c r="GL67" s="246"/>
      <c r="GM67" s="246"/>
      <c r="GN67" s="246"/>
      <c r="GO67" s="246"/>
      <c r="GP67" s="246"/>
      <c r="GQ67" s="246"/>
      <c r="GR67" s="246"/>
      <c r="GS67" s="246"/>
      <c r="GT67" s="246"/>
      <c r="GU67" s="246"/>
      <c r="GV67" s="246"/>
      <c r="GW67" s="246"/>
      <c r="GX67" s="246"/>
      <c r="GY67" s="246"/>
      <c r="GZ67" s="246"/>
      <c r="HA67" s="246"/>
      <c r="HB67" s="246"/>
      <c r="HC67" s="246"/>
      <c r="HD67" s="246"/>
      <c r="HE67" s="246"/>
      <c r="HF67" s="246"/>
      <c r="HG67" s="246"/>
      <c r="HH67" s="246"/>
      <c r="HI67" s="246"/>
      <c r="HJ67" s="246"/>
      <c r="HK67" s="246"/>
      <c r="HL67" s="246"/>
      <c r="HM67" s="246"/>
      <c r="HN67" s="246"/>
      <c r="HO67" s="246"/>
      <c r="HP67" s="246"/>
      <c r="HQ67" s="246"/>
      <c r="HR67" s="246"/>
      <c r="HS67" s="246"/>
      <c r="HT67" s="246"/>
      <c r="HU67" s="246"/>
    </row>
    <row r="68" spans="1:229" hidden="1" x14ac:dyDescent="0.2">
      <c r="A68" s="222"/>
      <c r="B68" s="222"/>
      <c r="C68" s="228"/>
      <c r="D68" s="228"/>
      <c r="E68" s="228"/>
      <c r="F68" s="228"/>
      <c r="G68" s="228"/>
      <c r="H68" s="228"/>
      <c r="I68" s="228"/>
      <c r="J68" s="228"/>
      <c r="K68" s="228"/>
      <c r="L68" s="228"/>
      <c r="M68" s="228"/>
      <c r="N68" s="228"/>
      <c r="O68" s="228"/>
      <c r="P68" s="228"/>
      <c r="Q68" s="228"/>
      <c r="R68" s="228"/>
      <c r="S68" s="228"/>
      <c r="T68" s="228"/>
      <c r="U68" s="228"/>
      <c r="V68" s="228"/>
      <c r="W68" s="228"/>
      <c r="X68" s="228"/>
      <c r="Y68" s="228"/>
      <c r="Z68" s="228"/>
      <c r="AA68" s="228"/>
      <c r="AB68" s="228"/>
      <c r="AC68" s="228"/>
      <c r="AD68" s="228"/>
      <c r="AE68" s="228"/>
      <c r="AF68" s="228"/>
      <c r="AG68" s="228"/>
      <c r="AH68" s="228"/>
      <c r="AI68" s="228"/>
      <c r="AJ68" s="228"/>
      <c r="AK68" s="228"/>
      <c r="AL68" s="228"/>
      <c r="AM68" s="228"/>
      <c r="AN68" s="228"/>
      <c r="AO68" s="228"/>
      <c r="AP68" s="228"/>
      <c r="AQ68" s="228"/>
      <c r="AR68" s="228"/>
      <c r="AS68" s="228"/>
      <c r="AT68" s="228"/>
      <c r="AU68" s="228"/>
      <c r="AV68" s="228"/>
      <c r="AW68" s="228"/>
      <c r="AX68" s="228"/>
      <c r="AY68" s="228"/>
      <c r="AZ68" s="228"/>
      <c r="BA68" s="228"/>
      <c r="BB68" s="228"/>
      <c r="BC68" s="228"/>
      <c r="BD68" s="228"/>
      <c r="BE68" s="228"/>
      <c r="BF68" s="228"/>
      <c r="BG68" s="228"/>
      <c r="BH68" s="228">
        <v>0</v>
      </c>
      <c r="BI68" s="228">
        <v>0</v>
      </c>
      <c r="BJ68" s="228">
        <v>0</v>
      </c>
      <c r="BK68" s="228"/>
      <c r="BL68" s="228"/>
      <c r="BM68" s="228"/>
      <c r="BN68" s="228"/>
      <c r="BO68" s="228"/>
      <c r="BP68" s="228"/>
      <c r="BQ68" s="246"/>
      <c r="BR68" s="246"/>
      <c r="BS68" s="246"/>
      <c r="BT68" s="246"/>
      <c r="BU68" s="246"/>
      <c r="BV68" s="246"/>
      <c r="BW68" s="246"/>
      <c r="BX68" s="246"/>
      <c r="BY68" s="246"/>
      <c r="BZ68" s="246"/>
      <c r="CA68" s="246"/>
      <c r="CB68" s="246"/>
      <c r="CC68" s="246"/>
      <c r="CD68" s="246"/>
      <c r="CE68" s="246"/>
      <c r="CF68" s="246"/>
      <c r="CG68" s="246"/>
      <c r="CH68" s="246"/>
      <c r="CI68" s="246"/>
      <c r="CJ68" s="246"/>
      <c r="CK68" s="246"/>
      <c r="CL68" s="246"/>
      <c r="CM68" s="246"/>
      <c r="CN68" s="246"/>
      <c r="CO68" s="246"/>
      <c r="CP68" s="246"/>
      <c r="CQ68" s="246"/>
      <c r="CR68" s="246"/>
      <c r="CS68" s="246"/>
      <c r="CT68" s="246"/>
      <c r="CU68" s="246"/>
      <c r="CV68" s="246"/>
      <c r="CW68" s="246"/>
      <c r="CX68" s="246"/>
      <c r="CY68" s="246"/>
      <c r="CZ68" s="246"/>
      <c r="DA68" s="246"/>
      <c r="DB68" s="246"/>
      <c r="DC68" s="246"/>
      <c r="DD68" s="246"/>
      <c r="DE68" s="246"/>
      <c r="DF68" s="246"/>
      <c r="DG68" s="246"/>
      <c r="DH68" s="246"/>
      <c r="DI68" s="246"/>
      <c r="DJ68" s="246"/>
      <c r="DK68" s="246"/>
      <c r="DL68" s="246"/>
      <c r="DM68" s="246"/>
      <c r="DN68" s="246"/>
      <c r="DO68" s="246"/>
      <c r="DP68" s="246"/>
      <c r="DQ68" s="246"/>
      <c r="DR68" s="246"/>
      <c r="DS68" s="246"/>
      <c r="DT68" s="246"/>
      <c r="DU68" s="246"/>
      <c r="DV68" s="246"/>
      <c r="DW68" s="246"/>
      <c r="DX68" s="246"/>
      <c r="DY68" s="246"/>
      <c r="DZ68" s="246"/>
      <c r="EA68" s="246"/>
      <c r="EB68" s="246"/>
      <c r="EC68" s="246"/>
      <c r="ED68" s="246"/>
      <c r="EE68" s="246"/>
      <c r="EF68" s="246"/>
      <c r="EG68" s="246"/>
      <c r="EH68" s="246"/>
      <c r="EI68" s="246"/>
      <c r="EJ68" s="246"/>
      <c r="EK68" s="246"/>
      <c r="EL68" s="246"/>
      <c r="EM68" s="246"/>
      <c r="EN68" s="246"/>
      <c r="EO68" s="246"/>
      <c r="EP68" s="246"/>
      <c r="EQ68" s="246"/>
      <c r="ER68" s="246"/>
      <c r="ES68" s="246"/>
      <c r="ET68" s="246"/>
      <c r="EU68" s="246"/>
      <c r="EV68" s="246"/>
      <c r="EW68" s="246"/>
      <c r="EX68" s="246"/>
      <c r="EY68" s="246"/>
      <c r="EZ68" s="246"/>
      <c r="FA68" s="246"/>
      <c r="FB68" s="246"/>
      <c r="FC68" s="246"/>
      <c r="FD68" s="246"/>
      <c r="FE68" s="246"/>
      <c r="FF68" s="246"/>
      <c r="FG68" s="246"/>
      <c r="FH68" s="246"/>
      <c r="FI68" s="246"/>
      <c r="FJ68" s="246"/>
      <c r="FK68" s="246"/>
      <c r="FL68" s="246"/>
      <c r="FM68" s="246"/>
      <c r="FN68" s="246"/>
      <c r="FO68" s="246"/>
      <c r="FP68" s="246"/>
      <c r="FQ68" s="246"/>
      <c r="FR68" s="246"/>
      <c r="FS68" s="246"/>
      <c r="FT68" s="246"/>
      <c r="FU68" s="246"/>
      <c r="FV68" s="246"/>
      <c r="FW68" s="246"/>
      <c r="FX68" s="246"/>
      <c r="FY68" s="246"/>
      <c r="FZ68" s="246"/>
      <c r="GA68" s="246"/>
      <c r="GB68" s="246"/>
      <c r="GC68" s="246"/>
      <c r="GD68" s="246"/>
      <c r="GE68" s="246"/>
      <c r="GF68" s="246"/>
      <c r="GG68" s="246"/>
      <c r="GH68" s="246"/>
      <c r="GI68" s="246"/>
      <c r="GJ68" s="246"/>
      <c r="GK68" s="246"/>
      <c r="GL68" s="246"/>
      <c r="GM68" s="246"/>
      <c r="GN68" s="246"/>
      <c r="GO68" s="246"/>
      <c r="GP68" s="246"/>
      <c r="GQ68" s="246"/>
      <c r="GR68" s="246"/>
      <c r="GS68" s="246"/>
      <c r="GT68" s="246"/>
      <c r="GU68" s="246"/>
      <c r="GV68" s="246"/>
      <c r="GW68" s="246"/>
      <c r="GX68" s="246"/>
      <c r="GY68" s="246"/>
      <c r="GZ68" s="246"/>
      <c r="HA68" s="246"/>
      <c r="HB68" s="246"/>
      <c r="HC68" s="246"/>
      <c r="HD68" s="246"/>
      <c r="HE68" s="246"/>
      <c r="HF68" s="246"/>
      <c r="HG68" s="246"/>
      <c r="HH68" s="246"/>
      <c r="HI68" s="246"/>
      <c r="HJ68" s="246"/>
      <c r="HK68" s="246"/>
      <c r="HL68" s="246"/>
      <c r="HM68" s="246"/>
      <c r="HN68" s="246"/>
      <c r="HO68" s="246"/>
      <c r="HP68" s="246"/>
      <c r="HQ68" s="246"/>
      <c r="HR68" s="246"/>
      <c r="HS68" s="246"/>
      <c r="HT68" s="246"/>
      <c r="HU68" s="246"/>
    </row>
    <row r="69" spans="1:229" hidden="1" x14ac:dyDescent="0.2">
      <c r="A69" s="222"/>
      <c r="B69" s="222"/>
      <c r="C69" s="228"/>
      <c r="D69" s="228"/>
      <c r="E69" s="228"/>
      <c r="F69" s="228"/>
      <c r="G69" s="228"/>
      <c r="H69" s="228"/>
      <c r="I69" s="228"/>
      <c r="J69" s="228"/>
      <c r="K69" s="228"/>
      <c r="L69" s="228"/>
      <c r="M69" s="228"/>
      <c r="N69" s="228"/>
      <c r="O69" s="228"/>
      <c r="P69" s="228"/>
      <c r="Q69" s="228"/>
      <c r="R69" s="228"/>
      <c r="S69" s="228"/>
      <c r="T69" s="228"/>
      <c r="U69" s="228"/>
      <c r="V69" s="228"/>
      <c r="W69" s="228"/>
      <c r="X69" s="228"/>
      <c r="Y69" s="228"/>
      <c r="Z69" s="228"/>
      <c r="AA69" s="228"/>
      <c r="AB69" s="228"/>
      <c r="AC69" s="228"/>
      <c r="AD69" s="228"/>
      <c r="AE69" s="228"/>
      <c r="AF69" s="228"/>
      <c r="AG69" s="228"/>
      <c r="AH69" s="228"/>
      <c r="AI69" s="228"/>
      <c r="AJ69" s="228"/>
      <c r="AK69" s="228"/>
      <c r="AL69" s="228"/>
      <c r="AM69" s="228"/>
      <c r="AN69" s="228"/>
      <c r="AO69" s="228"/>
      <c r="AP69" s="228"/>
      <c r="AQ69" s="228"/>
      <c r="AR69" s="228"/>
      <c r="AS69" s="228"/>
      <c r="AT69" s="228"/>
      <c r="AU69" s="228"/>
      <c r="AV69" s="228"/>
      <c r="AW69" s="228"/>
      <c r="AX69" s="228"/>
      <c r="AY69" s="228"/>
      <c r="AZ69" s="228"/>
      <c r="BA69" s="228"/>
      <c r="BB69" s="228"/>
      <c r="BC69" s="228"/>
      <c r="BD69" s="228"/>
      <c r="BE69" s="228"/>
      <c r="BF69" s="228"/>
      <c r="BG69" s="228"/>
      <c r="BH69" s="228">
        <v>0</v>
      </c>
      <c r="BI69" s="228">
        <v>0</v>
      </c>
      <c r="BJ69" s="228">
        <v>0</v>
      </c>
      <c r="BK69" s="228"/>
      <c r="BL69" s="228"/>
      <c r="BM69" s="228"/>
      <c r="BN69" s="228"/>
      <c r="BO69" s="228"/>
      <c r="BP69" s="228"/>
      <c r="BQ69" s="246"/>
      <c r="BR69" s="246"/>
      <c r="BS69" s="246"/>
      <c r="BT69" s="246"/>
      <c r="BU69" s="246"/>
      <c r="BV69" s="246"/>
      <c r="BW69" s="246"/>
      <c r="BX69" s="246"/>
      <c r="BY69" s="246"/>
      <c r="BZ69" s="246"/>
      <c r="CA69" s="246"/>
      <c r="CB69" s="246"/>
      <c r="CC69" s="246"/>
      <c r="CD69" s="246"/>
      <c r="CE69" s="246"/>
      <c r="CF69" s="246"/>
      <c r="CG69" s="246"/>
      <c r="CH69" s="246"/>
      <c r="CI69" s="246"/>
      <c r="CJ69" s="246"/>
      <c r="CK69" s="246"/>
      <c r="CL69" s="246"/>
      <c r="CM69" s="246"/>
      <c r="CN69" s="246"/>
      <c r="CO69" s="246"/>
      <c r="CP69" s="246"/>
      <c r="CQ69" s="246"/>
      <c r="CR69" s="246"/>
      <c r="CS69" s="246"/>
      <c r="CT69" s="246"/>
      <c r="CU69" s="246"/>
      <c r="CV69" s="246"/>
      <c r="CW69" s="246"/>
      <c r="CX69" s="246"/>
      <c r="CY69" s="246"/>
      <c r="CZ69" s="246"/>
      <c r="DA69" s="246"/>
      <c r="DB69" s="246"/>
      <c r="DC69" s="246"/>
      <c r="DD69" s="246"/>
      <c r="DE69" s="246"/>
      <c r="DF69" s="246"/>
      <c r="DG69" s="246"/>
      <c r="DH69" s="246"/>
      <c r="DI69" s="246"/>
      <c r="DJ69" s="246"/>
      <c r="DK69" s="246"/>
      <c r="DL69" s="246"/>
      <c r="DM69" s="246"/>
      <c r="DN69" s="246"/>
      <c r="DO69" s="246"/>
      <c r="DP69" s="246"/>
      <c r="DQ69" s="246"/>
      <c r="DR69" s="246"/>
      <c r="DS69" s="246"/>
      <c r="DT69" s="246"/>
      <c r="DU69" s="246"/>
      <c r="DV69" s="246"/>
      <c r="DW69" s="246"/>
      <c r="DX69" s="246"/>
      <c r="DY69" s="246"/>
      <c r="DZ69" s="246"/>
      <c r="EA69" s="246"/>
      <c r="EB69" s="246"/>
      <c r="EC69" s="246"/>
      <c r="ED69" s="246"/>
      <c r="EE69" s="246"/>
      <c r="EF69" s="246"/>
      <c r="EG69" s="246"/>
      <c r="EH69" s="246"/>
      <c r="EI69" s="246"/>
      <c r="EJ69" s="246"/>
      <c r="EK69" s="246"/>
      <c r="EL69" s="246"/>
      <c r="EM69" s="246"/>
      <c r="EN69" s="246"/>
      <c r="EO69" s="246"/>
      <c r="EP69" s="246"/>
      <c r="EQ69" s="246"/>
      <c r="ER69" s="246"/>
      <c r="ES69" s="246"/>
      <c r="ET69" s="246"/>
      <c r="EU69" s="246"/>
      <c r="EV69" s="246"/>
      <c r="EW69" s="246"/>
      <c r="EX69" s="246"/>
      <c r="EY69" s="246"/>
      <c r="EZ69" s="246"/>
      <c r="FA69" s="246"/>
      <c r="FB69" s="246"/>
      <c r="FC69" s="246"/>
      <c r="FD69" s="246"/>
      <c r="FE69" s="246"/>
      <c r="FF69" s="246"/>
      <c r="FG69" s="246"/>
      <c r="FH69" s="246"/>
      <c r="FI69" s="246"/>
      <c r="FJ69" s="246"/>
      <c r="FK69" s="246"/>
      <c r="FL69" s="246"/>
      <c r="FM69" s="246"/>
      <c r="FN69" s="246"/>
      <c r="FO69" s="246"/>
      <c r="FP69" s="246"/>
      <c r="FQ69" s="246"/>
      <c r="FR69" s="246"/>
      <c r="FS69" s="246"/>
      <c r="FT69" s="246"/>
      <c r="FU69" s="246"/>
      <c r="FV69" s="246"/>
      <c r="FW69" s="246"/>
      <c r="FX69" s="246"/>
      <c r="FY69" s="246"/>
      <c r="FZ69" s="246"/>
      <c r="GA69" s="246"/>
      <c r="GB69" s="246"/>
      <c r="GC69" s="246"/>
      <c r="GD69" s="246"/>
      <c r="GE69" s="246"/>
      <c r="GF69" s="246"/>
      <c r="GG69" s="246"/>
      <c r="GH69" s="246"/>
      <c r="GI69" s="246"/>
      <c r="GJ69" s="246"/>
      <c r="GK69" s="246"/>
      <c r="GL69" s="246"/>
      <c r="GM69" s="246"/>
      <c r="GN69" s="246"/>
      <c r="GO69" s="246"/>
      <c r="GP69" s="246"/>
      <c r="GQ69" s="246"/>
      <c r="GR69" s="246"/>
      <c r="GS69" s="246"/>
      <c r="GT69" s="246"/>
      <c r="GU69" s="246"/>
      <c r="GV69" s="246"/>
      <c r="GW69" s="246"/>
      <c r="GX69" s="246"/>
      <c r="GY69" s="246"/>
      <c r="GZ69" s="246"/>
      <c r="HA69" s="246"/>
      <c r="HB69" s="246"/>
      <c r="HC69" s="246"/>
      <c r="HD69" s="246"/>
      <c r="HE69" s="246"/>
      <c r="HF69" s="246"/>
      <c r="HG69" s="246"/>
      <c r="HH69" s="246"/>
      <c r="HI69" s="246"/>
      <c r="HJ69" s="246"/>
      <c r="HK69" s="246"/>
      <c r="HL69" s="246"/>
      <c r="HM69" s="246"/>
      <c r="HN69" s="246"/>
      <c r="HO69" s="246"/>
      <c r="HP69" s="246"/>
      <c r="HQ69" s="246"/>
      <c r="HR69" s="246"/>
      <c r="HS69" s="246"/>
      <c r="HT69" s="246"/>
      <c r="HU69" s="246"/>
    </row>
    <row r="70" spans="1:229" hidden="1" x14ac:dyDescent="0.2">
      <c r="A70" s="222"/>
      <c r="B70" s="222"/>
      <c r="C70" s="228"/>
      <c r="D70" s="228"/>
      <c r="E70" s="228"/>
      <c r="F70" s="228"/>
      <c r="G70" s="228"/>
      <c r="H70" s="228"/>
      <c r="I70" s="228"/>
      <c r="J70" s="228"/>
      <c r="K70" s="228"/>
      <c r="L70" s="228"/>
      <c r="M70" s="228"/>
      <c r="N70" s="228"/>
      <c r="O70" s="228"/>
      <c r="P70" s="228"/>
      <c r="Q70" s="228"/>
      <c r="R70" s="228"/>
      <c r="S70" s="228"/>
      <c r="T70" s="228"/>
      <c r="U70" s="228"/>
      <c r="V70" s="228"/>
      <c r="W70" s="228"/>
      <c r="X70" s="228"/>
      <c r="Y70" s="228"/>
      <c r="Z70" s="228"/>
      <c r="AA70" s="228"/>
      <c r="AB70" s="228"/>
      <c r="AC70" s="228"/>
      <c r="AD70" s="228"/>
      <c r="AE70" s="228"/>
      <c r="AF70" s="228"/>
      <c r="AG70" s="228"/>
      <c r="AH70" s="228"/>
      <c r="AI70" s="228"/>
      <c r="AJ70" s="228"/>
      <c r="AK70" s="228"/>
      <c r="AL70" s="228"/>
      <c r="AM70" s="228"/>
      <c r="AN70" s="228"/>
      <c r="AO70" s="228"/>
      <c r="AP70" s="228"/>
      <c r="AQ70" s="228"/>
      <c r="AR70" s="228"/>
      <c r="AS70" s="228"/>
      <c r="AT70" s="228"/>
      <c r="AU70" s="228"/>
      <c r="AV70" s="228"/>
      <c r="AW70" s="228"/>
      <c r="AX70" s="228"/>
      <c r="AY70" s="228"/>
      <c r="AZ70" s="228"/>
      <c r="BA70" s="228"/>
      <c r="BB70" s="228"/>
      <c r="BC70" s="228"/>
      <c r="BD70" s="228"/>
      <c r="BE70" s="228"/>
      <c r="BF70" s="228"/>
      <c r="BG70" s="228"/>
      <c r="BH70" s="228">
        <v>0</v>
      </c>
      <c r="BI70" s="228">
        <v>0</v>
      </c>
      <c r="BJ70" s="228">
        <v>0</v>
      </c>
      <c r="BK70" s="228"/>
      <c r="BL70" s="228"/>
      <c r="BM70" s="228"/>
      <c r="BN70" s="228"/>
      <c r="BO70" s="228"/>
      <c r="BP70" s="228"/>
      <c r="BQ70" s="246"/>
      <c r="BR70" s="246"/>
      <c r="BS70" s="246"/>
      <c r="BT70" s="246"/>
      <c r="BU70" s="246"/>
      <c r="BV70" s="246"/>
      <c r="BW70" s="246"/>
      <c r="BX70" s="246"/>
      <c r="BY70" s="246"/>
      <c r="BZ70" s="246"/>
      <c r="CA70" s="246"/>
      <c r="CB70" s="246"/>
      <c r="CC70" s="246"/>
      <c r="CD70" s="246"/>
      <c r="CE70" s="246"/>
      <c r="CF70" s="246"/>
      <c r="CG70" s="246"/>
      <c r="CH70" s="246"/>
      <c r="CI70" s="246"/>
      <c r="CJ70" s="246"/>
      <c r="CK70" s="246"/>
      <c r="CL70" s="246"/>
      <c r="CM70" s="246"/>
      <c r="CN70" s="246"/>
      <c r="CO70" s="246"/>
      <c r="CP70" s="246"/>
      <c r="CQ70" s="246"/>
      <c r="CR70" s="246"/>
      <c r="CS70" s="246"/>
      <c r="CT70" s="246"/>
      <c r="CU70" s="246"/>
      <c r="CV70" s="246"/>
      <c r="CW70" s="246"/>
      <c r="CX70" s="246"/>
      <c r="CY70" s="246"/>
      <c r="CZ70" s="246"/>
      <c r="DA70" s="246"/>
      <c r="DB70" s="246"/>
      <c r="DC70" s="246"/>
      <c r="DD70" s="246"/>
      <c r="DE70" s="246"/>
      <c r="DF70" s="246"/>
      <c r="DG70" s="246"/>
      <c r="DH70" s="246"/>
      <c r="DI70" s="246"/>
      <c r="DJ70" s="246"/>
      <c r="DK70" s="246"/>
      <c r="DL70" s="246"/>
      <c r="DM70" s="246"/>
      <c r="DN70" s="246"/>
      <c r="DO70" s="246"/>
      <c r="DP70" s="246"/>
      <c r="DQ70" s="246"/>
      <c r="DR70" s="246"/>
      <c r="DS70" s="246"/>
      <c r="DT70" s="246"/>
      <c r="DU70" s="246"/>
      <c r="DV70" s="246"/>
      <c r="DW70" s="246"/>
      <c r="DX70" s="246"/>
      <c r="DY70" s="246"/>
      <c r="DZ70" s="246"/>
      <c r="EA70" s="246"/>
      <c r="EB70" s="246"/>
      <c r="EC70" s="246"/>
      <c r="ED70" s="246"/>
      <c r="EE70" s="246"/>
      <c r="EF70" s="246"/>
      <c r="EG70" s="246"/>
      <c r="EH70" s="246"/>
      <c r="EI70" s="246"/>
      <c r="EJ70" s="246"/>
      <c r="EK70" s="246"/>
      <c r="EL70" s="246"/>
      <c r="EM70" s="246"/>
      <c r="EN70" s="246"/>
      <c r="EO70" s="246"/>
      <c r="EP70" s="246"/>
      <c r="EQ70" s="246"/>
      <c r="ER70" s="246"/>
      <c r="ES70" s="246"/>
      <c r="ET70" s="246"/>
      <c r="EU70" s="246"/>
      <c r="EV70" s="246"/>
      <c r="EW70" s="246"/>
      <c r="EX70" s="246"/>
      <c r="EY70" s="246"/>
      <c r="EZ70" s="246"/>
      <c r="FA70" s="246"/>
      <c r="FB70" s="246"/>
      <c r="FC70" s="246"/>
      <c r="FD70" s="246"/>
      <c r="FE70" s="246"/>
      <c r="FF70" s="246"/>
      <c r="FG70" s="246"/>
      <c r="FH70" s="246"/>
      <c r="FI70" s="246"/>
      <c r="FJ70" s="246"/>
      <c r="FK70" s="246"/>
      <c r="FL70" s="246"/>
      <c r="FM70" s="246"/>
      <c r="FN70" s="246"/>
      <c r="FO70" s="246"/>
      <c r="FP70" s="246"/>
      <c r="FQ70" s="246"/>
      <c r="FR70" s="246"/>
      <c r="FS70" s="246"/>
      <c r="FT70" s="246"/>
      <c r="FU70" s="246"/>
      <c r="FV70" s="246"/>
      <c r="FW70" s="246"/>
      <c r="FX70" s="246"/>
      <c r="FY70" s="246"/>
      <c r="FZ70" s="246"/>
      <c r="GA70" s="246"/>
      <c r="GB70" s="246"/>
      <c r="GC70" s="246"/>
      <c r="GD70" s="246"/>
      <c r="GE70" s="246"/>
      <c r="GF70" s="246"/>
      <c r="GG70" s="246"/>
      <c r="GH70" s="246"/>
      <c r="GI70" s="246"/>
      <c r="GJ70" s="246"/>
      <c r="GK70" s="246"/>
      <c r="GL70" s="246"/>
      <c r="GM70" s="246"/>
      <c r="GN70" s="246"/>
      <c r="GO70" s="246"/>
      <c r="GP70" s="246"/>
      <c r="GQ70" s="246"/>
      <c r="GR70" s="246"/>
      <c r="GS70" s="246"/>
      <c r="GT70" s="246"/>
      <c r="GU70" s="246"/>
      <c r="GV70" s="246"/>
      <c r="GW70" s="246"/>
      <c r="GX70" s="246"/>
      <c r="GY70" s="246"/>
      <c r="GZ70" s="246"/>
      <c r="HA70" s="246"/>
      <c r="HB70" s="246"/>
      <c r="HC70" s="246"/>
      <c r="HD70" s="246"/>
      <c r="HE70" s="246"/>
      <c r="HF70" s="246"/>
      <c r="HG70" s="246"/>
      <c r="HH70" s="246"/>
      <c r="HI70" s="246"/>
      <c r="HJ70" s="246"/>
      <c r="HK70" s="246"/>
      <c r="HL70" s="246"/>
      <c r="HM70" s="246"/>
      <c r="HN70" s="246"/>
      <c r="HO70" s="246"/>
      <c r="HP70" s="246"/>
      <c r="HQ70" s="246"/>
      <c r="HR70" s="246"/>
      <c r="HS70" s="246"/>
      <c r="HT70" s="246"/>
      <c r="HU70" s="246"/>
    </row>
    <row r="71" spans="1:229" ht="12" thickBot="1" x14ac:dyDescent="0.25">
      <c r="A71" s="247"/>
      <c r="B71" s="248"/>
      <c r="C71" s="248"/>
      <c r="D71" s="248"/>
      <c r="E71" s="248"/>
      <c r="F71" s="248"/>
      <c r="G71" s="248"/>
      <c r="H71" s="248"/>
      <c r="I71" s="248"/>
      <c r="J71" s="248"/>
      <c r="K71" s="248"/>
      <c r="L71" s="248"/>
      <c r="M71" s="248"/>
      <c r="N71" s="248"/>
      <c r="O71" s="248"/>
      <c r="P71" s="248"/>
      <c r="Q71" s="248"/>
      <c r="R71" s="248"/>
      <c r="S71" s="248"/>
      <c r="T71" s="248"/>
      <c r="U71" s="248"/>
      <c r="V71" s="248"/>
      <c r="W71" s="248"/>
      <c r="X71" s="248"/>
      <c r="Y71" s="248"/>
      <c r="Z71" s="248"/>
      <c r="AA71" s="248"/>
      <c r="AB71" s="248"/>
      <c r="AC71" s="248"/>
      <c r="AD71" s="248"/>
      <c r="AE71" s="248"/>
      <c r="AF71" s="248"/>
      <c r="AG71" s="248"/>
      <c r="AH71" s="248"/>
      <c r="AI71" s="248"/>
      <c r="AJ71" s="248"/>
      <c r="AK71" s="248"/>
      <c r="AL71" s="248"/>
      <c r="AM71" s="248"/>
      <c r="AN71" s="248"/>
      <c r="AO71" s="248"/>
      <c r="AP71" s="248"/>
      <c r="AQ71" s="248"/>
      <c r="AR71" s="248"/>
      <c r="AS71" s="248"/>
      <c r="AT71" s="248"/>
      <c r="AU71" s="248"/>
      <c r="AV71" s="248"/>
      <c r="AW71" s="248"/>
      <c r="AX71" s="248"/>
      <c r="AY71" s="248"/>
      <c r="AZ71" s="248"/>
      <c r="BA71" s="248"/>
      <c r="BB71" s="248"/>
      <c r="BC71" s="248"/>
      <c r="BD71" s="248"/>
      <c r="BE71" s="248"/>
      <c r="BF71" s="248"/>
      <c r="BG71" s="248"/>
      <c r="BH71" s="248"/>
      <c r="BI71" s="248"/>
      <c r="BJ71" s="248"/>
      <c r="BK71" s="248"/>
      <c r="BL71" s="248"/>
      <c r="BM71" s="248"/>
      <c r="BN71" s="248"/>
      <c r="BO71" s="248"/>
      <c r="BP71" s="248"/>
      <c r="BQ71" s="248"/>
      <c r="BR71" s="248"/>
      <c r="BS71" s="248"/>
      <c r="BT71" s="248"/>
      <c r="BU71" s="248"/>
      <c r="BV71" s="248"/>
      <c r="BW71" s="248"/>
      <c r="BX71" s="248"/>
      <c r="BY71" s="248"/>
      <c r="BZ71" s="248"/>
      <c r="CA71" s="248"/>
      <c r="CB71" s="248"/>
      <c r="CC71" s="248"/>
      <c r="CD71" s="248"/>
      <c r="CE71" s="248"/>
      <c r="CF71" s="248"/>
      <c r="CG71" s="248"/>
      <c r="CH71" s="248"/>
      <c r="CI71" s="248"/>
      <c r="CJ71" s="248"/>
      <c r="CK71" s="248"/>
      <c r="CL71" s="248"/>
      <c r="CM71" s="248"/>
      <c r="CN71" s="248"/>
      <c r="CO71" s="248"/>
      <c r="CP71" s="248"/>
      <c r="CQ71" s="248"/>
      <c r="CR71" s="248"/>
      <c r="CS71" s="248"/>
      <c r="CT71" s="248"/>
      <c r="CU71" s="248"/>
      <c r="CV71" s="248"/>
      <c r="CW71" s="248"/>
      <c r="CX71" s="248"/>
      <c r="CY71" s="248"/>
      <c r="CZ71" s="248"/>
      <c r="DA71" s="248"/>
      <c r="DB71" s="248"/>
      <c r="DC71" s="248"/>
      <c r="DD71" s="248"/>
      <c r="DE71" s="248"/>
      <c r="DF71" s="248"/>
      <c r="DG71" s="248"/>
      <c r="DH71" s="248"/>
      <c r="DI71" s="248"/>
      <c r="DJ71" s="248"/>
      <c r="DK71" s="248"/>
      <c r="DL71" s="248"/>
      <c r="DM71" s="248"/>
      <c r="DN71" s="248"/>
      <c r="DO71" s="248"/>
      <c r="DP71" s="248"/>
      <c r="DQ71" s="248"/>
      <c r="DR71" s="248"/>
      <c r="DS71" s="248"/>
      <c r="DT71" s="248"/>
      <c r="DU71" s="248"/>
      <c r="DV71" s="248"/>
      <c r="DW71" s="248"/>
      <c r="DX71" s="248"/>
      <c r="DY71" s="248"/>
      <c r="DZ71" s="248"/>
      <c r="EA71" s="248"/>
      <c r="EB71" s="248"/>
      <c r="EC71" s="248"/>
      <c r="ED71" s="248"/>
      <c r="EE71" s="248"/>
      <c r="EF71" s="248"/>
      <c r="EG71" s="248"/>
      <c r="EH71" s="248"/>
      <c r="EI71" s="248"/>
      <c r="EJ71" s="248"/>
      <c r="EK71" s="248"/>
      <c r="EL71" s="248"/>
      <c r="EM71" s="248"/>
      <c r="EN71" s="248"/>
      <c r="EO71" s="248"/>
      <c r="EP71" s="248"/>
      <c r="EQ71" s="248"/>
      <c r="ER71" s="248"/>
      <c r="ES71" s="248"/>
      <c r="ET71" s="248"/>
      <c r="EU71" s="248"/>
      <c r="EV71" s="248"/>
      <c r="EW71" s="248"/>
      <c r="EX71" s="248"/>
      <c r="EY71" s="248"/>
      <c r="EZ71" s="248"/>
      <c r="FA71" s="248"/>
      <c r="FB71" s="248"/>
      <c r="FC71" s="248"/>
      <c r="FD71" s="248"/>
      <c r="FE71" s="248"/>
      <c r="FF71" s="248"/>
      <c r="FG71" s="248"/>
      <c r="FH71" s="248"/>
      <c r="FI71" s="248"/>
      <c r="FJ71" s="248"/>
      <c r="FK71" s="248"/>
      <c r="FL71" s="248"/>
      <c r="FM71" s="248"/>
      <c r="FN71" s="248"/>
      <c r="FO71" s="248"/>
      <c r="FP71" s="248"/>
      <c r="FQ71" s="248"/>
      <c r="FR71" s="248"/>
      <c r="FS71" s="248"/>
      <c r="FT71" s="248"/>
      <c r="FU71" s="248"/>
      <c r="FV71" s="248"/>
      <c r="FW71" s="248"/>
      <c r="FX71" s="248"/>
      <c r="FY71" s="248"/>
      <c r="FZ71" s="248"/>
      <c r="GA71" s="248"/>
      <c r="GB71" s="248"/>
      <c r="GC71" s="248"/>
      <c r="GD71" s="248"/>
      <c r="GE71" s="248"/>
      <c r="GF71" s="248"/>
      <c r="GG71" s="248"/>
      <c r="GH71" s="248"/>
      <c r="GI71" s="248"/>
      <c r="GJ71" s="248"/>
      <c r="GK71" s="248"/>
      <c r="GL71" s="248"/>
      <c r="GM71" s="248"/>
      <c r="GN71" s="248"/>
      <c r="GO71" s="248"/>
      <c r="GP71" s="248"/>
      <c r="GQ71" s="248"/>
      <c r="GR71" s="248"/>
      <c r="GS71" s="248"/>
      <c r="GT71" s="248"/>
      <c r="GU71" s="248"/>
      <c r="GV71" s="248"/>
      <c r="GW71" s="248"/>
      <c r="GX71" s="248"/>
      <c r="GY71" s="248"/>
      <c r="GZ71" s="248"/>
      <c r="HA71" s="248"/>
      <c r="HB71" s="248"/>
      <c r="HC71" s="248"/>
      <c r="HD71" s="248"/>
      <c r="HE71" s="248"/>
      <c r="HF71" s="248"/>
      <c r="HG71" s="248"/>
      <c r="HH71" s="248"/>
      <c r="HI71" s="248"/>
      <c r="HJ71" s="248"/>
      <c r="HK71" s="248"/>
      <c r="HL71" s="248"/>
      <c r="HM71" s="248"/>
      <c r="HN71" s="248"/>
      <c r="HO71" s="248"/>
      <c r="HP71" s="248"/>
      <c r="HQ71" s="248"/>
      <c r="HR71" s="248"/>
      <c r="HS71" s="248"/>
      <c r="HT71" s="248"/>
      <c r="HU71" s="248"/>
    </row>
    <row r="72" spans="1:229" ht="15.75" thickTop="1" x14ac:dyDescent="0.25">
      <c r="B72" s="100"/>
      <c r="C72" s="101"/>
      <c r="D72" s="101"/>
      <c r="E72" s="101"/>
      <c r="F72" s="101"/>
      <c r="G72" s="101"/>
      <c r="H72" s="101"/>
      <c r="I72" s="101"/>
      <c r="J72" s="101"/>
      <c r="K72" s="101"/>
      <c r="L72" s="18"/>
      <c r="M72" s="22"/>
      <c r="N72" s="18"/>
      <c r="O72" s="18"/>
    </row>
    <row r="73" spans="1:229" ht="15" x14ac:dyDescent="0.25">
      <c r="B73" s="100"/>
      <c r="C73" s="102"/>
      <c r="D73" s="102"/>
      <c r="E73" s="102"/>
      <c r="F73" s="102"/>
      <c r="G73" s="102"/>
      <c r="H73" s="102"/>
      <c r="I73" s="102"/>
      <c r="J73" s="102"/>
      <c r="K73" s="102"/>
      <c r="L73" s="17"/>
      <c r="M73" s="17"/>
      <c r="N73" s="17"/>
      <c r="O73" s="17"/>
    </row>
    <row r="74" spans="1:229" ht="15" x14ac:dyDescent="0.25">
      <c r="B74" s="100"/>
      <c r="C74" s="102"/>
      <c r="D74" s="102"/>
      <c r="E74" s="102"/>
      <c r="F74" s="102"/>
      <c r="G74" s="102"/>
      <c r="H74" s="102"/>
      <c r="I74" s="102"/>
      <c r="J74" s="102"/>
      <c r="K74" s="102"/>
      <c r="L74" s="17"/>
      <c r="M74" s="17"/>
      <c r="N74" s="17"/>
      <c r="O74" s="17"/>
    </row>
    <row r="75" spans="1:229" ht="15" x14ac:dyDescent="0.25">
      <c r="B75" s="103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9"/>
      <c r="N75" s="19"/>
      <c r="O75" s="19"/>
    </row>
    <row r="76" spans="1:229" ht="15" x14ac:dyDescent="0.25">
      <c r="B76" s="103"/>
      <c r="C76" s="104"/>
      <c r="D76" s="104"/>
      <c r="E76" s="104"/>
      <c r="F76" s="104"/>
      <c r="G76" s="104"/>
      <c r="H76" s="104"/>
      <c r="I76" s="104"/>
      <c r="J76" s="104"/>
      <c r="K76" s="104"/>
      <c r="L76" s="104"/>
      <c r="M76" s="19"/>
      <c r="N76" s="19"/>
      <c r="O76" s="19"/>
    </row>
    <row r="78" spans="1:229" s="106" customFormat="1" x14ac:dyDescent="0.2">
      <c r="A78" s="105"/>
    </row>
    <row r="79" spans="1:229" s="106" customFormat="1" x14ac:dyDescent="0.2">
      <c r="A79" s="105"/>
    </row>
    <row r="80" spans="1:229" s="108" customFormat="1" x14ac:dyDescent="0.2">
      <c r="A80" s="107"/>
      <c r="P80" s="109"/>
      <c r="Q80" s="109"/>
      <c r="R80" s="109"/>
      <c r="S80" s="109"/>
      <c r="T80" s="109"/>
      <c r="U80" s="109"/>
      <c r="V80" s="109"/>
      <c r="W80" s="109"/>
      <c r="X80" s="109"/>
      <c r="Y80" s="109"/>
      <c r="Z80" s="109"/>
      <c r="AA80" s="109"/>
      <c r="AB80" s="109"/>
      <c r="AC80" s="109"/>
      <c r="AD80" s="109"/>
      <c r="AE80" s="109"/>
      <c r="AF80" s="109"/>
      <c r="AJ80" s="109"/>
      <c r="AN80" s="109"/>
      <c r="AR80" s="109"/>
    </row>
    <row r="81" spans="1:44" s="108" customFormat="1" x14ac:dyDescent="0.2">
      <c r="A81" s="107"/>
      <c r="P81" s="109"/>
      <c r="Q81" s="109"/>
      <c r="R81" s="109"/>
      <c r="S81" s="109"/>
      <c r="T81" s="109"/>
      <c r="U81" s="109"/>
      <c r="V81" s="109"/>
      <c r="W81" s="109"/>
      <c r="X81" s="109"/>
      <c r="Y81" s="109"/>
      <c r="Z81" s="109"/>
      <c r="AA81" s="109"/>
      <c r="AB81" s="109"/>
      <c r="AC81" s="109"/>
      <c r="AD81" s="109"/>
      <c r="AE81" s="109"/>
      <c r="AF81" s="109"/>
      <c r="AJ81" s="109"/>
      <c r="AN81" s="109"/>
      <c r="AR81" s="109"/>
    </row>
    <row r="82" spans="1:44" s="106" customFormat="1" x14ac:dyDescent="0.2">
      <c r="A82" s="105"/>
    </row>
  </sheetData>
  <mergeCells count="4">
    <mergeCell ref="A2:B2"/>
    <mergeCell ref="C4:O4"/>
    <mergeCell ref="P4:BP4"/>
    <mergeCell ref="BQ4:HU4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00CC"/>
  </sheetPr>
  <dimension ref="A1:HU78"/>
  <sheetViews>
    <sheetView zoomScale="90" zoomScaleNormal="90" workbookViewId="0">
      <pane xSplit="2" ySplit="5" topLeftCell="GW23" activePane="bottomRight" state="frozen"/>
      <selection activeCell="C1" sqref="C1:CE1048576"/>
      <selection pane="topRight" activeCell="C1" sqref="C1:CE1048576"/>
      <selection pane="bottomLeft" activeCell="C1" sqref="C1:CE1048576"/>
      <selection pane="bottomRight" activeCell="J77" sqref="J77"/>
    </sheetView>
  </sheetViews>
  <sheetFormatPr baseColWidth="10" defaultColWidth="11.42578125" defaultRowHeight="11.25" x14ac:dyDescent="0.2"/>
  <cols>
    <col min="1" max="1" width="10.5703125" style="99" customWidth="1"/>
    <col min="2" max="2" width="38.7109375" style="85" customWidth="1"/>
    <col min="3" max="3" width="9.140625" style="85" customWidth="1"/>
    <col min="4" max="4" width="8.42578125" style="85" bestFit="1" customWidth="1"/>
    <col min="5" max="6" width="8.140625" style="85" bestFit="1" customWidth="1"/>
    <col min="7" max="7" width="7.7109375" style="85" bestFit="1" customWidth="1"/>
    <col min="8" max="10" width="8.140625" style="85" bestFit="1" customWidth="1"/>
    <col min="11" max="11" width="8.5703125" style="85" bestFit="1" customWidth="1"/>
    <col min="12" max="12" width="7.42578125" style="85" bestFit="1" customWidth="1"/>
    <col min="13" max="13" width="8.28515625" style="85" bestFit="1" customWidth="1"/>
    <col min="14" max="15" width="8.28515625" style="85" customWidth="1"/>
    <col min="16" max="18" width="8.140625" style="85" bestFit="1" customWidth="1"/>
    <col min="19" max="19" width="8.28515625" style="85" bestFit="1" customWidth="1"/>
    <col min="20" max="22" width="8.140625" style="85" bestFit="1" customWidth="1"/>
    <col min="23" max="23" width="8.28515625" style="85" bestFit="1" customWidth="1"/>
    <col min="24" max="26" width="8.140625" style="85" bestFit="1" customWidth="1"/>
    <col min="27" max="27" width="8.28515625" style="85" bestFit="1" customWidth="1"/>
    <col min="28" max="30" width="8.140625" style="85" bestFit="1" customWidth="1"/>
    <col min="31" max="31" width="8.28515625" style="85" bestFit="1" customWidth="1"/>
    <col min="32" max="34" width="8.140625" style="85" bestFit="1" customWidth="1"/>
    <col min="35" max="35" width="8.28515625" style="85" bestFit="1" customWidth="1"/>
    <col min="36" max="38" width="8.140625" style="85" bestFit="1" customWidth="1"/>
    <col min="39" max="39" width="8.28515625" style="85" bestFit="1" customWidth="1"/>
    <col min="40" max="42" width="8.140625" style="85" bestFit="1" customWidth="1"/>
    <col min="43" max="43" width="8.28515625" style="85" bestFit="1" customWidth="1"/>
    <col min="44" max="45" width="8.140625" style="85" bestFit="1" customWidth="1"/>
    <col min="46" max="46" width="8.28515625" style="85" bestFit="1" customWidth="1"/>
    <col min="47" max="47" width="8.5703125" style="85" bestFit="1" customWidth="1"/>
    <col min="48" max="50" width="8.140625" style="85" bestFit="1" customWidth="1"/>
    <col min="51" max="51" width="8.28515625" style="85" bestFit="1" customWidth="1"/>
    <col min="52" max="53" width="8.140625" style="85" bestFit="1" customWidth="1"/>
    <col min="54" max="54" width="8.28515625" style="85" bestFit="1" customWidth="1"/>
    <col min="55" max="59" width="8.5703125" style="85" bestFit="1" customWidth="1"/>
    <col min="60" max="63" width="8.28515625" style="85" bestFit="1" customWidth="1"/>
    <col min="64" max="68" width="8.28515625" style="85" customWidth="1"/>
    <col min="69" max="69" width="7.5703125" style="85" bestFit="1" customWidth="1"/>
    <col min="70" max="70" width="7.28515625" style="85" bestFit="1" customWidth="1"/>
    <col min="71" max="71" width="7.42578125" style="85" bestFit="1" customWidth="1"/>
    <col min="72" max="72" width="7.28515625" style="85" bestFit="1" customWidth="1"/>
    <col min="73" max="73" width="7.7109375" style="85" bestFit="1" customWidth="1"/>
    <col min="74" max="75" width="7.28515625" style="85" bestFit="1" customWidth="1"/>
    <col min="76" max="76" width="7.5703125" style="85" bestFit="1" customWidth="1"/>
    <col min="77" max="77" width="7.42578125" style="85" bestFit="1" customWidth="1"/>
    <col min="78" max="78" width="7.28515625" style="85" bestFit="1" customWidth="1"/>
    <col min="79" max="79" width="7.42578125" style="85" bestFit="1" customWidth="1"/>
    <col min="80" max="80" width="7.28515625" style="85" bestFit="1" customWidth="1"/>
    <col min="81" max="81" width="7.5703125" style="85" bestFit="1" customWidth="1"/>
    <col min="82" max="82" width="7.28515625" style="85" bestFit="1" customWidth="1"/>
    <col min="83" max="83" width="7.42578125" style="85" bestFit="1" customWidth="1"/>
    <col min="84" max="84" width="7.28515625" style="85" bestFit="1" customWidth="1"/>
    <col min="85" max="85" width="7.7109375" style="85" bestFit="1" customWidth="1"/>
    <col min="86" max="87" width="7.28515625" style="85" bestFit="1" customWidth="1"/>
    <col min="88" max="88" width="7.5703125" style="85" bestFit="1" customWidth="1"/>
    <col min="89" max="89" width="7.42578125" style="85" bestFit="1" customWidth="1"/>
    <col min="90" max="90" width="7.28515625" style="85" bestFit="1" customWidth="1"/>
    <col min="91" max="91" width="7.42578125" style="85" bestFit="1" customWidth="1"/>
    <col min="92" max="92" width="7.28515625" style="85" bestFit="1" customWidth="1"/>
    <col min="93" max="93" width="7.5703125" style="85" bestFit="1" customWidth="1"/>
    <col min="94" max="94" width="7.28515625" style="85" bestFit="1" customWidth="1"/>
    <col min="95" max="95" width="7.42578125" style="85" bestFit="1" customWidth="1"/>
    <col min="96" max="96" width="7.28515625" style="85" bestFit="1" customWidth="1"/>
    <col min="97" max="97" width="7.7109375" style="85" bestFit="1" customWidth="1"/>
    <col min="98" max="99" width="7.28515625" style="85" bestFit="1" customWidth="1"/>
    <col min="100" max="100" width="7.5703125" style="85" bestFit="1" customWidth="1"/>
    <col min="101" max="101" width="7.42578125" style="85" bestFit="1" customWidth="1"/>
    <col min="102" max="102" width="7.28515625" style="85" bestFit="1" customWidth="1"/>
    <col min="103" max="103" width="7.42578125" style="85" bestFit="1" customWidth="1"/>
    <col min="104" max="104" width="7.28515625" style="85" bestFit="1" customWidth="1"/>
    <col min="105" max="105" width="7.5703125" style="85" bestFit="1" customWidth="1"/>
    <col min="106" max="106" width="7.28515625" style="85" bestFit="1" customWidth="1"/>
    <col min="107" max="107" width="7.42578125" style="85" bestFit="1" customWidth="1"/>
    <col min="108" max="108" width="7.28515625" style="85" bestFit="1" customWidth="1"/>
    <col min="109" max="109" width="7.7109375" style="85" bestFit="1" customWidth="1"/>
    <col min="110" max="111" width="7.28515625" style="85" bestFit="1" customWidth="1"/>
    <col min="112" max="112" width="7.5703125" style="85" bestFit="1" customWidth="1"/>
    <col min="113" max="113" width="7.42578125" style="85" bestFit="1" customWidth="1"/>
    <col min="114" max="114" width="7.28515625" style="85" bestFit="1" customWidth="1"/>
    <col min="115" max="115" width="7.42578125" style="85" bestFit="1" customWidth="1"/>
    <col min="116" max="116" width="7.28515625" style="85" bestFit="1" customWidth="1"/>
    <col min="117" max="117" width="7.5703125" style="85" bestFit="1" customWidth="1"/>
    <col min="118" max="118" width="7.28515625" style="85" bestFit="1" customWidth="1"/>
    <col min="119" max="119" width="7.42578125" style="85" bestFit="1" customWidth="1"/>
    <col min="120" max="120" width="7.28515625" style="85" bestFit="1" customWidth="1"/>
    <col min="121" max="121" width="7.7109375" style="85" bestFit="1" customWidth="1"/>
    <col min="122" max="123" width="7.28515625" style="85" bestFit="1" customWidth="1"/>
    <col min="124" max="124" width="7.5703125" style="85" bestFit="1" customWidth="1"/>
    <col min="125" max="125" width="7.42578125" style="85" bestFit="1" customWidth="1"/>
    <col min="126" max="126" width="7.28515625" style="85" bestFit="1" customWidth="1"/>
    <col min="127" max="127" width="7.42578125" style="85" bestFit="1" customWidth="1"/>
    <col min="128" max="128" width="7.28515625" style="85" bestFit="1" customWidth="1"/>
    <col min="129" max="129" width="7.5703125" style="85" bestFit="1" customWidth="1"/>
    <col min="130" max="130" width="7.28515625" style="85" bestFit="1" customWidth="1"/>
    <col min="131" max="131" width="7.42578125" style="85" bestFit="1" customWidth="1"/>
    <col min="132" max="132" width="7.28515625" style="85" bestFit="1" customWidth="1"/>
    <col min="133" max="133" width="7.7109375" style="85" bestFit="1" customWidth="1"/>
    <col min="134" max="135" width="7.28515625" style="85" bestFit="1" customWidth="1"/>
    <col min="136" max="136" width="7.5703125" style="85" bestFit="1" customWidth="1"/>
    <col min="137" max="137" width="7.42578125" style="85" bestFit="1" customWidth="1"/>
    <col min="138" max="138" width="7.28515625" style="85" bestFit="1" customWidth="1"/>
    <col min="139" max="139" width="7.42578125" style="85" bestFit="1" customWidth="1"/>
    <col min="140" max="140" width="7.28515625" style="85" bestFit="1" customWidth="1"/>
    <col min="141" max="141" width="7.5703125" style="85" bestFit="1" customWidth="1"/>
    <col min="142" max="142" width="7.28515625" style="85" bestFit="1" customWidth="1"/>
    <col min="143" max="143" width="7.42578125" style="85" bestFit="1" customWidth="1"/>
    <col min="144" max="144" width="7.28515625" style="85" bestFit="1" customWidth="1"/>
    <col min="145" max="145" width="7.7109375" style="85" bestFit="1" customWidth="1"/>
    <col min="146" max="147" width="7.28515625" style="85" bestFit="1" customWidth="1"/>
    <col min="148" max="148" width="7.5703125" style="85" bestFit="1" customWidth="1"/>
    <col min="149" max="149" width="7.42578125" style="85" bestFit="1" customWidth="1"/>
    <col min="150" max="150" width="7.28515625" style="85" bestFit="1" customWidth="1"/>
    <col min="151" max="151" width="7.42578125" style="85" bestFit="1" customWidth="1"/>
    <col min="152" max="152" width="7.28515625" style="85" bestFit="1" customWidth="1"/>
    <col min="153" max="153" width="7.85546875" style="85" bestFit="1" customWidth="1"/>
    <col min="154" max="154" width="7.42578125" style="85" bestFit="1" customWidth="1"/>
    <col min="155" max="155" width="7.7109375" style="85" bestFit="1" customWidth="1"/>
    <col min="156" max="156" width="7.42578125" style="85" bestFit="1" customWidth="1"/>
    <col min="157" max="157" width="8.140625" style="85" bestFit="1" customWidth="1"/>
    <col min="158" max="159" width="7.28515625" style="85" bestFit="1" customWidth="1"/>
    <col min="160" max="160" width="7.85546875" style="85" bestFit="1" customWidth="1"/>
    <col min="161" max="161" width="7.7109375" style="85" bestFit="1" customWidth="1"/>
    <col min="162" max="162" width="7.42578125" style="85" bestFit="1" customWidth="1"/>
    <col min="163" max="163" width="7.7109375" style="85" bestFit="1" customWidth="1"/>
    <col min="164" max="164" width="7.28515625" style="85" bestFit="1" customWidth="1"/>
    <col min="165" max="165" width="7.5703125" style="85" bestFit="1" customWidth="1"/>
    <col min="166" max="166" width="7.28515625" style="85" bestFit="1" customWidth="1"/>
    <col min="167" max="167" width="7.42578125" style="85" bestFit="1" customWidth="1"/>
    <col min="168" max="168" width="7.28515625" style="85" bestFit="1" customWidth="1"/>
    <col min="169" max="169" width="7.7109375" style="85" bestFit="1" customWidth="1"/>
    <col min="170" max="171" width="7.28515625" style="85" bestFit="1" customWidth="1"/>
    <col min="172" max="172" width="7.5703125" style="85" bestFit="1" customWidth="1"/>
    <col min="173" max="173" width="7.42578125" style="85" bestFit="1" customWidth="1"/>
    <col min="174" max="174" width="7.28515625" style="85" bestFit="1" customWidth="1"/>
    <col min="175" max="175" width="7.42578125" style="85" bestFit="1" customWidth="1"/>
    <col min="176" max="176" width="7.28515625" style="85" bestFit="1" customWidth="1"/>
    <col min="177" max="177" width="7.85546875" style="85" bestFit="1" customWidth="1"/>
    <col min="178" max="178" width="7.42578125" style="85" bestFit="1" customWidth="1"/>
    <col min="179" max="179" width="7.7109375" style="85" bestFit="1" customWidth="1"/>
    <col min="180" max="180" width="7.42578125" style="85" bestFit="1" customWidth="1"/>
    <col min="181" max="181" width="8.140625" style="85" bestFit="1" customWidth="1"/>
    <col min="182" max="183" width="7.28515625" style="85" bestFit="1" customWidth="1"/>
    <col min="184" max="184" width="7.85546875" style="85" bestFit="1" customWidth="1"/>
    <col min="185" max="185" width="7.7109375" style="85" bestFit="1" customWidth="1"/>
    <col min="186" max="186" width="7.42578125" style="85" bestFit="1" customWidth="1"/>
    <col min="187" max="187" width="7.7109375" style="85" bestFit="1" customWidth="1"/>
    <col min="188" max="188" width="7.28515625" style="85" bestFit="1" customWidth="1"/>
    <col min="189" max="192" width="7.85546875" style="85" bestFit="1" customWidth="1"/>
    <col min="193" max="193" width="8.140625" style="85" bestFit="1" customWidth="1"/>
    <col min="194" max="204" width="7.85546875" style="85" bestFit="1" customWidth="1"/>
    <col min="205" max="205" width="8.140625" style="85" bestFit="1" customWidth="1"/>
    <col min="206" max="211" width="7.85546875" style="85" bestFit="1" customWidth="1"/>
    <col min="212" max="212" width="7.5703125" style="85" bestFit="1" customWidth="1"/>
    <col min="213" max="214" width="7.85546875" style="85" bestFit="1" customWidth="1"/>
    <col min="215" max="218" width="9" style="85" customWidth="1"/>
    <col min="219" max="16384" width="11.42578125" style="85"/>
  </cols>
  <sheetData>
    <row r="1" spans="1:229" ht="23.25" customHeight="1" x14ac:dyDescent="0.2">
      <c r="A1" s="280" t="s">
        <v>108</v>
      </c>
      <c r="B1" s="84"/>
    </row>
    <row r="2" spans="1:229" x14ac:dyDescent="0.2">
      <c r="A2" s="337" t="s">
        <v>31</v>
      </c>
      <c r="B2" s="337"/>
    </row>
    <row r="3" spans="1:229" x14ac:dyDescent="0.2">
      <c r="A3" s="86"/>
      <c r="B3" s="87"/>
    </row>
    <row r="4" spans="1:229" s="211" customFormat="1" ht="27" customHeight="1" x14ac:dyDescent="0.25">
      <c r="A4" s="210"/>
      <c r="B4" s="16"/>
      <c r="C4" s="338" t="s">
        <v>13</v>
      </c>
      <c r="D4" s="339"/>
      <c r="E4" s="339"/>
      <c r="F4" s="339"/>
      <c r="G4" s="339"/>
      <c r="H4" s="339"/>
      <c r="I4" s="339"/>
      <c r="J4" s="339"/>
      <c r="K4" s="339"/>
      <c r="L4" s="339"/>
      <c r="M4" s="339"/>
      <c r="N4" s="339"/>
      <c r="O4" s="339"/>
      <c r="P4" s="331" t="s">
        <v>80</v>
      </c>
      <c r="Q4" s="332"/>
      <c r="R4" s="332"/>
      <c r="S4" s="332"/>
      <c r="T4" s="332"/>
      <c r="U4" s="332"/>
      <c r="V4" s="332"/>
      <c r="W4" s="332"/>
      <c r="X4" s="332"/>
      <c r="Y4" s="332"/>
      <c r="Z4" s="332"/>
      <c r="AA4" s="332"/>
      <c r="AB4" s="332"/>
      <c r="AC4" s="332"/>
      <c r="AD4" s="332"/>
      <c r="AE4" s="332"/>
      <c r="AF4" s="332"/>
      <c r="AG4" s="332"/>
      <c r="AH4" s="332"/>
      <c r="AI4" s="332"/>
      <c r="AJ4" s="332"/>
      <c r="AK4" s="332"/>
      <c r="AL4" s="332"/>
      <c r="AM4" s="332"/>
      <c r="AN4" s="332"/>
      <c r="AO4" s="332"/>
      <c r="AP4" s="332"/>
      <c r="AQ4" s="332"/>
      <c r="AR4" s="332"/>
      <c r="AS4" s="332"/>
      <c r="AT4" s="332"/>
      <c r="AU4" s="332"/>
      <c r="AV4" s="332"/>
      <c r="AW4" s="332"/>
      <c r="AX4" s="332"/>
      <c r="AY4" s="332"/>
      <c r="AZ4" s="332"/>
      <c r="BA4" s="332"/>
      <c r="BB4" s="332"/>
      <c r="BC4" s="332"/>
      <c r="BD4" s="332"/>
      <c r="BE4" s="332"/>
      <c r="BF4" s="332"/>
      <c r="BG4" s="332"/>
      <c r="BH4" s="332"/>
      <c r="BI4" s="332"/>
      <c r="BJ4" s="332"/>
      <c r="BK4" s="332"/>
      <c r="BL4" s="332"/>
      <c r="BM4" s="332"/>
      <c r="BN4" s="332"/>
      <c r="BO4" s="332"/>
      <c r="BP4" s="332"/>
      <c r="BQ4" s="340" t="s">
        <v>81</v>
      </c>
      <c r="BR4" s="341"/>
      <c r="BS4" s="341"/>
      <c r="BT4" s="341"/>
      <c r="BU4" s="341"/>
      <c r="BV4" s="341"/>
      <c r="BW4" s="341"/>
      <c r="BX4" s="341"/>
      <c r="BY4" s="341"/>
      <c r="BZ4" s="341"/>
      <c r="CA4" s="341"/>
      <c r="CB4" s="341"/>
      <c r="CC4" s="341"/>
      <c r="CD4" s="341"/>
      <c r="CE4" s="341"/>
      <c r="CF4" s="341"/>
      <c r="CG4" s="341"/>
      <c r="CH4" s="341"/>
      <c r="CI4" s="341"/>
      <c r="CJ4" s="341"/>
      <c r="CK4" s="341"/>
      <c r="CL4" s="341"/>
      <c r="CM4" s="341"/>
      <c r="CN4" s="341"/>
      <c r="CO4" s="341"/>
      <c r="CP4" s="341"/>
      <c r="CQ4" s="341"/>
      <c r="CR4" s="341"/>
      <c r="CS4" s="341"/>
      <c r="CT4" s="341"/>
      <c r="CU4" s="341"/>
      <c r="CV4" s="341"/>
      <c r="CW4" s="341"/>
      <c r="CX4" s="341"/>
      <c r="CY4" s="341"/>
      <c r="CZ4" s="341"/>
      <c r="DA4" s="341"/>
      <c r="DB4" s="341"/>
      <c r="DC4" s="341"/>
      <c r="DD4" s="341"/>
      <c r="DE4" s="341"/>
      <c r="DF4" s="341"/>
      <c r="DG4" s="341"/>
      <c r="DH4" s="341"/>
      <c r="DI4" s="341"/>
      <c r="DJ4" s="341"/>
      <c r="DK4" s="341"/>
      <c r="DL4" s="341"/>
      <c r="DM4" s="341"/>
      <c r="DN4" s="341"/>
      <c r="DO4" s="341"/>
      <c r="DP4" s="341"/>
      <c r="DQ4" s="341"/>
      <c r="DR4" s="341"/>
      <c r="DS4" s="341"/>
      <c r="DT4" s="341"/>
      <c r="DU4" s="341"/>
      <c r="DV4" s="341"/>
      <c r="DW4" s="341"/>
      <c r="DX4" s="341"/>
      <c r="DY4" s="341"/>
      <c r="DZ4" s="341"/>
      <c r="EA4" s="341"/>
      <c r="EB4" s="341"/>
      <c r="EC4" s="341"/>
      <c r="ED4" s="341"/>
      <c r="EE4" s="341"/>
      <c r="EF4" s="341"/>
      <c r="EG4" s="341"/>
      <c r="EH4" s="341"/>
      <c r="EI4" s="341"/>
      <c r="EJ4" s="341"/>
      <c r="EK4" s="341"/>
      <c r="EL4" s="341"/>
      <c r="EM4" s="341"/>
      <c r="EN4" s="341"/>
      <c r="EO4" s="341"/>
      <c r="EP4" s="341"/>
      <c r="EQ4" s="341"/>
      <c r="ER4" s="341"/>
      <c r="ES4" s="341"/>
      <c r="ET4" s="341"/>
      <c r="EU4" s="341"/>
      <c r="EV4" s="341"/>
      <c r="EW4" s="341"/>
      <c r="EX4" s="341"/>
      <c r="EY4" s="341"/>
      <c r="EZ4" s="341"/>
      <c r="FA4" s="341"/>
      <c r="FB4" s="341"/>
      <c r="FC4" s="341"/>
      <c r="FD4" s="341"/>
      <c r="FE4" s="341"/>
      <c r="FF4" s="341"/>
      <c r="FG4" s="341"/>
      <c r="FH4" s="341"/>
      <c r="FI4" s="341"/>
      <c r="FJ4" s="341"/>
      <c r="FK4" s="341"/>
      <c r="FL4" s="341"/>
      <c r="FM4" s="341"/>
      <c r="FN4" s="341"/>
      <c r="FO4" s="341"/>
      <c r="FP4" s="341"/>
      <c r="FQ4" s="341"/>
      <c r="FR4" s="341"/>
      <c r="FS4" s="341"/>
      <c r="FT4" s="341"/>
      <c r="FU4" s="341"/>
      <c r="FV4" s="341"/>
      <c r="FW4" s="341"/>
      <c r="FX4" s="341"/>
      <c r="FY4" s="341"/>
      <c r="FZ4" s="341"/>
      <c r="GA4" s="341"/>
      <c r="GB4" s="341"/>
      <c r="GC4" s="341"/>
      <c r="GD4" s="341"/>
      <c r="GE4" s="341"/>
      <c r="GF4" s="341"/>
      <c r="GG4" s="341"/>
      <c r="GH4" s="341"/>
      <c r="GI4" s="341"/>
      <c r="GJ4" s="341"/>
      <c r="GK4" s="341"/>
      <c r="GL4" s="341"/>
      <c r="GM4" s="341"/>
      <c r="GN4" s="341"/>
      <c r="GO4" s="341"/>
      <c r="GP4" s="341"/>
      <c r="GQ4" s="341"/>
      <c r="GR4" s="341"/>
      <c r="GS4" s="341"/>
      <c r="GT4" s="341"/>
      <c r="GU4" s="341"/>
      <c r="GV4" s="341"/>
      <c r="GW4" s="341"/>
      <c r="GX4" s="341"/>
      <c r="GY4" s="341"/>
      <c r="GZ4" s="341"/>
      <c r="HA4" s="341"/>
      <c r="HB4" s="341"/>
      <c r="HC4" s="341"/>
      <c r="HD4" s="341"/>
      <c r="HE4" s="341"/>
      <c r="HF4" s="341"/>
      <c r="HG4" s="341"/>
      <c r="HH4" s="341"/>
      <c r="HI4" s="341"/>
      <c r="HJ4" s="341"/>
      <c r="HK4" s="341"/>
      <c r="HL4" s="341"/>
      <c r="HM4" s="341"/>
      <c r="HN4" s="341"/>
      <c r="HO4" s="341"/>
      <c r="HP4" s="341"/>
      <c r="HQ4" s="341"/>
      <c r="HR4" s="341"/>
      <c r="HS4" s="341"/>
      <c r="HT4" s="341"/>
      <c r="HU4" s="341"/>
    </row>
    <row r="5" spans="1:229" s="88" customFormat="1" ht="15" x14ac:dyDescent="0.25">
      <c r="A5" s="218" t="s">
        <v>30</v>
      </c>
      <c r="B5" s="218" t="s">
        <v>58</v>
      </c>
      <c r="C5" s="217">
        <v>2013</v>
      </c>
      <c r="D5" s="217">
        <v>2014</v>
      </c>
      <c r="E5" s="217">
        <v>2015</v>
      </c>
      <c r="F5" s="217">
        <v>2016</v>
      </c>
      <c r="G5" s="217">
        <v>2017</v>
      </c>
      <c r="H5" s="217">
        <v>2018</v>
      </c>
      <c r="I5" s="217">
        <v>2019</v>
      </c>
      <c r="J5" s="217">
        <v>2020</v>
      </c>
      <c r="K5" s="217">
        <v>2021</v>
      </c>
      <c r="L5" s="217">
        <v>2022</v>
      </c>
      <c r="M5" s="217">
        <v>2023</v>
      </c>
      <c r="N5" s="217">
        <v>2024</v>
      </c>
      <c r="O5" s="217">
        <v>2025</v>
      </c>
      <c r="P5" s="14" t="s">
        <v>146</v>
      </c>
      <c r="Q5" s="14" t="s">
        <v>147</v>
      </c>
      <c r="R5" s="14" t="s">
        <v>148</v>
      </c>
      <c r="S5" s="14" t="s">
        <v>149</v>
      </c>
      <c r="T5" s="14" t="s">
        <v>150</v>
      </c>
      <c r="U5" s="14" t="s">
        <v>151</v>
      </c>
      <c r="V5" s="14" t="s">
        <v>153</v>
      </c>
      <c r="W5" s="14" t="s">
        <v>154</v>
      </c>
      <c r="X5" s="14" t="s">
        <v>155</v>
      </c>
      <c r="Y5" s="14" t="s">
        <v>156</v>
      </c>
      <c r="Z5" s="14" t="s">
        <v>152</v>
      </c>
      <c r="AA5" s="14" t="s">
        <v>157</v>
      </c>
      <c r="AB5" s="14" t="s">
        <v>158</v>
      </c>
      <c r="AC5" s="14" t="s">
        <v>159</v>
      </c>
      <c r="AD5" s="14" t="s">
        <v>160</v>
      </c>
      <c r="AE5" s="14" t="s">
        <v>161</v>
      </c>
      <c r="AF5" s="14" t="s">
        <v>59</v>
      </c>
      <c r="AG5" s="11" t="s">
        <v>60</v>
      </c>
      <c r="AH5" s="11" t="s">
        <v>61</v>
      </c>
      <c r="AI5" s="11" t="s">
        <v>62</v>
      </c>
      <c r="AJ5" s="11" t="s">
        <v>63</v>
      </c>
      <c r="AK5" s="11" t="s">
        <v>64</v>
      </c>
      <c r="AL5" s="11" t="s">
        <v>65</v>
      </c>
      <c r="AM5" s="11" t="s">
        <v>66</v>
      </c>
      <c r="AN5" s="11" t="s">
        <v>67</v>
      </c>
      <c r="AO5" s="11" t="s">
        <v>68</v>
      </c>
      <c r="AP5" s="11" t="s">
        <v>69</v>
      </c>
      <c r="AQ5" s="11" t="s">
        <v>70</v>
      </c>
      <c r="AR5" s="11" t="s">
        <v>71</v>
      </c>
      <c r="AS5" s="11" t="s">
        <v>72</v>
      </c>
      <c r="AT5" s="11" t="s">
        <v>73</v>
      </c>
      <c r="AU5" s="11" t="s">
        <v>74</v>
      </c>
      <c r="AV5" s="11" t="s">
        <v>127</v>
      </c>
      <c r="AW5" s="11" t="s">
        <v>129</v>
      </c>
      <c r="AX5" s="11" t="s">
        <v>130</v>
      </c>
      <c r="AY5" s="11" t="s">
        <v>131</v>
      </c>
      <c r="AZ5" s="11" t="s">
        <v>128</v>
      </c>
      <c r="BA5" s="11" t="s">
        <v>162</v>
      </c>
      <c r="BB5" s="11" t="s">
        <v>169</v>
      </c>
      <c r="BC5" s="11" t="s">
        <v>181</v>
      </c>
      <c r="BD5" s="11" t="s">
        <v>203</v>
      </c>
      <c r="BE5" s="11" t="s">
        <v>236</v>
      </c>
      <c r="BF5" s="11" t="s">
        <v>235</v>
      </c>
      <c r="BG5" s="11" t="s">
        <v>202</v>
      </c>
      <c r="BH5" s="11" t="s">
        <v>269</v>
      </c>
      <c r="BI5" s="11" t="s">
        <v>270</v>
      </c>
      <c r="BJ5" s="11" t="s">
        <v>271</v>
      </c>
      <c r="BK5" s="11" t="s">
        <v>278</v>
      </c>
      <c r="BL5" s="11" t="s">
        <v>279</v>
      </c>
      <c r="BM5" s="11" t="s">
        <v>280</v>
      </c>
      <c r="BN5" s="11" t="s">
        <v>281</v>
      </c>
      <c r="BO5" s="11" t="s">
        <v>282</v>
      </c>
      <c r="BP5" s="11" t="s">
        <v>283</v>
      </c>
      <c r="BQ5" s="13">
        <v>41275</v>
      </c>
      <c r="BR5" s="13">
        <v>41306</v>
      </c>
      <c r="BS5" s="13">
        <v>41334</v>
      </c>
      <c r="BT5" s="13">
        <v>41365</v>
      </c>
      <c r="BU5" s="13">
        <v>41395</v>
      </c>
      <c r="BV5" s="13">
        <v>41426</v>
      </c>
      <c r="BW5" s="13">
        <v>41456</v>
      </c>
      <c r="BX5" s="13">
        <v>41487</v>
      </c>
      <c r="BY5" s="13">
        <v>41518</v>
      </c>
      <c r="BZ5" s="13">
        <v>41548</v>
      </c>
      <c r="CA5" s="13">
        <v>41579</v>
      </c>
      <c r="CB5" s="13">
        <v>41609</v>
      </c>
      <c r="CC5" s="13">
        <v>41640</v>
      </c>
      <c r="CD5" s="13">
        <v>41671</v>
      </c>
      <c r="CE5" s="13">
        <v>41699</v>
      </c>
      <c r="CF5" s="13">
        <v>41730</v>
      </c>
      <c r="CG5" s="13">
        <v>41760</v>
      </c>
      <c r="CH5" s="13">
        <v>41791</v>
      </c>
      <c r="CI5" s="13">
        <v>41821</v>
      </c>
      <c r="CJ5" s="13">
        <v>41852</v>
      </c>
      <c r="CK5" s="13">
        <v>41883</v>
      </c>
      <c r="CL5" s="13">
        <v>41913</v>
      </c>
      <c r="CM5" s="13">
        <v>41944</v>
      </c>
      <c r="CN5" s="13">
        <v>41974</v>
      </c>
      <c r="CO5" s="13">
        <v>42005</v>
      </c>
      <c r="CP5" s="13">
        <v>42036</v>
      </c>
      <c r="CQ5" s="13">
        <v>42064</v>
      </c>
      <c r="CR5" s="13">
        <v>42095</v>
      </c>
      <c r="CS5" s="13">
        <v>42125</v>
      </c>
      <c r="CT5" s="13">
        <v>42156</v>
      </c>
      <c r="CU5" s="13">
        <v>42186</v>
      </c>
      <c r="CV5" s="13">
        <v>42217</v>
      </c>
      <c r="CW5" s="13">
        <v>42248</v>
      </c>
      <c r="CX5" s="13">
        <v>42278</v>
      </c>
      <c r="CY5" s="13">
        <v>42309</v>
      </c>
      <c r="CZ5" s="13">
        <v>42339</v>
      </c>
      <c r="DA5" s="13">
        <v>42370</v>
      </c>
      <c r="DB5" s="13">
        <v>42401</v>
      </c>
      <c r="DC5" s="13">
        <v>42430</v>
      </c>
      <c r="DD5" s="13">
        <v>42461</v>
      </c>
      <c r="DE5" s="13">
        <v>42491</v>
      </c>
      <c r="DF5" s="13">
        <v>42522</v>
      </c>
      <c r="DG5" s="13">
        <v>42552</v>
      </c>
      <c r="DH5" s="13">
        <v>42583</v>
      </c>
      <c r="DI5" s="13">
        <v>42614</v>
      </c>
      <c r="DJ5" s="13">
        <v>42644</v>
      </c>
      <c r="DK5" s="13">
        <v>42675</v>
      </c>
      <c r="DL5" s="13">
        <v>42705</v>
      </c>
      <c r="DM5" s="13">
        <v>42736</v>
      </c>
      <c r="DN5" s="12">
        <v>42767</v>
      </c>
      <c r="DO5" s="12">
        <v>42795</v>
      </c>
      <c r="DP5" s="12">
        <v>42826</v>
      </c>
      <c r="DQ5" s="12">
        <v>42856</v>
      </c>
      <c r="DR5" s="12">
        <v>42887</v>
      </c>
      <c r="DS5" s="12">
        <v>42917</v>
      </c>
      <c r="DT5" s="12">
        <v>42948</v>
      </c>
      <c r="DU5" s="12">
        <v>42979</v>
      </c>
      <c r="DV5" s="12">
        <v>43009</v>
      </c>
      <c r="DW5" s="12">
        <v>43040</v>
      </c>
      <c r="DX5" s="12">
        <v>43070</v>
      </c>
      <c r="DY5" s="12">
        <v>43101</v>
      </c>
      <c r="DZ5" s="12">
        <v>43132</v>
      </c>
      <c r="EA5" s="12">
        <v>43160</v>
      </c>
      <c r="EB5" s="12">
        <v>43191</v>
      </c>
      <c r="EC5" s="12">
        <v>43221</v>
      </c>
      <c r="ED5" s="12">
        <v>43252</v>
      </c>
      <c r="EE5" s="12">
        <v>43282</v>
      </c>
      <c r="EF5" s="12">
        <v>43313</v>
      </c>
      <c r="EG5" s="12">
        <v>43344</v>
      </c>
      <c r="EH5" s="12">
        <v>43374</v>
      </c>
      <c r="EI5" s="12">
        <v>43405</v>
      </c>
      <c r="EJ5" s="12">
        <v>43435</v>
      </c>
      <c r="EK5" s="12">
        <v>43466</v>
      </c>
      <c r="EL5" s="12">
        <v>43497</v>
      </c>
      <c r="EM5" s="12">
        <v>43525</v>
      </c>
      <c r="EN5" s="12">
        <v>43556</v>
      </c>
      <c r="EO5" s="12">
        <v>43586</v>
      </c>
      <c r="EP5" s="12">
        <v>43617</v>
      </c>
      <c r="EQ5" s="12">
        <v>43647</v>
      </c>
      <c r="ER5" s="12">
        <v>43678</v>
      </c>
      <c r="ES5" s="12">
        <v>43709</v>
      </c>
      <c r="ET5" s="12">
        <v>43739</v>
      </c>
      <c r="EU5" s="12">
        <v>43770</v>
      </c>
      <c r="EV5" s="12">
        <v>43800</v>
      </c>
      <c r="EW5" s="12">
        <v>43831</v>
      </c>
      <c r="EX5" s="12">
        <v>43862</v>
      </c>
      <c r="EY5" s="12">
        <v>43891</v>
      </c>
      <c r="EZ5" s="12">
        <v>43922</v>
      </c>
      <c r="FA5" s="12">
        <v>43952</v>
      </c>
      <c r="FB5" s="12">
        <v>43983</v>
      </c>
      <c r="FC5" s="12">
        <v>44013</v>
      </c>
      <c r="FD5" s="12">
        <v>44044</v>
      </c>
      <c r="FE5" s="12">
        <v>44075</v>
      </c>
      <c r="FF5" s="12">
        <v>44105</v>
      </c>
      <c r="FG5" s="12">
        <v>44136</v>
      </c>
      <c r="FH5" s="12">
        <v>44166</v>
      </c>
      <c r="FI5" s="12">
        <v>44197</v>
      </c>
      <c r="FJ5" s="12">
        <v>44228</v>
      </c>
      <c r="FK5" s="12">
        <v>44256</v>
      </c>
      <c r="FL5" s="12">
        <v>44287</v>
      </c>
      <c r="FM5" s="12">
        <v>44317</v>
      </c>
      <c r="FN5" s="12">
        <v>44348</v>
      </c>
      <c r="FO5" s="12">
        <v>44378</v>
      </c>
      <c r="FP5" s="12">
        <v>44409</v>
      </c>
      <c r="FQ5" s="12">
        <v>44440</v>
      </c>
      <c r="FR5" s="12">
        <v>44470</v>
      </c>
      <c r="FS5" s="12">
        <v>44501</v>
      </c>
      <c r="FT5" s="12">
        <v>44531</v>
      </c>
      <c r="FU5" s="12">
        <v>44562</v>
      </c>
      <c r="FV5" s="12">
        <v>44593</v>
      </c>
      <c r="FW5" s="12">
        <v>44621</v>
      </c>
      <c r="FX5" s="12">
        <v>44652</v>
      </c>
      <c r="FY5" s="12">
        <v>44682</v>
      </c>
      <c r="FZ5" s="12">
        <v>44713</v>
      </c>
      <c r="GA5" s="12">
        <v>44743</v>
      </c>
      <c r="GB5" s="12">
        <v>44774</v>
      </c>
      <c r="GC5" s="12">
        <v>44805</v>
      </c>
      <c r="GD5" s="12">
        <v>44835</v>
      </c>
      <c r="GE5" s="12">
        <v>44866</v>
      </c>
      <c r="GF5" s="12">
        <v>44896</v>
      </c>
      <c r="GG5" s="12">
        <v>44927</v>
      </c>
      <c r="GH5" s="12">
        <v>44958</v>
      </c>
      <c r="GI5" s="12">
        <v>44986</v>
      </c>
      <c r="GJ5" s="12">
        <v>45017</v>
      </c>
      <c r="GK5" s="12">
        <v>45047</v>
      </c>
      <c r="GL5" s="12">
        <v>45078</v>
      </c>
      <c r="GM5" s="12">
        <v>45108</v>
      </c>
      <c r="GN5" s="12">
        <v>45139</v>
      </c>
      <c r="GO5" s="12">
        <v>45170</v>
      </c>
      <c r="GP5" s="12">
        <v>45200</v>
      </c>
      <c r="GQ5" s="12">
        <v>45231</v>
      </c>
      <c r="GR5" s="12">
        <v>45261</v>
      </c>
      <c r="GS5" s="12">
        <v>45292</v>
      </c>
      <c r="GT5" s="12">
        <v>45323</v>
      </c>
      <c r="GU5" s="12">
        <v>45352</v>
      </c>
      <c r="GV5" s="12">
        <v>45383</v>
      </c>
      <c r="GW5" s="12">
        <v>45413</v>
      </c>
      <c r="GX5" s="12">
        <v>45444</v>
      </c>
      <c r="GY5" s="12">
        <v>45474</v>
      </c>
      <c r="GZ5" s="12">
        <v>45505</v>
      </c>
      <c r="HA5" s="12">
        <v>45536</v>
      </c>
      <c r="HB5" s="12">
        <v>45566</v>
      </c>
      <c r="HC5" s="12">
        <v>45597</v>
      </c>
      <c r="HD5" s="12">
        <v>45627</v>
      </c>
      <c r="HE5" s="12">
        <v>45658</v>
      </c>
      <c r="HF5" s="12">
        <v>45689</v>
      </c>
      <c r="HG5" s="12">
        <v>45717</v>
      </c>
      <c r="HH5" s="12">
        <v>45748</v>
      </c>
      <c r="HI5" s="12">
        <v>45778</v>
      </c>
      <c r="HJ5" s="12">
        <v>45809</v>
      </c>
      <c r="HK5" s="12">
        <v>45839</v>
      </c>
      <c r="HL5" s="12">
        <v>45870</v>
      </c>
      <c r="HM5" s="12">
        <v>45901</v>
      </c>
      <c r="HN5" s="12">
        <v>45931</v>
      </c>
      <c r="HO5" s="12">
        <v>45962</v>
      </c>
      <c r="HP5" s="12">
        <v>45992</v>
      </c>
      <c r="HQ5" s="12">
        <v>46023</v>
      </c>
      <c r="HR5" s="12">
        <v>46054</v>
      </c>
      <c r="HS5" s="12">
        <v>46082</v>
      </c>
      <c r="HT5" s="12">
        <v>46113</v>
      </c>
      <c r="HU5" s="12">
        <v>46143</v>
      </c>
    </row>
    <row r="6" spans="1:229" s="94" customFormat="1" x14ac:dyDescent="0.2">
      <c r="A6" s="219">
        <v>1</v>
      </c>
      <c r="B6" s="220" t="s">
        <v>0</v>
      </c>
      <c r="C6" s="221">
        <v>6559.1388675399785</v>
      </c>
      <c r="D6" s="221">
        <v>8209.522767260125</v>
      </c>
      <c r="E6" s="221">
        <v>5267.42366656381</v>
      </c>
      <c r="F6" s="221">
        <v>4235.5795188269385</v>
      </c>
      <c r="G6" s="221">
        <v>5330.2698263516668</v>
      </c>
      <c r="H6" s="221">
        <v>5712.8976358500004</v>
      </c>
      <c r="I6" s="221">
        <v>5418.9748491</v>
      </c>
      <c r="J6" s="221">
        <v>4098.9670881258889</v>
      </c>
      <c r="K6" s="221">
        <v>5004.5858256400006</v>
      </c>
      <c r="L6" s="221">
        <v>7445.0574252999986</v>
      </c>
      <c r="M6" s="221">
        <v>12959.20447093391</v>
      </c>
      <c r="N6" s="221">
        <v>12571.471838220001</v>
      </c>
      <c r="O6" s="221">
        <v>11455.855379799998</v>
      </c>
      <c r="P6" s="221">
        <v>1406.1449003314544</v>
      </c>
      <c r="Q6" s="221">
        <v>1506.7880341478563</v>
      </c>
      <c r="R6" s="221">
        <v>1803.2189520598988</v>
      </c>
      <c r="S6" s="221">
        <v>1842.9869810007694</v>
      </c>
      <c r="T6" s="221">
        <v>1799.0257106237282</v>
      </c>
      <c r="U6" s="221">
        <v>2117.5775354807947</v>
      </c>
      <c r="V6" s="221">
        <v>2256.1608616576659</v>
      </c>
      <c r="W6" s="221">
        <v>2036.7586594979343</v>
      </c>
      <c r="X6" s="221">
        <v>1319.1959394397913</v>
      </c>
      <c r="Y6" s="221">
        <v>1546.1040514546562</v>
      </c>
      <c r="Z6" s="221">
        <v>1402.5983085941025</v>
      </c>
      <c r="AA6" s="221">
        <v>999.52536707525996</v>
      </c>
      <c r="AB6" s="221">
        <v>934.61140901396254</v>
      </c>
      <c r="AC6" s="221">
        <v>1104.6999364000681</v>
      </c>
      <c r="AD6" s="221">
        <v>1048.1264359464158</v>
      </c>
      <c r="AE6" s="221">
        <v>1148.1417374664916</v>
      </c>
      <c r="AF6" s="221">
        <v>1362.4465733005541</v>
      </c>
      <c r="AG6" s="221">
        <v>1135.616662637738</v>
      </c>
      <c r="AH6" s="221">
        <v>1212.8179597301269</v>
      </c>
      <c r="AI6" s="221">
        <v>1619.3886306832478</v>
      </c>
      <c r="AJ6" s="221">
        <v>1697.7025052261565</v>
      </c>
      <c r="AK6" s="221">
        <v>1466.1385164885244</v>
      </c>
      <c r="AL6" s="221">
        <v>1434.4940692613325</v>
      </c>
      <c r="AM6" s="221">
        <v>1114.5625448739872</v>
      </c>
      <c r="AN6" s="221">
        <v>1203.2025722999997</v>
      </c>
      <c r="AO6" s="221">
        <v>1421.8178746899998</v>
      </c>
      <c r="AP6" s="221">
        <v>1527.62299033</v>
      </c>
      <c r="AQ6" s="221">
        <v>1266.3314117800001</v>
      </c>
      <c r="AR6" s="221">
        <v>1223.6698212805636</v>
      </c>
      <c r="AS6" s="221">
        <v>709.05537269144895</v>
      </c>
      <c r="AT6" s="221">
        <v>926.68364678144349</v>
      </c>
      <c r="AU6" s="221">
        <v>1239.5582473724332</v>
      </c>
      <c r="AV6" s="221">
        <v>1061.7817591799999</v>
      </c>
      <c r="AW6" s="221">
        <v>1136.8539795600002</v>
      </c>
      <c r="AX6" s="221">
        <v>1582.0173670599997</v>
      </c>
      <c r="AY6" s="221">
        <v>1223.9327198400001</v>
      </c>
      <c r="AZ6" s="221">
        <v>1118.0472469700001</v>
      </c>
      <c r="BA6" s="221">
        <v>1156.0063559600001</v>
      </c>
      <c r="BB6" s="221">
        <v>1868.40854906</v>
      </c>
      <c r="BC6" s="221">
        <v>3302.5952733100003</v>
      </c>
      <c r="BD6" s="221">
        <v>3163.3918271089997</v>
      </c>
      <c r="BE6" s="221">
        <v>2947.3898494800001</v>
      </c>
      <c r="BF6" s="221">
        <v>3159.4323169199997</v>
      </c>
      <c r="BG6" s="221">
        <v>3688.9904774249094</v>
      </c>
      <c r="BH6" s="221">
        <v>3240.8442938200005</v>
      </c>
      <c r="BI6" s="221">
        <v>3382.9847568100004</v>
      </c>
      <c r="BJ6" s="221">
        <v>2939.9701613599996</v>
      </c>
      <c r="BK6" s="221">
        <v>3007.6726262299999</v>
      </c>
      <c r="BL6" s="221">
        <v>3012.0179848000002</v>
      </c>
      <c r="BM6" s="221">
        <v>2786.1799270799993</v>
      </c>
      <c r="BN6" s="221">
        <v>2672.9269743100003</v>
      </c>
      <c r="BO6" s="221">
        <v>2984.7304936099999</v>
      </c>
      <c r="BP6" s="221">
        <v>2670.8211994399999</v>
      </c>
      <c r="BQ6" s="221">
        <f t="shared" ref="BQ6" si="0">+BQ8+BQ15</f>
        <v>520.08013803573965</v>
      </c>
      <c r="BR6" s="221">
        <f t="shared" ref="BR6" si="1">+BR8+BR15</f>
        <v>513.17014028728829</v>
      </c>
      <c r="BS6" s="221">
        <f t="shared" ref="BS6:CV6" si="2">+BS8+BS15</f>
        <v>372.89462200842655</v>
      </c>
      <c r="BT6" s="221">
        <f t="shared" si="2"/>
        <v>438.3046242105853</v>
      </c>
      <c r="BU6" s="221">
        <f t="shared" si="2"/>
        <v>608.6204556118513</v>
      </c>
      <c r="BV6" s="221">
        <f t="shared" si="2"/>
        <v>459.86295432541976</v>
      </c>
      <c r="BW6" s="221">
        <f t="shared" si="2"/>
        <v>729.70479214281477</v>
      </c>
      <c r="BX6" s="221">
        <f t="shared" si="2"/>
        <v>632.26470336770262</v>
      </c>
      <c r="BY6" s="221">
        <f t="shared" si="2"/>
        <v>441.24945654938136</v>
      </c>
      <c r="BZ6" s="221">
        <f t="shared" si="2"/>
        <v>705.19954947273357</v>
      </c>
      <c r="CA6" s="221">
        <f t="shared" si="2"/>
        <v>543.20696791841158</v>
      </c>
      <c r="CB6" s="221">
        <f t="shared" si="2"/>
        <v>594.5804636096243</v>
      </c>
      <c r="CC6" s="221">
        <f t="shared" si="2"/>
        <v>719.56045930321432</v>
      </c>
      <c r="CD6" s="221">
        <f t="shared" si="2"/>
        <v>499.65255519163543</v>
      </c>
      <c r="CE6" s="221">
        <f t="shared" si="2"/>
        <v>579.81269612887854</v>
      </c>
      <c r="CF6" s="221">
        <f t="shared" si="2"/>
        <v>680.05614389443463</v>
      </c>
      <c r="CG6" s="221">
        <f t="shared" si="2"/>
        <v>592.0676155499782</v>
      </c>
      <c r="CH6" s="221">
        <f t="shared" si="2"/>
        <v>845.45377603638167</v>
      </c>
      <c r="CI6" s="221">
        <f t="shared" si="2"/>
        <v>575.36028212814551</v>
      </c>
      <c r="CJ6" s="221">
        <f t="shared" si="2"/>
        <v>721.61458639076159</v>
      </c>
      <c r="CK6" s="221">
        <f t="shared" si="2"/>
        <v>959.18599313875916</v>
      </c>
      <c r="CL6" s="221">
        <f t="shared" si="2"/>
        <v>589.72121912377975</v>
      </c>
      <c r="CM6" s="221">
        <f t="shared" si="2"/>
        <v>753.19176756686466</v>
      </c>
      <c r="CN6" s="221">
        <f t="shared" si="2"/>
        <v>693.84567280728982</v>
      </c>
      <c r="CO6" s="221">
        <f t="shared" si="2"/>
        <v>293.95454939862611</v>
      </c>
      <c r="CP6" s="221">
        <f t="shared" si="2"/>
        <v>435.02767175648376</v>
      </c>
      <c r="CQ6" s="221">
        <f t="shared" si="2"/>
        <v>590.21371828468148</v>
      </c>
      <c r="CR6" s="221">
        <f t="shared" si="2"/>
        <v>437.97385031232602</v>
      </c>
      <c r="CS6" s="221">
        <f t="shared" si="2"/>
        <v>518.97780619656169</v>
      </c>
      <c r="CT6" s="221">
        <f t="shared" si="2"/>
        <v>589.15239494576849</v>
      </c>
      <c r="CU6" s="221">
        <f t="shared" si="2"/>
        <v>638.43211634920954</v>
      </c>
      <c r="CV6" s="221">
        <f t="shared" si="2"/>
        <v>384.67421881137955</v>
      </c>
      <c r="CW6" s="221">
        <f t="shared" ref="CW6:EB6" si="3">+CW8+CW15</f>
        <v>379.49197343351341</v>
      </c>
      <c r="CX6" s="221">
        <f t="shared" si="3"/>
        <v>343.26488152535654</v>
      </c>
      <c r="CY6" s="221">
        <f t="shared" si="3"/>
        <v>293.18069432572207</v>
      </c>
      <c r="CZ6" s="221">
        <f t="shared" si="3"/>
        <v>363.07979122418135</v>
      </c>
      <c r="DA6" s="221">
        <f t="shared" si="3"/>
        <v>313.68771005404199</v>
      </c>
      <c r="DB6" s="221">
        <f t="shared" si="3"/>
        <v>324.17065906200611</v>
      </c>
      <c r="DC6" s="221">
        <f t="shared" si="3"/>
        <v>296.75303989791439</v>
      </c>
      <c r="DD6" s="221">
        <f t="shared" si="3"/>
        <v>358.08213291724633</v>
      </c>
      <c r="DE6" s="221">
        <f t="shared" si="3"/>
        <v>333.03245775915678</v>
      </c>
      <c r="DF6" s="221">
        <f t="shared" si="3"/>
        <v>413.585345723665</v>
      </c>
      <c r="DG6" s="221">
        <f t="shared" si="3"/>
        <v>295.43936540930861</v>
      </c>
      <c r="DH6" s="221">
        <f t="shared" si="3"/>
        <v>386.21684169888221</v>
      </c>
      <c r="DI6" s="221">
        <f t="shared" si="3"/>
        <v>366.47022883822507</v>
      </c>
      <c r="DJ6" s="221">
        <f t="shared" si="3"/>
        <v>300.1173968540952</v>
      </c>
      <c r="DK6" s="221">
        <f t="shared" si="3"/>
        <v>371.84559152525856</v>
      </c>
      <c r="DL6" s="221">
        <f t="shared" si="3"/>
        <v>476.17874908713782</v>
      </c>
      <c r="DM6" s="221">
        <f t="shared" si="3"/>
        <v>540.26572336950551</v>
      </c>
      <c r="DN6" s="221">
        <f t="shared" si="3"/>
        <v>327.70565940826731</v>
      </c>
      <c r="DO6" s="221">
        <f t="shared" si="3"/>
        <v>494.47519052278119</v>
      </c>
      <c r="DP6" s="221">
        <f t="shared" si="3"/>
        <v>296.24300130292443</v>
      </c>
      <c r="DQ6" s="221">
        <f t="shared" si="3"/>
        <v>389.81052288592878</v>
      </c>
      <c r="DR6" s="221">
        <f t="shared" si="3"/>
        <v>449.56313844888484</v>
      </c>
      <c r="DS6" s="221">
        <f t="shared" si="3"/>
        <v>414.41355125141564</v>
      </c>
      <c r="DT6" s="221">
        <f t="shared" si="3"/>
        <v>339.70946886586131</v>
      </c>
      <c r="DU6" s="221">
        <f t="shared" si="3"/>
        <v>458.69493961284996</v>
      </c>
      <c r="DV6" s="221">
        <f t="shared" si="3"/>
        <v>333.40159634934133</v>
      </c>
      <c r="DW6" s="221">
        <f t="shared" si="3"/>
        <v>396.90783148219748</v>
      </c>
      <c r="DX6" s="221">
        <f t="shared" si="3"/>
        <v>889.07920285170894</v>
      </c>
      <c r="DY6" s="221">
        <f t="shared" si="3"/>
        <v>521.91781211568207</v>
      </c>
      <c r="DZ6" s="221">
        <f t="shared" si="3"/>
        <v>403.77937226649243</v>
      </c>
      <c r="EA6" s="221">
        <f t="shared" si="3"/>
        <v>772.00532084398185</v>
      </c>
      <c r="EB6" s="221">
        <f t="shared" si="3"/>
        <v>462.2632703648278</v>
      </c>
      <c r="EC6" s="221">
        <f t="shared" ref="EC6:FH6" si="4">+EC8+EC15</f>
        <v>496.47117462010107</v>
      </c>
      <c r="ED6" s="221">
        <f t="shared" si="4"/>
        <v>507.40407150359545</v>
      </c>
      <c r="EE6" s="221">
        <f t="shared" si="4"/>
        <v>494.84593997937009</v>
      </c>
      <c r="EF6" s="221">
        <f t="shared" si="4"/>
        <v>483.50124381075562</v>
      </c>
      <c r="EG6" s="221">
        <f t="shared" si="4"/>
        <v>456.1468854712067</v>
      </c>
      <c r="EH6" s="221">
        <f t="shared" si="4"/>
        <v>332.74316937511287</v>
      </c>
      <c r="EI6" s="221">
        <f t="shared" si="4"/>
        <v>463.00314476136452</v>
      </c>
      <c r="EJ6" s="221">
        <f t="shared" si="4"/>
        <v>318.81623073750984</v>
      </c>
      <c r="EK6" s="221">
        <f t="shared" si="4"/>
        <v>293.32443591000003</v>
      </c>
      <c r="EL6" s="221">
        <f t="shared" si="4"/>
        <v>411.65927563999992</v>
      </c>
      <c r="EM6" s="221">
        <f t="shared" si="4"/>
        <v>498.21886074999986</v>
      </c>
      <c r="EN6" s="221">
        <f t="shared" si="4"/>
        <v>399.25036990999996</v>
      </c>
      <c r="EO6" s="221">
        <f t="shared" si="4"/>
        <v>574.45414291999998</v>
      </c>
      <c r="EP6" s="221">
        <f t="shared" si="4"/>
        <v>448.11336186</v>
      </c>
      <c r="EQ6" s="221">
        <f t="shared" si="4"/>
        <v>475.85022183000018</v>
      </c>
      <c r="ER6" s="221">
        <f t="shared" si="4"/>
        <v>580.9368485</v>
      </c>
      <c r="ES6" s="221">
        <f t="shared" si="4"/>
        <v>470.83592000000004</v>
      </c>
      <c r="ET6" s="221">
        <f t="shared" si="4"/>
        <v>337.83742073999997</v>
      </c>
      <c r="EU6" s="221">
        <f t="shared" si="4"/>
        <v>464.92101939000008</v>
      </c>
      <c r="EV6" s="221">
        <f t="shared" si="4"/>
        <v>463.57297165</v>
      </c>
      <c r="EW6" s="221">
        <f t="shared" si="4"/>
        <v>366.62645226289766</v>
      </c>
      <c r="EX6" s="221">
        <f t="shared" si="4"/>
        <v>466.37150783325023</v>
      </c>
      <c r="EY6" s="221">
        <f t="shared" si="4"/>
        <v>390.6718611844156</v>
      </c>
      <c r="EZ6" s="221">
        <f t="shared" si="4"/>
        <v>323.32808765964944</v>
      </c>
      <c r="FA6" s="221">
        <f t="shared" si="4"/>
        <v>211.98807043854163</v>
      </c>
      <c r="FB6" s="221">
        <f t="shared" si="4"/>
        <v>173.73921459325794</v>
      </c>
      <c r="FC6" s="221">
        <f t="shared" si="4"/>
        <v>216.78858156111028</v>
      </c>
      <c r="FD6" s="221">
        <f t="shared" si="4"/>
        <v>335.10279418527261</v>
      </c>
      <c r="FE6" s="221">
        <f t="shared" si="4"/>
        <v>374.79227103506065</v>
      </c>
      <c r="FF6" s="221">
        <f t="shared" si="4"/>
        <v>442.6351631891074</v>
      </c>
      <c r="FG6" s="221">
        <f t="shared" si="4"/>
        <v>394.89433099358951</v>
      </c>
      <c r="FH6" s="221">
        <f t="shared" si="4"/>
        <v>402.02875318973634</v>
      </c>
      <c r="FI6" s="221">
        <f t="shared" ref="FI6:GC6" si="5">+FI8+FI15</f>
        <v>218.82013415</v>
      </c>
      <c r="FJ6" s="221">
        <f t="shared" si="5"/>
        <v>293.29357254000001</v>
      </c>
      <c r="FK6" s="221">
        <f t="shared" si="5"/>
        <v>549.66805249000004</v>
      </c>
      <c r="FL6" s="221">
        <f t="shared" si="5"/>
        <v>398.22222448000002</v>
      </c>
      <c r="FM6" s="221">
        <f t="shared" si="5"/>
        <v>415.33774899000002</v>
      </c>
      <c r="FN6" s="221">
        <f t="shared" si="5"/>
        <v>323.29400608999998</v>
      </c>
      <c r="FO6" s="221">
        <f t="shared" si="5"/>
        <v>361.70419449999997</v>
      </c>
      <c r="FP6" s="221">
        <f t="shared" si="5"/>
        <v>367.68095392999999</v>
      </c>
      <c r="FQ6" s="221">
        <f t="shared" si="5"/>
        <v>852.6322186299999</v>
      </c>
      <c r="FR6" s="221">
        <f t="shared" si="5"/>
        <v>424.34779653999999</v>
      </c>
      <c r="FS6" s="221">
        <f t="shared" si="5"/>
        <v>430.43329083999998</v>
      </c>
      <c r="FT6" s="221">
        <f t="shared" si="5"/>
        <v>369.15163246000003</v>
      </c>
      <c r="FU6" s="221">
        <f t="shared" si="5"/>
        <v>424.76756137999996</v>
      </c>
      <c r="FV6" s="221">
        <f t="shared" si="5"/>
        <v>276.91192844</v>
      </c>
      <c r="FW6" s="221">
        <f t="shared" si="5"/>
        <v>416.36775714999999</v>
      </c>
      <c r="FX6" s="221">
        <f t="shared" si="5"/>
        <v>388.70938188000002</v>
      </c>
      <c r="FY6" s="221">
        <f t="shared" si="5"/>
        <v>447.66075568999997</v>
      </c>
      <c r="FZ6" s="221">
        <f t="shared" si="5"/>
        <v>319.63621839000001</v>
      </c>
      <c r="GA6" s="221">
        <f t="shared" si="5"/>
        <v>353.37219426000007</v>
      </c>
      <c r="GB6" s="221">
        <f t="shared" si="5"/>
        <v>398.79031096000011</v>
      </c>
      <c r="GC6" s="221">
        <f t="shared" si="5"/>
        <v>1116.2460438399999</v>
      </c>
      <c r="GD6" s="221">
        <f t="shared" ref="GD6" si="6">+GD8+GD15</f>
        <v>1096.8264240999999</v>
      </c>
      <c r="GE6" s="221">
        <f t="shared" ref="GE6" si="7">+GE8+GE15</f>
        <v>1145.3971771199999</v>
      </c>
      <c r="GF6" s="221">
        <f t="shared" ref="GF6:GG6" si="8">+GF8+GF15</f>
        <v>1060.3716720899999</v>
      </c>
      <c r="GG6" s="221">
        <f t="shared" si="8"/>
        <v>1194.3032034800001</v>
      </c>
      <c r="GH6" s="221">
        <f t="shared" ref="GH6" si="9">+GH8+GH15</f>
        <v>845.57910088999995</v>
      </c>
      <c r="GI6" s="221">
        <f t="shared" ref="GI6:GJ6" si="10">+GI8+GI15</f>
        <v>1123.509522739</v>
      </c>
      <c r="GJ6" s="221">
        <f t="shared" si="10"/>
        <v>915.09514823999996</v>
      </c>
      <c r="GK6" s="221">
        <f t="shared" ref="GK6" si="11">+GK8+GK15</f>
        <v>1102.03857599</v>
      </c>
      <c r="GL6" s="221">
        <f t="shared" ref="GL6" si="12">+GL8+GL15</f>
        <v>930.25612524999997</v>
      </c>
      <c r="GM6" s="221">
        <f t="shared" ref="GM6" si="13">+GM8+GM15</f>
        <v>1024.8661300199999</v>
      </c>
      <c r="GN6" s="221">
        <f t="shared" ref="GN6" si="14">+GN8+GN15</f>
        <v>1075.0843033399999</v>
      </c>
      <c r="GO6" s="221">
        <f t="shared" ref="GO6" si="15">+GO8+GO15</f>
        <v>1059.4818835599999</v>
      </c>
      <c r="GP6" s="221">
        <f t="shared" ref="GP6:GQ6" si="16">+GP8+GP15</f>
        <v>1291.24407645</v>
      </c>
      <c r="GQ6" s="221">
        <f t="shared" si="16"/>
        <v>1231.0654147</v>
      </c>
      <c r="GR6" s="221">
        <f t="shared" ref="GR6" si="17">+GR8+GR15</f>
        <v>1166.6809862749092</v>
      </c>
      <c r="GS6" s="221">
        <f t="shared" ref="GS6" si="18">+GS8+GS15</f>
        <v>1079.5979628699999</v>
      </c>
      <c r="GT6" s="221">
        <f t="shared" ref="GT6" si="19">+GT8+GT15</f>
        <v>1106.9972359600001</v>
      </c>
      <c r="GU6" s="221">
        <f t="shared" ref="GU6" si="20">+GU8+GU15</f>
        <v>1054.24909499</v>
      </c>
      <c r="GV6" s="221">
        <f t="shared" ref="GV6" si="21">+GV8+GV15</f>
        <v>1229.49933745</v>
      </c>
      <c r="GW6" s="221">
        <f t="shared" ref="GW6" si="22">+GW8+GW15</f>
        <v>1119.6118451000002</v>
      </c>
      <c r="GX6" s="221">
        <f t="shared" ref="GX6" si="23">+GX8+GX15</f>
        <v>1033.8735742600002</v>
      </c>
      <c r="GY6" s="221">
        <f t="shared" ref="GY6" si="24">+GY8+GY15</f>
        <v>1114.7060482599998</v>
      </c>
      <c r="GZ6" s="221">
        <f t="shared" ref="GZ6" si="25">+GZ8+GZ15</f>
        <v>1073.43657164</v>
      </c>
      <c r="HA6" s="221">
        <f t="shared" ref="HA6" si="26">+HA8+HA15</f>
        <v>751.82754145999991</v>
      </c>
      <c r="HB6" s="221">
        <f t="shared" ref="HB6" si="27">+HB8+HB15</f>
        <v>936.65110519000007</v>
      </c>
      <c r="HC6" s="221">
        <f t="shared" ref="HC6" si="28">+HC8+HC15</f>
        <v>1028.0646636499998</v>
      </c>
      <c r="HD6" s="221">
        <f t="shared" ref="HD6:HE6" si="29">+HD8+HD15</f>
        <v>1042.9568573900001</v>
      </c>
      <c r="HE6" s="221">
        <f t="shared" si="29"/>
        <v>969.06943883000008</v>
      </c>
      <c r="HF6" s="221">
        <f t="shared" ref="HF6:HG6" si="30">+HF8+HF15</f>
        <v>1105.9537863800003</v>
      </c>
      <c r="HG6" s="221">
        <f t="shared" si="30"/>
        <v>936.99475958999994</v>
      </c>
      <c r="HH6" s="221">
        <f t="shared" ref="HH6:HI6" si="31">+HH8+HH15</f>
        <v>1035.6374526699999</v>
      </c>
      <c r="HI6" s="221">
        <f t="shared" si="31"/>
        <v>906.81080952999969</v>
      </c>
      <c r="HJ6" s="221">
        <f t="shared" ref="HJ6:HK6" si="32">+HJ8+HJ15</f>
        <v>843.73166487999993</v>
      </c>
      <c r="HK6" s="221">
        <f t="shared" si="32"/>
        <v>844.46291158999986</v>
      </c>
      <c r="HL6" s="221">
        <f t="shared" ref="HL6:HM6" si="33">+HL8+HL15</f>
        <v>910.04348492000042</v>
      </c>
      <c r="HM6" s="221">
        <f t="shared" si="33"/>
        <v>918.42057779999982</v>
      </c>
      <c r="HN6" s="221">
        <f t="shared" ref="HN6:HP6" si="34">+HN8+HN15</f>
        <v>1124.7812259099999</v>
      </c>
      <c r="HO6" s="221">
        <f t="shared" si="34"/>
        <v>771.10773389000019</v>
      </c>
      <c r="HP6" s="221">
        <f t="shared" si="34"/>
        <v>1088.8415338099999</v>
      </c>
      <c r="HQ6" s="221">
        <f t="shared" ref="HQ6:HR6" si="35">+HQ8+HQ15</f>
        <v>812.20882404999998</v>
      </c>
      <c r="HR6" s="221">
        <f t="shared" si="35"/>
        <v>906.36365305999993</v>
      </c>
      <c r="HS6" s="221">
        <f t="shared" ref="HS6:HT6" si="36">+HS8+HS15</f>
        <v>952.24872232999996</v>
      </c>
      <c r="HT6" s="221">
        <f t="shared" si="36"/>
        <v>1279.1883769600001</v>
      </c>
      <c r="HU6" s="221">
        <f t="shared" ref="HU6" si="37">+HU8+HU15</f>
        <v>1006.2942641550001</v>
      </c>
    </row>
    <row r="7" spans="1:229" hidden="1" x14ac:dyDescent="0.2">
      <c r="A7" s="222"/>
      <c r="B7" s="223"/>
      <c r="C7" s="224"/>
      <c r="D7" s="224"/>
      <c r="E7" s="224"/>
      <c r="F7" s="224"/>
      <c r="G7" s="224"/>
      <c r="H7" s="224"/>
      <c r="I7" s="224"/>
      <c r="J7" s="224"/>
      <c r="K7" s="224"/>
      <c r="L7" s="224">
        <v>0</v>
      </c>
      <c r="M7" s="224">
        <v>0</v>
      </c>
      <c r="N7" s="224">
        <v>0</v>
      </c>
      <c r="O7" s="224">
        <v>0</v>
      </c>
      <c r="P7" s="224">
        <v>0</v>
      </c>
      <c r="Q7" s="224">
        <v>0</v>
      </c>
      <c r="R7" s="224">
        <v>0</v>
      </c>
      <c r="S7" s="224">
        <v>0</v>
      </c>
      <c r="T7" s="224">
        <v>0</v>
      </c>
      <c r="U7" s="224">
        <v>0</v>
      </c>
      <c r="V7" s="224">
        <v>0</v>
      </c>
      <c r="W7" s="224">
        <v>0</v>
      </c>
      <c r="X7" s="224">
        <v>0</v>
      </c>
      <c r="Y7" s="224">
        <v>0</v>
      </c>
      <c r="Z7" s="224">
        <v>0</v>
      </c>
      <c r="AA7" s="224">
        <v>0</v>
      </c>
      <c r="AB7" s="224">
        <v>0</v>
      </c>
      <c r="AC7" s="224">
        <v>0</v>
      </c>
      <c r="AD7" s="224">
        <v>0</v>
      </c>
      <c r="AE7" s="224">
        <v>0</v>
      </c>
      <c r="AF7" s="224"/>
      <c r="AG7" s="224"/>
      <c r="AH7" s="224"/>
      <c r="AI7" s="224"/>
      <c r="AJ7" s="224"/>
      <c r="AK7" s="224"/>
      <c r="AL7" s="224"/>
      <c r="AM7" s="224"/>
      <c r="AN7" s="224"/>
      <c r="AO7" s="224"/>
      <c r="AP7" s="224"/>
      <c r="AQ7" s="224"/>
      <c r="AR7" s="224"/>
      <c r="AS7" s="224"/>
      <c r="AT7" s="224"/>
      <c r="AU7" s="224"/>
      <c r="AV7" s="224"/>
      <c r="AW7" s="224"/>
      <c r="AX7" s="224"/>
      <c r="AY7" s="224"/>
      <c r="AZ7" s="224"/>
      <c r="BA7" s="224">
        <v>0</v>
      </c>
      <c r="BB7" s="224">
        <v>0</v>
      </c>
      <c r="BC7" s="224">
        <v>0</v>
      </c>
      <c r="BD7" s="224">
        <v>0</v>
      </c>
      <c r="BE7" s="224">
        <v>0</v>
      </c>
      <c r="BF7" s="224">
        <v>0</v>
      </c>
      <c r="BG7" s="224">
        <v>0</v>
      </c>
      <c r="BH7" s="224"/>
      <c r="BI7" s="224"/>
      <c r="BJ7" s="224"/>
      <c r="BK7" s="224">
        <v>0</v>
      </c>
      <c r="BL7" s="224">
        <v>0</v>
      </c>
      <c r="BM7" s="224">
        <v>0</v>
      </c>
      <c r="BN7" s="224">
        <v>0</v>
      </c>
      <c r="BO7" s="224">
        <v>0</v>
      </c>
      <c r="BP7" s="224">
        <v>0</v>
      </c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  <c r="CM7" s="224"/>
      <c r="CN7" s="224"/>
      <c r="CO7" s="224"/>
      <c r="CP7" s="224"/>
      <c r="CQ7" s="224"/>
      <c r="CR7" s="224"/>
      <c r="CS7" s="224"/>
      <c r="CT7" s="224"/>
      <c r="CU7" s="224"/>
      <c r="CV7" s="224"/>
      <c r="CW7" s="224"/>
      <c r="CX7" s="224"/>
      <c r="CY7" s="224"/>
      <c r="CZ7" s="224"/>
      <c r="DA7" s="224"/>
      <c r="DB7" s="224"/>
      <c r="DC7" s="224"/>
      <c r="DD7" s="224"/>
      <c r="DE7" s="224"/>
      <c r="DF7" s="224"/>
      <c r="DG7" s="224"/>
      <c r="DH7" s="224"/>
      <c r="DI7" s="224"/>
      <c r="DJ7" s="224"/>
      <c r="DK7" s="224"/>
      <c r="DL7" s="224"/>
      <c r="DM7" s="224"/>
      <c r="DN7" s="224"/>
      <c r="DO7" s="224"/>
      <c r="DP7" s="224"/>
      <c r="DQ7" s="224"/>
      <c r="DR7" s="224"/>
      <c r="DS7" s="224"/>
      <c r="DT7" s="224"/>
      <c r="DU7" s="224"/>
      <c r="DV7" s="224"/>
      <c r="DW7" s="224"/>
      <c r="DX7" s="224"/>
      <c r="DY7" s="224"/>
      <c r="DZ7" s="224"/>
      <c r="EA7" s="224"/>
      <c r="EB7" s="224"/>
      <c r="EC7" s="224"/>
      <c r="ED7" s="224"/>
      <c r="EE7" s="224"/>
      <c r="EF7" s="224"/>
      <c r="EG7" s="224"/>
      <c r="EH7" s="224"/>
      <c r="EI7" s="224"/>
      <c r="EJ7" s="224"/>
      <c r="EK7" s="224"/>
      <c r="EL7" s="224"/>
      <c r="EM7" s="224"/>
      <c r="EN7" s="224"/>
      <c r="EO7" s="224"/>
      <c r="EP7" s="224"/>
      <c r="EQ7" s="224"/>
      <c r="ER7" s="224"/>
      <c r="ES7" s="224"/>
      <c r="ET7" s="224"/>
      <c r="EU7" s="224"/>
      <c r="EV7" s="224"/>
      <c r="EW7" s="224"/>
      <c r="EX7" s="224"/>
      <c r="EY7" s="224"/>
      <c r="EZ7" s="224"/>
      <c r="FA7" s="224"/>
      <c r="FB7" s="224"/>
      <c r="FC7" s="224"/>
      <c r="FD7" s="224"/>
      <c r="FE7" s="224"/>
      <c r="FF7" s="224"/>
      <c r="FG7" s="224"/>
      <c r="FH7" s="224"/>
      <c r="FI7" s="224"/>
      <c r="FJ7" s="224"/>
      <c r="FK7" s="224"/>
      <c r="FL7" s="224"/>
      <c r="FM7" s="224"/>
      <c r="FN7" s="224"/>
      <c r="FO7" s="224"/>
      <c r="FP7" s="224"/>
      <c r="FQ7" s="224"/>
      <c r="FR7" s="224"/>
      <c r="FS7" s="224"/>
      <c r="FT7" s="224"/>
      <c r="FU7" s="224"/>
      <c r="FV7" s="224"/>
      <c r="FW7" s="224"/>
      <c r="FX7" s="224"/>
      <c r="FY7" s="224"/>
      <c r="FZ7" s="224"/>
      <c r="GA7" s="224"/>
      <c r="GB7" s="224"/>
      <c r="GC7" s="224"/>
      <c r="GD7" s="224"/>
      <c r="GE7" s="224"/>
      <c r="GF7" s="224"/>
      <c r="GG7" s="224"/>
      <c r="GH7" s="224"/>
      <c r="GI7" s="224"/>
      <c r="GJ7" s="224"/>
      <c r="GK7" s="224"/>
      <c r="GL7" s="224"/>
      <c r="GM7" s="224"/>
      <c r="GN7" s="224"/>
      <c r="GO7" s="224"/>
      <c r="GP7" s="224"/>
      <c r="GQ7" s="224"/>
      <c r="GR7" s="224"/>
      <c r="GS7" s="224"/>
      <c r="GT7" s="224"/>
      <c r="GU7" s="224"/>
      <c r="GV7" s="224"/>
      <c r="GW7" s="224"/>
      <c r="GX7" s="224"/>
      <c r="GY7" s="224"/>
      <c r="GZ7" s="224"/>
      <c r="HA7" s="224"/>
      <c r="HB7" s="224"/>
      <c r="HC7" s="224"/>
      <c r="HD7" s="224"/>
      <c r="HE7" s="224"/>
      <c r="HF7" s="224"/>
      <c r="HG7" s="224"/>
      <c r="HH7" s="224"/>
      <c r="HI7" s="224"/>
      <c r="HJ7" s="224"/>
      <c r="HK7" s="224"/>
      <c r="HL7" s="224"/>
      <c r="HM7" s="224"/>
      <c r="HN7" s="224"/>
      <c r="HO7" s="224"/>
      <c r="HP7" s="224"/>
      <c r="HQ7" s="224"/>
      <c r="HR7" s="224"/>
      <c r="HS7" s="224"/>
      <c r="HT7" s="224"/>
      <c r="HU7" s="224"/>
    </row>
    <row r="8" spans="1:229" x14ac:dyDescent="0.2">
      <c r="A8" s="225">
        <v>11</v>
      </c>
      <c r="B8" s="226" t="s">
        <v>1</v>
      </c>
      <c r="C8" s="227">
        <v>5341.5232769449785</v>
      </c>
      <c r="D8" s="227">
        <v>6517.8714261800014</v>
      </c>
      <c r="E8" s="227">
        <v>3167.0113389900002</v>
      </c>
      <c r="F8" s="227">
        <v>2454.0113198000004</v>
      </c>
      <c r="G8" s="227">
        <v>3835.9518743300005</v>
      </c>
      <c r="H8" s="227">
        <v>4566.2891922299996</v>
      </c>
      <c r="I8" s="227">
        <v>4355.61455088</v>
      </c>
      <c r="J8" s="227">
        <v>3079.0382898600001</v>
      </c>
      <c r="K8" s="227">
        <v>4061.2433087600002</v>
      </c>
      <c r="L8" s="227">
        <v>6096.7003955599994</v>
      </c>
      <c r="M8" s="227">
        <v>11239.660412248997</v>
      </c>
      <c r="N8" s="227">
        <v>11151.610380490001</v>
      </c>
      <c r="O8" s="227">
        <v>10244.326326320001</v>
      </c>
      <c r="P8" s="227">
        <v>1090.2894660699999</v>
      </c>
      <c r="Q8" s="227">
        <v>1235.49206852</v>
      </c>
      <c r="R8" s="227">
        <v>1498.9697874576059</v>
      </c>
      <c r="S8" s="227">
        <v>1516.7719548973732</v>
      </c>
      <c r="T8" s="227">
        <v>1483.54242856</v>
      </c>
      <c r="U8" s="227">
        <v>1797.4683874100001</v>
      </c>
      <c r="V8" s="227">
        <v>1588.335642</v>
      </c>
      <c r="W8" s="227">
        <v>1648.52496821</v>
      </c>
      <c r="X8" s="227">
        <v>805.257114</v>
      </c>
      <c r="Y8" s="227">
        <v>1028.559493</v>
      </c>
      <c r="Z8" s="227">
        <v>757.63853898999992</v>
      </c>
      <c r="AA8" s="227">
        <v>575.55619299999989</v>
      </c>
      <c r="AB8" s="227">
        <v>518.39990135000005</v>
      </c>
      <c r="AC8" s="227">
        <v>575.93795614999999</v>
      </c>
      <c r="AD8" s="227">
        <v>654.09828816000004</v>
      </c>
      <c r="AE8" s="227">
        <v>705.57517413999994</v>
      </c>
      <c r="AF8" s="227">
        <v>1008.4400573</v>
      </c>
      <c r="AG8" s="227">
        <v>788.58081246999996</v>
      </c>
      <c r="AH8" s="227">
        <v>812.53053992000002</v>
      </c>
      <c r="AI8" s="227">
        <v>1226.4004646400001</v>
      </c>
      <c r="AJ8" s="227">
        <v>1395.59370889</v>
      </c>
      <c r="AK8" s="227">
        <v>1201.45962538</v>
      </c>
      <c r="AL8" s="227">
        <v>1165.0705084000001</v>
      </c>
      <c r="AM8" s="227">
        <v>804.1653495600001</v>
      </c>
      <c r="AN8" s="227">
        <v>910.83697169999982</v>
      </c>
      <c r="AO8" s="227">
        <v>1170.4769176099999</v>
      </c>
      <c r="AP8" s="227">
        <v>1287.7276448299999</v>
      </c>
      <c r="AQ8" s="227">
        <v>986.57301673999996</v>
      </c>
      <c r="AR8" s="227">
        <v>934.41478045000019</v>
      </c>
      <c r="AS8" s="227">
        <v>461.81493470000004</v>
      </c>
      <c r="AT8" s="227">
        <v>684.86082843999998</v>
      </c>
      <c r="AU8" s="227">
        <v>997.94774627000004</v>
      </c>
      <c r="AV8" s="227">
        <v>847.69986378999988</v>
      </c>
      <c r="AW8" s="227">
        <v>899.80963448000011</v>
      </c>
      <c r="AX8" s="227">
        <v>1353.5471205199999</v>
      </c>
      <c r="AY8" s="227">
        <v>960.18668997000009</v>
      </c>
      <c r="AZ8" s="227">
        <v>886.57597184999997</v>
      </c>
      <c r="BA8" s="227">
        <v>874.69188889999998</v>
      </c>
      <c r="BB8" s="227">
        <v>1506.02591026</v>
      </c>
      <c r="BC8" s="227">
        <v>2829.4066245499998</v>
      </c>
      <c r="BD8" s="227">
        <v>2730.7502807989999</v>
      </c>
      <c r="BE8" s="227">
        <v>2505.1854222800002</v>
      </c>
      <c r="BF8" s="227">
        <v>2727.9134930399996</v>
      </c>
      <c r="BG8" s="227">
        <v>3275.8112161299996</v>
      </c>
      <c r="BH8" s="227">
        <v>2868.5940290999997</v>
      </c>
      <c r="BI8" s="227">
        <v>3034.6166918400004</v>
      </c>
      <c r="BJ8" s="227">
        <v>2558.7770851</v>
      </c>
      <c r="BK8" s="227">
        <v>2689.6225744499998</v>
      </c>
      <c r="BL8" s="227">
        <v>2713.0705528400003</v>
      </c>
      <c r="BM8" s="227">
        <v>2471.9752750799998</v>
      </c>
      <c r="BN8" s="227">
        <v>2383.8970897900003</v>
      </c>
      <c r="BO8" s="227">
        <v>2675.3834086100001</v>
      </c>
      <c r="BP8" s="227">
        <v>2349.3459455399998</v>
      </c>
      <c r="BQ8" s="227">
        <f t="shared" ref="BQ8" si="38">BQ9+BQ12</f>
        <v>429.44567582000002</v>
      </c>
      <c r="BR8" s="227">
        <f t="shared" ref="BR8" si="39">BR9+BR12</f>
        <v>404.85263271000002</v>
      </c>
      <c r="BS8" s="227">
        <f t="shared" ref="BS8:DL8" si="40">BS9+BS12</f>
        <v>255.99115753999999</v>
      </c>
      <c r="BT8" s="227">
        <f t="shared" si="40"/>
        <v>350.60590783999999</v>
      </c>
      <c r="BU8" s="227">
        <f t="shared" si="40"/>
        <v>514.43887532999997</v>
      </c>
      <c r="BV8" s="227">
        <f t="shared" si="40"/>
        <v>370.44728535000002</v>
      </c>
      <c r="BW8" s="227">
        <f t="shared" si="40"/>
        <v>623.37939633000008</v>
      </c>
      <c r="BX8" s="227">
        <f t="shared" si="40"/>
        <v>536.93441989999997</v>
      </c>
      <c r="BY8" s="227">
        <f t="shared" si="40"/>
        <v>338.65597122760573</v>
      </c>
      <c r="BZ8" s="227">
        <f t="shared" si="40"/>
        <v>603.49473754999997</v>
      </c>
      <c r="CA8" s="227">
        <f t="shared" si="40"/>
        <v>445.05067885737327</v>
      </c>
      <c r="CB8" s="227">
        <f t="shared" si="40"/>
        <v>468.22653849000005</v>
      </c>
      <c r="CC8" s="227">
        <f t="shared" si="40"/>
        <v>620.67637635999995</v>
      </c>
      <c r="CD8" s="227">
        <f t="shared" si="40"/>
        <v>397.88690990999999</v>
      </c>
      <c r="CE8" s="227">
        <f t="shared" si="40"/>
        <v>464.97914229000003</v>
      </c>
      <c r="CF8" s="227">
        <f t="shared" si="40"/>
        <v>570.08617321999998</v>
      </c>
      <c r="CG8" s="227">
        <f t="shared" si="40"/>
        <v>485.29620763000003</v>
      </c>
      <c r="CH8" s="227">
        <f t="shared" si="40"/>
        <v>742.08600655999999</v>
      </c>
      <c r="CI8" s="227">
        <f t="shared" si="40"/>
        <v>449.91680577</v>
      </c>
      <c r="CJ8" s="227">
        <f t="shared" si="40"/>
        <v>599.08597020000002</v>
      </c>
      <c r="CK8" s="227">
        <f t="shared" si="40"/>
        <v>539.33286602999999</v>
      </c>
      <c r="CL8" s="227">
        <f t="shared" si="40"/>
        <v>454.26509226999997</v>
      </c>
      <c r="CM8" s="227">
        <f t="shared" si="40"/>
        <v>637.82467152999993</v>
      </c>
      <c r="CN8" s="227">
        <f t="shared" si="40"/>
        <v>556.4352044100001</v>
      </c>
      <c r="CO8" s="227">
        <f t="shared" si="40"/>
        <v>174.785</v>
      </c>
      <c r="CP8" s="227">
        <f t="shared" si="40"/>
        <v>269.31966600000004</v>
      </c>
      <c r="CQ8" s="227">
        <f t="shared" si="40"/>
        <v>361.15244799999999</v>
      </c>
      <c r="CR8" s="227">
        <f t="shared" si="40"/>
        <v>277.39695526999998</v>
      </c>
      <c r="CS8" s="227">
        <f t="shared" si="40"/>
        <v>375.50120499999997</v>
      </c>
      <c r="CT8" s="227">
        <f t="shared" si="40"/>
        <v>375.66133273000003</v>
      </c>
      <c r="CU8" s="227">
        <f t="shared" si="40"/>
        <v>345.35349199999996</v>
      </c>
      <c r="CV8" s="227">
        <f t="shared" si="40"/>
        <v>229.78102999000001</v>
      </c>
      <c r="CW8" s="227">
        <f t="shared" si="40"/>
        <v>182.50401699999998</v>
      </c>
      <c r="CX8" s="227">
        <f t="shared" si="40"/>
        <v>235.435676</v>
      </c>
      <c r="CY8" s="227">
        <f t="shared" si="40"/>
        <v>177.35751699999997</v>
      </c>
      <c r="CZ8" s="227">
        <f t="shared" si="40"/>
        <v>162.76299999999998</v>
      </c>
      <c r="DA8" s="227">
        <f t="shared" si="40"/>
        <v>162.11634308999999</v>
      </c>
      <c r="DB8" s="227">
        <f t="shared" si="40"/>
        <v>198.52674356999998</v>
      </c>
      <c r="DC8" s="227">
        <f t="shared" si="40"/>
        <v>157.75681469000003</v>
      </c>
      <c r="DD8" s="227">
        <f t="shared" si="40"/>
        <v>174.17954801000002</v>
      </c>
      <c r="DE8" s="227">
        <f t="shared" si="40"/>
        <v>173.29519719000001</v>
      </c>
      <c r="DF8" s="227">
        <f t="shared" si="40"/>
        <v>228.46321095000002</v>
      </c>
      <c r="DG8" s="227">
        <f t="shared" si="40"/>
        <v>168.56314380000001</v>
      </c>
      <c r="DH8" s="227">
        <f t="shared" si="40"/>
        <v>256.71594033000002</v>
      </c>
      <c r="DI8" s="227">
        <f t="shared" si="40"/>
        <v>228.81920402999998</v>
      </c>
      <c r="DJ8" s="227">
        <f t="shared" si="40"/>
        <v>178.10731601000001</v>
      </c>
      <c r="DK8" s="227">
        <f t="shared" si="40"/>
        <v>220.01403200999997</v>
      </c>
      <c r="DL8" s="227">
        <f t="shared" si="40"/>
        <v>307.45382612000003</v>
      </c>
      <c r="DM8" s="227">
        <f t="shared" ref="DM8" si="41">DM9+DM12</f>
        <v>413.40571189999997</v>
      </c>
      <c r="DN8" s="227">
        <f t="shared" ref="DN8" si="42">DN9+DN12</f>
        <v>205.06897606999999</v>
      </c>
      <c r="DO8" s="227">
        <f t="shared" ref="DO8" si="43">DO9+DO12</f>
        <v>389.96536933000004</v>
      </c>
      <c r="DP8" s="227">
        <f t="shared" ref="DP8" si="44">DP9+DP12</f>
        <v>198.04646953</v>
      </c>
      <c r="DQ8" s="227">
        <f t="shared" ref="DQ8" si="45">DQ9+DQ12</f>
        <v>275.11605575999999</v>
      </c>
      <c r="DR8" s="227">
        <f t="shared" ref="DR8" si="46">DR9+DR12</f>
        <v>315.41828717999999</v>
      </c>
      <c r="DS8" s="227">
        <f t="shared" ref="DS8" si="47">DS9+DS12</f>
        <v>316.22675529000003</v>
      </c>
      <c r="DT8" s="227">
        <f t="shared" ref="DT8" si="48">DT9+DT12</f>
        <v>242.90323668999997</v>
      </c>
      <c r="DU8" s="227">
        <f t="shared" ref="DU8" si="49">DU9+DU12</f>
        <v>253.40054794000002</v>
      </c>
      <c r="DV8" s="227">
        <f t="shared" ref="DV8" si="50">DV9+DV12</f>
        <v>183.25844036000001</v>
      </c>
      <c r="DW8" s="227">
        <f t="shared" ref="DW8" si="51">DW9+DW12</f>
        <v>281.15715934000002</v>
      </c>
      <c r="DX8" s="227">
        <f t="shared" ref="DX8" si="52">DX9+DX12</f>
        <v>761.98486494000008</v>
      </c>
      <c r="DY8" s="227">
        <f t="shared" ref="DY8" si="53">DY9+DY12</f>
        <v>432.46179885000004</v>
      </c>
      <c r="DZ8" s="227">
        <f t="shared" ref="DZ8" si="54">DZ9+DZ12</f>
        <v>299.61156341000003</v>
      </c>
      <c r="EA8" s="227">
        <f t="shared" ref="EA8" si="55">EA9+EA12</f>
        <v>663.52034662999995</v>
      </c>
      <c r="EB8" s="227">
        <f t="shared" ref="EB8" si="56">EB9+EB12</f>
        <v>381.13038779999999</v>
      </c>
      <c r="EC8" s="227">
        <f t="shared" ref="EC8" si="57">EC9+EC12</f>
        <v>406.84419954999998</v>
      </c>
      <c r="ED8" s="227">
        <f t="shared" ref="ED8" si="58">ED9+ED12</f>
        <v>413.48503802999994</v>
      </c>
      <c r="EE8" s="227">
        <f t="shared" ref="EE8" si="59">EE9+EE12</f>
        <v>404.89030557000001</v>
      </c>
      <c r="EF8" s="227">
        <f t="shared" ref="EF8" si="60">EF9+EF12</f>
        <v>401.05885731000006</v>
      </c>
      <c r="EG8" s="227">
        <f t="shared" ref="EG8" si="61">EG9+EG12</f>
        <v>359.12134552000003</v>
      </c>
      <c r="EH8" s="227">
        <f t="shared" ref="EH8" si="62">EH9+EH12</f>
        <v>238.43409277999999</v>
      </c>
      <c r="EI8" s="227">
        <f t="shared" ref="EI8" si="63">EI9+EI12</f>
        <v>343.51451063000002</v>
      </c>
      <c r="EJ8" s="227">
        <f t="shared" ref="EJ8" si="64">EJ9+EJ12</f>
        <v>222.21674615000001</v>
      </c>
      <c r="EK8" s="227">
        <f t="shared" ref="EK8" si="65">EK9+EK12</f>
        <v>187.35973793999997</v>
      </c>
      <c r="EL8" s="227">
        <f t="shared" ref="EL8" si="66">EL9+EL12</f>
        <v>302.62359275999995</v>
      </c>
      <c r="EM8" s="227">
        <f t="shared" ref="EM8" si="67">EM9+EM12</f>
        <v>420.85364099999993</v>
      </c>
      <c r="EN8" s="227">
        <f t="shared" ref="EN8" si="68">EN9+EN12</f>
        <v>320.98774162999996</v>
      </c>
      <c r="EO8" s="227">
        <f t="shared" ref="EO8" si="69">EO9+EO12</f>
        <v>487.76929504999998</v>
      </c>
      <c r="EP8" s="227">
        <f t="shared" ref="EP8" si="70">EP9+EP12</f>
        <v>361.71988093000004</v>
      </c>
      <c r="EQ8" s="227">
        <f t="shared" ref="EQ8" si="71">EQ9+EQ12</f>
        <v>397.39730504000005</v>
      </c>
      <c r="ER8" s="227">
        <f t="shared" ref="ER8" si="72">ER9+ER12</f>
        <v>495.15616503000001</v>
      </c>
      <c r="ES8" s="227">
        <f t="shared" ref="ES8" si="73">ES9+ES12</f>
        <v>395.17417476000003</v>
      </c>
      <c r="ET8" s="227">
        <f t="shared" ref="ET8" si="74">ET9+ET12</f>
        <v>255.07294077</v>
      </c>
      <c r="EU8" s="227">
        <f t="shared" ref="EU8" si="75">EU9+EU12</f>
        <v>372.44007597000001</v>
      </c>
      <c r="EV8" s="227">
        <f t="shared" ref="EV8" si="76">EV9+EV12</f>
        <v>359.06</v>
      </c>
      <c r="EW8" s="227">
        <f t="shared" ref="EW8" si="77">EW9+EW12</f>
        <v>273.69379301999999</v>
      </c>
      <c r="EX8" s="227">
        <f t="shared" ref="EX8" si="78">EX9+EX12</f>
        <v>358.58835366000011</v>
      </c>
      <c r="EY8" s="227">
        <f t="shared" ref="EY8" si="79">EY9+EY12</f>
        <v>302.1326337700001</v>
      </c>
      <c r="EZ8" s="227">
        <f t="shared" ref="EZ8" si="80">EZ9+EZ12</f>
        <v>245.03668013000004</v>
      </c>
      <c r="FA8" s="227">
        <f t="shared" ref="FA8" si="81">FA9+FA12</f>
        <v>132.93325315000001</v>
      </c>
      <c r="FB8" s="227">
        <f t="shared" ref="FB8" si="82">FB9+FB12</f>
        <v>83.845001420000003</v>
      </c>
      <c r="FC8" s="227">
        <f t="shared" ref="FC8" si="83">FC9+FC12</f>
        <v>128.05401886000001</v>
      </c>
      <c r="FD8" s="227">
        <f t="shared" ref="FD8" si="84">FD9+FD12</f>
        <v>253.57949672999999</v>
      </c>
      <c r="FE8" s="227">
        <f t="shared" ref="FE8" si="85">FE9+FE12</f>
        <v>303.22731285000003</v>
      </c>
      <c r="FF8" s="227">
        <f t="shared" ref="FF8" si="86">FF9+FF12</f>
        <v>364.21961473000005</v>
      </c>
      <c r="FG8" s="227">
        <f t="shared" ref="FG8:FT8" si="87">FG9+FG12</f>
        <v>325.26528621999995</v>
      </c>
      <c r="FH8" s="227">
        <f t="shared" si="87"/>
        <v>308.46284532000004</v>
      </c>
      <c r="FI8" s="227">
        <f t="shared" si="87"/>
        <v>159.14997765000001</v>
      </c>
      <c r="FJ8" s="227">
        <f t="shared" si="87"/>
        <v>223.04759464</v>
      </c>
      <c r="FK8" s="227">
        <f t="shared" si="87"/>
        <v>465.5022914999999</v>
      </c>
      <c r="FL8" s="227">
        <f t="shared" si="87"/>
        <v>317.14614231000002</v>
      </c>
      <c r="FM8" s="227">
        <f t="shared" si="87"/>
        <v>342.55220737999997</v>
      </c>
      <c r="FN8" s="227">
        <f t="shared" si="87"/>
        <v>240.11128479000001</v>
      </c>
      <c r="FO8" s="227">
        <f t="shared" si="87"/>
        <v>286.11693563000006</v>
      </c>
      <c r="FP8" s="227">
        <f t="shared" si="87"/>
        <v>288.02499432000002</v>
      </c>
      <c r="FQ8" s="227">
        <f t="shared" si="87"/>
        <v>779.40519056999983</v>
      </c>
      <c r="FR8" s="227">
        <f t="shared" si="87"/>
        <v>350.10111907999999</v>
      </c>
      <c r="FS8" s="227">
        <f t="shared" si="87"/>
        <v>329.05396148</v>
      </c>
      <c r="FT8" s="227">
        <f t="shared" si="87"/>
        <v>281.03160941000004</v>
      </c>
      <c r="FU8" s="227">
        <f t="shared" ref="FU8:FW8" si="88">FU9+FU12</f>
        <v>358.34614438999995</v>
      </c>
      <c r="FV8" s="227">
        <f t="shared" si="88"/>
        <v>207.47048614000002</v>
      </c>
      <c r="FW8" s="227">
        <f t="shared" si="88"/>
        <v>320.75934131999998</v>
      </c>
      <c r="FX8" s="227">
        <f t="shared" ref="FX8:FY8" si="89">FX9+FX12</f>
        <v>292.40804945000002</v>
      </c>
      <c r="FY8" s="227">
        <f t="shared" si="89"/>
        <v>355.37020431999997</v>
      </c>
      <c r="FZ8" s="227">
        <f t="shared" ref="FZ8" si="90">FZ9+FZ12</f>
        <v>226.91363512999999</v>
      </c>
      <c r="GA8" s="227">
        <f t="shared" ref="GA8" si="91">GA9+GA12</f>
        <v>256.37822679000004</v>
      </c>
      <c r="GB8" s="227">
        <f>GB9+GB12</f>
        <v>282.91237260000003</v>
      </c>
      <c r="GC8" s="227">
        <f t="shared" ref="GC8" si="92">GC9+GC12</f>
        <v>966.73531086999992</v>
      </c>
      <c r="GD8" s="227">
        <f t="shared" ref="GD8" si="93">GD9+GD12</f>
        <v>981.78141850999998</v>
      </c>
      <c r="GE8" s="227">
        <f t="shared" ref="GE8" si="94">GE9+GE12</f>
        <v>993.13998386000003</v>
      </c>
      <c r="GF8" s="227">
        <f t="shared" ref="GF8:GG8" si="95">GF9+GF12</f>
        <v>854.48522217999994</v>
      </c>
      <c r="GG8" s="227">
        <f t="shared" si="95"/>
        <v>1056.9501552900001</v>
      </c>
      <c r="GH8" s="227">
        <f>GH9+GH12</f>
        <v>696.87108549999994</v>
      </c>
      <c r="GI8" s="227">
        <f t="shared" ref="GI8:GJ8" si="96">GI9+GI12</f>
        <v>976.929040009</v>
      </c>
      <c r="GJ8" s="227">
        <f t="shared" si="96"/>
        <v>766.01161846000002</v>
      </c>
      <c r="GK8" s="227">
        <f t="shared" ref="GK8" si="97">GK9+GK12</f>
        <v>950.90814884999998</v>
      </c>
      <c r="GL8" s="227">
        <f t="shared" ref="GL8" si="98">GL9+GL12</f>
        <v>788.26565497000001</v>
      </c>
      <c r="GM8" s="227">
        <f t="shared" ref="GM8" si="99">GM9+GM12</f>
        <v>886.4809533099999</v>
      </c>
      <c r="GN8" s="227">
        <f t="shared" ref="GN8" si="100">GN9+GN12</f>
        <v>920.23179589999995</v>
      </c>
      <c r="GO8" s="227">
        <f t="shared" ref="GO8" si="101">GO9+GO12</f>
        <v>921.20074382999996</v>
      </c>
      <c r="GP8" s="227">
        <f t="shared" ref="GP8:GQ8" si="102">GP9+GP12</f>
        <v>1166.9879501399998</v>
      </c>
      <c r="GQ8" s="227">
        <f t="shared" si="102"/>
        <v>1082.76552788</v>
      </c>
      <c r="GR8" s="227">
        <f t="shared" ref="GR8" si="103">GR9+GR12</f>
        <v>1026.0577381099997</v>
      </c>
      <c r="GS8" s="227">
        <f t="shared" ref="GS8" si="104">GS9+GS12</f>
        <v>950.80595239999991</v>
      </c>
      <c r="GT8" s="227">
        <f t="shared" ref="GT8" si="105">GT9+GT12</f>
        <v>1000.11178137</v>
      </c>
      <c r="GU8" s="227">
        <f t="shared" ref="GU8" si="106">GU9+GU12</f>
        <v>917.67629533000002</v>
      </c>
      <c r="GV8" s="227">
        <f t="shared" ref="GV8" si="107">GV9+GV12</f>
        <v>1100.4925553400001</v>
      </c>
      <c r="GW8" s="227">
        <f t="shared" ref="GW8" si="108">GW9+GW12</f>
        <v>1007.5308966500002</v>
      </c>
      <c r="GX8" s="227">
        <f t="shared" ref="GX8" si="109">GX9+GX12</f>
        <v>926.59323984999992</v>
      </c>
      <c r="GY8" s="227">
        <f t="shared" ref="GY8" si="110">GY9+GY12</f>
        <v>965.55852440000001</v>
      </c>
      <c r="GZ8" s="227">
        <f t="shared" ref="GZ8" si="111">GZ9+GZ12</f>
        <v>946.11094879999996</v>
      </c>
      <c r="HA8" s="227">
        <f t="shared" ref="HA8" si="112">HA9+HA12</f>
        <v>647.10761189999994</v>
      </c>
      <c r="HB8" s="227">
        <f t="shared" ref="HB8" si="113">HB9+HB12</f>
        <v>830.18462024999997</v>
      </c>
      <c r="HC8" s="227">
        <f t="shared" ref="HC8" si="114">HC9+HC12</f>
        <v>924.2973574099999</v>
      </c>
      <c r="HD8" s="227">
        <f t="shared" ref="HD8:HE8" si="115">HD9+HD12</f>
        <v>935.14059679000002</v>
      </c>
      <c r="HE8" s="227">
        <f t="shared" si="115"/>
        <v>855.06801058000008</v>
      </c>
      <c r="HF8" s="227">
        <f t="shared" ref="HF8:HG8" si="116">HF9+HF12</f>
        <v>1005.7107235100002</v>
      </c>
      <c r="HG8" s="227">
        <f t="shared" si="116"/>
        <v>852.29181874999995</v>
      </c>
      <c r="HH8" s="227">
        <f t="shared" ref="HH8:HI8" si="117">HH9+HH12</f>
        <v>936.62200660999997</v>
      </c>
      <c r="HI8" s="227">
        <f t="shared" si="117"/>
        <v>799.77947804999985</v>
      </c>
      <c r="HJ8" s="227">
        <f t="shared" ref="HJ8:HK8" si="118">HJ9+HJ12</f>
        <v>735.57379041999991</v>
      </c>
      <c r="HK8" s="227">
        <f t="shared" si="118"/>
        <v>772.32986382000001</v>
      </c>
      <c r="HL8" s="227">
        <f t="shared" ref="HL8:HM8" si="119">HL9+HL12</f>
        <v>820.44215314000007</v>
      </c>
      <c r="HM8" s="227">
        <f t="shared" si="119"/>
        <v>791.12507283000002</v>
      </c>
      <c r="HN8" s="227">
        <f t="shared" ref="HN8:HP8" si="120">HN9+HN12</f>
        <v>1025.6207431799999</v>
      </c>
      <c r="HO8" s="227">
        <f t="shared" si="120"/>
        <v>675.41784942000015</v>
      </c>
      <c r="HP8" s="227">
        <f t="shared" si="120"/>
        <v>974.34481601000005</v>
      </c>
      <c r="HQ8" s="227">
        <f t="shared" ref="HQ8:HR8" si="121">HQ9+HQ12</f>
        <v>709.63781271999994</v>
      </c>
      <c r="HR8" s="227">
        <f t="shared" si="121"/>
        <v>807.30536228999995</v>
      </c>
      <c r="HS8" s="227">
        <f t="shared" ref="HS8:HT8" si="122">HS9+HS12</f>
        <v>832.40277053</v>
      </c>
      <c r="HT8" s="227">
        <f t="shared" si="122"/>
        <v>1184.2246514200001</v>
      </c>
      <c r="HU8" s="227">
        <f t="shared" ref="HU8" si="123">HU9+HU12</f>
        <v>884.45479619499997</v>
      </c>
    </row>
    <row r="9" spans="1:229" s="96" customFormat="1" x14ac:dyDescent="0.2">
      <c r="A9" s="222">
        <v>111</v>
      </c>
      <c r="B9" s="223" t="s">
        <v>2</v>
      </c>
      <c r="C9" s="228">
        <v>5341.5232769449785</v>
      </c>
      <c r="D9" s="228">
        <v>6517.8714261800014</v>
      </c>
      <c r="E9" s="228">
        <v>3167.0113389900002</v>
      </c>
      <c r="F9" s="228">
        <v>2454.0113198000004</v>
      </c>
      <c r="G9" s="228">
        <v>3835.9518743300005</v>
      </c>
      <c r="H9" s="228">
        <v>4566.2891922299996</v>
      </c>
      <c r="I9" s="228">
        <v>4355.61455088</v>
      </c>
      <c r="J9" s="228">
        <v>2815.1928438200002</v>
      </c>
      <c r="K9" s="228">
        <v>3055.2265051000004</v>
      </c>
      <c r="L9" s="228">
        <v>3516.46419152</v>
      </c>
      <c r="M9" s="228">
        <v>5811.9150335890008</v>
      </c>
      <c r="N9" s="228">
        <v>5688.3616439800016</v>
      </c>
      <c r="O9" s="228">
        <v>4459.4556660399994</v>
      </c>
      <c r="P9" s="228">
        <v>1090.2894660699999</v>
      </c>
      <c r="Q9" s="228">
        <v>1235.49206852</v>
      </c>
      <c r="R9" s="228">
        <v>1498.9697874576059</v>
      </c>
      <c r="S9" s="228">
        <v>1516.7719548973732</v>
      </c>
      <c r="T9" s="228">
        <v>1483.54242856</v>
      </c>
      <c r="U9" s="228">
        <v>1797.4683874100001</v>
      </c>
      <c r="V9" s="228">
        <v>1588.335642</v>
      </c>
      <c r="W9" s="228">
        <v>1648.52496821</v>
      </c>
      <c r="X9" s="228">
        <v>805.257114</v>
      </c>
      <c r="Y9" s="228">
        <v>1028.559493</v>
      </c>
      <c r="Z9" s="228">
        <v>757.63853898999992</v>
      </c>
      <c r="AA9" s="228">
        <v>575.55619299999989</v>
      </c>
      <c r="AB9" s="228">
        <v>518.39990135000005</v>
      </c>
      <c r="AC9" s="228">
        <v>575.93795614999999</v>
      </c>
      <c r="AD9" s="228">
        <v>654.09828816000004</v>
      </c>
      <c r="AE9" s="228">
        <v>705.57517413999994</v>
      </c>
      <c r="AF9" s="228">
        <v>1008.4400573</v>
      </c>
      <c r="AG9" s="228">
        <v>788.58081246999996</v>
      </c>
      <c r="AH9" s="228">
        <v>812.53053992000002</v>
      </c>
      <c r="AI9" s="228">
        <v>1226.4004646400001</v>
      </c>
      <c r="AJ9" s="228">
        <v>1395.59370889</v>
      </c>
      <c r="AK9" s="228">
        <v>1201.45962538</v>
      </c>
      <c r="AL9" s="228">
        <v>1165.0705084000001</v>
      </c>
      <c r="AM9" s="228">
        <v>804.1653495600001</v>
      </c>
      <c r="AN9" s="228">
        <v>910.83697169999982</v>
      </c>
      <c r="AO9" s="228">
        <v>1170.4769176099999</v>
      </c>
      <c r="AP9" s="228">
        <v>1287.7276448299999</v>
      </c>
      <c r="AQ9" s="228">
        <v>986.57301673999996</v>
      </c>
      <c r="AR9" s="228">
        <v>892.42467823000015</v>
      </c>
      <c r="AS9" s="228">
        <v>387.08734412000001</v>
      </c>
      <c r="AT9" s="249">
        <v>611.29695182</v>
      </c>
      <c r="AU9" s="249">
        <v>924.38386965000007</v>
      </c>
      <c r="AV9" s="249">
        <v>648.48659120999992</v>
      </c>
      <c r="AW9" s="249">
        <v>662.05315882000002</v>
      </c>
      <c r="AX9" s="249">
        <v>1071.74768589</v>
      </c>
      <c r="AY9" s="249">
        <v>672.93906918000005</v>
      </c>
      <c r="AZ9" s="249">
        <v>703.01826656999992</v>
      </c>
      <c r="BA9" s="249">
        <v>539.89691312999992</v>
      </c>
      <c r="BB9" s="249">
        <v>729.67070306000005</v>
      </c>
      <c r="BC9" s="249">
        <v>1543.87830876</v>
      </c>
      <c r="BD9" s="249">
        <v>1377.1855667290001</v>
      </c>
      <c r="BE9" s="249">
        <v>1163.60030306</v>
      </c>
      <c r="BF9" s="249">
        <v>1369.2303932999998</v>
      </c>
      <c r="BG9" s="249">
        <v>1901.8987705</v>
      </c>
      <c r="BH9" s="249">
        <v>1627.2543461</v>
      </c>
      <c r="BI9" s="249">
        <v>1664.3662824800001</v>
      </c>
      <c r="BJ9" s="249">
        <v>1180.5089869100002</v>
      </c>
      <c r="BK9" s="249">
        <v>1216.2320284899999</v>
      </c>
      <c r="BL9" s="249">
        <v>1427.3026006300001</v>
      </c>
      <c r="BM9" s="249">
        <v>1152.27059027</v>
      </c>
      <c r="BN9" s="249">
        <v>884.39774172</v>
      </c>
      <c r="BO9" s="249">
        <v>995.48473342000023</v>
      </c>
      <c r="BP9" s="249">
        <v>823.12317144999997</v>
      </c>
      <c r="BQ9" s="224">
        <v>429.44567582000002</v>
      </c>
      <c r="BR9" s="224">
        <v>404.85263271000002</v>
      </c>
      <c r="BS9" s="224">
        <v>255.99115753999999</v>
      </c>
      <c r="BT9" s="224">
        <v>350.60590783999999</v>
      </c>
      <c r="BU9" s="224">
        <v>514.43887532999997</v>
      </c>
      <c r="BV9" s="224">
        <v>370.44728535000002</v>
      </c>
      <c r="BW9" s="224">
        <v>623.37939633000008</v>
      </c>
      <c r="BX9" s="224">
        <v>536.93441989999997</v>
      </c>
      <c r="BY9" s="224">
        <v>338.65597122760573</v>
      </c>
      <c r="BZ9" s="224">
        <v>603.49473754999997</v>
      </c>
      <c r="CA9" s="224">
        <v>445.05067885737327</v>
      </c>
      <c r="CB9" s="224">
        <v>468.22653849000005</v>
      </c>
      <c r="CC9" s="224">
        <v>620.67637635999995</v>
      </c>
      <c r="CD9" s="224">
        <v>397.88690990999999</v>
      </c>
      <c r="CE9" s="224">
        <v>464.97914229000003</v>
      </c>
      <c r="CF9" s="224">
        <v>570.08617321999998</v>
      </c>
      <c r="CG9" s="224">
        <v>485.29620763000003</v>
      </c>
      <c r="CH9" s="224">
        <v>742.08600655999999</v>
      </c>
      <c r="CI9" s="224">
        <v>449.91680577</v>
      </c>
      <c r="CJ9" s="224">
        <v>599.08597020000002</v>
      </c>
      <c r="CK9" s="224">
        <v>539.33286602999999</v>
      </c>
      <c r="CL9" s="224">
        <v>454.26509226999997</v>
      </c>
      <c r="CM9" s="224">
        <v>637.82467152999993</v>
      </c>
      <c r="CN9" s="224">
        <v>556.4352044100001</v>
      </c>
      <c r="CO9" s="224">
        <v>174.785</v>
      </c>
      <c r="CP9" s="224">
        <v>269.31966600000004</v>
      </c>
      <c r="CQ9" s="224">
        <v>361.15244799999999</v>
      </c>
      <c r="CR9" s="224">
        <v>277.39695526999998</v>
      </c>
      <c r="CS9" s="224">
        <v>375.50120499999997</v>
      </c>
      <c r="CT9" s="224">
        <v>375.66133273000003</v>
      </c>
      <c r="CU9" s="224">
        <v>345.35349199999996</v>
      </c>
      <c r="CV9" s="224">
        <v>229.78102999000001</v>
      </c>
      <c r="CW9" s="224">
        <v>182.50401699999998</v>
      </c>
      <c r="CX9" s="224">
        <v>235.435676</v>
      </c>
      <c r="CY9" s="224">
        <v>177.35751699999997</v>
      </c>
      <c r="CZ9" s="224">
        <v>162.76299999999998</v>
      </c>
      <c r="DA9" s="224">
        <v>162.11634308999999</v>
      </c>
      <c r="DB9" s="224">
        <v>198.52674356999998</v>
      </c>
      <c r="DC9" s="224">
        <v>157.75681469000003</v>
      </c>
      <c r="DD9" s="224">
        <v>174.17954801000002</v>
      </c>
      <c r="DE9" s="224">
        <v>173.29519719000001</v>
      </c>
      <c r="DF9" s="224">
        <v>228.46321095000002</v>
      </c>
      <c r="DG9" s="224">
        <v>168.56314380000001</v>
      </c>
      <c r="DH9" s="224">
        <v>256.71594033000002</v>
      </c>
      <c r="DI9" s="224">
        <v>228.81920402999998</v>
      </c>
      <c r="DJ9" s="224">
        <v>178.10731601000001</v>
      </c>
      <c r="DK9" s="224">
        <v>220.01403200999997</v>
      </c>
      <c r="DL9" s="224">
        <v>307.45382612000003</v>
      </c>
      <c r="DM9" s="224">
        <v>413.40571189999997</v>
      </c>
      <c r="DN9" s="224">
        <v>205.06897606999999</v>
      </c>
      <c r="DO9" s="224">
        <v>389.96536933000004</v>
      </c>
      <c r="DP9" s="224">
        <v>198.04646953</v>
      </c>
      <c r="DQ9" s="224">
        <v>275.11605575999999</v>
      </c>
      <c r="DR9" s="224">
        <v>315.41828717999999</v>
      </c>
      <c r="DS9" s="224">
        <v>316.22675529000003</v>
      </c>
      <c r="DT9" s="224">
        <v>242.90323668999997</v>
      </c>
      <c r="DU9" s="224">
        <v>253.40054794000002</v>
      </c>
      <c r="DV9" s="224">
        <v>183.25844036000001</v>
      </c>
      <c r="DW9" s="224">
        <v>281.15715934000002</v>
      </c>
      <c r="DX9" s="224">
        <v>761.98486494000008</v>
      </c>
      <c r="DY9" s="224">
        <v>432.46179885000004</v>
      </c>
      <c r="DZ9" s="224">
        <v>299.61156341000003</v>
      </c>
      <c r="EA9" s="224">
        <v>663.52034662999995</v>
      </c>
      <c r="EB9" s="224">
        <v>381.13038779999999</v>
      </c>
      <c r="EC9" s="224">
        <v>406.84419954999998</v>
      </c>
      <c r="ED9" s="224">
        <v>413.48503802999994</v>
      </c>
      <c r="EE9" s="224">
        <v>404.89030557000001</v>
      </c>
      <c r="EF9" s="224">
        <v>401.05885731000006</v>
      </c>
      <c r="EG9" s="224">
        <v>359.12134552000003</v>
      </c>
      <c r="EH9" s="224">
        <v>238.43409277999999</v>
      </c>
      <c r="EI9" s="224">
        <v>343.51451063000002</v>
      </c>
      <c r="EJ9" s="224">
        <v>222.21674615000001</v>
      </c>
      <c r="EK9" s="224">
        <v>187.35973793999997</v>
      </c>
      <c r="EL9" s="224">
        <v>302.62359275999995</v>
      </c>
      <c r="EM9" s="224">
        <v>420.85364099999993</v>
      </c>
      <c r="EN9" s="224">
        <v>320.98774162999996</v>
      </c>
      <c r="EO9" s="224">
        <v>487.76929504999998</v>
      </c>
      <c r="EP9" s="224">
        <v>361.71988093000004</v>
      </c>
      <c r="EQ9" s="224">
        <v>397.39730504000005</v>
      </c>
      <c r="ER9" s="224">
        <v>495.15616503000001</v>
      </c>
      <c r="ES9" s="224">
        <v>395.17417476000003</v>
      </c>
      <c r="ET9" s="224">
        <v>255.07294077</v>
      </c>
      <c r="EU9" s="224">
        <v>372.44007597000001</v>
      </c>
      <c r="EV9" s="224">
        <v>359.06</v>
      </c>
      <c r="EW9" s="224">
        <v>263.69379301999999</v>
      </c>
      <c r="EX9" s="224">
        <v>333.96451074000009</v>
      </c>
      <c r="EY9" s="224">
        <v>294.76637447000007</v>
      </c>
      <c r="EZ9" s="224">
        <v>221.23792723000003</v>
      </c>
      <c r="FA9" s="224">
        <v>110.29821418</v>
      </c>
      <c r="FB9" s="224">
        <v>55.551202709999998</v>
      </c>
      <c r="FC9" s="224">
        <v>105.41897990000001</v>
      </c>
      <c r="FD9" s="224">
        <v>230.94445776999999</v>
      </c>
      <c r="FE9" s="224">
        <v>274.93351415000001</v>
      </c>
      <c r="FF9" s="224">
        <v>341.58457577000007</v>
      </c>
      <c r="FG9" s="224">
        <v>302.63024725999998</v>
      </c>
      <c r="FH9" s="224">
        <v>280.16904662000002</v>
      </c>
      <c r="FI9" s="224">
        <v>136.51493869000001</v>
      </c>
      <c r="FJ9" s="224">
        <v>147.89652358999999</v>
      </c>
      <c r="FK9" s="224">
        <v>364.07512892999989</v>
      </c>
      <c r="FL9" s="224">
        <v>230.10761867000002</v>
      </c>
      <c r="FM9" s="224">
        <v>235.76013827999998</v>
      </c>
      <c r="FN9" s="224">
        <v>196.18540187000002</v>
      </c>
      <c r="FO9" s="224">
        <v>196.48184689000004</v>
      </c>
      <c r="FP9" s="224">
        <v>197.28401867000005</v>
      </c>
      <c r="FQ9" s="224">
        <v>677.98182032999989</v>
      </c>
      <c r="FR9" s="224">
        <v>261.51557558000002</v>
      </c>
      <c r="FS9" s="224">
        <v>230.41136508000002</v>
      </c>
      <c r="FT9" s="224">
        <v>181.01212852000003</v>
      </c>
      <c r="FU9" s="224">
        <v>282.50023646999995</v>
      </c>
      <c r="FV9" s="224">
        <v>142.33176786000001</v>
      </c>
      <c r="FW9" s="224">
        <v>278.18626223999996</v>
      </c>
      <c r="FX9" s="224">
        <v>142.84858756000003</v>
      </c>
      <c r="FY9" s="224">
        <v>265.63901274999995</v>
      </c>
      <c r="FZ9" s="224">
        <v>131.40931282</v>
      </c>
      <c r="GA9" s="224">
        <v>163.94608775000003</v>
      </c>
      <c r="GB9" s="224">
        <v>157.82897468000004</v>
      </c>
      <c r="GC9" s="224">
        <v>407.89564062999995</v>
      </c>
      <c r="GD9" s="224">
        <v>582.57822001</v>
      </c>
      <c r="GE9" s="224">
        <v>569.12565246000008</v>
      </c>
      <c r="GF9" s="224">
        <v>392.17443628999996</v>
      </c>
      <c r="GG9" s="224">
        <v>601.03236392000008</v>
      </c>
      <c r="GH9" s="224">
        <v>370.53330528000004</v>
      </c>
      <c r="GI9" s="224">
        <v>405.61989752900001</v>
      </c>
      <c r="GJ9" s="224">
        <v>374.75304640000002</v>
      </c>
      <c r="GK9" s="224">
        <v>428.11907817999997</v>
      </c>
      <c r="GL9" s="224">
        <v>360.72817848</v>
      </c>
      <c r="GM9" s="224">
        <v>430.57064188999993</v>
      </c>
      <c r="GN9" s="224">
        <v>452.87538945999995</v>
      </c>
      <c r="GO9" s="224">
        <v>485.78436194999995</v>
      </c>
      <c r="GP9" s="224">
        <v>687.09754102999989</v>
      </c>
      <c r="GQ9" s="224">
        <v>708.86765101000003</v>
      </c>
      <c r="GR9" s="224">
        <v>505.93357845999992</v>
      </c>
      <c r="GS9" s="224">
        <v>513.29108484999995</v>
      </c>
      <c r="GT9" s="224">
        <v>598.17212243000006</v>
      </c>
      <c r="GU9" s="224">
        <v>515.79113882000001</v>
      </c>
      <c r="GV9" s="224">
        <v>617.23102510000012</v>
      </c>
      <c r="GW9" s="224">
        <v>535.09618759000011</v>
      </c>
      <c r="GX9" s="224">
        <v>512.03906978999999</v>
      </c>
      <c r="GY9" s="224">
        <v>445.69780644000002</v>
      </c>
      <c r="GZ9" s="224">
        <v>509.28272432000006</v>
      </c>
      <c r="HA9" s="224">
        <v>225.52845615000001</v>
      </c>
      <c r="HB9" s="224">
        <v>330.50781756000003</v>
      </c>
      <c r="HC9" s="224">
        <v>449.68165578999992</v>
      </c>
      <c r="HD9" s="224">
        <v>436.04255513999999</v>
      </c>
      <c r="HE9" s="224">
        <v>408.17754804000003</v>
      </c>
      <c r="HF9" s="224">
        <v>581.40426085000013</v>
      </c>
      <c r="HG9" s="224">
        <v>437.72079173999998</v>
      </c>
      <c r="HH9" s="224">
        <v>497.93616871</v>
      </c>
      <c r="HI9" s="224">
        <v>385.35074571999996</v>
      </c>
      <c r="HJ9" s="224">
        <v>268.98367583999993</v>
      </c>
      <c r="HK9" s="224">
        <v>281.18248158000006</v>
      </c>
      <c r="HL9" s="224">
        <v>370.35489426999999</v>
      </c>
      <c r="HM9" s="224">
        <v>232.86036587000001</v>
      </c>
      <c r="HN9" s="224">
        <v>421.40712616000008</v>
      </c>
      <c r="HO9" s="224">
        <v>212.56146432000011</v>
      </c>
      <c r="HP9" s="224">
        <v>361.51614294000001</v>
      </c>
      <c r="HQ9" s="224">
        <v>226.01531908999996</v>
      </c>
      <c r="HR9" s="224">
        <v>331.89538525</v>
      </c>
      <c r="HS9" s="224">
        <v>265.21246711000003</v>
      </c>
      <c r="HT9" s="224">
        <v>456.26480908999997</v>
      </c>
      <c r="HU9" s="224">
        <v>228.14025445500002</v>
      </c>
    </row>
    <row r="10" spans="1:229" s="96" customFormat="1" x14ac:dyDescent="0.2">
      <c r="A10" s="222">
        <v>1111</v>
      </c>
      <c r="B10" s="239" t="s">
        <v>176</v>
      </c>
      <c r="C10" s="228">
        <v>5341.5232769449785</v>
      </c>
      <c r="D10" s="228">
        <v>6517.8714261800014</v>
      </c>
      <c r="E10" s="228">
        <v>3167.0113389900002</v>
      </c>
      <c r="F10" s="228">
        <v>2454.0113198000004</v>
      </c>
      <c r="G10" s="228">
        <v>3835.9518743300005</v>
      </c>
      <c r="H10" s="228">
        <v>4566.2891922299996</v>
      </c>
      <c r="I10" s="228">
        <v>4355.61455088</v>
      </c>
      <c r="J10" s="228">
        <v>2815.1928438200002</v>
      </c>
      <c r="K10" s="228">
        <v>3055.2265051000004</v>
      </c>
      <c r="L10" s="228">
        <v>2476.8190000700001</v>
      </c>
      <c r="M10" s="228">
        <v>2803.4170841290002</v>
      </c>
      <c r="N10" s="228">
        <v>2754.2653929400003</v>
      </c>
      <c r="O10" s="228">
        <v>2597.8738705300002</v>
      </c>
      <c r="P10" s="228">
        <v>1090.2894660699999</v>
      </c>
      <c r="Q10" s="228">
        <v>1235.49206852</v>
      </c>
      <c r="R10" s="228">
        <v>1498.9697874576059</v>
      </c>
      <c r="S10" s="228">
        <v>1516.7719548973732</v>
      </c>
      <c r="T10" s="228">
        <v>1483.54242856</v>
      </c>
      <c r="U10" s="228">
        <v>1797.4683874100001</v>
      </c>
      <c r="V10" s="228">
        <v>1588.335642</v>
      </c>
      <c r="W10" s="228">
        <v>1648.52496821</v>
      </c>
      <c r="X10" s="228">
        <v>805.257114</v>
      </c>
      <c r="Y10" s="228">
        <v>1028.559493</v>
      </c>
      <c r="Z10" s="228">
        <v>757.63853898999992</v>
      </c>
      <c r="AA10" s="228">
        <v>575.55619299999989</v>
      </c>
      <c r="AB10" s="228">
        <v>518.39990135000005</v>
      </c>
      <c r="AC10" s="228">
        <v>575.93795614999999</v>
      </c>
      <c r="AD10" s="228">
        <v>654.09828816000004</v>
      </c>
      <c r="AE10" s="228">
        <v>705.57517413999994</v>
      </c>
      <c r="AF10" s="228">
        <v>1008.4400573</v>
      </c>
      <c r="AG10" s="228">
        <v>788.58081246999996</v>
      </c>
      <c r="AH10" s="228">
        <v>812.53053992000002</v>
      </c>
      <c r="AI10" s="228">
        <v>1226.4004646400001</v>
      </c>
      <c r="AJ10" s="228">
        <v>1395.59370889</v>
      </c>
      <c r="AK10" s="228">
        <v>1201.45962538</v>
      </c>
      <c r="AL10" s="228">
        <v>1165.0705084000001</v>
      </c>
      <c r="AM10" s="228">
        <v>804.1653495600001</v>
      </c>
      <c r="AN10" s="228">
        <v>910.83697169999982</v>
      </c>
      <c r="AO10" s="228">
        <v>1170.4769176099999</v>
      </c>
      <c r="AP10" s="228">
        <v>1287.7276448299999</v>
      </c>
      <c r="AQ10" s="228">
        <v>986.57301673999996</v>
      </c>
      <c r="AR10" s="228">
        <v>892.42467823000015</v>
      </c>
      <c r="AS10" s="228">
        <v>387.08734412000001</v>
      </c>
      <c r="AT10" s="249">
        <v>611.29695182</v>
      </c>
      <c r="AU10" s="249">
        <v>924.38386965000007</v>
      </c>
      <c r="AV10" s="249">
        <v>648.48659120999992</v>
      </c>
      <c r="AW10" s="249">
        <v>662.05315882000002</v>
      </c>
      <c r="AX10" s="249">
        <v>1071.74768589</v>
      </c>
      <c r="AY10" s="249">
        <v>672.93906918000005</v>
      </c>
      <c r="AZ10" s="249">
        <v>703.01826656999992</v>
      </c>
      <c r="BA10" s="249">
        <v>539.89691312999992</v>
      </c>
      <c r="BB10" s="249">
        <v>491.76732211000001</v>
      </c>
      <c r="BC10" s="249">
        <v>742.13649826000017</v>
      </c>
      <c r="BD10" s="249">
        <v>733.89529294900012</v>
      </c>
      <c r="BE10" s="249">
        <v>578.67704051999999</v>
      </c>
      <c r="BF10" s="249">
        <v>738.60649295999985</v>
      </c>
      <c r="BG10" s="249">
        <v>752.23825769999985</v>
      </c>
      <c r="BH10" s="249">
        <v>660.00903687999994</v>
      </c>
      <c r="BI10" s="249">
        <v>711.52835830000015</v>
      </c>
      <c r="BJ10" s="249">
        <v>654.7242786700001</v>
      </c>
      <c r="BK10" s="249">
        <v>728.00371909</v>
      </c>
      <c r="BL10" s="249">
        <v>687.41611092000005</v>
      </c>
      <c r="BM10" s="249">
        <v>709.41110439999989</v>
      </c>
      <c r="BN10" s="249">
        <v>627.93546027999992</v>
      </c>
      <c r="BO10" s="249">
        <v>573.11119493000001</v>
      </c>
      <c r="BP10" s="249">
        <v>445.84674309999997</v>
      </c>
      <c r="BQ10" s="224">
        <v>429.44567582000002</v>
      </c>
      <c r="BR10" s="224">
        <v>404.85263271000002</v>
      </c>
      <c r="BS10" s="224">
        <v>255.99115753999999</v>
      </c>
      <c r="BT10" s="224">
        <v>350.60590783999999</v>
      </c>
      <c r="BU10" s="224">
        <v>514.43887532999997</v>
      </c>
      <c r="BV10" s="224">
        <v>370.44728535000002</v>
      </c>
      <c r="BW10" s="224">
        <v>623.37939633000008</v>
      </c>
      <c r="BX10" s="224">
        <v>536.93441989999997</v>
      </c>
      <c r="BY10" s="224">
        <v>338.65597122760573</v>
      </c>
      <c r="BZ10" s="224">
        <v>603.49473754999997</v>
      </c>
      <c r="CA10" s="224">
        <v>445.05067885737327</v>
      </c>
      <c r="CB10" s="224">
        <v>468.22653849000005</v>
      </c>
      <c r="CC10" s="224">
        <v>620.67637635999995</v>
      </c>
      <c r="CD10" s="224">
        <v>397.88690990999999</v>
      </c>
      <c r="CE10" s="224">
        <v>464.97914229000003</v>
      </c>
      <c r="CF10" s="224">
        <v>570.08617321999998</v>
      </c>
      <c r="CG10" s="224">
        <v>485.29620763000003</v>
      </c>
      <c r="CH10" s="224">
        <v>742.08600655999999</v>
      </c>
      <c r="CI10" s="224">
        <v>449.91680577</v>
      </c>
      <c r="CJ10" s="224">
        <v>599.08597020000002</v>
      </c>
      <c r="CK10" s="224">
        <v>539.33286602999999</v>
      </c>
      <c r="CL10" s="224">
        <v>454.26509226999997</v>
      </c>
      <c r="CM10" s="224">
        <v>637.82467152999993</v>
      </c>
      <c r="CN10" s="224">
        <v>556.4352044100001</v>
      </c>
      <c r="CO10" s="224">
        <v>174.785</v>
      </c>
      <c r="CP10" s="224">
        <v>269.31966600000004</v>
      </c>
      <c r="CQ10" s="224">
        <v>361.15244799999999</v>
      </c>
      <c r="CR10" s="224">
        <v>277.39695526999998</v>
      </c>
      <c r="CS10" s="224">
        <v>375.50120499999997</v>
      </c>
      <c r="CT10" s="224">
        <v>375.66133273000003</v>
      </c>
      <c r="CU10" s="224">
        <v>345.35349199999996</v>
      </c>
      <c r="CV10" s="224">
        <v>229.78102999000001</v>
      </c>
      <c r="CW10" s="224">
        <v>182.50401699999998</v>
      </c>
      <c r="CX10" s="224">
        <v>235.435676</v>
      </c>
      <c r="CY10" s="224">
        <v>177.35751699999997</v>
      </c>
      <c r="CZ10" s="224">
        <v>162.76299999999998</v>
      </c>
      <c r="DA10" s="224">
        <v>162.11634308999999</v>
      </c>
      <c r="DB10" s="224">
        <v>198.52674356999998</v>
      </c>
      <c r="DC10" s="224">
        <v>157.75681469000003</v>
      </c>
      <c r="DD10" s="224">
        <v>174.17954801000002</v>
      </c>
      <c r="DE10" s="224">
        <v>173.29519719000001</v>
      </c>
      <c r="DF10" s="224">
        <v>228.46321095000002</v>
      </c>
      <c r="DG10" s="224">
        <v>168.56314380000001</v>
      </c>
      <c r="DH10" s="224">
        <v>256.71594033000002</v>
      </c>
      <c r="DI10" s="224">
        <v>228.81920402999998</v>
      </c>
      <c r="DJ10" s="224">
        <v>178.10731601000001</v>
      </c>
      <c r="DK10" s="224">
        <v>220.01403200999997</v>
      </c>
      <c r="DL10" s="224">
        <v>307.45382612000003</v>
      </c>
      <c r="DM10" s="224">
        <v>413.40571189999997</v>
      </c>
      <c r="DN10" s="224">
        <v>205.06897606999999</v>
      </c>
      <c r="DO10" s="224">
        <v>389.96536933000004</v>
      </c>
      <c r="DP10" s="224">
        <v>198.04646953</v>
      </c>
      <c r="DQ10" s="224">
        <v>275.11605575999999</v>
      </c>
      <c r="DR10" s="224">
        <v>315.41828717999999</v>
      </c>
      <c r="DS10" s="224">
        <v>316.22675529000003</v>
      </c>
      <c r="DT10" s="224">
        <v>242.90323668999997</v>
      </c>
      <c r="DU10" s="224">
        <v>253.40054794000002</v>
      </c>
      <c r="DV10" s="224">
        <v>183.25844036000001</v>
      </c>
      <c r="DW10" s="224">
        <v>281.15715934000002</v>
      </c>
      <c r="DX10" s="224">
        <v>761.98486494000008</v>
      </c>
      <c r="DY10" s="224">
        <v>432.46179885000004</v>
      </c>
      <c r="DZ10" s="224">
        <v>299.61156341000003</v>
      </c>
      <c r="EA10" s="224">
        <v>663.52034662999995</v>
      </c>
      <c r="EB10" s="224">
        <v>381.13038779999999</v>
      </c>
      <c r="EC10" s="224">
        <v>406.84419954999998</v>
      </c>
      <c r="ED10" s="224">
        <v>413.48503802999994</v>
      </c>
      <c r="EE10" s="224">
        <v>404.89030557000001</v>
      </c>
      <c r="EF10" s="224">
        <v>401.05885731000006</v>
      </c>
      <c r="EG10" s="224">
        <v>359.12134552000003</v>
      </c>
      <c r="EH10" s="224">
        <v>238.43409277999999</v>
      </c>
      <c r="EI10" s="224">
        <v>343.51451063000002</v>
      </c>
      <c r="EJ10" s="224">
        <v>222.21674615000001</v>
      </c>
      <c r="EK10" s="224">
        <v>187.35973793999997</v>
      </c>
      <c r="EL10" s="224">
        <v>302.62359275999995</v>
      </c>
      <c r="EM10" s="224">
        <v>420.85364099999993</v>
      </c>
      <c r="EN10" s="224">
        <v>320.98774162999996</v>
      </c>
      <c r="EO10" s="224">
        <v>487.76929504999998</v>
      </c>
      <c r="EP10" s="224">
        <v>361.71988093000004</v>
      </c>
      <c r="EQ10" s="224">
        <v>397.39730504000005</v>
      </c>
      <c r="ER10" s="224">
        <v>495.15616503000001</v>
      </c>
      <c r="ES10" s="224">
        <v>395.17417476000003</v>
      </c>
      <c r="ET10" s="224">
        <v>255.07294077</v>
      </c>
      <c r="EU10" s="224">
        <v>372.44007597000001</v>
      </c>
      <c r="EV10" s="224">
        <v>359.06</v>
      </c>
      <c r="EW10" s="224">
        <v>263.69379301999999</v>
      </c>
      <c r="EX10" s="224">
        <v>333.96451074000009</v>
      </c>
      <c r="EY10" s="224">
        <v>294.76637447000007</v>
      </c>
      <c r="EZ10" s="224">
        <v>221.23792723000003</v>
      </c>
      <c r="FA10" s="224">
        <v>110.29821418</v>
      </c>
      <c r="FB10" s="224">
        <v>55.551202709999998</v>
      </c>
      <c r="FC10" s="224">
        <v>105.41897990000001</v>
      </c>
      <c r="FD10" s="224">
        <v>230.94445776999999</v>
      </c>
      <c r="FE10" s="224">
        <v>274.93351415000001</v>
      </c>
      <c r="FF10" s="224">
        <v>341.58457577000007</v>
      </c>
      <c r="FG10" s="224">
        <v>302.63024725999998</v>
      </c>
      <c r="FH10" s="224">
        <v>280.16904662000002</v>
      </c>
      <c r="FI10" s="224">
        <v>136.51493869000001</v>
      </c>
      <c r="FJ10" s="224">
        <v>147.89652358999999</v>
      </c>
      <c r="FK10" s="224">
        <v>364.07512892999989</v>
      </c>
      <c r="FL10" s="224">
        <v>230.10761867000002</v>
      </c>
      <c r="FM10" s="224">
        <v>235.76013827999998</v>
      </c>
      <c r="FN10" s="224">
        <v>196.18540187000002</v>
      </c>
      <c r="FO10" s="224">
        <v>196.48184689000004</v>
      </c>
      <c r="FP10" s="224">
        <v>197.28401867000005</v>
      </c>
      <c r="FQ10" s="224">
        <v>677.98182032999989</v>
      </c>
      <c r="FR10" s="224">
        <v>261.51557558000002</v>
      </c>
      <c r="FS10" s="224">
        <v>230.41136508000002</v>
      </c>
      <c r="FT10" s="224">
        <v>181.01212852000003</v>
      </c>
      <c r="FU10" s="224">
        <v>282.50023646999995</v>
      </c>
      <c r="FV10" s="224">
        <v>142.33176786000001</v>
      </c>
      <c r="FW10" s="224">
        <v>278.18626223999996</v>
      </c>
      <c r="FX10" s="224">
        <v>142.84858756000003</v>
      </c>
      <c r="FY10" s="224">
        <v>265.63901274999995</v>
      </c>
      <c r="FZ10" s="224">
        <v>131.40931282</v>
      </c>
      <c r="GA10" s="224">
        <v>163.94608775000003</v>
      </c>
      <c r="GB10" s="224">
        <v>157.82897468000004</v>
      </c>
      <c r="GC10" s="224">
        <v>169.99225967999996</v>
      </c>
      <c r="GD10" s="224">
        <v>302.99491738000006</v>
      </c>
      <c r="GE10" s="224">
        <v>287.32980767000015</v>
      </c>
      <c r="GF10" s="224">
        <v>151.81177320999998</v>
      </c>
      <c r="GG10" s="224">
        <v>306.25897702000009</v>
      </c>
      <c r="GH10" s="224">
        <v>216.31133933000004</v>
      </c>
      <c r="GI10" s="224">
        <v>211.324976599</v>
      </c>
      <c r="GJ10" s="224">
        <v>174.86792718999999</v>
      </c>
      <c r="GK10" s="224">
        <v>237.51719799000003</v>
      </c>
      <c r="GL10" s="224">
        <v>166.29191534</v>
      </c>
      <c r="GM10" s="224">
        <v>211.13363646999997</v>
      </c>
      <c r="GN10" s="224">
        <v>267.05348436999998</v>
      </c>
      <c r="GO10" s="224">
        <v>260.41937211999993</v>
      </c>
      <c r="GP10" s="224">
        <v>288.34752376999995</v>
      </c>
      <c r="GQ10" s="224">
        <v>266.25847335000003</v>
      </c>
      <c r="GR10" s="224">
        <v>197.63226057999992</v>
      </c>
      <c r="GS10" s="224">
        <v>246.17613055999996</v>
      </c>
      <c r="GT10" s="224">
        <v>201.20978395</v>
      </c>
      <c r="GU10" s="224">
        <v>212.62312236999998</v>
      </c>
      <c r="GV10" s="224">
        <v>268.46258468000008</v>
      </c>
      <c r="GW10" s="224">
        <v>245.25726882000006</v>
      </c>
      <c r="GX10" s="224">
        <v>197.80850480000001</v>
      </c>
      <c r="GY10" s="224">
        <v>250.58235649000005</v>
      </c>
      <c r="GZ10" s="224">
        <v>266.68446045000002</v>
      </c>
      <c r="HA10" s="224">
        <v>137.45746173000001</v>
      </c>
      <c r="HB10" s="224">
        <v>330.50781756000003</v>
      </c>
      <c r="HC10" s="224">
        <v>168.91896376999995</v>
      </c>
      <c r="HD10" s="224">
        <v>228.57693775999999</v>
      </c>
      <c r="HE10" s="224">
        <v>198.24702769999999</v>
      </c>
      <c r="HF10" s="224">
        <v>285.68314097000007</v>
      </c>
      <c r="HG10" s="224">
        <v>203.48594224999999</v>
      </c>
      <c r="HH10" s="224">
        <v>278.70776481000001</v>
      </c>
      <c r="HI10" s="224">
        <v>203.17269362999997</v>
      </c>
      <c r="HJ10" s="224">
        <v>227.53064595999993</v>
      </c>
      <c r="HK10" s="224">
        <v>223.37082641000003</v>
      </c>
      <c r="HL10" s="224">
        <v>187.49652436999995</v>
      </c>
      <c r="HM10" s="224">
        <v>217.06810949999999</v>
      </c>
      <c r="HN10" s="224">
        <v>254.91465203999996</v>
      </c>
      <c r="HO10" s="224">
        <v>119.28544211000005</v>
      </c>
      <c r="HP10" s="224">
        <v>198.91110078000003</v>
      </c>
      <c r="HQ10" s="224">
        <v>155.56812967999997</v>
      </c>
      <c r="HR10" s="224">
        <v>160.67179668</v>
      </c>
      <c r="HS10" s="224">
        <v>129.60681674</v>
      </c>
      <c r="HT10" s="224">
        <v>293.21573325999992</v>
      </c>
      <c r="HU10" s="224">
        <v>207.45021689500001</v>
      </c>
    </row>
    <row r="11" spans="1:229" s="96" customFormat="1" x14ac:dyDescent="0.2">
      <c r="A11" s="222">
        <v>1112</v>
      </c>
      <c r="B11" s="239" t="s">
        <v>177</v>
      </c>
      <c r="C11" s="228">
        <v>0</v>
      </c>
      <c r="D11" s="228">
        <v>0</v>
      </c>
      <c r="E11" s="228">
        <v>0</v>
      </c>
      <c r="F11" s="228">
        <v>0</v>
      </c>
      <c r="G11" s="228">
        <v>0</v>
      </c>
      <c r="H11" s="228">
        <v>0</v>
      </c>
      <c r="I11" s="228">
        <v>0</v>
      </c>
      <c r="J11" s="228">
        <v>0</v>
      </c>
      <c r="K11" s="228">
        <v>0</v>
      </c>
      <c r="L11" s="228">
        <v>1039.6451914499999</v>
      </c>
      <c r="M11" s="228">
        <v>3008.4979494600002</v>
      </c>
      <c r="N11" s="228">
        <v>2934.09625104</v>
      </c>
      <c r="O11" s="228">
        <v>1861.5817955100003</v>
      </c>
      <c r="P11" s="228">
        <v>0</v>
      </c>
      <c r="Q11" s="228">
        <v>0</v>
      </c>
      <c r="R11" s="228">
        <v>0</v>
      </c>
      <c r="S11" s="228">
        <v>0</v>
      </c>
      <c r="T11" s="228">
        <v>0</v>
      </c>
      <c r="U11" s="228">
        <v>0</v>
      </c>
      <c r="V11" s="228">
        <v>0</v>
      </c>
      <c r="W11" s="228">
        <v>0</v>
      </c>
      <c r="X11" s="228">
        <v>0</v>
      </c>
      <c r="Y11" s="228">
        <v>0</v>
      </c>
      <c r="Z11" s="228">
        <v>0</v>
      </c>
      <c r="AA11" s="228">
        <v>0</v>
      </c>
      <c r="AB11" s="228">
        <v>0</v>
      </c>
      <c r="AC11" s="228">
        <v>0</v>
      </c>
      <c r="AD11" s="228">
        <v>0</v>
      </c>
      <c r="AE11" s="228">
        <v>0</v>
      </c>
      <c r="AF11" s="228">
        <v>0</v>
      </c>
      <c r="AG11" s="228">
        <v>0</v>
      </c>
      <c r="AH11" s="228">
        <v>0</v>
      </c>
      <c r="AI11" s="228">
        <v>0</v>
      </c>
      <c r="AJ11" s="228">
        <v>0</v>
      </c>
      <c r="AK11" s="228">
        <v>0</v>
      </c>
      <c r="AL11" s="228">
        <v>0</v>
      </c>
      <c r="AM11" s="228">
        <v>0</v>
      </c>
      <c r="AN11" s="228">
        <v>0</v>
      </c>
      <c r="AO11" s="228">
        <v>0</v>
      </c>
      <c r="AP11" s="228">
        <v>0</v>
      </c>
      <c r="AQ11" s="228">
        <v>0</v>
      </c>
      <c r="AR11" s="228">
        <v>0</v>
      </c>
      <c r="AS11" s="228">
        <v>0</v>
      </c>
      <c r="AT11" s="249">
        <v>0</v>
      </c>
      <c r="AU11" s="249">
        <v>0</v>
      </c>
      <c r="AV11" s="249">
        <v>0</v>
      </c>
      <c r="AW11" s="249">
        <v>0</v>
      </c>
      <c r="AX11" s="249">
        <v>0</v>
      </c>
      <c r="AY11" s="249">
        <v>0</v>
      </c>
      <c r="AZ11" s="249">
        <v>0</v>
      </c>
      <c r="BA11" s="249">
        <v>0</v>
      </c>
      <c r="BB11" s="249">
        <v>237.90338094999998</v>
      </c>
      <c r="BC11" s="249">
        <v>801.74181049999993</v>
      </c>
      <c r="BD11" s="249">
        <v>643.29027378000001</v>
      </c>
      <c r="BE11" s="249">
        <v>584.92326254</v>
      </c>
      <c r="BF11" s="249">
        <v>630.62390033999998</v>
      </c>
      <c r="BG11" s="249">
        <v>1149.6605127999999</v>
      </c>
      <c r="BH11" s="249"/>
      <c r="BI11" s="249"/>
      <c r="BJ11" s="249"/>
      <c r="BK11" s="249">
        <v>488.22830939999994</v>
      </c>
      <c r="BL11" s="249">
        <v>739.88648970999998</v>
      </c>
      <c r="BM11" s="249">
        <v>442.85948586999996</v>
      </c>
      <c r="BN11" s="249">
        <v>256.46228144000008</v>
      </c>
      <c r="BO11" s="249">
        <v>422.37353849000016</v>
      </c>
      <c r="BP11" s="249">
        <v>377.27642835000006</v>
      </c>
      <c r="BQ11" s="224">
        <v>0</v>
      </c>
      <c r="BR11" s="224">
        <v>0</v>
      </c>
      <c r="BS11" s="224">
        <v>0</v>
      </c>
      <c r="BT11" s="224">
        <v>0</v>
      </c>
      <c r="BU11" s="224">
        <v>0</v>
      </c>
      <c r="BV11" s="224">
        <v>0</v>
      </c>
      <c r="BW11" s="224">
        <v>0</v>
      </c>
      <c r="BX11" s="224">
        <v>0</v>
      </c>
      <c r="BY11" s="224">
        <v>0</v>
      </c>
      <c r="BZ11" s="224">
        <v>0</v>
      </c>
      <c r="CA11" s="224">
        <v>0</v>
      </c>
      <c r="CB11" s="224">
        <v>0</v>
      </c>
      <c r="CC11" s="224">
        <v>0</v>
      </c>
      <c r="CD11" s="224">
        <v>0</v>
      </c>
      <c r="CE11" s="224">
        <v>0</v>
      </c>
      <c r="CF11" s="224">
        <v>0</v>
      </c>
      <c r="CG11" s="224">
        <v>0</v>
      </c>
      <c r="CH11" s="224">
        <v>0</v>
      </c>
      <c r="CI11" s="224">
        <v>0</v>
      </c>
      <c r="CJ11" s="224">
        <v>0</v>
      </c>
      <c r="CK11" s="224">
        <v>0</v>
      </c>
      <c r="CL11" s="224">
        <v>0</v>
      </c>
      <c r="CM11" s="224">
        <v>0</v>
      </c>
      <c r="CN11" s="224">
        <v>0</v>
      </c>
      <c r="CO11" s="224">
        <v>0</v>
      </c>
      <c r="CP11" s="224">
        <v>0</v>
      </c>
      <c r="CQ11" s="224">
        <v>0</v>
      </c>
      <c r="CR11" s="224">
        <v>0</v>
      </c>
      <c r="CS11" s="224">
        <v>0</v>
      </c>
      <c r="CT11" s="224">
        <v>0</v>
      </c>
      <c r="CU11" s="224">
        <v>0</v>
      </c>
      <c r="CV11" s="224">
        <v>0</v>
      </c>
      <c r="CW11" s="224">
        <v>0</v>
      </c>
      <c r="CX11" s="224">
        <v>0</v>
      </c>
      <c r="CY11" s="224">
        <v>0</v>
      </c>
      <c r="CZ11" s="224">
        <v>0</v>
      </c>
      <c r="DA11" s="224">
        <v>0</v>
      </c>
      <c r="DB11" s="224">
        <v>0</v>
      </c>
      <c r="DC11" s="224">
        <v>0</v>
      </c>
      <c r="DD11" s="224">
        <v>0</v>
      </c>
      <c r="DE11" s="224">
        <v>0</v>
      </c>
      <c r="DF11" s="224">
        <v>0</v>
      </c>
      <c r="DG11" s="224">
        <v>0</v>
      </c>
      <c r="DH11" s="224">
        <v>0</v>
      </c>
      <c r="DI11" s="224">
        <v>0</v>
      </c>
      <c r="DJ11" s="224">
        <v>0</v>
      </c>
      <c r="DK11" s="224">
        <v>0</v>
      </c>
      <c r="DL11" s="224">
        <v>0</v>
      </c>
      <c r="DM11" s="224">
        <v>0</v>
      </c>
      <c r="DN11" s="224">
        <v>0</v>
      </c>
      <c r="DO11" s="224">
        <v>0</v>
      </c>
      <c r="DP11" s="224">
        <v>0</v>
      </c>
      <c r="DQ11" s="224">
        <v>0</v>
      </c>
      <c r="DR11" s="224">
        <v>0</v>
      </c>
      <c r="DS11" s="224">
        <v>0</v>
      </c>
      <c r="DT11" s="224">
        <v>0</v>
      </c>
      <c r="DU11" s="224">
        <v>0</v>
      </c>
      <c r="DV11" s="224">
        <v>0</v>
      </c>
      <c r="DW11" s="224">
        <v>0</v>
      </c>
      <c r="DX11" s="224">
        <v>0</v>
      </c>
      <c r="DY11" s="224">
        <v>0</v>
      </c>
      <c r="DZ11" s="224">
        <v>0</v>
      </c>
      <c r="EA11" s="224">
        <v>0</v>
      </c>
      <c r="EB11" s="224">
        <v>0</v>
      </c>
      <c r="EC11" s="224">
        <v>0</v>
      </c>
      <c r="ED11" s="224">
        <v>0</v>
      </c>
      <c r="EE11" s="224">
        <v>0</v>
      </c>
      <c r="EF11" s="224">
        <v>0</v>
      </c>
      <c r="EG11" s="224">
        <v>0</v>
      </c>
      <c r="EH11" s="224">
        <v>0</v>
      </c>
      <c r="EI11" s="224">
        <v>0</v>
      </c>
      <c r="EJ11" s="224">
        <v>0</v>
      </c>
      <c r="EK11" s="224">
        <v>0</v>
      </c>
      <c r="EL11" s="224">
        <v>0</v>
      </c>
      <c r="EM11" s="224">
        <v>0</v>
      </c>
      <c r="EN11" s="224">
        <v>0</v>
      </c>
      <c r="EO11" s="224">
        <v>0</v>
      </c>
      <c r="EP11" s="224">
        <v>0</v>
      </c>
      <c r="EQ11" s="224">
        <v>0</v>
      </c>
      <c r="ER11" s="224">
        <v>0</v>
      </c>
      <c r="ES11" s="224">
        <v>0</v>
      </c>
      <c r="ET11" s="224">
        <v>0</v>
      </c>
      <c r="EU11" s="224">
        <v>0</v>
      </c>
      <c r="EV11" s="224">
        <v>0</v>
      </c>
      <c r="EW11" s="224">
        <v>0</v>
      </c>
      <c r="EX11" s="224">
        <v>0</v>
      </c>
      <c r="EY11" s="224">
        <v>0</v>
      </c>
      <c r="EZ11" s="224">
        <v>0</v>
      </c>
      <c r="FA11" s="224">
        <v>0</v>
      </c>
      <c r="FB11" s="224">
        <v>0</v>
      </c>
      <c r="FC11" s="224">
        <v>0</v>
      </c>
      <c r="FD11" s="224">
        <v>0</v>
      </c>
      <c r="FE11" s="224">
        <v>0</v>
      </c>
      <c r="FF11" s="224">
        <v>0</v>
      </c>
      <c r="FG11" s="224">
        <v>0</v>
      </c>
      <c r="FH11" s="224">
        <v>0</v>
      </c>
      <c r="FI11" s="224">
        <v>0</v>
      </c>
      <c r="FJ11" s="224">
        <v>0</v>
      </c>
      <c r="FK11" s="224">
        <v>0</v>
      </c>
      <c r="FL11" s="224">
        <v>0</v>
      </c>
      <c r="FM11" s="224">
        <v>0</v>
      </c>
      <c r="FN11" s="224">
        <v>0</v>
      </c>
      <c r="FO11" s="224">
        <v>0</v>
      </c>
      <c r="FP11" s="224">
        <v>0</v>
      </c>
      <c r="FQ11" s="224">
        <v>0</v>
      </c>
      <c r="FR11" s="224">
        <v>0</v>
      </c>
      <c r="FS11" s="224">
        <v>0</v>
      </c>
      <c r="FT11" s="224">
        <v>0</v>
      </c>
      <c r="FU11" s="224">
        <v>0</v>
      </c>
      <c r="FV11" s="224">
        <v>0</v>
      </c>
      <c r="FW11" s="224">
        <v>0</v>
      </c>
      <c r="FX11" s="224">
        <v>0</v>
      </c>
      <c r="FY11" s="224">
        <v>0</v>
      </c>
      <c r="FZ11" s="224">
        <v>0</v>
      </c>
      <c r="GA11" s="224">
        <v>0</v>
      </c>
      <c r="GB11" s="224">
        <v>0</v>
      </c>
      <c r="GC11" s="224">
        <v>237.90338094999998</v>
      </c>
      <c r="GD11" s="224">
        <v>279.58330262999999</v>
      </c>
      <c r="GE11" s="224">
        <v>281.79584478999999</v>
      </c>
      <c r="GF11" s="224">
        <v>240.36266307999998</v>
      </c>
      <c r="GG11" s="224">
        <v>294.77338689999999</v>
      </c>
      <c r="GH11" s="224">
        <v>154.22196595</v>
      </c>
      <c r="GI11" s="224">
        <v>194.29492093000002</v>
      </c>
      <c r="GJ11" s="224">
        <v>199.88511921</v>
      </c>
      <c r="GK11" s="224">
        <v>190.60188018999997</v>
      </c>
      <c r="GL11" s="224">
        <v>194.43626313999999</v>
      </c>
      <c r="GM11" s="224">
        <v>219.43700541999999</v>
      </c>
      <c r="GN11" s="224">
        <v>185.82190508999997</v>
      </c>
      <c r="GO11" s="224">
        <v>225.36498983000001</v>
      </c>
      <c r="GP11" s="224">
        <v>398.75001725999994</v>
      </c>
      <c r="GQ11" s="224">
        <v>442.60917766</v>
      </c>
      <c r="GR11" s="224">
        <v>308.30131788</v>
      </c>
      <c r="GS11" s="224">
        <v>267.11495429000001</v>
      </c>
      <c r="GT11" s="224">
        <v>396.96233848000003</v>
      </c>
      <c r="GU11" s="224">
        <v>303.16801644999998</v>
      </c>
      <c r="GV11" s="224">
        <v>348.7684404200001</v>
      </c>
      <c r="GW11" s="224">
        <v>289.83891877000002</v>
      </c>
      <c r="GX11" s="224">
        <v>314.23056499</v>
      </c>
      <c r="GY11" s="224">
        <v>195.11544995</v>
      </c>
      <c r="GZ11" s="224">
        <v>242.59826387000001</v>
      </c>
      <c r="HA11" s="224">
        <v>88.070994420000005</v>
      </c>
      <c r="HB11" s="224">
        <v>0</v>
      </c>
      <c r="HC11" s="224">
        <v>280.76269201999997</v>
      </c>
      <c r="HD11" s="224">
        <v>207.46561738</v>
      </c>
      <c r="HE11" s="224">
        <v>209.93052034000002</v>
      </c>
      <c r="HF11" s="224">
        <v>295.72111988</v>
      </c>
      <c r="HG11" s="224">
        <v>234.23484949000002</v>
      </c>
      <c r="HH11" s="224">
        <v>219.22840389999999</v>
      </c>
      <c r="HI11" s="224">
        <v>182.17805208999999</v>
      </c>
      <c r="HJ11" s="224">
        <v>41.453029880000003</v>
      </c>
      <c r="HK11" s="224">
        <v>57.811655170000002</v>
      </c>
      <c r="HL11" s="224">
        <v>182.85836990000004</v>
      </c>
      <c r="HM11" s="224">
        <v>15.792256370000018</v>
      </c>
      <c r="HN11" s="224">
        <v>166.49247412000011</v>
      </c>
      <c r="HO11" s="224">
        <v>93.276022210000065</v>
      </c>
      <c r="HP11" s="224">
        <v>162.60504215999998</v>
      </c>
      <c r="HQ11" s="224">
        <v>70.447189409999993</v>
      </c>
      <c r="HR11" s="224">
        <v>171.22358857000003</v>
      </c>
      <c r="HS11" s="224">
        <v>135.60565037000001</v>
      </c>
      <c r="HT11" s="224">
        <v>163.04907583000002</v>
      </c>
      <c r="HU11" s="224">
        <v>20.69003756</v>
      </c>
    </row>
    <row r="12" spans="1:229" s="96" customFormat="1" x14ac:dyDescent="0.2">
      <c r="A12" s="222">
        <v>112</v>
      </c>
      <c r="B12" s="223" t="s">
        <v>3</v>
      </c>
      <c r="C12" s="228">
        <v>0</v>
      </c>
      <c r="D12" s="228">
        <v>0</v>
      </c>
      <c r="E12" s="228">
        <v>0</v>
      </c>
      <c r="F12" s="228">
        <v>0</v>
      </c>
      <c r="G12" s="228">
        <v>0</v>
      </c>
      <c r="H12" s="228">
        <v>0</v>
      </c>
      <c r="I12" s="228">
        <v>0</v>
      </c>
      <c r="J12" s="228">
        <v>263.84544604000001</v>
      </c>
      <c r="K12" s="228">
        <v>1006.0168036599998</v>
      </c>
      <c r="L12" s="228">
        <v>2580.2362040400003</v>
      </c>
      <c r="M12" s="228">
        <v>5427.7453786599999</v>
      </c>
      <c r="N12" s="228">
        <v>5463.2487365099996</v>
      </c>
      <c r="O12" s="228">
        <v>5784.8706602800003</v>
      </c>
      <c r="P12" s="228">
        <v>0</v>
      </c>
      <c r="Q12" s="228">
        <v>0</v>
      </c>
      <c r="R12" s="228">
        <v>0</v>
      </c>
      <c r="S12" s="228">
        <v>0</v>
      </c>
      <c r="T12" s="228">
        <v>0</v>
      </c>
      <c r="U12" s="228">
        <v>0</v>
      </c>
      <c r="V12" s="228">
        <v>0</v>
      </c>
      <c r="W12" s="228">
        <v>0</v>
      </c>
      <c r="X12" s="228">
        <v>0</v>
      </c>
      <c r="Y12" s="228">
        <v>0</v>
      </c>
      <c r="Z12" s="228">
        <v>0</v>
      </c>
      <c r="AA12" s="228">
        <v>0</v>
      </c>
      <c r="AB12" s="228">
        <v>0</v>
      </c>
      <c r="AC12" s="228">
        <v>0</v>
      </c>
      <c r="AD12" s="228">
        <v>0</v>
      </c>
      <c r="AE12" s="228">
        <v>0</v>
      </c>
      <c r="AF12" s="228">
        <v>0</v>
      </c>
      <c r="AG12" s="228">
        <v>0</v>
      </c>
      <c r="AH12" s="228">
        <v>0</v>
      </c>
      <c r="AI12" s="228">
        <v>0</v>
      </c>
      <c r="AJ12" s="228">
        <v>0</v>
      </c>
      <c r="AK12" s="228">
        <v>0</v>
      </c>
      <c r="AL12" s="228">
        <v>0</v>
      </c>
      <c r="AM12" s="228">
        <v>0</v>
      </c>
      <c r="AN12" s="228">
        <v>0</v>
      </c>
      <c r="AO12" s="228">
        <v>0</v>
      </c>
      <c r="AP12" s="228">
        <v>0</v>
      </c>
      <c r="AQ12" s="228">
        <v>0</v>
      </c>
      <c r="AR12" s="228">
        <v>41.990102219999997</v>
      </c>
      <c r="AS12" s="228">
        <v>74.727590580000012</v>
      </c>
      <c r="AT12" s="249">
        <v>73.563876620000002</v>
      </c>
      <c r="AU12" s="249">
        <v>73.563876620000002</v>
      </c>
      <c r="AV12" s="249">
        <v>199.21327258000002</v>
      </c>
      <c r="AW12" s="249">
        <v>237.75647566000004</v>
      </c>
      <c r="AX12" s="249">
        <v>281.79943463000001</v>
      </c>
      <c r="AY12" s="249">
        <v>287.24762079000004</v>
      </c>
      <c r="AZ12" s="249">
        <v>183.55770528000002</v>
      </c>
      <c r="BA12" s="249">
        <v>334.79497576999995</v>
      </c>
      <c r="BB12" s="249">
        <v>776.3552072</v>
      </c>
      <c r="BC12" s="249">
        <v>1285.5283157900001</v>
      </c>
      <c r="BD12" s="249">
        <v>1353.56471407</v>
      </c>
      <c r="BE12" s="249">
        <v>1341.58511922</v>
      </c>
      <c r="BF12" s="249">
        <v>1358.68309974</v>
      </c>
      <c r="BG12" s="249">
        <v>1373.9124456299999</v>
      </c>
      <c r="BH12" s="249">
        <v>1241.3396830000002</v>
      </c>
      <c r="BI12" s="249">
        <v>1370.25040936</v>
      </c>
      <c r="BJ12" s="249">
        <v>1378.2680981899998</v>
      </c>
      <c r="BK12" s="249">
        <v>1473.3905459600001</v>
      </c>
      <c r="BL12" s="249">
        <v>1285.7679522100002</v>
      </c>
      <c r="BM12" s="249">
        <v>1319.7046848099999</v>
      </c>
      <c r="BN12" s="249">
        <v>1499.49934807</v>
      </c>
      <c r="BO12" s="249">
        <v>1679.8986751900002</v>
      </c>
      <c r="BP12" s="249">
        <v>1526.2227740899998</v>
      </c>
      <c r="BQ12" s="224">
        <v>0</v>
      </c>
      <c r="BR12" s="224">
        <v>0</v>
      </c>
      <c r="BS12" s="224">
        <v>0</v>
      </c>
      <c r="BT12" s="224">
        <v>0</v>
      </c>
      <c r="BU12" s="224">
        <v>0</v>
      </c>
      <c r="BV12" s="224">
        <v>0</v>
      </c>
      <c r="BW12" s="224">
        <v>0</v>
      </c>
      <c r="BX12" s="224">
        <v>0</v>
      </c>
      <c r="BY12" s="224">
        <v>0</v>
      </c>
      <c r="BZ12" s="224">
        <v>0</v>
      </c>
      <c r="CA12" s="224">
        <v>0</v>
      </c>
      <c r="CB12" s="224">
        <v>0</v>
      </c>
      <c r="CC12" s="224">
        <v>0</v>
      </c>
      <c r="CD12" s="224">
        <v>0</v>
      </c>
      <c r="CE12" s="224">
        <v>0</v>
      </c>
      <c r="CF12" s="224">
        <v>0</v>
      </c>
      <c r="CG12" s="224">
        <v>0</v>
      </c>
      <c r="CH12" s="224">
        <v>0</v>
      </c>
      <c r="CI12" s="224">
        <v>0</v>
      </c>
      <c r="CJ12" s="224">
        <v>0</v>
      </c>
      <c r="CK12" s="224">
        <v>0</v>
      </c>
      <c r="CL12" s="224">
        <v>0</v>
      </c>
      <c r="CM12" s="224">
        <v>0</v>
      </c>
      <c r="CN12" s="224">
        <v>0</v>
      </c>
      <c r="CO12" s="224">
        <v>0</v>
      </c>
      <c r="CP12" s="224">
        <v>0</v>
      </c>
      <c r="CQ12" s="224">
        <v>0</v>
      </c>
      <c r="CR12" s="224">
        <v>0</v>
      </c>
      <c r="CS12" s="224">
        <v>0</v>
      </c>
      <c r="CT12" s="224">
        <v>0</v>
      </c>
      <c r="CU12" s="224">
        <v>0</v>
      </c>
      <c r="CV12" s="224">
        <v>0</v>
      </c>
      <c r="CW12" s="224">
        <v>0</v>
      </c>
      <c r="CX12" s="224">
        <v>0</v>
      </c>
      <c r="CY12" s="224">
        <v>0</v>
      </c>
      <c r="CZ12" s="224">
        <v>0</v>
      </c>
      <c r="DA12" s="224">
        <v>0</v>
      </c>
      <c r="DB12" s="224">
        <v>0</v>
      </c>
      <c r="DC12" s="224">
        <v>0</v>
      </c>
      <c r="DD12" s="224">
        <v>0</v>
      </c>
      <c r="DE12" s="224">
        <v>0</v>
      </c>
      <c r="DF12" s="224">
        <v>0</v>
      </c>
      <c r="DG12" s="224">
        <v>0</v>
      </c>
      <c r="DH12" s="224">
        <v>0</v>
      </c>
      <c r="DI12" s="224">
        <v>0</v>
      </c>
      <c r="DJ12" s="224">
        <v>0</v>
      </c>
      <c r="DK12" s="224">
        <v>0</v>
      </c>
      <c r="DL12" s="224">
        <v>0</v>
      </c>
      <c r="DM12" s="224">
        <v>0</v>
      </c>
      <c r="DN12" s="224">
        <v>0</v>
      </c>
      <c r="DO12" s="224">
        <v>0</v>
      </c>
      <c r="DP12" s="224">
        <v>0</v>
      </c>
      <c r="DQ12" s="224">
        <v>0</v>
      </c>
      <c r="DR12" s="224">
        <v>0</v>
      </c>
      <c r="DS12" s="224">
        <v>0</v>
      </c>
      <c r="DT12" s="224">
        <v>0</v>
      </c>
      <c r="DU12" s="224">
        <v>0</v>
      </c>
      <c r="DV12" s="224">
        <v>0</v>
      </c>
      <c r="DW12" s="224">
        <v>0</v>
      </c>
      <c r="DX12" s="224">
        <v>0</v>
      </c>
      <c r="DY12" s="224">
        <v>0</v>
      </c>
      <c r="DZ12" s="224">
        <v>0</v>
      </c>
      <c r="EA12" s="224">
        <v>0</v>
      </c>
      <c r="EB12" s="224">
        <v>0</v>
      </c>
      <c r="EC12" s="224">
        <v>0</v>
      </c>
      <c r="ED12" s="224">
        <v>0</v>
      </c>
      <c r="EE12" s="224">
        <v>0</v>
      </c>
      <c r="EF12" s="224">
        <v>0</v>
      </c>
      <c r="EG12" s="224">
        <v>0</v>
      </c>
      <c r="EH12" s="224">
        <v>0</v>
      </c>
      <c r="EI12" s="224">
        <v>0</v>
      </c>
      <c r="EJ12" s="224">
        <v>0</v>
      </c>
      <c r="EK12" s="224">
        <v>0</v>
      </c>
      <c r="EL12" s="224">
        <v>0</v>
      </c>
      <c r="EM12" s="224">
        <v>0</v>
      </c>
      <c r="EN12" s="224">
        <v>0</v>
      </c>
      <c r="EO12" s="224">
        <v>0</v>
      </c>
      <c r="EP12" s="224">
        <v>0</v>
      </c>
      <c r="EQ12" s="224">
        <v>0</v>
      </c>
      <c r="ER12" s="224">
        <v>0</v>
      </c>
      <c r="ES12" s="224">
        <v>0</v>
      </c>
      <c r="ET12" s="224">
        <v>0</v>
      </c>
      <c r="EU12" s="224">
        <v>0</v>
      </c>
      <c r="EV12" s="224">
        <v>0</v>
      </c>
      <c r="EW12" s="224">
        <v>10</v>
      </c>
      <c r="EX12" s="224">
        <v>24.623842920000001</v>
      </c>
      <c r="EY12" s="224">
        <v>7.3662592999999994</v>
      </c>
      <c r="EZ12" s="224">
        <v>23.7987529</v>
      </c>
      <c r="FA12" s="224">
        <v>22.635038970000004</v>
      </c>
      <c r="FB12" s="224">
        <v>28.293798710000001</v>
      </c>
      <c r="FC12" s="224">
        <v>22.635038959999999</v>
      </c>
      <c r="FD12" s="224">
        <v>22.635038959999999</v>
      </c>
      <c r="FE12" s="224">
        <v>28.293798700000004</v>
      </c>
      <c r="FF12" s="224">
        <v>22.635038959999999</v>
      </c>
      <c r="FG12" s="224">
        <v>22.635038959999999</v>
      </c>
      <c r="FH12" s="224">
        <v>28.293798700000004</v>
      </c>
      <c r="FI12" s="224">
        <v>22.635038959999999</v>
      </c>
      <c r="FJ12" s="224">
        <v>75.151071049999999</v>
      </c>
      <c r="FK12" s="224">
        <v>101.42716257000001</v>
      </c>
      <c r="FL12" s="224">
        <v>87.038523640000008</v>
      </c>
      <c r="FM12" s="224">
        <v>106.79206910000001</v>
      </c>
      <c r="FN12" s="224">
        <v>43.925882920000006</v>
      </c>
      <c r="FO12" s="224">
        <v>89.63508874</v>
      </c>
      <c r="FP12" s="224">
        <v>90.740975649999996</v>
      </c>
      <c r="FQ12" s="224">
        <v>101.42337024</v>
      </c>
      <c r="FR12" s="224">
        <v>88.5855435</v>
      </c>
      <c r="FS12" s="224">
        <v>98.642596400000002</v>
      </c>
      <c r="FT12" s="224">
        <v>100.01948089000001</v>
      </c>
      <c r="FU12" s="224">
        <v>75.845907920000002</v>
      </c>
      <c r="FV12" s="224">
        <v>65.138718280000006</v>
      </c>
      <c r="FW12" s="224">
        <v>42.573079080000007</v>
      </c>
      <c r="FX12" s="224">
        <v>149.55946188999999</v>
      </c>
      <c r="FY12" s="224">
        <v>89.731191570000007</v>
      </c>
      <c r="FZ12" s="224">
        <v>95.504322309999992</v>
      </c>
      <c r="GA12" s="224">
        <v>92.43213904000001</v>
      </c>
      <c r="GB12" s="224">
        <v>125.08339792</v>
      </c>
      <c r="GC12" s="224">
        <v>558.83967024000003</v>
      </c>
      <c r="GD12" s="224">
        <v>399.20319849999998</v>
      </c>
      <c r="GE12" s="224">
        <v>424.0143314</v>
      </c>
      <c r="GF12" s="224">
        <v>462.31078589000003</v>
      </c>
      <c r="GG12" s="224">
        <v>455.91779137000003</v>
      </c>
      <c r="GH12" s="224">
        <v>326.33778021999996</v>
      </c>
      <c r="GI12" s="224">
        <v>571.30914247999999</v>
      </c>
      <c r="GJ12" s="224">
        <v>391.25857206000001</v>
      </c>
      <c r="GK12" s="224">
        <v>522.78907067</v>
      </c>
      <c r="GL12" s="224">
        <v>427.53747649000002</v>
      </c>
      <c r="GM12" s="224">
        <v>455.91031141999997</v>
      </c>
      <c r="GN12" s="224">
        <v>467.35640644</v>
      </c>
      <c r="GO12" s="224">
        <v>435.41638188000002</v>
      </c>
      <c r="GP12" s="224">
        <v>479.89040910999995</v>
      </c>
      <c r="GQ12" s="224">
        <v>373.89787687</v>
      </c>
      <c r="GR12" s="224">
        <v>520.12415964999991</v>
      </c>
      <c r="GS12" s="224">
        <v>437.51486754999996</v>
      </c>
      <c r="GT12" s="224">
        <v>401.93965894000002</v>
      </c>
      <c r="GU12" s="224">
        <v>401.88515651</v>
      </c>
      <c r="GV12" s="224">
        <v>483.26153023999996</v>
      </c>
      <c r="GW12" s="224">
        <v>472.43470906000005</v>
      </c>
      <c r="GX12" s="224">
        <v>414.55417005999993</v>
      </c>
      <c r="GY12" s="224">
        <v>519.86071795999999</v>
      </c>
      <c r="GZ12" s="224">
        <v>436.82822447999996</v>
      </c>
      <c r="HA12" s="224">
        <v>421.57915574999993</v>
      </c>
      <c r="HB12" s="224">
        <v>499.67680268999993</v>
      </c>
      <c r="HC12" s="224">
        <v>474.61570162000004</v>
      </c>
      <c r="HD12" s="224">
        <v>499.09804165000003</v>
      </c>
      <c r="HE12" s="224">
        <v>446.89046254000004</v>
      </c>
      <c r="HF12" s="224">
        <v>424.30646266000002</v>
      </c>
      <c r="HG12" s="224">
        <v>414.57102701000002</v>
      </c>
      <c r="HH12" s="224">
        <v>438.68583789999997</v>
      </c>
      <c r="HI12" s="224">
        <v>414.42873232999995</v>
      </c>
      <c r="HJ12" s="224">
        <v>466.59011457999998</v>
      </c>
      <c r="HK12" s="224">
        <v>491.14738223999996</v>
      </c>
      <c r="HL12" s="224">
        <v>450.08725887000003</v>
      </c>
      <c r="HM12" s="224">
        <v>558.26470696000001</v>
      </c>
      <c r="HN12" s="224">
        <v>604.2136170199999</v>
      </c>
      <c r="HO12" s="224">
        <v>462.85638510000001</v>
      </c>
      <c r="HP12" s="224">
        <v>612.82867307000004</v>
      </c>
      <c r="HQ12" s="224">
        <v>483.62249362999995</v>
      </c>
      <c r="HR12" s="224">
        <v>475.40997704</v>
      </c>
      <c r="HS12" s="224">
        <v>567.19030341999996</v>
      </c>
      <c r="HT12" s="224">
        <v>727.95984233000001</v>
      </c>
      <c r="HU12" s="224">
        <v>656.31454173999998</v>
      </c>
    </row>
    <row r="13" spans="1:229" s="96" customFormat="1" x14ac:dyDescent="0.2">
      <c r="A13" s="222">
        <v>1121</v>
      </c>
      <c r="B13" s="239" t="s">
        <v>176</v>
      </c>
      <c r="C13" s="228">
        <v>0</v>
      </c>
      <c r="D13" s="228">
        <v>0</v>
      </c>
      <c r="E13" s="228">
        <v>0</v>
      </c>
      <c r="F13" s="228">
        <v>0</v>
      </c>
      <c r="G13" s="228">
        <v>0</v>
      </c>
      <c r="H13" s="228">
        <v>0</v>
      </c>
      <c r="I13" s="228">
        <v>0</v>
      </c>
      <c r="J13" s="228">
        <v>263.84544604000001</v>
      </c>
      <c r="K13" s="228">
        <v>1006.0168036599998</v>
      </c>
      <c r="L13" s="228">
        <v>1124.5392090400001</v>
      </c>
      <c r="M13" s="228">
        <v>1753.8566545899998</v>
      </c>
      <c r="N13" s="228">
        <v>1607.2751065000002</v>
      </c>
      <c r="O13" s="228">
        <v>1466.76974559</v>
      </c>
      <c r="P13" s="228">
        <v>0</v>
      </c>
      <c r="Q13" s="228">
        <v>0</v>
      </c>
      <c r="R13" s="228">
        <v>0</v>
      </c>
      <c r="S13" s="228">
        <v>0</v>
      </c>
      <c r="T13" s="228">
        <v>0</v>
      </c>
      <c r="U13" s="228">
        <v>0</v>
      </c>
      <c r="V13" s="228">
        <v>0</v>
      </c>
      <c r="W13" s="228">
        <v>0</v>
      </c>
      <c r="X13" s="228">
        <v>0</v>
      </c>
      <c r="Y13" s="228">
        <v>0</v>
      </c>
      <c r="Z13" s="228">
        <v>0</v>
      </c>
      <c r="AA13" s="228">
        <v>0</v>
      </c>
      <c r="AB13" s="228">
        <v>0</v>
      </c>
      <c r="AC13" s="228">
        <v>0</v>
      </c>
      <c r="AD13" s="228">
        <v>0</v>
      </c>
      <c r="AE13" s="228">
        <v>0</v>
      </c>
      <c r="AF13" s="228">
        <v>0</v>
      </c>
      <c r="AG13" s="228">
        <v>0</v>
      </c>
      <c r="AH13" s="228">
        <v>0</v>
      </c>
      <c r="AI13" s="228">
        <v>0</v>
      </c>
      <c r="AJ13" s="228">
        <v>0</v>
      </c>
      <c r="AK13" s="228">
        <v>0</v>
      </c>
      <c r="AL13" s="228">
        <v>0</v>
      </c>
      <c r="AM13" s="228">
        <v>0</v>
      </c>
      <c r="AN13" s="228">
        <v>0</v>
      </c>
      <c r="AO13" s="228">
        <v>0</v>
      </c>
      <c r="AP13" s="228">
        <v>0</v>
      </c>
      <c r="AQ13" s="228">
        <v>0</v>
      </c>
      <c r="AR13" s="228">
        <v>41.990102219999997</v>
      </c>
      <c r="AS13" s="228">
        <v>74.727590580000012</v>
      </c>
      <c r="AT13" s="249">
        <v>73.563876620000002</v>
      </c>
      <c r="AU13" s="249">
        <v>73.563876620000002</v>
      </c>
      <c r="AV13" s="249">
        <v>199.21327258000002</v>
      </c>
      <c r="AW13" s="249">
        <v>237.75647566000004</v>
      </c>
      <c r="AX13" s="249">
        <v>281.79943463000001</v>
      </c>
      <c r="AY13" s="249">
        <v>287.24762079000004</v>
      </c>
      <c r="AZ13" s="249">
        <v>183.55770528000002</v>
      </c>
      <c r="BA13" s="249">
        <v>334.79497576999995</v>
      </c>
      <c r="BB13" s="249">
        <v>318.93890720000002</v>
      </c>
      <c r="BC13" s="249">
        <v>287.24762079000004</v>
      </c>
      <c r="BD13" s="249">
        <v>384.02267007</v>
      </c>
      <c r="BE13" s="249">
        <v>421.83842722000003</v>
      </c>
      <c r="BF13" s="249">
        <v>460.83496381999998</v>
      </c>
      <c r="BG13" s="249">
        <v>487.16059347999999</v>
      </c>
      <c r="BH13" s="249">
        <v>471.34551669000001</v>
      </c>
      <c r="BI13" s="249">
        <v>380.02548514</v>
      </c>
      <c r="BJ13" s="249">
        <v>389.75588274999996</v>
      </c>
      <c r="BK13" s="249">
        <v>366.14822191999997</v>
      </c>
      <c r="BL13" s="249">
        <v>336.12006393000001</v>
      </c>
      <c r="BM13" s="249">
        <v>386.15759965999996</v>
      </c>
      <c r="BN13" s="249">
        <v>310.58085593999999</v>
      </c>
      <c r="BO13" s="249">
        <v>433.91122606000005</v>
      </c>
      <c r="BP13" s="249">
        <v>327.12460877999996</v>
      </c>
      <c r="BQ13" s="224">
        <v>0</v>
      </c>
      <c r="BR13" s="224">
        <v>0</v>
      </c>
      <c r="BS13" s="224">
        <v>0</v>
      </c>
      <c r="BT13" s="224">
        <v>0</v>
      </c>
      <c r="BU13" s="224">
        <v>0</v>
      </c>
      <c r="BV13" s="224">
        <v>0</v>
      </c>
      <c r="BW13" s="224">
        <v>0</v>
      </c>
      <c r="BX13" s="224">
        <v>0</v>
      </c>
      <c r="BY13" s="224">
        <v>0</v>
      </c>
      <c r="BZ13" s="224">
        <v>0</v>
      </c>
      <c r="CA13" s="224">
        <v>0</v>
      </c>
      <c r="CB13" s="224">
        <v>0</v>
      </c>
      <c r="CC13" s="224">
        <v>0</v>
      </c>
      <c r="CD13" s="224">
        <v>0</v>
      </c>
      <c r="CE13" s="224">
        <v>0</v>
      </c>
      <c r="CF13" s="224">
        <v>0</v>
      </c>
      <c r="CG13" s="224">
        <v>0</v>
      </c>
      <c r="CH13" s="224">
        <v>0</v>
      </c>
      <c r="CI13" s="224">
        <v>0</v>
      </c>
      <c r="CJ13" s="224">
        <v>0</v>
      </c>
      <c r="CK13" s="224">
        <v>0</v>
      </c>
      <c r="CL13" s="224">
        <v>0</v>
      </c>
      <c r="CM13" s="224">
        <v>0</v>
      </c>
      <c r="CN13" s="224">
        <v>0</v>
      </c>
      <c r="CO13" s="224">
        <v>0</v>
      </c>
      <c r="CP13" s="224">
        <v>0</v>
      </c>
      <c r="CQ13" s="224">
        <v>0</v>
      </c>
      <c r="CR13" s="224">
        <v>0</v>
      </c>
      <c r="CS13" s="224">
        <v>0</v>
      </c>
      <c r="CT13" s="224">
        <v>0</v>
      </c>
      <c r="CU13" s="224">
        <v>0</v>
      </c>
      <c r="CV13" s="224">
        <v>0</v>
      </c>
      <c r="CW13" s="224">
        <v>0</v>
      </c>
      <c r="CX13" s="224">
        <v>0</v>
      </c>
      <c r="CY13" s="224">
        <v>0</v>
      </c>
      <c r="CZ13" s="224">
        <v>0</v>
      </c>
      <c r="DA13" s="224">
        <v>0</v>
      </c>
      <c r="DB13" s="224">
        <v>0</v>
      </c>
      <c r="DC13" s="224">
        <v>0</v>
      </c>
      <c r="DD13" s="224">
        <v>0</v>
      </c>
      <c r="DE13" s="224">
        <v>0</v>
      </c>
      <c r="DF13" s="224">
        <v>0</v>
      </c>
      <c r="DG13" s="224">
        <v>0</v>
      </c>
      <c r="DH13" s="224">
        <v>0</v>
      </c>
      <c r="DI13" s="224">
        <v>0</v>
      </c>
      <c r="DJ13" s="224">
        <v>0</v>
      </c>
      <c r="DK13" s="224">
        <v>0</v>
      </c>
      <c r="DL13" s="224">
        <v>0</v>
      </c>
      <c r="DM13" s="224">
        <v>0</v>
      </c>
      <c r="DN13" s="224">
        <v>0</v>
      </c>
      <c r="DO13" s="224">
        <v>0</v>
      </c>
      <c r="DP13" s="224">
        <v>0</v>
      </c>
      <c r="DQ13" s="224">
        <v>0</v>
      </c>
      <c r="DR13" s="224">
        <v>0</v>
      </c>
      <c r="DS13" s="224">
        <v>0</v>
      </c>
      <c r="DT13" s="224">
        <v>0</v>
      </c>
      <c r="DU13" s="224">
        <v>0</v>
      </c>
      <c r="DV13" s="224">
        <v>0</v>
      </c>
      <c r="DW13" s="224">
        <v>0</v>
      </c>
      <c r="DX13" s="224">
        <v>0</v>
      </c>
      <c r="DY13" s="224">
        <v>0</v>
      </c>
      <c r="DZ13" s="224">
        <v>0</v>
      </c>
      <c r="EA13" s="224">
        <v>0</v>
      </c>
      <c r="EB13" s="224">
        <v>0</v>
      </c>
      <c r="EC13" s="224">
        <v>0</v>
      </c>
      <c r="ED13" s="224">
        <v>0</v>
      </c>
      <c r="EE13" s="224">
        <v>0</v>
      </c>
      <c r="EF13" s="224">
        <v>0</v>
      </c>
      <c r="EG13" s="224">
        <v>0</v>
      </c>
      <c r="EH13" s="224">
        <v>0</v>
      </c>
      <c r="EI13" s="224">
        <v>0</v>
      </c>
      <c r="EJ13" s="224">
        <v>0</v>
      </c>
      <c r="EK13" s="224">
        <v>0</v>
      </c>
      <c r="EL13" s="224">
        <v>0</v>
      </c>
      <c r="EM13" s="224">
        <v>0</v>
      </c>
      <c r="EN13" s="224">
        <v>0</v>
      </c>
      <c r="EO13" s="224">
        <v>0</v>
      </c>
      <c r="EP13" s="224">
        <v>0</v>
      </c>
      <c r="EQ13" s="224">
        <v>0</v>
      </c>
      <c r="ER13" s="224">
        <v>0</v>
      </c>
      <c r="ES13" s="224">
        <v>0</v>
      </c>
      <c r="ET13" s="224">
        <v>0</v>
      </c>
      <c r="EU13" s="224">
        <v>0</v>
      </c>
      <c r="EV13" s="224">
        <v>0</v>
      </c>
      <c r="EW13" s="224">
        <v>10</v>
      </c>
      <c r="EX13" s="224">
        <v>24.623842920000001</v>
      </c>
      <c r="EY13" s="224">
        <v>7.3662592999999994</v>
      </c>
      <c r="EZ13" s="224">
        <v>23.7987529</v>
      </c>
      <c r="FA13" s="224">
        <v>22.635038970000004</v>
      </c>
      <c r="FB13" s="224">
        <v>28.293798710000001</v>
      </c>
      <c r="FC13" s="224">
        <v>22.635038959999999</v>
      </c>
      <c r="FD13" s="224">
        <v>22.635038959999999</v>
      </c>
      <c r="FE13" s="224">
        <v>28.293798700000004</v>
      </c>
      <c r="FF13" s="224">
        <v>22.635038959999999</v>
      </c>
      <c r="FG13" s="224">
        <v>22.635038959999999</v>
      </c>
      <c r="FH13" s="224">
        <v>28.293798700000004</v>
      </c>
      <c r="FI13" s="224">
        <v>22.635038959999999</v>
      </c>
      <c r="FJ13" s="224">
        <v>75.151071049999999</v>
      </c>
      <c r="FK13" s="224">
        <v>101.42716257000001</v>
      </c>
      <c r="FL13" s="224">
        <v>87.038523640000008</v>
      </c>
      <c r="FM13" s="224">
        <v>106.79206910000001</v>
      </c>
      <c r="FN13" s="224">
        <v>43.925882920000006</v>
      </c>
      <c r="FO13" s="224">
        <v>89.63508874</v>
      </c>
      <c r="FP13" s="224">
        <v>90.740975649999996</v>
      </c>
      <c r="FQ13" s="224">
        <v>101.42337024</v>
      </c>
      <c r="FR13" s="224">
        <v>88.5855435</v>
      </c>
      <c r="FS13" s="224">
        <v>98.642596400000002</v>
      </c>
      <c r="FT13" s="224">
        <v>100.01948089000001</v>
      </c>
      <c r="FU13" s="224">
        <v>75.845907920000002</v>
      </c>
      <c r="FV13" s="224">
        <v>65.138718280000006</v>
      </c>
      <c r="FW13" s="224">
        <v>42.573079080000007</v>
      </c>
      <c r="FX13" s="224">
        <v>149.55946188999999</v>
      </c>
      <c r="FY13" s="224">
        <v>89.731191570000007</v>
      </c>
      <c r="FZ13" s="224">
        <v>95.504322309999992</v>
      </c>
      <c r="GA13" s="224">
        <v>92.43213904000001</v>
      </c>
      <c r="GB13" s="224">
        <v>125.08339792</v>
      </c>
      <c r="GC13" s="224">
        <v>101.42337024</v>
      </c>
      <c r="GD13" s="224">
        <v>88.5855435</v>
      </c>
      <c r="GE13" s="224">
        <v>98.642596400000002</v>
      </c>
      <c r="GF13" s="224">
        <v>100.01948089000001</v>
      </c>
      <c r="GG13" s="224">
        <v>130.66070736999998</v>
      </c>
      <c r="GH13" s="224">
        <v>51.679200220000006</v>
      </c>
      <c r="GI13" s="224">
        <v>201.68276247999998</v>
      </c>
      <c r="GJ13" s="224">
        <v>118.48808406000001</v>
      </c>
      <c r="GK13" s="224">
        <v>142.65645266999999</v>
      </c>
      <c r="GL13" s="224">
        <v>160.69389049</v>
      </c>
      <c r="GM13" s="224">
        <v>153.45045242</v>
      </c>
      <c r="GN13" s="224">
        <v>176.36431243999999</v>
      </c>
      <c r="GO13" s="224">
        <v>131.02019895999999</v>
      </c>
      <c r="GP13" s="224">
        <v>159.27699910999999</v>
      </c>
      <c r="GQ13" s="224">
        <v>163.28121687000001</v>
      </c>
      <c r="GR13" s="224">
        <v>164.60237749999999</v>
      </c>
      <c r="GS13" s="224">
        <v>169.64362737000002</v>
      </c>
      <c r="GT13" s="224">
        <v>152.10469548</v>
      </c>
      <c r="GU13" s="224">
        <v>149.59719383999999</v>
      </c>
      <c r="GV13" s="224">
        <v>78.070337959999989</v>
      </c>
      <c r="GW13" s="224">
        <v>155.10700523</v>
      </c>
      <c r="GX13" s="224">
        <v>146.84814194999998</v>
      </c>
      <c r="GY13" s="224">
        <v>142.09217713999999</v>
      </c>
      <c r="GZ13" s="224">
        <v>115.78381755999999</v>
      </c>
      <c r="HA13" s="224">
        <v>131.87988805000001</v>
      </c>
      <c r="HB13" s="224">
        <v>126.92602176</v>
      </c>
      <c r="HC13" s="224">
        <v>117.15418869</v>
      </c>
      <c r="HD13" s="224">
        <v>122.06801147000002</v>
      </c>
      <c r="HE13" s="224">
        <v>120.09633155</v>
      </c>
      <c r="HF13" s="224">
        <v>100.95910769999999</v>
      </c>
      <c r="HG13" s="224">
        <v>115.06462467999999</v>
      </c>
      <c r="HH13" s="224">
        <v>132.09570862999999</v>
      </c>
      <c r="HI13" s="224">
        <v>132.35796658999999</v>
      </c>
      <c r="HJ13" s="224">
        <v>121.70392444000001</v>
      </c>
      <c r="HK13" s="224">
        <v>101.7752874</v>
      </c>
      <c r="HL13" s="224">
        <v>91.759936490000001</v>
      </c>
      <c r="HM13" s="224">
        <v>117.04563204999999</v>
      </c>
      <c r="HN13" s="224">
        <v>147.45193915999999</v>
      </c>
      <c r="HO13" s="224">
        <v>147.32920167</v>
      </c>
      <c r="HP13" s="224">
        <v>139.13008523000002</v>
      </c>
      <c r="HQ13" s="224">
        <v>54.158384029999993</v>
      </c>
      <c r="HR13" s="224">
        <v>139.18143211</v>
      </c>
      <c r="HS13" s="224">
        <v>133.78479263999998</v>
      </c>
      <c r="HT13" s="224">
        <v>263.22730075999999</v>
      </c>
      <c r="HU13" s="224">
        <v>74.158018849999991</v>
      </c>
    </row>
    <row r="14" spans="1:229" s="96" customFormat="1" x14ac:dyDescent="0.2">
      <c r="A14" s="222">
        <v>1122</v>
      </c>
      <c r="B14" s="239" t="s">
        <v>177</v>
      </c>
      <c r="C14" s="228">
        <v>0</v>
      </c>
      <c r="D14" s="228">
        <v>0</v>
      </c>
      <c r="E14" s="228">
        <v>0</v>
      </c>
      <c r="F14" s="228">
        <v>0</v>
      </c>
      <c r="G14" s="228">
        <v>0</v>
      </c>
      <c r="H14" s="228">
        <v>0</v>
      </c>
      <c r="I14" s="228">
        <v>0</v>
      </c>
      <c r="J14" s="228">
        <v>0</v>
      </c>
      <c r="K14" s="228">
        <v>0</v>
      </c>
      <c r="L14" s="228">
        <v>1455.696995</v>
      </c>
      <c r="M14" s="228">
        <v>3673.8887240700001</v>
      </c>
      <c r="N14" s="228">
        <v>3855.9736300099994</v>
      </c>
      <c r="O14" s="228">
        <v>4318.1009146900005</v>
      </c>
      <c r="P14" s="228">
        <v>0</v>
      </c>
      <c r="Q14" s="228">
        <v>0</v>
      </c>
      <c r="R14" s="228">
        <v>0</v>
      </c>
      <c r="S14" s="228">
        <v>0</v>
      </c>
      <c r="T14" s="228">
        <v>0</v>
      </c>
      <c r="U14" s="228">
        <v>0</v>
      </c>
      <c r="V14" s="228">
        <v>0</v>
      </c>
      <c r="W14" s="228">
        <v>0</v>
      </c>
      <c r="X14" s="228">
        <v>0</v>
      </c>
      <c r="Y14" s="228">
        <v>0</v>
      </c>
      <c r="Z14" s="228">
        <v>0</v>
      </c>
      <c r="AA14" s="228">
        <v>0</v>
      </c>
      <c r="AB14" s="228">
        <v>0</v>
      </c>
      <c r="AC14" s="228">
        <v>0</v>
      </c>
      <c r="AD14" s="228">
        <v>0</v>
      </c>
      <c r="AE14" s="228">
        <v>0</v>
      </c>
      <c r="AF14" s="228">
        <v>0</v>
      </c>
      <c r="AG14" s="228">
        <v>0</v>
      </c>
      <c r="AH14" s="228">
        <v>0</v>
      </c>
      <c r="AI14" s="228">
        <v>0</v>
      </c>
      <c r="AJ14" s="228">
        <v>0</v>
      </c>
      <c r="AK14" s="228">
        <v>0</v>
      </c>
      <c r="AL14" s="228">
        <v>0</v>
      </c>
      <c r="AM14" s="228">
        <v>0</v>
      </c>
      <c r="AN14" s="228">
        <v>0</v>
      </c>
      <c r="AO14" s="228">
        <v>0</v>
      </c>
      <c r="AP14" s="228">
        <v>0</v>
      </c>
      <c r="AQ14" s="228">
        <v>0</v>
      </c>
      <c r="AR14" s="228">
        <v>0</v>
      </c>
      <c r="AS14" s="228">
        <v>0</v>
      </c>
      <c r="AT14" s="249">
        <v>0</v>
      </c>
      <c r="AU14" s="249">
        <v>0</v>
      </c>
      <c r="AV14" s="249">
        <v>0</v>
      </c>
      <c r="AW14" s="249">
        <v>0</v>
      </c>
      <c r="AX14" s="249">
        <v>0</v>
      </c>
      <c r="AY14" s="249">
        <v>0</v>
      </c>
      <c r="AZ14" s="249">
        <v>0</v>
      </c>
      <c r="BA14" s="249">
        <v>0</v>
      </c>
      <c r="BB14" s="249">
        <v>457.41629999999998</v>
      </c>
      <c r="BC14" s="249">
        <v>998.28069499999992</v>
      </c>
      <c r="BD14" s="249">
        <v>969.54204400000003</v>
      </c>
      <c r="BE14" s="249">
        <v>919.74669199999994</v>
      </c>
      <c r="BF14" s="249">
        <v>897.84813592</v>
      </c>
      <c r="BG14" s="249">
        <v>886.75185214999988</v>
      </c>
      <c r="BH14" s="249">
        <v>769.99416631000008</v>
      </c>
      <c r="BI14" s="249">
        <v>990.22492422000005</v>
      </c>
      <c r="BJ14" s="249">
        <v>988.51221543999998</v>
      </c>
      <c r="BK14" s="249">
        <v>1107.2423240400001</v>
      </c>
      <c r="BL14" s="249">
        <v>949.64788828000007</v>
      </c>
      <c r="BM14" s="249">
        <v>933.54708514999993</v>
      </c>
      <c r="BN14" s="249">
        <v>1188.91849213</v>
      </c>
      <c r="BO14" s="249">
        <v>1245.98744913</v>
      </c>
      <c r="BP14" s="249">
        <v>1199.09816531</v>
      </c>
      <c r="BQ14" s="224">
        <v>0</v>
      </c>
      <c r="BR14" s="224">
        <v>0</v>
      </c>
      <c r="BS14" s="224">
        <v>0</v>
      </c>
      <c r="BT14" s="224">
        <v>0</v>
      </c>
      <c r="BU14" s="224">
        <v>0</v>
      </c>
      <c r="BV14" s="224">
        <v>0</v>
      </c>
      <c r="BW14" s="224">
        <v>0</v>
      </c>
      <c r="BX14" s="224">
        <v>0</v>
      </c>
      <c r="BY14" s="224">
        <v>0</v>
      </c>
      <c r="BZ14" s="224">
        <v>0</v>
      </c>
      <c r="CA14" s="224">
        <v>0</v>
      </c>
      <c r="CB14" s="224">
        <v>0</v>
      </c>
      <c r="CC14" s="224">
        <v>0</v>
      </c>
      <c r="CD14" s="224">
        <v>0</v>
      </c>
      <c r="CE14" s="224">
        <v>0</v>
      </c>
      <c r="CF14" s="224">
        <v>0</v>
      </c>
      <c r="CG14" s="224">
        <v>0</v>
      </c>
      <c r="CH14" s="224">
        <v>0</v>
      </c>
      <c r="CI14" s="224">
        <v>0</v>
      </c>
      <c r="CJ14" s="224">
        <v>0</v>
      </c>
      <c r="CK14" s="224">
        <v>0</v>
      </c>
      <c r="CL14" s="224">
        <v>0</v>
      </c>
      <c r="CM14" s="224">
        <v>0</v>
      </c>
      <c r="CN14" s="224">
        <v>0</v>
      </c>
      <c r="CO14" s="224">
        <v>0</v>
      </c>
      <c r="CP14" s="224">
        <v>0</v>
      </c>
      <c r="CQ14" s="224">
        <v>0</v>
      </c>
      <c r="CR14" s="224">
        <v>0</v>
      </c>
      <c r="CS14" s="224">
        <v>0</v>
      </c>
      <c r="CT14" s="224">
        <v>0</v>
      </c>
      <c r="CU14" s="224">
        <v>0</v>
      </c>
      <c r="CV14" s="224">
        <v>0</v>
      </c>
      <c r="CW14" s="224">
        <v>0</v>
      </c>
      <c r="CX14" s="224">
        <v>0</v>
      </c>
      <c r="CY14" s="224">
        <v>0</v>
      </c>
      <c r="CZ14" s="224">
        <v>0</v>
      </c>
      <c r="DA14" s="224">
        <v>0</v>
      </c>
      <c r="DB14" s="224">
        <v>0</v>
      </c>
      <c r="DC14" s="224">
        <v>0</v>
      </c>
      <c r="DD14" s="224">
        <v>0</v>
      </c>
      <c r="DE14" s="224">
        <v>0</v>
      </c>
      <c r="DF14" s="224">
        <v>0</v>
      </c>
      <c r="DG14" s="224">
        <v>0</v>
      </c>
      <c r="DH14" s="224">
        <v>0</v>
      </c>
      <c r="DI14" s="224">
        <v>0</v>
      </c>
      <c r="DJ14" s="224">
        <v>0</v>
      </c>
      <c r="DK14" s="224">
        <v>0</v>
      </c>
      <c r="DL14" s="224">
        <v>0</v>
      </c>
      <c r="DM14" s="224">
        <v>0</v>
      </c>
      <c r="DN14" s="224">
        <v>0</v>
      </c>
      <c r="DO14" s="224">
        <v>0</v>
      </c>
      <c r="DP14" s="224">
        <v>0</v>
      </c>
      <c r="DQ14" s="224">
        <v>0</v>
      </c>
      <c r="DR14" s="224">
        <v>0</v>
      </c>
      <c r="DS14" s="224">
        <v>0</v>
      </c>
      <c r="DT14" s="224">
        <v>0</v>
      </c>
      <c r="DU14" s="224">
        <v>0</v>
      </c>
      <c r="DV14" s="224">
        <v>0</v>
      </c>
      <c r="DW14" s="224">
        <v>0</v>
      </c>
      <c r="DX14" s="224">
        <v>0</v>
      </c>
      <c r="DY14" s="224">
        <v>0</v>
      </c>
      <c r="DZ14" s="224">
        <v>0</v>
      </c>
      <c r="EA14" s="224">
        <v>0</v>
      </c>
      <c r="EB14" s="224">
        <v>0</v>
      </c>
      <c r="EC14" s="224">
        <v>0</v>
      </c>
      <c r="ED14" s="224">
        <v>0</v>
      </c>
      <c r="EE14" s="224">
        <v>0</v>
      </c>
      <c r="EF14" s="224">
        <v>0</v>
      </c>
      <c r="EG14" s="224">
        <v>0</v>
      </c>
      <c r="EH14" s="224">
        <v>0</v>
      </c>
      <c r="EI14" s="224">
        <v>0</v>
      </c>
      <c r="EJ14" s="224">
        <v>0</v>
      </c>
      <c r="EK14" s="224">
        <v>0</v>
      </c>
      <c r="EL14" s="224">
        <v>0</v>
      </c>
      <c r="EM14" s="224">
        <v>0</v>
      </c>
      <c r="EN14" s="224">
        <v>0</v>
      </c>
      <c r="EO14" s="224">
        <v>0</v>
      </c>
      <c r="EP14" s="224">
        <v>0</v>
      </c>
      <c r="EQ14" s="224">
        <v>0</v>
      </c>
      <c r="ER14" s="224">
        <v>0</v>
      </c>
      <c r="ES14" s="224">
        <v>0</v>
      </c>
      <c r="ET14" s="224">
        <v>0</v>
      </c>
      <c r="EU14" s="224">
        <v>0</v>
      </c>
      <c r="EV14" s="224">
        <v>0</v>
      </c>
      <c r="EW14" s="224">
        <v>0</v>
      </c>
      <c r="EX14" s="224">
        <v>0</v>
      </c>
      <c r="EY14" s="224">
        <v>0</v>
      </c>
      <c r="EZ14" s="224">
        <v>0</v>
      </c>
      <c r="FA14" s="224">
        <v>0</v>
      </c>
      <c r="FB14" s="224">
        <v>0</v>
      </c>
      <c r="FC14" s="224">
        <v>0</v>
      </c>
      <c r="FD14" s="224">
        <v>0</v>
      </c>
      <c r="FE14" s="224">
        <v>0</v>
      </c>
      <c r="FF14" s="224">
        <v>0</v>
      </c>
      <c r="FG14" s="224">
        <v>0</v>
      </c>
      <c r="FH14" s="224">
        <v>0</v>
      </c>
      <c r="FI14" s="224">
        <v>0</v>
      </c>
      <c r="FJ14" s="224">
        <v>0</v>
      </c>
      <c r="FK14" s="224">
        <v>0</v>
      </c>
      <c r="FL14" s="224">
        <v>0</v>
      </c>
      <c r="FM14" s="224">
        <v>0</v>
      </c>
      <c r="FN14" s="224">
        <v>0</v>
      </c>
      <c r="FO14" s="224">
        <v>0</v>
      </c>
      <c r="FP14" s="224">
        <v>0</v>
      </c>
      <c r="FQ14" s="224">
        <v>0</v>
      </c>
      <c r="FR14" s="224">
        <v>0</v>
      </c>
      <c r="FS14" s="224">
        <v>0</v>
      </c>
      <c r="FT14" s="224">
        <v>0</v>
      </c>
      <c r="FU14" s="224">
        <v>0</v>
      </c>
      <c r="FV14" s="224">
        <v>0</v>
      </c>
      <c r="FW14" s="224">
        <v>0</v>
      </c>
      <c r="FX14" s="224">
        <v>0</v>
      </c>
      <c r="FY14" s="224">
        <v>0</v>
      </c>
      <c r="FZ14" s="224">
        <v>0</v>
      </c>
      <c r="GA14" s="224">
        <v>0</v>
      </c>
      <c r="GB14" s="224">
        <v>0</v>
      </c>
      <c r="GC14" s="224">
        <v>457.41629999999998</v>
      </c>
      <c r="GD14" s="224">
        <v>310.61765500000001</v>
      </c>
      <c r="GE14" s="224">
        <v>325.371735</v>
      </c>
      <c r="GF14" s="224">
        <v>362.29130500000002</v>
      </c>
      <c r="GG14" s="224">
        <v>325.25708400000002</v>
      </c>
      <c r="GH14" s="224">
        <v>274.65857999999997</v>
      </c>
      <c r="GI14" s="224">
        <v>369.62637999999998</v>
      </c>
      <c r="GJ14" s="224">
        <v>272.770488</v>
      </c>
      <c r="GK14" s="224">
        <v>380.13261799999998</v>
      </c>
      <c r="GL14" s="224">
        <v>266.84358600000002</v>
      </c>
      <c r="GM14" s="224">
        <v>302.45985899999999</v>
      </c>
      <c r="GN14" s="224">
        <v>290.99209400000001</v>
      </c>
      <c r="GO14" s="224">
        <v>304.39618292</v>
      </c>
      <c r="GP14" s="224">
        <v>320.61340999999999</v>
      </c>
      <c r="GQ14" s="224">
        <v>210.61666</v>
      </c>
      <c r="GR14" s="224">
        <v>355.52178214999998</v>
      </c>
      <c r="GS14" s="224">
        <v>267.87124017999997</v>
      </c>
      <c r="GT14" s="224">
        <v>249.83496346000001</v>
      </c>
      <c r="GU14" s="224">
        <v>252.28796267000001</v>
      </c>
      <c r="GV14" s="224">
        <v>405.19119228</v>
      </c>
      <c r="GW14" s="224">
        <v>317.32770383000002</v>
      </c>
      <c r="GX14" s="224">
        <v>267.70602810999998</v>
      </c>
      <c r="GY14" s="224">
        <v>377.76854082</v>
      </c>
      <c r="GZ14" s="224">
        <v>321.04440691999997</v>
      </c>
      <c r="HA14" s="224">
        <v>289.69926769999995</v>
      </c>
      <c r="HB14" s="224">
        <v>372.75078092999996</v>
      </c>
      <c r="HC14" s="224">
        <v>357.46151293000003</v>
      </c>
      <c r="HD14" s="224">
        <v>377.03003017999998</v>
      </c>
      <c r="HE14" s="224">
        <v>326.79413099000004</v>
      </c>
      <c r="HF14" s="224">
        <v>323.34735496000002</v>
      </c>
      <c r="HG14" s="224">
        <v>299.50640233000001</v>
      </c>
      <c r="HH14" s="224">
        <v>306.59012926999998</v>
      </c>
      <c r="HI14" s="224">
        <v>282.07076573999996</v>
      </c>
      <c r="HJ14" s="224">
        <v>344.88619014</v>
      </c>
      <c r="HK14" s="224">
        <v>389.37209483999999</v>
      </c>
      <c r="HL14" s="224">
        <v>358.32732238</v>
      </c>
      <c r="HM14" s="224">
        <v>441.21907490999996</v>
      </c>
      <c r="HN14" s="224">
        <v>456.76167785999996</v>
      </c>
      <c r="HO14" s="224">
        <v>315.52718342999998</v>
      </c>
      <c r="HP14" s="224">
        <v>473.69858784000002</v>
      </c>
      <c r="HQ14" s="224">
        <v>429.46410959999997</v>
      </c>
      <c r="HR14" s="224">
        <v>336.22854493</v>
      </c>
      <c r="HS14" s="224">
        <v>433.40551077999999</v>
      </c>
      <c r="HT14" s="224">
        <v>464.73254157000002</v>
      </c>
      <c r="HU14" s="224">
        <v>582.15652289000002</v>
      </c>
    </row>
    <row r="15" spans="1:229" x14ac:dyDescent="0.2">
      <c r="A15" s="225">
        <v>12</v>
      </c>
      <c r="B15" s="226" t="s">
        <v>4</v>
      </c>
      <c r="C15" s="227">
        <v>1217.615590595</v>
      </c>
      <c r="D15" s="227">
        <v>1691.6513410801235</v>
      </c>
      <c r="E15" s="227">
        <v>2100.4123275738098</v>
      </c>
      <c r="F15" s="227">
        <v>1781.5681990269381</v>
      </c>
      <c r="G15" s="227">
        <v>1494.3179520216668</v>
      </c>
      <c r="H15" s="227">
        <v>1146.6084436200003</v>
      </c>
      <c r="I15" s="227">
        <v>1063.36029822</v>
      </c>
      <c r="J15" s="227">
        <v>1019.928798265889</v>
      </c>
      <c r="K15" s="227">
        <v>943.34251688000006</v>
      </c>
      <c r="L15" s="227">
        <v>1348.3570297400001</v>
      </c>
      <c r="M15" s="227">
        <v>1719.5440586849093</v>
      </c>
      <c r="N15" s="227">
        <v>1419.8614577300002</v>
      </c>
      <c r="O15" s="227">
        <v>1211.5290534799994</v>
      </c>
      <c r="P15" s="227">
        <v>315.85543426145449</v>
      </c>
      <c r="Q15" s="227">
        <v>271.29596562785639</v>
      </c>
      <c r="R15" s="227">
        <v>304.24916460229292</v>
      </c>
      <c r="S15" s="227">
        <v>326.21502610339621</v>
      </c>
      <c r="T15" s="227">
        <v>315.48328206372838</v>
      </c>
      <c r="U15" s="227">
        <v>320.10914807079456</v>
      </c>
      <c r="V15" s="227">
        <v>667.82521965766637</v>
      </c>
      <c r="W15" s="227">
        <v>388.23369128793411</v>
      </c>
      <c r="X15" s="227">
        <v>513.93882543979134</v>
      </c>
      <c r="Y15" s="227">
        <v>517.54455845465623</v>
      </c>
      <c r="Z15" s="227">
        <v>644.95976960410258</v>
      </c>
      <c r="AA15" s="227">
        <v>423.96917407525996</v>
      </c>
      <c r="AB15" s="227">
        <v>416.21150766396255</v>
      </c>
      <c r="AC15" s="227">
        <v>528.76198025006806</v>
      </c>
      <c r="AD15" s="227">
        <v>394.02814778641584</v>
      </c>
      <c r="AE15" s="227">
        <v>442.56656332649152</v>
      </c>
      <c r="AF15" s="227">
        <v>354.00651600055403</v>
      </c>
      <c r="AG15" s="227">
        <v>347.03585016773809</v>
      </c>
      <c r="AH15" s="227">
        <v>400.28741981012695</v>
      </c>
      <c r="AI15" s="227">
        <v>392.98816604324759</v>
      </c>
      <c r="AJ15" s="227">
        <v>302.10879633615639</v>
      </c>
      <c r="AK15" s="227">
        <v>264.67889110852434</v>
      </c>
      <c r="AL15" s="227">
        <v>269.42356086133236</v>
      </c>
      <c r="AM15" s="227">
        <v>310.3971953139872</v>
      </c>
      <c r="AN15" s="227">
        <v>292.36560059999999</v>
      </c>
      <c r="AO15" s="227">
        <v>251.34095708000001</v>
      </c>
      <c r="AP15" s="227">
        <v>239.89534550000008</v>
      </c>
      <c r="AQ15" s="227">
        <v>279.75839504000004</v>
      </c>
      <c r="AR15" s="227">
        <v>289.2550408305633</v>
      </c>
      <c r="AS15" s="227">
        <v>247.24043799144891</v>
      </c>
      <c r="AT15" s="227">
        <v>241.82281834144354</v>
      </c>
      <c r="AU15" s="227">
        <v>241.61050110243323</v>
      </c>
      <c r="AV15" s="227">
        <v>214.08189539000008</v>
      </c>
      <c r="AW15" s="227">
        <v>237.04434508000003</v>
      </c>
      <c r="AX15" s="227">
        <v>228.47024653999995</v>
      </c>
      <c r="AY15" s="227">
        <v>263.74602986999992</v>
      </c>
      <c r="AZ15" s="227">
        <v>231.47127512000003</v>
      </c>
      <c r="BA15" s="227">
        <v>281.31446706000003</v>
      </c>
      <c r="BB15" s="227">
        <v>362.38263880000011</v>
      </c>
      <c r="BC15" s="227">
        <v>473.18864875999986</v>
      </c>
      <c r="BD15" s="227">
        <v>432.64154630999997</v>
      </c>
      <c r="BE15" s="227">
        <v>442.20442719999994</v>
      </c>
      <c r="BF15" s="227">
        <v>431.51882388000007</v>
      </c>
      <c r="BG15" s="227">
        <v>413.17926129490962</v>
      </c>
      <c r="BH15" s="227">
        <v>372.25026472000008</v>
      </c>
      <c r="BI15" s="227">
        <v>348.3680649700002</v>
      </c>
      <c r="BJ15" s="227">
        <v>381.19307625999977</v>
      </c>
      <c r="BK15" s="227">
        <v>318.0500517800001</v>
      </c>
      <c r="BL15" s="227">
        <v>298.94743196000002</v>
      </c>
      <c r="BM15" s="227">
        <v>314.20465199999984</v>
      </c>
      <c r="BN15" s="227">
        <v>289.02988452</v>
      </c>
      <c r="BO15" s="227">
        <v>309.34708499999971</v>
      </c>
      <c r="BP15" s="227">
        <v>321.47525389999998</v>
      </c>
      <c r="BQ15" s="227">
        <f t="shared" ref="BQ15" si="124">+BQ16+BQ23++BQ27+BQ28+BQ29</f>
        <v>90.634462215739632</v>
      </c>
      <c r="BR15" s="227">
        <f t="shared" ref="BR15" si="125">+BR16+BR23++BR27+BR28+BR29</f>
        <v>108.3175075772883</v>
      </c>
      <c r="BS15" s="227">
        <f t="shared" ref="BS15:DL15" si="126">+BS16+BS23++BS27+BS28+BS29</f>
        <v>116.90346446842658</v>
      </c>
      <c r="BT15" s="227">
        <f t="shared" si="126"/>
        <v>87.698716370585316</v>
      </c>
      <c r="BU15" s="227">
        <f t="shared" si="126"/>
        <v>94.181580281851296</v>
      </c>
      <c r="BV15" s="227">
        <f t="shared" si="126"/>
        <v>89.415668975419749</v>
      </c>
      <c r="BW15" s="227">
        <f t="shared" si="126"/>
        <v>106.32539581281466</v>
      </c>
      <c r="BX15" s="227">
        <f t="shared" si="126"/>
        <v>95.3302834677026</v>
      </c>
      <c r="BY15" s="227">
        <f t="shared" si="126"/>
        <v>102.59348532177565</v>
      </c>
      <c r="BZ15" s="227">
        <f t="shared" si="126"/>
        <v>101.7048119227336</v>
      </c>
      <c r="CA15" s="227">
        <f t="shared" si="126"/>
        <v>98.156289061038322</v>
      </c>
      <c r="CB15" s="227">
        <f t="shared" si="126"/>
        <v>126.35392511962429</v>
      </c>
      <c r="CC15" s="227">
        <f t="shared" si="126"/>
        <v>98.884082943214409</v>
      </c>
      <c r="CD15" s="227">
        <f t="shared" si="126"/>
        <v>101.76564528163544</v>
      </c>
      <c r="CE15" s="227">
        <f t="shared" si="126"/>
        <v>114.8335538388785</v>
      </c>
      <c r="CF15" s="227">
        <f t="shared" si="126"/>
        <v>109.96997067443462</v>
      </c>
      <c r="CG15" s="227">
        <f t="shared" si="126"/>
        <v>106.77140791997819</v>
      </c>
      <c r="CH15" s="227">
        <f t="shared" si="126"/>
        <v>103.36776947638174</v>
      </c>
      <c r="CI15" s="227">
        <f t="shared" si="126"/>
        <v>125.44347635814556</v>
      </c>
      <c r="CJ15" s="227">
        <f t="shared" si="126"/>
        <v>122.52861619076158</v>
      </c>
      <c r="CK15" s="227">
        <f t="shared" si="126"/>
        <v>419.85312710875922</v>
      </c>
      <c r="CL15" s="227">
        <f t="shared" si="126"/>
        <v>135.45612685377972</v>
      </c>
      <c r="CM15" s="227">
        <f t="shared" si="126"/>
        <v>115.36709603686467</v>
      </c>
      <c r="CN15" s="227">
        <f t="shared" si="126"/>
        <v>137.41046839728975</v>
      </c>
      <c r="CO15" s="227">
        <f t="shared" si="126"/>
        <v>119.16954939862613</v>
      </c>
      <c r="CP15" s="227">
        <f t="shared" si="126"/>
        <v>165.70800575648371</v>
      </c>
      <c r="CQ15" s="227">
        <f t="shared" si="126"/>
        <v>229.06127028468151</v>
      </c>
      <c r="CR15" s="227">
        <f t="shared" si="126"/>
        <v>160.57689504232604</v>
      </c>
      <c r="CS15" s="227">
        <f t="shared" si="126"/>
        <v>143.47660119656177</v>
      </c>
      <c r="CT15" s="227">
        <f t="shared" si="126"/>
        <v>213.49106221576847</v>
      </c>
      <c r="CU15" s="227">
        <f t="shared" si="126"/>
        <v>293.07862434920963</v>
      </c>
      <c r="CV15" s="227">
        <f t="shared" si="126"/>
        <v>154.89318882137951</v>
      </c>
      <c r="CW15" s="227">
        <f t="shared" si="126"/>
        <v>196.9879564335134</v>
      </c>
      <c r="CX15" s="227">
        <f t="shared" si="126"/>
        <v>107.82920552535653</v>
      </c>
      <c r="CY15" s="227">
        <f t="shared" si="126"/>
        <v>115.82317732572209</v>
      </c>
      <c r="CZ15" s="227">
        <f t="shared" si="126"/>
        <v>200.31679122418137</v>
      </c>
      <c r="DA15" s="227">
        <f t="shared" si="126"/>
        <v>151.571366964042</v>
      </c>
      <c r="DB15" s="227">
        <f t="shared" si="126"/>
        <v>125.64391549200613</v>
      </c>
      <c r="DC15" s="227">
        <f t="shared" si="126"/>
        <v>138.99622520791439</v>
      </c>
      <c r="DD15" s="227">
        <f t="shared" si="126"/>
        <v>183.90258490724628</v>
      </c>
      <c r="DE15" s="227">
        <f t="shared" si="126"/>
        <v>159.73726056915677</v>
      </c>
      <c r="DF15" s="227">
        <f t="shared" si="126"/>
        <v>185.12213477366498</v>
      </c>
      <c r="DG15" s="227">
        <f t="shared" si="126"/>
        <v>126.87622160930859</v>
      </c>
      <c r="DH15" s="227">
        <f t="shared" si="126"/>
        <v>129.50090136888218</v>
      </c>
      <c r="DI15" s="227">
        <f t="shared" si="126"/>
        <v>137.65102480822509</v>
      </c>
      <c r="DJ15" s="227">
        <f t="shared" si="126"/>
        <v>122.0100808440952</v>
      </c>
      <c r="DK15" s="227">
        <f t="shared" si="126"/>
        <v>151.83155951525856</v>
      </c>
      <c r="DL15" s="227">
        <f t="shared" si="126"/>
        <v>168.72492296713781</v>
      </c>
      <c r="DM15" s="227">
        <f t="shared" ref="DM15" si="127">+DM16+DM23++DM27+DM28+DM29</f>
        <v>126.86001146950551</v>
      </c>
      <c r="DN15" s="227">
        <f t="shared" ref="DN15" si="128">+DN16+DN23++DN27+DN28+DN29</f>
        <v>122.63668333826732</v>
      </c>
      <c r="DO15" s="227">
        <f t="shared" ref="DO15" si="129">+DO16+DO23++DO27+DO28+DO29</f>
        <v>104.50982119278113</v>
      </c>
      <c r="DP15" s="227">
        <f t="shared" ref="DP15" si="130">+DP16+DP23++DP27+DP28+DP29</f>
        <v>98.196531772924445</v>
      </c>
      <c r="DQ15" s="227">
        <f t="shared" ref="DQ15" si="131">+DQ16+DQ23++DQ27+DQ28+DQ29</f>
        <v>114.6944671259288</v>
      </c>
      <c r="DR15" s="227">
        <f t="shared" ref="DR15:DS15" si="132">+DR16+DR23++DR27+DR28+DR29</f>
        <v>134.14485126888485</v>
      </c>
      <c r="DS15" s="227">
        <f t="shared" si="132"/>
        <v>98.186795961415626</v>
      </c>
      <c r="DT15" s="227">
        <f t="shared" ref="DT15" si="133">+DT16+DT23++DT27+DT28+DT29</f>
        <v>96.806232175861339</v>
      </c>
      <c r="DU15" s="227">
        <f t="shared" ref="DU15" si="134">+DU16+DU23++DU27+DU28+DU29</f>
        <v>205.29439167284994</v>
      </c>
      <c r="DV15" s="227">
        <f t="shared" ref="DV15" si="135">+DV16+DV23++DV27+DV28+DV29</f>
        <v>150.14315598934132</v>
      </c>
      <c r="DW15" s="227">
        <f t="shared" ref="DW15" si="136">+DW16+DW23++DW27+DW28+DW29</f>
        <v>115.75067214219744</v>
      </c>
      <c r="DX15" s="227">
        <f t="shared" ref="DX15:DY15" si="137">+DX16+DX23++DX27+DX28+DX29</f>
        <v>127.09433791170881</v>
      </c>
      <c r="DY15" s="227">
        <f t="shared" si="137"/>
        <v>89.45601326568206</v>
      </c>
      <c r="DZ15" s="227">
        <f t="shared" ref="DZ15" si="138">+DZ16+DZ23++DZ27+DZ28+DZ29</f>
        <v>104.16780885649241</v>
      </c>
      <c r="EA15" s="227">
        <f t="shared" ref="EA15" si="139">+EA16+EA23++EA27+EA28+EA29</f>
        <v>108.4849742139819</v>
      </c>
      <c r="EB15" s="227">
        <f t="shared" ref="EB15" si="140">+EB16+EB23++EB27+EB28+EB29</f>
        <v>81.132882564827781</v>
      </c>
      <c r="EC15" s="227">
        <f t="shared" ref="EC15" si="141">+EC16+EC23++EC27+EC28+EC29</f>
        <v>89.626975070101082</v>
      </c>
      <c r="ED15" s="227">
        <f t="shared" ref="ED15:EE15" si="142">+ED16+ED23++ED27+ED28+ED29</f>
        <v>93.919033473595491</v>
      </c>
      <c r="EE15" s="227">
        <f t="shared" si="142"/>
        <v>89.955634409370063</v>
      </c>
      <c r="EF15" s="227">
        <f t="shared" ref="EF15" si="143">+EF16+EF23++EF27+EF28+EF29</f>
        <v>82.442386500755575</v>
      </c>
      <c r="EG15" s="227">
        <f t="shared" ref="EG15" si="144">+EG16+EG23++EG27+EG28+EG29</f>
        <v>97.025539951206696</v>
      </c>
      <c r="EH15" s="227">
        <f t="shared" ref="EH15" si="145">+EH16+EH23++EH27+EH28+EH29</f>
        <v>94.309076595112856</v>
      </c>
      <c r="EI15" s="227">
        <f t="shared" ref="EI15" si="146">+EI16+EI23++EI27+EI28+EI29</f>
        <v>119.48863413136451</v>
      </c>
      <c r="EJ15" s="227">
        <f t="shared" ref="EJ15:EK15" si="147">+EJ16+EJ23++EJ27+EJ28+EJ29</f>
        <v>96.599484587509806</v>
      </c>
      <c r="EK15" s="227">
        <f t="shared" si="147"/>
        <v>105.96469797000003</v>
      </c>
      <c r="EL15" s="227">
        <f t="shared" ref="EL15" si="148">+EL16+EL23++EL27+EL28+EL29</f>
        <v>109.03568288</v>
      </c>
      <c r="EM15" s="227">
        <f t="shared" ref="EM15" si="149">+EM16+EM23++EM27+EM28+EM29</f>
        <v>77.365219749999966</v>
      </c>
      <c r="EN15" s="227">
        <f t="shared" ref="EN15" si="150">+EN16+EN23++EN27+EN28+EN29</f>
        <v>78.262628280000015</v>
      </c>
      <c r="EO15" s="227">
        <f t="shared" ref="EO15" si="151">+EO16+EO23++EO27+EO28+EO29</f>
        <v>86.684847870000027</v>
      </c>
      <c r="EP15" s="227">
        <f t="shared" ref="EP15:EQ15" si="152">+EP16+EP23++EP27+EP28+EP29</f>
        <v>86.393480929999953</v>
      </c>
      <c r="EQ15" s="227">
        <f t="shared" si="152"/>
        <v>78.452916790000117</v>
      </c>
      <c r="ER15" s="227">
        <f t="shared" ref="ER15" si="153">+ER16+ER23++ER27+ER28+ER29</f>
        <v>85.780683469999957</v>
      </c>
      <c r="ES15" s="227">
        <f t="shared" ref="ES15" si="154">+ES16+ES23++ES27+ES28+ES29</f>
        <v>75.661745240000002</v>
      </c>
      <c r="ET15" s="227">
        <f t="shared" ref="ET15" si="155">+ET16+ET23++ET27+ET28+ET29</f>
        <v>82.764479969999996</v>
      </c>
      <c r="EU15" s="227">
        <f t="shared" ref="EU15" si="156">+EU16+EU23++EU27+EU28+EU29</f>
        <v>92.480943420000045</v>
      </c>
      <c r="EV15" s="227">
        <f t="shared" ref="EV15:EW15" si="157">+EV16+EV23++EV27+EV28+EV29</f>
        <v>104.51297165</v>
      </c>
      <c r="EW15" s="227">
        <f t="shared" si="157"/>
        <v>92.932659242897685</v>
      </c>
      <c r="EX15" s="227">
        <f t="shared" ref="EX15" si="158">+EX16+EX23++EX27+EX28+EX29</f>
        <v>107.78315417325014</v>
      </c>
      <c r="EY15" s="227">
        <f t="shared" ref="EY15" si="159">+EY16+EY23++EY27+EY28+EY29</f>
        <v>88.539227414415492</v>
      </c>
      <c r="EZ15" s="227">
        <f t="shared" ref="EZ15" si="160">+EZ16+EZ23++EZ27+EZ28+EZ29</f>
        <v>78.291407529649376</v>
      </c>
      <c r="FA15" s="227">
        <f t="shared" ref="FA15" si="161">+FA16+FA23++FA27+FA28+FA29</f>
        <v>79.054817288541614</v>
      </c>
      <c r="FB15" s="227">
        <f t="shared" ref="FB15:FC15" si="162">+FB16+FB23++FB27+FB28+FB29</f>
        <v>89.894213173257924</v>
      </c>
      <c r="FC15" s="227">
        <f t="shared" si="162"/>
        <v>88.734562701110264</v>
      </c>
      <c r="FD15" s="227">
        <f t="shared" ref="FD15" si="163">+FD16+FD23++FD27+FD28+FD29</f>
        <v>81.523297455272655</v>
      </c>
      <c r="FE15" s="227">
        <f t="shared" ref="FE15" si="164">+FE16+FE23++FE27+FE28+FE29</f>
        <v>71.564958185060618</v>
      </c>
      <c r="FF15" s="227">
        <f t="shared" ref="FF15" si="165">+FF16+FF23++FF27+FF28+FF29</f>
        <v>78.415548459107384</v>
      </c>
      <c r="FG15" s="227">
        <f t="shared" ref="FG15:FT15" si="166">+FG16+FG23++FG27+FG28+FG29</f>
        <v>69.629044773589541</v>
      </c>
      <c r="FH15" s="227">
        <f t="shared" si="166"/>
        <v>93.565907869736307</v>
      </c>
      <c r="FI15" s="227">
        <f t="shared" si="166"/>
        <v>59.670156499999997</v>
      </c>
      <c r="FJ15" s="227">
        <f t="shared" si="166"/>
        <v>70.245977899999986</v>
      </c>
      <c r="FK15" s="227">
        <f t="shared" si="166"/>
        <v>84.165760990000095</v>
      </c>
      <c r="FL15" s="227">
        <f t="shared" si="166"/>
        <v>81.076082170000021</v>
      </c>
      <c r="FM15" s="227">
        <f t="shared" si="166"/>
        <v>72.785541610000024</v>
      </c>
      <c r="FN15" s="227">
        <f t="shared" si="166"/>
        <v>83.182721299999969</v>
      </c>
      <c r="FO15" s="227">
        <f t="shared" si="166"/>
        <v>75.587258869999886</v>
      </c>
      <c r="FP15" s="227">
        <f t="shared" si="166"/>
        <v>79.655959609999954</v>
      </c>
      <c r="FQ15" s="227">
        <f t="shared" si="166"/>
        <v>73.227028060000123</v>
      </c>
      <c r="FR15" s="227">
        <f t="shared" si="166"/>
        <v>74.246677459999987</v>
      </c>
      <c r="FS15" s="227">
        <f t="shared" si="166"/>
        <v>101.37932935999999</v>
      </c>
      <c r="FT15" s="227">
        <f t="shared" si="166"/>
        <v>88.120023049999986</v>
      </c>
      <c r="FU15" s="227">
        <f t="shared" ref="FU15:FW15" si="167">+FU16+FU23++FU27+FU28+FU29</f>
        <v>66.421416990000026</v>
      </c>
      <c r="FV15" s="227">
        <f t="shared" si="167"/>
        <v>69.441442300000006</v>
      </c>
      <c r="FW15" s="227">
        <f t="shared" si="167"/>
        <v>95.608415829999998</v>
      </c>
      <c r="FX15" s="227">
        <f t="shared" ref="FX15:FY15" si="168">+FX16+FX23++FX27+FX28+FX29</f>
        <v>96.301332430000002</v>
      </c>
      <c r="FY15" s="227">
        <f t="shared" si="168"/>
        <v>92.290551369999989</v>
      </c>
      <c r="FZ15" s="227">
        <f t="shared" ref="FZ15" si="169">+FZ16+FZ23++FZ27+FZ28+FZ29</f>
        <v>92.722583260000022</v>
      </c>
      <c r="GA15" s="227">
        <f t="shared" ref="GA15" si="170">+GA16+GA23++GA27+GA28+GA29</f>
        <v>96.993967470000015</v>
      </c>
      <c r="GB15" s="227">
        <f t="shared" ref="GB15" si="171">+GB16+GB23++GB27+GB28+GB29</f>
        <v>115.87793836000007</v>
      </c>
      <c r="GC15" s="227">
        <f t="shared" ref="GC15" si="172">+GC16+GC23++GC27+GC28+GC29</f>
        <v>149.51073296999999</v>
      </c>
      <c r="GD15" s="227">
        <f t="shared" ref="GD15" si="173">+GD16+GD23++GD27+GD28+GD29</f>
        <v>115.04500558999993</v>
      </c>
      <c r="GE15" s="227">
        <f t="shared" ref="GE15" si="174">+GE16+GE23++GE27+GE28+GE29</f>
        <v>152.25719325999995</v>
      </c>
      <c r="GF15" s="227">
        <f t="shared" ref="GF15:GG15" si="175">+GF16+GF23++GF27+GF28+GF29</f>
        <v>205.88644991000004</v>
      </c>
      <c r="GG15" s="227">
        <f t="shared" si="175"/>
        <v>137.35304819000004</v>
      </c>
      <c r="GH15" s="227">
        <f t="shared" ref="GH15" si="176">+GH16+GH23++GH27+GH28+GH29</f>
        <v>148.70801539000001</v>
      </c>
      <c r="GI15" s="227">
        <f t="shared" ref="GI15:GJ15" si="177">+GI16+GI23++GI27+GI28+GI29</f>
        <v>146.58048272999991</v>
      </c>
      <c r="GJ15" s="227">
        <f t="shared" si="177"/>
        <v>149.08352977999996</v>
      </c>
      <c r="GK15" s="227">
        <f t="shared" ref="GK15" si="178">+GK16+GK23++GK27+GK28+GK29</f>
        <v>151.13042713999999</v>
      </c>
      <c r="GL15" s="227">
        <f t="shared" ref="GL15" si="179">+GL16+GL23++GL27+GL28+GL29</f>
        <v>141.99047027999998</v>
      </c>
      <c r="GM15" s="227">
        <f t="shared" ref="GM15" si="180">+GM16+GM23++GM27+GM28+GM29</f>
        <v>138.38517671</v>
      </c>
      <c r="GN15" s="227">
        <f t="shared" ref="GN15" si="181">+GN16+GN23++GN27+GN28+GN29</f>
        <v>154.85250744000004</v>
      </c>
      <c r="GO15" s="227">
        <f t="shared" ref="GO15" si="182">+GO16+GO23++GO27+GO28+GO29</f>
        <v>138.28113973000001</v>
      </c>
      <c r="GP15" s="227">
        <f t="shared" ref="GP15:GQ15" si="183">+GP16+GP23++GP27+GP28+GP29</f>
        <v>124.2561263100002</v>
      </c>
      <c r="GQ15" s="227">
        <f t="shared" si="183"/>
        <v>148.29988681999995</v>
      </c>
      <c r="GR15" s="227">
        <f t="shared" ref="GR15" si="184">+GR16+GR23++GR27+GR28+GR29</f>
        <v>140.62324816490946</v>
      </c>
      <c r="GS15" s="227">
        <f t="shared" ref="GS15" si="185">+GS16+GS23++GS27+GS28+GS29</f>
        <v>128.79201047000004</v>
      </c>
      <c r="GT15" s="227">
        <f t="shared" ref="GT15" si="186">+GT16+GT23++GT27+GT28+GT29</f>
        <v>106.88545458999999</v>
      </c>
      <c r="GU15" s="227">
        <f t="shared" ref="GU15" si="187">+GU16+GU23++GU27+GU28+GU29</f>
        <v>136.57279966000004</v>
      </c>
      <c r="GV15" s="227">
        <f t="shared" ref="GV15" si="188">+GV16+GV23++GV27+GV28+GV29</f>
        <v>129.00678210999988</v>
      </c>
      <c r="GW15" s="227">
        <f t="shared" ref="GW15" si="189">+GW16+GW23++GW27+GW28+GW29</f>
        <v>112.08094845000002</v>
      </c>
      <c r="GX15" s="227">
        <f t="shared" ref="GX15" si="190">+GX16+GX23++GX27+GX28+GX29</f>
        <v>107.28033441000029</v>
      </c>
      <c r="GY15" s="227">
        <f t="shared" ref="GY15" si="191">+GY16+GY23++GY27+GY28+GY29</f>
        <v>149.14752385999969</v>
      </c>
      <c r="GZ15" s="227">
        <f t="shared" ref="GZ15" si="192">+GZ16+GZ23++GZ27+GZ28+GZ29</f>
        <v>127.32562284000009</v>
      </c>
      <c r="HA15" s="227">
        <f t="shared" ref="HA15" si="193">+HA16+HA23++HA27+HA28+HA29</f>
        <v>104.71992955999998</v>
      </c>
      <c r="HB15" s="227">
        <f t="shared" ref="HB15" si="194">+HB16+HB23++HB27+HB28+HB29</f>
        <v>106.46648494000009</v>
      </c>
      <c r="HC15" s="227">
        <f t="shared" ref="HC15" si="195">+HC16+HC23++HC27+HC28+HC29</f>
        <v>103.7673062399999</v>
      </c>
      <c r="HD15" s="227">
        <f t="shared" ref="HD15:HE15" si="196">+HD16+HD23++HD27+HD28+HD29</f>
        <v>107.81626060000016</v>
      </c>
      <c r="HE15" s="227">
        <f t="shared" si="196"/>
        <v>114.00142825</v>
      </c>
      <c r="HF15" s="227">
        <f t="shared" ref="HF15:HG15" si="197">+HF16+HF23++HF27+HF28+HF29</f>
        <v>100.24306287000009</v>
      </c>
      <c r="HG15" s="227">
        <f t="shared" si="197"/>
        <v>84.702940839999968</v>
      </c>
      <c r="HH15" s="227">
        <f t="shared" ref="HH15:HI15" si="198">+HH16+HH23++HH27+HH28+HH29</f>
        <v>99.015446060000031</v>
      </c>
      <c r="HI15" s="227">
        <f t="shared" si="198"/>
        <v>107.03133147999982</v>
      </c>
      <c r="HJ15" s="227">
        <f t="shared" ref="HJ15:HK15" si="199">+HJ16+HJ23++HJ27+HJ28+HJ29</f>
        <v>108.15787445999999</v>
      </c>
      <c r="HK15" s="227">
        <f t="shared" si="199"/>
        <v>72.133047769999891</v>
      </c>
      <c r="HL15" s="227">
        <f t="shared" ref="HL15:HM15" si="200">+HL16+HL23++HL27+HL28+HL29</f>
        <v>89.601331780000351</v>
      </c>
      <c r="HM15" s="227">
        <f t="shared" si="200"/>
        <v>127.29550496999977</v>
      </c>
      <c r="HN15" s="227">
        <f t="shared" ref="HN15:HP15" si="201">+HN16+HN23++HN27+HN28+HN29</f>
        <v>99.160482729999941</v>
      </c>
      <c r="HO15" s="227">
        <f t="shared" si="201"/>
        <v>95.68988447000001</v>
      </c>
      <c r="HP15" s="227">
        <f t="shared" si="201"/>
        <v>114.49671779999977</v>
      </c>
      <c r="HQ15" s="227">
        <f t="shared" ref="HQ15:HR15" si="202">+HQ16+HQ23++HQ27+HQ28+HQ29</f>
        <v>102.57101132999998</v>
      </c>
      <c r="HR15" s="227">
        <f t="shared" si="202"/>
        <v>99.058290769999985</v>
      </c>
      <c r="HS15" s="227">
        <f t="shared" ref="HS15:HT15" si="203">+HS16+HS23++HS27+HS28+HS29</f>
        <v>119.84595179999999</v>
      </c>
      <c r="HT15" s="227">
        <f t="shared" si="203"/>
        <v>94.963725539999956</v>
      </c>
      <c r="HU15" s="227">
        <f t="shared" ref="HU15" si="204">+HU16+HU23++HU27+HU28+HU29</f>
        <v>121.83946796000006</v>
      </c>
    </row>
    <row r="16" spans="1:229" x14ac:dyDescent="0.2">
      <c r="A16" s="229">
        <v>121</v>
      </c>
      <c r="B16" s="238" t="s">
        <v>5</v>
      </c>
      <c r="C16" s="224">
        <v>0</v>
      </c>
      <c r="D16" s="224">
        <v>0</v>
      </c>
      <c r="E16" s="224">
        <v>0</v>
      </c>
      <c r="F16" s="224">
        <v>0</v>
      </c>
      <c r="G16" s="224">
        <v>0</v>
      </c>
      <c r="H16" s="224">
        <v>0</v>
      </c>
      <c r="I16" s="224">
        <v>0</v>
      </c>
      <c r="J16" s="224">
        <v>0</v>
      </c>
      <c r="K16" s="224">
        <v>0</v>
      </c>
      <c r="L16" s="224">
        <v>0</v>
      </c>
      <c r="M16" s="224">
        <v>0</v>
      </c>
      <c r="N16" s="224">
        <v>0</v>
      </c>
      <c r="O16" s="224">
        <v>0</v>
      </c>
      <c r="P16" s="224">
        <v>0</v>
      </c>
      <c r="Q16" s="224">
        <v>0</v>
      </c>
      <c r="R16" s="224">
        <v>0</v>
      </c>
      <c r="S16" s="224">
        <v>0</v>
      </c>
      <c r="T16" s="224">
        <v>0</v>
      </c>
      <c r="U16" s="224">
        <v>0</v>
      </c>
      <c r="V16" s="224">
        <v>0</v>
      </c>
      <c r="W16" s="224">
        <v>0</v>
      </c>
      <c r="X16" s="224">
        <v>0</v>
      </c>
      <c r="Y16" s="224">
        <v>0</v>
      </c>
      <c r="Z16" s="224">
        <v>0</v>
      </c>
      <c r="AA16" s="224">
        <v>0</v>
      </c>
      <c r="AB16" s="224">
        <v>0</v>
      </c>
      <c r="AC16" s="224">
        <v>0</v>
      </c>
      <c r="AD16" s="224">
        <v>0</v>
      </c>
      <c r="AE16" s="224">
        <v>0</v>
      </c>
      <c r="AF16" s="224">
        <v>0</v>
      </c>
      <c r="AG16" s="224">
        <v>0</v>
      </c>
      <c r="AH16" s="224">
        <v>0</v>
      </c>
      <c r="AI16" s="224">
        <v>0</v>
      </c>
      <c r="AJ16" s="224">
        <v>0</v>
      </c>
      <c r="AK16" s="224">
        <v>0</v>
      </c>
      <c r="AL16" s="224">
        <v>0</v>
      </c>
      <c r="AM16" s="224">
        <v>0</v>
      </c>
      <c r="AN16" s="224">
        <v>0</v>
      </c>
      <c r="AO16" s="224">
        <v>0</v>
      </c>
      <c r="AP16" s="224">
        <v>0</v>
      </c>
      <c r="AQ16" s="224">
        <v>0</v>
      </c>
      <c r="AR16" s="224">
        <v>0</v>
      </c>
      <c r="AS16" s="224">
        <v>0</v>
      </c>
      <c r="AT16" s="224">
        <v>0</v>
      </c>
      <c r="AU16" s="224">
        <v>0</v>
      </c>
      <c r="AV16" s="249">
        <v>0</v>
      </c>
      <c r="AW16" s="249">
        <v>0</v>
      </c>
      <c r="AX16" s="249">
        <v>0</v>
      </c>
      <c r="AY16" s="249">
        <v>0</v>
      </c>
      <c r="AZ16" s="249">
        <v>0</v>
      </c>
      <c r="BA16" s="249">
        <v>0</v>
      </c>
      <c r="BB16" s="249">
        <v>0</v>
      </c>
      <c r="BC16" s="249">
        <v>0</v>
      </c>
      <c r="BD16" s="249">
        <v>0</v>
      </c>
      <c r="BE16" s="249">
        <v>0</v>
      </c>
      <c r="BF16" s="249">
        <v>0</v>
      </c>
      <c r="BG16" s="249">
        <v>0</v>
      </c>
      <c r="BH16" s="249">
        <v>0</v>
      </c>
      <c r="BI16" s="249">
        <v>0</v>
      </c>
      <c r="BJ16" s="249">
        <v>0</v>
      </c>
      <c r="BK16" s="249">
        <v>0</v>
      </c>
      <c r="BL16" s="249">
        <v>0</v>
      </c>
      <c r="BM16" s="249">
        <v>0</v>
      </c>
      <c r="BN16" s="249">
        <v>0</v>
      </c>
      <c r="BO16" s="249">
        <v>0</v>
      </c>
      <c r="BP16" s="249">
        <v>0</v>
      </c>
      <c r="BQ16" s="224">
        <f t="shared" ref="BQ16" si="205">SUM(BQ17:BQ22)</f>
        <v>0</v>
      </c>
      <c r="BR16" s="224">
        <f t="shared" ref="BR16" si="206">SUM(BR17:BR22)</f>
        <v>0</v>
      </c>
      <c r="BS16" s="224">
        <f t="shared" ref="BS16:DL16" si="207">SUM(BS17:BS22)</f>
        <v>0</v>
      </c>
      <c r="BT16" s="224">
        <f t="shared" si="207"/>
        <v>0</v>
      </c>
      <c r="BU16" s="224">
        <f t="shared" si="207"/>
        <v>0</v>
      </c>
      <c r="BV16" s="224">
        <f t="shared" si="207"/>
        <v>0</v>
      </c>
      <c r="BW16" s="224">
        <f t="shared" si="207"/>
        <v>0</v>
      </c>
      <c r="BX16" s="224">
        <f t="shared" si="207"/>
        <v>0</v>
      </c>
      <c r="BY16" s="224">
        <f t="shared" si="207"/>
        <v>0</v>
      </c>
      <c r="BZ16" s="224">
        <f t="shared" si="207"/>
        <v>0</v>
      </c>
      <c r="CA16" s="224">
        <f t="shared" si="207"/>
        <v>0</v>
      </c>
      <c r="CB16" s="224">
        <f t="shared" si="207"/>
        <v>0</v>
      </c>
      <c r="CC16" s="224">
        <f t="shared" si="207"/>
        <v>0</v>
      </c>
      <c r="CD16" s="224">
        <f t="shared" si="207"/>
        <v>0</v>
      </c>
      <c r="CE16" s="224">
        <f t="shared" si="207"/>
        <v>0</v>
      </c>
      <c r="CF16" s="224">
        <f t="shared" si="207"/>
        <v>0</v>
      </c>
      <c r="CG16" s="224">
        <f t="shared" si="207"/>
        <v>0</v>
      </c>
      <c r="CH16" s="224">
        <f t="shared" si="207"/>
        <v>0</v>
      </c>
      <c r="CI16" s="224">
        <f t="shared" si="207"/>
        <v>0</v>
      </c>
      <c r="CJ16" s="224">
        <f t="shared" si="207"/>
        <v>0</v>
      </c>
      <c r="CK16" s="224">
        <f t="shared" si="207"/>
        <v>0</v>
      </c>
      <c r="CL16" s="224">
        <f t="shared" si="207"/>
        <v>0</v>
      </c>
      <c r="CM16" s="224">
        <f t="shared" si="207"/>
        <v>0</v>
      </c>
      <c r="CN16" s="224">
        <f t="shared" si="207"/>
        <v>0</v>
      </c>
      <c r="CO16" s="224">
        <f t="shared" si="207"/>
        <v>0</v>
      </c>
      <c r="CP16" s="224">
        <f t="shared" si="207"/>
        <v>0</v>
      </c>
      <c r="CQ16" s="224">
        <f t="shared" si="207"/>
        <v>0</v>
      </c>
      <c r="CR16" s="224">
        <f t="shared" si="207"/>
        <v>0</v>
      </c>
      <c r="CS16" s="224">
        <f t="shared" si="207"/>
        <v>0</v>
      </c>
      <c r="CT16" s="224">
        <f t="shared" si="207"/>
        <v>0</v>
      </c>
      <c r="CU16" s="224">
        <f t="shared" si="207"/>
        <v>0</v>
      </c>
      <c r="CV16" s="224">
        <f t="shared" si="207"/>
        <v>0</v>
      </c>
      <c r="CW16" s="224">
        <f t="shared" si="207"/>
        <v>0</v>
      </c>
      <c r="CX16" s="224">
        <f t="shared" si="207"/>
        <v>0</v>
      </c>
      <c r="CY16" s="224">
        <f t="shared" si="207"/>
        <v>0</v>
      </c>
      <c r="CZ16" s="224">
        <f t="shared" si="207"/>
        <v>0</v>
      </c>
      <c r="DA16" s="224">
        <f t="shared" si="207"/>
        <v>0</v>
      </c>
      <c r="DB16" s="224">
        <f t="shared" si="207"/>
        <v>0</v>
      </c>
      <c r="DC16" s="224">
        <f t="shared" si="207"/>
        <v>0</v>
      </c>
      <c r="DD16" s="224">
        <f t="shared" si="207"/>
        <v>0</v>
      </c>
      <c r="DE16" s="224">
        <f t="shared" si="207"/>
        <v>0</v>
      </c>
      <c r="DF16" s="224">
        <f t="shared" si="207"/>
        <v>0</v>
      </c>
      <c r="DG16" s="224">
        <f t="shared" si="207"/>
        <v>0</v>
      </c>
      <c r="DH16" s="224">
        <f t="shared" si="207"/>
        <v>0</v>
      </c>
      <c r="DI16" s="224">
        <f t="shared" si="207"/>
        <v>0</v>
      </c>
      <c r="DJ16" s="224">
        <f t="shared" si="207"/>
        <v>0</v>
      </c>
      <c r="DK16" s="224">
        <f t="shared" si="207"/>
        <v>0</v>
      </c>
      <c r="DL16" s="224">
        <f t="shared" si="207"/>
        <v>0</v>
      </c>
      <c r="DM16" s="224">
        <f t="shared" ref="DM16" si="208">SUM(DM17:DM22)</f>
        <v>0</v>
      </c>
      <c r="DN16" s="224">
        <f t="shared" ref="DN16" si="209">SUM(DN17:DN22)</f>
        <v>0</v>
      </c>
      <c r="DO16" s="224">
        <f t="shared" ref="DO16" si="210">SUM(DO17:DO22)</f>
        <v>0</v>
      </c>
      <c r="DP16" s="224">
        <f t="shared" ref="DP16" si="211">SUM(DP17:DP22)</f>
        <v>0</v>
      </c>
      <c r="DQ16" s="224">
        <f t="shared" ref="DQ16" si="212">SUM(DQ17:DQ22)</f>
        <v>0</v>
      </c>
      <c r="DR16" s="224">
        <f t="shared" ref="DR16:DS16" si="213">SUM(DR17:DR22)</f>
        <v>0</v>
      </c>
      <c r="DS16" s="224">
        <f t="shared" si="213"/>
        <v>0</v>
      </c>
      <c r="DT16" s="224">
        <f t="shared" ref="DT16" si="214">SUM(DT17:DT22)</f>
        <v>0</v>
      </c>
      <c r="DU16" s="224">
        <f t="shared" ref="DU16" si="215">SUM(DU17:DU22)</f>
        <v>0</v>
      </c>
      <c r="DV16" s="224">
        <f t="shared" ref="DV16" si="216">SUM(DV17:DV22)</f>
        <v>0</v>
      </c>
      <c r="DW16" s="224">
        <f t="shared" ref="DW16" si="217">SUM(DW17:DW22)</f>
        <v>0</v>
      </c>
      <c r="DX16" s="224">
        <f t="shared" ref="DX16:DY16" si="218">SUM(DX17:DX22)</f>
        <v>0</v>
      </c>
      <c r="DY16" s="224">
        <f t="shared" si="218"/>
        <v>0</v>
      </c>
      <c r="DZ16" s="224">
        <f t="shared" ref="DZ16" si="219">SUM(DZ17:DZ22)</f>
        <v>0</v>
      </c>
      <c r="EA16" s="224">
        <f t="shared" ref="EA16" si="220">SUM(EA17:EA22)</f>
        <v>0</v>
      </c>
      <c r="EB16" s="224">
        <f t="shared" ref="EB16" si="221">SUM(EB17:EB22)</f>
        <v>0</v>
      </c>
      <c r="EC16" s="224">
        <f t="shared" ref="EC16" si="222">SUM(EC17:EC22)</f>
        <v>0</v>
      </c>
      <c r="ED16" s="224">
        <f t="shared" ref="ED16:EE16" si="223">SUM(ED17:ED22)</f>
        <v>0</v>
      </c>
      <c r="EE16" s="224">
        <f t="shared" si="223"/>
        <v>0</v>
      </c>
      <c r="EF16" s="224">
        <f t="shared" ref="EF16" si="224">SUM(EF17:EF22)</f>
        <v>0</v>
      </c>
      <c r="EG16" s="224">
        <f t="shared" ref="EG16" si="225">SUM(EG17:EG22)</f>
        <v>0</v>
      </c>
      <c r="EH16" s="224">
        <f t="shared" ref="EH16" si="226">SUM(EH17:EH22)</f>
        <v>0</v>
      </c>
      <c r="EI16" s="224">
        <f t="shared" ref="EI16" si="227">SUM(EI17:EI22)</f>
        <v>0</v>
      </c>
      <c r="EJ16" s="224">
        <f t="shared" ref="EJ16:EK16" si="228">SUM(EJ17:EJ22)</f>
        <v>0</v>
      </c>
      <c r="EK16" s="224">
        <f t="shared" si="228"/>
        <v>0</v>
      </c>
      <c r="EL16" s="224">
        <f t="shared" ref="EL16" si="229">SUM(EL17:EL22)</f>
        <v>0</v>
      </c>
      <c r="EM16" s="224">
        <f t="shared" ref="EM16" si="230">SUM(EM17:EM22)</f>
        <v>0</v>
      </c>
      <c r="EN16" s="224">
        <f t="shared" ref="EN16" si="231">SUM(EN17:EN22)</f>
        <v>0</v>
      </c>
      <c r="EO16" s="224">
        <f t="shared" ref="EO16" si="232">SUM(EO17:EO22)</f>
        <v>0</v>
      </c>
      <c r="EP16" s="224">
        <f t="shared" ref="EP16:EQ16" si="233">SUM(EP17:EP22)</f>
        <v>0</v>
      </c>
      <c r="EQ16" s="224">
        <f t="shared" si="233"/>
        <v>0</v>
      </c>
      <c r="ER16" s="224">
        <f t="shared" ref="ER16" si="234">SUM(ER17:ER22)</f>
        <v>0</v>
      </c>
      <c r="ES16" s="224">
        <f t="shared" ref="ES16" si="235">SUM(ES17:ES22)</f>
        <v>0</v>
      </c>
      <c r="ET16" s="224">
        <f t="shared" ref="ET16" si="236">SUM(ET17:ET22)</f>
        <v>0</v>
      </c>
      <c r="EU16" s="224">
        <f t="shared" ref="EU16" si="237">SUM(EU17:EU22)</f>
        <v>0</v>
      </c>
      <c r="EV16" s="224">
        <f t="shared" ref="EV16:EW16" si="238">SUM(EV17:EV22)</f>
        <v>0</v>
      </c>
      <c r="EW16" s="224">
        <f t="shared" si="238"/>
        <v>0</v>
      </c>
      <c r="EX16" s="224">
        <f t="shared" ref="EX16" si="239">SUM(EX17:EX22)</f>
        <v>0</v>
      </c>
      <c r="EY16" s="224">
        <f t="shared" ref="EY16" si="240">SUM(EY17:EY22)</f>
        <v>0</v>
      </c>
      <c r="EZ16" s="224">
        <f t="shared" ref="EZ16" si="241">SUM(EZ17:EZ22)</f>
        <v>0</v>
      </c>
      <c r="FA16" s="224">
        <f t="shared" ref="FA16" si="242">SUM(FA17:FA22)</f>
        <v>0</v>
      </c>
      <c r="FB16" s="224">
        <f t="shared" ref="FB16:FC16" si="243">SUM(FB17:FB22)</f>
        <v>0</v>
      </c>
      <c r="FC16" s="224">
        <f t="shared" si="243"/>
        <v>0</v>
      </c>
      <c r="FD16" s="224">
        <f t="shared" ref="FD16" si="244">SUM(FD17:FD22)</f>
        <v>0</v>
      </c>
      <c r="FE16" s="224">
        <f t="shared" ref="FE16" si="245">SUM(FE17:FE22)</f>
        <v>0</v>
      </c>
      <c r="FF16" s="224">
        <f t="shared" ref="FF16" si="246">SUM(FF17:FF22)</f>
        <v>0</v>
      </c>
      <c r="FG16" s="224">
        <f t="shared" ref="FG16:FT16" si="247">SUM(FG17:FG22)</f>
        <v>0</v>
      </c>
      <c r="FH16" s="224">
        <f t="shared" si="247"/>
        <v>0</v>
      </c>
      <c r="FI16" s="224">
        <f t="shared" si="247"/>
        <v>0</v>
      </c>
      <c r="FJ16" s="224">
        <f t="shared" si="247"/>
        <v>0</v>
      </c>
      <c r="FK16" s="224">
        <f t="shared" si="247"/>
        <v>0</v>
      </c>
      <c r="FL16" s="224">
        <f t="shared" si="247"/>
        <v>0</v>
      </c>
      <c r="FM16" s="224">
        <f t="shared" si="247"/>
        <v>0</v>
      </c>
      <c r="FN16" s="224">
        <f t="shared" si="247"/>
        <v>0</v>
      </c>
      <c r="FO16" s="224">
        <f t="shared" si="247"/>
        <v>0</v>
      </c>
      <c r="FP16" s="224">
        <f t="shared" si="247"/>
        <v>0</v>
      </c>
      <c r="FQ16" s="224">
        <f t="shared" si="247"/>
        <v>0</v>
      </c>
      <c r="FR16" s="224">
        <f t="shared" si="247"/>
        <v>0</v>
      </c>
      <c r="FS16" s="224">
        <f t="shared" si="247"/>
        <v>0</v>
      </c>
      <c r="FT16" s="224">
        <f t="shared" si="247"/>
        <v>0</v>
      </c>
      <c r="FU16" s="224">
        <f t="shared" ref="FU16:FW16" si="248">SUM(FU17:FU22)</f>
        <v>0</v>
      </c>
      <c r="FV16" s="224">
        <f t="shared" si="248"/>
        <v>0</v>
      </c>
      <c r="FW16" s="224">
        <f t="shared" si="248"/>
        <v>0</v>
      </c>
      <c r="FX16" s="224">
        <f t="shared" ref="FX16:FY16" si="249">SUM(FX17:FX22)</f>
        <v>0</v>
      </c>
      <c r="FY16" s="224">
        <f t="shared" si="249"/>
        <v>0</v>
      </c>
      <c r="FZ16" s="224">
        <f t="shared" ref="FZ16" si="250">SUM(FZ17:FZ22)</f>
        <v>0</v>
      </c>
      <c r="GA16" s="224">
        <f t="shared" ref="GA16" si="251">SUM(GA17:GA22)</f>
        <v>0</v>
      </c>
      <c r="GB16" s="224">
        <f t="shared" ref="GB16" si="252">SUM(GB17:GB22)</f>
        <v>0</v>
      </c>
      <c r="GC16" s="224">
        <f t="shared" ref="GC16" si="253">SUM(GC17:GC22)</f>
        <v>0</v>
      </c>
      <c r="GD16" s="224">
        <f t="shared" ref="GD16" si="254">SUM(GD17:GD22)</f>
        <v>0</v>
      </c>
      <c r="GE16" s="224">
        <f t="shared" ref="GE16" si="255">SUM(GE17:GE22)</f>
        <v>0</v>
      </c>
      <c r="GF16" s="224">
        <f t="shared" ref="GF16:GG16" si="256">SUM(GF17:GF22)</f>
        <v>0</v>
      </c>
      <c r="GG16" s="224">
        <f t="shared" si="256"/>
        <v>0</v>
      </c>
      <c r="GH16" s="224">
        <f t="shared" ref="GH16" si="257">SUM(GH17:GH22)</f>
        <v>0</v>
      </c>
      <c r="GI16" s="224">
        <f t="shared" ref="GI16:GJ16" si="258">SUM(GI17:GI22)</f>
        <v>0</v>
      </c>
      <c r="GJ16" s="224">
        <f t="shared" si="258"/>
        <v>0</v>
      </c>
      <c r="GK16" s="224">
        <f t="shared" ref="GK16" si="259">SUM(GK17:GK22)</f>
        <v>0</v>
      </c>
      <c r="GL16" s="224">
        <f t="shared" ref="GL16" si="260">SUM(GL17:GL22)</f>
        <v>0</v>
      </c>
      <c r="GM16" s="224">
        <f t="shared" ref="GM16" si="261">SUM(GM17:GM22)</f>
        <v>0</v>
      </c>
      <c r="GN16" s="224">
        <f t="shared" ref="GN16" si="262">SUM(GN17:GN22)</f>
        <v>0</v>
      </c>
      <c r="GO16" s="224">
        <f t="shared" ref="GO16" si="263">SUM(GO17:GO22)</f>
        <v>0</v>
      </c>
      <c r="GP16" s="224">
        <f t="shared" ref="GP16:GQ16" si="264">SUM(GP17:GP22)</f>
        <v>0</v>
      </c>
      <c r="GQ16" s="224">
        <f t="shared" si="264"/>
        <v>0</v>
      </c>
      <c r="GR16" s="224">
        <f t="shared" ref="GR16" si="265">SUM(GR17:GR22)</f>
        <v>0</v>
      </c>
      <c r="GS16" s="224">
        <f t="shared" ref="GS16" si="266">SUM(GS17:GS22)</f>
        <v>0</v>
      </c>
      <c r="GT16" s="224">
        <f t="shared" ref="GT16" si="267">SUM(GT17:GT22)</f>
        <v>0</v>
      </c>
      <c r="GU16" s="224">
        <f t="shared" ref="GU16" si="268">SUM(GU17:GU22)</f>
        <v>0</v>
      </c>
      <c r="GV16" s="224">
        <f t="shared" ref="GV16" si="269">SUM(GV17:GV22)</f>
        <v>0</v>
      </c>
      <c r="GW16" s="224">
        <f t="shared" ref="GW16" si="270">SUM(GW17:GW22)</f>
        <v>0</v>
      </c>
      <c r="GX16" s="224">
        <f t="shared" ref="GX16" si="271">SUM(GX17:GX22)</f>
        <v>0</v>
      </c>
      <c r="GY16" s="224">
        <f t="shared" ref="GY16" si="272">SUM(GY17:GY22)</f>
        <v>0</v>
      </c>
      <c r="GZ16" s="224">
        <f t="shared" ref="GZ16" si="273">SUM(GZ17:GZ22)</f>
        <v>0</v>
      </c>
      <c r="HA16" s="224">
        <f t="shared" ref="HA16" si="274">SUM(HA17:HA22)</f>
        <v>0</v>
      </c>
      <c r="HB16" s="224">
        <f t="shared" ref="HB16" si="275">SUM(HB17:HB22)</f>
        <v>0</v>
      </c>
      <c r="HC16" s="224">
        <f t="shared" ref="HC16" si="276">SUM(HC17:HC22)</f>
        <v>0</v>
      </c>
      <c r="HD16" s="224">
        <f t="shared" ref="HD16:HE16" si="277">SUM(HD17:HD22)</f>
        <v>0</v>
      </c>
      <c r="HE16" s="224">
        <f t="shared" si="277"/>
        <v>0</v>
      </c>
      <c r="HF16" s="224">
        <f t="shared" ref="HF16:HG16" si="278">SUM(HF17:HF22)</f>
        <v>0</v>
      </c>
      <c r="HG16" s="224">
        <f t="shared" si="278"/>
        <v>0</v>
      </c>
      <c r="HH16" s="224">
        <f t="shared" ref="HH16:HI16" si="279">SUM(HH17:HH22)</f>
        <v>0</v>
      </c>
      <c r="HI16" s="224">
        <f t="shared" si="279"/>
        <v>0</v>
      </c>
      <c r="HJ16" s="224">
        <f t="shared" ref="HJ16:HK16" si="280">SUM(HJ17:HJ22)</f>
        <v>0</v>
      </c>
      <c r="HK16" s="224">
        <f t="shared" si="280"/>
        <v>0</v>
      </c>
      <c r="HL16" s="224">
        <f t="shared" ref="HL16:HM16" si="281">SUM(HL17:HL22)</f>
        <v>0</v>
      </c>
      <c r="HM16" s="224">
        <f t="shared" si="281"/>
        <v>0</v>
      </c>
      <c r="HN16" s="224">
        <f t="shared" ref="HN16:HP16" si="282">SUM(HN17:HN22)</f>
        <v>0</v>
      </c>
      <c r="HO16" s="224">
        <f t="shared" si="282"/>
        <v>0</v>
      </c>
      <c r="HP16" s="224">
        <f t="shared" si="282"/>
        <v>0</v>
      </c>
      <c r="HQ16" s="224">
        <f t="shared" ref="HQ16:HR16" si="283">SUM(HQ17:HQ22)</f>
        <v>0</v>
      </c>
      <c r="HR16" s="224">
        <f t="shared" si="283"/>
        <v>0</v>
      </c>
      <c r="HS16" s="224">
        <f t="shared" ref="HS16:HT16" si="284">SUM(HS17:HS22)</f>
        <v>0</v>
      </c>
      <c r="HT16" s="224">
        <f t="shared" si="284"/>
        <v>0</v>
      </c>
      <c r="HU16" s="224">
        <f t="shared" ref="HU16" si="285">SUM(HU17:HU22)</f>
        <v>0</v>
      </c>
    </row>
    <row r="17" spans="1:229" hidden="1" x14ac:dyDescent="0.2">
      <c r="A17" s="229">
        <v>1211</v>
      </c>
      <c r="B17" s="250" t="s">
        <v>6</v>
      </c>
      <c r="C17" s="228">
        <v>0</v>
      </c>
      <c r="D17" s="228">
        <v>0</v>
      </c>
      <c r="E17" s="228">
        <v>0</v>
      </c>
      <c r="F17" s="228">
        <v>0</v>
      </c>
      <c r="G17" s="228">
        <v>0</v>
      </c>
      <c r="H17" s="228">
        <v>0</v>
      </c>
      <c r="I17" s="228">
        <v>0</v>
      </c>
      <c r="J17" s="228">
        <v>0</v>
      </c>
      <c r="K17" s="228">
        <v>0</v>
      </c>
      <c r="L17" s="228">
        <v>0</v>
      </c>
      <c r="M17" s="228">
        <v>0</v>
      </c>
      <c r="N17" s="228">
        <v>0</v>
      </c>
      <c r="O17" s="228">
        <v>0</v>
      </c>
      <c r="P17" s="228">
        <v>0</v>
      </c>
      <c r="Q17" s="228">
        <v>0</v>
      </c>
      <c r="R17" s="228">
        <v>0</v>
      </c>
      <c r="S17" s="228">
        <v>0</v>
      </c>
      <c r="T17" s="228">
        <v>0</v>
      </c>
      <c r="U17" s="228">
        <v>0</v>
      </c>
      <c r="V17" s="228">
        <v>0</v>
      </c>
      <c r="W17" s="228">
        <v>0</v>
      </c>
      <c r="X17" s="228">
        <v>0</v>
      </c>
      <c r="Y17" s="228">
        <v>0</v>
      </c>
      <c r="Z17" s="228">
        <v>0</v>
      </c>
      <c r="AA17" s="228">
        <v>0</v>
      </c>
      <c r="AB17" s="228">
        <v>0</v>
      </c>
      <c r="AC17" s="228">
        <v>0</v>
      </c>
      <c r="AD17" s="228">
        <v>0</v>
      </c>
      <c r="AE17" s="228">
        <v>0</v>
      </c>
      <c r="AF17" s="228">
        <v>0</v>
      </c>
      <c r="AG17" s="228">
        <v>0</v>
      </c>
      <c r="AH17" s="228">
        <v>0</v>
      </c>
      <c r="AI17" s="228">
        <v>0</v>
      </c>
      <c r="AJ17" s="228">
        <v>0</v>
      </c>
      <c r="AK17" s="228">
        <v>0</v>
      </c>
      <c r="AL17" s="228">
        <v>0</v>
      </c>
      <c r="AM17" s="228">
        <v>0</v>
      </c>
      <c r="AN17" s="228">
        <v>0</v>
      </c>
      <c r="AO17" s="228">
        <v>0</v>
      </c>
      <c r="AP17" s="228">
        <v>0</v>
      </c>
      <c r="AQ17" s="228">
        <v>0</v>
      </c>
      <c r="AR17" s="228">
        <v>0</v>
      </c>
      <c r="AS17" s="228">
        <v>0</v>
      </c>
      <c r="AT17" s="249">
        <v>0</v>
      </c>
      <c r="AU17" s="249">
        <v>0</v>
      </c>
      <c r="AV17" s="249">
        <v>0</v>
      </c>
      <c r="AW17" s="249">
        <v>0</v>
      </c>
      <c r="AX17" s="249">
        <v>0</v>
      </c>
      <c r="AY17" s="249">
        <v>0</v>
      </c>
      <c r="AZ17" s="249">
        <v>0</v>
      </c>
      <c r="BA17" s="249">
        <v>0</v>
      </c>
      <c r="BB17" s="249">
        <v>0</v>
      </c>
      <c r="BC17" s="249">
        <v>0</v>
      </c>
      <c r="BD17" s="249">
        <v>0</v>
      </c>
      <c r="BE17" s="249">
        <v>0</v>
      </c>
      <c r="BF17" s="249">
        <v>0</v>
      </c>
      <c r="BG17" s="249">
        <v>0</v>
      </c>
      <c r="BH17" s="249">
        <v>0</v>
      </c>
      <c r="BI17" s="249">
        <v>0</v>
      </c>
      <c r="BJ17" s="249">
        <v>0</v>
      </c>
      <c r="BK17" s="249">
        <v>0</v>
      </c>
      <c r="BL17" s="249">
        <v>0</v>
      </c>
      <c r="BM17" s="249">
        <v>0</v>
      </c>
      <c r="BN17" s="249">
        <v>0</v>
      </c>
      <c r="BO17" s="249">
        <v>0</v>
      </c>
      <c r="BP17" s="249">
        <v>0</v>
      </c>
      <c r="BQ17" s="224"/>
      <c r="BR17" s="224"/>
      <c r="BS17" s="224"/>
      <c r="BT17" s="224"/>
      <c r="BU17" s="224"/>
      <c r="BV17" s="224"/>
      <c r="BW17" s="224"/>
      <c r="BX17" s="224"/>
      <c r="BY17" s="224"/>
      <c r="BZ17" s="224"/>
      <c r="CA17" s="224"/>
      <c r="CB17" s="224"/>
      <c r="CC17" s="224"/>
      <c r="CD17" s="224"/>
      <c r="CE17" s="224"/>
      <c r="CF17" s="224"/>
      <c r="CG17" s="224"/>
      <c r="CH17" s="224"/>
      <c r="CI17" s="224"/>
      <c r="CJ17" s="224"/>
      <c r="CK17" s="224"/>
      <c r="CL17" s="224"/>
      <c r="CM17" s="224"/>
      <c r="CN17" s="224"/>
      <c r="CO17" s="224"/>
      <c r="CP17" s="224"/>
      <c r="CQ17" s="224"/>
      <c r="CR17" s="224"/>
      <c r="CS17" s="224"/>
      <c r="CT17" s="224"/>
      <c r="CU17" s="224"/>
      <c r="CV17" s="224"/>
      <c r="CW17" s="224"/>
      <c r="CX17" s="224"/>
      <c r="CY17" s="224"/>
      <c r="CZ17" s="224"/>
      <c r="DA17" s="224"/>
      <c r="DB17" s="224"/>
      <c r="DC17" s="224"/>
      <c r="DD17" s="224"/>
      <c r="DE17" s="224"/>
      <c r="DF17" s="224"/>
      <c r="DG17" s="224"/>
      <c r="DH17" s="224"/>
      <c r="DI17" s="224"/>
      <c r="DJ17" s="224"/>
      <c r="DK17" s="224"/>
      <c r="DL17" s="224"/>
      <c r="DM17" s="224"/>
      <c r="DN17" s="224"/>
      <c r="DO17" s="224"/>
      <c r="DP17" s="224"/>
      <c r="DQ17" s="224"/>
      <c r="DR17" s="224"/>
      <c r="DS17" s="224"/>
      <c r="DT17" s="224"/>
      <c r="DU17" s="224"/>
      <c r="DV17" s="224"/>
      <c r="DW17" s="224"/>
      <c r="DX17" s="224"/>
      <c r="DY17" s="224"/>
      <c r="DZ17" s="224"/>
      <c r="EA17" s="224"/>
      <c r="EB17" s="224"/>
      <c r="EC17" s="224"/>
      <c r="ED17" s="224"/>
      <c r="EE17" s="224"/>
      <c r="EF17" s="224"/>
      <c r="EG17" s="224"/>
      <c r="EH17" s="224"/>
      <c r="EI17" s="224"/>
      <c r="EJ17" s="224"/>
      <c r="EK17" s="224"/>
      <c r="EL17" s="224"/>
      <c r="EM17" s="224"/>
      <c r="EN17" s="224"/>
      <c r="EO17" s="224"/>
      <c r="EP17" s="224"/>
      <c r="EQ17" s="224"/>
      <c r="ER17" s="224"/>
      <c r="ES17" s="224"/>
      <c r="ET17" s="224"/>
      <c r="EU17" s="224"/>
      <c r="EV17" s="224"/>
      <c r="EW17" s="224"/>
      <c r="EX17" s="224"/>
      <c r="EY17" s="224"/>
      <c r="EZ17" s="224"/>
      <c r="FA17" s="224"/>
      <c r="FB17" s="224"/>
      <c r="FC17" s="224"/>
      <c r="FD17" s="224"/>
      <c r="FE17" s="224"/>
      <c r="FF17" s="224"/>
      <c r="FG17" s="224"/>
      <c r="FH17" s="224"/>
      <c r="FI17" s="224"/>
      <c r="FJ17" s="224"/>
      <c r="FK17" s="224"/>
      <c r="FL17" s="224"/>
      <c r="FM17" s="224"/>
      <c r="FN17" s="224"/>
      <c r="FO17" s="224"/>
      <c r="FP17" s="224"/>
      <c r="FQ17" s="224"/>
      <c r="FR17" s="224"/>
      <c r="FS17" s="224"/>
      <c r="FT17" s="224"/>
      <c r="FU17" s="224"/>
      <c r="FV17" s="224"/>
      <c r="FW17" s="224"/>
      <c r="FX17" s="224"/>
      <c r="FY17" s="224"/>
      <c r="FZ17" s="224"/>
      <c r="GA17" s="224"/>
      <c r="GB17" s="224"/>
      <c r="GC17" s="224"/>
      <c r="GD17" s="224"/>
      <c r="GE17" s="224"/>
      <c r="GF17" s="224"/>
      <c r="GG17" s="224"/>
      <c r="GH17" s="224"/>
      <c r="GI17" s="224"/>
      <c r="GJ17" s="224"/>
      <c r="GK17" s="224"/>
      <c r="GL17" s="224"/>
      <c r="GM17" s="224"/>
      <c r="GN17" s="224"/>
      <c r="GO17" s="224"/>
      <c r="GP17" s="224"/>
      <c r="GQ17" s="224"/>
      <c r="GR17" s="224"/>
      <c r="GS17" s="224"/>
      <c r="GT17" s="224"/>
      <c r="GU17" s="224"/>
      <c r="GV17" s="224"/>
      <c r="GW17" s="224"/>
      <c r="GX17" s="224"/>
      <c r="GY17" s="224"/>
      <c r="GZ17" s="224"/>
      <c r="HA17" s="224"/>
      <c r="HB17" s="224"/>
      <c r="HC17" s="224"/>
      <c r="HD17" s="224"/>
      <c r="HE17" s="224"/>
      <c r="HF17" s="224"/>
      <c r="HG17" s="224"/>
      <c r="HH17" s="224"/>
      <c r="HI17" s="224"/>
      <c r="HJ17" s="224"/>
      <c r="HK17" s="224"/>
      <c r="HL17" s="224"/>
      <c r="HM17" s="224"/>
      <c r="HN17" s="224"/>
      <c r="HO17" s="224"/>
      <c r="HP17" s="224"/>
      <c r="HQ17" s="224"/>
      <c r="HR17" s="224"/>
      <c r="HS17" s="224"/>
      <c r="HT17" s="224"/>
      <c r="HU17" s="224"/>
    </row>
    <row r="18" spans="1:229" hidden="1" x14ac:dyDescent="0.2">
      <c r="A18" s="229">
        <v>1212</v>
      </c>
      <c r="B18" s="250" t="s">
        <v>7</v>
      </c>
      <c r="C18" s="228">
        <v>0</v>
      </c>
      <c r="D18" s="228">
        <v>0</v>
      </c>
      <c r="E18" s="228">
        <v>0</v>
      </c>
      <c r="F18" s="228">
        <v>0</v>
      </c>
      <c r="G18" s="228">
        <v>0</v>
      </c>
      <c r="H18" s="228">
        <v>0</v>
      </c>
      <c r="I18" s="228">
        <v>0</v>
      </c>
      <c r="J18" s="228">
        <v>0</v>
      </c>
      <c r="K18" s="228">
        <v>0</v>
      </c>
      <c r="L18" s="228">
        <v>0</v>
      </c>
      <c r="M18" s="228">
        <v>0</v>
      </c>
      <c r="N18" s="228">
        <v>0</v>
      </c>
      <c r="O18" s="228">
        <v>0</v>
      </c>
      <c r="P18" s="228">
        <v>0</v>
      </c>
      <c r="Q18" s="228">
        <v>0</v>
      </c>
      <c r="R18" s="228">
        <v>0</v>
      </c>
      <c r="S18" s="228">
        <v>0</v>
      </c>
      <c r="T18" s="228">
        <v>0</v>
      </c>
      <c r="U18" s="228">
        <v>0</v>
      </c>
      <c r="V18" s="228">
        <v>0</v>
      </c>
      <c r="W18" s="228">
        <v>0</v>
      </c>
      <c r="X18" s="228">
        <v>0</v>
      </c>
      <c r="Y18" s="228">
        <v>0</v>
      </c>
      <c r="Z18" s="228">
        <v>0</v>
      </c>
      <c r="AA18" s="228">
        <v>0</v>
      </c>
      <c r="AB18" s="228">
        <v>0</v>
      </c>
      <c r="AC18" s="228">
        <v>0</v>
      </c>
      <c r="AD18" s="228">
        <v>0</v>
      </c>
      <c r="AE18" s="228">
        <v>0</v>
      </c>
      <c r="AF18" s="228">
        <v>0</v>
      </c>
      <c r="AG18" s="228">
        <v>0</v>
      </c>
      <c r="AH18" s="228">
        <v>0</v>
      </c>
      <c r="AI18" s="228">
        <v>0</v>
      </c>
      <c r="AJ18" s="228">
        <v>0</v>
      </c>
      <c r="AK18" s="228">
        <v>0</v>
      </c>
      <c r="AL18" s="228">
        <v>0</v>
      </c>
      <c r="AM18" s="228">
        <v>0</v>
      </c>
      <c r="AN18" s="228">
        <v>0</v>
      </c>
      <c r="AO18" s="228">
        <v>0</v>
      </c>
      <c r="AP18" s="228">
        <v>0</v>
      </c>
      <c r="AQ18" s="228">
        <v>0</v>
      </c>
      <c r="AR18" s="228">
        <v>0</v>
      </c>
      <c r="AS18" s="228">
        <v>0</v>
      </c>
      <c r="AT18" s="249">
        <v>0</v>
      </c>
      <c r="AU18" s="249">
        <v>0</v>
      </c>
      <c r="AV18" s="249">
        <v>0</v>
      </c>
      <c r="AW18" s="249">
        <v>0</v>
      </c>
      <c r="AX18" s="249">
        <v>0</v>
      </c>
      <c r="AY18" s="249">
        <v>0</v>
      </c>
      <c r="AZ18" s="249">
        <v>0</v>
      </c>
      <c r="BA18" s="249">
        <v>0</v>
      </c>
      <c r="BB18" s="249">
        <v>0</v>
      </c>
      <c r="BC18" s="249">
        <v>0</v>
      </c>
      <c r="BD18" s="249">
        <v>0</v>
      </c>
      <c r="BE18" s="249">
        <v>0</v>
      </c>
      <c r="BF18" s="249">
        <v>0</v>
      </c>
      <c r="BG18" s="249">
        <v>0</v>
      </c>
      <c r="BH18" s="249">
        <v>0</v>
      </c>
      <c r="BI18" s="249">
        <v>0</v>
      </c>
      <c r="BJ18" s="249">
        <v>0</v>
      </c>
      <c r="BK18" s="249">
        <v>0</v>
      </c>
      <c r="BL18" s="249">
        <v>0</v>
      </c>
      <c r="BM18" s="249">
        <v>0</v>
      </c>
      <c r="BN18" s="249">
        <v>0</v>
      </c>
      <c r="BO18" s="249">
        <v>0</v>
      </c>
      <c r="BP18" s="249">
        <v>0</v>
      </c>
      <c r="BQ18" s="224"/>
      <c r="BR18" s="224"/>
      <c r="BS18" s="224"/>
      <c r="BT18" s="224"/>
      <c r="BU18" s="224"/>
      <c r="BV18" s="224"/>
      <c r="BW18" s="224"/>
      <c r="BX18" s="224"/>
      <c r="BY18" s="224"/>
      <c r="BZ18" s="224"/>
      <c r="CA18" s="224"/>
      <c r="CB18" s="224"/>
      <c r="CC18" s="224"/>
      <c r="CD18" s="224"/>
      <c r="CE18" s="224"/>
      <c r="CF18" s="224"/>
      <c r="CG18" s="224"/>
      <c r="CH18" s="224"/>
      <c r="CI18" s="224"/>
      <c r="CJ18" s="224"/>
      <c r="CK18" s="224"/>
      <c r="CL18" s="224"/>
      <c r="CM18" s="224"/>
      <c r="CN18" s="224"/>
      <c r="CO18" s="224"/>
      <c r="CP18" s="224"/>
      <c r="CQ18" s="224"/>
      <c r="CR18" s="224"/>
      <c r="CS18" s="224"/>
      <c r="CT18" s="224"/>
      <c r="CU18" s="224"/>
      <c r="CV18" s="224"/>
      <c r="CW18" s="224"/>
      <c r="CX18" s="224"/>
      <c r="CY18" s="224"/>
      <c r="CZ18" s="224"/>
      <c r="DA18" s="224"/>
      <c r="DB18" s="224"/>
      <c r="DC18" s="224"/>
      <c r="DD18" s="224"/>
      <c r="DE18" s="224"/>
      <c r="DF18" s="224"/>
      <c r="DG18" s="224"/>
      <c r="DH18" s="224"/>
      <c r="DI18" s="224"/>
      <c r="DJ18" s="224"/>
      <c r="DK18" s="224"/>
      <c r="DL18" s="224"/>
      <c r="DM18" s="224"/>
      <c r="DN18" s="224"/>
      <c r="DO18" s="224"/>
      <c r="DP18" s="224"/>
      <c r="DQ18" s="224"/>
      <c r="DR18" s="224"/>
      <c r="DS18" s="224"/>
      <c r="DT18" s="224"/>
      <c r="DU18" s="224"/>
      <c r="DV18" s="224"/>
      <c r="DW18" s="224"/>
      <c r="DX18" s="224"/>
      <c r="DY18" s="224"/>
      <c r="DZ18" s="224"/>
      <c r="EA18" s="224"/>
      <c r="EB18" s="224"/>
      <c r="EC18" s="224"/>
      <c r="ED18" s="224"/>
      <c r="EE18" s="224"/>
      <c r="EF18" s="224"/>
      <c r="EG18" s="224"/>
      <c r="EH18" s="224"/>
      <c r="EI18" s="224"/>
      <c r="EJ18" s="224"/>
      <c r="EK18" s="224"/>
      <c r="EL18" s="224"/>
      <c r="EM18" s="224"/>
      <c r="EN18" s="224"/>
      <c r="EO18" s="224"/>
      <c r="EP18" s="224"/>
      <c r="EQ18" s="224"/>
      <c r="ER18" s="224"/>
      <c r="ES18" s="224"/>
      <c r="ET18" s="224"/>
      <c r="EU18" s="224"/>
      <c r="EV18" s="224"/>
      <c r="EW18" s="224"/>
      <c r="EX18" s="224"/>
      <c r="EY18" s="224"/>
      <c r="EZ18" s="224"/>
      <c r="FA18" s="224"/>
      <c r="FB18" s="224"/>
      <c r="FC18" s="224"/>
      <c r="FD18" s="224"/>
      <c r="FE18" s="224"/>
      <c r="FF18" s="224"/>
      <c r="FG18" s="224"/>
      <c r="FH18" s="224"/>
      <c r="FI18" s="224"/>
      <c r="FJ18" s="224"/>
      <c r="FK18" s="224"/>
      <c r="FL18" s="224"/>
      <c r="FM18" s="224"/>
      <c r="FN18" s="224"/>
      <c r="FO18" s="224"/>
      <c r="FP18" s="224"/>
      <c r="FQ18" s="224"/>
      <c r="FR18" s="224"/>
      <c r="FS18" s="224"/>
      <c r="FT18" s="224"/>
      <c r="FU18" s="224"/>
      <c r="FV18" s="224"/>
      <c r="FW18" s="224"/>
      <c r="FX18" s="224"/>
      <c r="FY18" s="224"/>
      <c r="FZ18" s="224"/>
      <c r="GA18" s="224"/>
      <c r="GB18" s="224"/>
      <c r="GC18" s="224"/>
      <c r="GD18" s="224"/>
      <c r="GE18" s="224"/>
      <c r="GF18" s="224"/>
      <c r="GG18" s="224"/>
      <c r="GH18" s="224"/>
      <c r="GI18" s="224"/>
      <c r="GJ18" s="224"/>
      <c r="GK18" s="224"/>
      <c r="GL18" s="224"/>
      <c r="GM18" s="224"/>
      <c r="GN18" s="224"/>
      <c r="GO18" s="224"/>
      <c r="GP18" s="224"/>
      <c r="GQ18" s="224"/>
      <c r="GR18" s="224"/>
      <c r="GS18" s="224"/>
      <c r="GT18" s="224"/>
      <c r="GU18" s="224"/>
      <c r="GV18" s="224"/>
      <c r="GW18" s="224"/>
      <c r="GX18" s="224"/>
      <c r="GY18" s="224"/>
      <c r="GZ18" s="224"/>
      <c r="HA18" s="224"/>
      <c r="HB18" s="224"/>
      <c r="HC18" s="224"/>
      <c r="HD18" s="224"/>
      <c r="HE18" s="224"/>
      <c r="HF18" s="224"/>
      <c r="HG18" s="224"/>
      <c r="HH18" s="224"/>
      <c r="HI18" s="224"/>
      <c r="HJ18" s="224"/>
      <c r="HK18" s="224"/>
      <c r="HL18" s="224"/>
      <c r="HM18" s="224"/>
      <c r="HN18" s="224"/>
      <c r="HO18" s="224"/>
      <c r="HP18" s="224"/>
      <c r="HQ18" s="224"/>
      <c r="HR18" s="224"/>
      <c r="HS18" s="224"/>
      <c r="HT18" s="224"/>
      <c r="HU18" s="224"/>
    </row>
    <row r="19" spans="1:229" hidden="1" x14ac:dyDescent="0.2">
      <c r="A19" s="229">
        <v>1213</v>
      </c>
      <c r="B19" s="250" t="s">
        <v>8</v>
      </c>
      <c r="C19" s="228">
        <v>0</v>
      </c>
      <c r="D19" s="228">
        <v>0</v>
      </c>
      <c r="E19" s="228">
        <v>0</v>
      </c>
      <c r="F19" s="228">
        <v>0</v>
      </c>
      <c r="G19" s="228">
        <v>0</v>
      </c>
      <c r="H19" s="228">
        <v>0</v>
      </c>
      <c r="I19" s="228">
        <v>0</v>
      </c>
      <c r="J19" s="228">
        <v>0</v>
      </c>
      <c r="K19" s="228">
        <v>0</v>
      </c>
      <c r="L19" s="228">
        <v>0</v>
      </c>
      <c r="M19" s="228">
        <v>0</v>
      </c>
      <c r="N19" s="228">
        <v>0</v>
      </c>
      <c r="O19" s="228">
        <v>0</v>
      </c>
      <c r="P19" s="228">
        <v>0</v>
      </c>
      <c r="Q19" s="228">
        <v>0</v>
      </c>
      <c r="R19" s="228">
        <v>0</v>
      </c>
      <c r="S19" s="228">
        <v>0</v>
      </c>
      <c r="T19" s="228">
        <v>0</v>
      </c>
      <c r="U19" s="228">
        <v>0</v>
      </c>
      <c r="V19" s="228">
        <v>0</v>
      </c>
      <c r="W19" s="228">
        <v>0</v>
      </c>
      <c r="X19" s="228">
        <v>0</v>
      </c>
      <c r="Y19" s="228">
        <v>0</v>
      </c>
      <c r="Z19" s="228">
        <v>0</v>
      </c>
      <c r="AA19" s="228">
        <v>0</v>
      </c>
      <c r="AB19" s="228">
        <v>0</v>
      </c>
      <c r="AC19" s="228">
        <v>0</v>
      </c>
      <c r="AD19" s="228">
        <v>0</v>
      </c>
      <c r="AE19" s="228">
        <v>0</v>
      </c>
      <c r="AF19" s="228">
        <v>0</v>
      </c>
      <c r="AG19" s="228">
        <v>0</v>
      </c>
      <c r="AH19" s="228">
        <v>0</v>
      </c>
      <c r="AI19" s="228">
        <v>0</v>
      </c>
      <c r="AJ19" s="228">
        <v>0</v>
      </c>
      <c r="AK19" s="228">
        <v>0</v>
      </c>
      <c r="AL19" s="228">
        <v>0</v>
      </c>
      <c r="AM19" s="228">
        <v>0</v>
      </c>
      <c r="AN19" s="228">
        <v>0</v>
      </c>
      <c r="AO19" s="228">
        <v>0</v>
      </c>
      <c r="AP19" s="228">
        <v>0</v>
      </c>
      <c r="AQ19" s="228">
        <v>0</v>
      </c>
      <c r="AR19" s="228">
        <v>0</v>
      </c>
      <c r="AS19" s="228">
        <v>0</v>
      </c>
      <c r="AT19" s="249">
        <v>0</v>
      </c>
      <c r="AU19" s="249">
        <v>0</v>
      </c>
      <c r="AV19" s="249">
        <v>0</v>
      </c>
      <c r="AW19" s="249">
        <v>0</v>
      </c>
      <c r="AX19" s="249">
        <v>0</v>
      </c>
      <c r="AY19" s="249">
        <v>0</v>
      </c>
      <c r="AZ19" s="249">
        <v>0</v>
      </c>
      <c r="BA19" s="249">
        <v>0</v>
      </c>
      <c r="BB19" s="249">
        <v>0</v>
      </c>
      <c r="BC19" s="249">
        <v>0</v>
      </c>
      <c r="BD19" s="249">
        <v>0</v>
      </c>
      <c r="BE19" s="249">
        <v>0</v>
      </c>
      <c r="BF19" s="249">
        <v>0</v>
      </c>
      <c r="BG19" s="249">
        <v>0</v>
      </c>
      <c r="BH19" s="249">
        <v>0</v>
      </c>
      <c r="BI19" s="249">
        <v>0</v>
      </c>
      <c r="BJ19" s="249">
        <v>0</v>
      </c>
      <c r="BK19" s="249">
        <v>0</v>
      </c>
      <c r="BL19" s="249">
        <v>0</v>
      </c>
      <c r="BM19" s="249">
        <v>0</v>
      </c>
      <c r="BN19" s="249">
        <v>0</v>
      </c>
      <c r="BO19" s="249">
        <v>0</v>
      </c>
      <c r="BP19" s="249">
        <v>0</v>
      </c>
      <c r="BQ19" s="224"/>
      <c r="BR19" s="224"/>
      <c r="BS19" s="224"/>
      <c r="BT19" s="224"/>
      <c r="BU19" s="224"/>
      <c r="BV19" s="224"/>
      <c r="BW19" s="224"/>
      <c r="BX19" s="224"/>
      <c r="BY19" s="224"/>
      <c r="BZ19" s="224"/>
      <c r="CA19" s="224"/>
      <c r="CB19" s="224"/>
      <c r="CC19" s="224"/>
      <c r="CD19" s="224"/>
      <c r="CE19" s="224"/>
      <c r="CF19" s="224"/>
      <c r="CG19" s="224"/>
      <c r="CH19" s="224"/>
      <c r="CI19" s="224"/>
      <c r="CJ19" s="224"/>
      <c r="CK19" s="224"/>
      <c r="CL19" s="224"/>
      <c r="CM19" s="224"/>
      <c r="CN19" s="224"/>
      <c r="CO19" s="224"/>
      <c r="CP19" s="224"/>
      <c r="CQ19" s="224"/>
      <c r="CR19" s="224"/>
      <c r="CS19" s="224"/>
      <c r="CT19" s="224"/>
      <c r="CU19" s="224"/>
      <c r="CV19" s="224"/>
      <c r="CW19" s="224"/>
      <c r="CX19" s="224"/>
      <c r="CY19" s="224"/>
      <c r="CZ19" s="224"/>
      <c r="DA19" s="224"/>
      <c r="DB19" s="224"/>
      <c r="DC19" s="224"/>
      <c r="DD19" s="224"/>
      <c r="DE19" s="224"/>
      <c r="DF19" s="224"/>
      <c r="DG19" s="224"/>
      <c r="DH19" s="224"/>
      <c r="DI19" s="224"/>
      <c r="DJ19" s="224"/>
      <c r="DK19" s="224"/>
      <c r="DL19" s="224"/>
      <c r="DM19" s="224"/>
      <c r="DN19" s="224"/>
      <c r="DO19" s="224"/>
      <c r="DP19" s="224"/>
      <c r="DQ19" s="224"/>
      <c r="DR19" s="224"/>
      <c r="DS19" s="224"/>
      <c r="DT19" s="224"/>
      <c r="DU19" s="224"/>
      <c r="DV19" s="224"/>
      <c r="DW19" s="224"/>
      <c r="DX19" s="224"/>
      <c r="DY19" s="224"/>
      <c r="DZ19" s="224"/>
      <c r="EA19" s="224"/>
      <c r="EB19" s="224"/>
      <c r="EC19" s="224"/>
      <c r="ED19" s="224"/>
      <c r="EE19" s="224"/>
      <c r="EF19" s="224"/>
      <c r="EG19" s="224"/>
      <c r="EH19" s="224"/>
      <c r="EI19" s="224"/>
      <c r="EJ19" s="224"/>
      <c r="EK19" s="224"/>
      <c r="EL19" s="224"/>
      <c r="EM19" s="224"/>
      <c r="EN19" s="224"/>
      <c r="EO19" s="224"/>
      <c r="EP19" s="224"/>
      <c r="EQ19" s="224"/>
      <c r="ER19" s="224"/>
      <c r="ES19" s="224"/>
      <c r="ET19" s="224"/>
      <c r="EU19" s="224"/>
      <c r="EV19" s="224"/>
      <c r="EW19" s="224"/>
      <c r="EX19" s="224"/>
      <c r="EY19" s="224"/>
      <c r="EZ19" s="224"/>
      <c r="FA19" s="224"/>
      <c r="FB19" s="224"/>
      <c r="FC19" s="224"/>
      <c r="FD19" s="224"/>
      <c r="FE19" s="224"/>
      <c r="FF19" s="224"/>
      <c r="FG19" s="224"/>
      <c r="FH19" s="224"/>
      <c r="FI19" s="224"/>
      <c r="FJ19" s="224"/>
      <c r="FK19" s="224"/>
      <c r="FL19" s="224"/>
      <c r="FM19" s="224"/>
      <c r="FN19" s="224"/>
      <c r="FO19" s="224"/>
      <c r="FP19" s="224"/>
      <c r="FQ19" s="224"/>
      <c r="FR19" s="224"/>
      <c r="FS19" s="224"/>
      <c r="FT19" s="224"/>
      <c r="FU19" s="224"/>
      <c r="FV19" s="224"/>
      <c r="FW19" s="224"/>
      <c r="FX19" s="224"/>
      <c r="FY19" s="224"/>
      <c r="FZ19" s="224"/>
      <c r="GA19" s="224"/>
      <c r="GB19" s="224"/>
      <c r="GC19" s="224"/>
      <c r="GD19" s="224"/>
      <c r="GE19" s="224"/>
      <c r="GF19" s="224"/>
      <c r="GG19" s="224"/>
      <c r="GH19" s="224"/>
      <c r="GI19" s="224"/>
      <c r="GJ19" s="224"/>
      <c r="GK19" s="224"/>
      <c r="GL19" s="224"/>
      <c r="GM19" s="224"/>
      <c r="GN19" s="224"/>
      <c r="GO19" s="224"/>
      <c r="GP19" s="224"/>
      <c r="GQ19" s="224"/>
      <c r="GR19" s="224"/>
      <c r="GS19" s="224"/>
      <c r="GT19" s="224"/>
      <c r="GU19" s="224"/>
      <c r="GV19" s="224"/>
      <c r="GW19" s="224"/>
      <c r="GX19" s="224"/>
      <c r="GY19" s="224"/>
      <c r="GZ19" s="224"/>
      <c r="HA19" s="224"/>
      <c r="HB19" s="224"/>
      <c r="HC19" s="224"/>
      <c r="HD19" s="224"/>
      <c r="HE19" s="224"/>
      <c r="HF19" s="224"/>
      <c r="HG19" s="224"/>
      <c r="HH19" s="224"/>
      <c r="HI19" s="224"/>
      <c r="HJ19" s="224"/>
      <c r="HK19" s="224"/>
      <c r="HL19" s="224"/>
      <c r="HM19" s="224"/>
      <c r="HN19" s="224"/>
      <c r="HO19" s="224"/>
      <c r="HP19" s="224"/>
      <c r="HQ19" s="224"/>
      <c r="HR19" s="224"/>
      <c r="HS19" s="224"/>
      <c r="HT19" s="224"/>
      <c r="HU19" s="224"/>
    </row>
    <row r="20" spans="1:229" hidden="1" x14ac:dyDescent="0.2">
      <c r="A20" s="229">
        <v>1214</v>
      </c>
      <c r="B20" s="250" t="s">
        <v>9</v>
      </c>
      <c r="C20" s="228">
        <v>0</v>
      </c>
      <c r="D20" s="228">
        <v>0</v>
      </c>
      <c r="E20" s="228">
        <v>0</v>
      </c>
      <c r="F20" s="228">
        <v>0</v>
      </c>
      <c r="G20" s="228">
        <v>0</v>
      </c>
      <c r="H20" s="228">
        <v>0</v>
      </c>
      <c r="I20" s="228">
        <v>0</v>
      </c>
      <c r="J20" s="228">
        <v>0</v>
      </c>
      <c r="K20" s="228">
        <v>0</v>
      </c>
      <c r="L20" s="228">
        <v>0</v>
      </c>
      <c r="M20" s="228">
        <v>0</v>
      </c>
      <c r="N20" s="228">
        <v>0</v>
      </c>
      <c r="O20" s="228">
        <v>0</v>
      </c>
      <c r="P20" s="228">
        <v>0</v>
      </c>
      <c r="Q20" s="228">
        <v>0</v>
      </c>
      <c r="R20" s="228">
        <v>0</v>
      </c>
      <c r="S20" s="228">
        <v>0</v>
      </c>
      <c r="T20" s="228">
        <v>0</v>
      </c>
      <c r="U20" s="228">
        <v>0</v>
      </c>
      <c r="V20" s="228">
        <v>0</v>
      </c>
      <c r="W20" s="228">
        <v>0</v>
      </c>
      <c r="X20" s="228">
        <v>0</v>
      </c>
      <c r="Y20" s="228">
        <v>0</v>
      </c>
      <c r="Z20" s="228">
        <v>0</v>
      </c>
      <c r="AA20" s="228">
        <v>0</v>
      </c>
      <c r="AB20" s="228">
        <v>0</v>
      </c>
      <c r="AC20" s="228">
        <v>0</v>
      </c>
      <c r="AD20" s="228">
        <v>0</v>
      </c>
      <c r="AE20" s="228">
        <v>0</v>
      </c>
      <c r="AF20" s="228">
        <v>0</v>
      </c>
      <c r="AG20" s="228">
        <v>0</v>
      </c>
      <c r="AH20" s="228">
        <v>0</v>
      </c>
      <c r="AI20" s="228">
        <v>0</v>
      </c>
      <c r="AJ20" s="228">
        <v>0</v>
      </c>
      <c r="AK20" s="228">
        <v>0</v>
      </c>
      <c r="AL20" s="228">
        <v>0</v>
      </c>
      <c r="AM20" s="228">
        <v>0</v>
      </c>
      <c r="AN20" s="228">
        <v>0</v>
      </c>
      <c r="AO20" s="228">
        <v>0</v>
      </c>
      <c r="AP20" s="228">
        <v>0</v>
      </c>
      <c r="AQ20" s="228">
        <v>0</v>
      </c>
      <c r="AR20" s="228">
        <v>0</v>
      </c>
      <c r="AS20" s="228">
        <v>0</v>
      </c>
      <c r="AT20" s="249">
        <v>0</v>
      </c>
      <c r="AU20" s="249">
        <v>0</v>
      </c>
      <c r="AV20" s="249">
        <v>0</v>
      </c>
      <c r="AW20" s="249">
        <v>0</v>
      </c>
      <c r="AX20" s="249">
        <v>0</v>
      </c>
      <c r="AY20" s="249">
        <v>0</v>
      </c>
      <c r="AZ20" s="249">
        <v>0</v>
      </c>
      <c r="BA20" s="249">
        <v>0</v>
      </c>
      <c r="BB20" s="249">
        <v>0</v>
      </c>
      <c r="BC20" s="249">
        <v>0</v>
      </c>
      <c r="BD20" s="249">
        <v>0</v>
      </c>
      <c r="BE20" s="249">
        <v>0</v>
      </c>
      <c r="BF20" s="249">
        <v>0</v>
      </c>
      <c r="BG20" s="249">
        <v>0</v>
      </c>
      <c r="BH20" s="249">
        <v>0</v>
      </c>
      <c r="BI20" s="249">
        <v>0</v>
      </c>
      <c r="BJ20" s="249">
        <v>0</v>
      </c>
      <c r="BK20" s="249">
        <v>0</v>
      </c>
      <c r="BL20" s="249">
        <v>0</v>
      </c>
      <c r="BM20" s="249">
        <v>0</v>
      </c>
      <c r="BN20" s="249">
        <v>0</v>
      </c>
      <c r="BO20" s="249">
        <v>0</v>
      </c>
      <c r="BP20" s="249">
        <v>0</v>
      </c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224"/>
      <c r="CD20" s="224"/>
      <c r="CE20" s="224"/>
      <c r="CF20" s="224"/>
      <c r="CG20" s="224"/>
      <c r="CH20" s="224"/>
      <c r="CI20" s="224"/>
      <c r="CJ20" s="224"/>
      <c r="CK20" s="224"/>
      <c r="CL20" s="224"/>
      <c r="CM20" s="224"/>
      <c r="CN20" s="224"/>
      <c r="CO20" s="224"/>
      <c r="CP20" s="224"/>
      <c r="CQ20" s="224"/>
      <c r="CR20" s="224"/>
      <c r="CS20" s="224"/>
      <c r="CT20" s="224"/>
      <c r="CU20" s="224"/>
      <c r="CV20" s="224"/>
      <c r="CW20" s="224"/>
      <c r="CX20" s="224"/>
      <c r="CY20" s="224"/>
      <c r="CZ20" s="224"/>
      <c r="DA20" s="224"/>
      <c r="DB20" s="224"/>
      <c r="DC20" s="224"/>
      <c r="DD20" s="224"/>
      <c r="DE20" s="224"/>
      <c r="DF20" s="224"/>
      <c r="DG20" s="224"/>
      <c r="DH20" s="224"/>
      <c r="DI20" s="224"/>
      <c r="DJ20" s="224"/>
      <c r="DK20" s="224"/>
      <c r="DL20" s="224"/>
      <c r="DM20" s="224"/>
      <c r="DN20" s="224"/>
      <c r="DO20" s="224"/>
      <c r="DP20" s="224"/>
      <c r="DQ20" s="224"/>
      <c r="DR20" s="224"/>
      <c r="DS20" s="224"/>
      <c r="DT20" s="224"/>
      <c r="DU20" s="224"/>
      <c r="DV20" s="224"/>
      <c r="DW20" s="224"/>
      <c r="DX20" s="224"/>
      <c r="DY20" s="224"/>
      <c r="DZ20" s="224"/>
      <c r="EA20" s="224"/>
      <c r="EB20" s="224"/>
      <c r="EC20" s="224"/>
      <c r="ED20" s="224"/>
      <c r="EE20" s="224"/>
      <c r="EF20" s="224"/>
      <c r="EG20" s="224"/>
      <c r="EH20" s="224"/>
      <c r="EI20" s="224"/>
      <c r="EJ20" s="224"/>
      <c r="EK20" s="224"/>
      <c r="EL20" s="224"/>
      <c r="EM20" s="224"/>
      <c r="EN20" s="224"/>
      <c r="EO20" s="224"/>
      <c r="EP20" s="224"/>
      <c r="EQ20" s="224"/>
      <c r="ER20" s="224"/>
      <c r="ES20" s="224"/>
      <c r="ET20" s="224"/>
      <c r="EU20" s="224"/>
      <c r="EV20" s="224"/>
      <c r="EW20" s="224"/>
      <c r="EX20" s="224"/>
      <c r="EY20" s="224"/>
      <c r="EZ20" s="224"/>
      <c r="FA20" s="224"/>
      <c r="FB20" s="224"/>
      <c r="FC20" s="224"/>
      <c r="FD20" s="224"/>
      <c r="FE20" s="224"/>
      <c r="FF20" s="224"/>
      <c r="FG20" s="224"/>
      <c r="FH20" s="224"/>
      <c r="FI20" s="224"/>
      <c r="FJ20" s="224"/>
      <c r="FK20" s="224"/>
      <c r="FL20" s="224"/>
      <c r="FM20" s="224"/>
      <c r="FN20" s="224"/>
      <c r="FO20" s="224"/>
      <c r="FP20" s="224"/>
      <c r="FQ20" s="224"/>
      <c r="FR20" s="224"/>
      <c r="FS20" s="224"/>
      <c r="FT20" s="224"/>
      <c r="FU20" s="224"/>
      <c r="FV20" s="224"/>
      <c r="FW20" s="224"/>
      <c r="FX20" s="224"/>
      <c r="FY20" s="224"/>
      <c r="FZ20" s="224"/>
      <c r="GA20" s="224"/>
      <c r="GB20" s="224"/>
      <c r="GC20" s="224"/>
      <c r="GD20" s="224"/>
      <c r="GE20" s="224"/>
      <c r="GF20" s="224"/>
      <c r="GG20" s="224"/>
      <c r="GH20" s="224"/>
      <c r="GI20" s="224"/>
      <c r="GJ20" s="224"/>
      <c r="GK20" s="224"/>
      <c r="GL20" s="224"/>
      <c r="GM20" s="224"/>
      <c r="GN20" s="224"/>
      <c r="GO20" s="224"/>
      <c r="GP20" s="224"/>
      <c r="GQ20" s="224"/>
      <c r="GR20" s="224"/>
      <c r="GS20" s="224"/>
      <c r="GT20" s="224"/>
      <c r="GU20" s="224"/>
      <c r="GV20" s="224"/>
      <c r="GW20" s="224"/>
      <c r="GX20" s="224"/>
      <c r="GY20" s="224"/>
      <c r="GZ20" s="224"/>
      <c r="HA20" s="224"/>
      <c r="HB20" s="224"/>
      <c r="HC20" s="224"/>
      <c r="HD20" s="224"/>
      <c r="HE20" s="224"/>
      <c r="HF20" s="224"/>
      <c r="HG20" s="224"/>
      <c r="HH20" s="224"/>
      <c r="HI20" s="224"/>
      <c r="HJ20" s="224"/>
      <c r="HK20" s="224"/>
      <c r="HL20" s="224"/>
      <c r="HM20" s="224"/>
      <c r="HN20" s="224"/>
      <c r="HO20" s="224"/>
      <c r="HP20" s="224"/>
      <c r="HQ20" s="224"/>
      <c r="HR20" s="224"/>
      <c r="HS20" s="224"/>
      <c r="HT20" s="224"/>
      <c r="HU20" s="224"/>
    </row>
    <row r="21" spans="1:229" hidden="1" x14ac:dyDescent="0.2">
      <c r="A21" s="229">
        <v>1215</v>
      </c>
      <c r="B21" s="250" t="s">
        <v>10</v>
      </c>
      <c r="C21" s="228">
        <v>0</v>
      </c>
      <c r="D21" s="228">
        <v>0</v>
      </c>
      <c r="E21" s="228">
        <v>0</v>
      </c>
      <c r="F21" s="228">
        <v>0</v>
      </c>
      <c r="G21" s="228">
        <v>0</v>
      </c>
      <c r="H21" s="228">
        <v>0</v>
      </c>
      <c r="I21" s="228">
        <v>0</v>
      </c>
      <c r="J21" s="228">
        <v>0</v>
      </c>
      <c r="K21" s="228">
        <v>0</v>
      </c>
      <c r="L21" s="228">
        <v>0</v>
      </c>
      <c r="M21" s="228">
        <v>0</v>
      </c>
      <c r="N21" s="228">
        <v>0</v>
      </c>
      <c r="O21" s="228">
        <v>0</v>
      </c>
      <c r="P21" s="228">
        <v>0</v>
      </c>
      <c r="Q21" s="228">
        <v>0</v>
      </c>
      <c r="R21" s="228">
        <v>0</v>
      </c>
      <c r="S21" s="228">
        <v>0</v>
      </c>
      <c r="T21" s="228">
        <v>0</v>
      </c>
      <c r="U21" s="228">
        <v>0</v>
      </c>
      <c r="V21" s="228">
        <v>0</v>
      </c>
      <c r="W21" s="228">
        <v>0</v>
      </c>
      <c r="X21" s="228">
        <v>0</v>
      </c>
      <c r="Y21" s="228">
        <v>0</v>
      </c>
      <c r="Z21" s="228">
        <v>0</v>
      </c>
      <c r="AA21" s="228">
        <v>0</v>
      </c>
      <c r="AB21" s="228">
        <v>0</v>
      </c>
      <c r="AC21" s="228">
        <v>0</v>
      </c>
      <c r="AD21" s="228">
        <v>0</v>
      </c>
      <c r="AE21" s="228">
        <v>0</v>
      </c>
      <c r="AF21" s="228">
        <v>0</v>
      </c>
      <c r="AG21" s="228">
        <v>0</v>
      </c>
      <c r="AH21" s="228">
        <v>0</v>
      </c>
      <c r="AI21" s="228">
        <v>0</v>
      </c>
      <c r="AJ21" s="228">
        <v>0</v>
      </c>
      <c r="AK21" s="228">
        <v>0</v>
      </c>
      <c r="AL21" s="228">
        <v>0</v>
      </c>
      <c r="AM21" s="228">
        <v>0</v>
      </c>
      <c r="AN21" s="228">
        <v>0</v>
      </c>
      <c r="AO21" s="228">
        <v>0</v>
      </c>
      <c r="AP21" s="228">
        <v>0</v>
      </c>
      <c r="AQ21" s="228">
        <v>0</v>
      </c>
      <c r="AR21" s="228">
        <v>0</v>
      </c>
      <c r="AS21" s="228">
        <v>0</v>
      </c>
      <c r="AT21" s="249">
        <v>0</v>
      </c>
      <c r="AU21" s="249">
        <v>0</v>
      </c>
      <c r="AV21" s="249">
        <v>0</v>
      </c>
      <c r="AW21" s="249">
        <v>0</v>
      </c>
      <c r="AX21" s="249">
        <v>0</v>
      </c>
      <c r="AY21" s="249">
        <v>0</v>
      </c>
      <c r="AZ21" s="249">
        <v>0</v>
      </c>
      <c r="BA21" s="249">
        <v>0</v>
      </c>
      <c r="BB21" s="249">
        <v>0</v>
      </c>
      <c r="BC21" s="249">
        <v>0</v>
      </c>
      <c r="BD21" s="249">
        <v>0</v>
      </c>
      <c r="BE21" s="249">
        <v>0</v>
      </c>
      <c r="BF21" s="249">
        <v>0</v>
      </c>
      <c r="BG21" s="249">
        <v>0</v>
      </c>
      <c r="BH21" s="249">
        <v>0</v>
      </c>
      <c r="BI21" s="249">
        <v>0</v>
      </c>
      <c r="BJ21" s="249">
        <v>0</v>
      </c>
      <c r="BK21" s="249">
        <v>0</v>
      </c>
      <c r="BL21" s="249">
        <v>0</v>
      </c>
      <c r="BM21" s="249">
        <v>0</v>
      </c>
      <c r="BN21" s="249">
        <v>0</v>
      </c>
      <c r="BO21" s="249">
        <v>0</v>
      </c>
      <c r="BP21" s="249">
        <v>0</v>
      </c>
      <c r="BQ21" s="224"/>
      <c r="BR21" s="224"/>
      <c r="BS21" s="224"/>
      <c r="BT21" s="224"/>
      <c r="BU21" s="224"/>
      <c r="BV21" s="224"/>
      <c r="BW21" s="224"/>
      <c r="BX21" s="224"/>
      <c r="BY21" s="224"/>
      <c r="BZ21" s="224"/>
      <c r="CA21" s="224"/>
      <c r="CB21" s="224"/>
      <c r="CC21" s="224"/>
      <c r="CD21" s="224"/>
      <c r="CE21" s="224"/>
      <c r="CF21" s="224"/>
      <c r="CG21" s="224"/>
      <c r="CH21" s="224"/>
      <c r="CI21" s="224"/>
      <c r="CJ21" s="224"/>
      <c r="CK21" s="224"/>
      <c r="CL21" s="224"/>
      <c r="CM21" s="224"/>
      <c r="CN21" s="224"/>
      <c r="CO21" s="224"/>
      <c r="CP21" s="224"/>
      <c r="CQ21" s="224"/>
      <c r="CR21" s="224"/>
      <c r="CS21" s="224"/>
      <c r="CT21" s="224"/>
      <c r="CU21" s="224"/>
      <c r="CV21" s="224"/>
      <c r="CW21" s="224"/>
      <c r="CX21" s="224"/>
      <c r="CY21" s="224"/>
      <c r="CZ21" s="224"/>
      <c r="DA21" s="224"/>
      <c r="DB21" s="224"/>
      <c r="DC21" s="224"/>
      <c r="DD21" s="224"/>
      <c r="DE21" s="224"/>
      <c r="DF21" s="224"/>
      <c r="DG21" s="224"/>
      <c r="DH21" s="224"/>
      <c r="DI21" s="224"/>
      <c r="DJ21" s="224"/>
      <c r="DK21" s="224"/>
      <c r="DL21" s="224"/>
      <c r="DM21" s="224"/>
      <c r="DN21" s="224"/>
      <c r="DO21" s="224"/>
      <c r="DP21" s="224"/>
      <c r="DQ21" s="224"/>
      <c r="DR21" s="224"/>
      <c r="DS21" s="224"/>
      <c r="DT21" s="224"/>
      <c r="DU21" s="224"/>
      <c r="DV21" s="224"/>
      <c r="DW21" s="224"/>
      <c r="DX21" s="224"/>
      <c r="DY21" s="224"/>
      <c r="DZ21" s="224"/>
      <c r="EA21" s="224"/>
      <c r="EB21" s="224"/>
      <c r="EC21" s="224"/>
      <c r="ED21" s="224"/>
      <c r="EE21" s="224"/>
      <c r="EF21" s="224"/>
      <c r="EG21" s="224"/>
      <c r="EH21" s="224"/>
      <c r="EI21" s="224"/>
      <c r="EJ21" s="224"/>
      <c r="EK21" s="224"/>
      <c r="EL21" s="224"/>
      <c r="EM21" s="224"/>
      <c r="EN21" s="224"/>
      <c r="EO21" s="224"/>
      <c r="EP21" s="224"/>
      <c r="EQ21" s="224"/>
      <c r="ER21" s="224"/>
      <c r="ES21" s="224"/>
      <c r="ET21" s="224"/>
      <c r="EU21" s="224"/>
      <c r="EV21" s="224"/>
      <c r="EW21" s="224"/>
      <c r="EX21" s="224"/>
      <c r="EY21" s="224"/>
      <c r="EZ21" s="224"/>
      <c r="FA21" s="224"/>
      <c r="FB21" s="224"/>
      <c r="FC21" s="224"/>
      <c r="FD21" s="224"/>
      <c r="FE21" s="224"/>
      <c r="FF21" s="224"/>
      <c r="FG21" s="224"/>
      <c r="FH21" s="224"/>
      <c r="FI21" s="224"/>
      <c r="FJ21" s="224"/>
      <c r="FK21" s="224"/>
      <c r="FL21" s="224"/>
      <c r="FM21" s="224"/>
      <c r="FN21" s="224"/>
      <c r="FO21" s="224"/>
      <c r="FP21" s="224"/>
      <c r="FQ21" s="224"/>
      <c r="FR21" s="224"/>
      <c r="FS21" s="224"/>
      <c r="FT21" s="224"/>
      <c r="FU21" s="224"/>
      <c r="FV21" s="224"/>
      <c r="FW21" s="224"/>
      <c r="FX21" s="224"/>
      <c r="FY21" s="224"/>
      <c r="FZ21" s="224"/>
      <c r="GA21" s="224"/>
      <c r="GB21" s="224"/>
      <c r="GC21" s="224"/>
      <c r="GD21" s="224"/>
      <c r="GE21" s="224"/>
      <c r="GF21" s="224"/>
      <c r="GG21" s="224"/>
      <c r="GH21" s="224"/>
      <c r="GI21" s="224"/>
      <c r="GJ21" s="224"/>
      <c r="GK21" s="224"/>
      <c r="GL21" s="224"/>
      <c r="GM21" s="224"/>
      <c r="GN21" s="224"/>
      <c r="GO21" s="224"/>
      <c r="GP21" s="224"/>
      <c r="GQ21" s="224"/>
      <c r="GR21" s="224"/>
      <c r="GS21" s="224"/>
      <c r="GT21" s="224"/>
      <c r="GU21" s="224"/>
      <c r="GV21" s="224"/>
      <c r="GW21" s="224"/>
      <c r="GX21" s="224"/>
      <c r="GY21" s="224"/>
      <c r="GZ21" s="224"/>
      <c r="HA21" s="224"/>
      <c r="HB21" s="224"/>
      <c r="HC21" s="224"/>
      <c r="HD21" s="224"/>
      <c r="HE21" s="224"/>
      <c r="HF21" s="224"/>
      <c r="HG21" s="224"/>
      <c r="HH21" s="224"/>
      <c r="HI21" s="224"/>
      <c r="HJ21" s="224"/>
      <c r="HK21" s="224"/>
      <c r="HL21" s="224"/>
      <c r="HM21" s="224"/>
      <c r="HN21" s="224"/>
      <c r="HO21" s="224"/>
      <c r="HP21" s="224"/>
      <c r="HQ21" s="224"/>
      <c r="HR21" s="224"/>
      <c r="HS21" s="224"/>
      <c r="HT21" s="224"/>
      <c r="HU21" s="224"/>
    </row>
    <row r="22" spans="1:229" hidden="1" x14ac:dyDescent="0.2">
      <c r="A22" s="229">
        <v>1216</v>
      </c>
      <c r="B22" s="250" t="s">
        <v>11</v>
      </c>
      <c r="C22" s="228">
        <v>0</v>
      </c>
      <c r="D22" s="228">
        <v>0</v>
      </c>
      <c r="E22" s="228">
        <v>0</v>
      </c>
      <c r="F22" s="228">
        <v>0</v>
      </c>
      <c r="G22" s="228">
        <v>0</v>
      </c>
      <c r="H22" s="228">
        <v>0</v>
      </c>
      <c r="I22" s="228">
        <v>0</v>
      </c>
      <c r="J22" s="228">
        <v>0</v>
      </c>
      <c r="K22" s="228">
        <v>0</v>
      </c>
      <c r="L22" s="228">
        <v>0</v>
      </c>
      <c r="M22" s="228">
        <v>0</v>
      </c>
      <c r="N22" s="228">
        <v>0</v>
      </c>
      <c r="O22" s="228">
        <v>0</v>
      </c>
      <c r="P22" s="228">
        <v>0</v>
      </c>
      <c r="Q22" s="228">
        <v>0</v>
      </c>
      <c r="R22" s="228">
        <v>0</v>
      </c>
      <c r="S22" s="228">
        <v>0</v>
      </c>
      <c r="T22" s="228">
        <v>0</v>
      </c>
      <c r="U22" s="228">
        <v>0</v>
      </c>
      <c r="V22" s="228">
        <v>0</v>
      </c>
      <c r="W22" s="228">
        <v>0</v>
      </c>
      <c r="X22" s="228">
        <v>0</v>
      </c>
      <c r="Y22" s="228">
        <v>0</v>
      </c>
      <c r="Z22" s="228">
        <v>0</v>
      </c>
      <c r="AA22" s="228">
        <v>0</v>
      </c>
      <c r="AB22" s="228">
        <v>0</v>
      </c>
      <c r="AC22" s="228">
        <v>0</v>
      </c>
      <c r="AD22" s="228">
        <v>0</v>
      </c>
      <c r="AE22" s="228">
        <v>0</v>
      </c>
      <c r="AF22" s="228">
        <v>0</v>
      </c>
      <c r="AG22" s="228">
        <v>0</v>
      </c>
      <c r="AH22" s="228">
        <v>0</v>
      </c>
      <c r="AI22" s="228">
        <v>0</v>
      </c>
      <c r="AJ22" s="228">
        <v>0</v>
      </c>
      <c r="AK22" s="228">
        <v>0</v>
      </c>
      <c r="AL22" s="228">
        <v>0</v>
      </c>
      <c r="AM22" s="228">
        <v>0</v>
      </c>
      <c r="AN22" s="228">
        <v>0</v>
      </c>
      <c r="AO22" s="228">
        <v>0</v>
      </c>
      <c r="AP22" s="228">
        <v>0</v>
      </c>
      <c r="AQ22" s="228">
        <v>0</v>
      </c>
      <c r="AR22" s="228">
        <v>0</v>
      </c>
      <c r="AS22" s="228">
        <v>0</v>
      </c>
      <c r="AT22" s="249">
        <v>0</v>
      </c>
      <c r="AU22" s="249">
        <v>0</v>
      </c>
      <c r="AV22" s="249">
        <v>0</v>
      </c>
      <c r="AW22" s="249">
        <v>0</v>
      </c>
      <c r="AX22" s="249">
        <v>0</v>
      </c>
      <c r="AY22" s="249">
        <v>0</v>
      </c>
      <c r="AZ22" s="249">
        <v>0</v>
      </c>
      <c r="BA22" s="249">
        <v>0</v>
      </c>
      <c r="BB22" s="249">
        <v>0</v>
      </c>
      <c r="BC22" s="249">
        <v>0</v>
      </c>
      <c r="BD22" s="249">
        <v>0</v>
      </c>
      <c r="BE22" s="249">
        <v>0</v>
      </c>
      <c r="BF22" s="249">
        <v>0</v>
      </c>
      <c r="BG22" s="249">
        <v>0</v>
      </c>
      <c r="BH22" s="249">
        <v>0</v>
      </c>
      <c r="BI22" s="249">
        <v>0</v>
      </c>
      <c r="BJ22" s="249">
        <v>0</v>
      </c>
      <c r="BK22" s="249">
        <v>0</v>
      </c>
      <c r="BL22" s="249">
        <v>0</v>
      </c>
      <c r="BM22" s="249">
        <v>0</v>
      </c>
      <c r="BN22" s="249">
        <v>0</v>
      </c>
      <c r="BO22" s="249">
        <v>0</v>
      </c>
      <c r="BP22" s="249">
        <v>0</v>
      </c>
      <c r="BQ22" s="224"/>
      <c r="BR22" s="224"/>
      <c r="BS22" s="224"/>
      <c r="BT22" s="224"/>
      <c r="BU22" s="224"/>
      <c r="BV22" s="224"/>
      <c r="BW22" s="224"/>
      <c r="BX22" s="224"/>
      <c r="BY22" s="224"/>
      <c r="BZ22" s="224"/>
      <c r="CA22" s="224"/>
      <c r="CB22" s="224"/>
      <c r="CC22" s="224"/>
      <c r="CD22" s="224"/>
      <c r="CE22" s="224"/>
      <c r="CF22" s="224"/>
      <c r="CG22" s="224"/>
      <c r="CH22" s="224"/>
      <c r="CI22" s="224"/>
      <c r="CJ22" s="224"/>
      <c r="CK22" s="224"/>
      <c r="CL22" s="224"/>
      <c r="CM22" s="224"/>
      <c r="CN22" s="224"/>
      <c r="CO22" s="224"/>
      <c r="CP22" s="224"/>
      <c r="CQ22" s="224"/>
      <c r="CR22" s="224"/>
      <c r="CS22" s="224"/>
      <c r="CT22" s="224"/>
      <c r="CU22" s="224"/>
      <c r="CV22" s="224"/>
      <c r="CW22" s="224"/>
      <c r="CX22" s="224"/>
      <c r="CY22" s="224"/>
      <c r="CZ22" s="224"/>
      <c r="DA22" s="224"/>
      <c r="DB22" s="224"/>
      <c r="DC22" s="224"/>
      <c r="DD22" s="224"/>
      <c r="DE22" s="224"/>
      <c r="DF22" s="224"/>
      <c r="DG22" s="224"/>
      <c r="DH22" s="224"/>
      <c r="DI22" s="224"/>
      <c r="DJ22" s="224"/>
      <c r="DK22" s="224"/>
      <c r="DL22" s="224"/>
      <c r="DM22" s="224"/>
      <c r="DN22" s="224"/>
      <c r="DO22" s="224"/>
      <c r="DP22" s="224"/>
      <c r="DQ22" s="224"/>
      <c r="DR22" s="224"/>
      <c r="DS22" s="224"/>
      <c r="DT22" s="224"/>
      <c r="DU22" s="224"/>
      <c r="DV22" s="224"/>
      <c r="DW22" s="224"/>
      <c r="DX22" s="224"/>
      <c r="DY22" s="224"/>
      <c r="DZ22" s="224"/>
      <c r="EA22" s="224"/>
      <c r="EB22" s="224"/>
      <c r="EC22" s="224"/>
      <c r="ED22" s="224"/>
      <c r="EE22" s="224"/>
      <c r="EF22" s="224"/>
      <c r="EG22" s="224"/>
      <c r="EH22" s="224"/>
      <c r="EI22" s="224"/>
      <c r="EJ22" s="224"/>
      <c r="EK22" s="224"/>
      <c r="EL22" s="224"/>
      <c r="EM22" s="224"/>
      <c r="EN22" s="224"/>
      <c r="EO22" s="224"/>
      <c r="EP22" s="224"/>
      <c r="EQ22" s="224"/>
      <c r="ER22" s="224"/>
      <c r="ES22" s="224"/>
      <c r="ET22" s="224"/>
      <c r="EU22" s="224"/>
      <c r="EV22" s="224"/>
      <c r="EW22" s="224"/>
      <c r="EX22" s="224"/>
      <c r="EY22" s="224"/>
      <c r="EZ22" s="224"/>
      <c r="FA22" s="224"/>
      <c r="FB22" s="224"/>
      <c r="FC22" s="224"/>
      <c r="FD22" s="224"/>
      <c r="FE22" s="224"/>
      <c r="FF22" s="224"/>
      <c r="FG22" s="224"/>
      <c r="FH22" s="224"/>
      <c r="FI22" s="224"/>
      <c r="FJ22" s="224"/>
      <c r="FK22" s="224"/>
      <c r="FL22" s="224"/>
      <c r="FM22" s="224"/>
      <c r="FN22" s="224"/>
      <c r="FO22" s="224"/>
      <c r="FP22" s="224"/>
      <c r="FQ22" s="224"/>
      <c r="FR22" s="224"/>
      <c r="FS22" s="224"/>
      <c r="FT22" s="224"/>
      <c r="FU22" s="224"/>
      <c r="FV22" s="224"/>
      <c r="FW22" s="224"/>
      <c r="FX22" s="224"/>
      <c r="FY22" s="224"/>
      <c r="FZ22" s="224"/>
      <c r="GA22" s="224"/>
      <c r="GB22" s="224"/>
      <c r="GC22" s="224"/>
      <c r="GD22" s="224"/>
      <c r="GE22" s="224"/>
      <c r="GF22" s="224"/>
      <c r="GG22" s="224"/>
      <c r="GH22" s="224"/>
      <c r="GI22" s="224"/>
      <c r="GJ22" s="224"/>
      <c r="GK22" s="224"/>
      <c r="GL22" s="224"/>
      <c r="GM22" s="224"/>
      <c r="GN22" s="224"/>
      <c r="GO22" s="224"/>
      <c r="GP22" s="224"/>
      <c r="GQ22" s="224"/>
      <c r="GR22" s="224"/>
      <c r="GS22" s="224"/>
      <c r="GT22" s="224"/>
      <c r="GU22" s="224"/>
      <c r="GV22" s="224"/>
      <c r="GW22" s="224"/>
      <c r="GX22" s="224"/>
      <c r="GY22" s="224"/>
      <c r="GZ22" s="224"/>
      <c r="HA22" s="224"/>
      <c r="HB22" s="224"/>
      <c r="HC22" s="224"/>
      <c r="HD22" s="224"/>
      <c r="HE22" s="224"/>
      <c r="HF22" s="224"/>
      <c r="HG22" s="224"/>
      <c r="HH22" s="224"/>
      <c r="HI22" s="224"/>
      <c r="HJ22" s="224"/>
      <c r="HK22" s="224"/>
      <c r="HL22" s="224"/>
      <c r="HM22" s="224"/>
      <c r="HN22" s="224"/>
      <c r="HO22" s="224"/>
      <c r="HP22" s="224"/>
      <c r="HQ22" s="224"/>
      <c r="HR22" s="224"/>
      <c r="HS22" s="224"/>
      <c r="HT22" s="224"/>
      <c r="HU22" s="224"/>
    </row>
    <row r="23" spans="1:229" x14ac:dyDescent="0.2">
      <c r="A23" s="229">
        <v>122</v>
      </c>
      <c r="B23" s="238" t="s">
        <v>12</v>
      </c>
      <c r="C23" s="224">
        <v>0</v>
      </c>
      <c r="D23" s="224">
        <v>0</v>
      </c>
      <c r="E23" s="224">
        <v>0</v>
      </c>
      <c r="F23" s="224">
        <v>0</v>
      </c>
      <c r="G23" s="224">
        <v>0</v>
      </c>
      <c r="H23" s="224">
        <v>0</v>
      </c>
      <c r="I23" s="224">
        <v>0</v>
      </c>
      <c r="J23" s="224">
        <v>0</v>
      </c>
      <c r="K23" s="224">
        <v>0</v>
      </c>
      <c r="L23" s="224">
        <v>0</v>
      </c>
      <c r="M23" s="224">
        <v>0</v>
      </c>
      <c r="N23" s="224">
        <v>0</v>
      </c>
      <c r="O23" s="224">
        <v>0</v>
      </c>
      <c r="P23" s="224">
        <v>0</v>
      </c>
      <c r="Q23" s="224">
        <v>0</v>
      </c>
      <c r="R23" s="224">
        <v>0</v>
      </c>
      <c r="S23" s="224">
        <v>0</v>
      </c>
      <c r="T23" s="224">
        <v>0</v>
      </c>
      <c r="U23" s="224">
        <v>0</v>
      </c>
      <c r="V23" s="224">
        <v>0</v>
      </c>
      <c r="W23" s="224">
        <v>0</v>
      </c>
      <c r="X23" s="224">
        <v>0</v>
      </c>
      <c r="Y23" s="224">
        <v>0</v>
      </c>
      <c r="Z23" s="224">
        <v>0</v>
      </c>
      <c r="AA23" s="224">
        <v>0</v>
      </c>
      <c r="AB23" s="224">
        <v>0</v>
      </c>
      <c r="AC23" s="224">
        <v>0</v>
      </c>
      <c r="AD23" s="224">
        <v>0</v>
      </c>
      <c r="AE23" s="224">
        <v>0</v>
      </c>
      <c r="AF23" s="224">
        <v>0</v>
      </c>
      <c r="AG23" s="224">
        <v>0</v>
      </c>
      <c r="AH23" s="224">
        <v>0</v>
      </c>
      <c r="AI23" s="224">
        <v>0</v>
      </c>
      <c r="AJ23" s="224">
        <v>0</v>
      </c>
      <c r="AK23" s="224">
        <v>0</v>
      </c>
      <c r="AL23" s="224">
        <v>0</v>
      </c>
      <c r="AM23" s="224">
        <v>0</v>
      </c>
      <c r="AN23" s="224">
        <v>0</v>
      </c>
      <c r="AO23" s="224">
        <v>0</v>
      </c>
      <c r="AP23" s="224">
        <v>0</v>
      </c>
      <c r="AQ23" s="224">
        <v>0</v>
      </c>
      <c r="AR23" s="224">
        <v>0</v>
      </c>
      <c r="AS23" s="224">
        <v>0</v>
      </c>
      <c r="AT23" s="224">
        <v>0</v>
      </c>
      <c r="AU23" s="224">
        <v>0</v>
      </c>
      <c r="AV23" s="249">
        <v>0</v>
      </c>
      <c r="AW23" s="249">
        <v>0</v>
      </c>
      <c r="AX23" s="249">
        <v>0</v>
      </c>
      <c r="AY23" s="249">
        <v>0</v>
      </c>
      <c r="AZ23" s="249">
        <v>0</v>
      </c>
      <c r="BA23" s="249">
        <v>0</v>
      </c>
      <c r="BB23" s="249">
        <v>0</v>
      </c>
      <c r="BC23" s="249">
        <v>0</v>
      </c>
      <c r="BD23" s="249">
        <v>0</v>
      </c>
      <c r="BE23" s="249">
        <v>0</v>
      </c>
      <c r="BF23" s="249">
        <v>0</v>
      </c>
      <c r="BG23" s="249">
        <v>0</v>
      </c>
      <c r="BH23" s="249">
        <v>0</v>
      </c>
      <c r="BI23" s="249">
        <v>0</v>
      </c>
      <c r="BJ23" s="249">
        <v>0</v>
      </c>
      <c r="BK23" s="249">
        <v>0</v>
      </c>
      <c r="BL23" s="249">
        <v>0</v>
      </c>
      <c r="BM23" s="249">
        <v>0</v>
      </c>
      <c r="BN23" s="249">
        <v>0</v>
      </c>
      <c r="BO23" s="249">
        <v>0</v>
      </c>
      <c r="BP23" s="249">
        <v>0</v>
      </c>
      <c r="BQ23" s="224">
        <f t="shared" ref="BQ23" si="286">+SUM(BQ24:BQ26)</f>
        <v>0</v>
      </c>
      <c r="BR23" s="224">
        <f t="shared" ref="BR23" si="287">+SUM(BR24:BR26)</f>
        <v>0</v>
      </c>
      <c r="BS23" s="224">
        <f t="shared" ref="BS23:DL23" si="288">+SUM(BS24:BS26)</f>
        <v>0</v>
      </c>
      <c r="BT23" s="224">
        <f t="shared" si="288"/>
        <v>0</v>
      </c>
      <c r="BU23" s="224">
        <f t="shared" si="288"/>
        <v>0</v>
      </c>
      <c r="BV23" s="224">
        <f t="shared" si="288"/>
        <v>0</v>
      </c>
      <c r="BW23" s="224">
        <f t="shared" si="288"/>
        <v>0</v>
      </c>
      <c r="BX23" s="224">
        <f t="shared" si="288"/>
        <v>0</v>
      </c>
      <c r="BY23" s="224">
        <f t="shared" si="288"/>
        <v>0</v>
      </c>
      <c r="BZ23" s="224">
        <f t="shared" si="288"/>
        <v>0</v>
      </c>
      <c r="CA23" s="224">
        <f t="shared" si="288"/>
        <v>0</v>
      </c>
      <c r="CB23" s="224">
        <f t="shared" si="288"/>
        <v>0</v>
      </c>
      <c r="CC23" s="224">
        <f t="shared" si="288"/>
        <v>0</v>
      </c>
      <c r="CD23" s="224">
        <f t="shared" si="288"/>
        <v>0</v>
      </c>
      <c r="CE23" s="224">
        <f t="shared" si="288"/>
        <v>0</v>
      </c>
      <c r="CF23" s="224">
        <f t="shared" si="288"/>
        <v>0</v>
      </c>
      <c r="CG23" s="224">
        <f t="shared" si="288"/>
        <v>0</v>
      </c>
      <c r="CH23" s="224">
        <f t="shared" si="288"/>
        <v>0</v>
      </c>
      <c r="CI23" s="224">
        <f t="shared" si="288"/>
        <v>0</v>
      </c>
      <c r="CJ23" s="224">
        <f t="shared" si="288"/>
        <v>0</v>
      </c>
      <c r="CK23" s="224">
        <f t="shared" si="288"/>
        <v>0</v>
      </c>
      <c r="CL23" s="224">
        <f t="shared" si="288"/>
        <v>0</v>
      </c>
      <c r="CM23" s="224">
        <f t="shared" si="288"/>
        <v>0</v>
      </c>
      <c r="CN23" s="224">
        <f t="shared" si="288"/>
        <v>0</v>
      </c>
      <c r="CO23" s="224">
        <f t="shared" si="288"/>
        <v>0</v>
      </c>
      <c r="CP23" s="224">
        <f t="shared" si="288"/>
        <v>0</v>
      </c>
      <c r="CQ23" s="224">
        <f t="shared" si="288"/>
        <v>0</v>
      </c>
      <c r="CR23" s="224">
        <f t="shared" si="288"/>
        <v>0</v>
      </c>
      <c r="CS23" s="224">
        <f t="shared" si="288"/>
        <v>0</v>
      </c>
      <c r="CT23" s="224">
        <f t="shared" si="288"/>
        <v>0</v>
      </c>
      <c r="CU23" s="224">
        <f t="shared" si="288"/>
        <v>0</v>
      </c>
      <c r="CV23" s="224">
        <f t="shared" si="288"/>
        <v>0</v>
      </c>
      <c r="CW23" s="224">
        <f t="shared" si="288"/>
        <v>0</v>
      </c>
      <c r="CX23" s="224">
        <f t="shared" si="288"/>
        <v>0</v>
      </c>
      <c r="CY23" s="224">
        <f t="shared" si="288"/>
        <v>0</v>
      </c>
      <c r="CZ23" s="224">
        <f t="shared" si="288"/>
        <v>0</v>
      </c>
      <c r="DA23" s="224">
        <f t="shared" si="288"/>
        <v>0</v>
      </c>
      <c r="DB23" s="224">
        <f t="shared" si="288"/>
        <v>0</v>
      </c>
      <c r="DC23" s="224">
        <f t="shared" si="288"/>
        <v>0</v>
      </c>
      <c r="DD23" s="224">
        <f t="shared" si="288"/>
        <v>0</v>
      </c>
      <c r="DE23" s="224">
        <f t="shared" si="288"/>
        <v>0</v>
      </c>
      <c r="DF23" s="224">
        <f t="shared" si="288"/>
        <v>0</v>
      </c>
      <c r="DG23" s="224">
        <f t="shared" si="288"/>
        <v>0</v>
      </c>
      <c r="DH23" s="224">
        <f t="shared" si="288"/>
        <v>0</v>
      </c>
      <c r="DI23" s="224">
        <f t="shared" si="288"/>
        <v>0</v>
      </c>
      <c r="DJ23" s="224">
        <f t="shared" si="288"/>
        <v>0</v>
      </c>
      <c r="DK23" s="224">
        <f t="shared" si="288"/>
        <v>0</v>
      </c>
      <c r="DL23" s="224">
        <f t="shared" si="288"/>
        <v>0</v>
      </c>
      <c r="DM23" s="224">
        <f t="shared" ref="DM23" si="289">+SUM(DM24:DM26)</f>
        <v>0</v>
      </c>
      <c r="DN23" s="224">
        <f t="shared" ref="DN23" si="290">+SUM(DN24:DN26)</f>
        <v>0</v>
      </c>
      <c r="DO23" s="224">
        <f t="shared" ref="DO23" si="291">+SUM(DO24:DO26)</f>
        <v>0</v>
      </c>
      <c r="DP23" s="224">
        <f t="shared" ref="DP23" si="292">+SUM(DP24:DP26)</f>
        <v>0</v>
      </c>
      <c r="DQ23" s="224">
        <f t="shared" ref="DQ23" si="293">+SUM(DQ24:DQ26)</f>
        <v>0</v>
      </c>
      <c r="DR23" s="224">
        <f t="shared" ref="DR23:DS23" si="294">+SUM(DR24:DR26)</f>
        <v>0</v>
      </c>
      <c r="DS23" s="224">
        <f t="shared" si="294"/>
        <v>0</v>
      </c>
      <c r="DT23" s="224">
        <f t="shared" ref="DT23" si="295">+SUM(DT24:DT26)</f>
        <v>0</v>
      </c>
      <c r="DU23" s="224">
        <f t="shared" ref="DU23" si="296">+SUM(DU24:DU26)</f>
        <v>0</v>
      </c>
      <c r="DV23" s="224">
        <f t="shared" ref="DV23" si="297">+SUM(DV24:DV26)</f>
        <v>0</v>
      </c>
      <c r="DW23" s="224">
        <f t="shared" ref="DW23" si="298">+SUM(DW24:DW26)</f>
        <v>0</v>
      </c>
      <c r="DX23" s="224">
        <f t="shared" ref="DX23:DY23" si="299">+SUM(DX24:DX26)</f>
        <v>0</v>
      </c>
      <c r="DY23" s="224">
        <f t="shared" si="299"/>
        <v>0</v>
      </c>
      <c r="DZ23" s="224">
        <f t="shared" ref="DZ23" si="300">+SUM(DZ24:DZ26)</f>
        <v>0</v>
      </c>
      <c r="EA23" s="224">
        <f t="shared" ref="EA23" si="301">+SUM(EA24:EA26)</f>
        <v>0</v>
      </c>
      <c r="EB23" s="224">
        <f t="shared" ref="EB23" si="302">+SUM(EB24:EB26)</f>
        <v>0</v>
      </c>
      <c r="EC23" s="224">
        <f t="shared" ref="EC23" si="303">+SUM(EC24:EC26)</f>
        <v>0</v>
      </c>
      <c r="ED23" s="224">
        <f t="shared" ref="ED23:EE23" si="304">+SUM(ED24:ED26)</f>
        <v>0</v>
      </c>
      <c r="EE23" s="224">
        <f t="shared" si="304"/>
        <v>0</v>
      </c>
      <c r="EF23" s="224">
        <f t="shared" ref="EF23" si="305">+SUM(EF24:EF26)</f>
        <v>0</v>
      </c>
      <c r="EG23" s="224">
        <f t="shared" ref="EG23" si="306">+SUM(EG24:EG26)</f>
        <v>0</v>
      </c>
      <c r="EH23" s="224">
        <f t="shared" ref="EH23" si="307">+SUM(EH24:EH26)</f>
        <v>0</v>
      </c>
      <c r="EI23" s="224">
        <f t="shared" ref="EI23" si="308">+SUM(EI24:EI26)</f>
        <v>0</v>
      </c>
      <c r="EJ23" s="224">
        <f t="shared" ref="EJ23:EK23" si="309">+SUM(EJ24:EJ26)</f>
        <v>0</v>
      </c>
      <c r="EK23" s="224">
        <f t="shared" si="309"/>
        <v>0</v>
      </c>
      <c r="EL23" s="224">
        <f t="shared" ref="EL23" si="310">+SUM(EL24:EL26)</f>
        <v>0</v>
      </c>
      <c r="EM23" s="224">
        <f t="shared" ref="EM23" si="311">+SUM(EM24:EM26)</f>
        <v>0</v>
      </c>
      <c r="EN23" s="224">
        <f t="shared" ref="EN23" si="312">+SUM(EN24:EN26)</f>
        <v>0</v>
      </c>
      <c r="EO23" s="224">
        <f t="shared" ref="EO23" si="313">+SUM(EO24:EO26)</f>
        <v>0</v>
      </c>
      <c r="EP23" s="224">
        <f t="shared" ref="EP23:EQ23" si="314">+SUM(EP24:EP26)</f>
        <v>0</v>
      </c>
      <c r="EQ23" s="224">
        <f t="shared" si="314"/>
        <v>0</v>
      </c>
      <c r="ER23" s="224">
        <f t="shared" ref="ER23" si="315">+SUM(ER24:ER26)</f>
        <v>0</v>
      </c>
      <c r="ES23" s="224">
        <f t="shared" ref="ES23" si="316">+SUM(ES24:ES26)</f>
        <v>0</v>
      </c>
      <c r="ET23" s="224">
        <f t="shared" ref="ET23" si="317">+SUM(ET24:ET26)</f>
        <v>0</v>
      </c>
      <c r="EU23" s="224">
        <f t="shared" ref="EU23" si="318">+SUM(EU24:EU26)</f>
        <v>0</v>
      </c>
      <c r="EV23" s="224">
        <f t="shared" ref="EV23:EW23" si="319">+SUM(EV24:EV26)</f>
        <v>0</v>
      </c>
      <c r="EW23" s="224">
        <f t="shared" si="319"/>
        <v>0</v>
      </c>
      <c r="EX23" s="224">
        <f t="shared" ref="EX23" si="320">+SUM(EX24:EX26)</f>
        <v>0</v>
      </c>
      <c r="EY23" s="224">
        <f t="shared" ref="EY23" si="321">+SUM(EY24:EY26)</f>
        <v>0</v>
      </c>
      <c r="EZ23" s="224">
        <f t="shared" ref="EZ23" si="322">+SUM(EZ24:EZ26)</f>
        <v>0</v>
      </c>
      <c r="FA23" s="224">
        <f t="shared" ref="FA23" si="323">+SUM(FA24:FA26)</f>
        <v>0</v>
      </c>
      <c r="FB23" s="224">
        <f t="shared" ref="FB23:FC23" si="324">+SUM(FB24:FB26)</f>
        <v>0</v>
      </c>
      <c r="FC23" s="224">
        <f t="shared" si="324"/>
        <v>0</v>
      </c>
      <c r="FD23" s="224">
        <f t="shared" ref="FD23" si="325">+SUM(FD24:FD26)</f>
        <v>0</v>
      </c>
      <c r="FE23" s="224">
        <f t="shared" ref="FE23" si="326">+SUM(FE24:FE26)</f>
        <v>0</v>
      </c>
      <c r="FF23" s="224">
        <f t="shared" ref="FF23" si="327">+SUM(FF24:FF26)</f>
        <v>0</v>
      </c>
      <c r="FG23" s="224">
        <f t="shared" ref="FG23:FT23" si="328">+SUM(FG24:FG26)</f>
        <v>0</v>
      </c>
      <c r="FH23" s="224">
        <f t="shared" si="328"/>
        <v>0</v>
      </c>
      <c r="FI23" s="224">
        <f t="shared" si="328"/>
        <v>0</v>
      </c>
      <c r="FJ23" s="224">
        <f t="shared" si="328"/>
        <v>0</v>
      </c>
      <c r="FK23" s="224">
        <f t="shared" si="328"/>
        <v>0</v>
      </c>
      <c r="FL23" s="224">
        <f t="shared" si="328"/>
        <v>0</v>
      </c>
      <c r="FM23" s="224">
        <f t="shared" si="328"/>
        <v>0</v>
      </c>
      <c r="FN23" s="224">
        <f t="shared" si="328"/>
        <v>0</v>
      </c>
      <c r="FO23" s="224">
        <f t="shared" si="328"/>
        <v>0</v>
      </c>
      <c r="FP23" s="224">
        <f t="shared" si="328"/>
        <v>0</v>
      </c>
      <c r="FQ23" s="224">
        <f t="shared" si="328"/>
        <v>0</v>
      </c>
      <c r="FR23" s="224">
        <f t="shared" si="328"/>
        <v>0</v>
      </c>
      <c r="FS23" s="224">
        <f t="shared" si="328"/>
        <v>0</v>
      </c>
      <c r="FT23" s="224">
        <f t="shared" si="328"/>
        <v>0</v>
      </c>
      <c r="FU23" s="224">
        <f t="shared" ref="FU23:FW23" si="329">+SUM(FU24:FU26)</f>
        <v>0</v>
      </c>
      <c r="FV23" s="224">
        <f t="shared" si="329"/>
        <v>0</v>
      </c>
      <c r="FW23" s="224">
        <f t="shared" si="329"/>
        <v>0</v>
      </c>
      <c r="FX23" s="224">
        <f t="shared" ref="FX23:FY23" si="330">+SUM(FX24:FX26)</f>
        <v>0</v>
      </c>
      <c r="FY23" s="224">
        <f t="shared" si="330"/>
        <v>0</v>
      </c>
      <c r="FZ23" s="224">
        <f t="shared" ref="FZ23" si="331">+SUM(FZ24:FZ26)</f>
        <v>0</v>
      </c>
      <c r="GA23" s="224">
        <f t="shared" ref="GA23" si="332">+SUM(GA24:GA26)</f>
        <v>0</v>
      </c>
      <c r="GB23" s="224">
        <f t="shared" ref="GB23" si="333">+SUM(GB24:GB26)</f>
        <v>0</v>
      </c>
      <c r="GC23" s="224">
        <f t="shared" ref="GC23" si="334">+SUM(GC24:GC26)</f>
        <v>0</v>
      </c>
      <c r="GD23" s="224">
        <f t="shared" ref="GD23" si="335">+SUM(GD24:GD26)</f>
        <v>0</v>
      </c>
      <c r="GE23" s="224">
        <f t="shared" ref="GE23" si="336">+SUM(GE24:GE26)</f>
        <v>0</v>
      </c>
      <c r="GF23" s="224">
        <f t="shared" ref="GF23:GG23" si="337">+SUM(GF24:GF26)</f>
        <v>0</v>
      </c>
      <c r="GG23" s="224">
        <f t="shared" si="337"/>
        <v>0</v>
      </c>
      <c r="GH23" s="224">
        <f t="shared" ref="GH23" si="338">+SUM(GH24:GH26)</f>
        <v>0</v>
      </c>
      <c r="GI23" s="224">
        <f t="shared" ref="GI23:GJ23" si="339">+SUM(GI24:GI26)</f>
        <v>0</v>
      </c>
      <c r="GJ23" s="224">
        <f t="shared" si="339"/>
        <v>0</v>
      </c>
      <c r="GK23" s="224">
        <f t="shared" ref="GK23" si="340">+SUM(GK24:GK26)</f>
        <v>0</v>
      </c>
      <c r="GL23" s="224">
        <f t="shared" ref="GL23" si="341">+SUM(GL24:GL26)</f>
        <v>0</v>
      </c>
      <c r="GM23" s="224">
        <f t="shared" ref="GM23" si="342">+SUM(GM24:GM26)</f>
        <v>0</v>
      </c>
      <c r="GN23" s="224">
        <f t="shared" ref="GN23" si="343">+SUM(GN24:GN26)</f>
        <v>0</v>
      </c>
      <c r="GO23" s="224">
        <f t="shared" ref="GO23" si="344">+SUM(GO24:GO26)</f>
        <v>0</v>
      </c>
      <c r="GP23" s="224">
        <f t="shared" ref="GP23:GQ23" si="345">+SUM(GP24:GP26)</f>
        <v>0</v>
      </c>
      <c r="GQ23" s="224">
        <f t="shared" si="345"/>
        <v>0</v>
      </c>
      <c r="GR23" s="224">
        <f t="shared" ref="GR23" si="346">+SUM(GR24:GR26)</f>
        <v>0</v>
      </c>
      <c r="GS23" s="224">
        <f t="shared" ref="GS23" si="347">+SUM(GS24:GS26)</f>
        <v>0</v>
      </c>
      <c r="GT23" s="224">
        <f t="shared" ref="GT23" si="348">+SUM(GT24:GT26)</f>
        <v>0</v>
      </c>
      <c r="GU23" s="224">
        <f t="shared" ref="GU23" si="349">+SUM(GU24:GU26)</f>
        <v>0</v>
      </c>
      <c r="GV23" s="224">
        <f t="shared" ref="GV23" si="350">+SUM(GV24:GV26)</f>
        <v>0</v>
      </c>
      <c r="GW23" s="224">
        <f t="shared" ref="GW23" si="351">+SUM(GW24:GW26)</f>
        <v>0</v>
      </c>
      <c r="GX23" s="224">
        <f t="shared" ref="GX23" si="352">+SUM(GX24:GX26)</f>
        <v>0</v>
      </c>
      <c r="GY23" s="224">
        <f t="shared" ref="GY23" si="353">+SUM(GY24:GY26)</f>
        <v>0</v>
      </c>
      <c r="GZ23" s="224">
        <f t="shared" ref="GZ23" si="354">+SUM(GZ24:GZ26)</f>
        <v>0</v>
      </c>
      <c r="HA23" s="224">
        <f t="shared" ref="HA23" si="355">+SUM(HA24:HA26)</f>
        <v>0</v>
      </c>
      <c r="HB23" s="224">
        <f t="shared" ref="HB23" si="356">+SUM(HB24:HB26)</f>
        <v>0</v>
      </c>
      <c r="HC23" s="224">
        <f t="shared" ref="HC23" si="357">+SUM(HC24:HC26)</f>
        <v>0</v>
      </c>
      <c r="HD23" s="224">
        <f t="shared" ref="HD23:HE23" si="358">+SUM(HD24:HD26)</f>
        <v>0</v>
      </c>
      <c r="HE23" s="224">
        <f t="shared" si="358"/>
        <v>0</v>
      </c>
      <c r="HF23" s="224">
        <f t="shared" ref="HF23:HG23" si="359">+SUM(HF24:HF26)</f>
        <v>0</v>
      </c>
      <c r="HG23" s="224">
        <f t="shared" si="359"/>
        <v>0</v>
      </c>
      <c r="HH23" s="224">
        <f t="shared" ref="HH23:HI23" si="360">+SUM(HH24:HH26)</f>
        <v>0</v>
      </c>
      <c r="HI23" s="224">
        <f t="shared" si="360"/>
        <v>0</v>
      </c>
      <c r="HJ23" s="224">
        <f t="shared" ref="HJ23:HK23" si="361">+SUM(HJ24:HJ26)</f>
        <v>0</v>
      </c>
      <c r="HK23" s="224">
        <f t="shared" si="361"/>
        <v>0</v>
      </c>
      <c r="HL23" s="224">
        <f t="shared" ref="HL23:HM23" si="362">+SUM(HL24:HL26)</f>
        <v>0</v>
      </c>
      <c r="HM23" s="224">
        <f t="shared" si="362"/>
        <v>0</v>
      </c>
      <c r="HN23" s="224">
        <f t="shared" ref="HN23:HP23" si="363">+SUM(HN24:HN26)</f>
        <v>0</v>
      </c>
      <c r="HO23" s="224">
        <f t="shared" si="363"/>
        <v>0</v>
      </c>
      <c r="HP23" s="224">
        <f t="shared" si="363"/>
        <v>0</v>
      </c>
      <c r="HQ23" s="224">
        <f t="shared" ref="HQ23:HR23" si="364">+SUM(HQ24:HQ26)</f>
        <v>0</v>
      </c>
      <c r="HR23" s="224">
        <f t="shared" si="364"/>
        <v>0</v>
      </c>
      <c r="HS23" s="224">
        <f t="shared" ref="HS23:HT23" si="365">+SUM(HS24:HS26)</f>
        <v>0</v>
      </c>
      <c r="HT23" s="224">
        <f t="shared" si="365"/>
        <v>0</v>
      </c>
      <c r="HU23" s="224">
        <f t="shared" ref="HU23" si="366">+SUM(HU24:HU26)</f>
        <v>0</v>
      </c>
    </row>
    <row r="24" spans="1:229" hidden="1" x14ac:dyDescent="0.2">
      <c r="A24" s="229">
        <v>1221</v>
      </c>
      <c r="B24" s="230" t="s">
        <v>33</v>
      </c>
      <c r="C24" s="228">
        <v>0</v>
      </c>
      <c r="D24" s="228">
        <v>0</v>
      </c>
      <c r="E24" s="228">
        <v>0</v>
      </c>
      <c r="F24" s="228">
        <v>0</v>
      </c>
      <c r="G24" s="228">
        <v>0</v>
      </c>
      <c r="H24" s="228">
        <v>0</v>
      </c>
      <c r="I24" s="228">
        <v>0</v>
      </c>
      <c r="J24" s="228">
        <v>0</v>
      </c>
      <c r="K24" s="228">
        <v>0</v>
      </c>
      <c r="L24" s="228">
        <v>0</v>
      </c>
      <c r="M24" s="228">
        <v>0</v>
      </c>
      <c r="N24" s="228">
        <v>0</v>
      </c>
      <c r="O24" s="228">
        <v>0</v>
      </c>
      <c r="P24" s="228">
        <v>0</v>
      </c>
      <c r="Q24" s="228">
        <v>0</v>
      </c>
      <c r="R24" s="228">
        <v>0</v>
      </c>
      <c r="S24" s="228">
        <v>0</v>
      </c>
      <c r="T24" s="228">
        <v>0</v>
      </c>
      <c r="U24" s="228">
        <v>0</v>
      </c>
      <c r="V24" s="228">
        <v>0</v>
      </c>
      <c r="W24" s="228">
        <v>0</v>
      </c>
      <c r="X24" s="228">
        <v>0</v>
      </c>
      <c r="Y24" s="228">
        <v>0</v>
      </c>
      <c r="Z24" s="228">
        <v>0</v>
      </c>
      <c r="AA24" s="228">
        <v>0</v>
      </c>
      <c r="AB24" s="228">
        <v>0</v>
      </c>
      <c r="AC24" s="228">
        <v>0</v>
      </c>
      <c r="AD24" s="228">
        <v>0</v>
      </c>
      <c r="AE24" s="228">
        <v>0</v>
      </c>
      <c r="AF24" s="228">
        <v>0</v>
      </c>
      <c r="AG24" s="228">
        <v>0</v>
      </c>
      <c r="AH24" s="228">
        <v>0</v>
      </c>
      <c r="AI24" s="228">
        <v>0</v>
      </c>
      <c r="AJ24" s="228">
        <v>0</v>
      </c>
      <c r="AK24" s="228">
        <v>0</v>
      </c>
      <c r="AL24" s="228">
        <v>0</v>
      </c>
      <c r="AM24" s="228">
        <v>0</v>
      </c>
      <c r="AN24" s="228">
        <v>0</v>
      </c>
      <c r="AO24" s="228">
        <v>0</v>
      </c>
      <c r="AP24" s="228">
        <v>0</v>
      </c>
      <c r="AQ24" s="228">
        <v>0</v>
      </c>
      <c r="AR24" s="228">
        <v>0</v>
      </c>
      <c r="AS24" s="228">
        <v>0</v>
      </c>
      <c r="AT24" s="249">
        <v>0</v>
      </c>
      <c r="AU24" s="249">
        <v>0</v>
      </c>
      <c r="AV24" s="249">
        <v>0</v>
      </c>
      <c r="AW24" s="249">
        <v>0</v>
      </c>
      <c r="AX24" s="249">
        <v>0</v>
      </c>
      <c r="AY24" s="249">
        <v>0</v>
      </c>
      <c r="AZ24" s="249">
        <v>0</v>
      </c>
      <c r="BA24" s="249">
        <v>0</v>
      </c>
      <c r="BB24" s="249">
        <v>0</v>
      </c>
      <c r="BC24" s="249">
        <v>0</v>
      </c>
      <c r="BD24" s="249">
        <v>0</v>
      </c>
      <c r="BE24" s="249">
        <v>0</v>
      </c>
      <c r="BF24" s="249">
        <v>0</v>
      </c>
      <c r="BG24" s="249">
        <v>0</v>
      </c>
      <c r="BH24" s="249">
        <v>0</v>
      </c>
      <c r="BI24" s="249">
        <v>0</v>
      </c>
      <c r="BJ24" s="249">
        <v>0</v>
      </c>
      <c r="BK24" s="249">
        <v>0</v>
      </c>
      <c r="BL24" s="249">
        <v>0</v>
      </c>
      <c r="BM24" s="249">
        <v>0</v>
      </c>
      <c r="BN24" s="249">
        <v>0</v>
      </c>
      <c r="BO24" s="249">
        <v>0</v>
      </c>
      <c r="BP24" s="249">
        <v>0</v>
      </c>
      <c r="BQ24" s="224"/>
      <c r="BR24" s="224"/>
      <c r="BS24" s="224"/>
      <c r="BT24" s="224"/>
      <c r="BU24" s="224"/>
      <c r="BV24" s="224"/>
      <c r="BW24" s="224"/>
      <c r="BX24" s="224"/>
      <c r="BY24" s="224"/>
      <c r="BZ24" s="224"/>
      <c r="CA24" s="224"/>
      <c r="CB24" s="224"/>
      <c r="CC24" s="224"/>
      <c r="CD24" s="224"/>
      <c r="CE24" s="224"/>
      <c r="CF24" s="224"/>
      <c r="CG24" s="224"/>
      <c r="CH24" s="224"/>
      <c r="CI24" s="224"/>
      <c r="CJ24" s="224"/>
      <c r="CK24" s="224"/>
      <c r="CL24" s="224"/>
      <c r="CM24" s="224"/>
      <c r="CN24" s="224"/>
      <c r="CO24" s="224"/>
      <c r="CP24" s="224"/>
      <c r="CQ24" s="224"/>
      <c r="CR24" s="224"/>
      <c r="CS24" s="224"/>
      <c r="CT24" s="224"/>
      <c r="CU24" s="224"/>
      <c r="CV24" s="224"/>
      <c r="CW24" s="224"/>
      <c r="CX24" s="224"/>
      <c r="CY24" s="224"/>
      <c r="CZ24" s="224"/>
      <c r="DA24" s="224"/>
      <c r="DB24" s="224"/>
      <c r="DC24" s="224"/>
      <c r="DD24" s="224"/>
      <c r="DE24" s="224"/>
      <c r="DF24" s="224"/>
      <c r="DG24" s="224"/>
      <c r="DH24" s="224"/>
      <c r="DI24" s="224"/>
      <c r="DJ24" s="224"/>
      <c r="DK24" s="224"/>
      <c r="DL24" s="224"/>
      <c r="DM24" s="224"/>
      <c r="DN24" s="224"/>
      <c r="DO24" s="224"/>
      <c r="DP24" s="224"/>
      <c r="DQ24" s="224"/>
      <c r="DR24" s="224"/>
      <c r="DS24" s="224"/>
      <c r="DT24" s="224"/>
      <c r="DU24" s="224"/>
      <c r="DV24" s="224"/>
      <c r="DW24" s="224"/>
      <c r="DX24" s="224"/>
      <c r="DY24" s="224"/>
      <c r="DZ24" s="224"/>
      <c r="EA24" s="224"/>
      <c r="EB24" s="224"/>
      <c r="EC24" s="224"/>
      <c r="ED24" s="224"/>
      <c r="EE24" s="224"/>
      <c r="EF24" s="224"/>
      <c r="EG24" s="224"/>
      <c r="EH24" s="224"/>
      <c r="EI24" s="224"/>
      <c r="EJ24" s="224"/>
      <c r="EK24" s="224"/>
      <c r="EL24" s="224"/>
      <c r="EM24" s="224"/>
      <c r="EN24" s="224"/>
      <c r="EO24" s="224"/>
      <c r="EP24" s="224"/>
      <c r="EQ24" s="224"/>
      <c r="ER24" s="224"/>
      <c r="ES24" s="224"/>
      <c r="ET24" s="224"/>
      <c r="EU24" s="224"/>
      <c r="EV24" s="224"/>
      <c r="EW24" s="224"/>
      <c r="EX24" s="224"/>
      <c r="EY24" s="224"/>
      <c r="EZ24" s="224"/>
      <c r="FA24" s="224"/>
      <c r="FB24" s="224"/>
      <c r="FC24" s="224"/>
      <c r="FD24" s="224"/>
      <c r="FE24" s="224"/>
      <c r="FF24" s="224"/>
      <c r="FG24" s="224"/>
      <c r="FH24" s="224"/>
      <c r="FI24" s="224"/>
      <c r="FJ24" s="224"/>
      <c r="FK24" s="224"/>
      <c r="FL24" s="224"/>
      <c r="FM24" s="224"/>
      <c r="FN24" s="224"/>
      <c r="FO24" s="224"/>
      <c r="FP24" s="224"/>
      <c r="FQ24" s="224"/>
      <c r="FR24" s="224"/>
      <c r="FS24" s="224"/>
      <c r="FT24" s="224"/>
      <c r="FU24" s="224"/>
      <c r="FV24" s="224"/>
      <c r="FW24" s="224"/>
      <c r="FX24" s="224"/>
      <c r="FY24" s="224"/>
      <c r="FZ24" s="224"/>
      <c r="GA24" s="224"/>
      <c r="GB24" s="224"/>
      <c r="GC24" s="224"/>
      <c r="GD24" s="224"/>
      <c r="GE24" s="224"/>
      <c r="GF24" s="224"/>
      <c r="GG24" s="224"/>
      <c r="GH24" s="224"/>
      <c r="GI24" s="224"/>
      <c r="GJ24" s="224"/>
      <c r="GK24" s="224"/>
      <c r="GL24" s="224"/>
      <c r="GM24" s="224"/>
      <c r="GN24" s="224"/>
      <c r="GO24" s="224"/>
      <c r="GP24" s="224"/>
      <c r="GQ24" s="224"/>
      <c r="GR24" s="224"/>
      <c r="GS24" s="224"/>
      <c r="GT24" s="224"/>
      <c r="GU24" s="224"/>
      <c r="GV24" s="224"/>
      <c r="GW24" s="224"/>
      <c r="GX24" s="224"/>
      <c r="GY24" s="224"/>
      <c r="GZ24" s="224"/>
      <c r="HA24" s="224"/>
      <c r="HB24" s="224"/>
      <c r="HC24" s="224"/>
      <c r="HD24" s="224"/>
      <c r="HE24" s="224"/>
      <c r="HF24" s="224"/>
      <c r="HG24" s="224"/>
      <c r="HH24" s="224"/>
      <c r="HI24" s="224"/>
      <c r="HJ24" s="224"/>
      <c r="HK24" s="224"/>
      <c r="HL24" s="224"/>
      <c r="HM24" s="224"/>
      <c r="HN24" s="224"/>
      <c r="HO24" s="224"/>
      <c r="HP24" s="224"/>
      <c r="HQ24" s="224"/>
      <c r="HR24" s="224"/>
      <c r="HS24" s="224"/>
      <c r="HT24" s="224"/>
      <c r="HU24" s="224"/>
    </row>
    <row r="25" spans="1:229" hidden="1" x14ac:dyDescent="0.2">
      <c r="A25" s="229">
        <v>1222</v>
      </c>
      <c r="B25" s="230" t="s">
        <v>34</v>
      </c>
      <c r="C25" s="228">
        <v>0</v>
      </c>
      <c r="D25" s="228">
        <v>0</v>
      </c>
      <c r="E25" s="228">
        <v>0</v>
      </c>
      <c r="F25" s="228">
        <v>0</v>
      </c>
      <c r="G25" s="228">
        <v>0</v>
      </c>
      <c r="H25" s="228">
        <v>0</v>
      </c>
      <c r="I25" s="228">
        <v>0</v>
      </c>
      <c r="J25" s="228">
        <v>0</v>
      </c>
      <c r="K25" s="228">
        <v>0</v>
      </c>
      <c r="L25" s="228">
        <v>0</v>
      </c>
      <c r="M25" s="228">
        <v>0</v>
      </c>
      <c r="N25" s="228">
        <v>0</v>
      </c>
      <c r="O25" s="228">
        <v>0</v>
      </c>
      <c r="P25" s="228">
        <v>0</v>
      </c>
      <c r="Q25" s="228">
        <v>0</v>
      </c>
      <c r="R25" s="228">
        <v>0</v>
      </c>
      <c r="S25" s="228">
        <v>0</v>
      </c>
      <c r="T25" s="228">
        <v>0</v>
      </c>
      <c r="U25" s="228">
        <v>0</v>
      </c>
      <c r="V25" s="228">
        <v>0</v>
      </c>
      <c r="W25" s="228">
        <v>0</v>
      </c>
      <c r="X25" s="228">
        <v>0</v>
      </c>
      <c r="Y25" s="228">
        <v>0</v>
      </c>
      <c r="Z25" s="228">
        <v>0</v>
      </c>
      <c r="AA25" s="228">
        <v>0</v>
      </c>
      <c r="AB25" s="228">
        <v>0</v>
      </c>
      <c r="AC25" s="228">
        <v>0</v>
      </c>
      <c r="AD25" s="228">
        <v>0</v>
      </c>
      <c r="AE25" s="228">
        <v>0</v>
      </c>
      <c r="AF25" s="228">
        <v>0</v>
      </c>
      <c r="AG25" s="228">
        <v>0</v>
      </c>
      <c r="AH25" s="228">
        <v>0</v>
      </c>
      <c r="AI25" s="228">
        <v>0</v>
      </c>
      <c r="AJ25" s="228">
        <v>0</v>
      </c>
      <c r="AK25" s="228">
        <v>0</v>
      </c>
      <c r="AL25" s="228">
        <v>0</v>
      </c>
      <c r="AM25" s="228">
        <v>0</v>
      </c>
      <c r="AN25" s="228">
        <v>0</v>
      </c>
      <c r="AO25" s="228">
        <v>0</v>
      </c>
      <c r="AP25" s="228">
        <v>0</v>
      </c>
      <c r="AQ25" s="228">
        <v>0</v>
      </c>
      <c r="AR25" s="228">
        <v>0</v>
      </c>
      <c r="AS25" s="228">
        <v>0</v>
      </c>
      <c r="AT25" s="249">
        <v>0</v>
      </c>
      <c r="AU25" s="249">
        <v>0</v>
      </c>
      <c r="AV25" s="249">
        <v>0</v>
      </c>
      <c r="AW25" s="249">
        <v>0</v>
      </c>
      <c r="AX25" s="249">
        <v>0</v>
      </c>
      <c r="AY25" s="249">
        <v>0</v>
      </c>
      <c r="AZ25" s="249">
        <v>0</v>
      </c>
      <c r="BA25" s="249">
        <v>0</v>
      </c>
      <c r="BB25" s="249">
        <v>0</v>
      </c>
      <c r="BC25" s="249">
        <v>0</v>
      </c>
      <c r="BD25" s="249">
        <v>0</v>
      </c>
      <c r="BE25" s="249">
        <v>0</v>
      </c>
      <c r="BF25" s="249">
        <v>0</v>
      </c>
      <c r="BG25" s="249">
        <v>0</v>
      </c>
      <c r="BH25" s="249">
        <v>0</v>
      </c>
      <c r="BI25" s="249">
        <v>0</v>
      </c>
      <c r="BJ25" s="249">
        <v>0</v>
      </c>
      <c r="BK25" s="249">
        <v>0</v>
      </c>
      <c r="BL25" s="249">
        <v>0</v>
      </c>
      <c r="BM25" s="249">
        <v>0</v>
      </c>
      <c r="BN25" s="249">
        <v>0</v>
      </c>
      <c r="BO25" s="249">
        <v>0</v>
      </c>
      <c r="BP25" s="249">
        <v>0</v>
      </c>
      <c r="BQ25" s="224"/>
      <c r="BR25" s="224"/>
      <c r="BS25" s="224"/>
      <c r="BT25" s="224"/>
      <c r="BU25" s="224"/>
      <c r="BV25" s="224"/>
      <c r="BW25" s="224"/>
      <c r="BX25" s="224"/>
      <c r="BY25" s="224"/>
      <c r="BZ25" s="224"/>
      <c r="CA25" s="224"/>
      <c r="CB25" s="224"/>
      <c r="CC25" s="224"/>
      <c r="CD25" s="224"/>
      <c r="CE25" s="224"/>
      <c r="CF25" s="224"/>
      <c r="CG25" s="224"/>
      <c r="CH25" s="224"/>
      <c r="CI25" s="224"/>
      <c r="CJ25" s="224"/>
      <c r="CK25" s="224"/>
      <c r="CL25" s="224"/>
      <c r="CM25" s="224"/>
      <c r="CN25" s="224"/>
      <c r="CO25" s="224"/>
      <c r="CP25" s="224"/>
      <c r="CQ25" s="224"/>
      <c r="CR25" s="224"/>
      <c r="CS25" s="224"/>
      <c r="CT25" s="224"/>
      <c r="CU25" s="224"/>
      <c r="CV25" s="224"/>
      <c r="CW25" s="224"/>
      <c r="CX25" s="224"/>
      <c r="CY25" s="224"/>
      <c r="CZ25" s="224"/>
      <c r="DA25" s="224"/>
      <c r="DB25" s="224"/>
      <c r="DC25" s="224"/>
      <c r="DD25" s="224"/>
      <c r="DE25" s="224"/>
      <c r="DF25" s="224"/>
      <c r="DG25" s="224"/>
      <c r="DH25" s="224"/>
      <c r="DI25" s="224"/>
      <c r="DJ25" s="224"/>
      <c r="DK25" s="224"/>
      <c r="DL25" s="224"/>
      <c r="DM25" s="224"/>
      <c r="DN25" s="224"/>
      <c r="DO25" s="224"/>
      <c r="DP25" s="224"/>
      <c r="DQ25" s="224"/>
      <c r="DR25" s="224"/>
      <c r="DS25" s="224"/>
      <c r="DT25" s="224"/>
      <c r="DU25" s="224"/>
      <c r="DV25" s="224"/>
      <c r="DW25" s="224"/>
      <c r="DX25" s="224"/>
      <c r="DY25" s="224"/>
      <c r="DZ25" s="224"/>
      <c r="EA25" s="224"/>
      <c r="EB25" s="224"/>
      <c r="EC25" s="224"/>
      <c r="ED25" s="224"/>
      <c r="EE25" s="224"/>
      <c r="EF25" s="224"/>
      <c r="EG25" s="224"/>
      <c r="EH25" s="224"/>
      <c r="EI25" s="224"/>
      <c r="EJ25" s="224"/>
      <c r="EK25" s="224"/>
      <c r="EL25" s="224"/>
      <c r="EM25" s="224"/>
      <c r="EN25" s="224"/>
      <c r="EO25" s="224"/>
      <c r="EP25" s="224"/>
      <c r="EQ25" s="224"/>
      <c r="ER25" s="224"/>
      <c r="ES25" s="224"/>
      <c r="ET25" s="224"/>
      <c r="EU25" s="224"/>
      <c r="EV25" s="224"/>
      <c r="EW25" s="224"/>
      <c r="EX25" s="224"/>
      <c r="EY25" s="224"/>
      <c r="EZ25" s="224"/>
      <c r="FA25" s="224"/>
      <c r="FB25" s="224"/>
      <c r="FC25" s="224"/>
      <c r="FD25" s="224"/>
      <c r="FE25" s="224"/>
      <c r="FF25" s="224"/>
      <c r="FG25" s="224"/>
      <c r="FH25" s="224"/>
      <c r="FI25" s="224"/>
      <c r="FJ25" s="224"/>
      <c r="FK25" s="224"/>
      <c r="FL25" s="224"/>
      <c r="FM25" s="224"/>
      <c r="FN25" s="224"/>
      <c r="FO25" s="224"/>
      <c r="FP25" s="224"/>
      <c r="FQ25" s="224"/>
      <c r="FR25" s="224"/>
      <c r="FS25" s="224"/>
      <c r="FT25" s="224"/>
      <c r="FU25" s="224"/>
      <c r="FV25" s="224"/>
      <c r="FW25" s="224"/>
      <c r="FX25" s="224"/>
      <c r="FY25" s="224"/>
      <c r="FZ25" s="224"/>
      <c r="GA25" s="224"/>
      <c r="GB25" s="224"/>
      <c r="GC25" s="224"/>
      <c r="GD25" s="224"/>
      <c r="GE25" s="224"/>
      <c r="GF25" s="224"/>
      <c r="GG25" s="224"/>
      <c r="GH25" s="224"/>
      <c r="GI25" s="224"/>
      <c r="GJ25" s="224"/>
      <c r="GK25" s="224"/>
      <c r="GL25" s="224"/>
      <c r="GM25" s="224"/>
      <c r="GN25" s="224"/>
      <c r="GO25" s="224"/>
      <c r="GP25" s="224"/>
      <c r="GQ25" s="224"/>
      <c r="GR25" s="224"/>
      <c r="GS25" s="224"/>
      <c r="GT25" s="224"/>
      <c r="GU25" s="224"/>
      <c r="GV25" s="224"/>
      <c r="GW25" s="224"/>
      <c r="GX25" s="224"/>
      <c r="GY25" s="224"/>
      <c r="GZ25" s="224"/>
      <c r="HA25" s="224"/>
      <c r="HB25" s="224"/>
      <c r="HC25" s="224"/>
      <c r="HD25" s="224"/>
      <c r="HE25" s="224"/>
      <c r="HF25" s="224"/>
      <c r="HG25" s="224"/>
      <c r="HH25" s="224"/>
      <c r="HI25" s="224"/>
      <c r="HJ25" s="224"/>
      <c r="HK25" s="224"/>
      <c r="HL25" s="224"/>
      <c r="HM25" s="224"/>
      <c r="HN25" s="224"/>
      <c r="HO25" s="224"/>
      <c r="HP25" s="224"/>
      <c r="HQ25" s="224"/>
      <c r="HR25" s="224"/>
      <c r="HS25" s="224"/>
      <c r="HT25" s="224"/>
      <c r="HU25" s="224"/>
    </row>
    <row r="26" spans="1:229" hidden="1" x14ac:dyDescent="0.2">
      <c r="A26" s="229">
        <v>1223</v>
      </c>
      <c r="B26" s="230" t="s">
        <v>35</v>
      </c>
      <c r="C26" s="228">
        <v>0</v>
      </c>
      <c r="D26" s="228">
        <v>0</v>
      </c>
      <c r="E26" s="228">
        <v>0</v>
      </c>
      <c r="F26" s="228">
        <v>0</v>
      </c>
      <c r="G26" s="228">
        <v>0</v>
      </c>
      <c r="H26" s="228">
        <v>0</v>
      </c>
      <c r="I26" s="228">
        <v>0</v>
      </c>
      <c r="J26" s="228">
        <v>0</v>
      </c>
      <c r="K26" s="228">
        <v>0</v>
      </c>
      <c r="L26" s="228">
        <v>0</v>
      </c>
      <c r="M26" s="228">
        <v>0</v>
      </c>
      <c r="N26" s="228">
        <v>0</v>
      </c>
      <c r="O26" s="228">
        <v>0</v>
      </c>
      <c r="P26" s="228">
        <v>0</v>
      </c>
      <c r="Q26" s="228">
        <v>0</v>
      </c>
      <c r="R26" s="228">
        <v>0</v>
      </c>
      <c r="S26" s="228">
        <v>0</v>
      </c>
      <c r="T26" s="228">
        <v>0</v>
      </c>
      <c r="U26" s="228">
        <v>0</v>
      </c>
      <c r="V26" s="228">
        <v>0</v>
      </c>
      <c r="W26" s="228">
        <v>0</v>
      </c>
      <c r="X26" s="228">
        <v>0</v>
      </c>
      <c r="Y26" s="228">
        <v>0</v>
      </c>
      <c r="Z26" s="228">
        <v>0</v>
      </c>
      <c r="AA26" s="228">
        <v>0</v>
      </c>
      <c r="AB26" s="228">
        <v>0</v>
      </c>
      <c r="AC26" s="228">
        <v>0</v>
      </c>
      <c r="AD26" s="228">
        <v>0</v>
      </c>
      <c r="AE26" s="228">
        <v>0</v>
      </c>
      <c r="AF26" s="228">
        <v>0</v>
      </c>
      <c r="AG26" s="228">
        <v>0</v>
      </c>
      <c r="AH26" s="228">
        <v>0</v>
      </c>
      <c r="AI26" s="228">
        <v>0</v>
      </c>
      <c r="AJ26" s="228">
        <v>0</v>
      </c>
      <c r="AK26" s="228">
        <v>0</v>
      </c>
      <c r="AL26" s="228">
        <v>0</v>
      </c>
      <c r="AM26" s="228">
        <v>0</v>
      </c>
      <c r="AN26" s="228">
        <v>0</v>
      </c>
      <c r="AO26" s="228">
        <v>0</v>
      </c>
      <c r="AP26" s="228">
        <v>0</v>
      </c>
      <c r="AQ26" s="228">
        <v>0</v>
      </c>
      <c r="AR26" s="228">
        <v>0</v>
      </c>
      <c r="AS26" s="228">
        <v>0</v>
      </c>
      <c r="AT26" s="249">
        <v>0</v>
      </c>
      <c r="AU26" s="249">
        <v>0</v>
      </c>
      <c r="AV26" s="249">
        <v>0</v>
      </c>
      <c r="AW26" s="249">
        <v>0</v>
      </c>
      <c r="AX26" s="249">
        <v>0</v>
      </c>
      <c r="AY26" s="249">
        <v>0</v>
      </c>
      <c r="AZ26" s="249">
        <v>0</v>
      </c>
      <c r="BA26" s="249">
        <v>0</v>
      </c>
      <c r="BB26" s="249">
        <v>0</v>
      </c>
      <c r="BC26" s="249">
        <v>0</v>
      </c>
      <c r="BD26" s="249">
        <v>0</v>
      </c>
      <c r="BE26" s="249">
        <v>0</v>
      </c>
      <c r="BF26" s="249">
        <v>0</v>
      </c>
      <c r="BG26" s="249">
        <v>0</v>
      </c>
      <c r="BH26" s="249">
        <v>0</v>
      </c>
      <c r="BI26" s="249">
        <v>0</v>
      </c>
      <c r="BJ26" s="249">
        <v>0</v>
      </c>
      <c r="BK26" s="249">
        <v>0</v>
      </c>
      <c r="BL26" s="249">
        <v>0</v>
      </c>
      <c r="BM26" s="249">
        <v>0</v>
      </c>
      <c r="BN26" s="249">
        <v>0</v>
      </c>
      <c r="BO26" s="249">
        <v>0</v>
      </c>
      <c r="BP26" s="249">
        <v>0</v>
      </c>
      <c r="BQ26" s="224"/>
      <c r="BR26" s="224"/>
      <c r="BS26" s="224"/>
      <c r="BT26" s="224"/>
      <c r="BU26" s="224"/>
      <c r="BV26" s="224"/>
      <c r="BW26" s="224"/>
      <c r="BX26" s="224"/>
      <c r="BY26" s="224"/>
      <c r="BZ26" s="224"/>
      <c r="CA26" s="224"/>
      <c r="CB26" s="224"/>
      <c r="CC26" s="224"/>
      <c r="CD26" s="224"/>
      <c r="CE26" s="224"/>
      <c r="CF26" s="224"/>
      <c r="CG26" s="224"/>
      <c r="CH26" s="224"/>
      <c r="CI26" s="224"/>
      <c r="CJ26" s="224"/>
      <c r="CK26" s="224"/>
      <c r="CL26" s="224"/>
      <c r="CM26" s="224"/>
      <c r="CN26" s="224"/>
      <c r="CO26" s="224"/>
      <c r="CP26" s="224"/>
      <c r="CQ26" s="224"/>
      <c r="CR26" s="224"/>
      <c r="CS26" s="224"/>
      <c r="CT26" s="224"/>
      <c r="CU26" s="224"/>
      <c r="CV26" s="224"/>
      <c r="CW26" s="224"/>
      <c r="CX26" s="224"/>
      <c r="CY26" s="224"/>
      <c r="CZ26" s="224"/>
      <c r="DA26" s="224"/>
      <c r="DB26" s="224"/>
      <c r="DC26" s="224"/>
      <c r="DD26" s="224"/>
      <c r="DE26" s="224"/>
      <c r="DF26" s="224"/>
      <c r="DG26" s="224"/>
      <c r="DH26" s="224"/>
      <c r="DI26" s="224"/>
      <c r="DJ26" s="224"/>
      <c r="DK26" s="224"/>
      <c r="DL26" s="224"/>
      <c r="DM26" s="224"/>
      <c r="DN26" s="224"/>
      <c r="DO26" s="224"/>
      <c r="DP26" s="224"/>
      <c r="DQ26" s="224"/>
      <c r="DR26" s="224"/>
      <c r="DS26" s="224"/>
      <c r="DT26" s="224"/>
      <c r="DU26" s="224"/>
      <c r="DV26" s="224"/>
      <c r="DW26" s="224"/>
      <c r="DX26" s="224"/>
      <c r="DY26" s="224"/>
      <c r="DZ26" s="224"/>
      <c r="EA26" s="224"/>
      <c r="EB26" s="224"/>
      <c r="EC26" s="224"/>
      <c r="ED26" s="224"/>
      <c r="EE26" s="224"/>
      <c r="EF26" s="224"/>
      <c r="EG26" s="224"/>
      <c r="EH26" s="224"/>
      <c r="EI26" s="224"/>
      <c r="EJ26" s="224"/>
      <c r="EK26" s="224"/>
      <c r="EL26" s="224"/>
      <c r="EM26" s="224"/>
      <c r="EN26" s="224"/>
      <c r="EO26" s="224"/>
      <c r="EP26" s="224"/>
      <c r="EQ26" s="224"/>
      <c r="ER26" s="224"/>
      <c r="ES26" s="224"/>
      <c r="ET26" s="224"/>
      <c r="EU26" s="224"/>
      <c r="EV26" s="224"/>
      <c r="EW26" s="224"/>
      <c r="EX26" s="224"/>
      <c r="EY26" s="224"/>
      <c r="EZ26" s="224"/>
      <c r="FA26" s="224"/>
      <c r="FB26" s="224"/>
      <c r="FC26" s="224"/>
      <c r="FD26" s="224"/>
      <c r="FE26" s="224"/>
      <c r="FF26" s="224"/>
      <c r="FG26" s="224"/>
      <c r="FH26" s="224"/>
      <c r="FI26" s="224"/>
      <c r="FJ26" s="224"/>
      <c r="FK26" s="224"/>
      <c r="FL26" s="224"/>
      <c r="FM26" s="224"/>
      <c r="FN26" s="224"/>
      <c r="FO26" s="224"/>
      <c r="FP26" s="224"/>
      <c r="FQ26" s="224"/>
      <c r="FR26" s="224"/>
      <c r="FS26" s="224"/>
      <c r="FT26" s="224"/>
      <c r="FU26" s="224"/>
      <c r="FV26" s="224"/>
      <c r="FW26" s="224"/>
      <c r="FX26" s="224"/>
      <c r="FY26" s="224"/>
      <c r="FZ26" s="224"/>
      <c r="GA26" s="224"/>
      <c r="GB26" s="224"/>
      <c r="GC26" s="224"/>
      <c r="GD26" s="224"/>
      <c r="GE26" s="224"/>
      <c r="GF26" s="224"/>
      <c r="GG26" s="224"/>
      <c r="GH26" s="224"/>
      <c r="GI26" s="224"/>
      <c r="GJ26" s="224"/>
      <c r="GK26" s="224"/>
      <c r="GL26" s="224"/>
      <c r="GM26" s="224"/>
      <c r="GN26" s="224"/>
      <c r="GO26" s="224"/>
      <c r="GP26" s="224"/>
      <c r="GQ26" s="224"/>
      <c r="GR26" s="224"/>
      <c r="GS26" s="224"/>
      <c r="GT26" s="224"/>
      <c r="GU26" s="224"/>
      <c r="GV26" s="224"/>
      <c r="GW26" s="224"/>
      <c r="GX26" s="224"/>
      <c r="GY26" s="224"/>
      <c r="GZ26" s="224"/>
      <c r="HA26" s="224"/>
      <c r="HB26" s="224"/>
      <c r="HC26" s="224"/>
      <c r="HD26" s="224"/>
      <c r="HE26" s="224"/>
      <c r="HF26" s="224"/>
      <c r="HG26" s="224"/>
      <c r="HH26" s="224"/>
      <c r="HI26" s="224"/>
      <c r="HJ26" s="224"/>
      <c r="HK26" s="224"/>
      <c r="HL26" s="224"/>
      <c r="HM26" s="224"/>
      <c r="HN26" s="224"/>
      <c r="HO26" s="224"/>
      <c r="HP26" s="224"/>
      <c r="HQ26" s="224"/>
      <c r="HR26" s="224"/>
      <c r="HS26" s="224"/>
      <c r="HT26" s="224"/>
      <c r="HU26" s="224"/>
    </row>
    <row r="27" spans="1:229" x14ac:dyDescent="0.2">
      <c r="A27" s="229">
        <v>123</v>
      </c>
      <c r="B27" s="238" t="s">
        <v>24</v>
      </c>
      <c r="C27" s="228">
        <v>284.06312454252998</v>
      </c>
      <c r="D27" s="228">
        <v>845.42009372014866</v>
      </c>
      <c r="E27" s="228">
        <v>1600.2542642955093</v>
      </c>
      <c r="F27" s="228">
        <v>953.13611396499994</v>
      </c>
      <c r="G27" s="228">
        <v>906.07188259499992</v>
      </c>
      <c r="H27" s="228">
        <v>360.67372634000009</v>
      </c>
      <c r="I27" s="228">
        <v>240.87506562960715</v>
      </c>
      <c r="J27" s="228">
        <v>131.91554116327805</v>
      </c>
      <c r="K27" s="228">
        <v>85.380021510000006</v>
      </c>
      <c r="L27" s="228">
        <v>58.388516949999989</v>
      </c>
      <c r="M27" s="228">
        <v>62.286779250000009</v>
      </c>
      <c r="N27" s="228">
        <v>51.602379509999999</v>
      </c>
      <c r="O27" s="228">
        <v>75.652712369999989</v>
      </c>
      <c r="P27" s="228">
        <v>123.5105912588741</v>
      </c>
      <c r="Q27" s="228">
        <v>40.863415336402383</v>
      </c>
      <c r="R27" s="228">
        <v>53.452583690778503</v>
      </c>
      <c r="S27" s="228">
        <v>66.236534256475011</v>
      </c>
      <c r="T27" s="228">
        <v>44.236042113749996</v>
      </c>
      <c r="U27" s="228">
        <v>58.008638749999996</v>
      </c>
      <c r="V27" s="228">
        <v>662.41259886000012</v>
      </c>
      <c r="W27" s="228">
        <v>80.762813996398648</v>
      </c>
      <c r="X27" s="228">
        <v>344.90464952375004</v>
      </c>
      <c r="Y27" s="228">
        <v>361.82435541374997</v>
      </c>
      <c r="Z27" s="228">
        <v>576.11433847374997</v>
      </c>
      <c r="AA27" s="228">
        <v>317.41092088425921</v>
      </c>
      <c r="AB27" s="228">
        <v>134.43808925374998</v>
      </c>
      <c r="AC27" s="228">
        <v>381.45932409375001</v>
      </c>
      <c r="AD27" s="228">
        <v>148.56982097375004</v>
      </c>
      <c r="AE27" s="228">
        <v>288.66887964374996</v>
      </c>
      <c r="AF27" s="228">
        <v>156.01622572375001</v>
      </c>
      <c r="AG27" s="228">
        <v>195.03351339374998</v>
      </c>
      <c r="AH27" s="228">
        <v>293.75246309374995</v>
      </c>
      <c r="AI27" s="228">
        <v>261.26968038374991</v>
      </c>
      <c r="AJ27" s="228">
        <v>150.17454079000001</v>
      </c>
      <c r="AK27" s="228">
        <v>54.100182009999983</v>
      </c>
      <c r="AL27" s="228">
        <v>63.494652810000019</v>
      </c>
      <c r="AM27" s="228">
        <v>92.904350730000019</v>
      </c>
      <c r="AN27" s="228">
        <v>112.31656174</v>
      </c>
      <c r="AO27" s="228">
        <v>47.041574119999993</v>
      </c>
      <c r="AP27" s="228">
        <v>31.571367610000014</v>
      </c>
      <c r="AQ27" s="228">
        <v>49.945562159607164</v>
      </c>
      <c r="AR27" s="228">
        <v>28.312757730000001</v>
      </c>
      <c r="AS27" s="228">
        <v>28.059320018681078</v>
      </c>
      <c r="AT27" s="249">
        <v>20.085024154596965</v>
      </c>
      <c r="AU27" s="249">
        <v>55.458439260000006</v>
      </c>
      <c r="AV27" s="249">
        <v>11.860391759999995</v>
      </c>
      <c r="AW27" s="249">
        <v>12.353699289999994</v>
      </c>
      <c r="AX27" s="249">
        <v>12.739664340000003</v>
      </c>
      <c r="AY27" s="249">
        <v>48.426266120000008</v>
      </c>
      <c r="AZ27" s="249">
        <v>10.94745075</v>
      </c>
      <c r="BA27" s="249">
        <v>12.040368319999999</v>
      </c>
      <c r="BB27" s="249">
        <v>20.602792789999995</v>
      </c>
      <c r="BC27" s="249">
        <v>14.79790508999999</v>
      </c>
      <c r="BD27" s="249">
        <v>12.97858772</v>
      </c>
      <c r="BE27" s="249">
        <v>14.5411283</v>
      </c>
      <c r="BF27" s="249">
        <v>15.607833490000004</v>
      </c>
      <c r="BG27" s="249">
        <v>19.159229739999997</v>
      </c>
      <c r="BH27" s="249">
        <v>4.9483194600000004</v>
      </c>
      <c r="BI27" s="249">
        <v>6.3979340600000008</v>
      </c>
      <c r="BJ27" s="249">
        <v>23.909264840000009</v>
      </c>
      <c r="BK27" s="249">
        <v>16.346861149999992</v>
      </c>
      <c r="BL27" s="249">
        <v>18.59921812</v>
      </c>
      <c r="BM27" s="249">
        <v>13.806119120000005</v>
      </c>
      <c r="BN27" s="249">
        <v>20.90423058</v>
      </c>
      <c r="BO27" s="249">
        <v>22.343144549999987</v>
      </c>
      <c r="BP27" s="249">
        <v>18.313299770000004</v>
      </c>
      <c r="BQ27" s="224">
        <v>22.015645672958033</v>
      </c>
      <c r="BR27" s="224">
        <v>42.852062692958036</v>
      </c>
      <c r="BS27" s="224">
        <v>58.642882892958028</v>
      </c>
      <c r="BT27" s="224">
        <v>10.904925972958036</v>
      </c>
      <c r="BU27" s="224">
        <v>16.552346762958035</v>
      </c>
      <c r="BV27" s="224">
        <v>13.406142600486312</v>
      </c>
      <c r="BW27" s="224">
        <v>14.236246408889613</v>
      </c>
      <c r="BX27" s="224">
        <v>24.111473997260198</v>
      </c>
      <c r="BY27" s="224">
        <v>15.104863284628694</v>
      </c>
      <c r="BZ27" s="224">
        <v>23.440021007532188</v>
      </c>
      <c r="CA27" s="224">
        <v>15.09486495977319</v>
      </c>
      <c r="CB27" s="224">
        <v>27.70164828916964</v>
      </c>
      <c r="CC27" s="224">
        <v>10.864348167916665</v>
      </c>
      <c r="CD27" s="224">
        <v>19.325469747916664</v>
      </c>
      <c r="CE27" s="224">
        <v>14.046224197916665</v>
      </c>
      <c r="CF27" s="224">
        <v>33.851643670000001</v>
      </c>
      <c r="CG27" s="224">
        <v>11.424076750000001</v>
      </c>
      <c r="CH27" s="224">
        <v>12.732918329999999</v>
      </c>
      <c r="CI27" s="224">
        <v>36.102512380000007</v>
      </c>
      <c r="CJ27" s="224">
        <v>13.185224259999993</v>
      </c>
      <c r="CK27" s="224">
        <v>613.12486222000007</v>
      </c>
      <c r="CL27" s="224">
        <v>21.574647679999991</v>
      </c>
      <c r="CM27" s="224">
        <v>12.386511936655822</v>
      </c>
      <c r="CN27" s="224">
        <v>46.801654379742828</v>
      </c>
      <c r="CO27" s="224">
        <v>33.045658827916668</v>
      </c>
      <c r="CP27" s="224">
        <v>99.345419977916663</v>
      </c>
      <c r="CQ27" s="224">
        <v>212.51357071791671</v>
      </c>
      <c r="CR27" s="224">
        <v>103.88088075791666</v>
      </c>
      <c r="CS27" s="224">
        <v>54.616433667916667</v>
      </c>
      <c r="CT27" s="224">
        <v>203.32704098791663</v>
      </c>
      <c r="CU27" s="224">
        <v>339.02641069791662</v>
      </c>
      <c r="CV27" s="224">
        <v>64.158393137916661</v>
      </c>
      <c r="CW27" s="224">
        <v>172.92953463791667</v>
      </c>
      <c r="CX27" s="224">
        <v>15.510797577916659</v>
      </c>
      <c r="CY27" s="224">
        <v>21.767848175424504</v>
      </c>
      <c r="CZ27" s="224">
        <v>280.13227513091806</v>
      </c>
      <c r="DA27" s="224">
        <v>58.804559777916666</v>
      </c>
      <c r="DB27" s="224">
        <v>22.063738207916664</v>
      </c>
      <c r="DC27" s="224">
        <v>53.569791267916663</v>
      </c>
      <c r="DD27" s="224">
        <v>137.27469383791669</v>
      </c>
      <c r="DE27" s="224">
        <v>84.807833577916668</v>
      </c>
      <c r="DF27" s="224">
        <v>159.37679667791667</v>
      </c>
      <c r="DG27" s="224">
        <v>15.164024167916665</v>
      </c>
      <c r="DH27" s="224">
        <v>55.757523207916662</v>
      </c>
      <c r="DI27" s="224">
        <v>77.648273597916699</v>
      </c>
      <c r="DJ27" s="224">
        <v>38.830417087916651</v>
      </c>
      <c r="DK27" s="224">
        <v>93.222209327916659</v>
      </c>
      <c r="DL27" s="224">
        <v>156.61625322791667</v>
      </c>
      <c r="DM27" s="224">
        <v>65.469963327916659</v>
      </c>
      <c r="DN27" s="224">
        <v>76.601574577916665</v>
      </c>
      <c r="DO27" s="224">
        <v>13.944687817916662</v>
      </c>
      <c r="DP27" s="224">
        <v>19.509279907916664</v>
      </c>
      <c r="DQ27" s="224">
        <v>66.46217076791666</v>
      </c>
      <c r="DR27" s="224">
        <v>109.06206271791666</v>
      </c>
      <c r="DS27" s="224">
        <v>12.829962507916653</v>
      </c>
      <c r="DT27" s="224">
        <v>24.379201027916672</v>
      </c>
      <c r="DU27" s="224">
        <v>256.54329955791661</v>
      </c>
      <c r="DV27" s="224">
        <v>131.74070847791666</v>
      </c>
      <c r="DW27" s="224">
        <v>68.921094787916672</v>
      </c>
      <c r="DX27" s="224">
        <v>60.607877117916587</v>
      </c>
      <c r="DY27" s="224">
        <v>28.507149999999996</v>
      </c>
      <c r="DZ27" s="224">
        <v>59.546715340000006</v>
      </c>
      <c r="EA27" s="224">
        <v>62.12067545</v>
      </c>
      <c r="EB27" s="224">
        <v>16.224461470000001</v>
      </c>
      <c r="EC27" s="224">
        <v>8.2695201099999949</v>
      </c>
      <c r="ED27" s="224">
        <v>29.606200429999991</v>
      </c>
      <c r="EE27" s="224">
        <v>11.4669881</v>
      </c>
      <c r="EF27" s="224">
        <v>7.1701749299999928</v>
      </c>
      <c r="EG27" s="224">
        <v>44.857489780000023</v>
      </c>
      <c r="EH27" s="224">
        <v>24.584452970000022</v>
      </c>
      <c r="EI27" s="224">
        <v>56.161118149999993</v>
      </c>
      <c r="EJ27" s="224">
        <v>12.158779609999998</v>
      </c>
      <c r="EK27" s="224">
        <v>38.478693159999999</v>
      </c>
      <c r="EL27" s="224">
        <v>67.501590469999996</v>
      </c>
      <c r="EM27" s="224">
        <v>6.3362781100000021</v>
      </c>
      <c r="EN27" s="224">
        <v>11.509019949999999</v>
      </c>
      <c r="EO27" s="224">
        <v>13.158498219999991</v>
      </c>
      <c r="EP27" s="224">
        <v>22.374055950000006</v>
      </c>
      <c r="EQ27" s="224">
        <v>10.992790540000001</v>
      </c>
      <c r="ER27" s="224">
        <v>11.618806310000002</v>
      </c>
      <c r="ES27" s="224">
        <v>8.9597707600000085</v>
      </c>
      <c r="ET27" s="224">
        <v>14.605224589999967</v>
      </c>
      <c r="EU27" s="224">
        <v>20.098636880000036</v>
      </c>
      <c r="EV27" s="224">
        <v>15.241700689607155</v>
      </c>
      <c r="EW27" s="224">
        <v>6.0775065500000007</v>
      </c>
      <c r="EX27" s="224">
        <v>13.7173716</v>
      </c>
      <c r="EY27" s="224">
        <v>8.5178795799999971</v>
      </c>
      <c r="EZ27" s="224">
        <v>4.1203736800000073</v>
      </c>
      <c r="FA27" s="224">
        <v>10.524955039999996</v>
      </c>
      <c r="FB27" s="224">
        <v>13.413991298681072</v>
      </c>
      <c r="FC27" s="224">
        <v>10.466295504596964</v>
      </c>
      <c r="FD27" s="224">
        <v>5.5955798500000045</v>
      </c>
      <c r="FE27" s="224">
        <v>4.0231487999999969</v>
      </c>
      <c r="FF27" s="224">
        <v>20.554365460000025</v>
      </c>
      <c r="FG27" s="224">
        <v>11.46699203999998</v>
      </c>
      <c r="FH27" s="224">
        <v>23.437081759999995</v>
      </c>
      <c r="FI27" s="224">
        <v>1.6894579200000004</v>
      </c>
      <c r="FJ27" s="224">
        <v>4.8316038100000016</v>
      </c>
      <c r="FK27" s="224">
        <v>5.3393300299999931</v>
      </c>
      <c r="FL27" s="224">
        <v>3.3907168600000133</v>
      </c>
      <c r="FM27" s="224">
        <v>5.2652549199999958</v>
      </c>
      <c r="FN27" s="224">
        <v>3.6977275099999867</v>
      </c>
      <c r="FO27" s="224">
        <v>3.4764181700000178</v>
      </c>
      <c r="FP27" s="224">
        <v>5.6858806399999784</v>
      </c>
      <c r="FQ27" s="224">
        <v>3.5773655300000073</v>
      </c>
      <c r="FR27" s="224">
        <v>3.1095221999999962</v>
      </c>
      <c r="FS27" s="224">
        <v>22.951151680000006</v>
      </c>
      <c r="FT27" s="224">
        <v>22.365592240000005</v>
      </c>
      <c r="FU27" s="224">
        <v>4.7849628299999996</v>
      </c>
      <c r="FV27" s="224">
        <v>3.6211641500000007</v>
      </c>
      <c r="FW27" s="224">
        <v>2.5413237700000004</v>
      </c>
      <c r="FX27" s="224">
        <v>2.9850506500000007</v>
      </c>
      <c r="FY27" s="224">
        <v>3.5279481199999991</v>
      </c>
      <c r="FZ27" s="224">
        <v>5.5273695500000004</v>
      </c>
      <c r="GA27" s="224">
        <v>8.2959815999999957</v>
      </c>
      <c r="GB27" s="224">
        <v>4.237962610000003</v>
      </c>
      <c r="GC27" s="224">
        <v>8.0688485799999992</v>
      </c>
      <c r="GD27" s="224">
        <v>3.9526394499999924</v>
      </c>
      <c r="GE27" s="224">
        <v>4.0715169800000037</v>
      </c>
      <c r="GF27" s="224">
        <v>6.7737486599999945</v>
      </c>
      <c r="GG27" s="224">
        <v>2.6898826000000002</v>
      </c>
      <c r="GH27" s="224">
        <v>3.5603681099999998</v>
      </c>
      <c r="GI27" s="224">
        <v>6.7283370099999997</v>
      </c>
      <c r="GJ27" s="224">
        <v>4.591264510000002</v>
      </c>
      <c r="GK27" s="224">
        <v>4.6160681999999991</v>
      </c>
      <c r="GL27" s="224">
        <v>5.3337955899999994</v>
      </c>
      <c r="GM27" s="224">
        <v>4.0649811800000029</v>
      </c>
      <c r="GN27" s="224">
        <v>6.3313243899999989</v>
      </c>
      <c r="GO27" s="224">
        <v>5.2115279200000026</v>
      </c>
      <c r="GP27" s="224">
        <v>3.3569796299999957</v>
      </c>
      <c r="GQ27" s="224">
        <v>10.724669490000009</v>
      </c>
      <c r="GR27" s="224">
        <v>5.0775806199999929</v>
      </c>
      <c r="GS27" s="224">
        <v>3.6859933300000001</v>
      </c>
      <c r="GT27" s="224">
        <v>0.27637915000000002</v>
      </c>
      <c r="GU27" s="224">
        <v>0.98594698000000003</v>
      </c>
      <c r="GV27" s="224">
        <v>2.5399222200000002</v>
      </c>
      <c r="GW27" s="224">
        <v>1.033118710000001</v>
      </c>
      <c r="GX27" s="224">
        <v>2.82489313</v>
      </c>
      <c r="GY27" s="224">
        <v>10.535698310000001</v>
      </c>
      <c r="GZ27" s="224">
        <v>10.032201190000009</v>
      </c>
      <c r="HA27" s="224">
        <v>3.3413653399999999</v>
      </c>
      <c r="HB27" s="224">
        <v>3.1135950100000001</v>
      </c>
      <c r="HC27" s="224">
        <v>6.7769083600000002</v>
      </c>
      <c r="HD27" s="224">
        <v>6.4563577799999905</v>
      </c>
      <c r="HE27" s="224">
        <v>7.5140211900000002</v>
      </c>
      <c r="HF27" s="224">
        <v>9.1351317899999991</v>
      </c>
      <c r="HG27" s="224">
        <v>1.9500651400000006</v>
      </c>
      <c r="HH27" s="224">
        <v>3.7443983199999971</v>
      </c>
      <c r="HI27" s="224">
        <v>6.3929939600000045</v>
      </c>
      <c r="HJ27" s="224">
        <v>3.6687268400000033</v>
      </c>
      <c r="HK27" s="224">
        <v>6.1584757199999975</v>
      </c>
      <c r="HL27" s="224">
        <v>11.743729169999996</v>
      </c>
      <c r="HM27" s="224">
        <v>3.0020256900000062</v>
      </c>
      <c r="HN27" s="224">
        <v>4.9089704999999988</v>
      </c>
      <c r="HO27" s="224">
        <v>8.7427051599999857</v>
      </c>
      <c r="HP27" s="224">
        <v>8.691468890000003</v>
      </c>
      <c r="HQ27" s="224">
        <v>4.5782190599999995</v>
      </c>
      <c r="HR27" s="224">
        <v>10.737299930000001</v>
      </c>
      <c r="HS27" s="224">
        <v>2.997780780000002</v>
      </c>
      <c r="HT27" s="224">
        <v>1.1459181899999979</v>
      </c>
      <c r="HU27" s="224">
        <v>4.356068549999998</v>
      </c>
    </row>
    <row r="28" spans="1:229" x14ac:dyDescent="0.2">
      <c r="A28" s="229">
        <v>124</v>
      </c>
      <c r="B28" s="238" t="s">
        <v>51</v>
      </c>
      <c r="C28" s="228">
        <v>0.63340016401345844</v>
      </c>
      <c r="D28" s="228">
        <v>0.60109638553817002</v>
      </c>
      <c r="E28" s="228">
        <v>0.40820222231431907</v>
      </c>
      <c r="F28" s="228">
        <v>0.31485142057473953</v>
      </c>
      <c r="G28" s="228">
        <v>0</v>
      </c>
      <c r="H28" s="228">
        <v>0</v>
      </c>
      <c r="I28" s="228">
        <v>0</v>
      </c>
      <c r="J28" s="228">
        <v>13.402817690000001</v>
      </c>
      <c r="K28" s="228">
        <v>0.67395685999999999</v>
      </c>
      <c r="L28" s="228">
        <v>0</v>
      </c>
      <c r="M28" s="228">
        <v>0</v>
      </c>
      <c r="N28" s="228">
        <v>0</v>
      </c>
      <c r="O28" s="228">
        <v>0</v>
      </c>
      <c r="P28" s="228">
        <v>0.33599608585433105</v>
      </c>
      <c r="Q28" s="228">
        <v>5.7563800383601336E-2</v>
      </c>
      <c r="R28" s="228">
        <v>7.5555555562257765E-2</v>
      </c>
      <c r="S28" s="228">
        <v>0.16428472221326829</v>
      </c>
      <c r="T28" s="228">
        <v>0.24019580295210702</v>
      </c>
      <c r="U28" s="228">
        <v>0.24125058260048926</v>
      </c>
      <c r="V28" s="228">
        <v>8.7833333328467794E-2</v>
      </c>
      <c r="W28" s="228">
        <v>3.1816666657106023E-2</v>
      </c>
      <c r="X28" s="228">
        <v>6.1100000000000002E-2</v>
      </c>
      <c r="Y28" s="228">
        <v>4.1443333328645679E-2</v>
      </c>
      <c r="Z28" s="228">
        <v>0.25943388898548853</v>
      </c>
      <c r="AA28" s="228">
        <v>4.6225000000184868E-2</v>
      </c>
      <c r="AB28" s="228">
        <v>3.6880555561868471E-2</v>
      </c>
      <c r="AC28" s="228">
        <v>3.8986666691954247E-2</v>
      </c>
      <c r="AD28" s="228">
        <v>0.18398252847778518</v>
      </c>
      <c r="AE28" s="228">
        <v>5.5001669843131679E-2</v>
      </c>
      <c r="AF28" s="228">
        <v>0</v>
      </c>
      <c r="AG28" s="228">
        <v>0</v>
      </c>
      <c r="AH28" s="228">
        <v>0</v>
      </c>
      <c r="AI28" s="228">
        <v>0</v>
      </c>
      <c r="AJ28" s="228">
        <v>0</v>
      </c>
      <c r="AK28" s="228">
        <v>0</v>
      </c>
      <c r="AL28" s="228">
        <v>0</v>
      </c>
      <c r="AM28" s="228">
        <v>0</v>
      </c>
      <c r="AN28" s="228">
        <v>0</v>
      </c>
      <c r="AO28" s="228">
        <v>0</v>
      </c>
      <c r="AP28" s="228">
        <v>0</v>
      </c>
      <c r="AQ28" s="228">
        <v>0</v>
      </c>
      <c r="AR28" s="228">
        <v>6.7725370800000002</v>
      </c>
      <c r="AS28" s="228">
        <v>3.2171183000000014</v>
      </c>
      <c r="AT28" s="249">
        <v>2.0649342499999999</v>
      </c>
      <c r="AU28" s="249">
        <v>1.348228059999999</v>
      </c>
      <c r="AV28" s="249">
        <v>0.67395685999999999</v>
      </c>
      <c r="AW28" s="249">
        <v>0</v>
      </c>
      <c r="AX28" s="249">
        <v>0</v>
      </c>
      <c r="AY28" s="249">
        <v>0</v>
      </c>
      <c r="AZ28" s="249">
        <v>0</v>
      </c>
      <c r="BA28" s="249">
        <v>0</v>
      </c>
      <c r="BB28" s="249">
        <v>0</v>
      </c>
      <c r="BC28" s="249">
        <v>0</v>
      </c>
      <c r="BD28" s="249">
        <v>0</v>
      </c>
      <c r="BE28" s="249">
        <v>0</v>
      </c>
      <c r="BF28" s="249">
        <v>0</v>
      </c>
      <c r="BG28" s="249">
        <v>0</v>
      </c>
      <c r="BH28" s="249">
        <v>0</v>
      </c>
      <c r="BI28" s="249">
        <v>0</v>
      </c>
      <c r="BJ28" s="249">
        <v>0</v>
      </c>
      <c r="BK28" s="249">
        <v>0</v>
      </c>
      <c r="BL28" s="249">
        <v>0</v>
      </c>
      <c r="BM28" s="249">
        <v>0</v>
      </c>
      <c r="BN28" s="249">
        <v>0</v>
      </c>
      <c r="BO28" s="249">
        <v>0</v>
      </c>
      <c r="BP28" s="249">
        <v>0</v>
      </c>
      <c r="BQ28" s="228">
        <v>0.1064040311088264</v>
      </c>
      <c r="BR28" s="228">
        <v>0.13318052428310365</v>
      </c>
      <c r="BS28" s="228">
        <v>9.6411530462400988E-2</v>
      </c>
      <c r="BT28" s="228">
        <v>5.7563800383601336E-2</v>
      </c>
      <c r="BU28" s="228">
        <v>0</v>
      </c>
      <c r="BV28" s="228">
        <v>0</v>
      </c>
      <c r="BW28" s="228">
        <v>0</v>
      </c>
      <c r="BX28" s="228">
        <v>7.5555555562257765E-2</v>
      </c>
      <c r="BY28" s="228">
        <v>0</v>
      </c>
      <c r="BZ28" s="228">
        <v>8.2236111107468604E-2</v>
      </c>
      <c r="CA28" s="228">
        <v>0</v>
      </c>
      <c r="CB28" s="228">
        <v>8.2048611105799668E-2</v>
      </c>
      <c r="CC28" s="228">
        <v>7.9137469623465087E-2</v>
      </c>
      <c r="CD28" s="228">
        <v>8.3599999999999994E-2</v>
      </c>
      <c r="CE28" s="228">
        <v>7.7458333328641951E-2</v>
      </c>
      <c r="CF28" s="228">
        <v>8.6212499999992545E-2</v>
      </c>
      <c r="CG28" s="228">
        <v>7.7579749271854764E-2</v>
      </c>
      <c r="CH28" s="228">
        <v>7.7458333328641951E-2</v>
      </c>
      <c r="CI28" s="228">
        <v>8.0513888890519733E-2</v>
      </c>
      <c r="CJ28" s="228">
        <v>0</v>
      </c>
      <c r="CK28" s="228">
        <v>7.3194444379480559E-3</v>
      </c>
      <c r="CL28" s="228">
        <v>9.8583333286447455E-3</v>
      </c>
      <c r="CM28" s="228">
        <v>0</v>
      </c>
      <c r="CN28" s="228">
        <v>2.1958333328461276E-2</v>
      </c>
      <c r="CO28" s="228">
        <v>2.1125000000000001E-2</v>
      </c>
      <c r="CP28" s="228">
        <v>2.1125000000000001E-2</v>
      </c>
      <c r="CQ28" s="228">
        <v>1.8849999999999999E-2</v>
      </c>
      <c r="CR28" s="228">
        <v>0</v>
      </c>
      <c r="CS28" s="228">
        <v>1.4083333328645677E-2</v>
      </c>
      <c r="CT28" s="228">
        <v>2.7359999999999999E-2</v>
      </c>
      <c r="CU28" s="228">
        <v>0.20617000009242259</v>
      </c>
      <c r="CV28" s="228">
        <v>4.9038888893065971E-2</v>
      </c>
      <c r="CW28" s="228">
        <v>4.2249999999999996E-3</v>
      </c>
      <c r="CX28" s="228">
        <v>3.7499999999999999E-3</v>
      </c>
      <c r="CY28" s="228">
        <v>2.8391666671539192E-2</v>
      </c>
      <c r="CZ28" s="228">
        <v>1.4083333328645677E-2</v>
      </c>
      <c r="DA28" s="228">
        <v>2.9838888890514149E-2</v>
      </c>
      <c r="DB28" s="228">
        <v>7.0416666713543239E-3</v>
      </c>
      <c r="DC28" s="228">
        <v>0</v>
      </c>
      <c r="DD28" s="228">
        <v>3.8986666691954247E-2</v>
      </c>
      <c r="DE28" s="228">
        <v>0</v>
      </c>
      <c r="DF28" s="228">
        <v>0</v>
      </c>
      <c r="DG28" s="228">
        <v>0.18398252847778518</v>
      </c>
      <c r="DH28" s="228">
        <v>0</v>
      </c>
      <c r="DI28" s="228">
        <v>0</v>
      </c>
      <c r="DJ28" s="228">
        <v>0</v>
      </c>
      <c r="DK28" s="228">
        <v>4.5968289843131789E-2</v>
      </c>
      <c r="DL28" s="228">
        <v>9.0333799999998878E-3</v>
      </c>
      <c r="DM28" s="228">
        <v>0</v>
      </c>
      <c r="DN28" s="228">
        <v>0</v>
      </c>
      <c r="DO28" s="228">
        <v>0</v>
      </c>
      <c r="DP28" s="228">
        <v>0</v>
      </c>
      <c r="DQ28" s="228">
        <v>0</v>
      </c>
      <c r="DR28" s="228">
        <v>0</v>
      </c>
      <c r="DS28" s="228">
        <v>0</v>
      </c>
      <c r="DT28" s="228">
        <v>0</v>
      </c>
      <c r="DU28" s="228">
        <v>0</v>
      </c>
      <c r="DV28" s="228">
        <v>0</v>
      </c>
      <c r="DW28" s="228">
        <v>0</v>
      </c>
      <c r="DX28" s="228">
        <v>0</v>
      </c>
      <c r="DY28" s="228">
        <v>0</v>
      </c>
      <c r="DZ28" s="228">
        <v>0</v>
      </c>
      <c r="EA28" s="228">
        <v>0</v>
      </c>
      <c r="EB28" s="228">
        <v>0</v>
      </c>
      <c r="EC28" s="228">
        <v>0</v>
      </c>
      <c r="ED28" s="228">
        <v>0</v>
      </c>
      <c r="EE28" s="228">
        <v>0</v>
      </c>
      <c r="EF28" s="228">
        <v>0</v>
      </c>
      <c r="EG28" s="228">
        <v>0</v>
      </c>
      <c r="EH28" s="228">
        <v>0</v>
      </c>
      <c r="EI28" s="228">
        <v>0</v>
      </c>
      <c r="EJ28" s="228">
        <v>0</v>
      </c>
      <c r="EK28" s="228">
        <v>0</v>
      </c>
      <c r="EL28" s="228">
        <v>0</v>
      </c>
      <c r="EM28" s="228">
        <v>0</v>
      </c>
      <c r="EN28" s="228">
        <v>0</v>
      </c>
      <c r="EO28" s="228">
        <v>0</v>
      </c>
      <c r="EP28" s="228">
        <v>0</v>
      </c>
      <c r="EQ28" s="228">
        <v>0</v>
      </c>
      <c r="ER28" s="228">
        <v>0</v>
      </c>
      <c r="ES28" s="228">
        <v>0</v>
      </c>
      <c r="ET28" s="228">
        <v>0</v>
      </c>
      <c r="EU28" s="228">
        <v>0</v>
      </c>
      <c r="EV28" s="228">
        <v>0</v>
      </c>
      <c r="EW28" s="228">
        <v>0</v>
      </c>
      <c r="EX28" s="228">
        <v>6.7725370800000002</v>
      </c>
      <c r="EY28" s="228">
        <v>0</v>
      </c>
      <c r="EZ28" s="228">
        <v>0</v>
      </c>
      <c r="FA28" s="228">
        <v>3.2171183000000014</v>
      </c>
      <c r="FB28" s="228">
        <v>0</v>
      </c>
      <c r="FC28" s="228">
        <v>0</v>
      </c>
      <c r="FD28" s="228">
        <v>2.0649342499999999</v>
      </c>
      <c r="FE28" s="228">
        <v>0</v>
      </c>
      <c r="FF28" s="228">
        <v>0</v>
      </c>
      <c r="FG28" s="228">
        <v>1.348228059999999</v>
      </c>
      <c r="FH28" s="228">
        <v>0</v>
      </c>
      <c r="FI28" s="228">
        <v>0</v>
      </c>
      <c r="FJ28" s="228">
        <v>0.67395685999999999</v>
      </c>
      <c r="FK28" s="228">
        <v>0</v>
      </c>
      <c r="FL28" s="228">
        <v>0</v>
      </c>
      <c r="FM28" s="228">
        <v>0</v>
      </c>
      <c r="FN28" s="228">
        <v>0</v>
      </c>
      <c r="FO28" s="228">
        <v>0</v>
      </c>
      <c r="FP28" s="228">
        <v>0</v>
      </c>
      <c r="FQ28" s="228">
        <v>0</v>
      </c>
      <c r="FR28" s="228">
        <v>0</v>
      </c>
      <c r="FS28" s="228">
        <v>0</v>
      </c>
      <c r="FT28" s="228">
        <v>0</v>
      </c>
      <c r="FU28" s="228">
        <v>0</v>
      </c>
      <c r="FV28" s="228">
        <v>0</v>
      </c>
      <c r="FW28" s="228">
        <v>0</v>
      </c>
      <c r="FX28" s="228">
        <v>0</v>
      </c>
      <c r="FY28" s="228">
        <v>0</v>
      </c>
      <c r="FZ28" s="228">
        <v>0</v>
      </c>
      <c r="GA28" s="228">
        <v>0</v>
      </c>
      <c r="GB28" s="228">
        <v>0</v>
      </c>
      <c r="GC28" s="228">
        <v>0</v>
      </c>
      <c r="GD28" s="228">
        <v>0</v>
      </c>
      <c r="GE28" s="228">
        <v>0</v>
      </c>
      <c r="GF28" s="228">
        <v>0</v>
      </c>
      <c r="GG28" s="228">
        <v>0</v>
      </c>
      <c r="GH28" s="228">
        <v>0</v>
      </c>
      <c r="GI28" s="228">
        <v>0</v>
      </c>
      <c r="GJ28" s="228">
        <v>0</v>
      </c>
      <c r="GK28" s="228">
        <v>0</v>
      </c>
      <c r="GL28" s="228">
        <v>0</v>
      </c>
      <c r="GM28" s="228">
        <v>0</v>
      </c>
      <c r="GN28" s="228">
        <v>0</v>
      </c>
      <c r="GO28" s="228">
        <v>0</v>
      </c>
      <c r="GP28" s="228">
        <v>0</v>
      </c>
      <c r="GQ28" s="228">
        <v>0</v>
      </c>
      <c r="GR28" s="228">
        <v>0</v>
      </c>
      <c r="GS28" s="228">
        <v>0</v>
      </c>
      <c r="GT28" s="228">
        <v>0</v>
      </c>
      <c r="GU28" s="228">
        <v>0</v>
      </c>
      <c r="GV28" s="228">
        <v>0</v>
      </c>
      <c r="GW28" s="228">
        <v>0</v>
      </c>
      <c r="GX28" s="228">
        <v>0</v>
      </c>
      <c r="GY28" s="228">
        <v>0</v>
      </c>
      <c r="GZ28" s="228">
        <v>0</v>
      </c>
      <c r="HA28" s="228">
        <v>0</v>
      </c>
      <c r="HB28" s="228">
        <v>0</v>
      </c>
      <c r="HC28" s="228">
        <v>0</v>
      </c>
      <c r="HD28" s="228">
        <v>0</v>
      </c>
      <c r="HE28" s="228">
        <v>0</v>
      </c>
      <c r="HF28" s="228">
        <v>0</v>
      </c>
      <c r="HG28" s="228">
        <v>0</v>
      </c>
      <c r="HH28" s="228">
        <v>0</v>
      </c>
      <c r="HI28" s="228">
        <v>0</v>
      </c>
      <c r="HJ28" s="228">
        <v>0</v>
      </c>
      <c r="HK28" s="228">
        <v>0</v>
      </c>
      <c r="HL28" s="228">
        <v>0</v>
      </c>
      <c r="HM28" s="228">
        <v>0</v>
      </c>
      <c r="HN28" s="228">
        <v>0</v>
      </c>
      <c r="HO28" s="228">
        <v>0</v>
      </c>
      <c r="HP28" s="228">
        <v>0</v>
      </c>
      <c r="HQ28" s="228">
        <v>0</v>
      </c>
      <c r="HR28" s="228">
        <v>0</v>
      </c>
      <c r="HS28" s="228">
        <v>0</v>
      </c>
      <c r="HT28" s="228">
        <v>0</v>
      </c>
      <c r="HU28" s="228">
        <v>0</v>
      </c>
    </row>
    <row r="29" spans="1:229" x14ac:dyDescent="0.2">
      <c r="A29" s="229">
        <v>125</v>
      </c>
      <c r="B29" s="238" t="s">
        <v>52</v>
      </c>
      <c r="C29" s="228">
        <v>932.91906588845654</v>
      </c>
      <c r="D29" s="228">
        <v>845.63015097443656</v>
      </c>
      <c r="E29" s="228">
        <v>499.74986105598668</v>
      </c>
      <c r="F29" s="228">
        <v>828.11723364136321</v>
      </c>
      <c r="G29" s="228">
        <v>588.24606942666674</v>
      </c>
      <c r="H29" s="228">
        <v>785.93471728000031</v>
      </c>
      <c r="I29" s="228">
        <v>822.48523259039291</v>
      </c>
      <c r="J29" s="228">
        <v>874.61043941261096</v>
      </c>
      <c r="K29" s="228">
        <v>857.28853851000008</v>
      </c>
      <c r="L29" s="228">
        <v>1289.9685127900002</v>
      </c>
      <c r="M29" s="228">
        <v>1657.2572794349098</v>
      </c>
      <c r="N29" s="228">
        <v>1368.2590782200002</v>
      </c>
      <c r="O29" s="228">
        <v>1135.8763411099997</v>
      </c>
      <c r="P29" s="228">
        <v>192.00884691672604</v>
      </c>
      <c r="Q29" s="228">
        <v>230.37498649107039</v>
      </c>
      <c r="R29" s="228">
        <v>250.72102535595218</v>
      </c>
      <c r="S29" s="228">
        <v>259.81420712470793</v>
      </c>
      <c r="T29" s="228">
        <v>271.00704414702625</v>
      </c>
      <c r="U29" s="228">
        <v>261.85925873819406</v>
      </c>
      <c r="V29" s="228">
        <v>5.3247874643378168</v>
      </c>
      <c r="W29" s="228">
        <v>307.43906062487838</v>
      </c>
      <c r="X29" s="228">
        <v>168.97307591604132</v>
      </c>
      <c r="Y29" s="228">
        <v>155.67875970757768</v>
      </c>
      <c r="Z29" s="228">
        <v>68.58599724136711</v>
      </c>
      <c r="AA29" s="228">
        <v>106.5120281910006</v>
      </c>
      <c r="AB29" s="228">
        <v>281.73653785465063</v>
      </c>
      <c r="AC29" s="228">
        <v>147.26366948962604</v>
      </c>
      <c r="AD29" s="228">
        <v>245.27434428418806</v>
      </c>
      <c r="AE29" s="228">
        <v>153.84268201289845</v>
      </c>
      <c r="AF29" s="228">
        <v>197.99029027680399</v>
      </c>
      <c r="AG29" s="228">
        <v>152.00233677398808</v>
      </c>
      <c r="AH29" s="228">
        <v>106.53495671637697</v>
      </c>
      <c r="AI29" s="228">
        <v>131.71848565949765</v>
      </c>
      <c r="AJ29" s="228">
        <v>151.93425554615638</v>
      </c>
      <c r="AK29" s="228">
        <v>210.57870909852437</v>
      </c>
      <c r="AL29" s="228">
        <v>205.92890805133231</v>
      </c>
      <c r="AM29" s="228">
        <v>217.49284458398716</v>
      </c>
      <c r="AN29" s="228">
        <v>180.04903886</v>
      </c>
      <c r="AO29" s="228">
        <v>204.29938296</v>
      </c>
      <c r="AP29" s="228">
        <v>208.32397789000007</v>
      </c>
      <c r="AQ29" s="228">
        <v>229.81283288039288</v>
      </c>
      <c r="AR29" s="228">
        <v>254.16974602056331</v>
      </c>
      <c r="AS29" s="228">
        <v>215.96399967276784</v>
      </c>
      <c r="AT29" s="249">
        <v>219.67285993684658</v>
      </c>
      <c r="AU29" s="249">
        <v>184.80383378243323</v>
      </c>
      <c r="AV29" s="249">
        <v>201.54754677000008</v>
      </c>
      <c r="AW29" s="249">
        <v>224.69064579000002</v>
      </c>
      <c r="AX29" s="249">
        <v>215.73058219999996</v>
      </c>
      <c r="AY29" s="249">
        <v>215.31976374999994</v>
      </c>
      <c r="AZ29" s="249">
        <v>220.52382437000003</v>
      </c>
      <c r="BA29" s="249">
        <v>269.27409874</v>
      </c>
      <c r="BB29" s="249">
        <v>341.77984601000009</v>
      </c>
      <c r="BC29" s="249">
        <v>458.39074366999995</v>
      </c>
      <c r="BD29" s="249">
        <v>419.66295859000002</v>
      </c>
      <c r="BE29" s="249">
        <v>427.66329889999992</v>
      </c>
      <c r="BF29" s="249">
        <v>415.91099039000005</v>
      </c>
      <c r="BG29" s="249">
        <v>394.02003155490962</v>
      </c>
      <c r="BH29" s="249">
        <v>367.30194526000008</v>
      </c>
      <c r="BI29" s="249">
        <v>341.97013091000019</v>
      </c>
      <c r="BJ29" s="249">
        <v>357.28381141999978</v>
      </c>
      <c r="BK29" s="249">
        <v>301.70319063000017</v>
      </c>
      <c r="BL29" s="249">
        <v>280.34821384000003</v>
      </c>
      <c r="BM29" s="249">
        <v>300.39853287999983</v>
      </c>
      <c r="BN29" s="249">
        <v>268.12565394000001</v>
      </c>
      <c r="BO29" s="249">
        <v>287.00394044999973</v>
      </c>
      <c r="BP29" s="249">
        <v>303.16195412999997</v>
      </c>
      <c r="BQ29" s="228">
        <v>68.512412511672778</v>
      </c>
      <c r="BR29" s="228">
        <v>65.332264360047148</v>
      </c>
      <c r="BS29" s="228">
        <v>58.164170045006145</v>
      </c>
      <c r="BT29" s="228">
        <v>76.736226597243672</v>
      </c>
      <c r="BU29" s="228">
        <v>77.629233518893258</v>
      </c>
      <c r="BV29" s="228">
        <v>76.009526374933429</v>
      </c>
      <c r="BW29" s="228">
        <v>92.089149403925049</v>
      </c>
      <c r="BX29" s="228">
        <v>71.143253914880148</v>
      </c>
      <c r="BY29" s="228">
        <v>87.488622037146953</v>
      </c>
      <c r="BZ29" s="228">
        <v>78.18255480409394</v>
      </c>
      <c r="CA29" s="228">
        <v>83.061424101265132</v>
      </c>
      <c r="CB29" s="228">
        <v>98.570228219348849</v>
      </c>
      <c r="CC29" s="228">
        <v>87.940597305674274</v>
      </c>
      <c r="CD29" s="228">
        <v>82.356575533718782</v>
      </c>
      <c r="CE29" s="228">
        <v>100.70987130763319</v>
      </c>
      <c r="CF29" s="228">
        <v>76.032114504434631</v>
      </c>
      <c r="CG29" s="228">
        <v>95.269751420706328</v>
      </c>
      <c r="CH29" s="228">
        <v>90.557392813053099</v>
      </c>
      <c r="CI29" s="228">
        <v>89.260450089255031</v>
      </c>
      <c r="CJ29" s="228">
        <v>109.34339193076158</v>
      </c>
      <c r="CK29" s="228">
        <v>-193.27905455567878</v>
      </c>
      <c r="CL29" s="228">
        <v>113.87162084045107</v>
      </c>
      <c r="CM29" s="228">
        <v>102.98058410020884</v>
      </c>
      <c r="CN29" s="228">
        <v>90.586855684218449</v>
      </c>
      <c r="CO29" s="228">
        <v>86.102765570709465</v>
      </c>
      <c r="CP29" s="228">
        <v>66.341460778567054</v>
      </c>
      <c r="CQ29" s="228">
        <v>16.528849566764819</v>
      </c>
      <c r="CR29" s="228">
        <v>56.696014284409387</v>
      </c>
      <c r="CS29" s="228">
        <v>88.84608419531645</v>
      </c>
      <c r="CT29" s="228">
        <v>10.136661227851848</v>
      </c>
      <c r="CU29" s="228">
        <v>-46.153956348799404</v>
      </c>
      <c r="CV29" s="228">
        <v>90.68575679456977</v>
      </c>
      <c r="CW29" s="228">
        <v>24.054196795596742</v>
      </c>
      <c r="CX29" s="228">
        <v>92.314657947439869</v>
      </c>
      <c r="CY29" s="228">
        <v>94.026937483626043</v>
      </c>
      <c r="CZ29" s="228">
        <v>-79.829567240065316</v>
      </c>
      <c r="DA29" s="228">
        <v>92.73696829723481</v>
      </c>
      <c r="DB29" s="228">
        <v>103.57313561741812</v>
      </c>
      <c r="DC29" s="228">
        <v>85.426433939997722</v>
      </c>
      <c r="DD29" s="228">
        <v>46.588904402637638</v>
      </c>
      <c r="DE29" s="228">
        <v>74.929426991240106</v>
      </c>
      <c r="DF29" s="228">
        <v>25.745338095748295</v>
      </c>
      <c r="DG29" s="228">
        <v>111.52821491291414</v>
      </c>
      <c r="DH29" s="228">
        <v>73.743378160965534</v>
      </c>
      <c r="DI29" s="228">
        <v>60.002751210308396</v>
      </c>
      <c r="DJ29" s="228">
        <v>83.179663756178542</v>
      </c>
      <c r="DK29" s="228">
        <v>58.563381897498758</v>
      </c>
      <c r="DL29" s="228">
        <v>12.099636359221142</v>
      </c>
      <c r="DM29" s="228">
        <v>61.390048141588849</v>
      </c>
      <c r="DN29" s="228">
        <v>46.035108760350653</v>
      </c>
      <c r="DO29" s="228">
        <v>90.565133374864473</v>
      </c>
      <c r="DP29" s="228">
        <v>78.687251865007781</v>
      </c>
      <c r="DQ29" s="228">
        <v>48.232296358012135</v>
      </c>
      <c r="DR29" s="228">
        <v>25.082788550968175</v>
      </c>
      <c r="DS29" s="228">
        <v>85.356833453498979</v>
      </c>
      <c r="DT29" s="228">
        <v>72.42703114794466</v>
      </c>
      <c r="DU29" s="228">
        <v>-51.248907885066671</v>
      </c>
      <c r="DV29" s="228">
        <v>18.402447511424654</v>
      </c>
      <c r="DW29" s="228">
        <v>46.829577354280772</v>
      </c>
      <c r="DX29" s="228">
        <v>66.486460793792219</v>
      </c>
      <c r="DY29" s="228">
        <v>60.948863265682064</v>
      </c>
      <c r="DZ29" s="228">
        <v>44.621093516492408</v>
      </c>
      <c r="EA29" s="228">
        <v>46.364298763981907</v>
      </c>
      <c r="EB29" s="228">
        <v>64.908421094827773</v>
      </c>
      <c r="EC29" s="228">
        <v>81.357454960101094</v>
      </c>
      <c r="ED29" s="228">
        <v>64.312833043595504</v>
      </c>
      <c r="EE29" s="228">
        <v>78.488646309370068</v>
      </c>
      <c r="EF29" s="228">
        <v>75.272211570755587</v>
      </c>
      <c r="EG29" s="228">
        <v>52.168050171206673</v>
      </c>
      <c r="EH29" s="228">
        <v>69.724623625112827</v>
      </c>
      <c r="EI29" s="228">
        <v>63.32751598136452</v>
      </c>
      <c r="EJ29" s="228">
        <v>84.44070497750981</v>
      </c>
      <c r="EK29" s="228">
        <v>67.48600481000004</v>
      </c>
      <c r="EL29" s="228">
        <v>41.53409241</v>
      </c>
      <c r="EM29" s="228">
        <v>71.028941639999971</v>
      </c>
      <c r="EN29" s="228">
        <v>66.75360833000002</v>
      </c>
      <c r="EO29" s="228">
        <v>73.526349650000029</v>
      </c>
      <c r="EP29" s="228">
        <v>64.01942497999994</v>
      </c>
      <c r="EQ29" s="228">
        <v>67.460126250000116</v>
      </c>
      <c r="ER29" s="228">
        <v>74.16187715999996</v>
      </c>
      <c r="ES29" s="228">
        <v>66.70197447999999</v>
      </c>
      <c r="ET29" s="228">
        <v>68.159255380000033</v>
      </c>
      <c r="EU29" s="228">
        <v>72.382306540000002</v>
      </c>
      <c r="EV29" s="228">
        <v>89.27127096039284</v>
      </c>
      <c r="EW29" s="228">
        <v>86.85515269289769</v>
      </c>
      <c r="EX29" s="228">
        <v>87.29324549325014</v>
      </c>
      <c r="EY29" s="228">
        <v>80.021347834415494</v>
      </c>
      <c r="EZ29" s="228">
        <v>74.171033849649376</v>
      </c>
      <c r="FA29" s="228">
        <v>65.312743948541623</v>
      </c>
      <c r="FB29" s="228">
        <v>76.480221874576856</v>
      </c>
      <c r="FC29" s="228">
        <v>78.268267196513307</v>
      </c>
      <c r="FD29" s="228">
        <v>73.862783355272654</v>
      </c>
      <c r="FE29" s="228">
        <v>67.541809385060617</v>
      </c>
      <c r="FF29" s="228">
        <v>57.861182999107363</v>
      </c>
      <c r="FG29" s="228">
        <v>56.813824673589565</v>
      </c>
      <c r="FH29" s="228">
        <v>70.128826109736309</v>
      </c>
      <c r="FI29" s="228">
        <v>57.980698579999995</v>
      </c>
      <c r="FJ29" s="228">
        <v>64.740417229999991</v>
      </c>
      <c r="FK29" s="228">
        <v>78.826430960000096</v>
      </c>
      <c r="FL29" s="228">
        <v>77.685365310000009</v>
      </c>
      <c r="FM29" s="228">
        <v>67.520286690000034</v>
      </c>
      <c r="FN29" s="228">
        <v>79.484993789999976</v>
      </c>
      <c r="FO29" s="228">
        <v>72.110840699999869</v>
      </c>
      <c r="FP29" s="228">
        <v>73.970078969999975</v>
      </c>
      <c r="FQ29" s="228">
        <v>69.649662530000114</v>
      </c>
      <c r="FR29" s="228">
        <v>71.137155259999986</v>
      </c>
      <c r="FS29" s="228">
        <v>78.428177679999976</v>
      </c>
      <c r="FT29" s="228">
        <v>65.754430809999974</v>
      </c>
      <c r="FU29" s="228">
        <v>61.636454160000028</v>
      </c>
      <c r="FV29" s="228">
        <v>65.820278150000007</v>
      </c>
      <c r="FW29" s="228">
        <v>93.067092059999993</v>
      </c>
      <c r="FX29" s="228">
        <v>93.316281779999997</v>
      </c>
      <c r="FY29" s="228">
        <v>88.762603249999984</v>
      </c>
      <c r="FZ29" s="228">
        <v>87.195213710000019</v>
      </c>
      <c r="GA29" s="228">
        <v>88.697985870000025</v>
      </c>
      <c r="GB29" s="228">
        <v>111.63997575000008</v>
      </c>
      <c r="GC29" s="228">
        <v>141.44188438999998</v>
      </c>
      <c r="GD29" s="228">
        <v>111.09236613999994</v>
      </c>
      <c r="GE29" s="228">
        <v>148.18567627999994</v>
      </c>
      <c r="GF29" s="228">
        <v>199.11270125000004</v>
      </c>
      <c r="GG29" s="228">
        <v>134.66316559000003</v>
      </c>
      <c r="GH29" s="228">
        <v>145.14764728</v>
      </c>
      <c r="GI29" s="228">
        <v>139.85214571999992</v>
      </c>
      <c r="GJ29" s="228">
        <v>144.49226526999996</v>
      </c>
      <c r="GK29" s="228">
        <v>146.51435893999999</v>
      </c>
      <c r="GL29" s="228">
        <v>136.65667468999999</v>
      </c>
      <c r="GM29" s="228">
        <v>134.32019553000001</v>
      </c>
      <c r="GN29" s="228">
        <v>148.52118305000005</v>
      </c>
      <c r="GO29" s="228">
        <v>133.06961181</v>
      </c>
      <c r="GP29" s="228">
        <v>120.8991466800002</v>
      </c>
      <c r="GQ29" s="228">
        <v>137.57521732999996</v>
      </c>
      <c r="GR29" s="228">
        <v>135.54566754490946</v>
      </c>
      <c r="GS29" s="228">
        <v>125.10601714000003</v>
      </c>
      <c r="GT29" s="228">
        <v>106.60907544</v>
      </c>
      <c r="GU29" s="228">
        <v>135.58685268000005</v>
      </c>
      <c r="GV29" s="228">
        <v>126.46685988999988</v>
      </c>
      <c r="GW29" s="228">
        <v>111.04782974000003</v>
      </c>
      <c r="GX29" s="228">
        <v>104.45544128000029</v>
      </c>
      <c r="GY29" s="228">
        <v>138.61182554999971</v>
      </c>
      <c r="GZ29" s="228">
        <v>117.29342165000008</v>
      </c>
      <c r="HA29" s="228">
        <v>101.37856421999999</v>
      </c>
      <c r="HB29" s="228">
        <v>103.35288993000009</v>
      </c>
      <c r="HC29" s="228">
        <v>96.99039787999989</v>
      </c>
      <c r="HD29" s="228">
        <v>101.35990282000017</v>
      </c>
      <c r="HE29" s="228">
        <v>106.48740706000001</v>
      </c>
      <c r="HF29" s="228">
        <v>91.107931080000085</v>
      </c>
      <c r="HG29" s="228">
        <v>82.752875699999962</v>
      </c>
      <c r="HH29" s="228">
        <v>95.271047740000029</v>
      </c>
      <c r="HI29" s="228">
        <v>100.63833751999982</v>
      </c>
      <c r="HJ29" s="228">
        <v>104.48914761999998</v>
      </c>
      <c r="HK29" s="228">
        <v>65.974572049999892</v>
      </c>
      <c r="HL29" s="228">
        <v>77.857602610000356</v>
      </c>
      <c r="HM29" s="228">
        <v>124.29347927999976</v>
      </c>
      <c r="HN29" s="228">
        <v>94.251512229999946</v>
      </c>
      <c r="HO29" s="228">
        <v>86.947179310000024</v>
      </c>
      <c r="HP29" s="228">
        <v>105.80524890999976</v>
      </c>
      <c r="HQ29" s="228">
        <v>97.992792269999981</v>
      </c>
      <c r="HR29" s="228">
        <v>88.320990839999979</v>
      </c>
      <c r="HS29" s="228">
        <v>116.84817102</v>
      </c>
      <c r="HT29" s="228">
        <v>93.817807349999953</v>
      </c>
      <c r="HU29" s="228">
        <v>117.48339941000006</v>
      </c>
    </row>
    <row r="30" spans="1:229" x14ac:dyDescent="0.2">
      <c r="A30" s="222"/>
      <c r="B30" s="223"/>
      <c r="C30" s="223"/>
      <c r="D30" s="223"/>
      <c r="E30" s="223"/>
      <c r="F30" s="223"/>
      <c r="G30" s="223"/>
      <c r="H30" s="223"/>
      <c r="I30" s="223"/>
      <c r="J30" s="223"/>
      <c r="K30" s="223"/>
      <c r="L30" s="223"/>
      <c r="M30" s="223"/>
      <c r="N30" s="223"/>
      <c r="O30" s="223"/>
      <c r="P30" s="223"/>
      <c r="Q30" s="223"/>
      <c r="R30" s="223"/>
      <c r="S30" s="223"/>
      <c r="T30" s="223"/>
      <c r="U30" s="223"/>
      <c r="V30" s="223"/>
      <c r="W30" s="223"/>
      <c r="X30" s="223"/>
      <c r="Y30" s="223"/>
      <c r="Z30" s="223"/>
      <c r="AA30" s="223"/>
      <c r="AB30" s="223"/>
      <c r="AC30" s="223"/>
      <c r="AD30" s="223"/>
      <c r="AE30" s="223"/>
      <c r="AF30" s="223"/>
      <c r="AG30" s="223"/>
      <c r="AH30" s="223"/>
      <c r="AI30" s="223"/>
      <c r="AJ30" s="223"/>
      <c r="AK30" s="223"/>
      <c r="AL30" s="223"/>
      <c r="AM30" s="223"/>
      <c r="AN30" s="223"/>
      <c r="AO30" s="223"/>
      <c r="AP30" s="223"/>
      <c r="AQ30" s="223"/>
      <c r="AR30" s="223"/>
      <c r="AS30" s="223"/>
      <c r="AT30" s="223"/>
      <c r="AU30" s="223"/>
      <c r="AV30" s="223"/>
      <c r="AW30" s="223"/>
      <c r="AX30" s="223"/>
      <c r="AY30" s="223"/>
      <c r="AZ30" s="223"/>
      <c r="BA30" s="223"/>
      <c r="BB30" s="223"/>
      <c r="BC30" s="223"/>
      <c r="BD30" s="223"/>
      <c r="BE30" s="223"/>
      <c r="BF30" s="223"/>
      <c r="BG30" s="223"/>
      <c r="BH30" s="223"/>
      <c r="BI30" s="223"/>
      <c r="BJ30" s="223"/>
      <c r="BK30" s="223"/>
      <c r="BL30" s="223"/>
      <c r="BM30" s="223"/>
      <c r="BN30" s="223"/>
      <c r="BO30" s="223"/>
      <c r="BP30" s="223"/>
      <c r="BQ30" s="223"/>
      <c r="BR30" s="223"/>
      <c r="BS30" s="223"/>
      <c r="BT30" s="223"/>
      <c r="BU30" s="223"/>
      <c r="BV30" s="223"/>
      <c r="BW30" s="223"/>
      <c r="BX30" s="223"/>
      <c r="BY30" s="223"/>
      <c r="BZ30" s="223"/>
      <c r="CA30" s="223"/>
      <c r="CB30" s="223"/>
      <c r="CC30" s="223"/>
      <c r="CD30" s="223"/>
      <c r="CE30" s="223"/>
      <c r="CF30" s="223"/>
      <c r="CG30" s="223"/>
      <c r="CH30" s="223"/>
      <c r="CI30" s="223"/>
      <c r="CJ30" s="223"/>
      <c r="CK30" s="223"/>
      <c r="CL30" s="223"/>
      <c r="CM30" s="223"/>
      <c r="CN30" s="223"/>
      <c r="CO30" s="223"/>
      <c r="CP30" s="223"/>
      <c r="CQ30" s="223"/>
      <c r="CR30" s="223"/>
      <c r="CS30" s="223"/>
      <c r="CT30" s="223"/>
      <c r="CU30" s="223"/>
      <c r="CV30" s="223"/>
      <c r="CW30" s="223"/>
      <c r="CX30" s="223"/>
      <c r="CY30" s="223"/>
      <c r="CZ30" s="223"/>
      <c r="DA30" s="223"/>
      <c r="DB30" s="223"/>
      <c r="DC30" s="223"/>
      <c r="DD30" s="223"/>
      <c r="DE30" s="223"/>
      <c r="DF30" s="223"/>
      <c r="DG30" s="223"/>
      <c r="DH30" s="223"/>
      <c r="DI30" s="223"/>
      <c r="DJ30" s="223"/>
      <c r="DK30" s="223"/>
      <c r="DL30" s="223"/>
      <c r="DM30" s="223"/>
      <c r="DN30" s="223"/>
      <c r="DO30" s="223"/>
      <c r="DP30" s="223"/>
      <c r="DQ30" s="223"/>
      <c r="DR30" s="223"/>
      <c r="DS30" s="223"/>
      <c r="DT30" s="223"/>
      <c r="DU30" s="223"/>
      <c r="DV30" s="223"/>
      <c r="DW30" s="223"/>
      <c r="DX30" s="223"/>
      <c r="DY30" s="223"/>
      <c r="DZ30" s="223"/>
      <c r="EA30" s="223"/>
      <c r="EB30" s="223"/>
      <c r="EC30" s="223"/>
      <c r="ED30" s="223"/>
      <c r="EE30" s="223"/>
      <c r="EF30" s="223"/>
      <c r="EG30" s="223"/>
      <c r="EH30" s="223"/>
      <c r="EI30" s="223"/>
      <c r="EJ30" s="223"/>
      <c r="EK30" s="223"/>
      <c r="EL30" s="223"/>
      <c r="EM30" s="223"/>
      <c r="EN30" s="223"/>
      <c r="EO30" s="223"/>
      <c r="EP30" s="223"/>
      <c r="EQ30" s="223"/>
      <c r="ER30" s="223"/>
      <c r="ES30" s="223"/>
      <c r="ET30" s="223"/>
      <c r="EU30" s="223"/>
      <c r="EV30" s="223"/>
      <c r="EW30" s="223"/>
      <c r="EX30" s="223"/>
      <c r="EY30" s="223"/>
      <c r="EZ30" s="223"/>
      <c r="FA30" s="223"/>
      <c r="FB30" s="223"/>
      <c r="FC30" s="223"/>
      <c r="FD30" s="223"/>
      <c r="FE30" s="223"/>
      <c r="FF30" s="223"/>
      <c r="FG30" s="223"/>
      <c r="FH30" s="223"/>
      <c r="FI30" s="223"/>
      <c r="FJ30" s="223"/>
      <c r="FK30" s="223"/>
      <c r="FL30" s="223"/>
      <c r="FM30" s="223"/>
      <c r="FN30" s="223"/>
      <c r="FO30" s="223"/>
      <c r="FP30" s="223"/>
      <c r="FQ30" s="223"/>
      <c r="FR30" s="223"/>
      <c r="FS30" s="223"/>
      <c r="FT30" s="223"/>
      <c r="FU30" s="223"/>
      <c r="FV30" s="223"/>
      <c r="FW30" s="223"/>
      <c r="FX30" s="223"/>
      <c r="FY30" s="223"/>
      <c r="FZ30" s="223"/>
      <c r="GA30" s="223"/>
      <c r="GB30" s="223"/>
      <c r="GC30" s="223"/>
      <c r="GD30" s="223"/>
      <c r="GE30" s="223"/>
      <c r="GF30" s="223"/>
      <c r="GG30" s="223"/>
      <c r="GH30" s="223"/>
      <c r="GI30" s="223"/>
      <c r="GJ30" s="223"/>
      <c r="GK30" s="223"/>
      <c r="GL30" s="223"/>
      <c r="GM30" s="223"/>
      <c r="GN30" s="223"/>
      <c r="GO30" s="223"/>
      <c r="GP30" s="223"/>
      <c r="GQ30" s="223"/>
      <c r="GR30" s="223"/>
      <c r="GS30" s="223"/>
      <c r="GT30" s="223"/>
      <c r="GU30" s="223"/>
      <c r="GV30" s="223"/>
      <c r="GW30" s="223"/>
      <c r="GX30" s="223"/>
      <c r="GY30" s="223"/>
      <c r="GZ30" s="223"/>
      <c r="HA30" s="223"/>
      <c r="HB30" s="223"/>
      <c r="HC30" s="223"/>
      <c r="HD30" s="223"/>
      <c r="HE30" s="223"/>
      <c r="HF30" s="223"/>
      <c r="HG30" s="223"/>
      <c r="HH30" s="223"/>
      <c r="HI30" s="223"/>
      <c r="HJ30" s="223"/>
      <c r="HK30" s="223"/>
      <c r="HL30" s="223"/>
      <c r="HM30" s="223"/>
      <c r="HN30" s="223"/>
      <c r="HO30" s="223"/>
      <c r="HP30" s="223"/>
      <c r="HQ30" s="223"/>
      <c r="HR30" s="223"/>
      <c r="HS30" s="223"/>
      <c r="HT30" s="223"/>
      <c r="HU30" s="223"/>
    </row>
    <row r="31" spans="1:229" s="94" customFormat="1" x14ac:dyDescent="0.2">
      <c r="A31" s="234">
        <v>2</v>
      </c>
      <c r="B31" s="235" t="s">
        <v>219</v>
      </c>
      <c r="C31" s="236">
        <v>7256.1215829499179</v>
      </c>
      <c r="D31" s="236">
        <v>7881.492223328336</v>
      </c>
      <c r="E31" s="236">
        <v>6697.5125816098443</v>
      </c>
      <c r="F31" s="236">
        <v>5817.0135992221785</v>
      </c>
      <c r="G31" s="236">
        <v>4819.9481560105605</v>
      </c>
      <c r="H31" s="236">
        <v>4796.3619339844618</v>
      </c>
      <c r="I31" s="236">
        <v>4876.341968529774</v>
      </c>
      <c r="J31" s="236">
        <v>4032.9834398905909</v>
      </c>
      <c r="K31" s="236">
        <v>4041.6404385200003</v>
      </c>
      <c r="L31" s="236">
        <v>7664.7005517781481</v>
      </c>
      <c r="M31" s="236">
        <v>12600.806003932623</v>
      </c>
      <c r="N31" s="236">
        <v>11863.892550527155</v>
      </c>
      <c r="O31" s="236">
        <v>12544.992220598782</v>
      </c>
      <c r="P31" s="236">
        <v>1481.1494424963273</v>
      </c>
      <c r="Q31" s="236">
        <v>1520.2202602112006</v>
      </c>
      <c r="R31" s="236">
        <v>1873.5335000544665</v>
      </c>
      <c r="S31" s="236">
        <v>2381.2183801879241</v>
      </c>
      <c r="T31" s="236">
        <v>1700.1911434806702</v>
      </c>
      <c r="U31" s="236">
        <v>1863.405526779467</v>
      </c>
      <c r="V31" s="236">
        <v>1952.5270260374468</v>
      </c>
      <c r="W31" s="236">
        <v>2365.3685270307524</v>
      </c>
      <c r="X31" s="236">
        <v>1645.8832771172999</v>
      </c>
      <c r="Y31" s="236">
        <v>1679.0481822087804</v>
      </c>
      <c r="Z31" s="236">
        <v>1579.1304235100226</v>
      </c>
      <c r="AA31" s="236">
        <v>1793.4506987737418</v>
      </c>
      <c r="AB31" s="236">
        <v>1355.9095132504924</v>
      </c>
      <c r="AC31" s="236">
        <v>1585.7440901002506</v>
      </c>
      <c r="AD31" s="236">
        <v>1352.7236927835447</v>
      </c>
      <c r="AE31" s="236">
        <v>1522.6363030878913</v>
      </c>
      <c r="AF31" s="236">
        <v>1117.2119642939708</v>
      </c>
      <c r="AG31" s="236">
        <v>1163.8475662623134</v>
      </c>
      <c r="AH31" s="236">
        <v>1166.6111111595021</v>
      </c>
      <c r="AI31" s="236">
        <v>1372.2775142947744</v>
      </c>
      <c r="AJ31" s="236">
        <v>1095.0744636760969</v>
      </c>
      <c r="AK31" s="236">
        <v>1209.7733525802196</v>
      </c>
      <c r="AL31" s="236">
        <v>1155.7879845258976</v>
      </c>
      <c r="AM31" s="236">
        <v>1335.7261332022476</v>
      </c>
      <c r="AN31" s="236">
        <v>1135.2205217263054</v>
      </c>
      <c r="AO31" s="236">
        <v>1352.2364690213769</v>
      </c>
      <c r="AP31" s="236">
        <v>1177.0995947334054</v>
      </c>
      <c r="AQ31" s="236">
        <v>1211.7853830486865</v>
      </c>
      <c r="AR31" s="236">
        <v>1059.7042673040287</v>
      </c>
      <c r="AS31" s="236">
        <v>832.99995314797047</v>
      </c>
      <c r="AT31" s="236">
        <v>1034.6391326303064</v>
      </c>
      <c r="AU31" s="236">
        <v>1105.6400868082851</v>
      </c>
      <c r="AV31" s="236">
        <v>965.12191258000007</v>
      </c>
      <c r="AW31" s="236">
        <v>989.13411423000048</v>
      </c>
      <c r="AX31" s="236">
        <v>973.43359369999826</v>
      </c>
      <c r="AY31" s="236">
        <v>1113.9508180100015</v>
      </c>
      <c r="AZ31" s="236">
        <v>1002.4268310599999</v>
      </c>
      <c r="BA31" s="236">
        <v>1172.5100385300002</v>
      </c>
      <c r="BB31" s="236">
        <v>1880.9471689325926</v>
      </c>
      <c r="BC31" s="236">
        <v>3608.8165132555559</v>
      </c>
      <c r="BD31" s="236">
        <v>2985.5144240099999</v>
      </c>
      <c r="BE31" s="236">
        <v>2953.1043224300001</v>
      </c>
      <c r="BF31" s="236">
        <v>3142.2281238199998</v>
      </c>
      <c r="BG31" s="236">
        <v>3519.9591336726235</v>
      </c>
      <c r="BH31" s="236">
        <v>2875.2623258015901</v>
      </c>
      <c r="BI31" s="236">
        <v>3051.5220017860775</v>
      </c>
      <c r="BJ31" s="236">
        <v>2809.7509005702364</v>
      </c>
      <c r="BK31" s="236">
        <v>3127.3573223692542</v>
      </c>
      <c r="BL31" s="236">
        <v>3069.8762076265848</v>
      </c>
      <c r="BM31" s="236">
        <v>2547.8645660604334</v>
      </c>
      <c r="BN31" s="236">
        <v>2935.1028425497179</v>
      </c>
      <c r="BO31" s="236">
        <v>3992.1486043620475</v>
      </c>
      <c r="BP31" s="236">
        <v>3031.1422773619306</v>
      </c>
      <c r="BQ31" s="236">
        <f t="shared" ref="BQ31:BR31" si="367">BQ33+BQ49+BQ58</f>
        <v>477.16458446513934</v>
      </c>
      <c r="BR31" s="236">
        <f t="shared" si="367"/>
        <v>463.38683749440651</v>
      </c>
      <c r="BS31" s="236">
        <f t="shared" ref="BS31:DL31" si="368">BS33+BS49+BS58</f>
        <v>540.59802053678141</v>
      </c>
      <c r="BT31" s="236">
        <f t="shared" si="368"/>
        <v>513.34551129091312</v>
      </c>
      <c r="BU31" s="236">
        <f t="shared" si="368"/>
        <v>537.66006840607838</v>
      </c>
      <c r="BV31" s="236">
        <f t="shared" si="368"/>
        <v>469.21468051420936</v>
      </c>
      <c r="BW31" s="236">
        <f t="shared" si="368"/>
        <v>696.18035866944217</v>
      </c>
      <c r="BX31" s="236">
        <f t="shared" si="368"/>
        <v>602.57978793940981</v>
      </c>
      <c r="BY31" s="236">
        <f t="shared" si="368"/>
        <v>574.77335344561448</v>
      </c>
      <c r="BZ31" s="236">
        <f t="shared" si="368"/>
        <v>671.62525017813471</v>
      </c>
      <c r="CA31" s="236">
        <f t="shared" si="368"/>
        <v>632.53250026531464</v>
      </c>
      <c r="CB31" s="236">
        <f t="shared" si="368"/>
        <v>1077.0606297444747</v>
      </c>
      <c r="CC31" s="236">
        <f t="shared" si="368"/>
        <v>545.23071160015888</v>
      </c>
      <c r="CD31" s="236">
        <f t="shared" si="368"/>
        <v>605.33271596475856</v>
      </c>
      <c r="CE31" s="236">
        <f t="shared" si="368"/>
        <v>549.62771591575279</v>
      </c>
      <c r="CF31" s="236">
        <f t="shared" si="368"/>
        <v>625.89629808897644</v>
      </c>
      <c r="CG31" s="236">
        <f t="shared" si="368"/>
        <v>611.19500520016777</v>
      </c>
      <c r="CH31" s="236">
        <f t="shared" si="368"/>
        <v>626.31422349032289</v>
      </c>
      <c r="CI31" s="236">
        <f t="shared" si="368"/>
        <v>670.14059824183721</v>
      </c>
      <c r="CJ31" s="236">
        <f t="shared" si="368"/>
        <v>626.79248842978211</v>
      </c>
      <c r="CK31" s="236">
        <f t="shared" si="368"/>
        <v>655.59393936582751</v>
      </c>
      <c r="CL31" s="236">
        <f t="shared" si="368"/>
        <v>776.23765488815707</v>
      </c>
      <c r="CM31" s="236">
        <f t="shared" si="368"/>
        <v>567.27171111550592</v>
      </c>
      <c r="CN31" s="236">
        <f t="shared" si="368"/>
        <v>1021.8591610270892</v>
      </c>
      <c r="CO31" s="236">
        <f t="shared" si="368"/>
        <v>471.2218632709816</v>
      </c>
      <c r="CP31" s="236">
        <f t="shared" si="368"/>
        <v>573.69499277019577</v>
      </c>
      <c r="CQ31" s="236">
        <f t="shared" si="368"/>
        <v>600.96642107612251</v>
      </c>
      <c r="CR31" s="236">
        <f t="shared" si="368"/>
        <v>557.09279949518236</v>
      </c>
      <c r="CS31" s="236">
        <f t="shared" si="368"/>
        <v>574.82556559037187</v>
      </c>
      <c r="CT31" s="236">
        <f t="shared" si="368"/>
        <v>547.12981712322608</v>
      </c>
      <c r="CU31" s="236">
        <f t="shared" si="368"/>
        <v>525.66809924643121</v>
      </c>
      <c r="CV31" s="236">
        <f t="shared" si="368"/>
        <v>524.13897616145312</v>
      </c>
      <c r="CW31" s="236">
        <f t="shared" si="368"/>
        <v>529.3233481021382</v>
      </c>
      <c r="CX31" s="236">
        <f t="shared" si="368"/>
        <v>492.29139010899132</v>
      </c>
      <c r="CY31" s="236">
        <f t="shared" si="368"/>
        <v>513.67822242518355</v>
      </c>
      <c r="CZ31" s="236">
        <f t="shared" si="368"/>
        <v>787.48108623956693</v>
      </c>
      <c r="DA31" s="236">
        <f t="shared" si="368"/>
        <v>426.21152603659056</v>
      </c>
      <c r="DB31" s="236">
        <f t="shared" si="368"/>
        <v>422.83598838959517</v>
      </c>
      <c r="DC31" s="236">
        <f t="shared" si="368"/>
        <v>506.86199882430674</v>
      </c>
      <c r="DD31" s="236">
        <f t="shared" si="368"/>
        <v>525.16886274246826</v>
      </c>
      <c r="DE31" s="236">
        <f t="shared" si="368"/>
        <v>499.43193743521562</v>
      </c>
      <c r="DF31" s="236">
        <f t="shared" si="368"/>
        <v>561.14328992256662</v>
      </c>
      <c r="DG31" s="236">
        <f t="shared" si="368"/>
        <v>471.50184023619886</v>
      </c>
      <c r="DH31" s="236">
        <f t="shared" si="368"/>
        <v>411.02562173027832</v>
      </c>
      <c r="DI31" s="236">
        <f t="shared" si="368"/>
        <v>470.19623081706749</v>
      </c>
      <c r="DJ31" s="236">
        <f t="shared" si="368"/>
        <v>445.96104163673203</v>
      </c>
      <c r="DK31" s="236">
        <f t="shared" si="368"/>
        <v>445.84546213108308</v>
      </c>
      <c r="DL31" s="236">
        <f t="shared" si="368"/>
        <v>630.82979932007618</v>
      </c>
      <c r="DM31" s="236">
        <f t="shared" ref="DM31:EJ31" si="369">DM33+DM49+DM58</f>
        <v>353.48393134081152</v>
      </c>
      <c r="DN31" s="236">
        <f t="shared" si="369"/>
        <v>368.17827438813282</v>
      </c>
      <c r="DO31" s="236">
        <f t="shared" si="369"/>
        <v>395.54975856502631</v>
      </c>
      <c r="DP31" s="236">
        <f t="shared" si="369"/>
        <v>374.65315346134469</v>
      </c>
      <c r="DQ31" s="236">
        <f t="shared" si="369"/>
        <v>409.67255683480823</v>
      </c>
      <c r="DR31" s="236">
        <f t="shared" si="369"/>
        <v>379.52185596616067</v>
      </c>
      <c r="DS31" s="236">
        <f t="shared" si="369"/>
        <v>402.79829150912587</v>
      </c>
      <c r="DT31" s="236">
        <f t="shared" si="369"/>
        <v>373.20814964536402</v>
      </c>
      <c r="DU31" s="236">
        <f t="shared" si="369"/>
        <v>390.60467000501239</v>
      </c>
      <c r="DV31" s="236">
        <f t="shared" si="369"/>
        <v>390.47752792316601</v>
      </c>
      <c r="DW31" s="236">
        <f t="shared" si="369"/>
        <v>433.55568591720657</v>
      </c>
      <c r="DX31" s="236">
        <f t="shared" si="369"/>
        <v>548.24430045440204</v>
      </c>
      <c r="DY31" s="236">
        <f t="shared" si="369"/>
        <v>355.84265237533521</v>
      </c>
      <c r="DZ31" s="236">
        <f t="shared" si="369"/>
        <v>356.85691983393917</v>
      </c>
      <c r="EA31" s="236">
        <f t="shared" si="369"/>
        <v>382.3748914668227</v>
      </c>
      <c r="EB31" s="236">
        <f t="shared" si="369"/>
        <v>376.98815402102701</v>
      </c>
      <c r="EC31" s="236">
        <f t="shared" si="369"/>
        <v>416.41413379222615</v>
      </c>
      <c r="ED31" s="236">
        <f t="shared" si="369"/>
        <v>416.37106476696613</v>
      </c>
      <c r="EE31" s="236">
        <f t="shared" si="369"/>
        <v>414.93845476652871</v>
      </c>
      <c r="EF31" s="236">
        <f t="shared" si="369"/>
        <v>363.27179523581481</v>
      </c>
      <c r="EG31" s="236">
        <f t="shared" si="369"/>
        <v>377.57773452355417</v>
      </c>
      <c r="EH31" s="236">
        <f t="shared" si="369"/>
        <v>410.23415963959587</v>
      </c>
      <c r="EI31" s="236">
        <f t="shared" si="369"/>
        <v>419.08519581143662</v>
      </c>
      <c r="EJ31" s="236">
        <f t="shared" si="369"/>
        <v>506.40677775121503</v>
      </c>
      <c r="EK31" s="236">
        <f t="shared" ref="EK31:FG31" si="370">EK33+EK49+EK58</f>
        <v>353.00984925896546</v>
      </c>
      <c r="EL31" s="236">
        <f t="shared" si="370"/>
        <v>375.45462666768469</v>
      </c>
      <c r="EM31" s="236">
        <f t="shared" si="370"/>
        <v>406.756045799655</v>
      </c>
      <c r="EN31" s="236">
        <f t="shared" si="370"/>
        <v>415.77202179512312</v>
      </c>
      <c r="EO31" s="236">
        <f t="shared" si="370"/>
        <v>538.12071722595635</v>
      </c>
      <c r="EP31" s="236">
        <f t="shared" si="370"/>
        <v>398.34373000029746</v>
      </c>
      <c r="EQ31" s="236">
        <f t="shared" si="370"/>
        <v>421.14714896349744</v>
      </c>
      <c r="ER31" s="236">
        <f t="shared" si="370"/>
        <v>384.35628385000018</v>
      </c>
      <c r="ES31" s="236">
        <f t="shared" si="370"/>
        <v>371.59616191990767</v>
      </c>
      <c r="ET31" s="236">
        <f t="shared" si="370"/>
        <v>367.45863995999991</v>
      </c>
      <c r="EU31" s="236">
        <f t="shared" si="370"/>
        <v>366.66457910115423</v>
      </c>
      <c r="EV31" s="236">
        <f t="shared" si="370"/>
        <v>477.66216398753244</v>
      </c>
      <c r="EW31" s="236">
        <f t="shared" si="370"/>
        <v>312.52951982721368</v>
      </c>
      <c r="EX31" s="236">
        <f t="shared" si="370"/>
        <v>391.72023627403541</v>
      </c>
      <c r="EY31" s="236">
        <f t="shared" si="370"/>
        <v>355.45451120277949</v>
      </c>
      <c r="EZ31" s="236">
        <f t="shared" si="370"/>
        <v>234.96182233951404</v>
      </c>
      <c r="FA31" s="236">
        <f t="shared" si="370"/>
        <v>262.82735516443455</v>
      </c>
      <c r="FB31" s="236">
        <f t="shared" si="370"/>
        <v>335.21077564402185</v>
      </c>
      <c r="FC31" s="236">
        <f t="shared" si="370"/>
        <v>355.92880520468964</v>
      </c>
      <c r="FD31" s="236">
        <f t="shared" si="370"/>
        <v>343.39062780379544</v>
      </c>
      <c r="FE31" s="236">
        <f t="shared" si="370"/>
        <v>335.31969962182137</v>
      </c>
      <c r="FF31" s="236">
        <f t="shared" si="370"/>
        <v>340.77046607401417</v>
      </c>
      <c r="FG31" s="236">
        <f t="shared" si="370"/>
        <v>350.34757383823046</v>
      </c>
      <c r="FH31" s="236">
        <f t="shared" ref="FH31:FT31" si="371">FH33+FH49+FH58</f>
        <v>414.52204689604059</v>
      </c>
      <c r="FI31" s="236">
        <f t="shared" si="371"/>
        <v>168.17115620999999</v>
      </c>
      <c r="FJ31" s="236">
        <f t="shared" si="371"/>
        <v>217.24710641000001</v>
      </c>
      <c r="FK31" s="236">
        <f t="shared" si="371"/>
        <v>579.70364996000012</v>
      </c>
      <c r="FL31" s="236">
        <f t="shared" si="371"/>
        <v>335.50760324000004</v>
      </c>
      <c r="FM31" s="236">
        <f t="shared" si="371"/>
        <v>314.90101174000029</v>
      </c>
      <c r="FN31" s="236">
        <f t="shared" si="371"/>
        <v>338.72549925000004</v>
      </c>
      <c r="FO31" s="236">
        <f t="shared" si="371"/>
        <v>325.26972612999958</v>
      </c>
      <c r="FP31" s="236">
        <f t="shared" si="371"/>
        <v>320.79357311999985</v>
      </c>
      <c r="FQ31" s="236">
        <f t="shared" si="371"/>
        <v>327.37029444999905</v>
      </c>
      <c r="FR31" s="236">
        <f t="shared" si="371"/>
        <v>329.65160852000031</v>
      </c>
      <c r="FS31" s="236">
        <f t="shared" si="371"/>
        <v>367.77794983000058</v>
      </c>
      <c r="FT31" s="236">
        <f t="shared" si="371"/>
        <v>416.52125966000051</v>
      </c>
      <c r="FU31" s="236">
        <f t="shared" ref="FU31:FW31" si="372">FU33+FU49+FU58</f>
        <v>284.43871561000003</v>
      </c>
      <c r="FV31" s="236">
        <f t="shared" si="372"/>
        <v>338.98499989999999</v>
      </c>
      <c r="FW31" s="236">
        <f t="shared" si="372"/>
        <v>379.00311554999996</v>
      </c>
      <c r="FX31" s="236">
        <f t="shared" ref="FX31:FY31" si="373">FX33+FX49+FX58</f>
        <v>401.18512806000001</v>
      </c>
      <c r="FY31" s="236">
        <f t="shared" si="373"/>
        <v>362.06795123999984</v>
      </c>
      <c r="FZ31" s="236">
        <f t="shared" ref="FZ31" si="374">FZ33+FZ49+FZ58</f>
        <v>409.25695923000023</v>
      </c>
      <c r="GA31" s="236">
        <f t="shared" ref="GA31" si="375">GA33+GA49+GA58</f>
        <v>386.3301943900006</v>
      </c>
      <c r="GB31" s="236">
        <f>GB33+GB49+GB58</f>
        <v>400.79213713629554</v>
      </c>
      <c r="GC31" s="236">
        <f t="shared" ref="GC31" si="376">GC33+GC49+GC58</f>
        <v>1093.8248374062964</v>
      </c>
      <c r="GD31" s="236">
        <f t="shared" ref="GD31" si="377">GD33+GD49+GD58</f>
        <v>1099.9273873862967</v>
      </c>
      <c r="GE31" s="236">
        <f t="shared" ref="GE31" si="378">GE33+GE49+GE58</f>
        <v>1139.3731171362963</v>
      </c>
      <c r="GF31" s="236">
        <f t="shared" ref="GF31:GG31" si="379">GF33+GF49+GF58</f>
        <v>1369.516008732963</v>
      </c>
      <c r="GG31" s="236">
        <f t="shared" si="379"/>
        <v>1008.0324640200001</v>
      </c>
      <c r="GH31" s="236">
        <f t="shared" ref="GH31" si="380">GH33+GH49+GH58</f>
        <v>1056.5273031599997</v>
      </c>
      <c r="GI31" s="236">
        <f t="shared" ref="GI31:GJ31" si="381">GI33+GI49+GI58</f>
        <v>920.9546568300002</v>
      </c>
      <c r="GJ31" s="236">
        <f t="shared" si="381"/>
        <v>881.33858909000003</v>
      </c>
      <c r="GK31" s="236">
        <f t="shared" ref="GK31" si="382">GK33+GK49+GK58</f>
        <v>1070.36555591</v>
      </c>
      <c r="GL31" s="236">
        <f t="shared" ref="GL31" si="383">GL33+GL49+GL58</f>
        <v>1001.40017743</v>
      </c>
      <c r="GM31" s="236">
        <f t="shared" ref="GM31" si="384">GM33+GM49+GM58</f>
        <v>905.30507298999987</v>
      </c>
      <c r="GN31" s="236">
        <f t="shared" ref="GN31" si="385">GN33+GN49+GN58</f>
        <v>1043.20774368</v>
      </c>
      <c r="GO31" s="236">
        <f t="shared" ref="GO31" si="386">GO33+GO49+GO58</f>
        <v>1193.7153071499999</v>
      </c>
      <c r="GP31" s="236">
        <f t="shared" ref="GP31:GQ31" si="387">GP33+GP49+GP58</f>
        <v>1149.0524955300002</v>
      </c>
      <c r="GQ31" s="236">
        <f t="shared" si="387"/>
        <v>1153.0383097999995</v>
      </c>
      <c r="GR31" s="236">
        <f t="shared" ref="GR31" si="388">GR33+GR49+GR58</f>
        <v>1217.8683283426235</v>
      </c>
      <c r="GS31" s="236">
        <f t="shared" ref="GS31" si="389">GS33+GS49+GS58</f>
        <v>958.38060521851457</v>
      </c>
      <c r="GT31" s="236">
        <f t="shared" ref="GT31" si="390">GT33+GT49+GT58</f>
        <v>1026.4822410410827</v>
      </c>
      <c r="GU31" s="236">
        <f t="shared" ref="GU31" si="391">GU33+GU49+GU58</f>
        <v>890.39947954199295</v>
      </c>
      <c r="GV31" s="236">
        <f t="shared" ref="GV31" si="392">GV33+GV49+GV58</f>
        <v>1231.6455426270372</v>
      </c>
      <c r="GW31" s="236">
        <f t="shared" ref="GW31" si="393">GW33+GW49+GW58</f>
        <v>963.39911898025025</v>
      </c>
      <c r="GX31" s="236">
        <f t="shared" ref="GX31" si="394">GX33+GX49+GX58</f>
        <v>856.47734017878952</v>
      </c>
      <c r="GY31" s="236">
        <f t="shared" ref="GY31" si="395">GY33+GY49+GY58</f>
        <v>1149.2533168903005</v>
      </c>
      <c r="GZ31" s="236">
        <f t="shared" ref="GZ31" si="396">GZ33+GZ49+GZ58</f>
        <v>847.02118175646433</v>
      </c>
      <c r="HA31" s="236">
        <f t="shared" ref="HA31" si="397">HA33+HA49+HA58</f>
        <v>813.4764019234716</v>
      </c>
      <c r="HB31" s="236">
        <f t="shared" ref="HB31" si="398">HB33+HB49+HB58</f>
        <v>1131.3473526240623</v>
      </c>
      <c r="HC31" s="236">
        <f t="shared" ref="HC31" si="399">HC33+HC49+HC58</f>
        <v>970.32989498016673</v>
      </c>
      <c r="HD31" s="236">
        <f t="shared" ref="HD31:HE31" si="400">HD33+HD49+HD58</f>
        <v>1025.6800747650254</v>
      </c>
      <c r="HE31" s="236">
        <f t="shared" si="400"/>
        <v>1127.0941098594471</v>
      </c>
      <c r="HF31" s="236">
        <f t="shared" ref="HF31:HG31" si="401">HF33+HF49+HF58</f>
        <v>1154.6597146968786</v>
      </c>
      <c r="HG31" s="236">
        <f t="shared" si="401"/>
        <v>788.1223830702595</v>
      </c>
      <c r="HH31" s="236">
        <f t="shared" ref="HH31:HI31" si="402">HH33+HH49+HH58</f>
        <v>883.13266152905157</v>
      </c>
      <c r="HI31" s="236">
        <f t="shared" si="402"/>
        <v>889.46592685731127</v>
      </c>
      <c r="HJ31" s="236">
        <f t="shared" ref="HJ31:HK31" si="403">HJ33+HJ49+HJ58</f>
        <v>775.26597767407077</v>
      </c>
      <c r="HK31" s="236">
        <f t="shared" si="403"/>
        <v>876.95546111598037</v>
      </c>
      <c r="HL31" s="236">
        <f t="shared" ref="HL31:HM31" si="404">HL33+HL49+HL58</f>
        <v>1110.747492696988</v>
      </c>
      <c r="HM31" s="236">
        <f t="shared" si="404"/>
        <v>947.39988873674952</v>
      </c>
      <c r="HN31" s="236">
        <f t="shared" ref="HN31:HP31" si="405">HN33+HN49+HN58</f>
        <v>1174.2692618257877</v>
      </c>
      <c r="HO31" s="236">
        <f t="shared" si="405"/>
        <v>937.97162405456845</v>
      </c>
      <c r="HP31" s="236">
        <f t="shared" si="405"/>
        <v>1879.9077184816915</v>
      </c>
      <c r="HQ31" s="236">
        <f t="shared" ref="HQ31:HR31" si="406">HQ33+HQ49+HQ58</f>
        <v>889.87534306976545</v>
      </c>
      <c r="HR31" s="236">
        <f t="shared" si="406"/>
        <v>1024.1815115140314</v>
      </c>
      <c r="HS31" s="236">
        <f t="shared" ref="HS31:HT31" si="407">HS33+HS49+HS58</f>
        <v>1117.085422778134</v>
      </c>
      <c r="HT31" s="236">
        <f t="shared" si="407"/>
        <v>992.32572798427213</v>
      </c>
      <c r="HU31" s="236">
        <f t="shared" ref="HU31" si="408">HU33+HU49+HU58</f>
        <v>979.19309520605543</v>
      </c>
    </row>
    <row r="32" spans="1:229" hidden="1" x14ac:dyDescent="0.2">
      <c r="A32" s="222"/>
      <c r="B32" s="223"/>
      <c r="C32" s="223">
        <v>0</v>
      </c>
      <c r="D32" s="223">
        <v>0</v>
      </c>
      <c r="E32" s="223">
        <v>0</v>
      </c>
      <c r="F32" s="223">
        <v>0</v>
      </c>
      <c r="G32" s="223"/>
      <c r="H32" s="223"/>
      <c r="I32" s="223"/>
      <c r="J32" s="223"/>
      <c r="K32" s="223"/>
      <c r="L32" s="223">
        <v>0</v>
      </c>
      <c r="M32" s="223">
        <v>0</v>
      </c>
      <c r="N32" s="223">
        <v>0</v>
      </c>
      <c r="O32" s="223">
        <v>0</v>
      </c>
      <c r="P32" s="223">
        <v>0</v>
      </c>
      <c r="Q32" s="223">
        <v>0</v>
      </c>
      <c r="R32" s="223">
        <v>0</v>
      </c>
      <c r="S32" s="223">
        <v>0</v>
      </c>
      <c r="T32" s="223">
        <v>0</v>
      </c>
      <c r="U32" s="223">
        <v>0</v>
      </c>
      <c r="V32" s="223">
        <v>0</v>
      </c>
      <c r="W32" s="223">
        <v>0</v>
      </c>
      <c r="X32" s="223">
        <v>0</v>
      </c>
      <c r="Y32" s="223">
        <v>0</v>
      </c>
      <c r="Z32" s="223">
        <v>0</v>
      </c>
      <c r="AA32" s="223">
        <v>0</v>
      </c>
      <c r="AB32" s="223">
        <v>0</v>
      </c>
      <c r="AC32" s="223">
        <v>0</v>
      </c>
      <c r="AD32" s="223">
        <v>0</v>
      </c>
      <c r="AE32" s="223">
        <v>0</v>
      </c>
      <c r="AF32" s="223"/>
      <c r="AG32" s="223"/>
      <c r="AH32" s="223"/>
      <c r="AI32" s="223"/>
      <c r="AJ32" s="223"/>
      <c r="AK32" s="223"/>
      <c r="AL32" s="223"/>
      <c r="AM32" s="223"/>
      <c r="AN32" s="223"/>
      <c r="AO32" s="223"/>
      <c r="AP32" s="223"/>
      <c r="AQ32" s="223"/>
      <c r="AR32" s="223"/>
      <c r="AS32" s="223"/>
      <c r="AT32" s="223"/>
      <c r="AU32" s="223"/>
      <c r="AV32" s="223"/>
      <c r="AW32" s="223"/>
      <c r="AX32" s="223"/>
      <c r="AY32" s="223"/>
      <c r="AZ32" s="223"/>
      <c r="BA32" s="223">
        <v>0</v>
      </c>
      <c r="BB32" s="223">
        <v>0</v>
      </c>
      <c r="BC32" s="223">
        <v>0</v>
      </c>
      <c r="BD32" s="223">
        <v>0</v>
      </c>
      <c r="BE32" s="223">
        <v>0</v>
      </c>
      <c r="BF32" s="223">
        <v>0</v>
      </c>
      <c r="BG32" s="223">
        <v>0</v>
      </c>
      <c r="BH32" s="223">
        <v>0</v>
      </c>
      <c r="BI32" s="223">
        <v>0</v>
      </c>
      <c r="BJ32" s="223">
        <v>0</v>
      </c>
      <c r="BK32" s="223">
        <v>0</v>
      </c>
      <c r="BL32" s="223">
        <v>0</v>
      </c>
      <c r="BM32" s="223">
        <v>0</v>
      </c>
      <c r="BN32" s="223">
        <v>0</v>
      </c>
      <c r="BO32" s="223">
        <v>0</v>
      </c>
      <c r="BP32" s="223">
        <v>0</v>
      </c>
      <c r="BQ32" s="223"/>
      <c r="BR32" s="223"/>
      <c r="BS32" s="223"/>
      <c r="BT32" s="223"/>
      <c r="BU32" s="223"/>
      <c r="BV32" s="223"/>
      <c r="BW32" s="223"/>
      <c r="BX32" s="223"/>
      <c r="BY32" s="223"/>
      <c r="BZ32" s="223"/>
      <c r="CA32" s="223"/>
      <c r="CB32" s="223"/>
      <c r="CC32" s="223"/>
      <c r="CD32" s="223"/>
      <c r="CE32" s="223"/>
      <c r="CF32" s="223"/>
      <c r="CG32" s="223"/>
      <c r="CH32" s="223"/>
      <c r="CI32" s="223"/>
      <c r="CJ32" s="223"/>
      <c r="CK32" s="223"/>
      <c r="CL32" s="223"/>
      <c r="CM32" s="223"/>
      <c r="CN32" s="223"/>
      <c r="CO32" s="223"/>
      <c r="CP32" s="223"/>
      <c r="CQ32" s="223"/>
      <c r="CR32" s="223"/>
      <c r="CS32" s="223"/>
      <c r="CT32" s="223"/>
      <c r="CU32" s="223"/>
      <c r="CV32" s="223"/>
      <c r="CW32" s="223"/>
      <c r="CX32" s="223"/>
      <c r="CY32" s="223"/>
      <c r="CZ32" s="223"/>
      <c r="DA32" s="223"/>
      <c r="DB32" s="223"/>
      <c r="DC32" s="223"/>
      <c r="DD32" s="223"/>
      <c r="DE32" s="223"/>
      <c r="DF32" s="223"/>
      <c r="DG32" s="223"/>
      <c r="DH32" s="223"/>
      <c r="DI32" s="223"/>
      <c r="DJ32" s="223"/>
      <c r="DK32" s="223"/>
      <c r="DL32" s="223"/>
      <c r="DM32" s="223"/>
      <c r="DN32" s="223"/>
      <c r="DO32" s="223"/>
      <c r="DP32" s="223"/>
      <c r="DQ32" s="223"/>
      <c r="DR32" s="223"/>
      <c r="DS32" s="223"/>
      <c r="DT32" s="223"/>
      <c r="DU32" s="223"/>
      <c r="DV32" s="223"/>
      <c r="DW32" s="223"/>
      <c r="DX32" s="223"/>
      <c r="DY32" s="223"/>
      <c r="DZ32" s="223"/>
      <c r="EA32" s="223"/>
      <c r="EB32" s="223"/>
      <c r="EC32" s="223"/>
      <c r="ED32" s="223"/>
      <c r="EE32" s="223"/>
      <c r="EF32" s="223"/>
      <c r="EG32" s="223"/>
      <c r="EH32" s="223"/>
      <c r="EI32" s="223"/>
      <c r="EJ32" s="223"/>
      <c r="EK32" s="223"/>
      <c r="EL32" s="223"/>
      <c r="EM32" s="223"/>
      <c r="EN32" s="223"/>
      <c r="EO32" s="223"/>
      <c r="EP32" s="223"/>
      <c r="EQ32" s="223"/>
      <c r="ER32" s="223"/>
      <c r="ES32" s="223"/>
      <c r="ET32" s="223"/>
      <c r="EU32" s="223"/>
      <c r="EV32" s="223"/>
      <c r="EW32" s="223"/>
      <c r="EX32" s="223"/>
      <c r="EY32" s="223"/>
      <c r="EZ32" s="223"/>
      <c r="FA32" s="223"/>
      <c r="FB32" s="223"/>
      <c r="FC32" s="223"/>
      <c r="FD32" s="223"/>
      <c r="FE32" s="223"/>
      <c r="FF32" s="223"/>
      <c r="FG32" s="223"/>
      <c r="FH32" s="223"/>
      <c r="FI32" s="223"/>
      <c r="FJ32" s="223"/>
      <c r="FK32" s="223"/>
      <c r="FL32" s="223"/>
      <c r="FM32" s="223"/>
      <c r="FN32" s="223"/>
      <c r="FO32" s="223"/>
      <c r="FP32" s="223"/>
      <c r="FQ32" s="223"/>
      <c r="FR32" s="223"/>
      <c r="FS32" s="223"/>
      <c r="FT32" s="223"/>
      <c r="FU32" s="223"/>
      <c r="FV32" s="223"/>
      <c r="FW32" s="223"/>
      <c r="FX32" s="223"/>
      <c r="FY32" s="223"/>
      <c r="FZ32" s="223"/>
      <c r="GA32" s="223"/>
      <c r="GB32" s="223"/>
      <c r="GC32" s="223"/>
      <c r="GD32" s="223"/>
      <c r="GE32" s="223"/>
      <c r="GF32" s="223"/>
      <c r="GG32" s="223"/>
      <c r="GH32" s="223"/>
      <c r="GI32" s="223"/>
      <c r="GJ32" s="223"/>
      <c r="GK32" s="223"/>
      <c r="GL32" s="223"/>
      <c r="GM32" s="223"/>
      <c r="GN32" s="223"/>
      <c r="GO32" s="223"/>
      <c r="GP32" s="223"/>
      <c r="GQ32" s="223"/>
      <c r="GR32" s="223"/>
      <c r="GS32" s="223"/>
      <c r="GT32" s="223"/>
      <c r="GU32" s="223"/>
      <c r="GV32" s="223"/>
      <c r="GW32" s="223"/>
      <c r="GX32" s="223"/>
      <c r="GY32" s="223"/>
      <c r="GZ32" s="223"/>
      <c r="HA32" s="223"/>
      <c r="HB32" s="223"/>
      <c r="HC32" s="223"/>
      <c r="HD32" s="223"/>
      <c r="HE32" s="223"/>
      <c r="HF32" s="223"/>
      <c r="HG32" s="223"/>
      <c r="HH32" s="223"/>
      <c r="HI32" s="223"/>
      <c r="HJ32" s="223"/>
      <c r="HK32" s="223"/>
      <c r="HL32" s="223"/>
      <c r="HM32" s="223"/>
      <c r="HN32" s="223"/>
      <c r="HO32" s="223"/>
      <c r="HP32" s="223"/>
      <c r="HQ32" s="223"/>
      <c r="HR32" s="223"/>
      <c r="HS32" s="223"/>
      <c r="HT32" s="223"/>
      <c r="HU32" s="223"/>
    </row>
    <row r="33" spans="1:229" x14ac:dyDescent="0.2">
      <c r="A33" s="237">
        <v>21</v>
      </c>
      <c r="B33" s="226" t="s">
        <v>212</v>
      </c>
      <c r="C33" s="227">
        <v>3263.7836500956009</v>
      </c>
      <c r="D33" s="227">
        <v>3665.2199206383366</v>
      </c>
      <c r="E33" s="227">
        <v>3565.2810319656287</v>
      </c>
      <c r="F33" s="227">
        <v>3276.8302623180621</v>
      </c>
      <c r="G33" s="227">
        <v>2946.9442853705605</v>
      </c>
      <c r="H33" s="227">
        <v>2969.7553531144617</v>
      </c>
      <c r="I33" s="227">
        <v>2958.0475805797741</v>
      </c>
      <c r="J33" s="227">
        <v>2364.5236874011375</v>
      </c>
      <c r="K33" s="227">
        <v>2251.9132730000001</v>
      </c>
      <c r="L33" s="227">
        <v>5367.8612394081483</v>
      </c>
      <c r="M33" s="227">
        <v>10227.488793152625</v>
      </c>
      <c r="N33" s="227">
        <v>9576.0192216547312</v>
      </c>
      <c r="O33" s="227">
        <v>9308.5001896502399</v>
      </c>
      <c r="P33" s="227">
        <v>668.77205396492946</v>
      </c>
      <c r="Q33" s="227">
        <v>730.6884755353035</v>
      </c>
      <c r="R33" s="227">
        <v>827.10209726726339</v>
      </c>
      <c r="S33" s="227">
        <v>1037.2210233281048</v>
      </c>
      <c r="T33" s="227">
        <v>780.16336295193355</v>
      </c>
      <c r="U33" s="227">
        <v>906.92301200528232</v>
      </c>
      <c r="V33" s="227">
        <v>902.69480268641382</v>
      </c>
      <c r="W33" s="227">
        <v>1075.4387429947069</v>
      </c>
      <c r="X33" s="227">
        <v>806.8075404456896</v>
      </c>
      <c r="Y33" s="227">
        <v>844.13420673331211</v>
      </c>
      <c r="Z33" s="227">
        <v>863.48942543702231</v>
      </c>
      <c r="AA33" s="227">
        <v>1050.8498593496047</v>
      </c>
      <c r="AB33" s="227">
        <v>754.10648979849407</v>
      </c>
      <c r="AC33" s="227">
        <v>818.572075343243</v>
      </c>
      <c r="AD33" s="227">
        <v>802.84544536509884</v>
      </c>
      <c r="AE33" s="227">
        <v>901.30625181122559</v>
      </c>
      <c r="AF33" s="227">
        <v>676.29817370213561</v>
      </c>
      <c r="AG33" s="227">
        <v>755.9854836029707</v>
      </c>
      <c r="AH33" s="227">
        <v>703.33617671675449</v>
      </c>
      <c r="AI33" s="227">
        <v>811.32445134870011</v>
      </c>
      <c r="AJ33" s="227">
        <v>680.54944918358672</v>
      </c>
      <c r="AK33" s="227">
        <v>744.44264256184954</v>
      </c>
      <c r="AL33" s="227">
        <v>717.2318629905011</v>
      </c>
      <c r="AM33" s="227">
        <v>827.53139837852439</v>
      </c>
      <c r="AN33" s="227">
        <v>672.19068207630528</v>
      </c>
      <c r="AO33" s="227">
        <v>835.74495885137685</v>
      </c>
      <c r="AP33" s="227">
        <v>690.3061170634054</v>
      </c>
      <c r="AQ33" s="227">
        <v>759.80582258868662</v>
      </c>
      <c r="AR33" s="227">
        <v>615.62578657796234</v>
      </c>
      <c r="AS33" s="227">
        <v>553.45813605639751</v>
      </c>
      <c r="AT33" s="227">
        <v>576.70350182041045</v>
      </c>
      <c r="AU33" s="227">
        <v>618.73626294636722</v>
      </c>
      <c r="AV33" s="227">
        <v>555.47820837000006</v>
      </c>
      <c r="AW33" s="227">
        <v>558.74992367000038</v>
      </c>
      <c r="AX33" s="227">
        <v>528.00102622999862</v>
      </c>
      <c r="AY33" s="227">
        <v>609.68411473000094</v>
      </c>
      <c r="AZ33" s="227">
        <v>519.73858042999996</v>
      </c>
      <c r="BA33" s="227">
        <v>673.70065154999998</v>
      </c>
      <c r="BB33" s="227">
        <v>1320.6413798425924</v>
      </c>
      <c r="BC33" s="227">
        <v>2853.780627585556</v>
      </c>
      <c r="BD33" s="227">
        <v>2435.3358681700001</v>
      </c>
      <c r="BE33" s="227">
        <v>2361.6688454999999</v>
      </c>
      <c r="BF33" s="227">
        <v>2555.0682003299999</v>
      </c>
      <c r="BG33" s="227">
        <v>2875.4158791526233</v>
      </c>
      <c r="BH33" s="227">
        <v>2180.6759850339222</v>
      </c>
      <c r="BI33" s="227">
        <v>2490.9356102639777</v>
      </c>
      <c r="BJ33" s="227">
        <v>2285.3052034355173</v>
      </c>
      <c r="BK33" s="227">
        <v>2619.1024229213144</v>
      </c>
      <c r="BL33" s="227">
        <v>2417.7821538202293</v>
      </c>
      <c r="BM33" s="227">
        <v>2049.5930082612704</v>
      </c>
      <c r="BN33" s="227">
        <v>2265.3094315255203</v>
      </c>
      <c r="BO33" s="227">
        <v>2575.8155960432177</v>
      </c>
      <c r="BP33" s="227">
        <v>2220.9634745542789</v>
      </c>
      <c r="BQ33" s="227">
        <f t="shared" ref="BQ33:BR33" si="409">+BQ34+BQ35+BQ38+BQ41+BQ42+BQ46</f>
        <v>190.93600641771295</v>
      </c>
      <c r="BR33" s="227">
        <f t="shared" si="409"/>
        <v>243.00854788859411</v>
      </c>
      <c r="BS33" s="227">
        <f t="shared" ref="BS33:DL33" si="410">+BS34+BS35+BS38+BS41+BS42+BS46</f>
        <v>234.82749965862237</v>
      </c>
      <c r="BT33" s="227">
        <f t="shared" si="410"/>
        <v>231.6541243238014</v>
      </c>
      <c r="BU33" s="227">
        <f t="shared" si="410"/>
        <v>265.38051966686356</v>
      </c>
      <c r="BV33" s="227">
        <f t="shared" si="410"/>
        <v>233.65383154463848</v>
      </c>
      <c r="BW33" s="227">
        <f t="shared" si="410"/>
        <v>299.92180878996305</v>
      </c>
      <c r="BX33" s="227">
        <f t="shared" si="410"/>
        <v>256.17286532039657</v>
      </c>
      <c r="BY33" s="227">
        <f t="shared" si="410"/>
        <v>271.00742315690377</v>
      </c>
      <c r="BZ33" s="227">
        <f t="shared" si="410"/>
        <v>288.04253769330347</v>
      </c>
      <c r="CA33" s="227">
        <f t="shared" si="410"/>
        <v>290.13453088212708</v>
      </c>
      <c r="CB33" s="227">
        <f t="shared" si="410"/>
        <v>459.04395475267421</v>
      </c>
      <c r="CC33" s="227">
        <f t="shared" si="410"/>
        <v>260.40799227879171</v>
      </c>
      <c r="CD33" s="227">
        <f t="shared" si="410"/>
        <v>266.73467962271229</v>
      </c>
      <c r="CE33" s="227">
        <f t="shared" si="410"/>
        <v>253.0206910504296</v>
      </c>
      <c r="CF33" s="227">
        <f t="shared" si="410"/>
        <v>281.97510616300502</v>
      </c>
      <c r="CG33" s="227">
        <f t="shared" si="410"/>
        <v>310.76011777994637</v>
      </c>
      <c r="CH33" s="227">
        <f t="shared" si="410"/>
        <v>314.18778806233098</v>
      </c>
      <c r="CI33" s="227">
        <f t="shared" si="410"/>
        <v>277.48163548921826</v>
      </c>
      <c r="CJ33" s="227">
        <f t="shared" si="410"/>
        <v>312.69447814325019</v>
      </c>
      <c r="CK33" s="227">
        <f t="shared" si="410"/>
        <v>312.51868905394525</v>
      </c>
      <c r="CL33" s="227">
        <f t="shared" si="410"/>
        <v>300.67322043860048</v>
      </c>
      <c r="CM33" s="227">
        <f t="shared" si="410"/>
        <v>282.80919748477612</v>
      </c>
      <c r="CN33" s="227">
        <f t="shared" si="410"/>
        <v>491.9563250713303</v>
      </c>
      <c r="CO33" s="227">
        <f t="shared" si="410"/>
        <v>231.9054197122249</v>
      </c>
      <c r="CP33" s="227">
        <f t="shared" si="410"/>
        <v>271.09378986020181</v>
      </c>
      <c r="CQ33" s="227">
        <f t="shared" si="410"/>
        <v>303.80833087326289</v>
      </c>
      <c r="CR33" s="227">
        <f t="shared" si="410"/>
        <v>243.06017658469787</v>
      </c>
      <c r="CS33" s="227">
        <f t="shared" si="410"/>
        <v>315.16125682775225</v>
      </c>
      <c r="CT33" s="227">
        <f t="shared" si="410"/>
        <v>285.91277332086207</v>
      </c>
      <c r="CU33" s="227">
        <f t="shared" si="410"/>
        <v>303.8393691396343</v>
      </c>
      <c r="CV33" s="227">
        <f t="shared" si="410"/>
        <v>280.22981991555895</v>
      </c>
      <c r="CW33" s="227">
        <f t="shared" si="410"/>
        <v>279.42023638182911</v>
      </c>
      <c r="CX33" s="227">
        <f t="shared" si="410"/>
        <v>258.35720062079321</v>
      </c>
      <c r="CY33" s="227">
        <f t="shared" si="410"/>
        <v>297.94901089088836</v>
      </c>
      <c r="CZ33" s="227">
        <f t="shared" si="410"/>
        <v>494.543647837923</v>
      </c>
      <c r="DA33" s="227">
        <f t="shared" si="410"/>
        <v>227.30545589056072</v>
      </c>
      <c r="DB33" s="227">
        <f t="shared" si="410"/>
        <v>246.57576387115765</v>
      </c>
      <c r="DC33" s="227">
        <f t="shared" si="410"/>
        <v>280.22527003677573</v>
      </c>
      <c r="DD33" s="227">
        <f t="shared" si="410"/>
        <v>267.71633826246818</v>
      </c>
      <c r="DE33" s="227">
        <f t="shared" si="410"/>
        <v>295.67944290875181</v>
      </c>
      <c r="DF33" s="227">
        <f t="shared" si="410"/>
        <v>255.17629417202298</v>
      </c>
      <c r="DG33" s="227">
        <f t="shared" si="410"/>
        <v>266.57737488437749</v>
      </c>
      <c r="DH33" s="227">
        <f t="shared" si="410"/>
        <v>256.18273391113087</v>
      </c>
      <c r="DI33" s="227">
        <f t="shared" si="410"/>
        <v>280.08533656959054</v>
      </c>
      <c r="DJ33" s="227">
        <f t="shared" si="410"/>
        <v>239.08792802851474</v>
      </c>
      <c r="DK33" s="227">
        <f t="shared" si="410"/>
        <v>273.30233298374299</v>
      </c>
      <c r="DL33" s="227">
        <f t="shared" si="410"/>
        <v>388.91599079896781</v>
      </c>
      <c r="DM33" s="227">
        <f t="shared" ref="DM33" si="411">+DM34+DM35+DM38+DM41+DM42+DM46</f>
        <v>203.03794582604789</v>
      </c>
      <c r="DN33" s="227">
        <f t="shared" ref="DN33" si="412">+DN34+DN35+DN38+DN41+DN42+DN46</f>
        <v>237.04111119087855</v>
      </c>
      <c r="DO33" s="227">
        <f t="shared" ref="DO33:DP33" si="413">+DO34+DO35+DO38+DO41+DO42+DO46</f>
        <v>236.21911668520914</v>
      </c>
      <c r="DP33" s="227">
        <f t="shared" si="413"/>
        <v>246.9986179218285</v>
      </c>
      <c r="DQ33" s="227">
        <f t="shared" ref="DQ33" si="414">+DQ34+DQ35+DQ38+DQ41+DQ42+DQ46</f>
        <v>261.10049456339209</v>
      </c>
      <c r="DR33" s="227">
        <f t="shared" ref="DR33" si="415">+DR34+DR35+DR38+DR41+DR42+DR46</f>
        <v>247.88637111775026</v>
      </c>
      <c r="DS33" s="227">
        <f t="shared" ref="DS33" si="416">+DS34+DS35+DS38+DS41+DS42+DS46</f>
        <v>236.3421952895952</v>
      </c>
      <c r="DT33" s="227">
        <f t="shared" ref="DT33" si="417">+DT34+DT35+DT38+DT41+DT42+DT46</f>
        <v>232.48079104414464</v>
      </c>
      <c r="DU33" s="227">
        <f t="shared" ref="DU33" si="418">+DU34+DU35+DU38+DU41+DU42+DU46</f>
        <v>234.51319038301475</v>
      </c>
      <c r="DV33" s="227">
        <f t="shared" ref="DV33" si="419">+DV34+DV35+DV38+DV41+DV42+DV46</f>
        <v>244.01333519121391</v>
      </c>
      <c r="DW33" s="227">
        <f t="shared" ref="DW33" si="420">+DW34+DW35+DW38+DW41+DW42+DW46</f>
        <v>254.72900685032954</v>
      </c>
      <c r="DX33" s="227">
        <f t="shared" ref="DX33:DY33" si="421">+DX34+DX35+DX38+DX41+DX42+DX46</f>
        <v>312.58210930715666</v>
      </c>
      <c r="DY33" s="227">
        <f t="shared" si="421"/>
        <v>201.26959952251553</v>
      </c>
      <c r="DZ33" s="227">
        <f t="shared" ref="DZ33" si="422">+DZ34+DZ35+DZ38+DZ41+DZ42+DZ46</f>
        <v>232.33308031309159</v>
      </c>
      <c r="EA33" s="227">
        <f t="shared" ref="EA33" si="423">+EA34+EA35+EA38+EA41+EA42+EA46</f>
        <v>246.9467693479796</v>
      </c>
      <c r="EB33" s="227">
        <f t="shared" ref="EB33" si="424">+EB34+EB35+EB38+EB41+EB42+EB46</f>
        <v>235.14326923966436</v>
      </c>
      <c r="EC33" s="227">
        <f t="shared" ref="EC33" si="425">+EC34+EC35+EC38+EC41+EC42+EC46</f>
        <v>253.03202612683748</v>
      </c>
      <c r="ED33" s="227">
        <f t="shared" ref="ED33" si="426">+ED34+ED35+ED38+ED41+ED42+ED46</f>
        <v>256.26734719534755</v>
      </c>
      <c r="EE33" s="227">
        <f t="shared" ref="EE33" si="427">+EE34+EE35+EE38+EE41+EE42+EE46</f>
        <v>247.6685178100411</v>
      </c>
      <c r="EF33" s="227">
        <f t="shared" ref="EF33" si="428">+EF34+EF35+EF38+EF41+EF42+EF46</f>
        <v>254.14183562294801</v>
      </c>
      <c r="EG33" s="227">
        <f t="shared" ref="EG33:EH33" si="429">+EG34+EG35+EG38+EG41+EG42+EG46</f>
        <v>215.42150955751197</v>
      </c>
      <c r="EH33" s="227">
        <f t="shared" si="429"/>
        <v>258.57417920284394</v>
      </c>
      <c r="EI33" s="227">
        <f t="shared" ref="EI33" si="430">+EI34+EI35+EI38+EI41+EI42+EI46</f>
        <v>253.13619802833207</v>
      </c>
      <c r="EJ33" s="227">
        <f t="shared" ref="EJ33" si="431">+EJ34+EJ35+EJ38+EJ41+EJ42+EJ46</f>
        <v>315.8210211473484</v>
      </c>
      <c r="EK33" s="227">
        <f t="shared" ref="EK33" si="432">+EK34+EK35+EK38+EK41+EK42+EK46</f>
        <v>202.16823301896545</v>
      </c>
      <c r="EL33" s="227">
        <f t="shared" ref="EL33" si="433">+EL34+EL35+EL38+EL41+EL42+EL46</f>
        <v>226.46313766768469</v>
      </c>
      <c r="EM33" s="227">
        <f t="shared" ref="EM33" si="434">+EM34+EM35+EM38+EM41+EM42+EM46</f>
        <v>243.55931138965499</v>
      </c>
      <c r="EN33" s="227">
        <f t="shared" ref="EN33" si="435">+EN34+EN35+EN38+EN41+EN42+EN46</f>
        <v>247.19724528512307</v>
      </c>
      <c r="EO33" s="227">
        <f t="shared" ref="EO33" si="436">+EO34+EO35+EO38+EO41+EO42+EO46</f>
        <v>367.70106429595637</v>
      </c>
      <c r="EP33" s="227">
        <f t="shared" ref="EP33:EQ33" si="437">+EP34+EP35+EP38+EP41+EP42+EP46</f>
        <v>220.84664927029743</v>
      </c>
      <c r="EQ33" s="227">
        <f t="shared" si="437"/>
        <v>239.57952063349751</v>
      </c>
      <c r="ER33" s="227">
        <f t="shared" ref="ER33" si="438">+ER34+ER35+ER38+ER41+ER42+ER46</f>
        <v>231.54052873000018</v>
      </c>
      <c r="ES33" s="227">
        <f t="shared" ref="ES33" si="439">+ES34+ES35+ES38+ES41+ES42+ES46</f>
        <v>219.18606769990768</v>
      </c>
      <c r="ET33" s="227">
        <f t="shared" ref="ET33" si="440">+ET34+ET35+ET38+ET41+ET42+ET46</f>
        <v>220.49593281999992</v>
      </c>
      <c r="EU33" s="227">
        <f t="shared" ref="EU33" si="441">+EU34+EU35+EU38+EU41+EU42+EU46</f>
        <v>242.96638549115431</v>
      </c>
      <c r="EV33" s="227">
        <f t="shared" ref="EV33" si="442">+EV34+EV35+EV38+EV41+EV42+EV46</f>
        <v>296.34350427753242</v>
      </c>
      <c r="EW33" s="227">
        <f t="shared" ref="EW33" si="443">+EW34+EW35+EW38+EW41+EW42+EW46</f>
        <v>167.40836361360851</v>
      </c>
      <c r="EX33" s="227">
        <f t="shared" ref="EX33" si="444">+EX34+EX35+EX38+EX41+EX42+EX46</f>
        <v>245.12224134676524</v>
      </c>
      <c r="EY33" s="227">
        <f t="shared" ref="EY33:EZ33" si="445">+EY34+EY35+EY38+EY41+EY42+EY46</f>
        <v>203.09518161758857</v>
      </c>
      <c r="EZ33" s="227">
        <f t="shared" si="445"/>
        <v>177.57608973296877</v>
      </c>
      <c r="FA33" s="227">
        <f t="shared" ref="FA33" si="446">+FA34+FA35+FA38+FA41+FA42+FA46</f>
        <v>173.36972319742827</v>
      </c>
      <c r="FB33" s="227">
        <f t="shared" ref="FB33" si="447">+FB34+FB35+FB38+FB41+FB42+FB46</f>
        <v>202.5123231260005</v>
      </c>
      <c r="FC33" s="227">
        <f t="shared" ref="FC33" si="448">+FC34+FC35+FC38+FC41+FC42+FC46</f>
        <v>189.66893148610887</v>
      </c>
      <c r="FD33" s="227">
        <f t="shared" ref="FD33" si="449">+FD34+FD35+FD38+FD41+FD42+FD46</f>
        <v>193.74792526320934</v>
      </c>
      <c r="FE33" s="227">
        <f t="shared" ref="FE33" si="450">+FE34+FE35+FE38+FE41+FE42+FE46</f>
        <v>193.28664507109221</v>
      </c>
      <c r="FF33" s="227">
        <f t="shared" ref="FF33" si="451">+FF34+FF35+FF38+FF41+FF42+FF46</f>
        <v>193.50920469678897</v>
      </c>
      <c r="FG33" s="227">
        <f t="shared" ref="FG33:FT33" si="452">+FG34+FG35+FG38+FG41+FG42+FG46</f>
        <v>201.81561321101088</v>
      </c>
      <c r="FH33" s="227">
        <f t="shared" si="452"/>
        <v>223.41144503856742</v>
      </c>
      <c r="FI33" s="227">
        <f t="shared" si="452"/>
        <v>147.74402269000001</v>
      </c>
      <c r="FJ33" s="227">
        <f t="shared" si="452"/>
        <v>180.16437056000001</v>
      </c>
      <c r="FK33" s="227">
        <f t="shared" si="452"/>
        <v>227.56981512000004</v>
      </c>
      <c r="FL33" s="227">
        <f t="shared" si="452"/>
        <v>200.47372732999997</v>
      </c>
      <c r="FM33" s="227">
        <f t="shared" si="452"/>
        <v>164.00625283000022</v>
      </c>
      <c r="FN33" s="227">
        <f t="shared" si="452"/>
        <v>194.26994351000008</v>
      </c>
      <c r="FO33" s="227">
        <f t="shared" si="452"/>
        <v>183.85856855999944</v>
      </c>
      <c r="FP33" s="227">
        <f t="shared" si="452"/>
        <v>171.67949920999985</v>
      </c>
      <c r="FQ33" s="227">
        <f t="shared" si="452"/>
        <v>172.46295845999947</v>
      </c>
      <c r="FR33" s="227">
        <f t="shared" si="452"/>
        <v>176.2466004500005</v>
      </c>
      <c r="FS33" s="227">
        <f t="shared" si="452"/>
        <v>201.26401872000028</v>
      </c>
      <c r="FT33" s="227">
        <f t="shared" si="452"/>
        <v>232.17349556000013</v>
      </c>
      <c r="FU33" s="227">
        <f t="shared" ref="FU33:FW33" si="453">+FU34+FU35+FU38+FU41+FU42+FU46</f>
        <v>130.79403940000003</v>
      </c>
      <c r="FV33" s="227">
        <f t="shared" si="453"/>
        <v>181.37791252000002</v>
      </c>
      <c r="FW33" s="227">
        <f t="shared" si="453"/>
        <v>207.56662850999996</v>
      </c>
      <c r="FX33" s="227">
        <f t="shared" ref="FX33:FY33" si="454">+FX34+FX35+FX38+FX41+FX42+FX46</f>
        <v>200.31910873000004</v>
      </c>
      <c r="FY33" s="227">
        <f t="shared" si="454"/>
        <v>209.19337408999993</v>
      </c>
      <c r="FZ33" s="227">
        <f t="shared" ref="FZ33" si="455">+FZ34+FZ35+FZ38+FZ41+FZ42+FZ46</f>
        <v>264.18816873000009</v>
      </c>
      <c r="GA33" s="227">
        <f t="shared" ref="GA33" si="456">+GA34+GA35+GA38+GA41+GA42+GA46</f>
        <v>211.4845634000005</v>
      </c>
      <c r="GB33" s="227">
        <f>+GB34+GB35+GB38+GB41+GB42+GB46</f>
        <v>211.73184921629576</v>
      </c>
      <c r="GC33" s="227">
        <f t="shared" ref="GC33" si="457">+GC34+GC35+GC38+GC41+GC42+GC46</f>
        <v>897.4249672262963</v>
      </c>
      <c r="GD33" s="227">
        <f t="shared" ref="GD33" si="458">+GD34+GD35+GD38+GD41+GD42+GD46</f>
        <v>893.51493542629657</v>
      </c>
      <c r="GE33" s="227">
        <f t="shared" ref="GE33" si="459">+GE34+GE35+GE38+GE41+GE42+GE46</f>
        <v>923.92463289629632</v>
      </c>
      <c r="GF33" s="227">
        <f t="shared" ref="GF33:GG33" si="460">+GF34+GF35+GF38+GF41+GF42+GF46</f>
        <v>1036.341059262963</v>
      </c>
      <c r="GG33" s="227">
        <f t="shared" si="460"/>
        <v>823.80007501000011</v>
      </c>
      <c r="GH33" s="227">
        <f t="shared" ref="GH33" si="461">+GH34+GH35+GH38+GH41+GH42+GH46</f>
        <v>866.54614599999979</v>
      </c>
      <c r="GI33" s="227">
        <f t="shared" ref="GI33:GJ33" si="462">+GI34+GI35+GI38+GI41+GI42+GI46</f>
        <v>744.98964716000012</v>
      </c>
      <c r="GJ33" s="227">
        <f t="shared" si="462"/>
        <v>706.09518003000005</v>
      </c>
      <c r="GK33" s="227">
        <f t="shared" ref="GK33" si="463">+GK34+GK35+GK38+GK41+GK42+GK46</f>
        <v>831.43402280999999</v>
      </c>
      <c r="GL33" s="227">
        <f t="shared" ref="GL33" si="464">+GL34+GL35+GL38+GL41+GL42+GL46</f>
        <v>824.13964265999994</v>
      </c>
      <c r="GM33" s="227">
        <f t="shared" ref="GM33" si="465">+GM34+GM35+GM38+GM41+GM42+GM46</f>
        <v>732.1558871499999</v>
      </c>
      <c r="GN33" s="227">
        <f t="shared" ref="GN33" si="466">+GN34+GN35+GN38+GN41+GN42+GN46</f>
        <v>834.65338648999989</v>
      </c>
      <c r="GO33" s="227">
        <f t="shared" ref="GO33" si="467">+GO34+GO35+GO38+GO41+GO42+GO46</f>
        <v>988.25892668999995</v>
      </c>
      <c r="GP33" s="227">
        <f t="shared" ref="GP33:GQ33" si="468">+GP34+GP35+GP38+GP41+GP42+GP46</f>
        <v>944.11878513999989</v>
      </c>
      <c r="GQ33" s="227">
        <f t="shared" si="468"/>
        <v>955.00594707999994</v>
      </c>
      <c r="GR33" s="227">
        <f t="shared" ref="GR33" si="469">+GR34+GR35+GR38+GR41+GR42+GR46</f>
        <v>976.29114693262375</v>
      </c>
      <c r="GS33" s="227">
        <f t="shared" ref="GS33" si="470">+GS34+GS35+GS38+GS41+GS42+GS46</f>
        <v>773.15296227185218</v>
      </c>
      <c r="GT33" s="227">
        <f t="shared" ref="GT33" si="471">+GT34+GT35+GT38+GT41+GT42+GT46</f>
        <v>709.05704541693751</v>
      </c>
      <c r="GU33" s="227">
        <f t="shared" ref="GU33" si="472">+GU34+GU35+GU38+GU41+GU42+GU46</f>
        <v>698.46597734513284</v>
      </c>
      <c r="GV33" s="227">
        <f t="shared" ref="GV33" si="473">+GV34+GV35+GV38+GV41+GV42+GV46</f>
        <v>1041.4220871166037</v>
      </c>
      <c r="GW33" s="227">
        <f t="shared" ref="GW33" si="474">+GW34+GW35+GW38+GW41+GW42+GW46</f>
        <v>781.04433337668695</v>
      </c>
      <c r="GX33" s="227">
        <f t="shared" ref="GX33" si="475">+GX34+GX35+GX38+GX41+GX42+GX46</f>
        <v>668.46918977068685</v>
      </c>
      <c r="GY33" s="227">
        <f t="shared" ref="GY33" si="476">+GY34+GY35+GY38+GY41+GY42+GY46</f>
        <v>957.33384879655853</v>
      </c>
      <c r="GZ33" s="227">
        <f t="shared" ref="GZ33" si="477">+GZ34+GZ35+GZ38+GZ41+GZ42+GZ46</f>
        <v>718.0835982628206</v>
      </c>
      <c r="HA33" s="227">
        <f t="shared" ref="HA33" si="478">+HA34+HA35+HA38+HA41+HA42+HA46</f>
        <v>609.8877563761381</v>
      </c>
      <c r="HB33" s="227">
        <f t="shared" ref="HB33" si="479">+HB34+HB35+HB38+HB41+HB42+HB46</f>
        <v>972.12889537920455</v>
      </c>
      <c r="HC33" s="227">
        <f t="shared" ref="HC33" si="480">+HC34+HC35+HC38+HC41+HC42+HC46</f>
        <v>806.02278366992675</v>
      </c>
      <c r="HD33" s="227">
        <f t="shared" ref="HD33:HE33" si="481">+HD34+HD35+HD38+HD41+HD42+HD46</f>
        <v>840.95074387218312</v>
      </c>
      <c r="HE33" s="227">
        <f t="shared" si="481"/>
        <v>766.5296723623635</v>
      </c>
      <c r="HF33" s="227">
        <f t="shared" ref="HF33:HG33" si="482">+HF34+HF35+HF38+HF41+HF42+HF46</f>
        <v>1002.7734567253354</v>
      </c>
      <c r="HG33" s="227">
        <f t="shared" si="482"/>
        <v>648.47902473253055</v>
      </c>
      <c r="HH33" s="227">
        <f t="shared" ref="HH33:HI33" si="483">+HH34+HH35+HH38+HH41+HH42+HH46</f>
        <v>719.09972191478471</v>
      </c>
      <c r="HI33" s="227">
        <f t="shared" si="483"/>
        <v>733.61525638262071</v>
      </c>
      <c r="HJ33" s="227">
        <f t="shared" ref="HJ33:HK33" si="484">+HJ34+HJ35+HJ38+HJ41+HJ42+HJ46</f>
        <v>596.87802996386472</v>
      </c>
      <c r="HK33" s="227">
        <f t="shared" si="484"/>
        <v>791.89519363699981</v>
      </c>
      <c r="HL33" s="227">
        <f t="shared" ref="HL33:HM33" si="485">+HL34+HL35+HL38+HL41+HL42+HL46</f>
        <v>694.96841462628799</v>
      </c>
      <c r="HM33" s="227">
        <f t="shared" si="485"/>
        <v>778.44582326223235</v>
      </c>
      <c r="HN33" s="227">
        <f t="shared" ref="HN33:HP33" si="486">+HN34+HN35+HN38+HN41+HN42+HN46</f>
        <v>997.34258929022417</v>
      </c>
      <c r="HO33" s="227">
        <f t="shared" si="486"/>
        <v>740.85946555677594</v>
      </c>
      <c r="HP33" s="227">
        <f t="shared" si="486"/>
        <v>837.61354119621797</v>
      </c>
      <c r="HQ33" s="227">
        <f t="shared" ref="HQ33:HR33" si="487">+HQ34+HQ35+HQ38+HQ41+HQ42+HQ46</f>
        <v>722.53432798264134</v>
      </c>
      <c r="HR33" s="227">
        <f t="shared" si="487"/>
        <v>632.16183079580287</v>
      </c>
      <c r="HS33" s="227">
        <f t="shared" ref="HS33:HT33" si="488">+HS34+HS35+HS38+HS41+HS42+HS46</f>
        <v>866.26731577583496</v>
      </c>
      <c r="HT33" s="227">
        <f t="shared" si="488"/>
        <v>795.32372000890723</v>
      </c>
      <c r="HU33" s="227">
        <f t="shared" ref="HU33" si="489">+HU34+HU35+HU38+HU41+HU42+HU46</f>
        <v>782.16523221363218</v>
      </c>
    </row>
    <row r="34" spans="1:229" x14ac:dyDescent="0.2">
      <c r="A34" s="229">
        <v>211</v>
      </c>
      <c r="B34" s="238" t="s">
        <v>28</v>
      </c>
      <c r="C34" s="228">
        <v>471.74915981151952</v>
      </c>
      <c r="D34" s="228">
        <v>484.94944113500003</v>
      </c>
      <c r="E34" s="228">
        <v>552.99138889000017</v>
      </c>
      <c r="F34" s="228">
        <v>531.73995475555546</v>
      </c>
      <c r="G34" s="228">
        <v>499.22856577000005</v>
      </c>
      <c r="H34" s="228">
        <v>525.78376173000004</v>
      </c>
      <c r="I34" s="228">
        <v>574.00791881426835</v>
      </c>
      <c r="J34" s="228">
        <v>472.92636954608355</v>
      </c>
      <c r="K34" s="228">
        <v>486.54985668</v>
      </c>
      <c r="L34" s="228">
        <v>486.26566318999994</v>
      </c>
      <c r="M34" s="228">
        <v>526.91740627893898</v>
      </c>
      <c r="N34" s="228">
        <v>539.75875006139677</v>
      </c>
      <c r="O34" s="228">
        <v>623.71229016504674</v>
      </c>
      <c r="P34" s="228">
        <v>107.81432882329537</v>
      </c>
      <c r="Q34" s="228">
        <v>117.32405712976974</v>
      </c>
      <c r="R34" s="228">
        <v>110.40470185836359</v>
      </c>
      <c r="S34" s="228">
        <v>136.20607200009076</v>
      </c>
      <c r="T34" s="228">
        <v>117.41700956869138</v>
      </c>
      <c r="U34" s="228">
        <v>116.1311252549818</v>
      </c>
      <c r="V34" s="228">
        <v>112.59144519850867</v>
      </c>
      <c r="W34" s="228">
        <v>138.80986111281811</v>
      </c>
      <c r="X34" s="228">
        <v>124.03254182983942</v>
      </c>
      <c r="Y34" s="228">
        <v>134.34616780260137</v>
      </c>
      <c r="Z34" s="228">
        <v>122.49968771045943</v>
      </c>
      <c r="AA34" s="228">
        <v>172.11299154709985</v>
      </c>
      <c r="AB34" s="228">
        <v>141.96169150969328</v>
      </c>
      <c r="AC34" s="228">
        <v>123.18704238211096</v>
      </c>
      <c r="AD34" s="228">
        <v>118.05528990444628</v>
      </c>
      <c r="AE34" s="228">
        <v>148.53593095930495</v>
      </c>
      <c r="AF34" s="228">
        <v>116.78379112866963</v>
      </c>
      <c r="AG34" s="228">
        <v>119.15380398208788</v>
      </c>
      <c r="AH34" s="228">
        <v>120.94036816876228</v>
      </c>
      <c r="AI34" s="228">
        <v>142.35060249048024</v>
      </c>
      <c r="AJ34" s="228">
        <v>121.42679850640826</v>
      </c>
      <c r="AK34" s="228">
        <v>127.35175595122598</v>
      </c>
      <c r="AL34" s="228">
        <v>124.13668479233564</v>
      </c>
      <c r="AM34" s="228">
        <v>152.86852248003015</v>
      </c>
      <c r="AN34" s="228">
        <v>128.58968555000001</v>
      </c>
      <c r="AO34" s="228">
        <v>136.35224681</v>
      </c>
      <c r="AP34" s="228">
        <v>136.87086042000001</v>
      </c>
      <c r="AQ34" s="228">
        <v>172.19512603426841</v>
      </c>
      <c r="AR34" s="228">
        <v>124.36921248161194</v>
      </c>
      <c r="AS34" s="228">
        <v>118.50633694866372</v>
      </c>
      <c r="AT34" s="249">
        <v>118.21276042733535</v>
      </c>
      <c r="AU34" s="249">
        <v>111.8380596884725</v>
      </c>
      <c r="AV34" s="249">
        <v>120.66405080000001</v>
      </c>
      <c r="AW34" s="249">
        <v>130.70814026999994</v>
      </c>
      <c r="AX34" s="249">
        <v>115.41875138</v>
      </c>
      <c r="AY34" s="249">
        <v>119.75891423000002</v>
      </c>
      <c r="AZ34" s="249">
        <v>120.51434466000001</v>
      </c>
      <c r="BA34" s="249">
        <v>127.54339977000001</v>
      </c>
      <c r="BB34" s="249">
        <v>113.76110704000001</v>
      </c>
      <c r="BC34" s="249">
        <v>124.44681172000003</v>
      </c>
      <c r="BD34" s="249">
        <v>120.56418953000002</v>
      </c>
      <c r="BE34" s="249">
        <v>150.65590819000005</v>
      </c>
      <c r="BF34" s="249">
        <v>124.25223307999997</v>
      </c>
      <c r="BG34" s="249">
        <v>131.44507547893883</v>
      </c>
      <c r="BH34" s="249">
        <v>128.82838676760289</v>
      </c>
      <c r="BI34" s="249">
        <v>155.63080280876358</v>
      </c>
      <c r="BJ34" s="249">
        <v>125.79650103610749</v>
      </c>
      <c r="BK34" s="249">
        <v>129.50305944892284</v>
      </c>
      <c r="BL34" s="249">
        <v>125.16587572496454</v>
      </c>
      <c r="BM34" s="249">
        <v>158.01754820747038</v>
      </c>
      <c r="BN34" s="249">
        <v>142.67137668003565</v>
      </c>
      <c r="BO34" s="249">
        <v>197.85748955257628</v>
      </c>
      <c r="BP34" s="249">
        <v>116.7295984966882</v>
      </c>
      <c r="BQ34" s="224">
        <v>36.117368218505277</v>
      </c>
      <c r="BR34" s="224">
        <v>36.590800641258276</v>
      </c>
      <c r="BS34" s="224">
        <v>35.106159963531816</v>
      </c>
      <c r="BT34" s="224">
        <v>40.519991948256056</v>
      </c>
      <c r="BU34" s="224">
        <v>40.034198497410635</v>
      </c>
      <c r="BV34" s="224">
        <v>36.76986668410305</v>
      </c>
      <c r="BW34" s="224">
        <v>36.29957663830546</v>
      </c>
      <c r="BX34" s="224">
        <v>36.63909872405327</v>
      </c>
      <c r="BY34" s="224">
        <v>37.466026496004858</v>
      </c>
      <c r="BZ34" s="224">
        <v>40.765662735255255</v>
      </c>
      <c r="CA34" s="224">
        <v>36.470203712298755</v>
      </c>
      <c r="CB34" s="224">
        <v>58.970205552536761</v>
      </c>
      <c r="CC34" s="224">
        <v>33.621471941447155</v>
      </c>
      <c r="CD34" s="224">
        <v>40.602214105725793</v>
      </c>
      <c r="CE34" s="224">
        <v>43.193323521518437</v>
      </c>
      <c r="CF34" s="224">
        <v>36.540888348155995</v>
      </c>
      <c r="CG34" s="224">
        <v>40.960493951220329</v>
      </c>
      <c r="CH34" s="224">
        <v>38.629742955605465</v>
      </c>
      <c r="CI34" s="224">
        <v>38.48902187292714</v>
      </c>
      <c r="CJ34" s="224">
        <v>38.485556549250447</v>
      </c>
      <c r="CK34" s="224">
        <v>35.616866776331086</v>
      </c>
      <c r="CL34" s="224">
        <v>39.180222508806771</v>
      </c>
      <c r="CM34" s="224">
        <v>39.055117580404897</v>
      </c>
      <c r="CN34" s="224">
        <v>60.574521023606451</v>
      </c>
      <c r="CO34" s="224">
        <v>41.240713889185685</v>
      </c>
      <c r="CP34" s="224">
        <v>42.571157035843939</v>
      </c>
      <c r="CQ34" s="224">
        <v>40.220670904809793</v>
      </c>
      <c r="CR34" s="224">
        <v>54.113703013950797</v>
      </c>
      <c r="CS34" s="224">
        <v>39.221044793086207</v>
      </c>
      <c r="CT34" s="224">
        <v>41.011419995564381</v>
      </c>
      <c r="CU34" s="224">
        <v>40.874748114094587</v>
      </c>
      <c r="CV34" s="224">
        <v>41.228883649538815</v>
      </c>
      <c r="CW34" s="224">
        <v>40.396055946826031</v>
      </c>
      <c r="CX34" s="224">
        <v>41.834872270149496</v>
      </c>
      <c r="CY34" s="224">
        <v>41.821925524016578</v>
      </c>
      <c r="CZ34" s="224">
        <v>88.456193752933785</v>
      </c>
      <c r="DA34" s="224">
        <v>39.77685670301031</v>
      </c>
      <c r="DB34" s="224">
        <v>52.441399908292539</v>
      </c>
      <c r="DC34" s="224">
        <v>49.743434898390426</v>
      </c>
      <c r="DD34" s="224">
        <v>41.557107928351755</v>
      </c>
      <c r="DE34" s="224">
        <v>42.338634986849492</v>
      </c>
      <c r="DF34" s="224">
        <v>39.291299466909706</v>
      </c>
      <c r="DG34" s="224">
        <v>38.803068631177027</v>
      </c>
      <c r="DH34" s="224">
        <v>41.249666052803541</v>
      </c>
      <c r="DI34" s="224">
        <v>38.00255522046573</v>
      </c>
      <c r="DJ34" s="224">
        <v>41.761829458149265</v>
      </c>
      <c r="DK34" s="224">
        <v>37.651667304596245</v>
      </c>
      <c r="DL34" s="224">
        <v>69.122434196559453</v>
      </c>
      <c r="DM34" s="224">
        <v>38.184721781127003</v>
      </c>
      <c r="DN34" s="224">
        <v>41.078339727538179</v>
      </c>
      <c r="DO34" s="224">
        <v>37.520729620004452</v>
      </c>
      <c r="DP34" s="224">
        <v>39.52939679885359</v>
      </c>
      <c r="DQ34" s="224">
        <v>43.151583050631466</v>
      </c>
      <c r="DR34" s="224">
        <v>36.472824132602824</v>
      </c>
      <c r="DS34" s="224">
        <v>42.474048761361338</v>
      </c>
      <c r="DT34" s="224">
        <v>37.773110637738974</v>
      </c>
      <c r="DU34" s="224">
        <v>40.693208769661965</v>
      </c>
      <c r="DV34" s="224">
        <v>38.461804405923822</v>
      </c>
      <c r="DW34" s="224">
        <v>40.454826152015237</v>
      </c>
      <c r="DX34" s="224">
        <v>63.433971932541191</v>
      </c>
      <c r="DY34" s="224">
        <v>39.503382790407862</v>
      </c>
      <c r="DZ34" s="224">
        <v>42.338487171646605</v>
      </c>
      <c r="EA34" s="224">
        <v>39.584928544353794</v>
      </c>
      <c r="EB34" s="224">
        <v>44.393880953083574</v>
      </c>
      <c r="EC34" s="224">
        <v>41.840202027075982</v>
      </c>
      <c r="ED34" s="224">
        <v>41.117672971066433</v>
      </c>
      <c r="EE34" s="224">
        <v>41.661947469234221</v>
      </c>
      <c r="EF34" s="224">
        <v>41.445951231358109</v>
      </c>
      <c r="EG34" s="224">
        <v>41.028786091743321</v>
      </c>
      <c r="EH34" s="224">
        <v>40.912907694719927</v>
      </c>
      <c r="EI34" s="224">
        <v>46.324734344618967</v>
      </c>
      <c r="EJ34" s="224">
        <v>65.630880440691257</v>
      </c>
      <c r="EK34" s="224">
        <v>39.357773850000008</v>
      </c>
      <c r="EL34" s="224">
        <v>43.814493360000007</v>
      </c>
      <c r="EM34" s="224">
        <v>45.417418340000005</v>
      </c>
      <c r="EN34" s="224">
        <v>51.387250559999991</v>
      </c>
      <c r="EO34" s="224">
        <v>38.771674299999987</v>
      </c>
      <c r="EP34" s="224">
        <v>46.193321949999998</v>
      </c>
      <c r="EQ34" s="224">
        <v>51.157103140000018</v>
      </c>
      <c r="ER34" s="224">
        <v>43.653465080000004</v>
      </c>
      <c r="ES34" s="224">
        <v>42.060292199999992</v>
      </c>
      <c r="ET34" s="224">
        <v>50.727285210000012</v>
      </c>
      <c r="EU34" s="224">
        <v>61.177777889999994</v>
      </c>
      <c r="EV34" s="224">
        <v>60.29006293426842</v>
      </c>
      <c r="EW34" s="224">
        <v>36.842218804609303</v>
      </c>
      <c r="EX34" s="224">
        <v>44.760429640014138</v>
      </c>
      <c r="EY34" s="224">
        <v>42.766564036988498</v>
      </c>
      <c r="EZ34" s="224">
        <v>39.438092818274036</v>
      </c>
      <c r="FA34" s="224">
        <v>38.78112462956976</v>
      </c>
      <c r="FB34" s="224">
        <v>40.287119500819934</v>
      </c>
      <c r="FC34" s="224">
        <v>37.109345334730371</v>
      </c>
      <c r="FD34" s="224">
        <v>41.83361357361445</v>
      </c>
      <c r="FE34" s="224">
        <v>39.269801518990533</v>
      </c>
      <c r="FF34" s="224">
        <v>38.795300134324386</v>
      </c>
      <c r="FG34" s="224">
        <v>33.097545932363147</v>
      </c>
      <c r="FH34" s="224">
        <v>39.945213621784966</v>
      </c>
      <c r="FI34" s="224">
        <v>34.505125509999992</v>
      </c>
      <c r="FJ34" s="224">
        <v>42.259405819999998</v>
      </c>
      <c r="FK34" s="224">
        <v>43.899519470000023</v>
      </c>
      <c r="FL34" s="224">
        <v>39.857858699999973</v>
      </c>
      <c r="FM34" s="224">
        <v>42.636915360000032</v>
      </c>
      <c r="FN34" s="224">
        <v>48.213366209999954</v>
      </c>
      <c r="FO34" s="224">
        <v>37.878870540000037</v>
      </c>
      <c r="FP34" s="224">
        <v>41.479764810000013</v>
      </c>
      <c r="FQ34" s="224">
        <v>36.060116029999961</v>
      </c>
      <c r="FR34" s="224">
        <v>37.473614300000015</v>
      </c>
      <c r="FS34" s="224">
        <v>38.26430723999998</v>
      </c>
      <c r="FT34" s="224">
        <v>44.020992690000014</v>
      </c>
      <c r="FU34" s="224">
        <v>38.481490009999995</v>
      </c>
      <c r="FV34" s="224">
        <v>38.046070819999997</v>
      </c>
      <c r="FW34" s="224">
        <v>43.98678383</v>
      </c>
      <c r="FX34" s="224">
        <v>39.598167529999991</v>
      </c>
      <c r="FY34" s="224">
        <v>47.070156879999999</v>
      </c>
      <c r="FZ34" s="224">
        <v>40.875075360000011</v>
      </c>
      <c r="GA34" s="224">
        <v>35.28541233</v>
      </c>
      <c r="GB34" s="224">
        <v>39.816572949999994</v>
      </c>
      <c r="GC34" s="224">
        <v>38.659121760000019</v>
      </c>
      <c r="GD34" s="224">
        <v>39.643071640000031</v>
      </c>
      <c r="GE34" s="224">
        <v>38.399707909999982</v>
      </c>
      <c r="GF34" s="224">
        <v>46.404032170000015</v>
      </c>
      <c r="GG34" s="224">
        <v>38.065638100000001</v>
      </c>
      <c r="GH34" s="224">
        <v>39.550364340000002</v>
      </c>
      <c r="GI34" s="224">
        <v>42.948187090000012</v>
      </c>
      <c r="GJ34" s="224">
        <v>41.800377719999993</v>
      </c>
      <c r="GK34" s="224">
        <v>66.55950297000004</v>
      </c>
      <c r="GL34" s="224">
        <v>42.296027499999994</v>
      </c>
      <c r="GM34" s="224">
        <v>40.883314719999966</v>
      </c>
      <c r="GN34" s="224">
        <v>42.809685170000023</v>
      </c>
      <c r="GO34" s="224">
        <v>40.559233189999979</v>
      </c>
      <c r="GP34" s="224">
        <v>40.183380650000032</v>
      </c>
      <c r="GQ34" s="224">
        <v>39.209030880000043</v>
      </c>
      <c r="GR34" s="224">
        <v>52.052663948938758</v>
      </c>
      <c r="GS34" s="224">
        <v>40.764771294220054</v>
      </c>
      <c r="GT34" s="224">
        <v>43.690040654734652</v>
      </c>
      <c r="GU34" s="224">
        <v>44.373574818648187</v>
      </c>
      <c r="GV34" s="224">
        <v>70.156892763579606</v>
      </c>
      <c r="GW34" s="224">
        <v>42.892759302282556</v>
      </c>
      <c r="GX34" s="224">
        <v>42.5811507429014</v>
      </c>
      <c r="GY34" s="224">
        <v>41.374727513726604</v>
      </c>
      <c r="GZ34" s="224">
        <v>43.07020531660212</v>
      </c>
      <c r="HA34" s="224">
        <v>41.351568205778761</v>
      </c>
      <c r="HB34" s="224">
        <v>42.378992410863965</v>
      </c>
      <c r="HC34" s="224">
        <v>42.054579668297905</v>
      </c>
      <c r="HD34" s="224">
        <v>45.069487369760949</v>
      </c>
      <c r="HE34" s="224">
        <v>39.071515941115273</v>
      </c>
      <c r="HF34" s="224">
        <v>41.535403452074206</v>
      </c>
      <c r="HG34" s="224">
        <v>44.55895633177505</v>
      </c>
      <c r="HH34" s="224">
        <v>43.503139304137264</v>
      </c>
      <c r="HI34" s="224">
        <v>69.781227214252695</v>
      </c>
      <c r="HJ34" s="224">
        <v>44.733181689080425</v>
      </c>
      <c r="HK34" s="224">
        <v>48.426885248076807</v>
      </c>
      <c r="HL34" s="224">
        <v>40.382586917951237</v>
      </c>
      <c r="HM34" s="224">
        <v>53.861904514007605</v>
      </c>
      <c r="HN34" s="224">
        <v>129.57853312250757</v>
      </c>
      <c r="HO34" s="224">
        <v>30.288376930798126</v>
      </c>
      <c r="HP34" s="224">
        <v>37.990579499270595</v>
      </c>
      <c r="HQ34" s="224">
        <v>36.895335703498127</v>
      </c>
      <c r="HR34" s="224">
        <v>40.2339351306167</v>
      </c>
      <c r="HS34" s="224">
        <v>39.600327662573363</v>
      </c>
      <c r="HT34" s="224">
        <v>38.434633390133136</v>
      </c>
      <c r="HU34" s="224">
        <v>58.931741430427543</v>
      </c>
    </row>
    <row r="35" spans="1:229" x14ac:dyDescent="0.2">
      <c r="A35" s="229">
        <v>212</v>
      </c>
      <c r="B35" s="238" t="s">
        <v>27</v>
      </c>
      <c r="C35" s="228">
        <v>2720.7597615199998</v>
      </c>
      <c r="D35" s="228">
        <v>3059.2859546300006</v>
      </c>
      <c r="E35" s="228">
        <v>2857.9631598599995</v>
      </c>
      <c r="F35" s="228">
        <v>2579.6721248247768</v>
      </c>
      <c r="G35" s="228">
        <v>2239.2956855699999</v>
      </c>
      <c r="H35" s="228">
        <v>2188.5521039900004</v>
      </c>
      <c r="I35" s="228">
        <v>2070.8069166900004</v>
      </c>
      <c r="J35" s="228">
        <v>1795.0962932914351</v>
      </c>
      <c r="K35" s="228">
        <v>1714.1397625100001</v>
      </c>
      <c r="L35" s="228">
        <v>4806.6141923800005</v>
      </c>
      <c r="M35" s="228">
        <v>9589.6089496653876</v>
      </c>
      <c r="N35" s="228">
        <v>8893.1607617115515</v>
      </c>
      <c r="O35" s="228">
        <v>8549.4785624687192</v>
      </c>
      <c r="P35" s="228">
        <v>550.92938013994831</v>
      </c>
      <c r="Q35" s="228">
        <v>603.0535515084124</v>
      </c>
      <c r="R35" s="228">
        <v>690.79773760413468</v>
      </c>
      <c r="S35" s="228">
        <v>875.97909226750471</v>
      </c>
      <c r="T35" s="228">
        <v>628.54519508291844</v>
      </c>
      <c r="U35" s="228">
        <v>768.64313005621045</v>
      </c>
      <c r="V35" s="228">
        <v>762.72048561876193</v>
      </c>
      <c r="W35" s="228">
        <v>899.37714387210951</v>
      </c>
      <c r="X35" s="228">
        <v>645.66527758438849</v>
      </c>
      <c r="Y35" s="228">
        <v>674.28012698314194</v>
      </c>
      <c r="Z35" s="228">
        <v>696.52955476256625</v>
      </c>
      <c r="AA35" s="228">
        <v>841.488200529903</v>
      </c>
      <c r="AB35" s="228">
        <v>578.82722565247218</v>
      </c>
      <c r="AC35" s="228">
        <v>652.36663637257459</v>
      </c>
      <c r="AD35" s="228">
        <v>641.21153337317969</v>
      </c>
      <c r="AE35" s="228">
        <v>707.26672942655102</v>
      </c>
      <c r="AF35" s="228">
        <v>505.20684839738601</v>
      </c>
      <c r="AG35" s="228">
        <v>584.28896691961859</v>
      </c>
      <c r="AH35" s="228">
        <v>530.14987509038849</v>
      </c>
      <c r="AI35" s="228">
        <v>619.64999516260696</v>
      </c>
      <c r="AJ35" s="228">
        <v>501.76755045513607</v>
      </c>
      <c r="AK35" s="228">
        <v>546.13604971572192</v>
      </c>
      <c r="AL35" s="228">
        <v>524.07159587872741</v>
      </c>
      <c r="AM35" s="228">
        <v>616.57690794041514</v>
      </c>
      <c r="AN35" s="228">
        <v>501.81615818000017</v>
      </c>
      <c r="AO35" s="228">
        <v>541.10383433999993</v>
      </c>
      <c r="AP35" s="228">
        <v>506.89302335000013</v>
      </c>
      <c r="AQ35" s="228">
        <v>520.99390081999991</v>
      </c>
      <c r="AR35" s="228">
        <v>466.64533467635044</v>
      </c>
      <c r="AS35" s="228">
        <v>406.36016745352504</v>
      </c>
      <c r="AT35" s="249">
        <v>441.7036455929362</v>
      </c>
      <c r="AU35" s="249">
        <v>480.38714556862334</v>
      </c>
      <c r="AV35" s="249">
        <v>426.68413729000002</v>
      </c>
      <c r="AW35" s="249">
        <v>420.26702172000034</v>
      </c>
      <c r="AX35" s="249">
        <v>405.73601023999873</v>
      </c>
      <c r="AY35" s="249">
        <v>461.45259326000087</v>
      </c>
      <c r="AZ35" s="249">
        <v>387.90812609999995</v>
      </c>
      <c r="BA35" s="249">
        <v>524.35610872999996</v>
      </c>
      <c r="BB35" s="249">
        <v>1181.69690883</v>
      </c>
      <c r="BC35" s="249">
        <v>2712.6530487200002</v>
      </c>
      <c r="BD35" s="249">
        <v>2299.2593199100002</v>
      </c>
      <c r="BE35" s="249">
        <v>2190.3998128399999</v>
      </c>
      <c r="BF35" s="249">
        <v>2387.2074039999998</v>
      </c>
      <c r="BG35" s="249">
        <v>2712.7424129153887</v>
      </c>
      <c r="BH35" s="249">
        <v>2022.1680929423153</v>
      </c>
      <c r="BI35" s="249">
        <v>2314.7171256244546</v>
      </c>
      <c r="BJ35" s="249">
        <v>2116.7917792232361</v>
      </c>
      <c r="BK35" s="249">
        <v>2439.4837639215457</v>
      </c>
      <c r="BL35" s="249">
        <v>2261.1024713827142</v>
      </c>
      <c r="BM35" s="249">
        <v>1862.8575615452637</v>
      </c>
      <c r="BN35" s="249">
        <v>2085.6256803657634</v>
      </c>
      <c r="BO35" s="249">
        <v>2339.892849174978</v>
      </c>
      <c r="BP35" s="249">
        <v>2068.4455804292411</v>
      </c>
      <c r="BQ35" s="224">
        <v>150.85034745371993</v>
      </c>
      <c r="BR35" s="224">
        <v>203.21841130226568</v>
      </c>
      <c r="BS35" s="224">
        <v>196.86062138396267</v>
      </c>
      <c r="BT35" s="224">
        <v>187.7157718683026</v>
      </c>
      <c r="BU35" s="224">
        <v>221.48457147850019</v>
      </c>
      <c r="BV35" s="224">
        <v>193.85320816160961</v>
      </c>
      <c r="BW35" s="224">
        <v>257.69465548445015</v>
      </c>
      <c r="BX35" s="224">
        <v>207.89126275694338</v>
      </c>
      <c r="BY35" s="224">
        <v>225.2118193627411</v>
      </c>
      <c r="BZ35" s="224">
        <v>238.80173193975881</v>
      </c>
      <c r="CA35" s="224">
        <v>245.97049420375708</v>
      </c>
      <c r="CB35" s="224">
        <v>391.20686612398879</v>
      </c>
      <c r="CC35" s="224">
        <v>215.61286631601166</v>
      </c>
      <c r="CD35" s="224">
        <v>212.41983073707539</v>
      </c>
      <c r="CE35" s="224">
        <v>200.51249802983133</v>
      </c>
      <c r="CF35" s="224">
        <v>236.91758823760631</v>
      </c>
      <c r="CG35" s="224">
        <v>262.81537089641125</v>
      </c>
      <c r="CH35" s="224">
        <v>268.91017092219289</v>
      </c>
      <c r="CI35" s="224">
        <v>230.83982224908362</v>
      </c>
      <c r="CJ35" s="224">
        <v>265.46836317162985</v>
      </c>
      <c r="CK35" s="224">
        <v>266.41230019804846</v>
      </c>
      <c r="CL35" s="224">
        <v>251.62739139158592</v>
      </c>
      <c r="CM35" s="224">
        <v>234.7350445273</v>
      </c>
      <c r="CN35" s="224">
        <v>413.01470795322359</v>
      </c>
      <c r="CO35" s="224">
        <v>182.08246475616437</v>
      </c>
      <c r="CP35" s="224">
        <v>221.50871771865746</v>
      </c>
      <c r="CQ35" s="224">
        <v>242.07409510956668</v>
      </c>
      <c r="CR35" s="224">
        <v>182.24279733885649</v>
      </c>
      <c r="CS35" s="224">
        <v>270.50531740150876</v>
      </c>
      <c r="CT35" s="224">
        <v>221.53201224277666</v>
      </c>
      <c r="CU35" s="224">
        <v>254.36358436271394</v>
      </c>
      <c r="CV35" s="224">
        <v>226.4455860346502</v>
      </c>
      <c r="CW35" s="224">
        <v>215.72038436520208</v>
      </c>
      <c r="CX35" s="224">
        <v>207.51160142315837</v>
      </c>
      <c r="CY35" s="224">
        <v>248.33489392261063</v>
      </c>
      <c r="CZ35" s="224">
        <v>385.64170518413403</v>
      </c>
      <c r="DA35" s="224">
        <v>179.69107594856141</v>
      </c>
      <c r="DB35" s="224">
        <v>187.2765354693887</v>
      </c>
      <c r="DC35" s="224">
        <v>211.85961423452201</v>
      </c>
      <c r="DD35" s="224">
        <v>219.78196587737727</v>
      </c>
      <c r="DE35" s="224">
        <v>234.09905676454537</v>
      </c>
      <c r="DF35" s="224">
        <v>198.48561373065195</v>
      </c>
      <c r="DG35" s="224">
        <v>220.8280856632808</v>
      </c>
      <c r="DH35" s="224">
        <v>194.95259387794545</v>
      </c>
      <c r="DI35" s="224">
        <v>225.43085383195339</v>
      </c>
      <c r="DJ35" s="224">
        <v>192.3021697082755</v>
      </c>
      <c r="DK35" s="224">
        <v>215.92005735019802</v>
      </c>
      <c r="DL35" s="224">
        <v>299.04450236807747</v>
      </c>
      <c r="DM35" s="224">
        <v>160.58057739932832</v>
      </c>
      <c r="DN35" s="224">
        <v>165.81419303662042</v>
      </c>
      <c r="DO35" s="224">
        <v>178.81207796143724</v>
      </c>
      <c r="DP35" s="224">
        <v>196.17949920801041</v>
      </c>
      <c r="DQ35" s="224">
        <v>196.57890196113161</v>
      </c>
      <c r="DR35" s="224">
        <v>191.53056575047663</v>
      </c>
      <c r="DS35" s="224">
        <v>183.80502129494724</v>
      </c>
      <c r="DT35" s="224">
        <v>171.46338905606055</v>
      </c>
      <c r="DU35" s="224">
        <v>174.8814647393807</v>
      </c>
      <c r="DV35" s="224">
        <v>195.69819240634118</v>
      </c>
      <c r="DW35" s="224">
        <v>191.80418090825199</v>
      </c>
      <c r="DX35" s="224">
        <v>232.14762184801384</v>
      </c>
      <c r="DY35" s="224">
        <v>150.8694958421838</v>
      </c>
      <c r="DZ35" s="224">
        <v>164.28427756633167</v>
      </c>
      <c r="EA35" s="224">
        <v>186.61377704662058</v>
      </c>
      <c r="EB35" s="224">
        <v>177.30745392807592</v>
      </c>
      <c r="EC35" s="224">
        <v>176.89247696670344</v>
      </c>
      <c r="ED35" s="224">
        <v>191.93611882094254</v>
      </c>
      <c r="EE35" s="224">
        <v>193.71099833347949</v>
      </c>
      <c r="EF35" s="224">
        <v>174.68340874662857</v>
      </c>
      <c r="EG35" s="224">
        <v>155.67718879861931</v>
      </c>
      <c r="EH35" s="224">
        <v>202.21302849244827</v>
      </c>
      <c r="EI35" s="224">
        <v>182.6054298169438</v>
      </c>
      <c r="EJ35" s="224">
        <v>231.75844963102298</v>
      </c>
      <c r="EK35" s="224">
        <v>154.83107787000006</v>
      </c>
      <c r="EL35" s="224">
        <v>160.45322667000002</v>
      </c>
      <c r="EM35" s="224">
        <v>186.53185364000007</v>
      </c>
      <c r="EN35" s="224">
        <v>184.44807060999989</v>
      </c>
      <c r="EO35" s="224">
        <v>197.80971469000005</v>
      </c>
      <c r="EP35" s="224">
        <v>158.84604904000005</v>
      </c>
      <c r="EQ35" s="224">
        <v>173.72974458999994</v>
      </c>
      <c r="ER35" s="224">
        <v>168.31393415000005</v>
      </c>
      <c r="ES35" s="224">
        <v>164.84934461000009</v>
      </c>
      <c r="ET35" s="224">
        <v>159.20633813999993</v>
      </c>
      <c r="EU35" s="224">
        <v>164.71150791000002</v>
      </c>
      <c r="EV35" s="224">
        <v>197.07605476999998</v>
      </c>
      <c r="EW35" s="224">
        <v>124.65468506899923</v>
      </c>
      <c r="EX35" s="224">
        <v>187.86852150675111</v>
      </c>
      <c r="EY35" s="224">
        <v>154.12212810060009</v>
      </c>
      <c r="EZ35" s="224">
        <v>127.84664152469479</v>
      </c>
      <c r="FA35" s="224">
        <v>121.2184042236497</v>
      </c>
      <c r="FB35" s="224">
        <v>157.29512170518058</v>
      </c>
      <c r="FC35" s="224">
        <v>149.69007915123967</v>
      </c>
      <c r="FD35" s="224">
        <v>145.15348004959489</v>
      </c>
      <c r="FE35" s="224">
        <v>146.86008639210166</v>
      </c>
      <c r="FF35" s="224">
        <v>149.43422334246458</v>
      </c>
      <c r="FG35" s="224">
        <v>154.02447826901201</v>
      </c>
      <c r="FH35" s="224">
        <v>176.92844395714673</v>
      </c>
      <c r="FI35" s="224">
        <v>110.55032322</v>
      </c>
      <c r="FJ35" s="224">
        <v>134.91165634000001</v>
      </c>
      <c r="FK35" s="224">
        <v>181.22215773000002</v>
      </c>
      <c r="FL35" s="224">
        <v>158.22431559</v>
      </c>
      <c r="FM35" s="224">
        <v>118.99728792000018</v>
      </c>
      <c r="FN35" s="224">
        <v>143.04541821000012</v>
      </c>
      <c r="FO35" s="224">
        <v>143.14743311999939</v>
      </c>
      <c r="FP35" s="224">
        <v>128.05396843999984</v>
      </c>
      <c r="FQ35" s="224">
        <v>134.53460867999951</v>
      </c>
      <c r="FR35" s="224">
        <v>128.84143957000049</v>
      </c>
      <c r="FS35" s="224">
        <v>154.57079969000029</v>
      </c>
      <c r="FT35" s="224">
        <v>178.04035400000012</v>
      </c>
      <c r="FU35" s="224">
        <v>88.541501240000017</v>
      </c>
      <c r="FV35" s="224">
        <v>141.04198104</v>
      </c>
      <c r="FW35" s="224">
        <v>158.32464381999995</v>
      </c>
      <c r="FX35" s="224">
        <v>148.59997703000005</v>
      </c>
      <c r="FY35" s="224">
        <v>155.73702249999991</v>
      </c>
      <c r="FZ35" s="224">
        <v>220.01910920000003</v>
      </c>
      <c r="GA35" s="224">
        <v>162.33862025000053</v>
      </c>
      <c r="GB35" s="224">
        <v>166.75461504999947</v>
      </c>
      <c r="GC35" s="224">
        <v>852.60367352999992</v>
      </c>
      <c r="GD35" s="224">
        <v>850.39005527000018</v>
      </c>
      <c r="GE35" s="224">
        <v>878.36780311000007</v>
      </c>
      <c r="GF35" s="224">
        <v>983.89519034000011</v>
      </c>
      <c r="GG35" s="224">
        <v>778.39253029000008</v>
      </c>
      <c r="GH35" s="224">
        <v>823.0680692599999</v>
      </c>
      <c r="GI35" s="224">
        <v>697.79872036000006</v>
      </c>
      <c r="GJ35" s="224">
        <v>659.69005967999999</v>
      </c>
      <c r="GK35" s="224">
        <v>760.07579346</v>
      </c>
      <c r="GL35" s="224">
        <v>770.63395969999988</v>
      </c>
      <c r="GM35" s="224">
        <v>681.4298543299999</v>
      </c>
      <c r="GN35" s="224">
        <v>782.14922933999992</v>
      </c>
      <c r="GO35" s="224">
        <v>923.62832032999995</v>
      </c>
      <c r="GP35" s="224">
        <v>889.36356995999995</v>
      </c>
      <c r="GQ35" s="224">
        <v>907.8865946599999</v>
      </c>
      <c r="GR35" s="224">
        <v>915.49224829538866</v>
      </c>
      <c r="GS35" s="224">
        <v>724.04310852763206</v>
      </c>
      <c r="GT35" s="224">
        <v>652.00241002220287</v>
      </c>
      <c r="GU35" s="224">
        <v>646.12257439248037</v>
      </c>
      <c r="GV35" s="224">
        <v>963.30226626078706</v>
      </c>
      <c r="GW35" s="224">
        <v>728.64784961440432</v>
      </c>
      <c r="GX35" s="224">
        <v>622.76700974926314</v>
      </c>
      <c r="GY35" s="224">
        <v>894.35558360197194</v>
      </c>
      <c r="GZ35" s="224">
        <v>666.40010605621853</v>
      </c>
      <c r="HA35" s="224">
        <v>556.03608956504559</v>
      </c>
      <c r="HB35" s="224">
        <v>921.36073943035467</v>
      </c>
      <c r="HC35" s="224">
        <v>755.91965562162886</v>
      </c>
      <c r="HD35" s="224">
        <v>762.20336886956204</v>
      </c>
      <c r="HE35" s="224">
        <v>718.52133375124822</v>
      </c>
      <c r="HF35" s="224">
        <v>946.31027409313754</v>
      </c>
      <c r="HG35" s="224">
        <v>596.27086353832829</v>
      </c>
      <c r="HH35" s="224">
        <v>664.42198872655285</v>
      </c>
      <c r="HI35" s="224">
        <v>654.47970600836811</v>
      </c>
      <c r="HJ35" s="224">
        <v>543.95586681034285</v>
      </c>
      <c r="HK35" s="224">
        <v>726.15260213736417</v>
      </c>
      <c r="HL35" s="224">
        <v>641.61543575833684</v>
      </c>
      <c r="HM35" s="224">
        <v>717.85764247006239</v>
      </c>
      <c r="HN35" s="224">
        <v>854.11139222657403</v>
      </c>
      <c r="HO35" s="224">
        <v>705.27985293597783</v>
      </c>
      <c r="HP35" s="224">
        <v>780.5016040124259</v>
      </c>
      <c r="HQ35" s="224">
        <v>671.32799171141733</v>
      </c>
      <c r="HR35" s="224">
        <v>578.97490719518612</v>
      </c>
      <c r="HS35" s="224">
        <v>818.14268152263787</v>
      </c>
      <c r="HT35" s="224">
        <v>751.00860829989711</v>
      </c>
      <c r="HU35" s="224">
        <v>717.24434050504306</v>
      </c>
    </row>
    <row r="36" spans="1:229" x14ac:dyDescent="0.2">
      <c r="A36" s="229">
        <v>2121</v>
      </c>
      <c r="B36" s="232" t="s">
        <v>113</v>
      </c>
      <c r="C36" s="228">
        <v>2720.7597615199998</v>
      </c>
      <c r="D36" s="228">
        <v>3059.2859546300006</v>
      </c>
      <c r="E36" s="228">
        <v>2857.9631598599995</v>
      </c>
      <c r="F36" s="228">
        <v>2579.6721248247768</v>
      </c>
      <c r="G36" s="228">
        <v>2239.2956855699999</v>
      </c>
      <c r="H36" s="228">
        <v>2188.5521039900004</v>
      </c>
      <c r="I36" s="228">
        <v>2070.8069166900004</v>
      </c>
      <c r="J36" s="228">
        <v>1795.0962932914351</v>
      </c>
      <c r="K36" s="228">
        <v>1714.1397625100001</v>
      </c>
      <c r="L36" s="228">
        <v>2217.7686235000001</v>
      </c>
      <c r="M36" s="228">
        <v>2770.9182171153884</v>
      </c>
      <c r="N36" s="228">
        <v>2444.2603245715509</v>
      </c>
      <c r="O36" s="228">
        <v>2230.3925905787191</v>
      </c>
      <c r="P36" s="228">
        <v>550.92938013994831</v>
      </c>
      <c r="Q36" s="228">
        <v>603.0535515084124</v>
      </c>
      <c r="R36" s="228">
        <v>690.79773760413468</v>
      </c>
      <c r="S36" s="228">
        <v>875.97909226750471</v>
      </c>
      <c r="T36" s="228">
        <v>628.54519508291844</v>
      </c>
      <c r="U36" s="228">
        <v>768.64313005621045</v>
      </c>
      <c r="V36" s="228">
        <v>762.72048561876193</v>
      </c>
      <c r="W36" s="228">
        <v>899.37714387210951</v>
      </c>
      <c r="X36" s="228">
        <v>645.66527758438849</v>
      </c>
      <c r="Y36" s="228">
        <v>674.28012698314194</v>
      </c>
      <c r="Z36" s="228">
        <v>696.52955476256625</v>
      </c>
      <c r="AA36" s="228">
        <v>841.488200529903</v>
      </c>
      <c r="AB36" s="228">
        <v>578.82722565247218</v>
      </c>
      <c r="AC36" s="228">
        <v>652.36663637257459</v>
      </c>
      <c r="AD36" s="228">
        <v>641.21153337317969</v>
      </c>
      <c r="AE36" s="228">
        <v>707.26672942655102</v>
      </c>
      <c r="AF36" s="228">
        <v>505.20684839738601</v>
      </c>
      <c r="AG36" s="228">
        <v>584.28896691961859</v>
      </c>
      <c r="AH36" s="228">
        <v>530.14987509038849</v>
      </c>
      <c r="AI36" s="228">
        <v>619.64999516260696</v>
      </c>
      <c r="AJ36" s="228">
        <v>501.76755045513607</v>
      </c>
      <c r="AK36" s="228">
        <v>546.13604971572192</v>
      </c>
      <c r="AL36" s="228">
        <v>524.07159587872741</v>
      </c>
      <c r="AM36" s="228">
        <v>616.57690794041514</v>
      </c>
      <c r="AN36" s="228">
        <v>501.81615818000017</v>
      </c>
      <c r="AO36" s="228">
        <v>541.10383433999993</v>
      </c>
      <c r="AP36" s="228">
        <v>506.89302335000013</v>
      </c>
      <c r="AQ36" s="228">
        <v>520.99390081999991</v>
      </c>
      <c r="AR36" s="228">
        <v>466.64533467635044</v>
      </c>
      <c r="AS36" s="228">
        <v>406.36016745352504</v>
      </c>
      <c r="AT36" s="249">
        <v>441.7036455929362</v>
      </c>
      <c r="AU36" s="249">
        <v>480.38714556862334</v>
      </c>
      <c r="AV36" s="249">
        <v>426.68413729000002</v>
      </c>
      <c r="AW36" s="249">
        <v>420.26702172000034</v>
      </c>
      <c r="AX36" s="249">
        <v>405.73601023999873</v>
      </c>
      <c r="AY36" s="249">
        <v>461.45259326000087</v>
      </c>
      <c r="AZ36" s="249">
        <v>387.90812609999995</v>
      </c>
      <c r="BA36" s="249">
        <v>524.35610872999996</v>
      </c>
      <c r="BB36" s="249">
        <v>548.91909399999997</v>
      </c>
      <c r="BC36" s="249">
        <v>756.58529467000028</v>
      </c>
      <c r="BD36" s="249">
        <v>593.28601615999992</v>
      </c>
      <c r="BE36" s="249">
        <v>612.69368918999999</v>
      </c>
      <c r="BF36" s="249">
        <v>752.69745291999993</v>
      </c>
      <c r="BG36" s="249">
        <v>812.24105884538858</v>
      </c>
      <c r="BH36" s="249">
        <v>609.1962963823155</v>
      </c>
      <c r="BI36" s="249">
        <v>594.54593622445452</v>
      </c>
      <c r="BJ36" s="249">
        <v>579.61682571323593</v>
      </c>
      <c r="BK36" s="249">
        <v>660.90126625154539</v>
      </c>
      <c r="BL36" s="249">
        <v>487.16908733271424</v>
      </c>
      <c r="BM36" s="249">
        <v>610.53417106526388</v>
      </c>
      <c r="BN36" s="249">
        <v>513.07707540576337</v>
      </c>
      <c r="BO36" s="249">
        <v>619.6122567749776</v>
      </c>
      <c r="BP36" s="249">
        <v>461.55197415924158</v>
      </c>
      <c r="BQ36" s="224">
        <v>150.85034745371993</v>
      </c>
      <c r="BR36" s="224">
        <v>203.21841130226568</v>
      </c>
      <c r="BS36" s="224">
        <v>196.86062138396267</v>
      </c>
      <c r="BT36" s="224">
        <v>187.7157718683026</v>
      </c>
      <c r="BU36" s="224">
        <v>221.48457147850019</v>
      </c>
      <c r="BV36" s="224">
        <v>193.85320816160961</v>
      </c>
      <c r="BW36" s="224">
        <v>257.69465548445015</v>
      </c>
      <c r="BX36" s="224">
        <v>207.89126275694338</v>
      </c>
      <c r="BY36" s="224">
        <v>225.2118193627411</v>
      </c>
      <c r="BZ36" s="224">
        <v>238.80173193975881</v>
      </c>
      <c r="CA36" s="224">
        <v>245.97049420375708</v>
      </c>
      <c r="CB36" s="224">
        <v>391.20686612398879</v>
      </c>
      <c r="CC36" s="224">
        <v>215.61286631601166</v>
      </c>
      <c r="CD36" s="224">
        <v>212.41983073707539</v>
      </c>
      <c r="CE36" s="224">
        <v>200.51249802983133</v>
      </c>
      <c r="CF36" s="224">
        <v>236.91758823760631</v>
      </c>
      <c r="CG36" s="224">
        <v>262.81537089641125</v>
      </c>
      <c r="CH36" s="224">
        <v>268.91017092219289</v>
      </c>
      <c r="CI36" s="224">
        <v>230.83982224908362</v>
      </c>
      <c r="CJ36" s="224">
        <v>265.46836317162985</v>
      </c>
      <c r="CK36" s="224">
        <v>266.41230019804846</v>
      </c>
      <c r="CL36" s="224">
        <v>251.62739139158592</v>
      </c>
      <c r="CM36" s="224">
        <v>234.7350445273</v>
      </c>
      <c r="CN36" s="224">
        <v>413.01470795322359</v>
      </c>
      <c r="CO36" s="224">
        <v>182.08246475616437</v>
      </c>
      <c r="CP36" s="224">
        <v>221.50871771865746</v>
      </c>
      <c r="CQ36" s="224">
        <v>242.07409510956668</v>
      </c>
      <c r="CR36" s="224">
        <v>182.24279733885649</v>
      </c>
      <c r="CS36" s="224">
        <v>270.50531740150876</v>
      </c>
      <c r="CT36" s="224">
        <v>221.53201224277666</v>
      </c>
      <c r="CU36" s="224">
        <v>254.36358436271394</v>
      </c>
      <c r="CV36" s="224">
        <v>226.4455860346502</v>
      </c>
      <c r="CW36" s="224">
        <v>215.72038436520208</v>
      </c>
      <c r="CX36" s="224">
        <v>207.51160142315837</v>
      </c>
      <c r="CY36" s="224">
        <v>248.33489392261063</v>
      </c>
      <c r="CZ36" s="224">
        <v>385.64170518413403</v>
      </c>
      <c r="DA36" s="224">
        <v>179.69107594856141</v>
      </c>
      <c r="DB36" s="224">
        <v>187.2765354693887</v>
      </c>
      <c r="DC36" s="224">
        <v>211.85961423452201</v>
      </c>
      <c r="DD36" s="224">
        <v>219.78196587737727</v>
      </c>
      <c r="DE36" s="224">
        <v>234.09905676454537</v>
      </c>
      <c r="DF36" s="224">
        <v>198.48561373065195</v>
      </c>
      <c r="DG36" s="224">
        <v>220.8280856632808</v>
      </c>
      <c r="DH36" s="224">
        <v>194.95259387794545</v>
      </c>
      <c r="DI36" s="224">
        <v>225.43085383195339</v>
      </c>
      <c r="DJ36" s="224">
        <v>192.3021697082755</v>
      </c>
      <c r="DK36" s="224">
        <v>215.92005735019802</v>
      </c>
      <c r="DL36" s="224">
        <v>299.04450236807747</v>
      </c>
      <c r="DM36" s="224">
        <v>160.58057739932832</v>
      </c>
      <c r="DN36" s="224">
        <v>165.81419303662042</v>
      </c>
      <c r="DO36" s="224">
        <v>178.81207796143724</v>
      </c>
      <c r="DP36" s="224">
        <v>196.17949920801041</v>
      </c>
      <c r="DQ36" s="224">
        <v>196.57890196113161</v>
      </c>
      <c r="DR36" s="224">
        <v>191.53056575047663</v>
      </c>
      <c r="DS36" s="224">
        <v>183.80502129494724</v>
      </c>
      <c r="DT36" s="224">
        <v>171.46338905606055</v>
      </c>
      <c r="DU36" s="224">
        <v>174.8814647393807</v>
      </c>
      <c r="DV36" s="224">
        <v>195.69819240634118</v>
      </c>
      <c r="DW36" s="224">
        <v>191.80418090825199</v>
      </c>
      <c r="DX36" s="224">
        <v>232.14762184801384</v>
      </c>
      <c r="DY36" s="224">
        <v>150.8694958421838</v>
      </c>
      <c r="DZ36" s="224">
        <v>164.28427756633167</v>
      </c>
      <c r="EA36" s="224">
        <v>186.61377704662058</v>
      </c>
      <c r="EB36" s="224">
        <v>177.30745392807592</v>
      </c>
      <c r="EC36" s="224">
        <v>176.89247696670344</v>
      </c>
      <c r="ED36" s="224">
        <v>191.93611882094254</v>
      </c>
      <c r="EE36" s="224">
        <v>193.71099833347949</v>
      </c>
      <c r="EF36" s="224">
        <v>174.68340874662857</v>
      </c>
      <c r="EG36" s="224">
        <v>155.67718879861931</v>
      </c>
      <c r="EH36" s="224">
        <v>202.21302849244827</v>
      </c>
      <c r="EI36" s="224">
        <v>182.6054298169438</v>
      </c>
      <c r="EJ36" s="224">
        <v>231.75844963102298</v>
      </c>
      <c r="EK36" s="224">
        <v>154.83107787000006</v>
      </c>
      <c r="EL36" s="224">
        <v>160.45322667000002</v>
      </c>
      <c r="EM36" s="224">
        <v>186.53185364000007</v>
      </c>
      <c r="EN36" s="224">
        <v>184.44807060999989</v>
      </c>
      <c r="EO36" s="224">
        <v>197.80971469000005</v>
      </c>
      <c r="EP36" s="224">
        <v>158.84604904000005</v>
      </c>
      <c r="EQ36" s="224">
        <v>173.72974458999994</v>
      </c>
      <c r="ER36" s="224">
        <v>168.31393415000005</v>
      </c>
      <c r="ES36" s="224">
        <v>164.84934461000009</v>
      </c>
      <c r="ET36" s="224">
        <v>159.20633813999993</v>
      </c>
      <c r="EU36" s="224">
        <v>164.71150791000002</v>
      </c>
      <c r="EV36" s="224">
        <v>197.07605476999998</v>
      </c>
      <c r="EW36" s="224">
        <v>124.65468506899923</v>
      </c>
      <c r="EX36" s="224">
        <v>187.86852150675111</v>
      </c>
      <c r="EY36" s="224">
        <v>154.12212810060009</v>
      </c>
      <c r="EZ36" s="224">
        <v>127.84664152469479</v>
      </c>
      <c r="FA36" s="224">
        <v>121.2184042236497</v>
      </c>
      <c r="FB36" s="224">
        <v>157.29512170518058</v>
      </c>
      <c r="FC36" s="224">
        <v>149.69007915123967</v>
      </c>
      <c r="FD36" s="224">
        <v>145.15348004959489</v>
      </c>
      <c r="FE36" s="224">
        <v>146.86008639210166</v>
      </c>
      <c r="FF36" s="224">
        <v>149.43422334246458</v>
      </c>
      <c r="FG36" s="224">
        <v>154.02447826901201</v>
      </c>
      <c r="FH36" s="224">
        <v>176.92844395714673</v>
      </c>
      <c r="FI36" s="224">
        <v>110.55032322</v>
      </c>
      <c r="FJ36" s="224">
        <v>134.91165634000001</v>
      </c>
      <c r="FK36" s="224">
        <v>181.22215773000002</v>
      </c>
      <c r="FL36" s="224">
        <v>158.22431559</v>
      </c>
      <c r="FM36" s="224">
        <v>118.99728792000018</v>
      </c>
      <c r="FN36" s="224">
        <v>143.04541821000012</v>
      </c>
      <c r="FO36" s="224">
        <v>143.14743311999939</v>
      </c>
      <c r="FP36" s="224">
        <v>128.05396843999984</v>
      </c>
      <c r="FQ36" s="224">
        <v>134.53460867999951</v>
      </c>
      <c r="FR36" s="224">
        <v>128.84143957000049</v>
      </c>
      <c r="FS36" s="224">
        <v>154.57079969000029</v>
      </c>
      <c r="FT36" s="224">
        <v>178.04035400000012</v>
      </c>
      <c r="FU36" s="224">
        <v>88.541501240000017</v>
      </c>
      <c r="FV36" s="224">
        <v>141.04198104</v>
      </c>
      <c r="FW36" s="224">
        <v>158.32464381999995</v>
      </c>
      <c r="FX36" s="224">
        <v>148.59997703000005</v>
      </c>
      <c r="FY36" s="224">
        <v>155.73702249999991</v>
      </c>
      <c r="FZ36" s="224">
        <v>220.01910920000003</v>
      </c>
      <c r="GA36" s="224">
        <v>162.33862025000053</v>
      </c>
      <c r="GB36" s="224">
        <v>166.75461504999947</v>
      </c>
      <c r="GC36" s="224">
        <v>219.82585869999997</v>
      </c>
      <c r="GD36" s="224">
        <v>147.24872188000001</v>
      </c>
      <c r="GE36" s="224">
        <v>279.5692810000001</v>
      </c>
      <c r="GF36" s="224">
        <v>329.76729179000017</v>
      </c>
      <c r="GG36" s="224">
        <v>178.8368437</v>
      </c>
      <c r="GH36" s="224">
        <v>211.20449610999995</v>
      </c>
      <c r="GI36" s="224">
        <v>203.24467634999999</v>
      </c>
      <c r="GJ36" s="224">
        <v>196.26912365000001</v>
      </c>
      <c r="GK36" s="224">
        <v>226.03169063999999</v>
      </c>
      <c r="GL36" s="224">
        <v>190.39287489999998</v>
      </c>
      <c r="GM36" s="224">
        <v>214.4588272099999</v>
      </c>
      <c r="GN36" s="224">
        <v>250.66256786000002</v>
      </c>
      <c r="GO36" s="224">
        <v>287.57605784999998</v>
      </c>
      <c r="GP36" s="224">
        <v>198.40728688999997</v>
      </c>
      <c r="GQ36" s="224">
        <v>267.29410476000004</v>
      </c>
      <c r="GR36" s="224">
        <v>346.53966719538852</v>
      </c>
      <c r="GS36" s="224">
        <v>175.54574519763216</v>
      </c>
      <c r="GT36" s="224">
        <v>202.20206468220294</v>
      </c>
      <c r="GU36" s="224">
        <v>231.44848650248039</v>
      </c>
      <c r="GV36" s="224">
        <v>207.86706506078718</v>
      </c>
      <c r="GW36" s="224">
        <v>207.57282085440426</v>
      </c>
      <c r="GX36" s="224">
        <v>179.10605030926311</v>
      </c>
      <c r="GY36" s="224">
        <v>273.46118228197201</v>
      </c>
      <c r="GZ36" s="224">
        <v>176.33010933621838</v>
      </c>
      <c r="HA36" s="224">
        <v>129.82553409504553</v>
      </c>
      <c r="HB36" s="224">
        <v>233.94311610035459</v>
      </c>
      <c r="HC36" s="224">
        <v>190.15616392162889</v>
      </c>
      <c r="HD36" s="224">
        <v>236.80198622956198</v>
      </c>
      <c r="HE36" s="224">
        <v>132.70141844124834</v>
      </c>
      <c r="HF36" s="224">
        <v>167.3485214931377</v>
      </c>
      <c r="HG36" s="224">
        <v>187.11914739832821</v>
      </c>
      <c r="HH36" s="224">
        <v>174.75963469655295</v>
      </c>
      <c r="HI36" s="224">
        <v>233.59460807836811</v>
      </c>
      <c r="HJ36" s="224">
        <v>202.17992829034281</v>
      </c>
      <c r="HK36" s="224">
        <v>187.77793013736428</v>
      </c>
      <c r="HL36" s="224">
        <v>166.99427470833677</v>
      </c>
      <c r="HM36" s="224">
        <v>158.30487056006237</v>
      </c>
      <c r="HN36" s="224">
        <v>157.37789692657392</v>
      </c>
      <c r="HO36" s="224">
        <v>214.22828796597778</v>
      </c>
      <c r="HP36" s="224">
        <v>248.00607188242589</v>
      </c>
      <c r="HQ36" s="224">
        <v>132.41813536141746</v>
      </c>
      <c r="HR36" s="224">
        <v>134.03149145518617</v>
      </c>
      <c r="HS36" s="224">
        <v>195.10234734263793</v>
      </c>
      <c r="HT36" s="224">
        <v>173.91040130989711</v>
      </c>
      <c r="HU36" s="224">
        <v>192.88798296504314</v>
      </c>
    </row>
    <row r="37" spans="1:229" x14ac:dyDescent="0.2">
      <c r="A37" s="229">
        <v>2122</v>
      </c>
      <c r="B37" s="232" t="s">
        <v>179</v>
      </c>
      <c r="C37" s="228">
        <v>0</v>
      </c>
      <c r="D37" s="228">
        <v>0</v>
      </c>
      <c r="E37" s="228">
        <v>0</v>
      </c>
      <c r="F37" s="228">
        <v>0</v>
      </c>
      <c r="G37" s="228">
        <v>0</v>
      </c>
      <c r="H37" s="228">
        <v>0</v>
      </c>
      <c r="I37" s="228">
        <v>0</v>
      </c>
      <c r="J37" s="228">
        <v>0</v>
      </c>
      <c r="K37" s="228">
        <v>0</v>
      </c>
      <c r="L37" s="228">
        <v>2588.84556888</v>
      </c>
      <c r="M37" s="228">
        <v>6818.6907325500006</v>
      </c>
      <c r="N37" s="228">
        <v>6448.9004371400006</v>
      </c>
      <c r="O37" s="228">
        <v>6319.0859718900001</v>
      </c>
      <c r="P37" s="228">
        <v>0</v>
      </c>
      <c r="Q37" s="228">
        <v>0</v>
      </c>
      <c r="R37" s="228">
        <v>0</v>
      </c>
      <c r="S37" s="228">
        <v>0</v>
      </c>
      <c r="T37" s="228">
        <v>0</v>
      </c>
      <c r="U37" s="228">
        <v>0</v>
      </c>
      <c r="V37" s="228">
        <v>0</v>
      </c>
      <c r="W37" s="228">
        <v>0</v>
      </c>
      <c r="X37" s="228">
        <v>0</v>
      </c>
      <c r="Y37" s="228">
        <v>0</v>
      </c>
      <c r="Z37" s="228">
        <v>0</v>
      </c>
      <c r="AA37" s="228">
        <v>0</v>
      </c>
      <c r="AB37" s="228">
        <v>0</v>
      </c>
      <c r="AC37" s="228">
        <v>0</v>
      </c>
      <c r="AD37" s="228">
        <v>0</v>
      </c>
      <c r="AE37" s="228">
        <v>0</v>
      </c>
      <c r="AF37" s="228">
        <v>0</v>
      </c>
      <c r="AG37" s="228">
        <v>0</v>
      </c>
      <c r="AH37" s="228">
        <v>0</v>
      </c>
      <c r="AI37" s="228">
        <v>0</v>
      </c>
      <c r="AJ37" s="228">
        <v>0</v>
      </c>
      <c r="AK37" s="228">
        <v>0</v>
      </c>
      <c r="AL37" s="228">
        <v>0</v>
      </c>
      <c r="AM37" s="228">
        <v>0</v>
      </c>
      <c r="AN37" s="228">
        <v>0</v>
      </c>
      <c r="AO37" s="228">
        <v>0</v>
      </c>
      <c r="AP37" s="228">
        <v>0</v>
      </c>
      <c r="AQ37" s="228">
        <v>0</v>
      </c>
      <c r="AR37" s="228">
        <v>0</v>
      </c>
      <c r="AS37" s="228">
        <v>0</v>
      </c>
      <c r="AT37" s="249">
        <v>0</v>
      </c>
      <c r="AU37" s="249">
        <v>0</v>
      </c>
      <c r="AV37" s="249">
        <v>0</v>
      </c>
      <c r="AW37" s="249">
        <v>0</v>
      </c>
      <c r="AX37" s="249">
        <v>0</v>
      </c>
      <c r="AY37" s="249">
        <v>0</v>
      </c>
      <c r="AZ37" s="249">
        <v>0</v>
      </c>
      <c r="BA37" s="249">
        <v>0</v>
      </c>
      <c r="BB37" s="249">
        <v>632.7778148299999</v>
      </c>
      <c r="BC37" s="249">
        <v>1956.0677540500001</v>
      </c>
      <c r="BD37" s="249">
        <v>1705.9733037500002</v>
      </c>
      <c r="BE37" s="249">
        <v>1577.7061236499999</v>
      </c>
      <c r="BF37" s="249">
        <v>1634.5099510800001</v>
      </c>
      <c r="BG37" s="249">
        <v>1900.5013540699999</v>
      </c>
      <c r="BH37" s="249">
        <v>1412.9717965599998</v>
      </c>
      <c r="BI37" s="249">
        <v>1720.1711893999998</v>
      </c>
      <c r="BJ37" s="249">
        <v>1537.1749535100003</v>
      </c>
      <c r="BK37" s="249">
        <v>1778.5824976700001</v>
      </c>
      <c r="BL37" s="249">
        <v>1773.9333840499996</v>
      </c>
      <c r="BM37" s="249">
        <v>1252.3233904799999</v>
      </c>
      <c r="BN37" s="249">
        <v>1572.5486049599999</v>
      </c>
      <c r="BO37" s="249">
        <v>1720.2805923999999</v>
      </c>
      <c r="BP37" s="249">
        <v>1606.8936062699997</v>
      </c>
      <c r="BQ37" s="224">
        <v>0</v>
      </c>
      <c r="BR37" s="224">
        <v>0</v>
      </c>
      <c r="BS37" s="224">
        <v>0</v>
      </c>
      <c r="BT37" s="224">
        <v>0</v>
      </c>
      <c r="BU37" s="224">
        <v>0</v>
      </c>
      <c r="BV37" s="224">
        <v>0</v>
      </c>
      <c r="BW37" s="224">
        <v>0</v>
      </c>
      <c r="BX37" s="224">
        <v>0</v>
      </c>
      <c r="BY37" s="224">
        <v>0</v>
      </c>
      <c r="BZ37" s="224">
        <v>0</v>
      </c>
      <c r="CA37" s="224">
        <v>0</v>
      </c>
      <c r="CB37" s="224">
        <v>0</v>
      </c>
      <c r="CC37" s="224">
        <v>0</v>
      </c>
      <c r="CD37" s="224">
        <v>0</v>
      </c>
      <c r="CE37" s="224">
        <v>0</v>
      </c>
      <c r="CF37" s="224">
        <v>0</v>
      </c>
      <c r="CG37" s="224">
        <v>0</v>
      </c>
      <c r="CH37" s="224">
        <v>0</v>
      </c>
      <c r="CI37" s="224">
        <v>0</v>
      </c>
      <c r="CJ37" s="224">
        <v>0</v>
      </c>
      <c r="CK37" s="224">
        <v>0</v>
      </c>
      <c r="CL37" s="224">
        <v>0</v>
      </c>
      <c r="CM37" s="224">
        <v>0</v>
      </c>
      <c r="CN37" s="224">
        <v>0</v>
      </c>
      <c r="CO37" s="224">
        <v>0</v>
      </c>
      <c r="CP37" s="224">
        <v>0</v>
      </c>
      <c r="CQ37" s="224">
        <v>0</v>
      </c>
      <c r="CR37" s="224">
        <v>0</v>
      </c>
      <c r="CS37" s="224">
        <v>0</v>
      </c>
      <c r="CT37" s="224">
        <v>0</v>
      </c>
      <c r="CU37" s="224">
        <v>0</v>
      </c>
      <c r="CV37" s="224">
        <v>0</v>
      </c>
      <c r="CW37" s="224">
        <v>0</v>
      </c>
      <c r="CX37" s="224">
        <v>0</v>
      </c>
      <c r="CY37" s="224">
        <v>0</v>
      </c>
      <c r="CZ37" s="224">
        <v>0</v>
      </c>
      <c r="DA37" s="224">
        <v>0</v>
      </c>
      <c r="DB37" s="224">
        <v>0</v>
      </c>
      <c r="DC37" s="224">
        <v>0</v>
      </c>
      <c r="DD37" s="224">
        <v>0</v>
      </c>
      <c r="DE37" s="224">
        <v>0</v>
      </c>
      <c r="DF37" s="224">
        <v>0</v>
      </c>
      <c r="DG37" s="224">
        <v>0</v>
      </c>
      <c r="DH37" s="224">
        <v>0</v>
      </c>
      <c r="DI37" s="224">
        <v>0</v>
      </c>
      <c r="DJ37" s="224">
        <v>0</v>
      </c>
      <c r="DK37" s="224">
        <v>0</v>
      </c>
      <c r="DL37" s="224">
        <v>0</v>
      </c>
      <c r="DM37" s="224">
        <v>0</v>
      </c>
      <c r="DN37" s="224">
        <v>0</v>
      </c>
      <c r="DO37" s="224">
        <v>0</v>
      </c>
      <c r="DP37" s="224">
        <v>0</v>
      </c>
      <c r="DQ37" s="224">
        <v>0</v>
      </c>
      <c r="DR37" s="224">
        <v>0</v>
      </c>
      <c r="DS37" s="224">
        <v>0</v>
      </c>
      <c r="DT37" s="224">
        <v>0</v>
      </c>
      <c r="DU37" s="224">
        <v>0</v>
      </c>
      <c r="DV37" s="224">
        <v>0</v>
      </c>
      <c r="DW37" s="224">
        <v>0</v>
      </c>
      <c r="DX37" s="224">
        <v>0</v>
      </c>
      <c r="DY37" s="224">
        <v>0</v>
      </c>
      <c r="DZ37" s="224">
        <v>0</v>
      </c>
      <c r="EA37" s="224">
        <v>0</v>
      </c>
      <c r="EB37" s="224">
        <v>0</v>
      </c>
      <c r="EC37" s="224">
        <v>0</v>
      </c>
      <c r="ED37" s="224">
        <v>0</v>
      </c>
      <c r="EE37" s="224">
        <v>0</v>
      </c>
      <c r="EF37" s="224">
        <v>0</v>
      </c>
      <c r="EG37" s="224">
        <v>0</v>
      </c>
      <c r="EH37" s="224">
        <v>0</v>
      </c>
      <c r="EI37" s="224">
        <v>0</v>
      </c>
      <c r="EJ37" s="224">
        <v>0</v>
      </c>
      <c r="EK37" s="224">
        <v>0</v>
      </c>
      <c r="EL37" s="224">
        <v>0</v>
      </c>
      <c r="EM37" s="224">
        <v>0</v>
      </c>
      <c r="EN37" s="224">
        <v>0</v>
      </c>
      <c r="EO37" s="224">
        <v>0</v>
      </c>
      <c r="EP37" s="224">
        <v>0</v>
      </c>
      <c r="EQ37" s="224">
        <v>0</v>
      </c>
      <c r="ER37" s="224">
        <v>0</v>
      </c>
      <c r="ES37" s="224">
        <v>0</v>
      </c>
      <c r="ET37" s="224">
        <v>0</v>
      </c>
      <c r="EU37" s="224">
        <v>0</v>
      </c>
      <c r="EV37" s="224">
        <v>0</v>
      </c>
      <c r="EW37" s="224">
        <v>0</v>
      </c>
      <c r="EX37" s="224">
        <v>0</v>
      </c>
      <c r="EY37" s="224">
        <v>0</v>
      </c>
      <c r="EZ37" s="224">
        <v>0</v>
      </c>
      <c r="FA37" s="224">
        <v>0</v>
      </c>
      <c r="FB37" s="224">
        <v>0</v>
      </c>
      <c r="FC37" s="224">
        <v>0</v>
      </c>
      <c r="FD37" s="224">
        <v>0</v>
      </c>
      <c r="FE37" s="224">
        <v>0</v>
      </c>
      <c r="FF37" s="224">
        <v>0</v>
      </c>
      <c r="FG37" s="224">
        <v>0</v>
      </c>
      <c r="FH37" s="224">
        <v>0</v>
      </c>
      <c r="FI37" s="224">
        <v>0</v>
      </c>
      <c r="FJ37" s="224">
        <v>0</v>
      </c>
      <c r="FK37" s="224">
        <v>0</v>
      </c>
      <c r="FL37" s="224">
        <v>0</v>
      </c>
      <c r="FM37" s="224">
        <v>0</v>
      </c>
      <c r="FN37" s="224">
        <v>0</v>
      </c>
      <c r="FO37" s="224">
        <v>0</v>
      </c>
      <c r="FP37" s="224">
        <v>0</v>
      </c>
      <c r="FQ37" s="224">
        <v>0</v>
      </c>
      <c r="FR37" s="224">
        <v>0</v>
      </c>
      <c r="FS37" s="224">
        <v>0</v>
      </c>
      <c r="FT37" s="224">
        <v>0</v>
      </c>
      <c r="FU37" s="224">
        <v>0</v>
      </c>
      <c r="FV37" s="224">
        <v>0</v>
      </c>
      <c r="FW37" s="224">
        <v>0</v>
      </c>
      <c r="FX37" s="224">
        <v>0</v>
      </c>
      <c r="FY37" s="224">
        <v>0</v>
      </c>
      <c r="FZ37" s="224">
        <v>0</v>
      </c>
      <c r="GA37" s="224">
        <v>0</v>
      </c>
      <c r="GB37" s="224">
        <v>0</v>
      </c>
      <c r="GC37" s="224">
        <v>632.7778148299999</v>
      </c>
      <c r="GD37" s="224">
        <v>703.14133339000011</v>
      </c>
      <c r="GE37" s="224">
        <v>598.79852211000002</v>
      </c>
      <c r="GF37" s="224">
        <v>654.12789854999994</v>
      </c>
      <c r="GG37" s="224">
        <v>599.55568659000005</v>
      </c>
      <c r="GH37" s="224">
        <v>611.86357314999998</v>
      </c>
      <c r="GI37" s="224">
        <v>494.55404401000004</v>
      </c>
      <c r="GJ37" s="224">
        <v>463.42093602999995</v>
      </c>
      <c r="GK37" s="224">
        <v>534.04410282000003</v>
      </c>
      <c r="GL37" s="224">
        <v>580.24108479999995</v>
      </c>
      <c r="GM37" s="224">
        <v>466.97102712000003</v>
      </c>
      <c r="GN37" s="224">
        <v>531.48666147999995</v>
      </c>
      <c r="GO37" s="224">
        <v>636.05226247999997</v>
      </c>
      <c r="GP37" s="224">
        <v>690.95628306999993</v>
      </c>
      <c r="GQ37" s="224">
        <v>640.59248989999992</v>
      </c>
      <c r="GR37" s="224">
        <v>568.95258110000009</v>
      </c>
      <c r="GS37" s="224">
        <v>548.49736332999987</v>
      </c>
      <c r="GT37" s="224">
        <v>449.80034533999998</v>
      </c>
      <c r="GU37" s="224">
        <v>414.67408789000001</v>
      </c>
      <c r="GV37" s="224">
        <v>755.43520119999994</v>
      </c>
      <c r="GW37" s="224">
        <v>521.07502876000001</v>
      </c>
      <c r="GX37" s="224">
        <v>443.66095944</v>
      </c>
      <c r="GY37" s="224">
        <v>620.89440131999993</v>
      </c>
      <c r="GZ37" s="224">
        <v>490.06999672000012</v>
      </c>
      <c r="HA37" s="224">
        <v>426.21055547000003</v>
      </c>
      <c r="HB37" s="224">
        <v>687.41762333000008</v>
      </c>
      <c r="HC37" s="224">
        <v>565.76349170000003</v>
      </c>
      <c r="HD37" s="224">
        <v>525.40138264000007</v>
      </c>
      <c r="HE37" s="224">
        <v>585.81991530999994</v>
      </c>
      <c r="HF37" s="224">
        <v>778.96175259999984</v>
      </c>
      <c r="HG37" s="224">
        <v>409.15171614000002</v>
      </c>
      <c r="HH37" s="224">
        <v>489.66235402999996</v>
      </c>
      <c r="HI37" s="224">
        <v>420.88509793000003</v>
      </c>
      <c r="HJ37" s="224">
        <v>341.77593852000001</v>
      </c>
      <c r="HK37" s="224">
        <v>538.37467199999992</v>
      </c>
      <c r="HL37" s="224">
        <v>474.62116105000007</v>
      </c>
      <c r="HM37" s="224">
        <v>559.55277191000005</v>
      </c>
      <c r="HN37" s="224">
        <v>696.73349530000007</v>
      </c>
      <c r="HO37" s="224">
        <v>491.05156497000002</v>
      </c>
      <c r="HP37" s="224">
        <v>532.49553213000002</v>
      </c>
      <c r="HQ37" s="224">
        <v>538.90985634999993</v>
      </c>
      <c r="HR37" s="224">
        <v>444.94341573999992</v>
      </c>
      <c r="HS37" s="224">
        <v>623.04033417999995</v>
      </c>
      <c r="HT37" s="224">
        <v>577.09820698999999</v>
      </c>
      <c r="HU37" s="224">
        <v>524.35635753999998</v>
      </c>
    </row>
    <row r="38" spans="1:229" x14ac:dyDescent="0.2">
      <c r="A38" s="229">
        <v>213</v>
      </c>
      <c r="B38" s="238" t="s">
        <v>29</v>
      </c>
      <c r="C38" s="224">
        <v>70.41335208408168</v>
      </c>
      <c r="D38" s="224">
        <v>110.53235902333623</v>
      </c>
      <c r="E38" s="224">
        <v>153.83569540562885</v>
      </c>
      <c r="F38" s="224">
        <v>165.35188640772878</v>
      </c>
      <c r="G38" s="224">
        <v>208.34300183056092</v>
      </c>
      <c r="H38" s="224">
        <v>207.60018863446115</v>
      </c>
      <c r="I38" s="224">
        <v>123.23006412704228</v>
      </c>
      <c r="J38" s="224">
        <v>48.102232213619104</v>
      </c>
      <c r="K38" s="224">
        <v>27.647756049999998</v>
      </c>
      <c r="L38" s="224">
        <v>26.468118451481484</v>
      </c>
      <c r="M38" s="224">
        <v>41.175340848296294</v>
      </c>
      <c r="N38" s="224">
        <v>49.168613881783237</v>
      </c>
      <c r="O38" s="224">
        <v>50.827711786472271</v>
      </c>
      <c r="P38" s="224">
        <v>9.8733548616857867</v>
      </c>
      <c r="Q38" s="224">
        <v>10.078381687121325</v>
      </c>
      <c r="R38" s="224">
        <v>25.658241684765194</v>
      </c>
      <c r="S38" s="224">
        <v>24.803373850509367</v>
      </c>
      <c r="T38" s="224">
        <v>33.513663600323781</v>
      </c>
      <c r="U38" s="224">
        <v>21.647875644090078</v>
      </c>
      <c r="V38" s="224">
        <v>26.890117819143079</v>
      </c>
      <c r="W38" s="224">
        <v>28.480701959779289</v>
      </c>
      <c r="X38" s="224">
        <v>37.072709231461602</v>
      </c>
      <c r="Y38" s="224">
        <v>35.386458147568916</v>
      </c>
      <c r="Z38" s="224">
        <v>44.226384613996714</v>
      </c>
      <c r="AA38" s="224">
        <v>37.150143412601629</v>
      </c>
      <c r="AB38" s="224">
        <v>33.302256616328684</v>
      </c>
      <c r="AC38" s="224">
        <v>43.000321438557421</v>
      </c>
      <c r="AD38" s="224">
        <v>43.558140247473006</v>
      </c>
      <c r="AE38" s="224">
        <v>45.491168105369681</v>
      </c>
      <c r="AF38" s="224">
        <v>54.302745566079956</v>
      </c>
      <c r="AG38" s="224">
        <v>52.510940111264276</v>
      </c>
      <c r="AH38" s="224">
        <v>52.214291187603791</v>
      </c>
      <c r="AI38" s="224">
        <v>49.315024965612878</v>
      </c>
      <c r="AJ38" s="224">
        <v>52.780097807042388</v>
      </c>
      <c r="AK38" s="224">
        <v>57.292886119901539</v>
      </c>
      <c r="AL38" s="224">
        <v>51.903465394438037</v>
      </c>
      <c r="AM38" s="224">
        <v>45.62373931307917</v>
      </c>
      <c r="AN38" s="224">
        <v>36.751938046305035</v>
      </c>
      <c r="AO38" s="224">
        <v>34.210913901376891</v>
      </c>
      <c r="AP38" s="224">
        <v>28.756065875182252</v>
      </c>
      <c r="AQ38" s="224">
        <v>23.511146304178109</v>
      </c>
      <c r="AR38" s="224">
        <v>16.460366009999959</v>
      </c>
      <c r="AS38" s="224">
        <v>10.234553114208795</v>
      </c>
      <c r="AT38" s="224">
        <v>11.247950290138872</v>
      </c>
      <c r="AU38" s="224">
        <v>10.159362799271477</v>
      </c>
      <c r="AV38" s="249">
        <v>7.03836789</v>
      </c>
      <c r="AW38" s="249">
        <v>6.3919161500000001</v>
      </c>
      <c r="AX38" s="249">
        <v>6.1990443099999997</v>
      </c>
      <c r="AY38" s="249">
        <v>8.0184277000000019</v>
      </c>
      <c r="AZ38" s="249">
        <v>4.0440630900000016</v>
      </c>
      <c r="BA38" s="249">
        <v>7.2324357799999994</v>
      </c>
      <c r="BB38" s="249">
        <v>5.1421183625925924</v>
      </c>
      <c r="BC38" s="249">
        <v>10.049501218888889</v>
      </c>
      <c r="BD38" s="249">
        <v>8.0932167200000009</v>
      </c>
      <c r="BE38" s="249">
        <v>9.6543011199999995</v>
      </c>
      <c r="BF38" s="249">
        <v>13.281717199999999</v>
      </c>
      <c r="BG38" s="249">
        <v>10.146105808296296</v>
      </c>
      <c r="BH38" s="249">
        <v>11.923494874004229</v>
      </c>
      <c r="BI38" s="249">
        <v>8.4492285807592786</v>
      </c>
      <c r="BJ38" s="249">
        <v>20.942997496173703</v>
      </c>
      <c r="BK38" s="249">
        <v>7.8528929308460276</v>
      </c>
      <c r="BL38" s="249">
        <v>14.514975142550961</v>
      </c>
      <c r="BM38" s="249">
        <v>8.0140342585360251</v>
      </c>
      <c r="BN38" s="249">
        <v>20.88485147972122</v>
      </c>
      <c r="BO38" s="249">
        <v>7.4138509056640656</v>
      </c>
      <c r="BP38" s="249">
        <v>20.056295208349606</v>
      </c>
      <c r="BQ38" s="224">
        <f t="shared" ref="BQ38:BR38" si="490">SUM(BQ39:BQ40)</f>
        <v>3.8907956754877375</v>
      </c>
      <c r="BR38" s="224">
        <f t="shared" si="490"/>
        <v>3.121840875070145</v>
      </c>
      <c r="BS38" s="224">
        <f t="shared" ref="BS38:DL38" si="491">SUM(BS39:BS40)</f>
        <v>2.8607183111279042</v>
      </c>
      <c r="BT38" s="224">
        <f t="shared" si="491"/>
        <v>3.3408654372427429</v>
      </c>
      <c r="BU38" s="224">
        <f t="shared" si="491"/>
        <v>3.7842546209527681</v>
      </c>
      <c r="BV38" s="224">
        <f t="shared" si="491"/>
        <v>2.953261628925814</v>
      </c>
      <c r="BW38" s="224">
        <f t="shared" si="491"/>
        <v>5.8500815972074802</v>
      </c>
      <c r="BX38" s="224">
        <f t="shared" si="491"/>
        <v>11.556077859399894</v>
      </c>
      <c r="BY38" s="224">
        <f t="shared" si="491"/>
        <v>8.2520822281578212</v>
      </c>
      <c r="BZ38" s="224">
        <f t="shared" si="491"/>
        <v>8.3976479482894426</v>
      </c>
      <c r="CA38" s="224">
        <f t="shared" si="491"/>
        <v>7.6163378960712347</v>
      </c>
      <c r="CB38" s="224">
        <f t="shared" si="491"/>
        <v>8.7893880061486893</v>
      </c>
      <c r="CC38" s="224">
        <f t="shared" si="491"/>
        <v>11.173654021332856</v>
      </c>
      <c r="CD38" s="224">
        <f t="shared" si="491"/>
        <v>13.5609654299111</v>
      </c>
      <c r="CE38" s="224">
        <f t="shared" si="491"/>
        <v>8.7790441490798212</v>
      </c>
      <c r="CF38" s="224">
        <f t="shared" si="491"/>
        <v>8.3050442272427425</v>
      </c>
      <c r="CG38" s="224">
        <f t="shared" si="491"/>
        <v>6.8909325823147771</v>
      </c>
      <c r="CH38" s="224">
        <f t="shared" si="491"/>
        <v>6.4518988345325585</v>
      </c>
      <c r="CI38" s="224">
        <f t="shared" si="491"/>
        <v>8.0422290172074806</v>
      </c>
      <c r="CJ38" s="224">
        <f t="shared" si="491"/>
        <v>8.5174850723698903</v>
      </c>
      <c r="CK38" s="224">
        <f t="shared" si="491"/>
        <v>10.330403729565711</v>
      </c>
      <c r="CL38" s="224">
        <f t="shared" si="491"/>
        <v>9.8039251882077707</v>
      </c>
      <c r="CM38" s="224">
        <f t="shared" si="491"/>
        <v>8.7231580270712357</v>
      </c>
      <c r="CN38" s="224">
        <f t="shared" si="491"/>
        <v>9.9536187445002806</v>
      </c>
      <c r="CO38" s="224">
        <f t="shared" si="491"/>
        <v>8.582241066874829</v>
      </c>
      <c r="CP38" s="224">
        <f t="shared" si="491"/>
        <v>7.0139151057003861</v>
      </c>
      <c r="CQ38" s="224">
        <f t="shared" si="491"/>
        <v>21.476553058886385</v>
      </c>
      <c r="CR38" s="224">
        <f t="shared" si="491"/>
        <v>6.6429493318905797</v>
      </c>
      <c r="CS38" s="224">
        <f t="shared" si="491"/>
        <v>5.4045311831573013</v>
      </c>
      <c r="CT38" s="224">
        <f t="shared" si="491"/>
        <v>23.338977632521033</v>
      </c>
      <c r="CU38" s="224">
        <f t="shared" si="491"/>
        <v>8.5560702128257944</v>
      </c>
      <c r="CV38" s="224">
        <f t="shared" si="491"/>
        <v>12.465249781369881</v>
      </c>
      <c r="CW38" s="224">
        <f t="shared" si="491"/>
        <v>23.205064619801043</v>
      </c>
      <c r="CX38" s="224">
        <f t="shared" si="491"/>
        <v>8.9803066074853071</v>
      </c>
      <c r="CY38" s="224">
        <f t="shared" si="491"/>
        <v>7.7553975142611522</v>
      </c>
      <c r="CZ38" s="224">
        <f t="shared" si="491"/>
        <v>20.414439290855171</v>
      </c>
      <c r="DA38" s="224">
        <f t="shared" si="491"/>
        <v>7.8374684489889876</v>
      </c>
      <c r="DB38" s="224">
        <f t="shared" si="491"/>
        <v>6.855155723476396</v>
      </c>
      <c r="DC38" s="224">
        <f t="shared" si="491"/>
        <v>18.609632443863301</v>
      </c>
      <c r="DD38" s="224">
        <f t="shared" si="491"/>
        <v>6.3727793367391588</v>
      </c>
      <c r="DE38" s="224">
        <f t="shared" si="491"/>
        <v>19.233354687356968</v>
      </c>
      <c r="DF38" s="224">
        <f t="shared" si="491"/>
        <v>17.394187414461292</v>
      </c>
      <c r="DG38" s="224">
        <f t="shared" si="491"/>
        <v>6.9421824499197191</v>
      </c>
      <c r="DH38" s="224">
        <f t="shared" si="491"/>
        <v>19.966768400381842</v>
      </c>
      <c r="DI38" s="224">
        <f t="shared" si="491"/>
        <v>16.64918939717144</v>
      </c>
      <c r="DJ38" s="224">
        <f t="shared" si="491"/>
        <v>5.0198889420899757</v>
      </c>
      <c r="DK38" s="224">
        <f t="shared" si="491"/>
        <v>19.727857418948773</v>
      </c>
      <c r="DL38" s="224">
        <f t="shared" si="491"/>
        <v>20.743421744330927</v>
      </c>
      <c r="DM38" s="224">
        <f t="shared" ref="DM38" si="492">SUM(DM39:DM40)</f>
        <v>4.272646645592566</v>
      </c>
      <c r="DN38" s="224">
        <f t="shared" ref="DN38" si="493">SUM(DN39:DN40)</f>
        <v>30.145523076719943</v>
      </c>
      <c r="DO38" s="224">
        <f t="shared" ref="DO38:DP38" si="494">SUM(DO39:DO40)</f>
        <v>19.884575843767443</v>
      </c>
      <c r="DP38" s="224">
        <f t="shared" si="494"/>
        <v>11.288004134964508</v>
      </c>
      <c r="DQ38" s="224">
        <f t="shared" ref="DQ38" si="495">SUM(DQ39:DQ40)</f>
        <v>21.352389621628976</v>
      </c>
      <c r="DR38" s="224">
        <f t="shared" ref="DR38" si="496">SUM(DR39:DR40)</f>
        <v>19.870546354670797</v>
      </c>
      <c r="DS38" s="224">
        <f t="shared" ref="DS38" si="497">SUM(DS39:DS40)</f>
        <v>10.050651613286607</v>
      </c>
      <c r="DT38" s="224">
        <f t="shared" ref="DT38" si="498">SUM(DT39:DT40)</f>
        <v>23.228925020345109</v>
      </c>
      <c r="DU38" s="224">
        <f t="shared" ref="DU38" si="499">SUM(DU39:DU40)</f>
        <v>18.934714553972075</v>
      </c>
      <c r="DV38" s="224">
        <f t="shared" ref="DV38" si="500">SUM(DV39:DV40)</f>
        <v>9.851707928948926</v>
      </c>
      <c r="DW38" s="224">
        <f t="shared" ref="DW38" si="501">SUM(DW39:DW40)</f>
        <v>22.467358580062285</v>
      </c>
      <c r="DX38" s="224">
        <f t="shared" ref="DX38:DY38" si="502">SUM(DX39:DX40)</f>
        <v>16.995958456601667</v>
      </c>
      <c r="DY38" s="224">
        <f t="shared" si="502"/>
        <v>9.6825923615905349</v>
      </c>
      <c r="DZ38" s="224">
        <f t="shared" ref="DZ38" si="503">SUM(DZ39:DZ40)</f>
        <v>24.047226186779973</v>
      </c>
      <c r="EA38" s="224">
        <f t="shared" ref="EA38" si="504">SUM(EA39:EA40)</f>
        <v>19.050279258671878</v>
      </c>
      <c r="EB38" s="224">
        <f t="shared" ref="EB38" si="505">SUM(EB39:EB40)</f>
        <v>10.977640630171541</v>
      </c>
      <c r="EC38" s="224">
        <f t="shared" ref="EC38" si="506">SUM(EC39:EC40)</f>
        <v>23.034140414724739</v>
      </c>
      <c r="ED38" s="224">
        <f t="shared" ref="ED38" si="507">SUM(ED39:ED40)</f>
        <v>23.281105075005254</v>
      </c>
      <c r="EE38" s="224">
        <f t="shared" ref="EE38" si="508">SUM(EE39:EE40)</f>
        <v>9.8704247789940212</v>
      </c>
      <c r="EF38" s="224">
        <f t="shared" ref="EF38" si="509">SUM(EF39:EF40)</f>
        <v>30.428447806628022</v>
      </c>
      <c r="EG38" s="224">
        <f t="shared" ref="EG38:EH38" si="510">SUM(EG39:EG40)</f>
        <v>11.604592808815996</v>
      </c>
      <c r="EH38" s="224">
        <f t="shared" si="510"/>
        <v>10.360904177342395</v>
      </c>
      <c r="EI38" s="224">
        <f t="shared" ref="EI38" si="511">SUM(EI39:EI40)</f>
        <v>22.042672798435959</v>
      </c>
      <c r="EJ38" s="224">
        <f t="shared" ref="EJ38" si="512">SUM(EJ39:EJ40)</f>
        <v>13.220162337300817</v>
      </c>
      <c r="EK38" s="224">
        <f t="shared" ref="EK38" si="513">SUM(EK39:EK40)</f>
        <v>8.2670114789654132</v>
      </c>
      <c r="EL38" s="224">
        <f t="shared" ref="EL38" si="514">SUM(EL39:EL40)</f>
        <v>19.74301046768468</v>
      </c>
      <c r="EM38" s="224">
        <f t="shared" ref="EM38" si="515">SUM(EM39:EM40)</f>
        <v>8.7419160996549401</v>
      </c>
      <c r="EN38" s="224">
        <f t="shared" ref="EN38" si="516">SUM(EN39:EN40)</f>
        <v>7.4835739151232099</v>
      </c>
      <c r="EO38" s="224">
        <f t="shared" ref="EO38" si="517">SUM(EO39:EO40)</f>
        <v>17.903789915956317</v>
      </c>
      <c r="EP38" s="224">
        <f t="shared" ref="EP38:EQ38" si="518">SUM(EP39:EP40)</f>
        <v>8.8235500702973617</v>
      </c>
      <c r="EQ38" s="224">
        <f t="shared" si="518"/>
        <v>7.2766415034975527</v>
      </c>
      <c r="ER38" s="224">
        <f t="shared" ref="ER38" si="519">SUM(ER39:ER40)</f>
        <v>14.592097820000099</v>
      </c>
      <c r="ES38" s="224">
        <f t="shared" ref="ES38" si="520">SUM(ES39:ES40)</f>
        <v>6.8873265516846018</v>
      </c>
      <c r="ET38" s="224">
        <f t="shared" ref="ET38" si="521">SUM(ET39:ET40)</f>
        <v>6.1115803999999692</v>
      </c>
      <c r="EU38" s="224">
        <f t="shared" ref="EU38" si="522">SUM(EU39:EU40)</f>
        <v>10.010606614178101</v>
      </c>
      <c r="EV38" s="224">
        <f t="shared" ref="EV38" si="523">SUM(EV39:EV40)</f>
        <v>7.3889592900000372</v>
      </c>
      <c r="EW38" s="224">
        <f t="shared" ref="EW38" si="524">SUM(EW39:EW40)</f>
        <v>3.7609296199999847</v>
      </c>
      <c r="EX38" s="224">
        <f t="shared" ref="EX38" si="525">SUM(EX39:EX40)</f>
        <v>9.4576747599999997</v>
      </c>
      <c r="EY38" s="224">
        <f t="shared" ref="EY38:EZ38" si="526">SUM(EY39:EY40)</f>
        <v>3.241761629999973</v>
      </c>
      <c r="EZ38" s="224">
        <f t="shared" si="526"/>
        <v>1.7424155699999662</v>
      </c>
      <c r="FA38" s="224">
        <f t="shared" ref="FA38" si="527">SUM(FA39:FA40)</f>
        <v>5.8966311842088288</v>
      </c>
      <c r="FB38" s="224">
        <f t="shared" ref="FB38" si="528">SUM(FB39:FB40)</f>
        <v>2.5955063599999999</v>
      </c>
      <c r="FC38" s="224">
        <f t="shared" ref="FC38" si="529">SUM(FC39:FC40)</f>
        <v>1.219508960138862</v>
      </c>
      <c r="FD38" s="224">
        <f t="shared" ref="FD38" si="530">SUM(FD39:FD40)</f>
        <v>4.1694788099999904</v>
      </c>
      <c r="FE38" s="224">
        <f t="shared" ref="FE38" si="531">SUM(FE39:FE40)</f>
        <v>5.8589625200000199</v>
      </c>
      <c r="FF38" s="224">
        <f t="shared" ref="FF38" si="532">SUM(FF39:FF40)</f>
        <v>1.4447386900000123</v>
      </c>
      <c r="FG38" s="224">
        <f t="shared" ref="FG38:FT38" si="533">SUM(FG39:FG40)</f>
        <v>6.0391003096357307</v>
      </c>
      <c r="FH38" s="224">
        <f t="shared" si="533"/>
        <v>2.6755237996357351</v>
      </c>
      <c r="FI38" s="224">
        <f t="shared" si="533"/>
        <v>2.2783323899999997</v>
      </c>
      <c r="FJ38" s="224">
        <f t="shared" si="533"/>
        <v>2.7351824800000006</v>
      </c>
      <c r="FK38" s="224">
        <f t="shared" si="533"/>
        <v>2.0248530200000001</v>
      </c>
      <c r="FL38" s="224">
        <f t="shared" si="533"/>
        <v>1.8349121799999999</v>
      </c>
      <c r="FM38" s="224">
        <f t="shared" si="533"/>
        <v>1.9584910399999991</v>
      </c>
      <c r="FN38" s="224">
        <f t="shared" si="533"/>
        <v>2.5985129300000014</v>
      </c>
      <c r="FO38" s="224">
        <f t="shared" si="533"/>
        <v>3.0509661299999995</v>
      </c>
      <c r="FP38" s="224">
        <f t="shared" si="533"/>
        <v>1.580807900000001</v>
      </c>
      <c r="FQ38" s="224">
        <f t="shared" si="533"/>
        <v>1.5672702799999991</v>
      </c>
      <c r="FR38" s="224">
        <f t="shared" si="533"/>
        <v>2.1162778799999997</v>
      </c>
      <c r="FS38" s="224">
        <f t="shared" si="533"/>
        <v>1.3813999200000007</v>
      </c>
      <c r="FT38" s="224">
        <f t="shared" si="533"/>
        <v>4.520749900000002</v>
      </c>
      <c r="FU38" s="224">
        <f t="shared" ref="FU38:FW38" si="534">SUM(FU39:FU40)</f>
        <v>1.4311931100000006</v>
      </c>
      <c r="FV38" s="224">
        <f t="shared" si="534"/>
        <v>1.8404231000000002</v>
      </c>
      <c r="FW38" s="224">
        <f t="shared" si="534"/>
        <v>0.77244688000000039</v>
      </c>
      <c r="FX38" s="224">
        <f t="shared" ref="FX38:FY38" si="535">SUM(FX39:FX40)</f>
        <v>0.82991252999999965</v>
      </c>
      <c r="FY38" s="224">
        <f t="shared" si="535"/>
        <v>4.0446708400000002</v>
      </c>
      <c r="FZ38" s="224">
        <f t="shared" ref="FZ38" si="536">SUM(FZ39:FZ40)</f>
        <v>2.35785241</v>
      </c>
      <c r="GA38" s="224">
        <f t="shared" ref="GA38" si="537">SUM(GA39:GA40)</f>
        <v>0.98131935999999964</v>
      </c>
      <c r="GB38" s="224">
        <f t="shared" ref="GB38" si="538">SUM(GB39:GB40)</f>
        <v>2.5191669662962966</v>
      </c>
      <c r="GC38" s="224">
        <f t="shared" ref="GC38" si="539">SUM(GC39:GC40)</f>
        <v>1.6416320362962957</v>
      </c>
      <c r="GD38" s="224">
        <f t="shared" ref="GD38" si="540">SUM(GD39:GD40)</f>
        <v>1.2256236962962959</v>
      </c>
      <c r="GE38" s="224">
        <f t="shared" ref="GE38" si="541">SUM(GE39:GE40)</f>
        <v>4.4706995562962959</v>
      </c>
      <c r="GF38" s="224">
        <f t="shared" ref="GF38:GG38" si="542">SUM(GF39:GF40)</f>
        <v>4.3531779662962959</v>
      </c>
      <c r="GG38" s="224">
        <f t="shared" si="542"/>
        <v>4.8705960100000008</v>
      </c>
      <c r="GH38" s="224">
        <f t="shared" ref="GH38" si="543">SUM(GH39:GH40)</f>
        <v>1.4549683599999987</v>
      </c>
      <c r="GI38" s="224">
        <f t="shared" ref="GI38:GJ38" si="544">SUM(GI39:GI40)</f>
        <v>1.767652350000001</v>
      </c>
      <c r="GJ38" s="224">
        <f t="shared" si="544"/>
        <v>2.1380778199999995</v>
      </c>
      <c r="GK38" s="224">
        <f t="shared" ref="GK38" si="545">SUM(GK39:GK40)</f>
        <v>2.1679946300000017</v>
      </c>
      <c r="GL38" s="224">
        <f t="shared" ref="GL38" si="546">SUM(GL39:GL40)</f>
        <v>5.3482286699999992</v>
      </c>
      <c r="GM38" s="224">
        <f t="shared" ref="GM38" si="547">SUM(GM39:GM40)</f>
        <v>3.993145890000001</v>
      </c>
      <c r="GN38" s="224">
        <f t="shared" ref="GN38" si="548">SUM(GN39:GN40)</f>
        <v>3.8076922599999996</v>
      </c>
      <c r="GO38" s="224">
        <f t="shared" ref="GO38" si="549">SUM(GO39:GO40)</f>
        <v>5.4808790499999995</v>
      </c>
      <c r="GP38" s="224">
        <f t="shared" ref="GP38:GQ38" si="550">SUM(GP39:GP40)</f>
        <v>6.21282055</v>
      </c>
      <c r="GQ38" s="224">
        <f t="shared" si="550"/>
        <v>2.2648259399999997</v>
      </c>
      <c r="GR38" s="224">
        <f t="shared" ref="GR38" si="551">SUM(GR39:GR40)</f>
        <v>1.6684593182962959</v>
      </c>
      <c r="GS38" s="224">
        <f t="shared" ref="GS38" si="552">SUM(GS39:GS40)</f>
        <v>2.7802057000000002</v>
      </c>
      <c r="GT38" s="224">
        <f t="shared" ref="GT38" si="553">SUM(GT39:GT40)</f>
        <v>7.0844168399999994</v>
      </c>
      <c r="GU38" s="224">
        <f t="shared" ref="GU38" si="554">SUM(GU39:GU40)</f>
        <v>2.0588723340042301</v>
      </c>
      <c r="GV38" s="224">
        <f t="shared" ref="GV38" si="555">SUM(GV39:GV40)</f>
        <v>2.3750899122369384</v>
      </c>
      <c r="GW38" s="224">
        <f t="shared" ref="GW38" si="556">SUM(GW39:GW40)</f>
        <v>3.0025309</v>
      </c>
      <c r="GX38" s="224">
        <f t="shared" ref="GX38" si="557">SUM(GX39:GX40)</f>
        <v>3.0716077685223393</v>
      </c>
      <c r="GY38" s="224">
        <f t="shared" ref="GY38" si="558">SUM(GY39:GY40)</f>
        <v>11.153242570859982</v>
      </c>
      <c r="GZ38" s="224">
        <f t="shared" ref="GZ38" si="559">SUM(GZ39:GZ40)</f>
        <v>7.9064984699999998</v>
      </c>
      <c r="HA38" s="224">
        <f t="shared" ref="HA38" si="560">SUM(HA39:HA40)</f>
        <v>1.8832564553137199</v>
      </c>
      <c r="HB38" s="224">
        <f t="shared" ref="HB38" si="561">SUM(HB39:HB40)</f>
        <v>2.4237807779859182</v>
      </c>
      <c r="HC38" s="224">
        <f t="shared" ref="HC38" si="562">SUM(HC39:HC40)</f>
        <v>2.7711797100000002</v>
      </c>
      <c r="HD38" s="224">
        <f t="shared" ref="HD38:HE38" si="563">SUM(HD39:HD40)</f>
        <v>2.6579324428601092</v>
      </c>
      <c r="HE38" s="224">
        <f t="shared" si="563"/>
        <v>3.2446771599999993</v>
      </c>
      <c r="HF38" s="224">
        <f t="shared" ref="HF38:HG38" si="564">SUM(HF39:HF40)</f>
        <v>9.2751073901237469</v>
      </c>
      <c r="HG38" s="224">
        <f t="shared" si="564"/>
        <v>1.9951905924272164</v>
      </c>
      <c r="HH38" s="224">
        <f t="shared" ref="HH38:HI38" si="565">SUM(HH39:HH40)</f>
        <v>2.2855681840945921</v>
      </c>
      <c r="HI38" s="224">
        <f t="shared" si="565"/>
        <v>2.65913208</v>
      </c>
      <c r="HJ38" s="224">
        <f t="shared" ref="HJ38:HK38" si="566">SUM(HJ39:HJ40)</f>
        <v>3.0693339944414317</v>
      </c>
      <c r="HK38" s="224">
        <f t="shared" si="566"/>
        <v>10.560202981558838</v>
      </c>
      <c r="HL38" s="224">
        <f t="shared" ref="HL38:HM38" si="567">SUM(HL39:HL40)</f>
        <v>8.2810245099999982</v>
      </c>
      <c r="HM38" s="224">
        <f t="shared" si="567"/>
        <v>2.0436239881623841</v>
      </c>
      <c r="HN38" s="224">
        <f t="shared" ref="HN38:HP38" si="568">SUM(HN39:HN40)</f>
        <v>2.297552651142579</v>
      </c>
      <c r="HO38" s="224">
        <f t="shared" si="568"/>
        <v>0.61061125999999954</v>
      </c>
      <c r="HP38" s="224">
        <f t="shared" si="568"/>
        <v>4.5056869945214872</v>
      </c>
      <c r="HQ38" s="224">
        <f t="shared" ref="HQ38:HR38" si="569">SUM(HQ39:HQ40)</f>
        <v>9.9784109877258302</v>
      </c>
      <c r="HR38" s="224">
        <f t="shared" si="569"/>
        <v>8.5758128299999985</v>
      </c>
      <c r="HS38" s="224">
        <f t="shared" ref="HS38:HT38" si="570">SUM(HS39:HS40)</f>
        <v>1.5020713906237804</v>
      </c>
      <c r="HT38" s="224">
        <f t="shared" si="570"/>
        <v>1.1615369388769559</v>
      </c>
      <c r="HU38" s="224">
        <f t="shared" ref="HU38" si="571">SUM(HU39:HU40)</f>
        <v>1.5510202881616213</v>
      </c>
    </row>
    <row r="39" spans="1:229" x14ac:dyDescent="0.2">
      <c r="A39" s="229">
        <v>2131</v>
      </c>
      <c r="B39" s="239" t="s">
        <v>14</v>
      </c>
      <c r="C39" s="228">
        <v>70.41335208408168</v>
      </c>
      <c r="D39" s="228">
        <v>110.53106925333623</v>
      </c>
      <c r="E39" s="228">
        <v>153.77569540562885</v>
      </c>
      <c r="F39" s="228">
        <v>165.27867440772877</v>
      </c>
      <c r="G39" s="228">
        <v>208.34300183056092</v>
      </c>
      <c r="H39" s="228">
        <v>194.68226584446114</v>
      </c>
      <c r="I39" s="228">
        <v>110.94279550704229</v>
      </c>
      <c r="J39" s="228">
        <v>37.032491344347626</v>
      </c>
      <c r="K39" s="228">
        <v>18.187574210000001</v>
      </c>
      <c r="L39" s="228">
        <v>15.945987730000001</v>
      </c>
      <c r="M39" s="228">
        <v>20.072820261</v>
      </c>
      <c r="N39" s="228">
        <v>29.292518379999997</v>
      </c>
      <c r="O39" s="228">
        <v>29.431124120000003</v>
      </c>
      <c r="P39" s="228">
        <v>9.8733548616857867</v>
      </c>
      <c r="Q39" s="228">
        <v>10.078381687121325</v>
      </c>
      <c r="R39" s="228">
        <v>25.658241684765194</v>
      </c>
      <c r="S39" s="228">
        <v>24.803373850509367</v>
      </c>
      <c r="T39" s="228">
        <v>33.513663600323781</v>
      </c>
      <c r="U39" s="228">
        <v>21.647875644090078</v>
      </c>
      <c r="V39" s="228">
        <v>26.888828049143079</v>
      </c>
      <c r="W39" s="228">
        <v>28.480701959779289</v>
      </c>
      <c r="X39" s="228">
        <v>37.072709231461602</v>
      </c>
      <c r="Y39" s="228">
        <v>35.386458147568916</v>
      </c>
      <c r="Z39" s="228">
        <v>44.226384613996714</v>
      </c>
      <c r="AA39" s="228">
        <v>37.090143412601634</v>
      </c>
      <c r="AB39" s="228">
        <v>33.302256616328684</v>
      </c>
      <c r="AC39" s="228">
        <v>43.000321438557421</v>
      </c>
      <c r="AD39" s="228">
        <v>43.558140247473006</v>
      </c>
      <c r="AE39" s="228">
        <v>45.417956105369676</v>
      </c>
      <c r="AF39" s="228">
        <v>54.302745566079956</v>
      </c>
      <c r="AG39" s="228">
        <v>52.510940111264276</v>
      </c>
      <c r="AH39" s="228">
        <v>52.214291187603791</v>
      </c>
      <c r="AI39" s="228">
        <v>49.315024965612878</v>
      </c>
      <c r="AJ39" s="228">
        <v>49.522750362042387</v>
      </c>
      <c r="AK39" s="228">
        <v>54.053306034901539</v>
      </c>
      <c r="AL39" s="228">
        <v>48.683076549438034</v>
      </c>
      <c r="AM39" s="228">
        <v>42.423132898079167</v>
      </c>
      <c r="AN39" s="228">
        <v>33.840855426305033</v>
      </c>
      <c r="AO39" s="228">
        <v>31.200906501376888</v>
      </c>
      <c r="AP39" s="228">
        <v>25.807088075182254</v>
      </c>
      <c r="AQ39" s="228">
        <v>20.093945504178109</v>
      </c>
      <c r="AR39" s="228">
        <v>13.382876599999957</v>
      </c>
      <c r="AS39" s="228">
        <v>8.8441893342087958</v>
      </c>
      <c r="AT39" s="249">
        <v>6.3362624601388724</v>
      </c>
      <c r="AU39" s="249">
        <v>8.4691629499999994</v>
      </c>
      <c r="AV39" s="249">
        <v>4.6017000799999996</v>
      </c>
      <c r="AW39" s="249">
        <v>5.9337161399999996</v>
      </c>
      <c r="AX39" s="249">
        <v>2.4036801099999998</v>
      </c>
      <c r="AY39" s="249">
        <v>5.2484778799999994</v>
      </c>
      <c r="AZ39" s="249">
        <v>1.9119701100000008</v>
      </c>
      <c r="BA39" s="249">
        <v>5.5609278199999999</v>
      </c>
      <c r="BB39" s="249">
        <v>2.3217638200000001</v>
      </c>
      <c r="BC39" s="249">
        <v>6.1513259799999993</v>
      </c>
      <c r="BD39" s="249">
        <v>5.3682808289999997</v>
      </c>
      <c r="BE39" s="249">
        <v>4.2678191800000018</v>
      </c>
      <c r="BF39" s="249">
        <v>7.8368163300000004</v>
      </c>
      <c r="BG39" s="249">
        <v>2.5999039220000002</v>
      </c>
      <c r="BH39" s="249">
        <v>9.3278496699999991</v>
      </c>
      <c r="BI39" s="249">
        <v>5.1244995400000004</v>
      </c>
      <c r="BJ39" s="249">
        <v>10.399248439999997</v>
      </c>
      <c r="BK39" s="249">
        <v>4.4409207300000002</v>
      </c>
      <c r="BL39" s="249">
        <v>10.48279958</v>
      </c>
      <c r="BM39" s="249">
        <v>4.4566947200000007</v>
      </c>
      <c r="BN39" s="249">
        <v>10.857967589999999</v>
      </c>
      <c r="BO39" s="249">
        <v>3.6336622300000001</v>
      </c>
      <c r="BP39" s="249">
        <v>11.431158079999998</v>
      </c>
      <c r="BQ39" s="224">
        <v>3.8907956754877375</v>
      </c>
      <c r="BR39" s="224">
        <v>3.121840875070145</v>
      </c>
      <c r="BS39" s="224">
        <v>2.8607183111279042</v>
      </c>
      <c r="BT39" s="224">
        <v>3.3408654372427429</v>
      </c>
      <c r="BU39" s="224">
        <v>3.7842546209527681</v>
      </c>
      <c r="BV39" s="224">
        <v>2.953261628925814</v>
      </c>
      <c r="BW39" s="224">
        <v>5.8500815972074802</v>
      </c>
      <c r="BX39" s="224">
        <v>11.556077859399894</v>
      </c>
      <c r="BY39" s="224">
        <v>8.2520822281578212</v>
      </c>
      <c r="BZ39" s="224">
        <v>8.3976479482894426</v>
      </c>
      <c r="CA39" s="224">
        <v>7.6163378960712347</v>
      </c>
      <c r="CB39" s="224">
        <v>8.7893880061486893</v>
      </c>
      <c r="CC39" s="224">
        <v>11.173654021332856</v>
      </c>
      <c r="CD39" s="224">
        <v>13.5609654299111</v>
      </c>
      <c r="CE39" s="224">
        <v>8.7790441490798212</v>
      </c>
      <c r="CF39" s="224">
        <v>8.3050442272427425</v>
      </c>
      <c r="CG39" s="224">
        <v>6.8909325823147771</v>
      </c>
      <c r="CH39" s="224">
        <v>6.4518988345325585</v>
      </c>
      <c r="CI39" s="224">
        <v>8.0422290172074806</v>
      </c>
      <c r="CJ39" s="224">
        <v>8.5174850723698903</v>
      </c>
      <c r="CK39" s="224">
        <v>10.329113959565712</v>
      </c>
      <c r="CL39" s="224">
        <v>9.8039251882077707</v>
      </c>
      <c r="CM39" s="224">
        <v>8.7231580270712357</v>
      </c>
      <c r="CN39" s="224">
        <v>9.9536187445002806</v>
      </c>
      <c r="CO39" s="224">
        <v>8.582241066874829</v>
      </c>
      <c r="CP39" s="224">
        <v>7.0139151057003861</v>
      </c>
      <c r="CQ39" s="224">
        <v>21.476553058886385</v>
      </c>
      <c r="CR39" s="224">
        <v>6.6429493318905797</v>
      </c>
      <c r="CS39" s="224">
        <v>5.4045311831573013</v>
      </c>
      <c r="CT39" s="224">
        <v>23.338977632521033</v>
      </c>
      <c r="CU39" s="224">
        <v>8.5560702128257944</v>
      </c>
      <c r="CV39" s="224">
        <v>12.465249781369881</v>
      </c>
      <c r="CW39" s="224">
        <v>23.205064619801043</v>
      </c>
      <c r="CX39" s="224">
        <v>8.9803066074853071</v>
      </c>
      <c r="CY39" s="224">
        <v>7.7553975142611522</v>
      </c>
      <c r="CZ39" s="224">
        <v>20.354439290855172</v>
      </c>
      <c r="DA39" s="224">
        <v>7.8374684489889876</v>
      </c>
      <c r="DB39" s="224">
        <v>6.855155723476396</v>
      </c>
      <c r="DC39" s="224">
        <v>18.609632443863301</v>
      </c>
      <c r="DD39" s="224">
        <v>6.3727793367391588</v>
      </c>
      <c r="DE39" s="224">
        <v>19.233354687356968</v>
      </c>
      <c r="DF39" s="224">
        <v>17.394187414461292</v>
      </c>
      <c r="DG39" s="224">
        <v>6.9421824499197191</v>
      </c>
      <c r="DH39" s="224">
        <v>19.966768400381842</v>
      </c>
      <c r="DI39" s="224">
        <v>16.64918939717144</v>
      </c>
      <c r="DJ39" s="224">
        <v>5.0198889420899757</v>
      </c>
      <c r="DK39" s="224">
        <v>19.727857418948773</v>
      </c>
      <c r="DL39" s="224">
        <v>20.670209744330926</v>
      </c>
      <c r="DM39" s="224">
        <v>4.272646645592566</v>
      </c>
      <c r="DN39" s="224">
        <v>30.145523076719943</v>
      </c>
      <c r="DO39" s="224">
        <v>19.884575843767443</v>
      </c>
      <c r="DP39" s="224">
        <v>11.288004134964508</v>
      </c>
      <c r="DQ39" s="224">
        <v>21.352389621628976</v>
      </c>
      <c r="DR39" s="224">
        <v>19.870546354670797</v>
      </c>
      <c r="DS39" s="224">
        <v>10.050651613286607</v>
      </c>
      <c r="DT39" s="224">
        <v>23.228925020345109</v>
      </c>
      <c r="DU39" s="224">
        <v>18.934714553972075</v>
      </c>
      <c r="DV39" s="224">
        <v>9.851707928948926</v>
      </c>
      <c r="DW39" s="224">
        <v>22.467358580062285</v>
      </c>
      <c r="DX39" s="224">
        <v>16.995958456601667</v>
      </c>
      <c r="DY39" s="224">
        <v>8.5948913765905353</v>
      </c>
      <c r="DZ39" s="224">
        <v>22.961653971779974</v>
      </c>
      <c r="EA39" s="224">
        <v>17.966205013671878</v>
      </c>
      <c r="EB39" s="224">
        <v>9.895731735171541</v>
      </c>
      <c r="EC39" s="224">
        <v>21.95420128972474</v>
      </c>
      <c r="ED39" s="224">
        <v>22.203373010005254</v>
      </c>
      <c r="EE39" s="224">
        <v>8.7947046239940203</v>
      </c>
      <c r="EF39" s="224">
        <v>29.354977301628022</v>
      </c>
      <c r="EG39" s="224">
        <v>10.533394623815996</v>
      </c>
      <c r="EH39" s="224">
        <v>9.2917838323423947</v>
      </c>
      <c r="EI39" s="224">
        <v>20.975868673435958</v>
      </c>
      <c r="EJ39" s="224">
        <v>12.155480392300817</v>
      </c>
      <c r="EK39" s="224">
        <v>7.2857059789654137</v>
      </c>
      <c r="EL39" s="224">
        <v>18.682650637684681</v>
      </c>
      <c r="EM39" s="224">
        <v>7.8724988096549406</v>
      </c>
      <c r="EN39" s="224">
        <v>6.2965099251232104</v>
      </c>
      <c r="EO39" s="224">
        <v>17.012588765956316</v>
      </c>
      <c r="EP39" s="224">
        <v>7.8918078102973617</v>
      </c>
      <c r="EQ39" s="224">
        <v>6.301991233497553</v>
      </c>
      <c r="ER39" s="224">
        <v>13.597234630000099</v>
      </c>
      <c r="ES39" s="224">
        <v>5.9078622116846011</v>
      </c>
      <c r="ET39" s="224">
        <v>5.1885686899999701</v>
      </c>
      <c r="EU39" s="224">
        <v>9.0888542241780996</v>
      </c>
      <c r="EV39" s="224">
        <v>5.8165225900000372</v>
      </c>
      <c r="EW39" s="224">
        <v>2.1043635599999844</v>
      </c>
      <c r="EX39" s="224">
        <v>8.6773577799999995</v>
      </c>
      <c r="EY39" s="224">
        <v>2.601155259999973</v>
      </c>
      <c r="EZ39" s="224">
        <v>1.2737428099999661</v>
      </c>
      <c r="FA39" s="224">
        <v>5.3603332742088288</v>
      </c>
      <c r="FB39" s="224">
        <v>2.21011325</v>
      </c>
      <c r="FC39" s="224">
        <v>0.83708319013886212</v>
      </c>
      <c r="FD39" s="224">
        <v>3.5258640499999903</v>
      </c>
      <c r="FE39" s="224">
        <v>1.9733152200000201</v>
      </c>
      <c r="FF39" s="224">
        <v>1.0706083300000122</v>
      </c>
      <c r="FG39" s="224">
        <v>5.3795020099999915</v>
      </c>
      <c r="FH39" s="224">
        <v>2.0190526099999957</v>
      </c>
      <c r="FI39" s="224">
        <v>0.9100897</v>
      </c>
      <c r="FJ39" s="224">
        <v>3.16618559</v>
      </c>
      <c r="FK39" s="224">
        <v>0.52542478999999997</v>
      </c>
      <c r="FL39" s="224">
        <v>0.57203263999999998</v>
      </c>
      <c r="FM39" s="224">
        <v>3.3931360000000002</v>
      </c>
      <c r="FN39" s="224">
        <v>1.9685475000000001</v>
      </c>
      <c r="FO39" s="224">
        <v>0.93204136000000004</v>
      </c>
      <c r="FP39" s="224">
        <v>1.31675326</v>
      </c>
      <c r="FQ39" s="224">
        <v>0.15488549000000001</v>
      </c>
      <c r="FR39" s="224">
        <v>0.26388402</v>
      </c>
      <c r="FS39" s="224">
        <v>3.3085231099999999</v>
      </c>
      <c r="FT39" s="224">
        <v>1.6760707500000001</v>
      </c>
      <c r="FU39" s="224">
        <v>0.75906714000000053</v>
      </c>
      <c r="FV39" s="224">
        <v>1.1312599700000001</v>
      </c>
      <c r="FW39" s="224">
        <v>2.1642999999999999E-2</v>
      </c>
      <c r="FX39" s="224">
        <v>0.16284583000000002</v>
      </c>
      <c r="FY39" s="224">
        <v>3.3520535800000002</v>
      </c>
      <c r="FZ39" s="224">
        <v>2.0460284099999999</v>
      </c>
      <c r="GA39" s="224">
        <v>0.58095496000000002</v>
      </c>
      <c r="GB39" s="224">
        <v>1.72349446</v>
      </c>
      <c r="GC39" s="224">
        <v>1.7314400000000001E-2</v>
      </c>
      <c r="GD39" s="224">
        <v>0.15964651000000002</v>
      </c>
      <c r="GE39" s="224">
        <v>3.4297977999999998</v>
      </c>
      <c r="GF39" s="224">
        <v>2.56188167</v>
      </c>
      <c r="GG39" s="224">
        <v>1.2564726589999999</v>
      </c>
      <c r="GH39" s="224">
        <v>4.0990387999999998</v>
      </c>
      <c r="GI39" s="224">
        <v>1.276937E-2</v>
      </c>
      <c r="GJ39" s="224">
        <v>0.23737115999999997</v>
      </c>
      <c r="GK39" s="224">
        <v>1.4683782200000015</v>
      </c>
      <c r="GL39" s="224">
        <v>2.5620698000000002</v>
      </c>
      <c r="GM39" s="224">
        <v>2.4985774999999997</v>
      </c>
      <c r="GN39" s="224">
        <v>2.1370400200000002</v>
      </c>
      <c r="GO39" s="224">
        <v>3.2011988100000002</v>
      </c>
      <c r="GP39" s="224">
        <v>0.14849875000000001</v>
      </c>
      <c r="GQ39" s="224">
        <v>1.6009203399999998</v>
      </c>
      <c r="GR39" s="224">
        <v>0.85048483200000002</v>
      </c>
      <c r="GS39" s="224">
        <v>2.5570213900000001</v>
      </c>
      <c r="GT39" s="224">
        <v>6.7665477699999999</v>
      </c>
      <c r="GU39" s="224">
        <v>4.2805100000000004E-3</v>
      </c>
      <c r="GV39" s="224">
        <v>0.14294208</v>
      </c>
      <c r="GW39" s="224">
        <v>2.4872709</v>
      </c>
      <c r="GX39" s="224">
        <v>2.4942865600000004</v>
      </c>
      <c r="GY39" s="224">
        <v>2.5798906599999998</v>
      </c>
      <c r="GZ39" s="224">
        <v>7.8082627799999988</v>
      </c>
      <c r="HA39" s="224">
        <v>1.1095000000000001E-2</v>
      </c>
      <c r="HB39" s="224">
        <v>0.13737921</v>
      </c>
      <c r="HC39" s="224">
        <v>2.39028296</v>
      </c>
      <c r="HD39" s="224">
        <v>1.9132585600000001</v>
      </c>
      <c r="HE39" s="224">
        <v>2.8584364899999994</v>
      </c>
      <c r="HF39" s="224">
        <v>7.6243630900000001</v>
      </c>
      <c r="HG39" s="224">
        <v>0</v>
      </c>
      <c r="HH39" s="224">
        <v>0.13178340999999999</v>
      </c>
      <c r="HI39" s="224">
        <v>2.2519346100000002</v>
      </c>
      <c r="HJ39" s="224">
        <v>2.0729767000000003</v>
      </c>
      <c r="HK39" s="224">
        <v>2.8594570300000002</v>
      </c>
      <c r="HL39" s="224">
        <v>7.9309286299999995</v>
      </c>
      <c r="HM39" s="224">
        <v>6.7581929999999998E-2</v>
      </c>
      <c r="HN39" s="224">
        <v>0.12622053</v>
      </c>
      <c r="HO39" s="224">
        <v>0.48779291999999996</v>
      </c>
      <c r="HP39" s="224">
        <v>3.0196487800000003</v>
      </c>
      <c r="HQ39" s="224">
        <v>3.2668124799999996</v>
      </c>
      <c r="HR39" s="224">
        <v>8.0949011599999992</v>
      </c>
      <c r="HS39" s="224">
        <v>6.9444439999999996E-2</v>
      </c>
      <c r="HT39" s="224">
        <v>0.11419223000000001</v>
      </c>
      <c r="HU39" s="224">
        <v>0.46259618000000002</v>
      </c>
    </row>
    <row r="40" spans="1:229" x14ac:dyDescent="0.2">
      <c r="A40" s="229">
        <v>2132</v>
      </c>
      <c r="B40" s="239" t="s">
        <v>15</v>
      </c>
      <c r="C40" s="228">
        <v>0</v>
      </c>
      <c r="D40" s="228">
        <v>1.28977E-3</v>
      </c>
      <c r="E40" s="228">
        <v>0.06</v>
      </c>
      <c r="F40" s="228">
        <v>7.3211999999999999E-2</v>
      </c>
      <c r="G40" s="228">
        <v>0</v>
      </c>
      <c r="H40" s="228">
        <v>12.917922790000002</v>
      </c>
      <c r="I40" s="228">
        <v>12.287268619999997</v>
      </c>
      <c r="J40" s="228">
        <v>11.069740869271481</v>
      </c>
      <c r="K40" s="228">
        <v>9.4601818400000024</v>
      </c>
      <c r="L40" s="228">
        <v>10.522130721481481</v>
      </c>
      <c r="M40" s="228">
        <v>21.102520587296294</v>
      </c>
      <c r="N40" s="228">
        <v>19.87609550178324</v>
      </c>
      <c r="O40" s="228">
        <v>21.396587666472271</v>
      </c>
      <c r="P40" s="228">
        <v>0</v>
      </c>
      <c r="Q40" s="228">
        <v>0</v>
      </c>
      <c r="R40" s="228">
        <v>0</v>
      </c>
      <c r="S40" s="228">
        <v>0</v>
      </c>
      <c r="T40" s="228">
        <v>0</v>
      </c>
      <c r="U40" s="228">
        <v>0</v>
      </c>
      <c r="V40" s="228">
        <v>1.28977E-3</v>
      </c>
      <c r="W40" s="228">
        <v>0</v>
      </c>
      <c r="X40" s="228">
        <v>0</v>
      </c>
      <c r="Y40" s="228">
        <v>0</v>
      </c>
      <c r="Z40" s="228">
        <v>0</v>
      </c>
      <c r="AA40" s="228">
        <v>0.06</v>
      </c>
      <c r="AB40" s="228">
        <v>0</v>
      </c>
      <c r="AC40" s="228">
        <v>0</v>
      </c>
      <c r="AD40" s="228">
        <v>0</v>
      </c>
      <c r="AE40" s="228">
        <v>7.3211999999999999E-2</v>
      </c>
      <c r="AF40" s="228">
        <v>0</v>
      </c>
      <c r="AG40" s="228">
        <v>0</v>
      </c>
      <c r="AH40" s="228">
        <v>0</v>
      </c>
      <c r="AI40" s="228">
        <v>0</v>
      </c>
      <c r="AJ40" s="228">
        <v>3.2573474450000002</v>
      </c>
      <c r="AK40" s="228">
        <v>3.2395800850000005</v>
      </c>
      <c r="AL40" s="228">
        <v>3.2203888450000004</v>
      </c>
      <c r="AM40" s="228">
        <v>3.2006064150000006</v>
      </c>
      <c r="AN40" s="228">
        <v>2.9110826200000002</v>
      </c>
      <c r="AO40" s="228">
        <v>3.0100073999999997</v>
      </c>
      <c r="AP40" s="228">
        <v>2.9489777999999998</v>
      </c>
      <c r="AQ40" s="228">
        <v>3.4172007999999998</v>
      </c>
      <c r="AR40" s="228">
        <v>3.0774894100000001</v>
      </c>
      <c r="AS40" s="228">
        <v>1.3903637799999999</v>
      </c>
      <c r="AT40" s="249">
        <v>4.91168783</v>
      </c>
      <c r="AU40" s="249">
        <v>1.6901998492714787</v>
      </c>
      <c r="AV40" s="249">
        <v>2.4366678100000008</v>
      </c>
      <c r="AW40" s="249">
        <v>0.45820000999999999</v>
      </c>
      <c r="AX40" s="249">
        <v>3.7953641999999994</v>
      </c>
      <c r="AY40" s="249">
        <v>2.7699498200000021</v>
      </c>
      <c r="AZ40" s="249">
        <v>2.1320929800000004</v>
      </c>
      <c r="BA40" s="249">
        <v>1.6715079599999996</v>
      </c>
      <c r="BB40" s="249">
        <v>2.8203545425925918</v>
      </c>
      <c r="BC40" s="249">
        <v>3.8981752388888875</v>
      </c>
      <c r="BD40" s="249">
        <v>2.7249358910000008</v>
      </c>
      <c r="BE40" s="249">
        <v>5.3864819399999986</v>
      </c>
      <c r="BF40" s="249">
        <v>5.4449008699999997</v>
      </c>
      <c r="BG40" s="249">
        <v>7.5462018862962958</v>
      </c>
      <c r="BH40" s="249">
        <v>2.5956452040042297</v>
      </c>
      <c r="BI40" s="249">
        <v>3.3247290407592773</v>
      </c>
      <c r="BJ40" s="249">
        <v>10.543749056173702</v>
      </c>
      <c r="BK40" s="249">
        <v>3.4119722008460274</v>
      </c>
      <c r="BL40" s="249">
        <v>4.0321755625509637</v>
      </c>
      <c r="BM40" s="249">
        <v>3.5573395385360236</v>
      </c>
      <c r="BN40" s="249">
        <v>10.026883889721221</v>
      </c>
      <c r="BO40" s="249">
        <v>3.780188675664065</v>
      </c>
      <c r="BP40" s="249">
        <v>8.6251371283496105</v>
      </c>
      <c r="BQ40" s="224">
        <v>0</v>
      </c>
      <c r="BR40" s="224">
        <v>0</v>
      </c>
      <c r="BS40" s="224">
        <v>0</v>
      </c>
      <c r="BT40" s="224">
        <v>0</v>
      </c>
      <c r="BU40" s="224">
        <v>0</v>
      </c>
      <c r="BV40" s="224">
        <v>0</v>
      </c>
      <c r="BW40" s="224">
        <v>0</v>
      </c>
      <c r="BX40" s="224">
        <v>0</v>
      </c>
      <c r="BY40" s="224">
        <v>0</v>
      </c>
      <c r="BZ40" s="224">
        <v>0</v>
      </c>
      <c r="CA40" s="224">
        <v>0</v>
      </c>
      <c r="CB40" s="224">
        <v>0</v>
      </c>
      <c r="CC40" s="224">
        <v>0</v>
      </c>
      <c r="CD40" s="224">
        <v>0</v>
      </c>
      <c r="CE40" s="224">
        <v>0</v>
      </c>
      <c r="CF40" s="224">
        <v>0</v>
      </c>
      <c r="CG40" s="224">
        <v>0</v>
      </c>
      <c r="CH40" s="224">
        <v>0</v>
      </c>
      <c r="CI40" s="224">
        <v>0</v>
      </c>
      <c r="CJ40" s="224">
        <v>0</v>
      </c>
      <c r="CK40" s="224">
        <v>1.28977E-3</v>
      </c>
      <c r="CL40" s="224">
        <v>0</v>
      </c>
      <c r="CM40" s="224">
        <v>0</v>
      </c>
      <c r="CN40" s="224">
        <v>0</v>
      </c>
      <c r="CO40" s="224">
        <v>0</v>
      </c>
      <c r="CP40" s="224">
        <v>0</v>
      </c>
      <c r="CQ40" s="224">
        <v>0</v>
      </c>
      <c r="CR40" s="224">
        <v>0</v>
      </c>
      <c r="CS40" s="224">
        <v>0</v>
      </c>
      <c r="CT40" s="224">
        <v>0</v>
      </c>
      <c r="CU40" s="224">
        <v>0</v>
      </c>
      <c r="CV40" s="224">
        <v>0</v>
      </c>
      <c r="CW40" s="224">
        <v>0</v>
      </c>
      <c r="CX40" s="224">
        <v>0</v>
      </c>
      <c r="CY40" s="224">
        <v>0</v>
      </c>
      <c r="CZ40" s="224">
        <v>0.06</v>
      </c>
      <c r="DA40" s="224">
        <v>0</v>
      </c>
      <c r="DB40" s="224">
        <v>0</v>
      </c>
      <c r="DC40" s="224">
        <v>0</v>
      </c>
      <c r="DD40" s="224">
        <v>0</v>
      </c>
      <c r="DE40" s="224">
        <v>0</v>
      </c>
      <c r="DF40" s="224">
        <v>0</v>
      </c>
      <c r="DG40" s="224">
        <v>0</v>
      </c>
      <c r="DH40" s="224">
        <v>0</v>
      </c>
      <c r="DI40" s="224">
        <v>0</v>
      </c>
      <c r="DJ40" s="224">
        <v>0</v>
      </c>
      <c r="DK40" s="224">
        <v>0</v>
      </c>
      <c r="DL40" s="224">
        <v>7.3211999999999999E-2</v>
      </c>
      <c r="DM40" s="224">
        <v>0</v>
      </c>
      <c r="DN40" s="224">
        <v>0</v>
      </c>
      <c r="DO40" s="224">
        <v>0</v>
      </c>
      <c r="DP40" s="224">
        <v>0</v>
      </c>
      <c r="DQ40" s="224">
        <v>0</v>
      </c>
      <c r="DR40" s="224">
        <v>0</v>
      </c>
      <c r="DS40" s="224">
        <v>0</v>
      </c>
      <c r="DT40" s="224">
        <v>0</v>
      </c>
      <c r="DU40" s="224">
        <v>0</v>
      </c>
      <c r="DV40" s="224">
        <v>0</v>
      </c>
      <c r="DW40" s="224">
        <v>0</v>
      </c>
      <c r="DX40" s="224">
        <v>0</v>
      </c>
      <c r="DY40" s="224">
        <v>1.0877009850000001</v>
      </c>
      <c r="DZ40" s="224">
        <v>1.085572215</v>
      </c>
      <c r="EA40" s="224">
        <v>1.084074245</v>
      </c>
      <c r="EB40" s="224">
        <v>1.0819088950000002</v>
      </c>
      <c r="EC40" s="224">
        <v>1.0799391250000001</v>
      </c>
      <c r="ED40" s="224">
        <v>1.0777320650000002</v>
      </c>
      <c r="EE40" s="224">
        <v>1.0757201550000002</v>
      </c>
      <c r="EF40" s="224">
        <v>1.0734705050000002</v>
      </c>
      <c r="EG40" s="224">
        <v>1.0711981850000001</v>
      </c>
      <c r="EH40" s="224">
        <v>1.0691203450000002</v>
      </c>
      <c r="EI40" s="224">
        <v>1.0668041250000002</v>
      </c>
      <c r="EJ40" s="224">
        <v>1.0646819450000002</v>
      </c>
      <c r="EK40" s="224">
        <v>0.98130549999999994</v>
      </c>
      <c r="EL40" s="224">
        <v>1.0603598300000001</v>
      </c>
      <c r="EM40" s="224">
        <v>0.86941729000000012</v>
      </c>
      <c r="EN40" s="224">
        <v>1.1870639899999993</v>
      </c>
      <c r="EO40" s="224">
        <v>0.89120115</v>
      </c>
      <c r="EP40" s="224">
        <v>0.93174226000000038</v>
      </c>
      <c r="EQ40" s="224">
        <v>0.97465026999999971</v>
      </c>
      <c r="ER40" s="224">
        <v>0.99486318999999956</v>
      </c>
      <c r="ES40" s="224">
        <v>0.97946434000000027</v>
      </c>
      <c r="ET40" s="224">
        <v>0.92301170999999949</v>
      </c>
      <c r="EU40" s="224">
        <v>0.92175239000000087</v>
      </c>
      <c r="EV40" s="224">
        <v>1.5724366999999997</v>
      </c>
      <c r="EW40" s="224">
        <v>1.6565660600000001</v>
      </c>
      <c r="EX40" s="224">
        <v>0.78031697999999994</v>
      </c>
      <c r="EY40" s="224">
        <v>0.64060637000000009</v>
      </c>
      <c r="EZ40" s="224">
        <v>0.46867275999999997</v>
      </c>
      <c r="FA40" s="224">
        <v>0.53629791000000004</v>
      </c>
      <c r="FB40" s="224">
        <v>0.38539310999999998</v>
      </c>
      <c r="FC40" s="224">
        <v>0.38242577</v>
      </c>
      <c r="FD40" s="224">
        <v>0.64361475999999995</v>
      </c>
      <c r="FE40" s="224">
        <v>3.8856473</v>
      </c>
      <c r="FF40" s="224">
        <v>0.37413036</v>
      </c>
      <c r="FG40" s="224">
        <v>0.65959829963573946</v>
      </c>
      <c r="FH40" s="224">
        <v>0.65647118963573947</v>
      </c>
      <c r="FI40" s="224">
        <v>1.3682426899999998</v>
      </c>
      <c r="FJ40" s="224">
        <v>-0.43100310999999947</v>
      </c>
      <c r="FK40" s="224">
        <v>1.4994282300000004</v>
      </c>
      <c r="FL40" s="224">
        <v>1.2628795399999999</v>
      </c>
      <c r="FM40" s="224">
        <v>-1.4346449600000011</v>
      </c>
      <c r="FN40" s="224">
        <v>0.62996543000000116</v>
      </c>
      <c r="FO40" s="224">
        <v>2.1189247699999996</v>
      </c>
      <c r="FP40" s="224">
        <v>0.26405464000000095</v>
      </c>
      <c r="FQ40" s="224">
        <v>1.4123847899999991</v>
      </c>
      <c r="FR40" s="224">
        <v>1.8523938599999998</v>
      </c>
      <c r="FS40" s="224">
        <v>-1.9271231899999992</v>
      </c>
      <c r="FT40" s="224">
        <v>2.8446791500000015</v>
      </c>
      <c r="FU40" s="224">
        <v>0.67212597000000007</v>
      </c>
      <c r="FV40" s="224">
        <v>0.70916313000000009</v>
      </c>
      <c r="FW40" s="224">
        <v>0.75080388000000042</v>
      </c>
      <c r="FX40" s="224">
        <v>0.66706669999999968</v>
      </c>
      <c r="FY40" s="224">
        <v>0.69261726000000001</v>
      </c>
      <c r="FZ40" s="224">
        <v>0.31182399999999999</v>
      </c>
      <c r="GA40" s="224">
        <v>0.40036439999999957</v>
      </c>
      <c r="GB40" s="224">
        <v>0.7956725062962966</v>
      </c>
      <c r="GC40" s="224">
        <v>1.6243176362962957</v>
      </c>
      <c r="GD40" s="224">
        <v>1.0659771862962959</v>
      </c>
      <c r="GE40" s="224">
        <v>1.0409017562962959</v>
      </c>
      <c r="GF40" s="224">
        <v>1.7912962962962959</v>
      </c>
      <c r="GG40" s="224">
        <v>3.6141233510000008</v>
      </c>
      <c r="GH40" s="224">
        <v>-2.644070440000001</v>
      </c>
      <c r="GI40" s="224">
        <v>1.754882980000001</v>
      </c>
      <c r="GJ40" s="224">
        <v>1.9007066599999995</v>
      </c>
      <c r="GK40" s="224">
        <v>0.69961640999999997</v>
      </c>
      <c r="GL40" s="224">
        <v>2.7861588699999991</v>
      </c>
      <c r="GM40" s="224">
        <v>1.4945683900000011</v>
      </c>
      <c r="GN40" s="224">
        <v>1.6706522399999992</v>
      </c>
      <c r="GO40" s="224">
        <v>2.2796802399999994</v>
      </c>
      <c r="GP40" s="224">
        <v>6.0643218000000001</v>
      </c>
      <c r="GQ40" s="224">
        <v>0.6639056000000001</v>
      </c>
      <c r="GR40" s="224">
        <v>0.81797448629629577</v>
      </c>
      <c r="GS40" s="224">
        <v>0.22318431</v>
      </c>
      <c r="GT40" s="224">
        <v>0.31786906999999998</v>
      </c>
      <c r="GU40" s="224">
        <v>2.05459182400423</v>
      </c>
      <c r="GV40" s="224">
        <v>2.2321478322369384</v>
      </c>
      <c r="GW40" s="224">
        <v>0.51525999999999994</v>
      </c>
      <c r="GX40" s="224">
        <v>0.57732120852233892</v>
      </c>
      <c r="GY40" s="224">
        <v>8.5733519108599818</v>
      </c>
      <c r="GZ40" s="224">
        <v>9.8235690000001166E-2</v>
      </c>
      <c r="HA40" s="224">
        <v>1.8721614553137198</v>
      </c>
      <c r="HB40" s="224">
        <v>2.286401567985918</v>
      </c>
      <c r="HC40" s="224">
        <v>0.38089675000000034</v>
      </c>
      <c r="HD40" s="224">
        <v>0.74467388286010916</v>
      </c>
      <c r="HE40" s="224">
        <v>0.38624067000000006</v>
      </c>
      <c r="HF40" s="224">
        <v>1.6507443001237472</v>
      </c>
      <c r="HG40" s="224">
        <v>1.9951905924272164</v>
      </c>
      <c r="HH40" s="224">
        <v>2.1537847740945919</v>
      </c>
      <c r="HI40" s="224">
        <v>0.40719747000000006</v>
      </c>
      <c r="HJ40" s="224">
        <v>0.99635729444143162</v>
      </c>
      <c r="HK40" s="224">
        <v>7.7007459515588375</v>
      </c>
      <c r="HL40" s="224">
        <v>0.3500958799999993</v>
      </c>
      <c r="HM40" s="224">
        <v>1.9760420581623841</v>
      </c>
      <c r="HN40" s="224">
        <v>2.1713321211425791</v>
      </c>
      <c r="HO40" s="224">
        <v>0.12281833999999957</v>
      </c>
      <c r="HP40" s="224">
        <v>1.4860382145214868</v>
      </c>
      <c r="HQ40" s="224">
        <v>6.7115985077258298</v>
      </c>
      <c r="HR40" s="224">
        <v>0.48091166999999996</v>
      </c>
      <c r="HS40" s="224">
        <v>1.4326269506237803</v>
      </c>
      <c r="HT40" s="224">
        <v>1.0473447088769559</v>
      </c>
      <c r="HU40" s="224">
        <v>1.0884241081616213</v>
      </c>
    </row>
    <row r="41" spans="1:229" x14ac:dyDescent="0.2">
      <c r="A41" s="229">
        <v>214</v>
      </c>
      <c r="B41" s="238" t="s">
        <v>24</v>
      </c>
      <c r="C41" s="228">
        <v>0.86137668000000001</v>
      </c>
      <c r="D41" s="228">
        <v>10.45216585</v>
      </c>
      <c r="E41" s="228">
        <v>0.49078781000000005</v>
      </c>
      <c r="F41" s="228">
        <v>6.6296330000000001E-2</v>
      </c>
      <c r="G41" s="228">
        <v>7.7032200000000023E-2</v>
      </c>
      <c r="H41" s="228">
        <v>47.819298759999995</v>
      </c>
      <c r="I41" s="228">
        <v>190.00268094846322</v>
      </c>
      <c r="J41" s="228">
        <v>48.398792349999994</v>
      </c>
      <c r="K41" s="228">
        <v>23.57589776</v>
      </c>
      <c r="L41" s="228">
        <v>48.513265386666667</v>
      </c>
      <c r="M41" s="228">
        <v>69.787096360000007</v>
      </c>
      <c r="N41" s="228">
        <v>93.931096000000025</v>
      </c>
      <c r="O41" s="228">
        <v>84.481625229999992</v>
      </c>
      <c r="P41" s="228">
        <v>0.15499014000000003</v>
      </c>
      <c r="Q41" s="228">
        <v>0.23248521000000005</v>
      </c>
      <c r="R41" s="228">
        <v>0.24141612000000001</v>
      </c>
      <c r="S41" s="228">
        <v>0.23248521000000005</v>
      </c>
      <c r="T41" s="228">
        <v>0.68749470000000001</v>
      </c>
      <c r="U41" s="228">
        <v>0.50088105000000005</v>
      </c>
      <c r="V41" s="228">
        <v>0.49275404999999983</v>
      </c>
      <c r="W41" s="228">
        <v>8.7710360500000011</v>
      </c>
      <c r="X41" s="228">
        <v>3.7011800000000011E-2</v>
      </c>
      <c r="Y41" s="228">
        <v>0.1214538</v>
      </c>
      <c r="Z41" s="228">
        <v>0.23379834999999999</v>
      </c>
      <c r="AA41" s="228">
        <v>9.8523860000000005E-2</v>
      </c>
      <c r="AB41" s="228">
        <v>1.531602E-2</v>
      </c>
      <c r="AC41" s="228">
        <v>1.8075149999999998E-2</v>
      </c>
      <c r="AD41" s="228">
        <v>2.0481839999999998E-2</v>
      </c>
      <c r="AE41" s="228">
        <v>1.2423320000000002E-2</v>
      </c>
      <c r="AF41" s="228">
        <v>4.7886099999999987E-3</v>
      </c>
      <c r="AG41" s="228">
        <v>3.1772590000000017E-2</v>
      </c>
      <c r="AH41" s="228">
        <v>3.164227E-2</v>
      </c>
      <c r="AI41" s="228">
        <v>8.8287300000000016E-3</v>
      </c>
      <c r="AJ41" s="228">
        <v>4.5750024150000002</v>
      </c>
      <c r="AK41" s="228">
        <v>13.661950774999999</v>
      </c>
      <c r="AL41" s="228">
        <v>17.120116925000001</v>
      </c>
      <c r="AM41" s="228">
        <v>12.462228644999996</v>
      </c>
      <c r="AN41" s="228">
        <v>5.0329002999999997</v>
      </c>
      <c r="AO41" s="228">
        <v>124.07796379999999</v>
      </c>
      <c r="AP41" s="228">
        <v>17.786167418223005</v>
      </c>
      <c r="AQ41" s="228">
        <v>43.105649430240192</v>
      </c>
      <c r="AR41" s="228">
        <v>8.1508734100000009</v>
      </c>
      <c r="AS41" s="228">
        <v>18.35707854</v>
      </c>
      <c r="AT41" s="249">
        <v>5.53914551</v>
      </c>
      <c r="AU41" s="249">
        <v>16.351694889999997</v>
      </c>
      <c r="AV41" s="249">
        <v>1.0916523900000001</v>
      </c>
      <c r="AW41" s="249">
        <v>1.38284553</v>
      </c>
      <c r="AX41" s="249">
        <v>0.64722030000000019</v>
      </c>
      <c r="AY41" s="249">
        <v>20.454179539999998</v>
      </c>
      <c r="AZ41" s="249">
        <v>7.2720465799999987</v>
      </c>
      <c r="BA41" s="249">
        <v>14.568707270000003</v>
      </c>
      <c r="BB41" s="249">
        <v>20.041245610000001</v>
      </c>
      <c r="BC41" s="249">
        <v>6.6312659266666607</v>
      </c>
      <c r="BD41" s="249">
        <v>7.4191420099999998</v>
      </c>
      <c r="BE41" s="249">
        <v>10.958823349999999</v>
      </c>
      <c r="BF41" s="249">
        <v>30.326846050000007</v>
      </c>
      <c r="BG41" s="249">
        <v>21.082284949999998</v>
      </c>
      <c r="BH41" s="249">
        <v>17.756010450000012</v>
      </c>
      <c r="BI41" s="249">
        <v>12.138453249999996</v>
      </c>
      <c r="BJ41" s="249">
        <v>21.773925679999994</v>
      </c>
      <c r="BK41" s="249">
        <v>42.262706620000017</v>
      </c>
      <c r="BL41" s="249">
        <v>16.998831569999989</v>
      </c>
      <c r="BM41" s="249">
        <v>20.703864249999999</v>
      </c>
      <c r="BN41" s="249">
        <v>16.127523000000011</v>
      </c>
      <c r="BO41" s="249">
        <v>30.651406409999993</v>
      </c>
      <c r="BP41" s="249">
        <v>15.732000419999991</v>
      </c>
      <c r="BQ41" s="224">
        <v>7.7495070000000013E-2</v>
      </c>
      <c r="BR41" s="224">
        <v>7.7495070000000013E-2</v>
      </c>
      <c r="BS41" s="224">
        <v>0</v>
      </c>
      <c r="BT41" s="224">
        <v>7.7495070000000013E-2</v>
      </c>
      <c r="BU41" s="224">
        <v>7.7495070000000013E-2</v>
      </c>
      <c r="BV41" s="224">
        <v>7.7495070000000013E-2</v>
      </c>
      <c r="BW41" s="224">
        <v>7.7495070000000013E-2</v>
      </c>
      <c r="BX41" s="224">
        <v>8.6425979999999999E-2</v>
      </c>
      <c r="BY41" s="224">
        <v>7.7495070000000013E-2</v>
      </c>
      <c r="BZ41" s="224">
        <v>7.7495070000000013E-2</v>
      </c>
      <c r="CA41" s="224">
        <v>7.7495070000000013E-2</v>
      </c>
      <c r="CB41" s="224">
        <v>7.7495070000000013E-2</v>
      </c>
      <c r="CC41" s="224">
        <v>0</v>
      </c>
      <c r="CD41" s="224">
        <v>0.15166935000000001</v>
      </c>
      <c r="CE41" s="224">
        <v>0.53582534999999998</v>
      </c>
      <c r="CF41" s="224">
        <v>0.21158535000000001</v>
      </c>
      <c r="CG41" s="224">
        <v>9.3320349999999996E-2</v>
      </c>
      <c r="CH41" s="224">
        <v>0.19597535000000002</v>
      </c>
      <c r="CI41" s="224">
        <v>0.11056235</v>
      </c>
      <c r="CJ41" s="224">
        <v>0.22307335</v>
      </c>
      <c r="CK41" s="224">
        <v>0.15911834999999988</v>
      </c>
      <c r="CL41" s="224">
        <v>6.1681349999999996E-2</v>
      </c>
      <c r="CM41" s="224">
        <v>0.29587734999999998</v>
      </c>
      <c r="CN41" s="224">
        <v>8.4134773500000009</v>
      </c>
      <c r="CO41" s="224">
        <v>0</v>
      </c>
      <c r="CP41" s="224">
        <v>0</v>
      </c>
      <c r="CQ41" s="224">
        <v>3.7011800000000011E-2</v>
      </c>
      <c r="CR41" s="224">
        <v>6.07269E-2</v>
      </c>
      <c r="CS41" s="224">
        <v>3.036345E-2</v>
      </c>
      <c r="CT41" s="224">
        <v>3.036345E-2</v>
      </c>
      <c r="CU41" s="224">
        <v>4.4966449999999991E-2</v>
      </c>
      <c r="CV41" s="224">
        <v>9.0100449999999999E-2</v>
      </c>
      <c r="CW41" s="224">
        <v>9.8731449999999998E-2</v>
      </c>
      <c r="CX41" s="224">
        <v>3.0420320000000001E-2</v>
      </c>
      <c r="CY41" s="224">
        <v>3.6793930000000002E-2</v>
      </c>
      <c r="CZ41" s="224">
        <v>3.1309610000000002E-2</v>
      </c>
      <c r="DA41" s="224">
        <v>5.4790000000000002E-5</v>
      </c>
      <c r="DB41" s="224">
        <v>2.6727699999999997E-3</v>
      </c>
      <c r="DC41" s="224">
        <v>1.2588459999999999E-2</v>
      </c>
      <c r="DD41" s="224">
        <v>4.4851199999999996E-3</v>
      </c>
      <c r="DE41" s="224">
        <v>8.3964699999999996E-3</v>
      </c>
      <c r="DF41" s="224">
        <v>5.1935599999999998E-3</v>
      </c>
      <c r="DG41" s="224">
        <v>4.03814E-3</v>
      </c>
      <c r="DH41" s="224">
        <v>1.3705579999999998E-2</v>
      </c>
      <c r="DI41" s="224">
        <v>2.7381199999999997E-3</v>
      </c>
      <c r="DJ41" s="224">
        <v>4.0399199999999998E-3</v>
      </c>
      <c r="DK41" s="224">
        <v>2.7509100000000005E-3</v>
      </c>
      <c r="DL41" s="224">
        <v>5.6324900000000004E-3</v>
      </c>
      <c r="DM41" s="224">
        <v>0</v>
      </c>
      <c r="DN41" s="224">
        <v>3.0553499999999983E-3</v>
      </c>
      <c r="DO41" s="224">
        <v>1.7332599999999999E-3</v>
      </c>
      <c r="DP41" s="224">
        <v>1.7177799999999997E-3</v>
      </c>
      <c r="DQ41" s="224">
        <v>1.7619930000000006E-2</v>
      </c>
      <c r="DR41" s="224">
        <v>1.2434880000000009E-2</v>
      </c>
      <c r="DS41" s="224">
        <v>1.2473620000000001E-2</v>
      </c>
      <c r="DT41" s="224">
        <v>1.5366329999999997E-2</v>
      </c>
      <c r="DU41" s="224">
        <v>3.8023199999999979E-3</v>
      </c>
      <c r="DV41" s="224">
        <v>1.6304500000000055E-3</v>
      </c>
      <c r="DW41" s="224">
        <v>2.6412100000000002E-3</v>
      </c>
      <c r="DX41" s="224">
        <v>4.5570699999999964E-3</v>
      </c>
      <c r="DY41" s="224">
        <v>1.2141285283333332</v>
      </c>
      <c r="DZ41" s="224">
        <v>1.6630893883333338</v>
      </c>
      <c r="EA41" s="224">
        <v>1.6977844983333332</v>
      </c>
      <c r="EB41" s="224">
        <v>2.4642937283333328</v>
      </c>
      <c r="EC41" s="224">
        <v>11.265206718333335</v>
      </c>
      <c r="ED41" s="224">
        <v>-6.7549671666668282E-2</v>
      </c>
      <c r="EE41" s="224">
        <v>2.4251472283333313</v>
      </c>
      <c r="EF41" s="224">
        <v>7.5840278383333324</v>
      </c>
      <c r="EG41" s="224">
        <v>7.1109418583333381</v>
      </c>
      <c r="EH41" s="224">
        <v>5.0873388383333298</v>
      </c>
      <c r="EI41" s="224">
        <v>2.1633610683333337</v>
      </c>
      <c r="EJ41" s="224">
        <v>5.2115287383333317</v>
      </c>
      <c r="EK41" s="224">
        <v>-0.28763017999999996</v>
      </c>
      <c r="EL41" s="224">
        <v>2.4524071700000003</v>
      </c>
      <c r="EM41" s="224">
        <v>2.8681233099999988</v>
      </c>
      <c r="EN41" s="224">
        <v>3.8783502000000007</v>
      </c>
      <c r="EO41" s="224">
        <v>113.21588539</v>
      </c>
      <c r="EP41" s="224">
        <v>6.9837282099999989</v>
      </c>
      <c r="EQ41" s="224">
        <v>7.4160314000000005</v>
      </c>
      <c r="ER41" s="224">
        <v>4.981031680000001</v>
      </c>
      <c r="ES41" s="224">
        <v>5.3891043382230022</v>
      </c>
      <c r="ET41" s="224">
        <v>4.4507290699999977</v>
      </c>
      <c r="EU41" s="224">
        <v>7.0664930769762</v>
      </c>
      <c r="EV41" s="224">
        <v>31.588427283263993</v>
      </c>
      <c r="EW41" s="224">
        <v>2.15053012</v>
      </c>
      <c r="EX41" s="224">
        <v>3.0356154399999999</v>
      </c>
      <c r="EY41" s="224">
        <v>2.9647278500000005</v>
      </c>
      <c r="EZ41" s="224">
        <v>8.5489398199999993</v>
      </c>
      <c r="FA41" s="224">
        <v>7.4735631600000012</v>
      </c>
      <c r="FB41" s="224">
        <v>2.3345755599999998</v>
      </c>
      <c r="FC41" s="224">
        <v>1.6499980399999994</v>
      </c>
      <c r="FD41" s="224">
        <v>2.5913528300000017</v>
      </c>
      <c r="FE41" s="224">
        <v>1.2977946399999984</v>
      </c>
      <c r="FF41" s="224">
        <v>3.8349425300000006</v>
      </c>
      <c r="FG41" s="224">
        <v>8.6544886999999981</v>
      </c>
      <c r="FH41" s="224">
        <v>3.86226366</v>
      </c>
      <c r="FI41" s="224">
        <v>0.41024157000000006</v>
      </c>
      <c r="FJ41" s="224">
        <v>0.25812592000000001</v>
      </c>
      <c r="FK41" s="224">
        <v>0.42328490000000007</v>
      </c>
      <c r="FL41" s="224">
        <v>0.55664086000000013</v>
      </c>
      <c r="FM41" s="224">
        <v>0.41355850999999993</v>
      </c>
      <c r="FN41" s="224">
        <v>0.41264616000000004</v>
      </c>
      <c r="FO41" s="224">
        <v>-0.21870123</v>
      </c>
      <c r="FP41" s="224">
        <v>0.56495806000000015</v>
      </c>
      <c r="FQ41" s="224">
        <v>0.30096347000000001</v>
      </c>
      <c r="FR41" s="224">
        <v>7.815268699999999</v>
      </c>
      <c r="FS41" s="224">
        <v>7.0475118700000001</v>
      </c>
      <c r="FT41" s="224">
        <v>5.5913989700000011</v>
      </c>
      <c r="FU41" s="224">
        <v>2.3398550399999998</v>
      </c>
      <c r="FV41" s="224">
        <v>0.4494375599999999</v>
      </c>
      <c r="FW41" s="224">
        <v>4.4827539799999991</v>
      </c>
      <c r="FX41" s="224">
        <v>11.291051640000001</v>
      </c>
      <c r="FY41" s="224">
        <v>2.3415238700000001</v>
      </c>
      <c r="FZ41" s="224">
        <v>0.93613176000000142</v>
      </c>
      <c r="GA41" s="224">
        <v>12.879211459999999</v>
      </c>
      <c r="GB41" s="224">
        <v>2.6414942500000014</v>
      </c>
      <c r="GC41" s="224">
        <v>4.5205399000000011</v>
      </c>
      <c r="GD41" s="224">
        <v>2.2561848199999917</v>
      </c>
      <c r="GE41" s="224">
        <v>2.6864223200000032</v>
      </c>
      <c r="GF41" s="224">
        <v>1.6886587866666658</v>
      </c>
      <c r="GG41" s="224">
        <v>2.4713106100000002</v>
      </c>
      <c r="GH41" s="224">
        <v>2.4727440400000003</v>
      </c>
      <c r="GI41" s="224">
        <v>2.4750873599999998</v>
      </c>
      <c r="GJ41" s="224">
        <v>2.466664810000001</v>
      </c>
      <c r="GK41" s="224">
        <v>2.6307317499999989</v>
      </c>
      <c r="GL41" s="224">
        <v>5.8614267900000003</v>
      </c>
      <c r="GM41" s="224">
        <v>5.8495722100000016</v>
      </c>
      <c r="GN41" s="224">
        <v>5.8867797200000016</v>
      </c>
      <c r="GO41" s="224">
        <v>18.590494120000002</v>
      </c>
      <c r="GP41" s="224">
        <v>8.3590139799999967</v>
      </c>
      <c r="GQ41" s="224">
        <v>5.6454956000000003</v>
      </c>
      <c r="GR41" s="224">
        <v>7.0777753700000012</v>
      </c>
      <c r="GS41" s="224">
        <v>5.5648767499999998</v>
      </c>
      <c r="GT41" s="224">
        <v>6.2801779000000124</v>
      </c>
      <c r="GU41" s="224">
        <v>5.9109558000000009</v>
      </c>
      <c r="GV41" s="224">
        <v>5.5878381799999994</v>
      </c>
      <c r="GW41" s="224">
        <v>6.5011935599999999</v>
      </c>
      <c r="GX41" s="224">
        <v>4.9421509999997018E-2</v>
      </c>
      <c r="GY41" s="224">
        <v>10.450295110000001</v>
      </c>
      <c r="GZ41" s="224">
        <v>0.70678841999999786</v>
      </c>
      <c r="HA41" s="224">
        <v>10.616842149999997</v>
      </c>
      <c r="HB41" s="224">
        <v>5.9653827600000042</v>
      </c>
      <c r="HC41" s="224">
        <v>5.2773686700000058</v>
      </c>
      <c r="HD41" s="224">
        <v>31.019955190000005</v>
      </c>
      <c r="HE41" s="224">
        <v>5.6921455099999889</v>
      </c>
      <c r="HF41" s="224">
        <v>5.6526717899999994</v>
      </c>
      <c r="HG41" s="224">
        <v>5.6540142700000011</v>
      </c>
      <c r="HH41" s="224">
        <v>8.8890256999999959</v>
      </c>
      <c r="HI41" s="224">
        <v>6.6951910799999999</v>
      </c>
      <c r="HJ41" s="224">
        <v>5.1196474700000048</v>
      </c>
      <c r="HK41" s="224">
        <v>6.7555032699999975</v>
      </c>
      <c r="HL41" s="224">
        <v>4.6893674400000123</v>
      </c>
      <c r="HM41" s="224">
        <v>4.6826522900000001</v>
      </c>
      <c r="HN41" s="224">
        <v>11.355111289999995</v>
      </c>
      <c r="HO41" s="224">
        <v>4.6806244299999946</v>
      </c>
      <c r="HP41" s="224">
        <v>14.615670690000004</v>
      </c>
      <c r="HQ41" s="224">
        <v>4.3325895800000005</v>
      </c>
      <c r="HR41" s="224">
        <v>4.3771756399999902</v>
      </c>
      <c r="HS41" s="224">
        <v>7.0222352000000008</v>
      </c>
      <c r="HT41" s="224">
        <v>4.7189413799999986</v>
      </c>
      <c r="HU41" s="224">
        <v>4.4381299900000002</v>
      </c>
    </row>
    <row r="42" spans="1:229" x14ac:dyDescent="0.2">
      <c r="A42" s="229">
        <v>215</v>
      </c>
      <c r="B42" s="238" t="s">
        <v>26</v>
      </c>
      <c r="C42" s="224">
        <v>0</v>
      </c>
      <c r="D42" s="224">
        <v>0</v>
      </c>
      <c r="E42" s="224">
        <v>0</v>
      </c>
      <c r="F42" s="224">
        <v>0</v>
      </c>
      <c r="G42" s="224">
        <v>0</v>
      </c>
      <c r="H42" s="224">
        <v>0</v>
      </c>
      <c r="I42" s="224">
        <v>0</v>
      </c>
      <c r="J42" s="224">
        <v>0</v>
      </c>
      <c r="K42" s="224">
        <v>0</v>
      </c>
      <c r="L42" s="224">
        <v>0</v>
      </c>
      <c r="M42" s="224">
        <v>0</v>
      </c>
      <c r="N42" s="224">
        <v>0</v>
      </c>
      <c r="O42" s="224">
        <v>0</v>
      </c>
      <c r="P42" s="224">
        <v>0</v>
      </c>
      <c r="Q42" s="224">
        <v>0</v>
      </c>
      <c r="R42" s="224">
        <v>0</v>
      </c>
      <c r="S42" s="224">
        <v>0</v>
      </c>
      <c r="T42" s="224">
        <v>0</v>
      </c>
      <c r="U42" s="224">
        <v>0</v>
      </c>
      <c r="V42" s="224">
        <v>0</v>
      </c>
      <c r="W42" s="224">
        <v>0</v>
      </c>
      <c r="X42" s="224">
        <v>0</v>
      </c>
      <c r="Y42" s="224">
        <v>0</v>
      </c>
      <c r="Z42" s="224">
        <v>0</v>
      </c>
      <c r="AA42" s="224">
        <v>0</v>
      </c>
      <c r="AB42" s="224">
        <v>0</v>
      </c>
      <c r="AC42" s="224">
        <v>0</v>
      </c>
      <c r="AD42" s="224">
        <v>0</v>
      </c>
      <c r="AE42" s="224">
        <v>0</v>
      </c>
      <c r="AF42" s="224">
        <v>0</v>
      </c>
      <c r="AG42" s="224">
        <v>0</v>
      </c>
      <c r="AH42" s="224">
        <v>0</v>
      </c>
      <c r="AI42" s="224">
        <v>0</v>
      </c>
      <c r="AJ42" s="224">
        <v>0</v>
      </c>
      <c r="AK42" s="224">
        <v>0</v>
      </c>
      <c r="AL42" s="224">
        <v>0</v>
      </c>
      <c r="AM42" s="224">
        <v>0</v>
      </c>
      <c r="AN42" s="224">
        <v>0</v>
      </c>
      <c r="AO42" s="224">
        <v>0</v>
      </c>
      <c r="AP42" s="224">
        <v>0</v>
      </c>
      <c r="AQ42" s="224">
        <v>0</v>
      </c>
      <c r="AR42" s="224">
        <v>0</v>
      </c>
      <c r="AS42" s="224">
        <v>0</v>
      </c>
      <c r="AT42" s="224">
        <v>0</v>
      </c>
      <c r="AU42" s="224">
        <v>0</v>
      </c>
      <c r="AV42" s="249">
        <v>0</v>
      </c>
      <c r="AW42" s="249">
        <v>0</v>
      </c>
      <c r="AX42" s="249">
        <v>0</v>
      </c>
      <c r="AY42" s="249">
        <v>0</v>
      </c>
      <c r="AZ42" s="249">
        <v>0</v>
      </c>
      <c r="BA42" s="249">
        <v>0</v>
      </c>
      <c r="BB42" s="249">
        <v>0</v>
      </c>
      <c r="BC42" s="249">
        <v>0</v>
      </c>
      <c r="BD42" s="249">
        <v>0</v>
      </c>
      <c r="BE42" s="249">
        <v>0</v>
      </c>
      <c r="BF42" s="249">
        <v>0</v>
      </c>
      <c r="BG42" s="249">
        <v>0</v>
      </c>
      <c r="BH42" s="249"/>
      <c r="BI42" s="249"/>
      <c r="BJ42" s="249"/>
      <c r="BK42" s="249">
        <v>0</v>
      </c>
      <c r="BL42" s="249">
        <v>0</v>
      </c>
      <c r="BM42" s="249">
        <v>0</v>
      </c>
      <c r="BN42" s="249">
        <v>0</v>
      </c>
      <c r="BO42" s="249">
        <v>0</v>
      </c>
      <c r="BP42" s="249">
        <v>0</v>
      </c>
      <c r="BQ42" s="224">
        <f t="shared" ref="BQ42:BR42" si="572">+SUM(BQ43:BQ45)</f>
        <v>0</v>
      </c>
      <c r="BR42" s="224">
        <f t="shared" si="572"/>
        <v>0</v>
      </c>
      <c r="BS42" s="224">
        <f t="shared" ref="BS42:DL42" si="573">+SUM(BS43:BS45)</f>
        <v>0</v>
      </c>
      <c r="BT42" s="224">
        <f t="shared" si="573"/>
        <v>0</v>
      </c>
      <c r="BU42" s="224">
        <f t="shared" si="573"/>
        <v>0</v>
      </c>
      <c r="BV42" s="224">
        <f t="shared" si="573"/>
        <v>0</v>
      </c>
      <c r="BW42" s="224">
        <f t="shared" si="573"/>
        <v>0</v>
      </c>
      <c r="BX42" s="224">
        <f t="shared" si="573"/>
        <v>0</v>
      </c>
      <c r="BY42" s="224">
        <f t="shared" si="573"/>
        <v>0</v>
      </c>
      <c r="BZ42" s="224">
        <f t="shared" si="573"/>
        <v>0</v>
      </c>
      <c r="CA42" s="224">
        <f t="shared" si="573"/>
        <v>0</v>
      </c>
      <c r="CB42" s="224">
        <f t="shared" si="573"/>
        <v>0</v>
      </c>
      <c r="CC42" s="224">
        <f t="shared" si="573"/>
        <v>0</v>
      </c>
      <c r="CD42" s="224">
        <f t="shared" si="573"/>
        <v>0</v>
      </c>
      <c r="CE42" s="224">
        <f t="shared" si="573"/>
        <v>0</v>
      </c>
      <c r="CF42" s="224">
        <f t="shared" si="573"/>
        <v>0</v>
      </c>
      <c r="CG42" s="224">
        <f t="shared" si="573"/>
        <v>0</v>
      </c>
      <c r="CH42" s="224">
        <f t="shared" si="573"/>
        <v>0</v>
      </c>
      <c r="CI42" s="224">
        <f t="shared" si="573"/>
        <v>0</v>
      </c>
      <c r="CJ42" s="224">
        <f t="shared" si="573"/>
        <v>0</v>
      </c>
      <c r="CK42" s="224">
        <f t="shared" si="573"/>
        <v>0</v>
      </c>
      <c r="CL42" s="224">
        <f t="shared" si="573"/>
        <v>0</v>
      </c>
      <c r="CM42" s="224">
        <f t="shared" si="573"/>
        <v>0</v>
      </c>
      <c r="CN42" s="224">
        <f t="shared" si="573"/>
        <v>0</v>
      </c>
      <c r="CO42" s="224">
        <f t="shared" si="573"/>
        <v>0</v>
      </c>
      <c r="CP42" s="224">
        <f t="shared" si="573"/>
        <v>0</v>
      </c>
      <c r="CQ42" s="224">
        <f t="shared" si="573"/>
        <v>0</v>
      </c>
      <c r="CR42" s="224">
        <f t="shared" si="573"/>
        <v>0</v>
      </c>
      <c r="CS42" s="224">
        <f t="shared" si="573"/>
        <v>0</v>
      </c>
      <c r="CT42" s="224">
        <f t="shared" si="573"/>
        <v>0</v>
      </c>
      <c r="CU42" s="224">
        <f t="shared" si="573"/>
        <v>0</v>
      </c>
      <c r="CV42" s="224">
        <f t="shared" si="573"/>
        <v>0</v>
      </c>
      <c r="CW42" s="224">
        <f t="shared" si="573"/>
        <v>0</v>
      </c>
      <c r="CX42" s="224">
        <f t="shared" si="573"/>
        <v>0</v>
      </c>
      <c r="CY42" s="224">
        <f t="shared" si="573"/>
        <v>0</v>
      </c>
      <c r="CZ42" s="224">
        <f t="shared" si="573"/>
        <v>0</v>
      </c>
      <c r="DA42" s="224">
        <f t="shared" si="573"/>
        <v>0</v>
      </c>
      <c r="DB42" s="224">
        <f t="shared" si="573"/>
        <v>0</v>
      </c>
      <c r="DC42" s="224">
        <f t="shared" si="573"/>
        <v>0</v>
      </c>
      <c r="DD42" s="224">
        <f t="shared" si="573"/>
        <v>0</v>
      </c>
      <c r="DE42" s="224">
        <f t="shared" si="573"/>
        <v>0</v>
      </c>
      <c r="DF42" s="224">
        <f t="shared" si="573"/>
        <v>0</v>
      </c>
      <c r="DG42" s="224">
        <f t="shared" si="573"/>
        <v>0</v>
      </c>
      <c r="DH42" s="224">
        <f t="shared" si="573"/>
        <v>0</v>
      </c>
      <c r="DI42" s="224">
        <f t="shared" si="573"/>
        <v>0</v>
      </c>
      <c r="DJ42" s="224">
        <f t="shared" si="573"/>
        <v>0</v>
      </c>
      <c r="DK42" s="224">
        <f t="shared" si="573"/>
        <v>0</v>
      </c>
      <c r="DL42" s="224">
        <f t="shared" si="573"/>
        <v>0</v>
      </c>
      <c r="DM42" s="224">
        <f t="shared" ref="DM42" si="574">+SUM(DM43:DM45)</f>
        <v>0</v>
      </c>
      <c r="DN42" s="224">
        <f t="shared" ref="DN42" si="575">+SUM(DN43:DN45)</f>
        <v>0</v>
      </c>
      <c r="DO42" s="224">
        <f t="shared" ref="DO42:DP42" si="576">+SUM(DO43:DO45)</f>
        <v>0</v>
      </c>
      <c r="DP42" s="224">
        <f t="shared" si="576"/>
        <v>0</v>
      </c>
      <c r="DQ42" s="224">
        <f t="shared" ref="DQ42" si="577">+SUM(DQ43:DQ45)</f>
        <v>0</v>
      </c>
      <c r="DR42" s="224">
        <f t="shared" ref="DR42" si="578">+SUM(DR43:DR45)</f>
        <v>0</v>
      </c>
      <c r="DS42" s="224">
        <f t="shared" ref="DS42" si="579">+SUM(DS43:DS45)</f>
        <v>0</v>
      </c>
      <c r="DT42" s="224">
        <f t="shared" ref="DT42" si="580">+SUM(DT43:DT45)</f>
        <v>0</v>
      </c>
      <c r="DU42" s="224">
        <f t="shared" ref="DU42" si="581">+SUM(DU43:DU45)</f>
        <v>0</v>
      </c>
      <c r="DV42" s="224">
        <f t="shared" ref="DV42" si="582">+SUM(DV43:DV45)</f>
        <v>0</v>
      </c>
      <c r="DW42" s="224">
        <f t="shared" ref="DW42" si="583">+SUM(DW43:DW45)</f>
        <v>0</v>
      </c>
      <c r="DX42" s="224">
        <f t="shared" ref="DX42:DY42" si="584">+SUM(DX43:DX45)</f>
        <v>0</v>
      </c>
      <c r="DY42" s="224">
        <f t="shared" si="584"/>
        <v>0</v>
      </c>
      <c r="DZ42" s="224">
        <f t="shared" ref="DZ42" si="585">+SUM(DZ43:DZ45)</f>
        <v>0</v>
      </c>
      <c r="EA42" s="224">
        <f t="shared" ref="EA42" si="586">+SUM(EA43:EA45)</f>
        <v>0</v>
      </c>
      <c r="EB42" s="224">
        <f t="shared" ref="EB42" si="587">+SUM(EB43:EB45)</f>
        <v>0</v>
      </c>
      <c r="EC42" s="224">
        <f t="shared" ref="EC42" si="588">+SUM(EC43:EC45)</f>
        <v>0</v>
      </c>
      <c r="ED42" s="224">
        <f t="shared" ref="ED42" si="589">+SUM(ED43:ED45)</f>
        <v>0</v>
      </c>
      <c r="EE42" s="224">
        <f t="shared" ref="EE42" si="590">+SUM(EE43:EE45)</f>
        <v>0</v>
      </c>
      <c r="EF42" s="224">
        <f t="shared" ref="EF42" si="591">+SUM(EF43:EF45)</f>
        <v>0</v>
      </c>
      <c r="EG42" s="224">
        <f t="shared" ref="EG42:EH42" si="592">+SUM(EG43:EG45)</f>
        <v>0</v>
      </c>
      <c r="EH42" s="224">
        <f t="shared" si="592"/>
        <v>0</v>
      </c>
      <c r="EI42" s="224">
        <f t="shared" ref="EI42" si="593">+SUM(EI43:EI45)</f>
        <v>0</v>
      </c>
      <c r="EJ42" s="224">
        <f t="shared" ref="EJ42" si="594">+SUM(EJ43:EJ45)</f>
        <v>0</v>
      </c>
      <c r="EK42" s="224">
        <f t="shared" ref="EK42" si="595">+SUM(EK43:EK45)</f>
        <v>0</v>
      </c>
      <c r="EL42" s="224">
        <f t="shared" ref="EL42" si="596">+SUM(EL43:EL45)</f>
        <v>0</v>
      </c>
      <c r="EM42" s="224">
        <f t="shared" ref="EM42" si="597">+SUM(EM43:EM45)</f>
        <v>0</v>
      </c>
      <c r="EN42" s="224">
        <f t="shared" ref="EN42" si="598">+SUM(EN43:EN45)</f>
        <v>0</v>
      </c>
      <c r="EO42" s="224">
        <f t="shared" ref="EO42" si="599">+SUM(EO43:EO45)</f>
        <v>0</v>
      </c>
      <c r="EP42" s="224">
        <f t="shared" ref="EP42:EQ42" si="600">+SUM(EP43:EP45)</f>
        <v>0</v>
      </c>
      <c r="EQ42" s="224">
        <f t="shared" si="600"/>
        <v>0</v>
      </c>
      <c r="ER42" s="224">
        <f t="shared" ref="ER42" si="601">+SUM(ER43:ER45)</f>
        <v>0</v>
      </c>
      <c r="ES42" s="224">
        <f t="shared" ref="ES42" si="602">+SUM(ES43:ES45)</f>
        <v>0</v>
      </c>
      <c r="ET42" s="224">
        <f t="shared" ref="ET42" si="603">+SUM(ET43:ET45)</f>
        <v>0</v>
      </c>
      <c r="EU42" s="224">
        <f t="shared" ref="EU42" si="604">+SUM(EU43:EU45)</f>
        <v>0</v>
      </c>
      <c r="EV42" s="224">
        <f t="shared" ref="EV42" si="605">+SUM(EV43:EV45)</f>
        <v>0</v>
      </c>
      <c r="EW42" s="224">
        <f t="shared" ref="EW42" si="606">+SUM(EW43:EW45)</f>
        <v>0</v>
      </c>
      <c r="EX42" s="224">
        <f t="shared" ref="EX42" si="607">+SUM(EX43:EX45)</f>
        <v>0</v>
      </c>
      <c r="EY42" s="224">
        <f t="shared" ref="EY42:EZ42" si="608">+SUM(EY43:EY45)</f>
        <v>0</v>
      </c>
      <c r="EZ42" s="224">
        <f t="shared" si="608"/>
        <v>0</v>
      </c>
      <c r="FA42" s="224">
        <f t="shared" ref="FA42" si="609">+SUM(FA43:FA45)</f>
        <v>0</v>
      </c>
      <c r="FB42" s="224">
        <f t="shared" ref="FB42" si="610">+SUM(FB43:FB45)</f>
        <v>0</v>
      </c>
      <c r="FC42" s="224">
        <f t="shared" ref="FC42" si="611">+SUM(FC43:FC45)</f>
        <v>0</v>
      </c>
      <c r="FD42" s="224">
        <f t="shared" ref="FD42" si="612">+SUM(FD43:FD45)</f>
        <v>0</v>
      </c>
      <c r="FE42" s="224">
        <f t="shared" ref="FE42" si="613">+SUM(FE43:FE45)</f>
        <v>0</v>
      </c>
      <c r="FF42" s="224">
        <f t="shared" ref="FF42" si="614">+SUM(FF43:FF45)</f>
        <v>0</v>
      </c>
      <c r="FG42" s="224">
        <f t="shared" ref="FG42:FT42" si="615">+SUM(FG43:FG45)</f>
        <v>0</v>
      </c>
      <c r="FH42" s="224">
        <f t="shared" si="615"/>
        <v>0</v>
      </c>
      <c r="FI42" s="224">
        <f t="shared" si="615"/>
        <v>0</v>
      </c>
      <c r="FJ42" s="224">
        <f t="shared" si="615"/>
        <v>0</v>
      </c>
      <c r="FK42" s="224">
        <f t="shared" si="615"/>
        <v>0</v>
      </c>
      <c r="FL42" s="224">
        <f t="shared" si="615"/>
        <v>0</v>
      </c>
      <c r="FM42" s="224">
        <f t="shared" si="615"/>
        <v>0</v>
      </c>
      <c r="FN42" s="224">
        <f t="shared" si="615"/>
        <v>0</v>
      </c>
      <c r="FO42" s="224">
        <f t="shared" si="615"/>
        <v>0</v>
      </c>
      <c r="FP42" s="224">
        <f t="shared" si="615"/>
        <v>0</v>
      </c>
      <c r="FQ42" s="224">
        <f t="shared" si="615"/>
        <v>0</v>
      </c>
      <c r="FR42" s="224">
        <f t="shared" si="615"/>
        <v>0</v>
      </c>
      <c r="FS42" s="224">
        <f t="shared" si="615"/>
        <v>0</v>
      </c>
      <c r="FT42" s="224">
        <f t="shared" si="615"/>
        <v>0</v>
      </c>
      <c r="FU42" s="224">
        <f t="shared" ref="FU42:FW42" si="616">+SUM(FU43:FU45)</f>
        <v>0</v>
      </c>
      <c r="FV42" s="224">
        <f t="shared" si="616"/>
        <v>0</v>
      </c>
      <c r="FW42" s="224">
        <f t="shared" si="616"/>
        <v>0</v>
      </c>
      <c r="FX42" s="224">
        <f t="shared" ref="FX42:FY42" si="617">+SUM(FX43:FX45)</f>
        <v>0</v>
      </c>
      <c r="FY42" s="224">
        <f t="shared" si="617"/>
        <v>0</v>
      </c>
      <c r="FZ42" s="224">
        <f t="shared" ref="FZ42" si="618">+SUM(FZ43:FZ45)</f>
        <v>0</v>
      </c>
      <c r="GA42" s="224">
        <f t="shared" ref="GA42" si="619">+SUM(GA43:GA45)</f>
        <v>0</v>
      </c>
      <c r="GB42" s="224">
        <f t="shared" ref="GB42" si="620">+SUM(GB43:GB45)</f>
        <v>0</v>
      </c>
      <c r="GC42" s="224">
        <f t="shared" ref="GC42" si="621">+SUM(GC43:GC45)</f>
        <v>0</v>
      </c>
      <c r="GD42" s="224">
        <f t="shared" ref="GD42" si="622">+SUM(GD43:GD45)</f>
        <v>0</v>
      </c>
      <c r="GE42" s="224">
        <f t="shared" ref="GE42" si="623">+SUM(GE43:GE45)</f>
        <v>0</v>
      </c>
      <c r="GF42" s="224">
        <f t="shared" ref="GF42:GG42" si="624">+SUM(GF43:GF45)</f>
        <v>0</v>
      </c>
      <c r="GG42" s="224">
        <f t="shared" si="624"/>
        <v>0</v>
      </c>
      <c r="GH42" s="224">
        <f t="shared" ref="GH42" si="625">+SUM(GH43:GH45)</f>
        <v>0</v>
      </c>
      <c r="GI42" s="224">
        <f t="shared" ref="GI42:GJ42" si="626">+SUM(GI43:GI45)</f>
        <v>0</v>
      </c>
      <c r="GJ42" s="224">
        <f t="shared" si="626"/>
        <v>0</v>
      </c>
      <c r="GK42" s="224">
        <f t="shared" ref="GK42" si="627">+SUM(GK43:GK45)</f>
        <v>0</v>
      </c>
      <c r="GL42" s="224">
        <f t="shared" ref="GL42" si="628">+SUM(GL43:GL45)</f>
        <v>0</v>
      </c>
      <c r="GM42" s="224">
        <f t="shared" ref="GM42" si="629">+SUM(GM43:GM45)</f>
        <v>0</v>
      </c>
      <c r="GN42" s="224">
        <f t="shared" ref="GN42" si="630">+SUM(GN43:GN45)</f>
        <v>0</v>
      </c>
      <c r="GO42" s="224">
        <f t="shared" ref="GO42" si="631">+SUM(GO43:GO45)</f>
        <v>0</v>
      </c>
      <c r="GP42" s="224">
        <f t="shared" ref="GP42:GQ42" si="632">+SUM(GP43:GP45)</f>
        <v>0</v>
      </c>
      <c r="GQ42" s="224">
        <f t="shared" si="632"/>
        <v>0</v>
      </c>
      <c r="GR42" s="224">
        <f t="shared" ref="GR42" si="633">+SUM(GR43:GR45)</f>
        <v>0</v>
      </c>
      <c r="GS42" s="224">
        <f t="shared" ref="GS42" si="634">+SUM(GS43:GS45)</f>
        <v>0</v>
      </c>
      <c r="GT42" s="224">
        <f t="shared" ref="GT42" si="635">+SUM(GT43:GT45)</f>
        <v>0</v>
      </c>
      <c r="GU42" s="224">
        <f t="shared" ref="GU42" si="636">+SUM(GU43:GU45)</f>
        <v>0</v>
      </c>
      <c r="GV42" s="224">
        <f t="shared" ref="GV42" si="637">+SUM(GV43:GV45)</f>
        <v>0</v>
      </c>
      <c r="GW42" s="224">
        <f t="shared" ref="GW42" si="638">+SUM(GW43:GW45)</f>
        <v>0</v>
      </c>
      <c r="GX42" s="224">
        <f t="shared" ref="GX42" si="639">+SUM(GX43:GX45)</f>
        <v>0</v>
      </c>
      <c r="GY42" s="224">
        <f t="shared" ref="GY42" si="640">+SUM(GY43:GY45)</f>
        <v>0</v>
      </c>
      <c r="GZ42" s="224">
        <f t="shared" ref="GZ42" si="641">+SUM(GZ43:GZ45)</f>
        <v>0</v>
      </c>
      <c r="HA42" s="224">
        <f t="shared" ref="HA42" si="642">+SUM(HA43:HA45)</f>
        <v>0</v>
      </c>
      <c r="HB42" s="224">
        <f t="shared" ref="HB42" si="643">+SUM(HB43:HB45)</f>
        <v>0</v>
      </c>
      <c r="HC42" s="224">
        <f t="shared" ref="HC42" si="644">+SUM(HC43:HC45)</f>
        <v>0</v>
      </c>
      <c r="HD42" s="224">
        <f t="shared" ref="HD42:HE42" si="645">+SUM(HD43:HD45)</f>
        <v>0</v>
      </c>
      <c r="HE42" s="224">
        <f t="shared" si="645"/>
        <v>0</v>
      </c>
      <c r="HF42" s="224">
        <f t="shared" ref="HF42:HG42" si="646">+SUM(HF43:HF45)</f>
        <v>0</v>
      </c>
      <c r="HG42" s="224">
        <f t="shared" si="646"/>
        <v>0</v>
      </c>
      <c r="HH42" s="224">
        <f t="shared" ref="HH42:HI42" si="647">+SUM(HH43:HH45)</f>
        <v>0</v>
      </c>
      <c r="HI42" s="224">
        <f t="shared" si="647"/>
        <v>0</v>
      </c>
      <c r="HJ42" s="224">
        <f t="shared" ref="HJ42:HK42" si="648">+SUM(HJ43:HJ45)</f>
        <v>0</v>
      </c>
      <c r="HK42" s="224">
        <f t="shared" si="648"/>
        <v>0</v>
      </c>
      <c r="HL42" s="224">
        <f t="shared" ref="HL42:HM42" si="649">+SUM(HL43:HL45)</f>
        <v>0</v>
      </c>
      <c r="HM42" s="224">
        <f t="shared" si="649"/>
        <v>0</v>
      </c>
      <c r="HN42" s="224">
        <f t="shared" ref="HN42:HP42" si="650">+SUM(HN43:HN45)</f>
        <v>0</v>
      </c>
      <c r="HO42" s="224">
        <f t="shared" si="650"/>
        <v>0</v>
      </c>
      <c r="HP42" s="224">
        <f t="shared" si="650"/>
        <v>0</v>
      </c>
      <c r="HQ42" s="224">
        <f t="shared" ref="HQ42:HR42" si="651">+SUM(HQ43:HQ45)</f>
        <v>0</v>
      </c>
      <c r="HR42" s="224">
        <f t="shared" si="651"/>
        <v>0</v>
      </c>
      <c r="HS42" s="224">
        <f t="shared" ref="HS42:HT42" si="652">+SUM(HS43:HS45)</f>
        <v>0</v>
      </c>
      <c r="HT42" s="224">
        <f t="shared" si="652"/>
        <v>0</v>
      </c>
      <c r="HU42" s="224">
        <f t="shared" ref="HU42" si="653">+SUM(HU43:HU45)</f>
        <v>0</v>
      </c>
    </row>
    <row r="43" spans="1:229" hidden="1" x14ac:dyDescent="0.2">
      <c r="A43" s="229">
        <v>2151</v>
      </c>
      <c r="B43" s="230" t="s">
        <v>33</v>
      </c>
      <c r="C43" s="228">
        <v>0</v>
      </c>
      <c r="D43" s="228">
        <v>0</v>
      </c>
      <c r="E43" s="228">
        <v>0</v>
      </c>
      <c r="F43" s="228">
        <v>0</v>
      </c>
      <c r="G43" s="228">
        <v>0</v>
      </c>
      <c r="H43" s="228">
        <v>0</v>
      </c>
      <c r="I43" s="228">
        <v>0</v>
      </c>
      <c r="J43" s="228">
        <v>0</v>
      </c>
      <c r="K43" s="228">
        <v>0</v>
      </c>
      <c r="L43" s="228">
        <v>0</v>
      </c>
      <c r="M43" s="228">
        <v>0</v>
      </c>
      <c r="N43" s="228">
        <v>0</v>
      </c>
      <c r="O43" s="228">
        <v>0</v>
      </c>
      <c r="P43" s="228">
        <v>0</v>
      </c>
      <c r="Q43" s="228">
        <v>0</v>
      </c>
      <c r="R43" s="228">
        <v>0</v>
      </c>
      <c r="S43" s="228">
        <v>0</v>
      </c>
      <c r="T43" s="228">
        <v>0</v>
      </c>
      <c r="U43" s="228">
        <v>0</v>
      </c>
      <c r="V43" s="228">
        <v>0</v>
      </c>
      <c r="W43" s="228">
        <v>0</v>
      </c>
      <c r="X43" s="228">
        <v>0</v>
      </c>
      <c r="Y43" s="228">
        <v>0</v>
      </c>
      <c r="Z43" s="228">
        <v>0</v>
      </c>
      <c r="AA43" s="228">
        <v>0</v>
      </c>
      <c r="AB43" s="228">
        <v>0</v>
      </c>
      <c r="AC43" s="228">
        <v>0</v>
      </c>
      <c r="AD43" s="228">
        <v>0</v>
      </c>
      <c r="AE43" s="228">
        <v>0</v>
      </c>
      <c r="AF43" s="228">
        <v>0</v>
      </c>
      <c r="AG43" s="228">
        <v>0</v>
      </c>
      <c r="AH43" s="228">
        <v>0</v>
      </c>
      <c r="AI43" s="228">
        <v>0</v>
      </c>
      <c r="AJ43" s="228">
        <v>0</v>
      </c>
      <c r="AK43" s="228">
        <v>0</v>
      </c>
      <c r="AL43" s="228">
        <v>0</v>
      </c>
      <c r="AM43" s="228">
        <v>0</v>
      </c>
      <c r="AN43" s="228">
        <v>0</v>
      </c>
      <c r="AO43" s="228">
        <v>0</v>
      </c>
      <c r="AP43" s="228">
        <v>0</v>
      </c>
      <c r="AQ43" s="228">
        <v>0</v>
      </c>
      <c r="AR43" s="228">
        <v>0</v>
      </c>
      <c r="AS43" s="228">
        <v>0</v>
      </c>
      <c r="AT43" s="249">
        <v>0</v>
      </c>
      <c r="AU43" s="249">
        <v>0</v>
      </c>
      <c r="AV43" s="249">
        <v>0</v>
      </c>
      <c r="AW43" s="249">
        <v>0</v>
      </c>
      <c r="AX43" s="249">
        <v>0</v>
      </c>
      <c r="AY43" s="249">
        <v>0</v>
      </c>
      <c r="AZ43" s="249">
        <v>0</v>
      </c>
      <c r="BA43" s="249">
        <v>0</v>
      </c>
      <c r="BB43" s="249">
        <v>0</v>
      </c>
      <c r="BC43" s="249">
        <v>0</v>
      </c>
      <c r="BD43" s="249">
        <v>0</v>
      </c>
      <c r="BE43" s="249">
        <v>0</v>
      </c>
      <c r="BF43" s="249">
        <v>0</v>
      </c>
      <c r="BG43" s="249">
        <v>0</v>
      </c>
      <c r="BH43" s="249"/>
      <c r="BI43" s="249"/>
      <c r="BJ43" s="249"/>
      <c r="BK43" s="249">
        <v>0</v>
      </c>
      <c r="BL43" s="249">
        <v>0</v>
      </c>
      <c r="BM43" s="249">
        <v>0</v>
      </c>
      <c r="BN43" s="249">
        <v>0</v>
      </c>
      <c r="BO43" s="249">
        <v>0</v>
      </c>
      <c r="BP43" s="249">
        <v>0</v>
      </c>
      <c r="BQ43" s="224"/>
      <c r="BR43" s="224"/>
      <c r="BS43" s="224"/>
      <c r="BT43" s="224"/>
      <c r="BU43" s="224"/>
      <c r="BV43" s="224"/>
      <c r="BW43" s="224"/>
      <c r="BX43" s="224"/>
      <c r="BY43" s="224"/>
      <c r="BZ43" s="224"/>
      <c r="CA43" s="224"/>
      <c r="CB43" s="224"/>
      <c r="CC43" s="224"/>
      <c r="CD43" s="224"/>
      <c r="CE43" s="224"/>
      <c r="CF43" s="224"/>
      <c r="CG43" s="224"/>
      <c r="CH43" s="224"/>
      <c r="CI43" s="224"/>
      <c r="CJ43" s="224"/>
      <c r="CK43" s="224"/>
      <c r="CL43" s="224"/>
      <c r="CM43" s="224"/>
      <c r="CN43" s="224"/>
      <c r="CO43" s="224"/>
      <c r="CP43" s="224"/>
      <c r="CQ43" s="224"/>
      <c r="CR43" s="224"/>
      <c r="CS43" s="224"/>
      <c r="CT43" s="224"/>
      <c r="CU43" s="224"/>
      <c r="CV43" s="224"/>
      <c r="CW43" s="224"/>
      <c r="CX43" s="224"/>
      <c r="CY43" s="224"/>
      <c r="CZ43" s="224"/>
      <c r="DA43" s="224"/>
      <c r="DB43" s="224"/>
      <c r="DC43" s="224"/>
      <c r="DD43" s="224"/>
      <c r="DE43" s="224"/>
      <c r="DF43" s="224"/>
      <c r="DG43" s="224"/>
      <c r="DH43" s="224"/>
      <c r="DI43" s="224"/>
      <c r="DJ43" s="224"/>
      <c r="DK43" s="224"/>
      <c r="DL43" s="224"/>
      <c r="DM43" s="224"/>
      <c r="DN43" s="224"/>
      <c r="DO43" s="224"/>
      <c r="DP43" s="224"/>
      <c r="DQ43" s="224"/>
      <c r="DR43" s="224"/>
      <c r="DS43" s="224"/>
      <c r="DT43" s="224"/>
      <c r="DU43" s="224"/>
      <c r="DV43" s="224"/>
      <c r="DW43" s="224"/>
      <c r="DX43" s="224"/>
      <c r="DY43" s="224"/>
      <c r="DZ43" s="224"/>
      <c r="EA43" s="224"/>
      <c r="EB43" s="224"/>
      <c r="EC43" s="224"/>
      <c r="ED43" s="224"/>
      <c r="EE43" s="224"/>
      <c r="EF43" s="224"/>
      <c r="EG43" s="224"/>
      <c r="EH43" s="224"/>
      <c r="EI43" s="224"/>
      <c r="EJ43" s="224"/>
      <c r="EK43" s="224"/>
      <c r="EL43" s="224"/>
      <c r="EM43" s="224"/>
      <c r="EN43" s="224"/>
      <c r="EO43" s="224"/>
      <c r="EP43" s="224"/>
      <c r="EQ43" s="224"/>
      <c r="ER43" s="224"/>
      <c r="ES43" s="224"/>
      <c r="ET43" s="224"/>
      <c r="EU43" s="224"/>
      <c r="EV43" s="224"/>
      <c r="EW43" s="224"/>
      <c r="EX43" s="224"/>
      <c r="EY43" s="224"/>
      <c r="EZ43" s="224"/>
      <c r="FA43" s="224"/>
      <c r="FB43" s="224"/>
      <c r="FC43" s="224"/>
      <c r="FD43" s="224"/>
      <c r="FE43" s="224"/>
      <c r="FF43" s="224"/>
      <c r="FG43" s="224"/>
      <c r="FH43" s="224"/>
      <c r="FI43" s="224"/>
      <c r="FJ43" s="224"/>
      <c r="FK43" s="224"/>
      <c r="FL43" s="224"/>
      <c r="FM43" s="224"/>
      <c r="FN43" s="224"/>
      <c r="FO43" s="224"/>
      <c r="FP43" s="224"/>
      <c r="FQ43" s="224"/>
      <c r="FR43" s="224"/>
      <c r="FS43" s="224"/>
      <c r="FT43" s="224"/>
      <c r="FU43" s="224"/>
      <c r="FV43" s="224"/>
      <c r="FW43" s="224"/>
      <c r="FX43" s="224"/>
      <c r="FY43" s="224"/>
      <c r="FZ43" s="224"/>
      <c r="GA43" s="224"/>
      <c r="GB43" s="224"/>
      <c r="GC43" s="224"/>
      <c r="GD43" s="224"/>
      <c r="GE43" s="224"/>
      <c r="GF43" s="224"/>
      <c r="GG43" s="224"/>
      <c r="GH43" s="224"/>
      <c r="GI43" s="224"/>
      <c r="GJ43" s="224"/>
      <c r="GK43" s="224"/>
      <c r="GL43" s="224"/>
      <c r="GM43" s="224"/>
      <c r="GN43" s="224"/>
      <c r="GO43" s="224"/>
      <c r="GP43" s="224"/>
      <c r="GQ43" s="224"/>
      <c r="GR43" s="224"/>
      <c r="GS43" s="224"/>
      <c r="GT43" s="224"/>
      <c r="GU43" s="224"/>
      <c r="GV43" s="224"/>
      <c r="GW43" s="224"/>
      <c r="GX43" s="224"/>
      <c r="GY43" s="224"/>
      <c r="GZ43" s="224"/>
      <c r="HA43" s="224"/>
      <c r="HB43" s="224"/>
      <c r="HC43" s="224"/>
      <c r="HD43" s="224"/>
      <c r="HE43" s="224"/>
      <c r="HF43" s="224"/>
      <c r="HG43" s="224"/>
      <c r="HH43" s="224"/>
      <c r="HI43" s="224"/>
      <c r="HJ43" s="224"/>
      <c r="HK43" s="224"/>
      <c r="HL43" s="224"/>
      <c r="HM43" s="224"/>
      <c r="HN43" s="224"/>
      <c r="HO43" s="224"/>
      <c r="HP43" s="224"/>
      <c r="HQ43" s="224"/>
      <c r="HR43" s="224"/>
      <c r="HS43" s="224"/>
      <c r="HT43" s="224"/>
      <c r="HU43" s="224"/>
    </row>
    <row r="44" spans="1:229" hidden="1" x14ac:dyDescent="0.2">
      <c r="A44" s="229">
        <v>2152</v>
      </c>
      <c r="B44" s="230" t="s">
        <v>34</v>
      </c>
      <c r="C44" s="228">
        <v>0</v>
      </c>
      <c r="D44" s="228">
        <v>0</v>
      </c>
      <c r="E44" s="228">
        <v>0</v>
      </c>
      <c r="F44" s="228">
        <v>0</v>
      </c>
      <c r="G44" s="228">
        <v>0</v>
      </c>
      <c r="H44" s="228">
        <v>0</v>
      </c>
      <c r="I44" s="228">
        <v>0</v>
      </c>
      <c r="J44" s="228">
        <v>0</v>
      </c>
      <c r="K44" s="228">
        <v>0</v>
      </c>
      <c r="L44" s="228">
        <v>0</v>
      </c>
      <c r="M44" s="228">
        <v>0</v>
      </c>
      <c r="N44" s="228">
        <v>0</v>
      </c>
      <c r="O44" s="228">
        <v>0</v>
      </c>
      <c r="P44" s="228">
        <v>0</v>
      </c>
      <c r="Q44" s="228">
        <v>0</v>
      </c>
      <c r="R44" s="228">
        <v>0</v>
      </c>
      <c r="S44" s="228">
        <v>0</v>
      </c>
      <c r="T44" s="228">
        <v>0</v>
      </c>
      <c r="U44" s="228">
        <v>0</v>
      </c>
      <c r="V44" s="228">
        <v>0</v>
      </c>
      <c r="W44" s="228">
        <v>0</v>
      </c>
      <c r="X44" s="228">
        <v>0</v>
      </c>
      <c r="Y44" s="228">
        <v>0</v>
      </c>
      <c r="Z44" s="228">
        <v>0</v>
      </c>
      <c r="AA44" s="228">
        <v>0</v>
      </c>
      <c r="AB44" s="228">
        <v>0</v>
      </c>
      <c r="AC44" s="228">
        <v>0</v>
      </c>
      <c r="AD44" s="228">
        <v>0</v>
      </c>
      <c r="AE44" s="228">
        <v>0</v>
      </c>
      <c r="AF44" s="228">
        <v>0</v>
      </c>
      <c r="AG44" s="228">
        <v>0</v>
      </c>
      <c r="AH44" s="228">
        <v>0</v>
      </c>
      <c r="AI44" s="228">
        <v>0</v>
      </c>
      <c r="AJ44" s="228">
        <v>0</v>
      </c>
      <c r="AK44" s="228">
        <v>0</v>
      </c>
      <c r="AL44" s="228">
        <v>0</v>
      </c>
      <c r="AM44" s="228">
        <v>0</v>
      </c>
      <c r="AN44" s="228">
        <v>0</v>
      </c>
      <c r="AO44" s="228">
        <v>0</v>
      </c>
      <c r="AP44" s="228">
        <v>0</v>
      </c>
      <c r="AQ44" s="228">
        <v>0</v>
      </c>
      <c r="AR44" s="228">
        <v>0</v>
      </c>
      <c r="AS44" s="228">
        <v>0</v>
      </c>
      <c r="AT44" s="249">
        <v>0</v>
      </c>
      <c r="AU44" s="249">
        <v>0</v>
      </c>
      <c r="AV44" s="249">
        <v>0</v>
      </c>
      <c r="AW44" s="249">
        <v>0</v>
      </c>
      <c r="AX44" s="249">
        <v>0</v>
      </c>
      <c r="AY44" s="249">
        <v>0</v>
      </c>
      <c r="AZ44" s="249">
        <v>0</v>
      </c>
      <c r="BA44" s="249">
        <v>0</v>
      </c>
      <c r="BB44" s="249">
        <v>0</v>
      </c>
      <c r="BC44" s="249">
        <v>0</v>
      </c>
      <c r="BD44" s="249">
        <v>0</v>
      </c>
      <c r="BE44" s="249">
        <v>0</v>
      </c>
      <c r="BF44" s="249">
        <v>0</v>
      </c>
      <c r="BG44" s="249">
        <v>0</v>
      </c>
      <c r="BH44" s="249">
        <v>0</v>
      </c>
      <c r="BI44" s="249">
        <v>0</v>
      </c>
      <c r="BJ44" s="249">
        <v>0</v>
      </c>
      <c r="BK44" s="249">
        <v>0</v>
      </c>
      <c r="BL44" s="249">
        <v>0</v>
      </c>
      <c r="BM44" s="249">
        <v>0</v>
      </c>
      <c r="BN44" s="249">
        <v>0</v>
      </c>
      <c r="BO44" s="249">
        <v>0</v>
      </c>
      <c r="BP44" s="249">
        <v>0</v>
      </c>
      <c r="BQ44" s="224"/>
      <c r="BR44" s="224"/>
      <c r="BS44" s="224"/>
      <c r="BT44" s="224"/>
      <c r="BU44" s="224"/>
      <c r="BV44" s="224"/>
      <c r="BW44" s="224"/>
      <c r="BX44" s="224"/>
      <c r="BY44" s="224"/>
      <c r="BZ44" s="224"/>
      <c r="CA44" s="224"/>
      <c r="CB44" s="224"/>
      <c r="CC44" s="224"/>
      <c r="CD44" s="224"/>
      <c r="CE44" s="224"/>
      <c r="CF44" s="224"/>
      <c r="CG44" s="224"/>
      <c r="CH44" s="224"/>
      <c r="CI44" s="224"/>
      <c r="CJ44" s="224"/>
      <c r="CK44" s="224"/>
      <c r="CL44" s="224"/>
      <c r="CM44" s="224"/>
      <c r="CN44" s="224"/>
      <c r="CO44" s="224"/>
      <c r="CP44" s="224"/>
      <c r="CQ44" s="224"/>
      <c r="CR44" s="224"/>
      <c r="CS44" s="224"/>
      <c r="CT44" s="224"/>
      <c r="CU44" s="224"/>
      <c r="CV44" s="224"/>
      <c r="CW44" s="224"/>
      <c r="CX44" s="224"/>
      <c r="CY44" s="224"/>
      <c r="CZ44" s="224"/>
      <c r="DA44" s="224"/>
      <c r="DB44" s="224"/>
      <c r="DC44" s="224"/>
      <c r="DD44" s="224"/>
      <c r="DE44" s="224"/>
      <c r="DF44" s="224"/>
      <c r="DG44" s="224"/>
      <c r="DH44" s="224"/>
      <c r="DI44" s="224"/>
      <c r="DJ44" s="224"/>
      <c r="DK44" s="224"/>
      <c r="DL44" s="224"/>
      <c r="DM44" s="224"/>
      <c r="DN44" s="224"/>
      <c r="DO44" s="224"/>
      <c r="DP44" s="224"/>
      <c r="DQ44" s="224"/>
      <c r="DR44" s="224"/>
      <c r="DS44" s="224"/>
      <c r="DT44" s="224"/>
      <c r="DU44" s="224"/>
      <c r="DV44" s="224"/>
      <c r="DW44" s="224"/>
      <c r="DX44" s="224"/>
      <c r="DY44" s="224"/>
      <c r="DZ44" s="224"/>
      <c r="EA44" s="224"/>
      <c r="EB44" s="224"/>
      <c r="EC44" s="224"/>
      <c r="ED44" s="224"/>
      <c r="EE44" s="224"/>
      <c r="EF44" s="224"/>
      <c r="EG44" s="224"/>
      <c r="EH44" s="224"/>
      <c r="EI44" s="224"/>
      <c r="EJ44" s="224"/>
      <c r="EK44" s="224"/>
      <c r="EL44" s="224"/>
      <c r="EM44" s="224"/>
      <c r="EN44" s="224"/>
      <c r="EO44" s="224"/>
      <c r="EP44" s="224"/>
      <c r="EQ44" s="224"/>
      <c r="ER44" s="224"/>
      <c r="ES44" s="224"/>
      <c r="ET44" s="224"/>
      <c r="EU44" s="224"/>
      <c r="EV44" s="224"/>
      <c r="EW44" s="224"/>
      <c r="EX44" s="224"/>
      <c r="EY44" s="224"/>
      <c r="EZ44" s="224"/>
      <c r="FA44" s="224"/>
      <c r="FB44" s="224"/>
      <c r="FC44" s="224"/>
      <c r="FD44" s="224"/>
      <c r="FE44" s="224"/>
      <c r="FF44" s="224"/>
      <c r="FG44" s="224"/>
      <c r="FH44" s="224"/>
      <c r="FI44" s="224"/>
      <c r="FJ44" s="224"/>
      <c r="FK44" s="224"/>
      <c r="FL44" s="224"/>
      <c r="FM44" s="224"/>
      <c r="FN44" s="224"/>
      <c r="FO44" s="224"/>
      <c r="FP44" s="224"/>
      <c r="FQ44" s="224"/>
      <c r="FR44" s="224"/>
      <c r="FS44" s="224"/>
      <c r="FT44" s="224"/>
      <c r="FU44" s="224"/>
      <c r="FV44" s="224"/>
      <c r="FW44" s="224"/>
      <c r="FX44" s="224"/>
      <c r="FY44" s="224"/>
      <c r="FZ44" s="224"/>
      <c r="GA44" s="224"/>
      <c r="GB44" s="224"/>
      <c r="GC44" s="224"/>
      <c r="GD44" s="224"/>
      <c r="GE44" s="224"/>
      <c r="GF44" s="224"/>
      <c r="GG44" s="224"/>
      <c r="GH44" s="224"/>
      <c r="GI44" s="224"/>
      <c r="GJ44" s="224"/>
      <c r="GK44" s="224"/>
      <c r="GL44" s="224"/>
      <c r="GM44" s="224"/>
      <c r="GN44" s="224"/>
      <c r="GO44" s="224"/>
      <c r="GP44" s="224"/>
      <c r="GQ44" s="224"/>
      <c r="GR44" s="224"/>
      <c r="GS44" s="224"/>
      <c r="GT44" s="224"/>
      <c r="GU44" s="224"/>
      <c r="GV44" s="224"/>
      <c r="GW44" s="224"/>
      <c r="GX44" s="224"/>
      <c r="GY44" s="224"/>
      <c r="GZ44" s="224"/>
      <c r="HA44" s="224"/>
      <c r="HB44" s="224"/>
      <c r="HC44" s="224"/>
      <c r="HD44" s="224"/>
      <c r="HE44" s="224"/>
      <c r="HF44" s="224"/>
      <c r="HG44" s="224"/>
      <c r="HH44" s="224"/>
      <c r="HI44" s="224"/>
      <c r="HJ44" s="224"/>
      <c r="HK44" s="224"/>
      <c r="HL44" s="224"/>
      <c r="HM44" s="224"/>
      <c r="HN44" s="224"/>
      <c r="HO44" s="224"/>
      <c r="HP44" s="224"/>
      <c r="HQ44" s="224"/>
      <c r="HR44" s="224"/>
      <c r="HS44" s="224"/>
      <c r="HT44" s="224"/>
      <c r="HU44" s="224"/>
    </row>
    <row r="45" spans="1:229" hidden="1" x14ac:dyDescent="0.2">
      <c r="A45" s="229">
        <v>2153</v>
      </c>
      <c r="B45" s="230" t="s">
        <v>35</v>
      </c>
      <c r="C45" s="228">
        <v>0</v>
      </c>
      <c r="D45" s="228">
        <v>0</v>
      </c>
      <c r="E45" s="228">
        <v>0</v>
      </c>
      <c r="F45" s="228">
        <v>0</v>
      </c>
      <c r="G45" s="228">
        <v>0</v>
      </c>
      <c r="H45" s="228">
        <v>0</v>
      </c>
      <c r="I45" s="228">
        <v>0</v>
      </c>
      <c r="J45" s="228">
        <v>0</v>
      </c>
      <c r="K45" s="228">
        <v>0</v>
      </c>
      <c r="L45" s="228">
        <v>0</v>
      </c>
      <c r="M45" s="228">
        <v>0</v>
      </c>
      <c r="N45" s="228">
        <v>0</v>
      </c>
      <c r="O45" s="228">
        <v>0</v>
      </c>
      <c r="P45" s="228">
        <v>0</v>
      </c>
      <c r="Q45" s="228">
        <v>0</v>
      </c>
      <c r="R45" s="228">
        <v>0</v>
      </c>
      <c r="S45" s="228">
        <v>0</v>
      </c>
      <c r="T45" s="228">
        <v>0</v>
      </c>
      <c r="U45" s="228">
        <v>0</v>
      </c>
      <c r="V45" s="228">
        <v>0</v>
      </c>
      <c r="W45" s="228">
        <v>0</v>
      </c>
      <c r="X45" s="228">
        <v>0</v>
      </c>
      <c r="Y45" s="228">
        <v>0</v>
      </c>
      <c r="Z45" s="228">
        <v>0</v>
      </c>
      <c r="AA45" s="228">
        <v>0</v>
      </c>
      <c r="AB45" s="228">
        <v>0</v>
      </c>
      <c r="AC45" s="228">
        <v>0</v>
      </c>
      <c r="AD45" s="228">
        <v>0</v>
      </c>
      <c r="AE45" s="228">
        <v>0</v>
      </c>
      <c r="AF45" s="228">
        <v>0</v>
      </c>
      <c r="AG45" s="228">
        <v>0</v>
      </c>
      <c r="AH45" s="228">
        <v>0</v>
      </c>
      <c r="AI45" s="228">
        <v>0</v>
      </c>
      <c r="AJ45" s="228">
        <v>0</v>
      </c>
      <c r="AK45" s="228">
        <v>0</v>
      </c>
      <c r="AL45" s="228">
        <v>0</v>
      </c>
      <c r="AM45" s="228">
        <v>0</v>
      </c>
      <c r="AN45" s="228">
        <v>0</v>
      </c>
      <c r="AO45" s="228">
        <v>0</v>
      </c>
      <c r="AP45" s="228">
        <v>0</v>
      </c>
      <c r="AQ45" s="228">
        <v>0</v>
      </c>
      <c r="AR45" s="228">
        <v>0</v>
      </c>
      <c r="AS45" s="228">
        <v>0</v>
      </c>
      <c r="AT45" s="249">
        <v>0</v>
      </c>
      <c r="AU45" s="249">
        <v>0</v>
      </c>
      <c r="AV45" s="249">
        <v>0</v>
      </c>
      <c r="AW45" s="249">
        <v>0</v>
      </c>
      <c r="AX45" s="249">
        <v>0</v>
      </c>
      <c r="AY45" s="249">
        <v>0</v>
      </c>
      <c r="AZ45" s="249">
        <v>0</v>
      </c>
      <c r="BA45" s="249">
        <v>0</v>
      </c>
      <c r="BB45" s="249">
        <v>0</v>
      </c>
      <c r="BC45" s="249">
        <v>0</v>
      </c>
      <c r="BD45" s="249">
        <v>0</v>
      </c>
      <c r="BE45" s="249">
        <v>0</v>
      </c>
      <c r="BF45" s="249">
        <v>0</v>
      </c>
      <c r="BG45" s="249">
        <v>0</v>
      </c>
      <c r="BH45" s="249">
        <v>0</v>
      </c>
      <c r="BI45" s="249">
        <v>0</v>
      </c>
      <c r="BJ45" s="249">
        <v>0</v>
      </c>
      <c r="BK45" s="249">
        <v>0</v>
      </c>
      <c r="BL45" s="249">
        <v>0</v>
      </c>
      <c r="BM45" s="249">
        <v>0</v>
      </c>
      <c r="BN45" s="249">
        <v>0</v>
      </c>
      <c r="BO45" s="249">
        <v>0</v>
      </c>
      <c r="BP45" s="249">
        <v>0</v>
      </c>
      <c r="BQ45" s="224"/>
      <c r="BR45" s="224"/>
      <c r="BS45" s="224"/>
      <c r="BT45" s="224"/>
      <c r="BU45" s="224"/>
      <c r="BV45" s="224"/>
      <c r="BW45" s="224"/>
      <c r="BX45" s="224"/>
      <c r="BY45" s="224"/>
      <c r="BZ45" s="224"/>
      <c r="CA45" s="224"/>
      <c r="CB45" s="224"/>
      <c r="CC45" s="224"/>
      <c r="CD45" s="224"/>
      <c r="CE45" s="224"/>
      <c r="CF45" s="224"/>
      <c r="CG45" s="224"/>
      <c r="CH45" s="224"/>
      <c r="CI45" s="224"/>
      <c r="CJ45" s="224"/>
      <c r="CK45" s="224"/>
      <c r="CL45" s="224"/>
      <c r="CM45" s="224"/>
      <c r="CN45" s="224"/>
      <c r="CO45" s="224"/>
      <c r="CP45" s="224"/>
      <c r="CQ45" s="224"/>
      <c r="CR45" s="224"/>
      <c r="CS45" s="224"/>
      <c r="CT45" s="224"/>
      <c r="CU45" s="224"/>
      <c r="CV45" s="224"/>
      <c r="CW45" s="224"/>
      <c r="CX45" s="224"/>
      <c r="CY45" s="224"/>
      <c r="CZ45" s="224"/>
      <c r="DA45" s="224"/>
      <c r="DB45" s="224"/>
      <c r="DC45" s="224"/>
      <c r="DD45" s="224"/>
      <c r="DE45" s="224"/>
      <c r="DF45" s="224"/>
      <c r="DG45" s="224"/>
      <c r="DH45" s="224"/>
      <c r="DI45" s="224"/>
      <c r="DJ45" s="224"/>
      <c r="DK45" s="224"/>
      <c r="DL45" s="224"/>
      <c r="DM45" s="224"/>
      <c r="DN45" s="224"/>
      <c r="DO45" s="224"/>
      <c r="DP45" s="224"/>
      <c r="DQ45" s="224"/>
      <c r="DR45" s="224"/>
      <c r="DS45" s="224"/>
      <c r="DT45" s="224"/>
      <c r="DU45" s="224"/>
      <c r="DV45" s="224"/>
      <c r="DW45" s="224"/>
      <c r="DX45" s="224"/>
      <c r="DY45" s="224"/>
      <c r="DZ45" s="224"/>
      <c r="EA45" s="224"/>
      <c r="EB45" s="224"/>
      <c r="EC45" s="224"/>
      <c r="ED45" s="224"/>
      <c r="EE45" s="224"/>
      <c r="EF45" s="224"/>
      <c r="EG45" s="224"/>
      <c r="EH45" s="224"/>
      <c r="EI45" s="224"/>
      <c r="EJ45" s="224"/>
      <c r="EK45" s="224"/>
      <c r="EL45" s="224"/>
      <c r="EM45" s="224"/>
      <c r="EN45" s="224"/>
      <c r="EO45" s="224"/>
      <c r="EP45" s="224"/>
      <c r="EQ45" s="224"/>
      <c r="ER45" s="224"/>
      <c r="ES45" s="224"/>
      <c r="ET45" s="224"/>
      <c r="EU45" s="224"/>
      <c r="EV45" s="224"/>
      <c r="EW45" s="224"/>
      <c r="EX45" s="224"/>
      <c r="EY45" s="224"/>
      <c r="EZ45" s="224"/>
      <c r="FA45" s="224"/>
      <c r="FB45" s="224"/>
      <c r="FC45" s="224"/>
      <c r="FD45" s="224"/>
      <c r="FE45" s="224"/>
      <c r="FF45" s="224"/>
      <c r="FG45" s="224"/>
      <c r="FH45" s="224"/>
      <c r="FI45" s="224"/>
      <c r="FJ45" s="224"/>
      <c r="FK45" s="224"/>
      <c r="FL45" s="224"/>
      <c r="FM45" s="224"/>
      <c r="FN45" s="224"/>
      <c r="FO45" s="224"/>
      <c r="FP45" s="224"/>
      <c r="FQ45" s="224"/>
      <c r="FR45" s="224"/>
      <c r="FS45" s="224"/>
      <c r="FT45" s="224"/>
      <c r="FU45" s="224"/>
      <c r="FV45" s="224"/>
      <c r="FW45" s="224"/>
      <c r="FX45" s="224"/>
      <c r="FY45" s="224"/>
      <c r="FZ45" s="224"/>
      <c r="GA45" s="224"/>
      <c r="GB45" s="224"/>
      <c r="GC45" s="224"/>
      <c r="GD45" s="224"/>
      <c r="GE45" s="224"/>
      <c r="GF45" s="224"/>
      <c r="GG45" s="224"/>
      <c r="GH45" s="224"/>
      <c r="GI45" s="224"/>
      <c r="GJ45" s="224"/>
      <c r="GK45" s="224"/>
      <c r="GL45" s="224"/>
      <c r="GM45" s="224"/>
      <c r="GN45" s="224"/>
      <c r="GO45" s="224"/>
      <c r="GP45" s="224"/>
      <c r="GQ45" s="224"/>
      <c r="GR45" s="224"/>
      <c r="GS45" s="224"/>
      <c r="GT45" s="224"/>
      <c r="GU45" s="224"/>
      <c r="GV45" s="224"/>
      <c r="GW45" s="224"/>
      <c r="GX45" s="224"/>
      <c r="GY45" s="224"/>
      <c r="GZ45" s="224"/>
      <c r="HA45" s="224"/>
      <c r="HB45" s="224"/>
      <c r="HC45" s="224"/>
      <c r="HD45" s="224"/>
      <c r="HE45" s="224"/>
      <c r="HF45" s="224"/>
      <c r="HG45" s="224"/>
      <c r="HH45" s="224"/>
      <c r="HI45" s="224"/>
      <c r="HJ45" s="224"/>
      <c r="HK45" s="224"/>
      <c r="HL45" s="224"/>
      <c r="HM45" s="224"/>
      <c r="HN45" s="224"/>
      <c r="HO45" s="224"/>
      <c r="HP45" s="224"/>
      <c r="HQ45" s="224"/>
      <c r="HR45" s="224"/>
      <c r="HS45" s="224"/>
      <c r="HT45" s="224"/>
      <c r="HU45" s="224"/>
    </row>
    <row r="46" spans="1:229" x14ac:dyDescent="0.2">
      <c r="A46" s="229">
        <v>216</v>
      </c>
      <c r="B46" s="238" t="s">
        <v>53</v>
      </c>
      <c r="C46" s="228">
        <v>0</v>
      </c>
      <c r="D46" s="228">
        <v>0</v>
      </c>
      <c r="E46" s="228">
        <v>0</v>
      </c>
      <c r="F46" s="228">
        <v>0</v>
      </c>
      <c r="G46" s="228">
        <v>0</v>
      </c>
      <c r="H46" s="228">
        <v>0</v>
      </c>
      <c r="I46" s="228">
        <v>0</v>
      </c>
      <c r="J46" s="228">
        <v>0</v>
      </c>
      <c r="K46" s="228">
        <v>0</v>
      </c>
      <c r="L46" s="228">
        <v>0</v>
      </c>
      <c r="M46" s="228">
        <v>0</v>
      </c>
      <c r="N46" s="228">
        <v>0</v>
      </c>
      <c r="O46" s="228">
        <v>0</v>
      </c>
      <c r="P46" s="228">
        <v>0</v>
      </c>
      <c r="Q46" s="228">
        <v>0</v>
      </c>
      <c r="R46" s="228">
        <v>0</v>
      </c>
      <c r="S46" s="228">
        <v>0</v>
      </c>
      <c r="T46" s="228">
        <v>0</v>
      </c>
      <c r="U46" s="228">
        <v>0</v>
      </c>
      <c r="V46" s="228">
        <v>0</v>
      </c>
      <c r="W46" s="228">
        <v>0</v>
      </c>
      <c r="X46" s="228">
        <v>0</v>
      </c>
      <c r="Y46" s="228">
        <v>0</v>
      </c>
      <c r="Z46" s="228">
        <v>0</v>
      </c>
      <c r="AA46" s="228">
        <v>0</v>
      </c>
      <c r="AB46" s="228">
        <v>0</v>
      </c>
      <c r="AC46" s="228">
        <v>0</v>
      </c>
      <c r="AD46" s="228">
        <v>0</v>
      </c>
      <c r="AE46" s="228">
        <v>0</v>
      </c>
      <c r="AF46" s="228">
        <v>0</v>
      </c>
      <c r="AG46" s="228">
        <v>0</v>
      </c>
      <c r="AH46" s="228">
        <v>0</v>
      </c>
      <c r="AI46" s="228">
        <v>0</v>
      </c>
      <c r="AJ46" s="228">
        <v>0</v>
      </c>
      <c r="AK46" s="228">
        <v>0</v>
      </c>
      <c r="AL46" s="228">
        <v>0</v>
      </c>
      <c r="AM46" s="228">
        <v>0</v>
      </c>
      <c r="AN46" s="228">
        <v>0</v>
      </c>
      <c r="AO46" s="228">
        <v>0</v>
      </c>
      <c r="AP46" s="228">
        <v>0</v>
      </c>
      <c r="AQ46" s="228">
        <v>0</v>
      </c>
      <c r="AR46" s="228">
        <v>0</v>
      </c>
      <c r="AS46" s="228">
        <v>0</v>
      </c>
      <c r="AT46" s="249">
        <v>0</v>
      </c>
      <c r="AU46" s="249">
        <v>0</v>
      </c>
      <c r="AV46" s="249">
        <v>0</v>
      </c>
      <c r="AW46" s="249">
        <v>0</v>
      </c>
      <c r="AX46" s="249">
        <v>0</v>
      </c>
      <c r="AY46" s="249">
        <v>0</v>
      </c>
      <c r="AZ46" s="249">
        <v>0</v>
      </c>
      <c r="BA46" s="249">
        <v>0</v>
      </c>
      <c r="BB46" s="249">
        <v>0</v>
      </c>
      <c r="BC46" s="249">
        <v>0</v>
      </c>
      <c r="BD46" s="249">
        <v>0</v>
      </c>
      <c r="BE46" s="249">
        <v>0</v>
      </c>
      <c r="BF46" s="249">
        <v>0</v>
      </c>
      <c r="BG46" s="249">
        <v>0</v>
      </c>
      <c r="BH46" s="249">
        <v>0</v>
      </c>
      <c r="BI46" s="249">
        <v>0</v>
      </c>
      <c r="BJ46" s="249">
        <v>0</v>
      </c>
      <c r="BK46" s="249">
        <v>0</v>
      </c>
      <c r="BL46" s="249">
        <v>0</v>
      </c>
      <c r="BM46" s="249">
        <v>0</v>
      </c>
      <c r="BN46" s="249">
        <v>0</v>
      </c>
      <c r="BO46" s="249">
        <v>0</v>
      </c>
      <c r="BP46" s="249">
        <v>0</v>
      </c>
      <c r="BQ46" s="224">
        <v>0</v>
      </c>
      <c r="BR46" s="224">
        <v>0</v>
      </c>
      <c r="BS46" s="224">
        <v>0</v>
      </c>
      <c r="BT46" s="224">
        <v>0</v>
      </c>
      <c r="BU46" s="224">
        <v>0</v>
      </c>
      <c r="BV46" s="224">
        <v>0</v>
      </c>
      <c r="BW46" s="224">
        <v>0</v>
      </c>
      <c r="BX46" s="224">
        <v>0</v>
      </c>
      <c r="BY46" s="224">
        <v>0</v>
      </c>
      <c r="BZ46" s="224">
        <v>0</v>
      </c>
      <c r="CA46" s="224">
        <v>0</v>
      </c>
      <c r="CB46" s="224">
        <v>0</v>
      </c>
      <c r="CC46" s="224">
        <v>0</v>
      </c>
      <c r="CD46" s="224">
        <v>0</v>
      </c>
      <c r="CE46" s="224">
        <v>0</v>
      </c>
      <c r="CF46" s="224">
        <v>0</v>
      </c>
      <c r="CG46" s="224">
        <v>0</v>
      </c>
      <c r="CH46" s="224">
        <v>0</v>
      </c>
      <c r="CI46" s="224">
        <v>0</v>
      </c>
      <c r="CJ46" s="224">
        <v>0</v>
      </c>
      <c r="CK46" s="224">
        <v>0</v>
      </c>
      <c r="CL46" s="224">
        <v>0</v>
      </c>
      <c r="CM46" s="224">
        <v>0</v>
      </c>
      <c r="CN46" s="224">
        <v>0</v>
      </c>
      <c r="CO46" s="224">
        <v>0</v>
      </c>
      <c r="CP46" s="224">
        <v>0</v>
      </c>
      <c r="CQ46" s="224">
        <v>0</v>
      </c>
      <c r="CR46" s="224">
        <v>0</v>
      </c>
      <c r="CS46" s="224">
        <v>0</v>
      </c>
      <c r="CT46" s="224">
        <v>0</v>
      </c>
      <c r="CU46" s="224">
        <v>0</v>
      </c>
      <c r="CV46" s="224">
        <v>0</v>
      </c>
      <c r="CW46" s="224">
        <v>0</v>
      </c>
      <c r="CX46" s="224">
        <v>0</v>
      </c>
      <c r="CY46" s="224">
        <v>0</v>
      </c>
      <c r="CZ46" s="224">
        <v>0</v>
      </c>
      <c r="DA46" s="224">
        <v>0</v>
      </c>
      <c r="DB46" s="224">
        <v>0</v>
      </c>
      <c r="DC46" s="224">
        <v>0</v>
      </c>
      <c r="DD46" s="224">
        <v>0</v>
      </c>
      <c r="DE46" s="224">
        <v>0</v>
      </c>
      <c r="DF46" s="224">
        <v>0</v>
      </c>
      <c r="DG46" s="224">
        <v>0</v>
      </c>
      <c r="DH46" s="224">
        <v>0</v>
      </c>
      <c r="DI46" s="224">
        <v>0</v>
      </c>
      <c r="DJ46" s="224">
        <v>0</v>
      </c>
      <c r="DK46" s="224">
        <v>0</v>
      </c>
      <c r="DL46" s="224">
        <v>0</v>
      </c>
      <c r="DM46" s="224">
        <v>0</v>
      </c>
      <c r="DN46" s="224">
        <v>0</v>
      </c>
      <c r="DO46" s="224">
        <v>0</v>
      </c>
      <c r="DP46" s="224">
        <v>0</v>
      </c>
      <c r="DQ46" s="224">
        <v>0</v>
      </c>
      <c r="DR46" s="224">
        <v>0</v>
      </c>
      <c r="DS46" s="224">
        <v>0</v>
      </c>
      <c r="DT46" s="224">
        <v>0</v>
      </c>
      <c r="DU46" s="224">
        <v>0</v>
      </c>
      <c r="DV46" s="224">
        <v>0</v>
      </c>
      <c r="DW46" s="224">
        <v>0</v>
      </c>
      <c r="DX46" s="224">
        <v>0</v>
      </c>
      <c r="DY46" s="224">
        <v>0</v>
      </c>
      <c r="DZ46" s="224">
        <v>0</v>
      </c>
      <c r="EA46" s="224">
        <v>0</v>
      </c>
      <c r="EB46" s="224">
        <v>0</v>
      </c>
      <c r="EC46" s="224">
        <v>0</v>
      </c>
      <c r="ED46" s="224">
        <v>0</v>
      </c>
      <c r="EE46" s="224">
        <v>0</v>
      </c>
      <c r="EF46" s="224">
        <v>0</v>
      </c>
      <c r="EG46" s="224">
        <v>0</v>
      </c>
      <c r="EH46" s="224">
        <v>0</v>
      </c>
      <c r="EI46" s="224">
        <v>0</v>
      </c>
      <c r="EJ46" s="224">
        <v>0</v>
      </c>
      <c r="EK46" s="224">
        <v>0</v>
      </c>
      <c r="EL46" s="224">
        <v>0</v>
      </c>
      <c r="EM46" s="224">
        <v>0</v>
      </c>
      <c r="EN46" s="224">
        <v>0</v>
      </c>
      <c r="EO46" s="224">
        <v>0</v>
      </c>
      <c r="EP46" s="224">
        <v>0</v>
      </c>
      <c r="EQ46" s="224">
        <v>0</v>
      </c>
      <c r="ER46" s="224">
        <v>0</v>
      </c>
      <c r="ES46" s="224">
        <v>0</v>
      </c>
      <c r="ET46" s="224">
        <v>0</v>
      </c>
      <c r="EU46" s="224">
        <v>0</v>
      </c>
      <c r="EV46" s="224">
        <v>0</v>
      </c>
      <c r="EW46" s="224">
        <v>0</v>
      </c>
      <c r="EX46" s="224">
        <v>0</v>
      </c>
      <c r="EY46" s="224">
        <v>0</v>
      </c>
      <c r="EZ46" s="224">
        <v>0</v>
      </c>
      <c r="FA46" s="224">
        <v>0</v>
      </c>
      <c r="FB46" s="224">
        <v>0</v>
      </c>
      <c r="FC46" s="224">
        <v>0</v>
      </c>
      <c r="FD46" s="224">
        <v>0</v>
      </c>
      <c r="FE46" s="224">
        <v>0</v>
      </c>
      <c r="FF46" s="224">
        <v>0</v>
      </c>
      <c r="FG46" s="224">
        <v>0</v>
      </c>
      <c r="FH46" s="224">
        <v>0</v>
      </c>
      <c r="FI46" s="224">
        <v>0</v>
      </c>
      <c r="FJ46" s="224">
        <v>0</v>
      </c>
      <c r="FK46" s="224">
        <v>0</v>
      </c>
      <c r="FL46" s="224">
        <v>0</v>
      </c>
      <c r="FM46" s="224">
        <v>0</v>
      </c>
      <c r="FN46" s="224">
        <v>0</v>
      </c>
      <c r="FO46" s="224">
        <v>0</v>
      </c>
      <c r="FP46" s="224">
        <v>0</v>
      </c>
      <c r="FQ46" s="224">
        <v>0</v>
      </c>
      <c r="FR46" s="224">
        <v>0</v>
      </c>
      <c r="FS46" s="224">
        <v>0</v>
      </c>
      <c r="FT46" s="224">
        <v>0</v>
      </c>
      <c r="FU46" s="224">
        <v>0</v>
      </c>
      <c r="FV46" s="224">
        <v>0</v>
      </c>
      <c r="FW46" s="224">
        <v>0</v>
      </c>
      <c r="FX46" s="224">
        <v>0</v>
      </c>
      <c r="FY46" s="224">
        <v>0</v>
      </c>
      <c r="FZ46" s="224">
        <v>0</v>
      </c>
      <c r="GA46" s="224">
        <v>0</v>
      </c>
      <c r="GB46" s="224">
        <v>0</v>
      </c>
      <c r="GC46" s="224">
        <v>0</v>
      </c>
      <c r="GD46" s="224">
        <v>0</v>
      </c>
      <c r="GE46" s="224">
        <v>0</v>
      </c>
      <c r="GF46" s="224">
        <v>0</v>
      </c>
      <c r="GG46" s="224">
        <v>0</v>
      </c>
      <c r="GH46" s="224">
        <v>0</v>
      </c>
      <c r="GI46" s="224">
        <v>0</v>
      </c>
      <c r="GJ46" s="224">
        <v>0</v>
      </c>
      <c r="GK46" s="224">
        <v>0</v>
      </c>
      <c r="GL46" s="224">
        <v>0</v>
      </c>
      <c r="GM46" s="224">
        <v>0</v>
      </c>
      <c r="GN46" s="224">
        <v>0</v>
      </c>
      <c r="GO46" s="224">
        <v>0</v>
      </c>
      <c r="GP46" s="224">
        <v>0</v>
      </c>
      <c r="GQ46" s="224">
        <v>0</v>
      </c>
      <c r="GR46" s="224">
        <v>0</v>
      </c>
      <c r="GS46" s="224">
        <v>0</v>
      </c>
      <c r="GT46" s="224">
        <v>0</v>
      </c>
      <c r="GU46" s="224">
        <v>0</v>
      </c>
      <c r="GV46" s="224">
        <v>0</v>
      </c>
      <c r="GW46" s="224">
        <v>0</v>
      </c>
      <c r="GX46" s="224">
        <v>0</v>
      </c>
      <c r="GY46" s="224">
        <v>0</v>
      </c>
      <c r="GZ46" s="224">
        <v>0</v>
      </c>
      <c r="HA46" s="224">
        <v>0</v>
      </c>
      <c r="HB46" s="224">
        <v>0</v>
      </c>
      <c r="HC46" s="224">
        <v>0</v>
      </c>
      <c r="HD46" s="224">
        <v>0</v>
      </c>
      <c r="HE46" s="224">
        <v>0</v>
      </c>
      <c r="HF46" s="224">
        <v>0</v>
      </c>
      <c r="HG46" s="224">
        <v>0</v>
      </c>
      <c r="HH46" s="224">
        <v>0</v>
      </c>
      <c r="HI46" s="224">
        <v>0</v>
      </c>
      <c r="HJ46" s="224">
        <v>0</v>
      </c>
      <c r="HK46" s="224">
        <v>0</v>
      </c>
      <c r="HL46" s="224">
        <v>0</v>
      </c>
      <c r="HM46" s="224">
        <v>0</v>
      </c>
      <c r="HN46" s="224">
        <v>0</v>
      </c>
      <c r="HO46" s="224">
        <v>0</v>
      </c>
      <c r="HP46" s="224">
        <v>0</v>
      </c>
      <c r="HQ46" s="224">
        <v>0</v>
      </c>
      <c r="HR46" s="224">
        <v>0</v>
      </c>
      <c r="HS46" s="224">
        <v>0</v>
      </c>
      <c r="HT46" s="224">
        <v>0</v>
      </c>
      <c r="HU46" s="224">
        <v>0</v>
      </c>
    </row>
    <row r="47" spans="1:229" hidden="1" x14ac:dyDescent="0.2">
      <c r="A47" s="229"/>
      <c r="B47" s="239"/>
      <c r="C47" s="223">
        <v>0</v>
      </c>
      <c r="D47" s="223">
        <v>0</v>
      </c>
      <c r="E47" s="223">
        <v>0</v>
      </c>
      <c r="F47" s="223">
        <v>0</v>
      </c>
      <c r="G47" s="223"/>
      <c r="H47" s="223"/>
      <c r="I47" s="223"/>
      <c r="J47" s="223"/>
      <c r="K47" s="223"/>
      <c r="L47" s="223">
        <v>0</v>
      </c>
      <c r="M47" s="223">
        <v>0</v>
      </c>
      <c r="N47" s="223">
        <v>0</v>
      </c>
      <c r="O47" s="223">
        <v>0</v>
      </c>
      <c r="P47" s="223">
        <v>0</v>
      </c>
      <c r="Q47" s="223">
        <v>0</v>
      </c>
      <c r="R47" s="223">
        <v>0</v>
      </c>
      <c r="S47" s="223">
        <v>0</v>
      </c>
      <c r="T47" s="223">
        <v>0</v>
      </c>
      <c r="U47" s="223">
        <v>0</v>
      </c>
      <c r="V47" s="223">
        <v>0</v>
      </c>
      <c r="W47" s="223">
        <v>0</v>
      </c>
      <c r="X47" s="223">
        <v>0</v>
      </c>
      <c r="Y47" s="223">
        <v>0</v>
      </c>
      <c r="Z47" s="223">
        <v>0</v>
      </c>
      <c r="AA47" s="223">
        <v>0</v>
      </c>
      <c r="AB47" s="223">
        <v>0</v>
      </c>
      <c r="AC47" s="223">
        <v>0</v>
      </c>
      <c r="AD47" s="223">
        <v>0</v>
      </c>
      <c r="AE47" s="223">
        <v>0</v>
      </c>
      <c r="AF47" s="223"/>
      <c r="AG47" s="223"/>
      <c r="AH47" s="223"/>
      <c r="AI47" s="223"/>
      <c r="AJ47" s="223"/>
      <c r="AK47" s="223"/>
      <c r="AL47" s="223"/>
      <c r="AM47" s="223"/>
      <c r="AN47" s="223"/>
      <c r="AO47" s="223"/>
      <c r="AP47" s="223"/>
      <c r="AQ47" s="223"/>
      <c r="AR47" s="223"/>
      <c r="AS47" s="223"/>
      <c r="AT47" s="223"/>
      <c r="AU47" s="223"/>
      <c r="AV47" s="223"/>
      <c r="AW47" s="223"/>
      <c r="AX47" s="223"/>
      <c r="AY47" s="223"/>
      <c r="AZ47" s="223"/>
      <c r="BA47" s="223">
        <v>0</v>
      </c>
      <c r="BB47" s="223">
        <v>0</v>
      </c>
      <c r="BC47" s="223">
        <v>0</v>
      </c>
      <c r="BD47" s="223">
        <v>0</v>
      </c>
      <c r="BE47" s="223">
        <v>0</v>
      </c>
      <c r="BF47" s="223">
        <v>0</v>
      </c>
      <c r="BG47" s="223">
        <v>0</v>
      </c>
      <c r="BH47" s="223">
        <v>0</v>
      </c>
      <c r="BI47" s="223">
        <v>0</v>
      </c>
      <c r="BJ47" s="223">
        <v>0</v>
      </c>
      <c r="BK47" s="223">
        <v>0</v>
      </c>
      <c r="BL47" s="223">
        <v>0</v>
      </c>
      <c r="BM47" s="223">
        <v>0</v>
      </c>
      <c r="BN47" s="223">
        <v>0</v>
      </c>
      <c r="BO47" s="223">
        <v>0</v>
      </c>
      <c r="BP47" s="223">
        <v>0</v>
      </c>
      <c r="BQ47" s="223"/>
      <c r="BR47" s="223"/>
      <c r="BS47" s="223"/>
      <c r="BT47" s="223"/>
      <c r="BU47" s="223"/>
      <c r="BV47" s="223"/>
      <c r="BW47" s="223"/>
      <c r="BX47" s="223"/>
      <c r="BY47" s="223"/>
      <c r="BZ47" s="223"/>
      <c r="CA47" s="223"/>
      <c r="CB47" s="223"/>
      <c r="CC47" s="223"/>
      <c r="CD47" s="223"/>
      <c r="CE47" s="223"/>
      <c r="CF47" s="223"/>
      <c r="CG47" s="223"/>
      <c r="CH47" s="223"/>
      <c r="CI47" s="223"/>
      <c r="CJ47" s="223"/>
      <c r="CK47" s="223"/>
      <c r="CL47" s="223"/>
      <c r="CM47" s="223"/>
      <c r="CN47" s="223"/>
      <c r="CO47" s="223"/>
      <c r="CP47" s="223"/>
      <c r="CQ47" s="223"/>
      <c r="CR47" s="223"/>
      <c r="CS47" s="223"/>
      <c r="CT47" s="223"/>
      <c r="CU47" s="223"/>
      <c r="CV47" s="223"/>
      <c r="CW47" s="223"/>
      <c r="CX47" s="223"/>
      <c r="CY47" s="223"/>
      <c r="CZ47" s="223"/>
      <c r="DA47" s="223"/>
      <c r="DB47" s="223"/>
      <c r="DC47" s="223"/>
      <c r="DD47" s="223"/>
      <c r="DE47" s="223"/>
      <c r="DF47" s="223"/>
      <c r="DG47" s="223"/>
      <c r="DH47" s="223"/>
      <c r="DI47" s="223"/>
      <c r="DJ47" s="223"/>
      <c r="DK47" s="223"/>
      <c r="DL47" s="223"/>
      <c r="DM47" s="223"/>
      <c r="DN47" s="223"/>
      <c r="DO47" s="223"/>
      <c r="DP47" s="223"/>
      <c r="DQ47" s="223"/>
      <c r="DR47" s="223"/>
      <c r="DS47" s="223"/>
      <c r="DT47" s="223"/>
      <c r="DU47" s="223"/>
      <c r="DV47" s="223"/>
      <c r="DW47" s="223"/>
      <c r="DX47" s="223"/>
      <c r="DY47" s="223"/>
      <c r="DZ47" s="223"/>
      <c r="EA47" s="223"/>
      <c r="EB47" s="223"/>
      <c r="EC47" s="223"/>
      <c r="ED47" s="223"/>
      <c r="EE47" s="223"/>
      <c r="EF47" s="223"/>
      <c r="EG47" s="223"/>
      <c r="EH47" s="223"/>
      <c r="EI47" s="223"/>
      <c r="EJ47" s="223"/>
      <c r="EK47" s="223"/>
      <c r="EL47" s="223"/>
      <c r="EM47" s="223"/>
      <c r="EN47" s="223"/>
      <c r="EO47" s="223"/>
      <c r="EP47" s="223"/>
      <c r="EQ47" s="223"/>
      <c r="ER47" s="223"/>
      <c r="ES47" s="223"/>
      <c r="ET47" s="223"/>
      <c r="EU47" s="223"/>
      <c r="EV47" s="223"/>
      <c r="EW47" s="223"/>
      <c r="EX47" s="223"/>
      <c r="EY47" s="223"/>
      <c r="EZ47" s="223"/>
      <c r="FA47" s="223"/>
      <c r="FB47" s="223"/>
      <c r="FC47" s="223"/>
      <c r="FD47" s="223"/>
      <c r="FE47" s="223"/>
      <c r="FF47" s="223"/>
      <c r="FG47" s="223"/>
      <c r="FH47" s="223"/>
      <c r="FI47" s="223"/>
      <c r="FJ47" s="223"/>
      <c r="FK47" s="223"/>
      <c r="FL47" s="223"/>
      <c r="FM47" s="223"/>
      <c r="FN47" s="223"/>
      <c r="FO47" s="223"/>
      <c r="FP47" s="223"/>
      <c r="FQ47" s="223"/>
      <c r="FR47" s="223"/>
      <c r="FS47" s="223"/>
      <c r="FT47" s="223"/>
      <c r="FU47" s="223"/>
      <c r="FV47" s="223"/>
      <c r="FW47" s="223"/>
      <c r="FX47" s="223"/>
      <c r="FY47" s="223"/>
      <c r="FZ47" s="223"/>
      <c r="GA47" s="223"/>
      <c r="GB47" s="223"/>
      <c r="GC47" s="223"/>
      <c r="GD47" s="223"/>
      <c r="GE47" s="223"/>
      <c r="GF47" s="223"/>
      <c r="GG47" s="223"/>
      <c r="GH47" s="223"/>
      <c r="GI47" s="223"/>
      <c r="GJ47" s="223"/>
      <c r="GK47" s="223"/>
      <c r="GL47" s="223"/>
      <c r="GM47" s="223"/>
      <c r="GN47" s="223"/>
      <c r="GO47" s="223"/>
      <c r="GP47" s="223"/>
      <c r="GQ47" s="223"/>
      <c r="GR47" s="223"/>
      <c r="GS47" s="223"/>
      <c r="GT47" s="223"/>
      <c r="GU47" s="223"/>
      <c r="GV47" s="223"/>
      <c r="GW47" s="223"/>
      <c r="GX47" s="223"/>
      <c r="GY47" s="223"/>
      <c r="GZ47" s="223"/>
      <c r="HA47" s="223"/>
      <c r="HB47" s="223"/>
      <c r="HC47" s="223"/>
      <c r="HD47" s="223"/>
      <c r="HE47" s="223"/>
      <c r="HF47" s="223"/>
      <c r="HG47" s="223"/>
      <c r="HH47" s="223"/>
      <c r="HI47" s="223"/>
      <c r="HJ47" s="223"/>
      <c r="HK47" s="223"/>
      <c r="HL47" s="223"/>
      <c r="HM47" s="223"/>
      <c r="HN47" s="223"/>
      <c r="HO47" s="223"/>
      <c r="HP47" s="223"/>
      <c r="HQ47" s="223"/>
      <c r="HR47" s="223"/>
      <c r="HS47" s="223"/>
      <c r="HT47" s="223"/>
      <c r="HU47" s="223"/>
    </row>
    <row r="48" spans="1:229" hidden="1" x14ac:dyDescent="0.2">
      <c r="A48" s="229"/>
      <c r="B48" s="239"/>
      <c r="C48" s="223">
        <v>0</v>
      </c>
      <c r="D48" s="223">
        <v>0</v>
      </c>
      <c r="E48" s="223">
        <v>0</v>
      </c>
      <c r="F48" s="223">
        <v>0</v>
      </c>
      <c r="G48" s="223"/>
      <c r="H48" s="223"/>
      <c r="I48" s="223"/>
      <c r="J48" s="223"/>
      <c r="K48" s="223"/>
      <c r="L48" s="223">
        <v>0</v>
      </c>
      <c r="M48" s="223">
        <v>0</v>
      </c>
      <c r="N48" s="223">
        <v>0</v>
      </c>
      <c r="O48" s="223">
        <v>0</v>
      </c>
      <c r="P48" s="223">
        <v>0</v>
      </c>
      <c r="Q48" s="223">
        <v>0</v>
      </c>
      <c r="R48" s="223">
        <v>0</v>
      </c>
      <c r="S48" s="223">
        <v>0</v>
      </c>
      <c r="T48" s="223">
        <v>0</v>
      </c>
      <c r="U48" s="223">
        <v>0</v>
      </c>
      <c r="V48" s="223">
        <v>0</v>
      </c>
      <c r="W48" s="223">
        <v>0</v>
      </c>
      <c r="X48" s="223">
        <v>0</v>
      </c>
      <c r="Y48" s="223">
        <v>0</v>
      </c>
      <c r="Z48" s="223">
        <v>0</v>
      </c>
      <c r="AA48" s="223">
        <v>0</v>
      </c>
      <c r="AB48" s="223">
        <v>0</v>
      </c>
      <c r="AC48" s="223">
        <v>0</v>
      </c>
      <c r="AD48" s="223">
        <v>0</v>
      </c>
      <c r="AE48" s="223">
        <v>0</v>
      </c>
      <c r="AF48" s="223"/>
      <c r="AG48" s="223"/>
      <c r="AH48" s="223"/>
      <c r="AI48" s="223"/>
      <c r="AJ48" s="223"/>
      <c r="AK48" s="223"/>
      <c r="AL48" s="223"/>
      <c r="AM48" s="223"/>
      <c r="AN48" s="223"/>
      <c r="AO48" s="223"/>
      <c r="AP48" s="223"/>
      <c r="AQ48" s="223"/>
      <c r="AR48" s="223"/>
      <c r="AS48" s="223"/>
      <c r="AT48" s="223"/>
      <c r="AU48" s="223"/>
      <c r="AV48" s="223"/>
      <c r="AW48" s="223"/>
      <c r="AX48" s="223"/>
      <c r="AY48" s="223"/>
      <c r="AZ48" s="223"/>
      <c r="BA48" s="223">
        <v>0</v>
      </c>
      <c r="BB48" s="223">
        <v>0</v>
      </c>
      <c r="BC48" s="223">
        <v>0</v>
      </c>
      <c r="BD48" s="223">
        <v>0</v>
      </c>
      <c r="BE48" s="223">
        <v>0</v>
      </c>
      <c r="BF48" s="223">
        <v>0</v>
      </c>
      <c r="BG48" s="223">
        <v>0</v>
      </c>
      <c r="BH48" s="223">
        <v>0</v>
      </c>
      <c r="BI48" s="223">
        <v>0</v>
      </c>
      <c r="BJ48" s="223">
        <v>0</v>
      </c>
      <c r="BK48" s="223">
        <v>0</v>
      </c>
      <c r="BL48" s="223">
        <v>0</v>
      </c>
      <c r="BM48" s="223">
        <v>0</v>
      </c>
      <c r="BN48" s="223">
        <v>0</v>
      </c>
      <c r="BO48" s="223">
        <v>0</v>
      </c>
      <c r="BP48" s="223">
        <v>0</v>
      </c>
      <c r="BQ48" s="223"/>
      <c r="BR48" s="223"/>
      <c r="BS48" s="223"/>
      <c r="BT48" s="223"/>
      <c r="BU48" s="223"/>
      <c r="BV48" s="223"/>
      <c r="BW48" s="223"/>
      <c r="BX48" s="223"/>
      <c r="BY48" s="223"/>
      <c r="BZ48" s="223"/>
      <c r="CA48" s="223"/>
      <c r="CB48" s="223"/>
      <c r="CC48" s="223"/>
      <c r="CD48" s="223"/>
      <c r="CE48" s="223"/>
      <c r="CF48" s="223"/>
      <c r="CG48" s="223"/>
      <c r="CH48" s="223"/>
      <c r="CI48" s="223"/>
      <c r="CJ48" s="223"/>
      <c r="CK48" s="223"/>
      <c r="CL48" s="223"/>
      <c r="CM48" s="223"/>
      <c r="CN48" s="223"/>
      <c r="CO48" s="223"/>
      <c r="CP48" s="223"/>
      <c r="CQ48" s="223"/>
      <c r="CR48" s="223"/>
      <c r="CS48" s="223"/>
      <c r="CT48" s="223"/>
      <c r="CU48" s="223"/>
      <c r="CV48" s="223"/>
      <c r="CW48" s="223"/>
      <c r="CX48" s="223"/>
      <c r="CY48" s="223"/>
      <c r="CZ48" s="223"/>
      <c r="DA48" s="223"/>
      <c r="DB48" s="223"/>
      <c r="DC48" s="223"/>
      <c r="DD48" s="223"/>
      <c r="DE48" s="223"/>
      <c r="DF48" s="223"/>
      <c r="DG48" s="223"/>
      <c r="DH48" s="223"/>
      <c r="DI48" s="223"/>
      <c r="DJ48" s="223"/>
      <c r="DK48" s="223"/>
      <c r="DL48" s="223"/>
      <c r="DM48" s="223"/>
      <c r="DN48" s="223"/>
      <c r="DO48" s="223"/>
      <c r="DP48" s="223"/>
      <c r="DQ48" s="223"/>
      <c r="DR48" s="223"/>
      <c r="DS48" s="223"/>
      <c r="DT48" s="223"/>
      <c r="DU48" s="223"/>
      <c r="DV48" s="223"/>
      <c r="DW48" s="223"/>
      <c r="DX48" s="223"/>
      <c r="DY48" s="223"/>
      <c r="DZ48" s="223"/>
      <c r="EA48" s="223"/>
      <c r="EB48" s="223"/>
      <c r="EC48" s="223"/>
      <c r="ED48" s="223"/>
      <c r="EE48" s="223"/>
      <c r="EF48" s="223"/>
      <c r="EG48" s="223"/>
      <c r="EH48" s="223"/>
      <c r="EI48" s="223"/>
      <c r="EJ48" s="223"/>
      <c r="EK48" s="223"/>
      <c r="EL48" s="223"/>
      <c r="EM48" s="223"/>
      <c r="EN48" s="223"/>
      <c r="EO48" s="223"/>
      <c r="EP48" s="223"/>
      <c r="EQ48" s="223"/>
      <c r="ER48" s="223"/>
      <c r="ES48" s="223"/>
      <c r="ET48" s="223"/>
      <c r="EU48" s="223"/>
      <c r="EV48" s="223"/>
      <c r="EW48" s="223"/>
      <c r="EX48" s="223"/>
      <c r="EY48" s="223"/>
      <c r="EZ48" s="223"/>
      <c r="FA48" s="223"/>
      <c r="FB48" s="223"/>
      <c r="FC48" s="223"/>
      <c r="FD48" s="223"/>
      <c r="FE48" s="223"/>
      <c r="FF48" s="223"/>
      <c r="FG48" s="223"/>
      <c r="FH48" s="223"/>
      <c r="FI48" s="223"/>
      <c r="FJ48" s="223"/>
      <c r="FK48" s="223"/>
      <c r="FL48" s="223"/>
      <c r="FM48" s="223"/>
      <c r="FN48" s="223"/>
      <c r="FO48" s="223"/>
      <c r="FP48" s="223"/>
      <c r="FQ48" s="223"/>
      <c r="FR48" s="223"/>
      <c r="FS48" s="223"/>
      <c r="FT48" s="223"/>
      <c r="FU48" s="223"/>
      <c r="FV48" s="223"/>
      <c r="FW48" s="223"/>
      <c r="FX48" s="223"/>
      <c r="FY48" s="223"/>
      <c r="FZ48" s="223"/>
      <c r="GA48" s="223"/>
      <c r="GB48" s="223"/>
      <c r="GC48" s="223"/>
      <c r="GD48" s="223"/>
      <c r="GE48" s="223"/>
      <c r="GF48" s="223"/>
      <c r="GG48" s="223"/>
      <c r="GH48" s="223"/>
      <c r="GI48" s="223"/>
      <c r="GJ48" s="223"/>
      <c r="GK48" s="223"/>
      <c r="GL48" s="223"/>
      <c r="GM48" s="223"/>
      <c r="GN48" s="223"/>
      <c r="GO48" s="223"/>
      <c r="GP48" s="223"/>
      <c r="GQ48" s="223"/>
      <c r="GR48" s="223"/>
      <c r="GS48" s="223"/>
      <c r="GT48" s="223"/>
      <c r="GU48" s="223"/>
      <c r="GV48" s="223"/>
      <c r="GW48" s="223"/>
      <c r="GX48" s="223"/>
      <c r="GY48" s="223"/>
      <c r="GZ48" s="223"/>
      <c r="HA48" s="223"/>
      <c r="HB48" s="223"/>
      <c r="HC48" s="223"/>
      <c r="HD48" s="223"/>
      <c r="HE48" s="223"/>
      <c r="HF48" s="223"/>
      <c r="HG48" s="223"/>
      <c r="HH48" s="223"/>
      <c r="HI48" s="223"/>
      <c r="HJ48" s="223"/>
      <c r="HK48" s="223"/>
      <c r="HL48" s="223"/>
      <c r="HM48" s="223"/>
      <c r="HN48" s="223"/>
      <c r="HO48" s="223"/>
      <c r="HP48" s="223"/>
      <c r="HQ48" s="223"/>
      <c r="HR48" s="223"/>
      <c r="HS48" s="223"/>
      <c r="HT48" s="223"/>
      <c r="HU48" s="223"/>
    </row>
    <row r="49" spans="1:229" x14ac:dyDescent="0.2">
      <c r="A49" s="237">
        <v>22</v>
      </c>
      <c r="B49" s="226" t="s">
        <v>213</v>
      </c>
      <c r="C49" s="227">
        <v>3992.3379328543169</v>
      </c>
      <c r="D49" s="227">
        <v>4216.2723026900003</v>
      </c>
      <c r="E49" s="227">
        <v>3132.2315496442161</v>
      </c>
      <c r="F49" s="227">
        <v>2540.1833369041174</v>
      </c>
      <c r="G49" s="227">
        <v>1873.0038706399998</v>
      </c>
      <c r="H49" s="227">
        <v>1826.6065808699998</v>
      </c>
      <c r="I49" s="227">
        <v>1918.2943879499999</v>
      </c>
      <c r="J49" s="227">
        <v>1668.4597524894534</v>
      </c>
      <c r="K49" s="227">
        <v>1789.7271655200004</v>
      </c>
      <c r="L49" s="227">
        <v>2296.8393123700002</v>
      </c>
      <c r="M49" s="227">
        <v>2373.3172107799996</v>
      </c>
      <c r="N49" s="227">
        <v>2287.873328872427</v>
      </c>
      <c r="O49" s="227">
        <v>3236.492030948546</v>
      </c>
      <c r="P49" s="227">
        <v>812.37738853139786</v>
      </c>
      <c r="Q49" s="227">
        <v>789.53178467589748</v>
      </c>
      <c r="R49" s="227">
        <v>1046.4314027872031</v>
      </c>
      <c r="S49" s="227">
        <v>1343.9973568598193</v>
      </c>
      <c r="T49" s="227">
        <v>920.02778052873668</v>
      </c>
      <c r="U49" s="227">
        <v>956.48251477418466</v>
      </c>
      <c r="V49" s="227">
        <v>1049.832223351033</v>
      </c>
      <c r="W49" s="227">
        <v>1289.9297840360455</v>
      </c>
      <c r="X49" s="227">
        <v>839.07573667161023</v>
      </c>
      <c r="Y49" s="227">
        <v>834.91397547546808</v>
      </c>
      <c r="Z49" s="227">
        <v>715.64099807300011</v>
      </c>
      <c r="AA49" s="227">
        <v>742.60083942413712</v>
      </c>
      <c r="AB49" s="227">
        <v>601.80302345199834</v>
      </c>
      <c r="AC49" s="227">
        <v>767.17201475700745</v>
      </c>
      <c r="AD49" s="227">
        <v>549.87824741844565</v>
      </c>
      <c r="AE49" s="227">
        <v>621.3300512766657</v>
      </c>
      <c r="AF49" s="227">
        <v>440.91379059183515</v>
      </c>
      <c r="AG49" s="227">
        <v>407.86208265934278</v>
      </c>
      <c r="AH49" s="227">
        <v>463.27493444274768</v>
      </c>
      <c r="AI49" s="227">
        <v>560.9530629460744</v>
      </c>
      <c r="AJ49" s="227">
        <v>414.52501449251031</v>
      </c>
      <c r="AK49" s="227">
        <v>465.33071001836998</v>
      </c>
      <c r="AL49" s="227">
        <v>438.55612153539658</v>
      </c>
      <c r="AM49" s="227">
        <v>508.19473482372314</v>
      </c>
      <c r="AN49" s="227">
        <v>463.02983964999999</v>
      </c>
      <c r="AO49" s="227">
        <v>516.49151017000008</v>
      </c>
      <c r="AP49" s="227">
        <v>486.79347766999996</v>
      </c>
      <c r="AQ49" s="227">
        <v>451.97956046000002</v>
      </c>
      <c r="AR49" s="227">
        <v>444.07848072606623</v>
      </c>
      <c r="AS49" s="227">
        <v>279.54181709157291</v>
      </c>
      <c r="AT49" s="227">
        <v>457.93563080989605</v>
      </c>
      <c r="AU49" s="227">
        <v>486.903823861918</v>
      </c>
      <c r="AV49" s="227">
        <v>409.64370421000001</v>
      </c>
      <c r="AW49" s="227">
        <v>430.38419056000004</v>
      </c>
      <c r="AX49" s="227">
        <v>445.4325674699997</v>
      </c>
      <c r="AY49" s="227">
        <v>504.26670328000046</v>
      </c>
      <c r="AZ49" s="227">
        <v>482.68825062999997</v>
      </c>
      <c r="BA49" s="227">
        <v>498.80938698</v>
      </c>
      <c r="BB49" s="227">
        <v>560.30578908999996</v>
      </c>
      <c r="BC49" s="227">
        <v>755.03588566999997</v>
      </c>
      <c r="BD49" s="227">
        <v>550.17855583999994</v>
      </c>
      <c r="BE49" s="227">
        <v>591.43547693000005</v>
      </c>
      <c r="BF49" s="227">
        <v>587.15992348999998</v>
      </c>
      <c r="BG49" s="227">
        <v>644.54325451999966</v>
      </c>
      <c r="BH49" s="227">
        <v>694.58634076766771</v>
      </c>
      <c r="BI49" s="227">
        <v>560.58639152209958</v>
      </c>
      <c r="BJ49" s="227">
        <v>524.44569713471935</v>
      </c>
      <c r="BK49" s="227">
        <v>508.2548994479402</v>
      </c>
      <c r="BL49" s="227">
        <v>652.09405380635576</v>
      </c>
      <c r="BM49" s="227">
        <v>498.27155779916336</v>
      </c>
      <c r="BN49" s="227">
        <v>669.79341102419767</v>
      </c>
      <c r="BO49" s="227">
        <v>1416.3330083188293</v>
      </c>
      <c r="BP49" s="227">
        <v>810.17880280765178</v>
      </c>
      <c r="BQ49" s="224">
        <f t="shared" ref="BQ49:BR49" si="654">+BQ50+BQ55+BQ56</f>
        <v>286.22857804742637</v>
      </c>
      <c r="BR49" s="224">
        <f t="shared" si="654"/>
        <v>220.3782896058124</v>
      </c>
      <c r="BS49" s="224">
        <f t="shared" ref="BS49:DL49" si="655">+BS50+BS55+BS56</f>
        <v>305.77052087815906</v>
      </c>
      <c r="BT49" s="224">
        <f t="shared" si="655"/>
        <v>281.69138696711173</v>
      </c>
      <c r="BU49" s="224">
        <f t="shared" si="655"/>
        <v>272.27954873921487</v>
      </c>
      <c r="BV49" s="224">
        <f t="shared" si="655"/>
        <v>235.56084896957086</v>
      </c>
      <c r="BW49" s="224">
        <f t="shared" si="655"/>
        <v>396.25854987947912</v>
      </c>
      <c r="BX49" s="224">
        <f t="shared" si="655"/>
        <v>346.40692261901324</v>
      </c>
      <c r="BY49" s="224">
        <f t="shared" si="655"/>
        <v>303.76593028871071</v>
      </c>
      <c r="BZ49" s="224">
        <f t="shared" si="655"/>
        <v>383.58271248483123</v>
      </c>
      <c r="CA49" s="224">
        <f t="shared" si="655"/>
        <v>342.39796938318756</v>
      </c>
      <c r="CB49" s="224">
        <f t="shared" si="655"/>
        <v>618.01667499180053</v>
      </c>
      <c r="CC49" s="224">
        <f t="shared" si="655"/>
        <v>284.82271932136712</v>
      </c>
      <c r="CD49" s="224">
        <f t="shared" si="655"/>
        <v>338.59803634204633</v>
      </c>
      <c r="CE49" s="224">
        <f t="shared" si="655"/>
        <v>296.60702486532318</v>
      </c>
      <c r="CF49" s="224">
        <f t="shared" si="655"/>
        <v>343.92119192597136</v>
      </c>
      <c r="CG49" s="224">
        <f t="shared" si="655"/>
        <v>300.43488742022146</v>
      </c>
      <c r="CH49" s="224">
        <f t="shared" si="655"/>
        <v>312.12643542799191</v>
      </c>
      <c r="CI49" s="224">
        <f t="shared" si="655"/>
        <v>392.65896275261895</v>
      </c>
      <c r="CJ49" s="224">
        <f t="shared" si="655"/>
        <v>314.09801028653192</v>
      </c>
      <c r="CK49" s="224">
        <f t="shared" si="655"/>
        <v>343.0752503118822</v>
      </c>
      <c r="CL49" s="224">
        <f t="shared" si="655"/>
        <v>475.56443444955664</v>
      </c>
      <c r="CM49" s="224">
        <f t="shared" si="655"/>
        <v>284.4625136307298</v>
      </c>
      <c r="CN49" s="224">
        <f t="shared" si="655"/>
        <v>529.90283595575886</v>
      </c>
      <c r="CO49" s="224">
        <f t="shared" si="655"/>
        <v>239.3164435587567</v>
      </c>
      <c r="CP49" s="224">
        <f t="shared" si="655"/>
        <v>302.60120290999402</v>
      </c>
      <c r="CQ49" s="224">
        <f t="shared" si="655"/>
        <v>297.15809020285957</v>
      </c>
      <c r="CR49" s="224">
        <f t="shared" si="655"/>
        <v>314.03262291048452</v>
      </c>
      <c r="CS49" s="224">
        <f t="shared" si="655"/>
        <v>259.66430876261961</v>
      </c>
      <c r="CT49" s="224">
        <f t="shared" si="655"/>
        <v>261.217043802364</v>
      </c>
      <c r="CU49" s="224">
        <f t="shared" si="655"/>
        <v>221.82873010679691</v>
      </c>
      <c r="CV49" s="224">
        <f t="shared" si="655"/>
        <v>243.90915624589417</v>
      </c>
      <c r="CW49" s="224">
        <f t="shared" si="655"/>
        <v>249.90311172030903</v>
      </c>
      <c r="CX49" s="224">
        <f t="shared" si="655"/>
        <v>233.93418948819809</v>
      </c>
      <c r="CY49" s="224">
        <f t="shared" si="655"/>
        <v>215.72921153429513</v>
      </c>
      <c r="CZ49" s="224">
        <f t="shared" si="655"/>
        <v>292.93743840164393</v>
      </c>
      <c r="DA49" s="224">
        <f t="shared" si="655"/>
        <v>198.90607014602983</v>
      </c>
      <c r="DB49" s="224">
        <f t="shared" si="655"/>
        <v>176.26022451843755</v>
      </c>
      <c r="DC49" s="224">
        <f t="shared" si="655"/>
        <v>226.63672878753098</v>
      </c>
      <c r="DD49" s="224">
        <f t="shared" si="655"/>
        <v>257.45252448000002</v>
      </c>
      <c r="DE49" s="224">
        <f t="shared" si="655"/>
        <v>203.75249452646381</v>
      </c>
      <c r="DF49" s="224">
        <f t="shared" si="655"/>
        <v>305.96699575054367</v>
      </c>
      <c r="DG49" s="224">
        <f t="shared" si="655"/>
        <v>204.92446535182134</v>
      </c>
      <c r="DH49" s="224">
        <f t="shared" si="655"/>
        <v>154.84288781914742</v>
      </c>
      <c r="DI49" s="224">
        <f t="shared" si="655"/>
        <v>190.11089424747695</v>
      </c>
      <c r="DJ49" s="224">
        <f t="shared" si="655"/>
        <v>206.8731136082173</v>
      </c>
      <c r="DK49" s="224">
        <f t="shared" si="655"/>
        <v>172.54312914734007</v>
      </c>
      <c r="DL49" s="224">
        <f t="shared" si="655"/>
        <v>241.91380852110836</v>
      </c>
      <c r="DM49" s="224">
        <f t="shared" ref="DM49" si="656">+DM50+DM55+DM56</f>
        <v>150.44598551476366</v>
      </c>
      <c r="DN49" s="224">
        <f t="shared" ref="DN49" si="657">+DN50+DN55+DN56</f>
        <v>131.13716319725427</v>
      </c>
      <c r="DO49" s="224">
        <f t="shared" ref="DO49:DP49" si="658">+DO50+DO55+DO56</f>
        <v>159.33064187981716</v>
      </c>
      <c r="DP49" s="224">
        <f t="shared" si="658"/>
        <v>127.65453553951619</v>
      </c>
      <c r="DQ49" s="224">
        <f t="shared" ref="DQ49" si="659">+DQ50+DQ55+DQ56</f>
        <v>148.57206227141614</v>
      </c>
      <c r="DR49" s="224">
        <f t="shared" ref="DR49" si="660">+DR50+DR55+DR56</f>
        <v>131.63548484841041</v>
      </c>
      <c r="DS49" s="224">
        <f t="shared" ref="DS49" si="661">+DS50+DS55+DS56</f>
        <v>166.45609621953065</v>
      </c>
      <c r="DT49" s="224">
        <f t="shared" ref="DT49" si="662">+DT50+DT55+DT56</f>
        <v>140.72735860121938</v>
      </c>
      <c r="DU49" s="224">
        <f t="shared" ref="DU49" si="663">+DU50+DU55+DU56</f>
        <v>156.09147962199768</v>
      </c>
      <c r="DV49" s="224">
        <f t="shared" ref="DV49" si="664">+DV50+DV55+DV56</f>
        <v>146.4641927319521</v>
      </c>
      <c r="DW49" s="224">
        <f t="shared" ref="DW49" si="665">+DW50+DW55+DW56</f>
        <v>178.82667906687703</v>
      </c>
      <c r="DX49" s="224">
        <f t="shared" ref="DX49:DY49" si="666">+DX50+DX55+DX56</f>
        <v>235.66219114724535</v>
      </c>
      <c r="DY49" s="224">
        <f t="shared" si="666"/>
        <v>154.57305285281967</v>
      </c>
      <c r="DZ49" s="224">
        <f t="shared" ref="DZ49" si="667">+DZ50+DZ55+DZ56</f>
        <v>124.52383952084757</v>
      </c>
      <c r="EA49" s="224">
        <f t="shared" ref="EA49" si="668">+EA50+EA55+EA56</f>
        <v>135.42812211884311</v>
      </c>
      <c r="EB49" s="224">
        <f t="shared" ref="EB49" si="669">+EB50+EB55+EB56</f>
        <v>141.84488478136265</v>
      </c>
      <c r="EC49" s="224">
        <f t="shared" ref="EC49" si="670">+EC50+EC55+EC56</f>
        <v>163.3821076653887</v>
      </c>
      <c r="ED49" s="224">
        <f t="shared" ref="ED49" si="671">+ED50+ED55+ED56</f>
        <v>160.10371757161857</v>
      </c>
      <c r="EE49" s="224">
        <f t="shared" ref="EE49" si="672">+EE50+EE55+EE56</f>
        <v>167.26993695648758</v>
      </c>
      <c r="EF49" s="224">
        <f t="shared" ref="EF49" si="673">+EF50+EF55+EF56</f>
        <v>109.12995961286677</v>
      </c>
      <c r="EG49" s="224">
        <f t="shared" ref="EG49:EH49" si="674">+EG50+EG55+EG56</f>
        <v>162.1562249660422</v>
      </c>
      <c r="EH49" s="224">
        <f t="shared" si="674"/>
        <v>151.65998043675197</v>
      </c>
      <c r="EI49" s="224">
        <f t="shared" ref="EI49" si="675">+EI50+EI55+EI56</f>
        <v>165.94899778310452</v>
      </c>
      <c r="EJ49" s="224">
        <f t="shared" ref="EJ49" si="676">+EJ50+EJ55+EJ56</f>
        <v>190.58575660386666</v>
      </c>
      <c r="EK49" s="224">
        <f t="shared" ref="EK49" si="677">+EK50+EK55+EK56</f>
        <v>150.84161623999998</v>
      </c>
      <c r="EL49" s="224">
        <f t="shared" ref="EL49" si="678">+EL50+EL55+EL56</f>
        <v>148.99148900000003</v>
      </c>
      <c r="EM49" s="224">
        <f t="shared" ref="EM49" si="679">+EM50+EM55+EM56</f>
        <v>163.19673441</v>
      </c>
      <c r="EN49" s="224">
        <f t="shared" ref="EN49" si="680">+EN50+EN55+EN56</f>
        <v>168.57477651000002</v>
      </c>
      <c r="EO49" s="224">
        <f t="shared" ref="EO49" si="681">+EO50+EO55+EO56</f>
        <v>170.41965292999998</v>
      </c>
      <c r="EP49" s="224">
        <f t="shared" ref="EP49:EQ49" si="682">+EP50+EP55+EP56</f>
        <v>177.49708072999999</v>
      </c>
      <c r="EQ49" s="224">
        <f t="shared" si="682"/>
        <v>181.56762832999996</v>
      </c>
      <c r="ER49" s="224">
        <f t="shared" ref="ER49" si="683">+ER50+ER55+ER56</f>
        <v>152.81575512000001</v>
      </c>
      <c r="ES49" s="224">
        <f t="shared" ref="ES49" si="684">+ES50+ES55+ES56</f>
        <v>152.41009421999999</v>
      </c>
      <c r="ET49" s="224">
        <f t="shared" ref="ET49" si="685">+ET50+ET55+ET56</f>
        <v>146.96270714000002</v>
      </c>
      <c r="EU49" s="224">
        <f t="shared" ref="EU49" si="686">+EU50+EU55+EU56</f>
        <v>123.69819360999995</v>
      </c>
      <c r="EV49" s="224">
        <f t="shared" ref="EV49" si="687">+EV50+EV55+EV56</f>
        <v>181.31865971000002</v>
      </c>
      <c r="EW49" s="224">
        <f t="shared" ref="EW49" si="688">+EW50+EW55+EW56</f>
        <v>145.12115621360516</v>
      </c>
      <c r="EX49" s="224">
        <f t="shared" ref="EX49" si="689">+EX50+EX55+EX56</f>
        <v>146.59799492727015</v>
      </c>
      <c r="EY49" s="224">
        <f t="shared" ref="EY49:EZ49" si="690">+EY50+EY55+EY56</f>
        <v>152.35932958519095</v>
      </c>
      <c r="EZ49" s="224">
        <f t="shared" si="690"/>
        <v>57.385732606545275</v>
      </c>
      <c r="FA49" s="224">
        <f t="shared" ref="FA49" si="691">+FA50+FA55+FA56</f>
        <v>89.457631967006279</v>
      </c>
      <c r="FB49" s="224">
        <f t="shared" ref="FB49" si="692">+FB50+FB55+FB56</f>
        <v>132.69845251802138</v>
      </c>
      <c r="FC49" s="224">
        <f t="shared" ref="FC49" si="693">+FC50+FC55+FC56</f>
        <v>166.25987371858074</v>
      </c>
      <c r="FD49" s="224">
        <f t="shared" ref="FD49" si="694">+FD50+FD55+FD56</f>
        <v>149.6427025405861</v>
      </c>
      <c r="FE49" s="224">
        <f t="shared" ref="FE49" si="695">+FE50+FE55+FE56</f>
        <v>142.03305455072916</v>
      </c>
      <c r="FF49" s="224">
        <f t="shared" ref="FF49" si="696">+FF50+FF55+FF56</f>
        <v>147.26126137722522</v>
      </c>
      <c r="FG49" s="224">
        <f t="shared" ref="FG49:FT49" si="697">+FG50+FG55+FG56</f>
        <v>148.53196062721958</v>
      </c>
      <c r="FH49" s="224">
        <f t="shared" si="697"/>
        <v>191.11060185747314</v>
      </c>
      <c r="FI49" s="224">
        <f t="shared" si="697"/>
        <v>20.427133519999998</v>
      </c>
      <c r="FJ49" s="224">
        <f t="shared" si="697"/>
        <v>37.082735850000006</v>
      </c>
      <c r="FK49" s="224">
        <f t="shared" si="697"/>
        <v>352.13383484000002</v>
      </c>
      <c r="FL49" s="224">
        <f t="shared" si="697"/>
        <v>135.03387591000006</v>
      </c>
      <c r="FM49" s="224">
        <f t="shared" si="697"/>
        <v>150.89475891000004</v>
      </c>
      <c r="FN49" s="224">
        <f t="shared" si="697"/>
        <v>144.45555573999997</v>
      </c>
      <c r="FO49" s="224">
        <f t="shared" si="697"/>
        <v>141.41115757000014</v>
      </c>
      <c r="FP49" s="224">
        <f t="shared" si="697"/>
        <v>149.11407391</v>
      </c>
      <c r="FQ49" s="224">
        <f t="shared" si="697"/>
        <v>154.90733598999961</v>
      </c>
      <c r="FR49" s="224">
        <f t="shared" si="697"/>
        <v>153.40500806999984</v>
      </c>
      <c r="FS49" s="224">
        <f t="shared" si="697"/>
        <v>166.5139311100003</v>
      </c>
      <c r="FT49" s="224">
        <f t="shared" si="697"/>
        <v>184.34776410000035</v>
      </c>
      <c r="FU49" s="224">
        <f t="shared" ref="FU49:FW49" si="698">+FU50+FU55+FU56</f>
        <v>153.64467621</v>
      </c>
      <c r="FV49" s="224">
        <f t="shared" si="698"/>
        <v>157.60708737999997</v>
      </c>
      <c r="FW49" s="224">
        <f t="shared" si="698"/>
        <v>171.43648704</v>
      </c>
      <c r="FX49" s="224">
        <f t="shared" ref="FX49:FY49" si="699">+FX50+FX55+FX56</f>
        <v>200.86601933</v>
      </c>
      <c r="FY49" s="224">
        <f t="shared" si="699"/>
        <v>152.87457714999994</v>
      </c>
      <c r="FZ49" s="224">
        <f t="shared" ref="FZ49" si="700">+FZ50+FZ55+FZ56</f>
        <v>145.06879050000012</v>
      </c>
      <c r="GA49" s="224">
        <f t="shared" ref="GA49" si="701">+GA50+GA55+GA56</f>
        <v>174.8456309900001</v>
      </c>
      <c r="GB49" s="224">
        <f t="shared" ref="GB49" si="702">+GB50+GB55+GB56</f>
        <v>189.06028791999981</v>
      </c>
      <c r="GC49" s="224">
        <f t="shared" ref="GC49" si="703">+GC50+GC55+GC56</f>
        <v>196.39987018000002</v>
      </c>
      <c r="GD49" s="224">
        <f t="shared" ref="GD49" si="704">+GD50+GD55+GD56</f>
        <v>206.41245196</v>
      </c>
      <c r="GE49" s="224">
        <f t="shared" ref="GE49" si="705">+GE50+GE55+GE56</f>
        <v>215.44848423999994</v>
      </c>
      <c r="GF49" s="224">
        <f t="shared" ref="GF49:GG49" si="706">+GF50+GF55+GF56</f>
        <v>333.17494947000006</v>
      </c>
      <c r="GG49" s="224">
        <f t="shared" si="706"/>
        <v>184.23238900999999</v>
      </c>
      <c r="GH49" s="224">
        <f t="shared" ref="GH49" si="707">+GH50+GH55+GH56</f>
        <v>189.98115715999998</v>
      </c>
      <c r="GI49" s="224">
        <f t="shared" ref="GI49:GJ49" si="708">+GI50+GI55+GI56</f>
        <v>175.96500967000003</v>
      </c>
      <c r="GJ49" s="224">
        <f t="shared" si="708"/>
        <v>175.24340905999998</v>
      </c>
      <c r="GK49" s="224">
        <f t="shared" ref="GK49" si="709">+GK50+GK55+GK56</f>
        <v>238.93153310000005</v>
      </c>
      <c r="GL49" s="224">
        <f t="shared" ref="GL49" si="710">+GL50+GL55+GL56</f>
        <v>177.26053477000005</v>
      </c>
      <c r="GM49" s="224">
        <f t="shared" ref="GM49" si="711">+GM50+GM55+GM56</f>
        <v>173.14918583999997</v>
      </c>
      <c r="GN49" s="224">
        <f t="shared" ref="GN49" si="712">+GN50+GN55+GN56</f>
        <v>208.55435719000002</v>
      </c>
      <c r="GO49" s="224">
        <f t="shared" ref="GO49" si="713">+GO50+GO55+GO56</f>
        <v>205.45638045999996</v>
      </c>
      <c r="GP49" s="224">
        <f t="shared" ref="GP49:GQ49" si="714">+GP50+GP55+GP56</f>
        <v>204.93371039000021</v>
      </c>
      <c r="GQ49" s="224">
        <f t="shared" si="714"/>
        <v>198.03236271999967</v>
      </c>
      <c r="GR49" s="224">
        <f t="shared" ref="GR49" si="715">+GR50+GR55+GR56</f>
        <v>241.57718140999975</v>
      </c>
      <c r="GS49" s="224">
        <f t="shared" ref="GS49" si="716">+GS50+GS55+GS56</f>
        <v>185.2276429466624</v>
      </c>
      <c r="GT49" s="224">
        <f t="shared" ref="GT49" si="717">+GT50+GT55+GT56</f>
        <v>317.42519562414526</v>
      </c>
      <c r="GU49" s="224">
        <f t="shared" ref="GU49" si="718">+GU50+GU55+GU56</f>
        <v>191.93350219686008</v>
      </c>
      <c r="GV49" s="224">
        <f t="shared" ref="GV49" si="719">+GV50+GV55+GV56</f>
        <v>190.22345551043355</v>
      </c>
      <c r="GW49" s="224">
        <f t="shared" ref="GW49" si="720">+GW50+GW55+GW56</f>
        <v>182.35478560356336</v>
      </c>
      <c r="GX49" s="224">
        <f t="shared" ref="GX49" si="721">+GX50+GX55+GX56</f>
        <v>188.00815040810269</v>
      </c>
      <c r="GY49" s="224">
        <f t="shared" ref="GY49" si="722">+GY50+GY55+GY56</f>
        <v>191.91946809374207</v>
      </c>
      <c r="GZ49" s="224">
        <f t="shared" ref="GZ49" si="723">+GZ50+GZ55+GZ56</f>
        <v>128.93758349364373</v>
      </c>
      <c r="HA49" s="224">
        <f t="shared" ref="HA49" si="724">+HA50+HA55+HA56</f>
        <v>203.58864554733353</v>
      </c>
      <c r="HB49" s="224">
        <f t="shared" ref="HB49" si="725">+HB50+HB55+HB56</f>
        <v>159.21845724485786</v>
      </c>
      <c r="HC49" s="224">
        <f t="shared" ref="HC49" si="726">+HC50+HC55+HC56</f>
        <v>164.30711131023997</v>
      </c>
      <c r="HD49" s="224">
        <f t="shared" ref="HD49:HE49" si="727">+HD50+HD55+HD56</f>
        <v>184.72933089284237</v>
      </c>
      <c r="HE49" s="224">
        <f t="shared" si="727"/>
        <v>360.5644374970837</v>
      </c>
      <c r="HF49" s="224">
        <f t="shared" ref="HF49:HG49" si="728">+HF50+HF55+HF56</f>
        <v>151.8862579715431</v>
      </c>
      <c r="HG49" s="224">
        <f t="shared" si="728"/>
        <v>139.64335833772893</v>
      </c>
      <c r="HH49" s="224">
        <f t="shared" ref="HH49:HI49" si="729">+HH50+HH55+HH56</f>
        <v>164.03293961426681</v>
      </c>
      <c r="HI49" s="224">
        <f t="shared" si="729"/>
        <v>155.85067047469056</v>
      </c>
      <c r="HJ49" s="224">
        <f t="shared" ref="HJ49:HK49" si="730">+HJ50+HJ55+HJ56</f>
        <v>178.38794771020602</v>
      </c>
      <c r="HK49" s="224">
        <f t="shared" si="730"/>
        <v>85.060267478980563</v>
      </c>
      <c r="HL49" s="224">
        <f t="shared" ref="HL49:HM49" si="731">+HL50+HL55+HL56</f>
        <v>415.77907807070005</v>
      </c>
      <c r="HM49" s="224">
        <f t="shared" si="731"/>
        <v>168.95406547451711</v>
      </c>
      <c r="HN49" s="224">
        <f t="shared" ref="HN49:HP49" si="732">+HN50+HN55+HN56</f>
        <v>176.92667253556345</v>
      </c>
      <c r="HO49" s="224">
        <f t="shared" si="732"/>
        <v>197.11215849779248</v>
      </c>
      <c r="HP49" s="224">
        <f t="shared" si="732"/>
        <v>1042.2941772854736</v>
      </c>
      <c r="HQ49" s="224">
        <f t="shared" ref="HQ49:HR49" si="733">+HQ50+HQ55+HQ56</f>
        <v>167.34101508712413</v>
      </c>
      <c r="HR49" s="224">
        <f t="shared" si="733"/>
        <v>392.01968071822859</v>
      </c>
      <c r="HS49" s="224">
        <f t="shared" ref="HS49:HT49" si="734">+HS50+HS55+HS56</f>
        <v>250.818107002299</v>
      </c>
      <c r="HT49" s="224">
        <f t="shared" si="734"/>
        <v>197.0020079753649</v>
      </c>
      <c r="HU49" s="224">
        <f t="shared" ref="HU49" si="735">+HU50+HU55+HU56</f>
        <v>197.02786299242328</v>
      </c>
    </row>
    <row r="50" spans="1:229" x14ac:dyDescent="0.2">
      <c r="A50" s="229">
        <v>221</v>
      </c>
      <c r="B50" s="230" t="s">
        <v>144</v>
      </c>
      <c r="C50" s="224">
        <v>155.28878457999997</v>
      </c>
      <c r="D50" s="224">
        <v>46.412267329999999</v>
      </c>
      <c r="E50" s="224">
        <v>46.47161882000001</v>
      </c>
      <c r="F50" s="224">
        <v>105.60447056000001</v>
      </c>
      <c r="G50" s="224">
        <v>8.5413228399999994</v>
      </c>
      <c r="H50" s="224">
        <v>3.5245698400000003</v>
      </c>
      <c r="I50" s="224">
        <v>21.705473250000004</v>
      </c>
      <c r="J50" s="224">
        <v>7.61569216</v>
      </c>
      <c r="K50" s="224">
        <v>11.86707047</v>
      </c>
      <c r="L50" s="224">
        <v>38.957256319999999</v>
      </c>
      <c r="M50" s="224">
        <v>52.030315899999998</v>
      </c>
      <c r="N50" s="224">
        <v>32.18301065</v>
      </c>
      <c r="O50" s="224">
        <v>65.544945609999999</v>
      </c>
      <c r="P50" s="224">
        <v>36.699039290000002</v>
      </c>
      <c r="Q50" s="224">
        <v>34.097130379999996</v>
      </c>
      <c r="R50" s="224">
        <v>34.041851689999994</v>
      </c>
      <c r="S50" s="224">
        <v>50.450763219999999</v>
      </c>
      <c r="T50" s="224">
        <v>16.308979749999999</v>
      </c>
      <c r="U50" s="224">
        <v>13.199150880000001</v>
      </c>
      <c r="V50" s="224">
        <v>4.2694501799999998</v>
      </c>
      <c r="W50" s="224">
        <v>12.634686520000002</v>
      </c>
      <c r="X50" s="224">
        <v>1.5492124899999999</v>
      </c>
      <c r="Y50" s="224">
        <v>21.72505971</v>
      </c>
      <c r="Z50" s="224">
        <v>8.91501974</v>
      </c>
      <c r="AA50" s="224">
        <v>14.282326880000003</v>
      </c>
      <c r="AB50" s="224">
        <v>32.411764272751618</v>
      </c>
      <c r="AC50" s="224">
        <v>33.092364738150998</v>
      </c>
      <c r="AD50" s="224">
        <v>16.609375617423552</v>
      </c>
      <c r="AE50" s="224">
        <v>23.490965931673831</v>
      </c>
      <c r="AF50" s="224">
        <v>4.7251160099999998</v>
      </c>
      <c r="AG50" s="224">
        <v>0.50861254</v>
      </c>
      <c r="AH50" s="224">
        <v>2.1290653700000002</v>
      </c>
      <c r="AI50" s="224">
        <v>1.17852892</v>
      </c>
      <c r="AJ50" s="224">
        <v>3.0932919999999996E-2</v>
      </c>
      <c r="AK50" s="224">
        <v>0.22140910999999996</v>
      </c>
      <c r="AL50" s="224">
        <v>0.79511992999999992</v>
      </c>
      <c r="AM50" s="224">
        <v>2.4771078800000002</v>
      </c>
      <c r="AN50" s="224">
        <v>2.6558410000000001E-2</v>
      </c>
      <c r="AO50" s="224">
        <v>12.969694050000001</v>
      </c>
      <c r="AP50" s="224">
        <v>4.2310437099999989</v>
      </c>
      <c r="AQ50" s="224">
        <v>4.47817708</v>
      </c>
      <c r="AR50" s="224">
        <v>0.88725420999999993</v>
      </c>
      <c r="AS50" s="224">
        <v>2.9415484700000003</v>
      </c>
      <c r="AT50" s="224">
        <v>2.8983040300000007</v>
      </c>
      <c r="AU50" s="224">
        <v>0.88858545000000011</v>
      </c>
      <c r="AV50" s="249">
        <v>0.81306951000000005</v>
      </c>
      <c r="AW50" s="249">
        <v>2.6298683500000002</v>
      </c>
      <c r="AX50" s="249">
        <v>3.5172917600000004</v>
      </c>
      <c r="AY50" s="249">
        <v>4.90684085</v>
      </c>
      <c r="AZ50" s="249">
        <v>5.6338014700000008</v>
      </c>
      <c r="BA50" s="249">
        <v>15.247511679999999</v>
      </c>
      <c r="BB50" s="249">
        <v>4.5781423999999999</v>
      </c>
      <c r="BC50" s="249">
        <v>13.497800770000001</v>
      </c>
      <c r="BD50" s="249">
        <v>2.7519099000000002</v>
      </c>
      <c r="BE50" s="249">
        <v>7.6309461900000004</v>
      </c>
      <c r="BF50" s="249">
        <v>13.505355710000002</v>
      </c>
      <c r="BG50" s="249">
        <v>28.142104100000001</v>
      </c>
      <c r="BH50" s="249">
        <v>5.3381428299999989</v>
      </c>
      <c r="BI50" s="249">
        <v>7.3965669000000007</v>
      </c>
      <c r="BJ50" s="249">
        <v>8.5497200000000007</v>
      </c>
      <c r="BK50" s="249">
        <v>10.898580920000002</v>
      </c>
      <c r="BL50" s="249">
        <v>10.931266259999999</v>
      </c>
      <c r="BM50" s="249">
        <v>22.438531380000001</v>
      </c>
      <c r="BN50" s="249">
        <v>13.94311806</v>
      </c>
      <c r="BO50" s="249">
        <v>18.232029910000001</v>
      </c>
      <c r="BP50" s="249">
        <v>2.2345067199999997</v>
      </c>
      <c r="BQ50" s="224">
        <f t="shared" ref="BQ50:BR50" si="736">+SUM(BQ51:BQ54)</f>
        <v>10.85671718</v>
      </c>
      <c r="BR50" s="224">
        <f t="shared" si="736"/>
        <v>9.6445524799999998</v>
      </c>
      <c r="BS50" s="224">
        <f t="shared" ref="BS50:DL50" si="737">+SUM(BS51:BS54)</f>
        <v>16.19776963</v>
      </c>
      <c r="BT50" s="224">
        <f t="shared" si="737"/>
        <v>12.007789509999997</v>
      </c>
      <c r="BU50" s="224">
        <f t="shared" si="737"/>
        <v>10.339420259999999</v>
      </c>
      <c r="BV50" s="224">
        <f t="shared" si="737"/>
        <v>11.74992061</v>
      </c>
      <c r="BW50" s="224">
        <f t="shared" si="737"/>
        <v>11.253325849999998</v>
      </c>
      <c r="BX50" s="224">
        <f t="shared" si="737"/>
        <v>13.011938759999998</v>
      </c>
      <c r="BY50" s="224">
        <f t="shared" si="737"/>
        <v>9.7765870800000005</v>
      </c>
      <c r="BZ50" s="224">
        <f t="shared" si="737"/>
        <v>13.652188060000002</v>
      </c>
      <c r="CA50" s="224">
        <f t="shared" si="737"/>
        <v>15.329198890000001</v>
      </c>
      <c r="CB50" s="224">
        <f t="shared" si="737"/>
        <v>21.469376269999998</v>
      </c>
      <c r="CC50" s="224">
        <f t="shared" si="737"/>
        <v>6.64313837</v>
      </c>
      <c r="CD50" s="224">
        <f t="shared" si="737"/>
        <v>4.1401509499999998</v>
      </c>
      <c r="CE50" s="224">
        <f t="shared" si="737"/>
        <v>5.5256904299999992</v>
      </c>
      <c r="CF50" s="224">
        <f t="shared" si="737"/>
        <v>7.8546885800000004</v>
      </c>
      <c r="CG50" s="224">
        <f t="shared" si="737"/>
        <v>3.1030244600000003</v>
      </c>
      <c r="CH50" s="224">
        <f t="shared" si="737"/>
        <v>2.2414378400000001</v>
      </c>
      <c r="CI50" s="224">
        <f t="shared" si="737"/>
        <v>0.54239035000000002</v>
      </c>
      <c r="CJ50" s="224">
        <f t="shared" si="737"/>
        <v>3.1837213100000001</v>
      </c>
      <c r="CK50" s="224">
        <f t="shared" si="737"/>
        <v>0.54333852000000005</v>
      </c>
      <c r="CL50" s="224">
        <f t="shared" si="737"/>
        <v>1.4878746700000001</v>
      </c>
      <c r="CM50" s="224">
        <f t="shared" si="737"/>
        <v>1.1936755200000002</v>
      </c>
      <c r="CN50" s="224">
        <f t="shared" si="737"/>
        <v>9.9531363300000013</v>
      </c>
      <c r="CO50" s="224">
        <f t="shared" si="737"/>
        <v>0.22416321000000003</v>
      </c>
      <c r="CP50" s="224">
        <f t="shared" si="737"/>
        <v>0.79834603999999998</v>
      </c>
      <c r="CQ50" s="224">
        <f t="shared" si="737"/>
        <v>0.52670324000000002</v>
      </c>
      <c r="CR50" s="224">
        <f t="shared" si="737"/>
        <v>6.8242425100000004</v>
      </c>
      <c r="CS50" s="224">
        <f t="shared" si="737"/>
        <v>8.2101904000000001</v>
      </c>
      <c r="CT50" s="224">
        <f t="shared" si="737"/>
        <v>6.6906268000000004</v>
      </c>
      <c r="CU50" s="224">
        <f t="shared" si="737"/>
        <v>5.0577159599999995</v>
      </c>
      <c r="CV50" s="224">
        <f t="shared" si="737"/>
        <v>0.85367514000000011</v>
      </c>
      <c r="CW50" s="224">
        <f t="shared" si="737"/>
        <v>3.0036286400000001</v>
      </c>
      <c r="CX50" s="224">
        <f t="shared" si="737"/>
        <v>0.74605566000000001</v>
      </c>
      <c r="CY50" s="224">
        <f t="shared" si="737"/>
        <v>0.94853254999999992</v>
      </c>
      <c r="CZ50" s="224">
        <f t="shared" si="737"/>
        <v>12.587738670000002</v>
      </c>
      <c r="DA50" s="224">
        <f t="shared" si="737"/>
        <v>9.7688121338512985</v>
      </c>
      <c r="DB50" s="224">
        <f t="shared" si="737"/>
        <v>8.7025441529627354</v>
      </c>
      <c r="DC50" s="224">
        <f t="shared" si="737"/>
        <v>13.940407985937583</v>
      </c>
      <c r="DD50" s="224">
        <f t="shared" si="737"/>
        <v>12.960557216826761</v>
      </c>
      <c r="DE50" s="224">
        <f t="shared" si="737"/>
        <v>13.03851667082175</v>
      </c>
      <c r="DF50" s="224">
        <f t="shared" si="737"/>
        <v>7.0932908505024894</v>
      </c>
      <c r="DG50" s="224">
        <f t="shared" si="737"/>
        <v>4.9828722367949307</v>
      </c>
      <c r="DH50" s="224">
        <f t="shared" si="737"/>
        <v>4.8478033771771667</v>
      </c>
      <c r="DI50" s="224">
        <f t="shared" si="737"/>
        <v>6.7787000034514566</v>
      </c>
      <c r="DJ50" s="224">
        <f t="shared" si="737"/>
        <v>3.7061730131954533</v>
      </c>
      <c r="DK50" s="224">
        <f t="shared" si="737"/>
        <v>5.155924648566792</v>
      </c>
      <c r="DL50" s="224">
        <f t="shared" si="737"/>
        <v>14.628868269911585</v>
      </c>
      <c r="DM50" s="224">
        <f t="shared" ref="DM50" si="738">+SUM(DM51:DM54)</f>
        <v>5.120100000000001E-2</v>
      </c>
      <c r="DN50" s="224">
        <f t="shared" ref="DN50" si="739">+SUM(DN51:DN54)</f>
        <v>1.0848876199999999</v>
      </c>
      <c r="DO50" s="224">
        <f t="shared" ref="DO50:DP50" si="740">+SUM(DO51:DO54)</f>
        <v>3.58902739</v>
      </c>
      <c r="DP50" s="224">
        <f t="shared" si="740"/>
        <v>0.17053224</v>
      </c>
      <c r="DQ50" s="224">
        <f t="shared" ref="DQ50" si="741">+SUM(DQ51:DQ54)</f>
        <v>7.575061000000001E-2</v>
      </c>
      <c r="DR50" s="224">
        <f t="shared" ref="DR50" si="742">+SUM(DR51:DR54)</f>
        <v>0.26232969</v>
      </c>
      <c r="DS50" s="224">
        <f t="shared" ref="DS50" si="743">+SUM(DS51:DS54)</f>
        <v>1.6917278700000002</v>
      </c>
      <c r="DT50" s="224">
        <f t="shared" ref="DT50" si="744">+SUM(DT51:DT54)</f>
        <v>0.10868442000000003</v>
      </c>
      <c r="DU50" s="224">
        <f t="shared" ref="DU50" si="745">+SUM(DU51:DU54)</f>
        <v>0.32865307999999999</v>
      </c>
      <c r="DV50" s="224">
        <f t="shared" ref="DV50" si="746">+SUM(DV51:DV54)</f>
        <v>0.17781243000000002</v>
      </c>
      <c r="DW50" s="224">
        <f t="shared" ref="DW50" si="747">+SUM(DW51:DW54)</f>
        <v>0.81899876999999988</v>
      </c>
      <c r="DX50" s="224">
        <f t="shared" ref="DX50:DY50" si="748">+SUM(DX51:DX54)</f>
        <v>0.18171772</v>
      </c>
      <c r="DY50" s="224">
        <f t="shared" si="748"/>
        <v>0</v>
      </c>
      <c r="DZ50" s="224">
        <f t="shared" ref="DZ50" si="749">+SUM(DZ51:DZ54)</f>
        <v>1.4397999999999999E-4</v>
      </c>
      <c r="EA50" s="224">
        <f t="shared" ref="EA50" si="750">+SUM(EA51:EA54)</f>
        <v>3.0788939999999997E-2</v>
      </c>
      <c r="EB50" s="224">
        <f t="shared" ref="EB50" si="751">+SUM(EB51:EB54)</f>
        <v>2.6149310000000002E-2</v>
      </c>
      <c r="EC50" s="224">
        <f t="shared" ref="EC50" si="752">+SUM(EC51:EC54)</f>
        <v>1.101425E-2</v>
      </c>
      <c r="ED50" s="224">
        <f t="shared" ref="ED50" si="753">+SUM(ED51:ED54)</f>
        <v>0.18424554999999998</v>
      </c>
      <c r="EE50" s="224">
        <f t="shared" ref="EE50" si="754">+SUM(EE51:EE54)</f>
        <v>0.10224039999999998</v>
      </c>
      <c r="EF50" s="224">
        <f t="shared" ref="EF50" si="755">+SUM(EF51:EF54)</f>
        <v>0.26147819</v>
      </c>
      <c r="EG50" s="224">
        <f t="shared" ref="EG50:EH50" si="756">+SUM(EG51:EG54)</f>
        <v>0.43140133999999997</v>
      </c>
      <c r="EH50" s="224">
        <f t="shared" si="756"/>
        <v>0.94077825999999998</v>
      </c>
      <c r="EI50" s="224">
        <f t="shared" ref="EI50" si="757">+SUM(EI51:EI54)</f>
        <v>0.19481591000000001</v>
      </c>
      <c r="EJ50" s="224">
        <f t="shared" ref="EJ50" si="758">+SUM(EJ51:EJ54)</f>
        <v>1.3415137100000001</v>
      </c>
      <c r="EK50" s="224">
        <f t="shared" ref="EK50" si="759">+SUM(EK51:EK54)</f>
        <v>3.9999699999999994E-3</v>
      </c>
      <c r="EL50" s="224">
        <f t="shared" ref="EL50" si="760">+SUM(EL51:EL54)</f>
        <v>1.3173440000000002E-2</v>
      </c>
      <c r="EM50" s="224">
        <f t="shared" ref="EM50" si="761">+SUM(EM51:EM54)</f>
        <v>9.385000000000001E-3</v>
      </c>
      <c r="EN50" s="224">
        <f t="shared" ref="EN50" si="762">+SUM(EN51:EN54)</f>
        <v>2.2523370000000001E-2</v>
      </c>
      <c r="EO50" s="224">
        <f t="shared" ref="EO50" si="763">+SUM(EO51:EO54)</f>
        <v>0.17842638</v>
      </c>
      <c r="EP50" s="224">
        <f t="shared" ref="EP50:EQ50" si="764">+SUM(EP51:EP54)</f>
        <v>12.768744300000002</v>
      </c>
      <c r="EQ50" s="224">
        <f t="shared" si="764"/>
        <v>2.2972351699999995</v>
      </c>
      <c r="ER50" s="224">
        <f t="shared" ref="ER50" si="765">+SUM(ER51:ER54)</f>
        <v>1.7168065399999999</v>
      </c>
      <c r="ES50" s="224">
        <f t="shared" ref="ES50" si="766">+SUM(ES51:ES54)</f>
        <v>0.217002</v>
      </c>
      <c r="ET50" s="224">
        <f t="shared" ref="ET50" si="767">+SUM(ET51:ET54)</f>
        <v>0.22318830000000001</v>
      </c>
      <c r="EU50" s="224">
        <f t="shared" ref="EU50" si="768">+SUM(EU51:EU54)</f>
        <v>0.35296440000000001</v>
      </c>
      <c r="EV50" s="224">
        <f t="shared" ref="EV50" si="769">+SUM(EV51:EV54)</f>
        <v>3.9020243799999998</v>
      </c>
      <c r="EW50" s="224">
        <f t="shared" ref="EW50" si="770">+SUM(EW51:EW54)</f>
        <v>0</v>
      </c>
      <c r="EX50" s="224">
        <f t="shared" ref="EX50" si="771">+SUM(EX51:EX54)</f>
        <v>0.32687063999999999</v>
      </c>
      <c r="EY50" s="224">
        <f t="shared" ref="EY50:EZ50" si="772">+SUM(EY51:EY54)</f>
        <v>0.56038356999999994</v>
      </c>
      <c r="EZ50" s="224">
        <f t="shared" si="772"/>
        <v>0.72208391999999999</v>
      </c>
      <c r="FA50" s="224">
        <f t="shared" ref="FA50" si="773">+SUM(FA51:FA54)</f>
        <v>1.7857978299999999</v>
      </c>
      <c r="FB50" s="224">
        <f t="shared" ref="FB50" si="774">+SUM(FB51:FB54)</f>
        <v>0.43366672000000012</v>
      </c>
      <c r="FC50" s="224">
        <f t="shared" ref="FC50" si="775">+SUM(FC51:FC54)</f>
        <v>2.2113314200000005</v>
      </c>
      <c r="FD50" s="224">
        <f t="shared" ref="FD50" si="776">+SUM(FD51:FD54)</f>
        <v>0.24150682000000001</v>
      </c>
      <c r="FE50" s="224">
        <f t="shared" ref="FE50" si="777">+SUM(FE51:FE54)</f>
        <v>0.44546578999999997</v>
      </c>
      <c r="FF50" s="224">
        <f t="shared" ref="FF50" si="778">+SUM(FF51:FF54)</f>
        <v>0.15642726000000001</v>
      </c>
      <c r="FG50" s="224">
        <f t="shared" ref="FG50:FT50" si="779">+SUM(FG51:FG54)</f>
        <v>4.1677640000000002E-2</v>
      </c>
      <c r="FH50" s="224">
        <f t="shared" si="779"/>
        <v>0.69048055000000008</v>
      </c>
      <c r="FI50" s="224">
        <f t="shared" si="779"/>
        <v>0</v>
      </c>
      <c r="FJ50" s="224">
        <f t="shared" si="779"/>
        <v>0.10236639</v>
      </c>
      <c r="FK50" s="224">
        <f t="shared" si="779"/>
        <v>0.71070312000000002</v>
      </c>
      <c r="FL50" s="224">
        <f t="shared" si="779"/>
        <v>0.29353684999999996</v>
      </c>
      <c r="FM50" s="224">
        <f t="shared" si="779"/>
        <v>1.4856604600000001</v>
      </c>
      <c r="FN50" s="224">
        <f t="shared" si="779"/>
        <v>0.85067104000000004</v>
      </c>
      <c r="FO50" s="224">
        <f t="shared" si="779"/>
        <v>2.8545181800000003</v>
      </c>
      <c r="FP50" s="224">
        <f t="shared" si="779"/>
        <v>0.39623380000000002</v>
      </c>
      <c r="FQ50" s="224">
        <f t="shared" si="779"/>
        <v>0.26653978</v>
      </c>
      <c r="FR50" s="224">
        <f t="shared" si="779"/>
        <v>0.50014389999999997</v>
      </c>
      <c r="FS50" s="224">
        <f t="shared" si="779"/>
        <v>2.4492805199999999</v>
      </c>
      <c r="FT50" s="224">
        <f t="shared" si="779"/>
        <v>1.9574164299999999</v>
      </c>
      <c r="FU50" s="224">
        <f t="shared" ref="FU50:FW50" si="780">+SUM(FU51:FU54)</f>
        <v>9.3011160000000009E-2</v>
      </c>
      <c r="FV50" s="224">
        <f t="shared" si="780"/>
        <v>4.865053940000001</v>
      </c>
      <c r="FW50" s="224">
        <f t="shared" si="780"/>
        <v>0.67573636999999998</v>
      </c>
      <c r="FX50" s="224">
        <f t="shared" ref="FX50:FY50" si="781">+SUM(FX51:FX54)</f>
        <v>0.56811159</v>
      </c>
      <c r="FY50" s="224">
        <f t="shared" si="781"/>
        <v>13.66776786</v>
      </c>
      <c r="FZ50" s="224">
        <f t="shared" ref="FZ50" si="782">+SUM(FZ51:FZ54)</f>
        <v>1.01163223</v>
      </c>
      <c r="GA50" s="224">
        <f t="shared" ref="GA50" si="783">+SUM(GA51:GA54)</f>
        <v>0.76394198999999996</v>
      </c>
      <c r="GB50" s="224">
        <f t="shared" ref="GB50" si="784">+SUM(GB51:GB54)</f>
        <v>1.03681767</v>
      </c>
      <c r="GC50" s="224">
        <f t="shared" ref="GC50" si="785">+SUM(GC51:GC54)</f>
        <v>2.7773827399999997</v>
      </c>
      <c r="GD50" s="224">
        <f t="shared" ref="GD50" si="786">+SUM(GD51:GD54)</f>
        <v>3.63813034</v>
      </c>
      <c r="GE50" s="224">
        <f t="shared" ref="GE50" si="787">+SUM(GE51:GE54)</f>
        <v>1.9558369000000004</v>
      </c>
      <c r="GF50" s="224">
        <f t="shared" ref="GF50:GG50" si="788">+SUM(GF51:GF54)</f>
        <v>7.90383353</v>
      </c>
      <c r="GG50" s="224">
        <f t="shared" si="788"/>
        <v>0.12834663000000002</v>
      </c>
      <c r="GH50" s="224">
        <f t="shared" ref="GH50" si="789">+SUM(GH51:GH54)</f>
        <v>1.3569813999999998</v>
      </c>
      <c r="GI50" s="224">
        <f t="shared" ref="GI50:GJ50" si="790">+SUM(GI51:GI54)</f>
        <v>1.2665818700000002</v>
      </c>
      <c r="GJ50" s="224">
        <f t="shared" si="790"/>
        <v>3.6029591600000002</v>
      </c>
      <c r="GK50" s="224">
        <f t="shared" ref="GK50" si="791">+SUM(GK51:GK54)</f>
        <v>3.2224703100000003</v>
      </c>
      <c r="GL50" s="224">
        <f t="shared" ref="GL50" si="792">+SUM(GL51:GL54)</f>
        <v>0.80551671999999996</v>
      </c>
      <c r="GM50" s="224">
        <f t="shared" ref="GM50" si="793">+SUM(GM51:GM54)</f>
        <v>1.7517248000000001</v>
      </c>
      <c r="GN50" s="224">
        <f t="shared" ref="GN50" si="794">+SUM(GN51:GN54)</f>
        <v>8.3062038500000011</v>
      </c>
      <c r="GO50" s="224">
        <f t="shared" ref="GO50" si="795">+SUM(GO51:GO54)</f>
        <v>3.4474270600000003</v>
      </c>
      <c r="GP50" s="224">
        <f t="shared" ref="GP50:GQ50" si="796">+SUM(GP51:GP54)</f>
        <v>1.8084018799999999</v>
      </c>
      <c r="GQ50" s="224">
        <f t="shared" si="796"/>
        <v>12.982440110000001</v>
      </c>
      <c r="GR50" s="224">
        <f t="shared" ref="GR50" si="797">+SUM(GR51:GR54)</f>
        <v>13.35126211</v>
      </c>
      <c r="GS50" s="224">
        <f t="shared" ref="GS50" si="798">+SUM(GS51:GS54)</f>
        <v>7.6999999999999999E-2</v>
      </c>
      <c r="GT50" s="224">
        <f t="shared" ref="GT50" si="799">+SUM(GT51:GT54)</f>
        <v>3.4936809199999996</v>
      </c>
      <c r="GU50" s="224">
        <f t="shared" ref="GU50" si="800">+SUM(GU51:GU54)</f>
        <v>1.7674619099999997</v>
      </c>
      <c r="GV50" s="224">
        <f t="shared" ref="GV50" si="801">+SUM(GV51:GV54)</f>
        <v>2.4883646000000001</v>
      </c>
      <c r="GW50" s="224">
        <f t="shared" ref="GW50" si="802">+SUM(GW51:GW54)</f>
        <v>2.7939376199999995</v>
      </c>
      <c r="GX50" s="224">
        <f t="shared" ref="GX50" si="803">+SUM(GX51:GX54)</f>
        <v>2.1142646800000007</v>
      </c>
      <c r="GY50" s="224">
        <f t="shared" ref="GY50" si="804">+SUM(GY51:GY54)</f>
        <v>5.0496935299999999</v>
      </c>
      <c r="GZ50" s="224">
        <f t="shared" ref="GZ50" si="805">+SUM(GZ51:GZ54)</f>
        <v>2.3332814600000003</v>
      </c>
      <c r="HA50" s="224">
        <f t="shared" ref="HA50" si="806">+SUM(HA51:HA54)</f>
        <v>1.1667450100000003</v>
      </c>
      <c r="HB50" s="224">
        <f t="shared" ref="HB50" si="807">+SUM(HB51:HB54)</f>
        <v>2.0275188200000001</v>
      </c>
      <c r="HC50" s="224">
        <f t="shared" ref="HC50" si="808">+SUM(HC51:HC54)</f>
        <v>1.5535171100000005</v>
      </c>
      <c r="HD50" s="224">
        <f t="shared" ref="HD50:HE50" si="809">+SUM(HD51:HD54)</f>
        <v>7.3175449900000018</v>
      </c>
      <c r="HE50" s="224">
        <f t="shared" si="809"/>
        <v>6.0499600000000001E-2</v>
      </c>
      <c r="HF50" s="224">
        <f t="shared" ref="HF50:HG50" si="810">+SUM(HF51:HF54)</f>
        <v>6.9633735399999992</v>
      </c>
      <c r="HG50" s="224">
        <f t="shared" si="810"/>
        <v>3.9073931200000001</v>
      </c>
      <c r="HH50" s="224">
        <f t="shared" ref="HH50:HI50" si="811">+SUM(HH51:HH54)</f>
        <v>16.78788445</v>
      </c>
      <c r="HI50" s="224">
        <f t="shared" si="811"/>
        <v>2.5317261499999999</v>
      </c>
      <c r="HJ50" s="224">
        <f t="shared" ref="HJ50:HK50" si="812">+SUM(HJ51:HJ54)</f>
        <v>3.1189207800000003</v>
      </c>
      <c r="HK50" s="224">
        <f t="shared" si="812"/>
        <v>1.7174269600000003</v>
      </c>
      <c r="HL50" s="224">
        <f t="shared" ref="HL50:HM50" si="813">+SUM(HL51:HL54)</f>
        <v>7.6563650899999995</v>
      </c>
      <c r="HM50" s="224">
        <f t="shared" si="813"/>
        <v>4.5693260099999993</v>
      </c>
      <c r="HN50" s="224">
        <f t="shared" ref="HN50:HP50" si="814">+SUM(HN51:HN54)</f>
        <v>1.9700770500000004</v>
      </c>
      <c r="HO50" s="224">
        <f t="shared" si="814"/>
        <v>2.5267839600000008</v>
      </c>
      <c r="HP50" s="224">
        <f t="shared" si="814"/>
        <v>13.735168899999998</v>
      </c>
      <c r="HQ50" s="224">
        <f t="shared" ref="HQ50:HR50" si="815">+SUM(HQ51:HQ54)</f>
        <v>9.9900000000000006E-3</v>
      </c>
      <c r="HR50" s="224">
        <f t="shared" si="815"/>
        <v>0.41322319000000002</v>
      </c>
      <c r="HS50" s="224">
        <f t="shared" ref="HS50:HT50" si="816">+SUM(HS51:HS54)</f>
        <v>1.8112935299999997</v>
      </c>
      <c r="HT50" s="224">
        <f t="shared" si="816"/>
        <v>10.626336120000001</v>
      </c>
      <c r="HU50" s="224">
        <f t="shared" ref="HU50" si="817">+SUM(HU51:HU54)</f>
        <v>1.3241511800000001</v>
      </c>
    </row>
    <row r="51" spans="1:229" hidden="1" x14ac:dyDescent="0.2">
      <c r="A51" s="229">
        <v>2211</v>
      </c>
      <c r="B51" s="232" t="s">
        <v>54</v>
      </c>
      <c r="C51" s="228">
        <v>0</v>
      </c>
      <c r="D51" s="228">
        <v>0</v>
      </c>
      <c r="E51" s="228">
        <v>0</v>
      </c>
      <c r="F51" s="228">
        <v>0</v>
      </c>
      <c r="G51" s="228">
        <v>0</v>
      </c>
      <c r="H51" s="228">
        <v>0</v>
      </c>
      <c r="I51" s="228">
        <v>0</v>
      </c>
      <c r="J51" s="228">
        <v>0</v>
      </c>
      <c r="K51" s="228">
        <v>0</v>
      </c>
      <c r="L51" s="228">
        <v>0</v>
      </c>
      <c r="M51" s="228">
        <v>0</v>
      </c>
      <c r="N51" s="228">
        <v>0</v>
      </c>
      <c r="O51" s="228">
        <v>0</v>
      </c>
      <c r="P51" s="228">
        <v>0</v>
      </c>
      <c r="Q51" s="228">
        <v>0</v>
      </c>
      <c r="R51" s="228">
        <v>0</v>
      </c>
      <c r="S51" s="228">
        <v>0</v>
      </c>
      <c r="T51" s="228">
        <v>0</v>
      </c>
      <c r="U51" s="228">
        <v>0</v>
      </c>
      <c r="V51" s="228">
        <v>0</v>
      </c>
      <c r="W51" s="228">
        <v>0</v>
      </c>
      <c r="X51" s="228">
        <v>0</v>
      </c>
      <c r="Y51" s="228">
        <v>0</v>
      </c>
      <c r="Z51" s="228">
        <v>0</v>
      </c>
      <c r="AA51" s="228">
        <v>0</v>
      </c>
      <c r="AB51" s="228">
        <v>0</v>
      </c>
      <c r="AC51" s="228">
        <v>0</v>
      </c>
      <c r="AD51" s="228">
        <v>0</v>
      </c>
      <c r="AE51" s="228">
        <v>0</v>
      </c>
      <c r="AF51" s="228">
        <v>0</v>
      </c>
      <c r="AG51" s="228">
        <v>0</v>
      </c>
      <c r="AH51" s="228">
        <v>0</v>
      </c>
      <c r="AI51" s="228">
        <v>0</v>
      </c>
      <c r="AJ51" s="228">
        <v>0</v>
      </c>
      <c r="AK51" s="228">
        <v>0</v>
      </c>
      <c r="AL51" s="228">
        <v>0</v>
      </c>
      <c r="AM51" s="228">
        <v>0</v>
      </c>
      <c r="AN51" s="228">
        <v>0</v>
      </c>
      <c r="AO51" s="228">
        <v>0</v>
      </c>
      <c r="AP51" s="228">
        <v>0</v>
      </c>
      <c r="AQ51" s="228">
        <v>0</v>
      </c>
      <c r="AR51" s="228">
        <v>0</v>
      </c>
      <c r="AS51" s="228">
        <v>0</v>
      </c>
      <c r="AT51" s="249">
        <v>0</v>
      </c>
      <c r="AU51" s="249">
        <v>0</v>
      </c>
      <c r="AV51" s="249">
        <v>0</v>
      </c>
      <c r="AW51" s="249">
        <v>0</v>
      </c>
      <c r="AX51" s="249">
        <v>0</v>
      </c>
      <c r="AY51" s="249">
        <v>0</v>
      </c>
      <c r="AZ51" s="249">
        <v>0</v>
      </c>
      <c r="BA51" s="249">
        <v>0</v>
      </c>
      <c r="BB51" s="249">
        <v>0</v>
      </c>
      <c r="BC51" s="249">
        <v>0</v>
      </c>
      <c r="BD51" s="249">
        <v>0</v>
      </c>
      <c r="BE51" s="249">
        <v>0</v>
      </c>
      <c r="BF51" s="249">
        <v>0</v>
      </c>
      <c r="BG51" s="249">
        <v>0</v>
      </c>
      <c r="BH51" s="249">
        <v>0</v>
      </c>
      <c r="BI51" s="249">
        <v>0</v>
      </c>
      <c r="BJ51" s="249">
        <v>0</v>
      </c>
      <c r="BK51" s="249">
        <v>0</v>
      </c>
      <c r="BL51" s="249">
        <v>0</v>
      </c>
      <c r="BM51" s="249">
        <v>0</v>
      </c>
      <c r="BN51" s="249">
        <v>0</v>
      </c>
      <c r="BO51" s="249">
        <v>0</v>
      </c>
      <c r="BP51" s="249">
        <v>0</v>
      </c>
      <c r="BQ51" s="224"/>
      <c r="BR51" s="224"/>
      <c r="BS51" s="224"/>
      <c r="BT51" s="224"/>
      <c r="BU51" s="224"/>
      <c r="BV51" s="224"/>
      <c r="BW51" s="224"/>
      <c r="BX51" s="224"/>
      <c r="BY51" s="224"/>
      <c r="BZ51" s="224"/>
      <c r="CA51" s="224"/>
      <c r="CB51" s="224"/>
      <c r="CC51" s="224"/>
      <c r="CD51" s="224"/>
      <c r="CE51" s="224"/>
      <c r="CF51" s="224"/>
      <c r="CG51" s="224"/>
      <c r="CH51" s="224"/>
      <c r="CI51" s="224"/>
      <c r="CJ51" s="224"/>
      <c r="CK51" s="224"/>
      <c r="CL51" s="224"/>
      <c r="CM51" s="224"/>
      <c r="CN51" s="224"/>
      <c r="CO51" s="224"/>
      <c r="CP51" s="224"/>
      <c r="CQ51" s="224"/>
      <c r="CR51" s="224"/>
      <c r="CS51" s="224"/>
      <c r="CT51" s="224"/>
      <c r="CU51" s="224"/>
      <c r="CV51" s="224"/>
      <c r="CW51" s="224"/>
      <c r="CX51" s="224"/>
      <c r="CY51" s="224"/>
      <c r="CZ51" s="224"/>
      <c r="DA51" s="224"/>
      <c r="DB51" s="224"/>
      <c r="DC51" s="224"/>
      <c r="DD51" s="224"/>
      <c r="DE51" s="224"/>
      <c r="DF51" s="224"/>
      <c r="DG51" s="224"/>
      <c r="DH51" s="224"/>
      <c r="DI51" s="224"/>
      <c r="DJ51" s="224"/>
      <c r="DK51" s="224"/>
      <c r="DL51" s="224"/>
      <c r="DM51" s="224"/>
      <c r="DN51" s="224"/>
      <c r="DO51" s="224"/>
      <c r="DP51" s="224"/>
      <c r="DQ51" s="224"/>
      <c r="DR51" s="224"/>
      <c r="DS51" s="224"/>
      <c r="DT51" s="224"/>
      <c r="DU51" s="224"/>
      <c r="DV51" s="224"/>
      <c r="DW51" s="224"/>
      <c r="DX51" s="224"/>
      <c r="DY51" s="224"/>
      <c r="DZ51" s="224"/>
      <c r="EA51" s="224"/>
      <c r="EB51" s="224"/>
      <c r="EC51" s="224"/>
      <c r="ED51" s="224"/>
      <c r="EE51" s="224"/>
      <c r="EF51" s="224"/>
      <c r="EG51" s="224"/>
      <c r="EH51" s="224"/>
      <c r="EI51" s="224"/>
      <c r="EJ51" s="224"/>
      <c r="EK51" s="224"/>
      <c r="EL51" s="224"/>
      <c r="EM51" s="224"/>
      <c r="EN51" s="224"/>
      <c r="EO51" s="224"/>
      <c r="EP51" s="224"/>
      <c r="EQ51" s="224"/>
      <c r="ER51" s="224"/>
      <c r="ES51" s="224"/>
      <c r="ET51" s="224"/>
      <c r="EU51" s="224"/>
      <c r="EV51" s="224"/>
      <c r="EW51" s="224"/>
      <c r="EX51" s="224"/>
      <c r="EY51" s="224"/>
      <c r="EZ51" s="224"/>
      <c r="FA51" s="224"/>
      <c r="FB51" s="224"/>
      <c r="FC51" s="224"/>
      <c r="FD51" s="224"/>
      <c r="FE51" s="224"/>
      <c r="FF51" s="224"/>
      <c r="FG51" s="224"/>
      <c r="FH51" s="224"/>
      <c r="FI51" s="224"/>
      <c r="FJ51" s="224"/>
      <c r="FK51" s="224"/>
      <c r="FL51" s="224"/>
      <c r="FM51" s="224"/>
      <c r="FN51" s="224"/>
      <c r="FO51" s="224"/>
      <c r="FP51" s="224"/>
      <c r="FQ51" s="224"/>
      <c r="FR51" s="224"/>
      <c r="FS51" s="224"/>
      <c r="FT51" s="224"/>
      <c r="FU51" s="224"/>
      <c r="FV51" s="224"/>
      <c r="FW51" s="224"/>
      <c r="FX51" s="224"/>
      <c r="FY51" s="224"/>
      <c r="FZ51" s="224"/>
      <c r="GA51" s="224"/>
      <c r="GB51" s="224"/>
      <c r="GC51" s="224"/>
      <c r="GD51" s="224"/>
      <c r="GE51" s="224"/>
      <c r="GF51" s="224"/>
      <c r="GG51" s="224"/>
      <c r="GH51" s="224"/>
      <c r="GI51" s="224"/>
      <c r="GJ51" s="224"/>
      <c r="GK51" s="224"/>
      <c r="GL51" s="224"/>
      <c r="GM51" s="224"/>
      <c r="GN51" s="224"/>
      <c r="GO51" s="224"/>
      <c r="GP51" s="224"/>
      <c r="GQ51" s="224"/>
      <c r="GR51" s="224"/>
      <c r="GS51" s="224"/>
      <c r="GT51" s="224"/>
      <c r="GU51" s="224"/>
      <c r="GV51" s="224"/>
      <c r="GW51" s="224"/>
      <c r="GX51" s="224"/>
      <c r="GY51" s="224"/>
      <c r="GZ51" s="224"/>
      <c r="HA51" s="224"/>
      <c r="HB51" s="224"/>
      <c r="HC51" s="224"/>
      <c r="HD51" s="224"/>
      <c r="HE51" s="224"/>
      <c r="HF51" s="224"/>
      <c r="HG51" s="224"/>
      <c r="HH51" s="224"/>
      <c r="HI51" s="224"/>
      <c r="HJ51" s="224"/>
      <c r="HK51" s="224"/>
      <c r="HL51" s="224"/>
      <c r="HM51" s="224"/>
      <c r="HN51" s="224"/>
      <c r="HO51" s="224"/>
      <c r="HP51" s="224"/>
      <c r="HQ51" s="224"/>
      <c r="HR51" s="224"/>
      <c r="HS51" s="224"/>
      <c r="HT51" s="224"/>
      <c r="HU51" s="224"/>
    </row>
    <row r="52" spans="1:229" hidden="1" x14ac:dyDescent="0.2">
      <c r="A52" s="229">
        <v>2212</v>
      </c>
      <c r="B52" s="232" t="s">
        <v>17</v>
      </c>
      <c r="C52" s="228">
        <v>0</v>
      </c>
      <c r="D52" s="228">
        <v>0</v>
      </c>
      <c r="E52" s="228">
        <v>0</v>
      </c>
      <c r="F52" s="228">
        <v>0</v>
      </c>
      <c r="G52" s="228">
        <v>0</v>
      </c>
      <c r="H52" s="228">
        <v>0</v>
      </c>
      <c r="I52" s="228">
        <v>0</v>
      </c>
      <c r="J52" s="228">
        <v>0</v>
      </c>
      <c r="K52" s="228">
        <v>0</v>
      </c>
      <c r="L52" s="228">
        <v>0</v>
      </c>
      <c r="M52" s="228">
        <v>0</v>
      </c>
      <c r="N52" s="228">
        <v>0</v>
      </c>
      <c r="O52" s="228">
        <v>0</v>
      </c>
      <c r="P52" s="228">
        <v>0</v>
      </c>
      <c r="Q52" s="228">
        <v>0</v>
      </c>
      <c r="R52" s="228">
        <v>0</v>
      </c>
      <c r="S52" s="228">
        <v>0</v>
      </c>
      <c r="T52" s="228">
        <v>0</v>
      </c>
      <c r="U52" s="228">
        <v>0</v>
      </c>
      <c r="V52" s="228">
        <v>0</v>
      </c>
      <c r="W52" s="228">
        <v>0</v>
      </c>
      <c r="X52" s="228">
        <v>0</v>
      </c>
      <c r="Y52" s="228">
        <v>0</v>
      </c>
      <c r="Z52" s="228">
        <v>0</v>
      </c>
      <c r="AA52" s="228">
        <v>0</v>
      </c>
      <c r="AB52" s="228">
        <v>0</v>
      </c>
      <c r="AC52" s="228">
        <v>0</v>
      </c>
      <c r="AD52" s="228">
        <v>0</v>
      </c>
      <c r="AE52" s="228">
        <v>0</v>
      </c>
      <c r="AF52" s="228">
        <v>0</v>
      </c>
      <c r="AG52" s="228">
        <v>0</v>
      </c>
      <c r="AH52" s="228">
        <v>0</v>
      </c>
      <c r="AI52" s="228">
        <v>0</v>
      </c>
      <c r="AJ52" s="228">
        <v>0</v>
      </c>
      <c r="AK52" s="228">
        <v>0</v>
      </c>
      <c r="AL52" s="228">
        <v>0</v>
      </c>
      <c r="AM52" s="228">
        <v>0</v>
      </c>
      <c r="AN52" s="228">
        <v>0</v>
      </c>
      <c r="AO52" s="228">
        <v>0</v>
      </c>
      <c r="AP52" s="228">
        <v>0</v>
      </c>
      <c r="AQ52" s="228">
        <v>0</v>
      </c>
      <c r="AR52" s="228">
        <v>0</v>
      </c>
      <c r="AS52" s="228">
        <v>0</v>
      </c>
      <c r="AT52" s="249">
        <v>0</v>
      </c>
      <c r="AU52" s="249">
        <v>0</v>
      </c>
      <c r="AV52" s="249">
        <v>0</v>
      </c>
      <c r="AW52" s="249">
        <v>0</v>
      </c>
      <c r="AX52" s="249">
        <v>0</v>
      </c>
      <c r="AY52" s="249">
        <v>0</v>
      </c>
      <c r="AZ52" s="249">
        <v>0</v>
      </c>
      <c r="BA52" s="249">
        <v>0</v>
      </c>
      <c r="BB52" s="249">
        <v>0</v>
      </c>
      <c r="BC52" s="249">
        <v>0</v>
      </c>
      <c r="BD52" s="249">
        <v>0</v>
      </c>
      <c r="BE52" s="249">
        <v>0</v>
      </c>
      <c r="BF52" s="249">
        <v>0</v>
      </c>
      <c r="BG52" s="249">
        <v>0</v>
      </c>
      <c r="BH52" s="249">
        <v>0</v>
      </c>
      <c r="BI52" s="249">
        <v>0</v>
      </c>
      <c r="BJ52" s="249">
        <v>0</v>
      </c>
      <c r="BK52" s="249">
        <v>0</v>
      </c>
      <c r="BL52" s="249">
        <v>0</v>
      </c>
      <c r="BM52" s="249">
        <v>0</v>
      </c>
      <c r="BN52" s="249">
        <v>0</v>
      </c>
      <c r="BO52" s="249">
        <v>0</v>
      </c>
      <c r="BP52" s="249">
        <v>0</v>
      </c>
      <c r="BQ52" s="224"/>
      <c r="BR52" s="224"/>
      <c r="BS52" s="224"/>
      <c r="BT52" s="224"/>
      <c r="BU52" s="224"/>
      <c r="BV52" s="224"/>
      <c r="BW52" s="224"/>
      <c r="BX52" s="224"/>
      <c r="BY52" s="224"/>
      <c r="BZ52" s="224"/>
      <c r="CA52" s="224"/>
      <c r="CB52" s="224"/>
      <c r="CC52" s="224"/>
      <c r="CD52" s="224"/>
      <c r="CE52" s="224"/>
      <c r="CF52" s="224"/>
      <c r="CG52" s="224"/>
      <c r="CH52" s="224"/>
      <c r="CI52" s="224"/>
      <c r="CJ52" s="224"/>
      <c r="CK52" s="224"/>
      <c r="CL52" s="224"/>
      <c r="CM52" s="224"/>
      <c r="CN52" s="224"/>
      <c r="CO52" s="224"/>
      <c r="CP52" s="224"/>
      <c r="CQ52" s="224"/>
      <c r="CR52" s="224"/>
      <c r="CS52" s="224"/>
      <c r="CT52" s="224"/>
      <c r="CU52" s="224"/>
      <c r="CV52" s="224"/>
      <c r="CW52" s="224"/>
      <c r="CX52" s="224"/>
      <c r="CY52" s="224"/>
      <c r="CZ52" s="224"/>
      <c r="DA52" s="224"/>
      <c r="DB52" s="224"/>
      <c r="DC52" s="224"/>
      <c r="DD52" s="224"/>
      <c r="DE52" s="224"/>
      <c r="DF52" s="224"/>
      <c r="DG52" s="224"/>
      <c r="DH52" s="224"/>
      <c r="DI52" s="224"/>
      <c r="DJ52" s="224"/>
      <c r="DK52" s="224"/>
      <c r="DL52" s="224"/>
      <c r="DM52" s="224"/>
      <c r="DN52" s="224"/>
      <c r="DO52" s="224"/>
      <c r="DP52" s="224"/>
      <c r="DQ52" s="224"/>
      <c r="DR52" s="224"/>
      <c r="DS52" s="224"/>
      <c r="DT52" s="224"/>
      <c r="DU52" s="224"/>
      <c r="DV52" s="224"/>
      <c r="DW52" s="224"/>
      <c r="DX52" s="224"/>
      <c r="DY52" s="224"/>
      <c r="DZ52" s="224"/>
      <c r="EA52" s="224"/>
      <c r="EB52" s="224"/>
      <c r="EC52" s="224"/>
      <c r="ED52" s="224"/>
      <c r="EE52" s="224"/>
      <c r="EF52" s="224"/>
      <c r="EG52" s="224"/>
      <c r="EH52" s="224"/>
      <c r="EI52" s="224"/>
      <c r="EJ52" s="224"/>
      <c r="EK52" s="224"/>
      <c r="EL52" s="224"/>
      <c r="EM52" s="224"/>
      <c r="EN52" s="224"/>
      <c r="EO52" s="224"/>
      <c r="EP52" s="224"/>
      <c r="EQ52" s="224"/>
      <c r="ER52" s="224"/>
      <c r="ES52" s="224"/>
      <c r="ET52" s="224"/>
      <c r="EU52" s="224"/>
      <c r="EV52" s="224"/>
      <c r="EW52" s="224"/>
      <c r="EX52" s="224"/>
      <c r="EY52" s="224"/>
      <c r="EZ52" s="224"/>
      <c r="FA52" s="224"/>
      <c r="FB52" s="224"/>
      <c r="FC52" s="224"/>
      <c r="FD52" s="224"/>
      <c r="FE52" s="224"/>
      <c r="FF52" s="224"/>
      <c r="FG52" s="224"/>
      <c r="FH52" s="224"/>
      <c r="FI52" s="224"/>
      <c r="FJ52" s="224"/>
      <c r="FK52" s="224"/>
      <c r="FL52" s="224"/>
      <c r="FM52" s="224"/>
      <c r="FN52" s="224"/>
      <c r="FO52" s="224"/>
      <c r="FP52" s="224"/>
      <c r="FQ52" s="224"/>
      <c r="FR52" s="224"/>
      <c r="FS52" s="224"/>
      <c r="FT52" s="224"/>
      <c r="FU52" s="224"/>
      <c r="FV52" s="224"/>
      <c r="FW52" s="224"/>
      <c r="FX52" s="224"/>
      <c r="FY52" s="224"/>
      <c r="FZ52" s="224"/>
      <c r="GA52" s="224"/>
      <c r="GB52" s="224"/>
      <c r="GC52" s="224"/>
      <c r="GD52" s="224"/>
      <c r="GE52" s="224"/>
      <c r="GF52" s="224"/>
      <c r="GG52" s="224"/>
      <c r="GH52" s="224"/>
      <c r="GI52" s="224"/>
      <c r="GJ52" s="224"/>
      <c r="GK52" s="224"/>
      <c r="GL52" s="224"/>
      <c r="GM52" s="224"/>
      <c r="GN52" s="224"/>
      <c r="GO52" s="224"/>
      <c r="GP52" s="224"/>
      <c r="GQ52" s="224"/>
      <c r="GR52" s="224"/>
      <c r="GS52" s="224"/>
      <c r="GT52" s="224"/>
      <c r="GU52" s="224"/>
      <c r="GV52" s="224"/>
      <c r="GW52" s="224"/>
      <c r="GX52" s="224"/>
      <c r="GY52" s="224"/>
      <c r="GZ52" s="224"/>
      <c r="HA52" s="224"/>
      <c r="HB52" s="224"/>
      <c r="HC52" s="224"/>
      <c r="HD52" s="224"/>
      <c r="HE52" s="224"/>
      <c r="HF52" s="224"/>
      <c r="HG52" s="224"/>
      <c r="HH52" s="224"/>
      <c r="HI52" s="224"/>
      <c r="HJ52" s="224"/>
      <c r="HK52" s="224"/>
      <c r="HL52" s="224"/>
      <c r="HM52" s="224"/>
      <c r="HN52" s="224"/>
      <c r="HO52" s="224"/>
      <c r="HP52" s="224"/>
      <c r="HQ52" s="224"/>
      <c r="HR52" s="224"/>
      <c r="HS52" s="224"/>
      <c r="HT52" s="224"/>
      <c r="HU52" s="224"/>
    </row>
    <row r="53" spans="1:229" hidden="1" x14ac:dyDescent="0.2">
      <c r="A53" s="229">
        <v>2213</v>
      </c>
      <c r="B53" s="232" t="s">
        <v>55</v>
      </c>
      <c r="C53" s="228">
        <v>0</v>
      </c>
      <c r="D53" s="228">
        <v>0</v>
      </c>
      <c r="E53" s="228">
        <v>0</v>
      </c>
      <c r="F53" s="228">
        <v>0</v>
      </c>
      <c r="G53" s="228">
        <v>0</v>
      </c>
      <c r="H53" s="228">
        <v>0</v>
      </c>
      <c r="I53" s="228">
        <v>0</v>
      </c>
      <c r="J53" s="228">
        <v>0</v>
      </c>
      <c r="K53" s="228">
        <v>0</v>
      </c>
      <c r="L53" s="228">
        <v>0</v>
      </c>
      <c r="M53" s="228">
        <v>0</v>
      </c>
      <c r="N53" s="228">
        <v>0</v>
      </c>
      <c r="O53" s="228">
        <v>0</v>
      </c>
      <c r="P53" s="228">
        <v>0</v>
      </c>
      <c r="Q53" s="228">
        <v>0</v>
      </c>
      <c r="R53" s="228">
        <v>0</v>
      </c>
      <c r="S53" s="228">
        <v>0</v>
      </c>
      <c r="T53" s="228">
        <v>0</v>
      </c>
      <c r="U53" s="228">
        <v>0</v>
      </c>
      <c r="V53" s="228">
        <v>0</v>
      </c>
      <c r="W53" s="228">
        <v>0</v>
      </c>
      <c r="X53" s="228">
        <v>0</v>
      </c>
      <c r="Y53" s="228">
        <v>0</v>
      </c>
      <c r="Z53" s="228">
        <v>0</v>
      </c>
      <c r="AA53" s="228">
        <v>0</v>
      </c>
      <c r="AB53" s="228">
        <v>0</v>
      </c>
      <c r="AC53" s="228">
        <v>0</v>
      </c>
      <c r="AD53" s="228">
        <v>0</v>
      </c>
      <c r="AE53" s="228">
        <v>0</v>
      </c>
      <c r="AF53" s="228">
        <v>0</v>
      </c>
      <c r="AG53" s="228">
        <v>0</v>
      </c>
      <c r="AH53" s="228">
        <v>0</v>
      </c>
      <c r="AI53" s="228">
        <v>0</v>
      </c>
      <c r="AJ53" s="228">
        <v>0</v>
      </c>
      <c r="AK53" s="228">
        <v>0</v>
      </c>
      <c r="AL53" s="228">
        <v>0</v>
      </c>
      <c r="AM53" s="228">
        <v>0</v>
      </c>
      <c r="AN53" s="228">
        <v>0</v>
      </c>
      <c r="AO53" s="228">
        <v>0</v>
      </c>
      <c r="AP53" s="228">
        <v>0</v>
      </c>
      <c r="AQ53" s="228">
        <v>0</v>
      </c>
      <c r="AR53" s="228">
        <v>0</v>
      </c>
      <c r="AS53" s="228">
        <v>0</v>
      </c>
      <c r="AT53" s="249">
        <v>0</v>
      </c>
      <c r="AU53" s="249">
        <v>0</v>
      </c>
      <c r="AV53" s="249">
        <v>0</v>
      </c>
      <c r="AW53" s="249">
        <v>0</v>
      </c>
      <c r="AX53" s="249">
        <v>0</v>
      </c>
      <c r="AY53" s="249">
        <v>0</v>
      </c>
      <c r="AZ53" s="249">
        <v>0</v>
      </c>
      <c r="BA53" s="249">
        <v>0</v>
      </c>
      <c r="BB53" s="249">
        <v>0</v>
      </c>
      <c r="BC53" s="249">
        <v>0</v>
      </c>
      <c r="BD53" s="249">
        <v>0</v>
      </c>
      <c r="BE53" s="249">
        <v>0</v>
      </c>
      <c r="BF53" s="249">
        <v>0</v>
      </c>
      <c r="BG53" s="249">
        <v>0</v>
      </c>
      <c r="BH53" s="249">
        <v>0</v>
      </c>
      <c r="BI53" s="249">
        <v>0</v>
      </c>
      <c r="BJ53" s="249">
        <v>0</v>
      </c>
      <c r="BK53" s="249">
        <v>0</v>
      </c>
      <c r="BL53" s="249">
        <v>0</v>
      </c>
      <c r="BM53" s="249">
        <v>0</v>
      </c>
      <c r="BN53" s="249">
        <v>0</v>
      </c>
      <c r="BO53" s="249">
        <v>0</v>
      </c>
      <c r="BP53" s="249">
        <v>0</v>
      </c>
      <c r="BQ53" s="224"/>
      <c r="BR53" s="224"/>
      <c r="BS53" s="224"/>
      <c r="BT53" s="224"/>
      <c r="BU53" s="224"/>
      <c r="BV53" s="224"/>
      <c r="BW53" s="224"/>
      <c r="BX53" s="224"/>
      <c r="BY53" s="224"/>
      <c r="BZ53" s="224"/>
      <c r="CA53" s="224"/>
      <c r="CB53" s="224"/>
      <c r="CC53" s="224"/>
      <c r="CD53" s="224"/>
      <c r="CE53" s="224"/>
      <c r="CF53" s="224"/>
      <c r="CG53" s="224"/>
      <c r="CH53" s="224"/>
      <c r="CI53" s="224"/>
      <c r="CJ53" s="224"/>
      <c r="CK53" s="224"/>
      <c r="CL53" s="224"/>
      <c r="CM53" s="224"/>
      <c r="CN53" s="224"/>
      <c r="CO53" s="224"/>
      <c r="CP53" s="224"/>
      <c r="CQ53" s="224"/>
      <c r="CR53" s="224"/>
      <c r="CS53" s="224"/>
      <c r="CT53" s="224"/>
      <c r="CU53" s="224"/>
      <c r="CV53" s="224"/>
      <c r="CW53" s="224"/>
      <c r="CX53" s="224"/>
      <c r="CY53" s="224"/>
      <c r="CZ53" s="224"/>
      <c r="DA53" s="224"/>
      <c r="DB53" s="224"/>
      <c r="DC53" s="224"/>
      <c r="DD53" s="224"/>
      <c r="DE53" s="224"/>
      <c r="DF53" s="224"/>
      <c r="DG53" s="224"/>
      <c r="DH53" s="224"/>
      <c r="DI53" s="224"/>
      <c r="DJ53" s="224"/>
      <c r="DK53" s="224"/>
      <c r="DL53" s="224"/>
      <c r="DM53" s="224"/>
      <c r="DN53" s="224"/>
      <c r="DO53" s="224"/>
      <c r="DP53" s="224"/>
      <c r="DQ53" s="224"/>
      <c r="DR53" s="224"/>
      <c r="DS53" s="224"/>
      <c r="DT53" s="224"/>
      <c r="DU53" s="224"/>
      <c r="DV53" s="224"/>
      <c r="DW53" s="224"/>
      <c r="DX53" s="224"/>
      <c r="DY53" s="224"/>
      <c r="DZ53" s="224"/>
      <c r="EA53" s="224"/>
      <c r="EB53" s="224"/>
      <c r="EC53" s="224"/>
      <c r="ED53" s="224"/>
      <c r="EE53" s="224"/>
      <c r="EF53" s="224"/>
      <c r="EG53" s="224"/>
      <c r="EH53" s="224"/>
      <c r="EI53" s="224"/>
      <c r="EJ53" s="224"/>
      <c r="EK53" s="224"/>
      <c r="EL53" s="224"/>
      <c r="EM53" s="224"/>
      <c r="EN53" s="224"/>
      <c r="EO53" s="224"/>
      <c r="EP53" s="224"/>
      <c r="EQ53" s="224"/>
      <c r="ER53" s="224"/>
      <c r="ES53" s="224"/>
      <c r="ET53" s="224"/>
      <c r="EU53" s="224"/>
      <c r="EV53" s="224"/>
      <c r="EW53" s="224"/>
      <c r="EX53" s="224"/>
      <c r="EY53" s="224"/>
      <c r="EZ53" s="224"/>
      <c r="FA53" s="224"/>
      <c r="FB53" s="224"/>
      <c r="FC53" s="224"/>
      <c r="FD53" s="224"/>
      <c r="FE53" s="224"/>
      <c r="FF53" s="224"/>
      <c r="FG53" s="224"/>
      <c r="FH53" s="224"/>
      <c r="FI53" s="224"/>
      <c r="FJ53" s="224"/>
      <c r="FK53" s="224"/>
      <c r="FL53" s="224"/>
      <c r="FM53" s="224"/>
      <c r="FN53" s="224"/>
      <c r="FO53" s="224"/>
      <c r="FP53" s="224"/>
      <c r="FQ53" s="224"/>
      <c r="FR53" s="224"/>
      <c r="FS53" s="224"/>
      <c r="FT53" s="224"/>
      <c r="FU53" s="224"/>
      <c r="FV53" s="224"/>
      <c r="FW53" s="224"/>
      <c r="FX53" s="224"/>
      <c r="FY53" s="224"/>
      <c r="FZ53" s="224"/>
      <c r="GA53" s="224"/>
      <c r="GB53" s="224"/>
      <c r="GC53" s="224"/>
      <c r="GD53" s="224"/>
      <c r="GE53" s="224"/>
      <c r="GF53" s="224"/>
      <c r="GG53" s="224"/>
      <c r="GH53" s="224"/>
      <c r="GI53" s="224"/>
      <c r="GJ53" s="224"/>
      <c r="GK53" s="224"/>
      <c r="GL53" s="224"/>
      <c r="GM53" s="224"/>
      <c r="GN53" s="224"/>
      <c r="GO53" s="224"/>
      <c r="GP53" s="224"/>
      <c r="GQ53" s="224"/>
      <c r="GR53" s="224"/>
      <c r="GS53" s="224"/>
      <c r="GT53" s="224"/>
      <c r="GU53" s="224"/>
      <c r="GV53" s="224"/>
      <c r="GW53" s="224"/>
      <c r="GX53" s="224"/>
      <c r="GY53" s="224"/>
      <c r="GZ53" s="224"/>
      <c r="HA53" s="224"/>
      <c r="HB53" s="224"/>
      <c r="HC53" s="224"/>
      <c r="HD53" s="224"/>
      <c r="HE53" s="224"/>
      <c r="HF53" s="224"/>
      <c r="HG53" s="224"/>
      <c r="HH53" s="224"/>
      <c r="HI53" s="224"/>
      <c r="HJ53" s="224"/>
      <c r="HK53" s="224"/>
      <c r="HL53" s="224"/>
      <c r="HM53" s="224"/>
      <c r="HN53" s="224"/>
      <c r="HO53" s="224"/>
      <c r="HP53" s="224"/>
      <c r="HQ53" s="224"/>
      <c r="HR53" s="224"/>
      <c r="HS53" s="224"/>
      <c r="HT53" s="224"/>
      <c r="HU53" s="224"/>
    </row>
    <row r="54" spans="1:229" hidden="1" x14ac:dyDescent="0.2">
      <c r="A54" s="229">
        <v>2214</v>
      </c>
      <c r="B54" s="232" t="s">
        <v>56</v>
      </c>
      <c r="C54" s="228">
        <v>155.28878457999997</v>
      </c>
      <c r="D54" s="228">
        <v>46.412267329999999</v>
      </c>
      <c r="E54" s="228">
        <v>46.47161882000001</v>
      </c>
      <c r="F54" s="228">
        <v>105.60447056000001</v>
      </c>
      <c r="G54" s="228">
        <v>8.5413228399999994</v>
      </c>
      <c r="H54" s="228">
        <v>3.5245698400000003</v>
      </c>
      <c r="I54" s="228">
        <v>21.705473250000004</v>
      </c>
      <c r="J54" s="228">
        <v>7.61569216</v>
      </c>
      <c r="K54" s="228">
        <v>11.86707047</v>
      </c>
      <c r="L54" s="228">
        <v>38.957256319999999</v>
      </c>
      <c r="M54" s="228">
        <v>52.030315899999998</v>
      </c>
      <c r="N54" s="228">
        <v>32.18301065</v>
      </c>
      <c r="O54" s="228">
        <v>65.544945609999999</v>
      </c>
      <c r="P54" s="228">
        <v>36.699039290000002</v>
      </c>
      <c r="Q54" s="228">
        <v>34.097130379999996</v>
      </c>
      <c r="R54" s="228">
        <v>34.041851689999994</v>
      </c>
      <c r="S54" s="228">
        <v>50.450763219999999</v>
      </c>
      <c r="T54" s="228">
        <v>16.308979749999999</v>
      </c>
      <c r="U54" s="228">
        <v>13.199150880000001</v>
      </c>
      <c r="V54" s="228">
        <v>4.2694501799999998</v>
      </c>
      <c r="W54" s="228">
        <v>12.634686520000002</v>
      </c>
      <c r="X54" s="228">
        <v>1.5492124899999999</v>
      </c>
      <c r="Y54" s="228">
        <v>21.72505971</v>
      </c>
      <c r="Z54" s="228">
        <v>8.91501974</v>
      </c>
      <c r="AA54" s="228">
        <v>14.282326880000003</v>
      </c>
      <c r="AB54" s="228">
        <v>32.411764272751618</v>
      </c>
      <c r="AC54" s="228">
        <v>33.092364738150998</v>
      </c>
      <c r="AD54" s="228">
        <v>16.609375617423552</v>
      </c>
      <c r="AE54" s="228">
        <v>23.490965931673831</v>
      </c>
      <c r="AF54" s="228">
        <v>4.7251160099999998</v>
      </c>
      <c r="AG54" s="228">
        <v>0.50861254</v>
      </c>
      <c r="AH54" s="228">
        <v>2.1290653700000002</v>
      </c>
      <c r="AI54" s="228">
        <v>1.17852892</v>
      </c>
      <c r="AJ54" s="228">
        <v>3.0932919999999996E-2</v>
      </c>
      <c r="AK54" s="228">
        <v>0.22140910999999996</v>
      </c>
      <c r="AL54" s="228">
        <v>0.79511992999999992</v>
      </c>
      <c r="AM54" s="228">
        <v>2.4771078800000002</v>
      </c>
      <c r="AN54" s="228">
        <v>2.6558410000000001E-2</v>
      </c>
      <c r="AO54" s="228">
        <v>12.969694050000001</v>
      </c>
      <c r="AP54" s="228">
        <v>4.2310437099999989</v>
      </c>
      <c r="AQ54" s="228">
        <v>4.47817708</v>
      </c>
      <c r="AR54" s="228">
        <v>0.88725420999999993</v>
      </c>
      <c r="AS54" s="228">
        <v>2.9415484700000003</v>
      </c>
      <c r="AT54" s="249">
        <v>2.8983040300000007</v>
      </c>
      <c r="AU54" s="249">
        <v>0.88858545000000011</v>
      </c>
      <c r="AV54" s="249">
        <v>0.81306951000000005</v>
      </c>
      <c r="AW54" s="249">
        <v>2.6298683500000002</v>
      </c>
      <c r="AX54" s="249">
        <v>3.5172917600000004</v>
      </c>
      <c r="AY54" s="249">
        <v>4.90684085</v>
      </c>
      <c r="AZ54" s="249">
        <v>5.6338014700000008</v>
      </c>
      <c r="BA54" s="249">
        <v>15.247511679999999</v>
      </c>
      <c r="BB54" s="249">
        <v>4.5781423999999999</v>
      </c>
      <c r="BC54" s="249">
        <v>13.497800770000001</v>
      </c>
      <c r="BD54" s="249">
        <v>2.7519099000000002</v>
      </c>
      <c r="BE54" s="249">
        <v>7.6309461900000004</v>
      </c>
      <c r="BF54" s="249">
        <v>13.505355710000002</v>
      </c>
      <c r="BG54" s="249">
        <v>28.142104100000001</v>
      </c>
      <c r="BH54" s="249"/>
      <c r="BI54" s="249"/>
      <c r="BJ54" s="249"/>
      <c r="BK54" s="249">
        <v>10.898580920000002</v>
      </c>
      <c r="BL54" s="249">
        <v>10.931266259999999</v>
      </c>
      <c r="BM54" s="249">
        <v>22.438531380000001</v>
      </c>
      <c r="BN54" s="249">
        <v>13.94311806</v>
      </c>
      <c r="BO54" s="249">
        <v>18.232029910000001</v>
      </c>
      <c r="BP54" s="249">
        <v>2.2345067199999997</v>
      </c>
      <c r="BQ54" s="224">
        <v>10.85671718</v>
      </c>
      <c r="BR54" s="224">
        <v>9.6445524799999998</v>
      </c>
      <c r="BS54" s="224">
        <v>16.19776963</v>
      </c>
      <c r="BT54" s="224">
        <v>12.007789509999997</v>
      </c>
      <c r="BU54" s="224">
        <v>10.339420259999999</v>
      </c>
      <c r="BV54" s="224">
        <v>11.74992061</v>
      </c>
      <c r="BW54" s="224">
        <v>11.253325849999998</v>
      </c>
      <c r="BX54" s="224">
        <v>13.011938759999998</v>
      </c>
      <c r="BY54" s="224">
        <v>9.7765870800000005</v>
      </c>
      <c r="BZ54" s="224">
        <v>13.652188060000002</v>
      </c>
      <c r="CA54" s="224">
        <v>15.329198890000001</v>
      </c>
      <c r="CB54" s="224">
        <v>21.469376269999998</v>
      </c>
      <c r="CC54" s="224">
        <v>6.64313837</v>
      </c>
      <c r="CD54" s="224">
        <v>4.1401509499999998</v>
      </c>
      <c r="CE54" s="224">
        <v>5.5256904299999992</v>
      </c>
      <c r="CF54" s="224">
        <v>7.8546885800000004</v>
      </c>
      <c r="CG54" s="224">
        <v>3.1030244600000003</v>
      </c>
      <c r="CH54" s="224">
        <v>2.2414378400000001</v>
      </c>
      <c r="CI54" s="224">
        <v>0.54239035000000002</v>
      </c>
      <c r="CJ54" s="224">
        <v>3.1837213100000001</v>
      </c>
      <c r="CK54" s="224">
        <v>0.54333852000000005</v>
      </c>
      <c r="CL54" s="224">
        <v>1.4878746700000001</v>
      </c>
      <c r="CM54" s="224">
        <v>1.1936755200000002</v>
      </c>
      <c r="CN54" s="224">
        <v>9.9531363300000013</v>
      </c>
      <c r="CO54" s="224">
        <v>0.22416321000000003</v>
      </c>
      <c r="CP54" s="224">
        <v>0.79834603999999998</v>
      </c>
      <c r="CQ54" s="224">
        <v>0.52670324000000002</v>
      </c>
      <c r="CR54" s="224">
        <v>6.8242425100000004</v>
      </c>
      <c r="CS54" s="224">
        <v>8.2101904000000001</v>
      </c>
      <c r="CT54" s="224">
        <v>6.6906268000000004</v>
      </c>
      <c r="CU54" s="224">
        <v>5.0577159599999995</v>
      </c>
      <c r="CV54" s="224">
        <v>0.85367514000000011</v>
      </c>
      <c r="CW54" s="224">
        <v>3.0036286400000001</v>
      </c>
      <c r="CX54" s="224">
        <v>0.74605566000000001</v>
      </c>
      <c r="CY54" s="224">
        <v>0.94853254999999992</v>
      </c>
      <c r="CZ54" s="224">
        <v>12.587738670000002</v>
      </c>
      <c r="DA54" s="224">
        <v>9.7688121338512985</v>
      </c>
      <c r="DB54" s="224">
        <v>8.7025441529627354</v>
      </c>
      <c r="DC54" s="224">
        <v>13.940407985937583</v>
      </c>
      <c r="DD54" s="224">
        <v>12.960557216826761</v>
      </c>
      <c r="DE54" s="224">
        <v>13.03851667082175</v>
      </c>
      <c r="DF54" s="224">
        <v>7.0932908505024894</v>
      </c>
      <c r="DG54" s="224">
        <v>4.9828722367949307</v>
      </c>
      <c r="DH54" s="224">
        <v>4.8478033771771667</v>
      </c>
      <c r="DI54" s="224">
        <v>6.7787000034514566</v>
      </c>
      <c r="DJ54" s="224">
        <v>3.7061730131954533</v>
      </c>
      <c r="DK54" s="224">
        <v>5.155924648566792</v>
      </c>
      <c r="DL54" s="224">
        <v>14.628868269911585</v>
      </c>
      <c r="DM54" s="224">
        <v>5.120100000000001E-2</v>
      </c>
      <c r="DN54" s="224">
        <v>1.0848876199999999</v>
      </c>
      <c r="DO54" s="224">
        <v>3.58902739</v>
      </c>
      <c r="DP54" s="224">
        <v>0.17053224</v>
      </c>
      <c r="DQ54" s="224">
        <v>7.575061000000001E-2</v>
      </c>
      <c r="DR54" s="224">
        <v>0.26232969</v>
      </c>
      <c r="DS54" s="224">
        <v>1.6917278700000002</v>
      </c>
      <c r="DT54" s="224">
        <v>0.10868442000000003</v>
      </c>
      <c r="DU54" s="224">
        <v>0.32865307999999999</v>
      </c>
      <c r="DV54" s="224">
        <v>0.17781243000000002</v>
      </c>
      <c r="DW54" s="224">
        <v>0.81899876999999988</v>
      </c>
      <c r="DX54" s="224">
        <v>0.18171772</v>
      </c>
      <c r="DY54" s="224">
        <v>0</v>
      </c>
      <c r="DZ54" s="224">
        <v>1.4397999999999999E-4</v>
      </c>
      <c r="EA54" s="224">
        <v>3.0788939999999997E-2</v>
      </c>
      <c r="EB54" s="224">
        <v>2.6149310000000002E-2</v>
      </c>
      <c r="EC54" s="224">
        <v>1.101425E-2</v>
      </c>
      <c r="ED54" s="224">
        <v>0.18424554999999998</v>
      </c>
      <c r="EE54" s="224">
        <v>0.10224039999999998</v>
      </c>
      <c r="EF54" s="224">
        <v>0.26147819</v>
      </c>
      <c r="EG54" s="224">
        <v>0.43140133999999997</v>
      </c>
      <c r="EH54" s="224">
        <v>0.94077825999999998</v>
      </c>
      <c r="EI54" s="224">
        <v>0.19481591000000001</v>
      </c>
      <c r="EJ54" s="224">
        <v>1.3415137100000001</v>
      </c>
      <c r="EK54" s="224">
        <v>3.9999699999999994E-3</v>
      </c>
      <c r="EL54" s="224">
        <v>1.3173440000000002E-2</v>
      </c>
      <c r="EM54" s="224">
        <v>9.385000000000001E-3</v>
      </c>
      <c r="EN54" s="224">
        <v>2.2523370000000001E-2</v>
      </c>
      <c r="EO54" s="224">
        <v>0.17842638</v>
      </c>
      <c r="EP54" s="224">
        <v>12.768744300000002</v>
      </c>
      <c r="EQ54" s="224">
        <v>2.2972351699999995</v>
      </c>
      <c r="ER54" s="224">
        <v>1.7168065399999999</v>
      </c>
      <c r="ES54" s="224">
        <v>0.217002</v>
      </c>
      <c r="ET54" s="224">
        <v>0.22318830000000001</v>
      </c>
      <c r="EU54" s="224">
        <v>0.35296440000000001</v>
      </c>
      <c r="EV54" s="224">
        <v>3.9020243799999998</v>
      </c>
      <c r="EW54" s="224">
        <v>0</v>
      </c>
      <c r="EX54" s="224">
        <v>0.32687063999999999</v>
      </c>
      <c r="EY54" s="224">
        <v>0.56038356999999994</v>
      </c>
      <c r="EZ54" s="224">
        <v>0.72208391999999999</v>
      </c>
      <c r="FA54" s="224">
        <v>1.7857978299999999</v>
      </c>
      <c r="FB54" s="224">
        <v>0.43366672000000012</v>
      </c>
      <c r="FC54" s="224">
        <v>2.2113314200000005</v>
      </c>
      <c r="FD54" s="224">
        <v>0.24150682000000001</v>
      </c>
      <c r="FE54" s="224">
        <v>0.44546578999999997</v>
      </c>
      <c r="FF54" s="224">
        <v>0.15642726000000001</v>
      </c>
      <c r="FG54" s="224">
        <v>4.1677640000000002E-2</v>
      </c>
      <c r="FH54" s="224">
        <v>0.69048055000000008</v>
      </c>
      <c r="FI54" s="224">
        <v>0</v>
      </c>
      <c r="FJ54" s="224">
        <v>0.10236639</v>
      </c>
      <c r="FK54" s="224">
        <v>0.71070312000000002</v>
      </c>
      <c r="FL54" s="224">
        <v>0.29353684999999996</v>
      </c>
      <c r="FM54" s="224">
        <v>1.4856604600000001</v>
      </c>
      <c r="FN54" s="224">
        <v>0.85067104000000004</v>
      </c>
      <c r="FO54" s="224">
        <v>2.8545181800000003</v>
      </c>
      <c r="FP54" s="224">
        <v>0.39623380000000002</v>
      </c>
      <c r="FQ54" s="224">
        <v>0.26653978</v>
      </c>
      <c r="FR54" s="224">
        <v>0.50014389999999997</v>
      </c>
      <c r="FS54" s="224">
        <v>2.4492805199999999</v>
      </c>
      <c r="FT54" s="224">
        <v>1.9574164299999999</v>
      </c>
      <c r="FU54" s="224">
        <v>9.3011160000000009E-2</v>
      </c>
      <c r="FV54" s="224">
        <v>4.865053940000001</v>
      </c>
      <c r="FW54" s="224">
        <v>0.67573636999999998</v>
      </c>
      <c r="FX54" s="224">
        <v>0.56811159</v>
      </c>
      <c r="FY54" s="224">
        <v>13.66776786</v>
      </c>
      <c r="FZ54" s="224">
        <v>1.01163223</v>
      </c>
      <c r="GA54" s="224">
        <v>0.76394198999999996</v>
      </c>
      <c r="GB54" s="224">
        <v>1.03681767</v>
      </c>
      <c r="GC54" s="224">
        <v>2.7773827399999997</v>
      </c>
      <c r="GD54" s="224">
        <v>3.63813034</v>
      </c>
      <c r="GE54" s="224">
        <v>1.9558369000000004</v>
      </c>
      <c r="GF54" s="224">
        <v>7.90383353</v>
      </c>
      <c r="GG54" s="224">
        <v>0.12834663000000002</v>
      </c>
      <c r="GH54" s="224">
        <v>1.3569813999999998</v>
      </c>
      <c r="GI54" s="224">
        <v>1.2665818700000002</v>
      </c>
      <c r="GJ54" s="224">
        <v>3.6029591600000002</v>
      </c>
      <c r="GK54" s="224">
        <v>3.2224703100000003</v>
      </c>
      <c r="GL54" s="224">
        <v>0.80551671999999996</v>
      </c>
      <c r="GM54" s="224">
        <v>1.7517248000000001</v>
      </c>
      <c r="GN54" s="224">
        <v>8.3062038500000011</v>
      </c>
      <c r="GO54" s="224">
        <v>3.4474270600000003</v>
      </c>
      <c r="GP54" s="224">
        <v>1.8084018799999999</v>
      </c>
      <c r="GQ54" s="224">
        <v>12.982440110000001</v>
      </c>
      <c r="GR54" s="224">
        <v>13.35126211</v>
      </c>
      <c r="GS54" s="224">
        <v>7.6999999999999999E-2</v>
      </c>
      <c r="GT54" s="224">
        <v>3.4936809199999996</v>
      </c>
      <c r="GU54" s="224">
        <v>1.7674619099999997</v>
      </c>
      <c r="GV54" s="224">
        <v>2.4883646000000001</v>
      </c>
      <c r="GW54" s="224">
        <v>2.7939376199999995</v>
      </c>
      <c r="GX54" s="224">
        <v>2.1142646800000007</v>
      </c>
      <c r="GY54" s="224">
        <v>5.0496935299999999</v>
      </c>
      <c r="GZ54" s="224">
        <v>2.3332814600000003</v>
      </c>
      <c r="HA54" s="224">
        <v>1.1667450100000003</v>
      </c>
      <c r="HB54" s="224">
        <v>2.0275188200000001</v>
      </c>
      <c r="HC54" s="224">
        <v>1.5535171100000005</v>
      </c>
      <c r="HD54" s="224">
        <v>7.3175449900000018</v>
      </c>
      <c r="HE54" s="224">
        <v>6.0499600000000001E-2</v>
      </c>
      <c r="HF54" s="224">
        <v>6.9633735399999992</v>
      </c>
      <c r="HG54" s="224">
        <v>3.9073931200000001</v>
      </c>
      <c r="HH54" s="224">
        <v>16.78788445</v>
      </c>
      <c r="HI54" s="224">
        <v>2.5317261499999999</v>
      </c>
      <c r="HJ54" s="224">
        <v>3.1189207800000003</v>
      </c>
      <c r="HK54" s="224">
        <v>1.7174269600000003</v>
      </c>
      <c r="HL54" s="224">
        <v>7.6563650899999995</v>
      </c>
      <c r="HM54" s="224">
        <v>4.5693260099999993</v>
      </c>
      <c r="HN54" s="224">
        <v>1.9700770500000004</v>
      </c>
      <c r="HO54" s="224">
        <v>2.5267839600000008</v>
      </c>
      <c r="HP54" s="224">
        <v>13.735168899999998</v>
      </c>
      <c r="HQ54" s="224">
        <v>9.9900000000000006E-3</v>
      </c>
      <c r="HR54" s="224">
        <v>0.41322319000000002</v>
      </c>
      <c r="HS54" s="224">
        <v>1.8112935299999997</v>
      </c>
      <c r="HT54" s="224">
        <v>10.626336120000001</v>
      </c>
      <c r="HU54" s="224">
        <v>1.3241511800000001</v>
      </c>
    </row>
    <row r="55" spans="1:229" x14ac:dyDescent="0.2">
      <c r="A55" s="229">
        <v>222</v>
      </c>
      <c r="B55" s="230" t="s">
        <v>24</v>
      </c>
      <c r="C55" s="228">
        <v>0</v>
      </c>
      <c r="D55" s="228">
        <v>0</v>
      </c>
      <c r="E55" s="228">
        <v>0</v>
      </c>
      <c r="F55" s="228">
        <v>0</v>
      </c>
      <c r="G55" s="228">
        <v>0</v>
      </c>
      <c r="H55" s="228">
        <v>0</v>
      </c>
      <c r="I55" s="228">
        <v>0</v>
      </c>
      <c r="J55" s="228">
        <v>0</v>
      </c>
      <c r="K55" s="228">
        <v>0</v>
      </c>
      <c r="L55" s="228">
        <v>0</v>
      </c>
      <c r="M55" s="228">
        <v>65</v>
      </c>
      <c r="N55" s="228">
        <v>140</v>
      </c>
      <c r="O55" s="228">
        <v>1287.761002</v>
      </c>
      <c r="P55" s="228">
        <v>0</v>
      </c>
      <c r="Q55" s="228">
        <v>0</v>
      </c>
      <c r="R55" s="228">
        <v>0</v>
      </c>
      <c r="S55" s="228">
        <v>0</v>
      </c>
      <c r="T55" s="228">
        <v>0</v>
      </c>
      <c r="U55" s="228">
        <v>0</v>
      </c>
      <c r="V55" s="228">
        <v>0</v>
      </c>
      <c r="W55" s="228">
        <v>0</v>
      </c>
      <c r="X55" s="228">
        <v>0</v>
      </c>
      <c r="Y55" s="228">
        <v>0</v>
      </c>
      <c r="Z55" s="228">
        <v>0</v>
      </c>
      <c r="AA55" s="228">
        <v>0</v>
      </c>
      <c r="AB55" s="228">
        <v>0</v>
      </c>
      <c r="AC55" s="228">
        <v>0</v>
      </c>
      <c r="AD55" s="228">
        <v>0</v>
      </c>
      <c r="AE55" s="228">
        <v>0</v>
      </c>
      <c r="AF55" s="228">
        <v>0</v>
      </c>
      <c r="AG55" s="228">
        <v>0</v>
      </c>
      <c r="AH55" s="228">
        <v>0</v>
      </c>
      <c r="AI55" s="228">
        <v>0</v>
      </c>
      <c r="AJ55" s="228">
        <v>0</v>
      </c>
      <c r="AK55" s="228">
        <v>0</v>
      </c>
      <c r="AL55" s="228">
        <v>0</v>
      </c>
      <c r="AM55" s="228">
        <v>0</v>
      </c>
      <c r="AN55" s="228">
        <v>0</v>
      </c>
      <c r="AO55" s="228">
        <v>0</v>
      </c>
      <c r="AP55" s="228">
        <v>0</v>
      </c>
      <c r="AQ55" s="228">
        <v>0</v>
      </c>
      <c r="AR55" s="228">
        <v>0</v>
      </c>
      <c r="AS55" s="228">
        <v>0</v>
      </c>
      <c r="AT55" s="249">
        <v>0</v>
      </c>
      <c r="AU55" s="249">
        <v>0</v>
      </c>
      <c r="AV55" s="249">
        <v>0</v>
      </c>
      <c r="AW55" s="249">
        <v>0</v>
      </c>
      <c r="AX55" s="249">
        <v>0</v>
      </c>
      <c r="AY55" s="249">
        <v>0</v>
      </c>
      <c r="AZ55" s="249">
        <v>0</v>
      </c>
      <c r="BA55" s="249">
        <v>0</v>
      </c>
      <c r="BB55" s="249">
        <v>0</v>
      </c>
      <c r="BC55" s="249">
        <v>0</v>
      </c>
      <c r="BD55" s="249">
        <v>13</v>
      </c>
      <c r="BE55" s="249">
        <v>13</v>
      </c>
      <c r="BF55" s="249">
        <v>19.5</v>
      </c>
      <c r="BG55" s="249">
        <v>19.5</v>
      </c>
      <c r="BH55" s="249">
        <v>140</v>
      </c>
      <c r="BI55" s="249">
        <v>0</v>
      </c>
      <c r="BJ55" s="249">
        <v>0</v>
      </c>
      <c r="BK55" s="249">
        <v>0</v>
      </c>
      <c r="BL55" s="249">
        <v>202</v>
      </c>
      <c r="BM55" s="249">
        <v>0</v>
      </c>
      <c r="BN55" s="249">
        <v>232.76100199999999</v>
      </c>
      <c r="BO55" s="249">
        <v>853</v>
      </c>
      <c r="BP55" s="249">
        <v>218.35015315000001</v>
      </c>
      <c r="BQ55" s="224">
        <v>0</v>
      </c>
      <c r="BR55" s="224">
        <v>0</v>
      </c>
      <c r="BS55" s="224">
        <v>0</v>
      </c>
      <c r="BT55" s="224">
        <v>0</v>
      </c>
      <c r="BU55" s="224">
        <v>0</v>
      </c>
      <c r="BV55" s="224">
        <v>0</v>
      </c>
      <c r="BW55" s="224">
        <v>0</v>
      </c>
      <c r="BX55" s="224">
        <v>0</v>
      </c>
      <c r="BY55" s="224">
        <v>0</v>
      </c>
      <c r="BZ55" s="224">
        <v>0</v>
      </c>
      <c r="CA55" s="224">
        <v>0</v>
      </c>
      <c r="CB55" s="224">
        <v>0</v>
      </c>
      <c r="CC55" s="224">
        <v>0</v>
      </c>
      <c r="CD55" s="224">
        <v>0</v>
      </c>
      <c r="CE55" s="224">
        <v>0</v>
      </c>
      <c r="CF55" s="224">
        <v>0</v>
      </c>
      <c r="CG55" s="224">
        <v>0</v>
      </c>
      <c r="CH55" s="224">
        <v>0</v>
      </c>
      <c r="CI55" s="224">
        <v>0</v>
      </c>
      <c r="CJ55" s="224">
        <v>0</v>
      </c>
      <c r="CK55" s="224">
        <v>0</v>
      </c>
      <c r="CL55" s="224">
        <v>0</v>
      </c>
      <c r="CM55" s="224">
        <v>0</v>
      </c>
      <c r="CN55" s="224">
        <v>0</v>
      </c>
      <c r="CO55" s="224">
        <v>0</v>
      </c>
      <c r="CP55" s="224">
        <v>0</v>
      </c>
      <c r="CQ55" s="224">
        <v>0</v>
      </c>
      <c r="CR55" s="224">
        <v>0</v>
      </c>
      <c r="CS55" s="224">
        <v>0</v>
      </c>
      <c r="CT55" s="224">
        <v>0</v>
      </c>
      <c r="CU55" s="224">
        <v>0</v>
      </c>
      <c r="CV55" s="224">
        <v>0</v>
      </c>
      <c r="CW55" s="224">
        <v>0</v>
      </c>
      <c r="CX55" s="224">
        <v>0</v>
      </c>
      <c r="CY55" s="224">
        <v>0</v>
      </c>
      <c r="CZ55" s="224">
        <v>0</v>
      </c>
      <c r="DA55" s="224">
        <v>0</v>
      </c>
      <c r="DB55" s="224">
        <v>0</v>
      </c>
      <c r="DC55" s="224">
        <v>0</v>
      </c>
      <c r="DD55" s="224">
        <v>0</v>
      </c>
      <c r="DE55" s="224">
        <v>0</v>
      </c>
      <c r="DF55" s="224">
        <v>0</v>
      </c>
      <c r="DG55" s="224">
        <v>0</v>
      </c>
      <c r="DH55" s="224">
        <v>0</v>
      </c>
      <c r="DI55" s="224">
        <v>0</v>
      </c>
      <c r="DJ55" s="224">
        <v>0</v>
      </c>
      <c r="DK55" s="224">
        <v>0</v>
      </c>
      <c r="DL55" s="224">
        <v>0</v>
      </c>
      <c r="DM55" s="224">
        <v>0</v>
      </c>
      <c r="DN55" s="224">
        <v>0</v>
      </c>
      <c r="DO55" s="224">
        <v>0</v>
      </c>
      <c r="DP55" s="224">
        <v>0</v>
      </c>
      <c r="DQ55" s="224">
        <v>0</v>
      </c>
      <c r="DR55" s="224">
        <v>0</v>
      </c>
      <c r="DS55" s="224">
        <v>0</v>
      </c>
      <c r="DT55" s="224">
        <v>0</v>
      </c>
      <c r="DU55" s="224">
        <v>0</v>
      </c>
      <c r="DV55" s="224">
        <v>0</v>
      </c>
      <c r="DW55" s="224">
        <v>0</v>
      </c>
      <c r="DX55" s="224">
        <v>0</v>
      </c>
      <c r="DY55" s="224">
        <v>0</v>
      </c>
      <c r="DZ55" s="224">
        <v>0</v>
      </c>
      <c r="EA55" s="224">
        <v>0</v>
      </c>
      <c r="EB55" s="224">
        <v>0</v>
      </c>
      <c r="EC55" s="224">
        <v>0</v>
      </c>
      <c r="ED55" s="224">
        <v>0</v>
      </c>
      <c r="EE55" s="224">
        <v>0</v>
      </c>
      <c r="EF55" s="224">
        <v>0</v>
      </c>
      <c r="EG55" s="224">
        <v>0</v>
      </c>
      <c r="EH55" s="224">
        <v>0</v>
      </c>
      <c r="EI55" s="224">
        <v>0</v>
      </c>
      <c r="EJ55" s="224">
        <v>0</v>
      </c>
      <c r="EK55" s="224">
        <v>0</v>
      </c>
      <c r="EL55" s="224">
        <v>0</v>
      </c>
      <c r="EM55" s="224">
        <v>0</v>
      </c>
      <c r="EN55" s="224">
        <v>0</v>
      </c>
      <c r="EO55" s="224">
        <v>0</v>
      </c>
      <c r="EP55" s="224">
        <v>0</v>
      </c>
      <c r="EQ55" s="224">
        <v>0</v>
      </c>
      <c r="ER55" s="224">
        <v>0</v>
      </c>
      <c r="ES55" s="224">
        <v>0</v>
      </c>
      <c r="ET55" s="224">
        <v>0</v>
      </c>
      <c r="EU55" s="224">
        <v>0</v>
      </c>
      <c r="EV55" s="224">
        <v>0</v>
      </c>
      <c r="EW55" s="224">
        <v>0</v>
      </c>
      <c r="EX55" s="224">
        <v>0</v>
      </c>
      <c r="EY55" s="224">
        <v>0</v>
      </c>
      <c r="EZ55" s="224">
        <v>0</v>
      </c>
      <c r="FA55" s="224">
        <v>0</v>
      </c>
      <c r="FB55" s="224">
        <v>0</v>
      </c>
      <c r="FC55" s="224">
        <v>0</v>
      </c>
      <c r="FD55" s="224">
        <v>0</v>
      </c>
      <c r="FE55" s="224">
        <v>0</v>
      </c>
      <c r="FF55" s="224">
        <v>0</v>
      </c>
      <c r="FG55" s="224">
        <v>0</v>
      </c>
      <c r="FH55" s="224">
        <v>0</v>
      </c>
      <c r="FI55" s="224">
        <v>0</v>
      </c>
      <c r="FJ55" s="224">
        <v>0</v>
      </c>
      <c r="FK55" s="224">
        <v>0</v>
      </c>
      <c r="FL55" s="224">
        <v>0</v>
      </c>
      <c r="FM55" s="224">
        <v>0</v>
      </c>
      <c r="FN55" s="224">
        <v>0</v>
      </c>
      <c r="FO55" s="224">
        <v>0</v>
      </c>
      <c r="FP55" s="224">
        <v>0</v>
      </c>
      <c r="FQ55" s="224">
        <v>0</v>
      </c>
      <c r="FR55" s="224">
        <v>0</v>
      </c>
      <c r="FS55" s="224">
        <v>0</v>
      </c>
      <c r="FT55" s="224">
        <v>0</v>
      </c>
      <c r="FU55" s="224">
        <v>0</v>
      </c>
      <c r="FV55" s="224">
        <v>0</v>
      </c>
      <c r="FW55" s="224">
        <v>0</v>
      </c>
      <c r="FX55" s="224">
        <v>0</v>
      </c>
      <c r="FY55" s="224">
        <v>0</v>
      </c>
      <c r="FZ55" s="224">
        <v>0</v>
      </c>
      <c r="GA55" s="224">
        <v>0</v>
      </c>
      <c r="GB55" s="224">
        <v>0</v>
      </c>
      <c r="GC55" s="224">
        <v>0</v>
      </c>
      <c r="GD55" s="224">
        <v>0</v>
      </c>
      <c r="GE55" s="224">
        <v>0</v>
      </c>
      <c r="GF55" s="224">
        <v>0</v>
      </c>
      <c r="GG55" s="224">
        <v>0</v>
      </c>
      <c r="GH55" s="224">
        <v>6.5</v>
      </c>
      <c r="GI55" s="224">
        <v>6.5</v>
      </c>
      <c r="GJ55" s="224">
        <v>6.5</v>
      </c>
      <c r="GK55" s="224">
        <v>6.5</v>
      </c>
      <c r="GL55" s="224">
        <v>0</v>
      </c>
      <c r="GM55" s="224">
        <v>6.5</v>
      </c>
      <c r="GN55" s="224">
        <v>6.5</v>
      </c>
      <c r="GO55" s="224">
        <v>6.5</v>
      </c>
      <c r="GP55" s="224">
        <v>6.5</v>
      </c>
      <c r="GQ55" s="224">
        <v>6.5</v>
      </c>
      <c r="GR55" s="224">
        <v>6.5</v>
      </c>
      <c r="GS55" s="224">
        <v>0</v>
      </c>
      <c r="GT55" s="224">
        <v>140</v>
      </c>
      <c r="GU55" s="224">
        <v>0</v>
      </c>
      <c r="GV55" s="224">
        <v>0</v>
      </c>
      <c r="GW55" s="224">
        <v>0</v>
      </c>
      <c r="GX55" s="224">
        <v>0</v>
      </c>
      <c r="GY55" s="224">
        <v>0</v>
      </c>
      <c r="GZ55" s="224">
        <v>0</v>
      </c>
      <c r="HA55" s="224">
        <v>0</v>
      </c>
      <c r="HB55" s="224">
        <v>0</v>
      </c>
      <c r="HC55" s="224">
        <v>0</v>
      </c>
      <c r="HD55" s="224">
        <v>0</v>
      </c>
      <c r="HE55" s="224">
        <v>202</v>
      </c>
      <c r="HF55" s="224">
        <v>0</v>
      </c>
      <c r="HG55" s="224">
        <v>0</v>
      </c>
      <c r="HH55" s="224">
        <v>0</v>
      </c>
      <c r="HI55" s="224">
        <v>0</v>
      </c>
      <c r="HJ55" s="224">
        <v>0</v>
      </c>
      <c r="HK55" s="224">
        <v>0</v>
      </c>
      <c r="HL55" s="224">
        <v>232.76100199999999</v>
      </c>
      <c r="HM55" s="224">
        <v>0</v>
      </c>
      <c r="HN55" s="224">
        <v>0</v>
      </c>
      <c r="HO55" s="224">
        <v>0</v>
      </c>
      <c r="HP55" s="224">
        <v>853</v>
      </c>
      <c r="HQ55" s="224">
        <v>0</v>
      </c>
      <c r="HR55" s="224">
        <v>213.13543025999999</v>
      </c>
      <c r="HS55" s="224">
        <v>5.2147228900000151</v>
      </c>
      <c r="HT55" s="224">
        <v>5.2147228900000151</v>
      </c>
      <c r="HU55" s="224">
        <v>5.2147228900000151</v>
      </c>
    </row>
    <row r="56" spans="1:229" x14ac:dyDescent="0.2">
      <c r="A56" s="229">
        <v>223</v>
      </c>
      <c r="B56" s="230" t="s">
        <v>25</v>
      </c>
      <c r="C56" s="228">
        <v>3837.0491482743173</v>
      </c>
      <c r="D56" s="228">
        <v>4169.8600353599995</v>
      </c>
      <c r="E56" s="228">
        <v>3085.7599308242161</v>
      </c>
      <c r="F56" s="228">
        <v>2434.5788663441176</v>
      </c>
      <c r="G56" s="228">
        <v>1864.4625477999998</v>
      </c>
      <c r="H56" s="228">
        <v>1823.0820110299999</v>
      </c>
      <c r="I56" s="228">
        <v>1896.5889146999998</v>
      </c>
      <c r="J56" s="228">
        <v>1660.8440603294534</v>
      </c>
      <c r="K56" s="228">
        <v>1777.8600950500004</v>
      </c>
      <c r="L56" s="228">
        <v>2257.8820560499998</v>
      </c>
      <c r="M56" s="228">
        <v>2256.2868948799996</v>
      </c>
      <c r="N56" s="228">
        <v>2115.6903182224269</v>
      </c>
      <c r="O56" s="228">
        <v>1883.186083338546</v>
      </c>
      <c r="P56" s="228">
        <v>775.67834924139788</v>
      </c>
      <c r="Q56" s="228">
        <v>755.43465429589742</v>
      </c>
      <c r="R56" s="228">
        <v>1012.389551097203</v>
      </c>
      <c r="S56" s="228">
        <v>1293.5465936398193</v>
      </c>
      <c r="T56" s="228">
        <v>903.71880077873675</v>
      </c>
      <c r="U56" s="228">
        <v>943.28336389418473</v>
      </c>
      <c r="V56" s="228">
        <v>1045.5627731710329</v>
      </c>
      <c r="W56" s="228">
        <v>1277.2950975160452</v>
      </c>
      <c r="X56" s="228">
        <v>837.52652418161028</v>
      </c>
      <c r="Y56" s="228">
        <v>813.18891576546821</v>
      </c>
      <c r="Z56" s="228">
        <v>706.72597833300006</v>
      </c>
      <c r="AA56" s="228">
        <v>728.31851254413709</v>
      </c>
      <c r="AB56" s="228">
        <v>569.39125917924673</v>
      </c>
      <c r="AC56" s="228">
        <v>734.07965001885646</v>
      </c>
      <c r="AD56" s="228">
        <v>533.2688718010221</v>
      </c>
      <c r="AE56" s="228">
        <v>597.83908534499187</v>
      </c>
      <c r="AF56" s="228">
        <v>436.18867458183513</v>
      </c>
      <c r="AG56" s="228">
        <v>407.35347011934277</v>
      </c>
      <c r="AH56" s="228">
        <v>461.1458690727477</v>
      </c>
      <c r="AI56" s="228">
        <v>559.77453402607443</v>
      </c>
      <c r="AJ56" s="228">
        <v>414.49408157251031</v>
      </c>
      <c r="AK56" s="228">
        <v>465.10930090836996</v>
      </c>
      <c r="AL56" s="228">
        <v>437.76100160539659</v>
      </c>
      <c r="AM56" s="228">
        <v>505.71762694372313</v>
      </c>
      <c r="AN56" s="228">
        <v>463.00328123999998</v>
      </c>
      <c r="AO56" s="228">
        <v>503.52181612000004</v>
      </c>
      <c r="AP56" s="228">
        <v>482.56243395999996</v>
      </c>
      <c r="AQ56" s="228">
        <v>447.50138337999999</v>
      </c>
      <c r="AR56" s="228">
        <v>443.19122651606625</v>
      </c>
      <c r="AS56" s="228">
        <v>276.60026862157292</v>
      </c>
      <c r="AT56" s="249">
        <v>455.03732677989603</v>
      </c>
      <c r="AU56" s="249">
        <v>486.01523841191801</v>
      </c>
      <c r="AV56" s="249">
        <v>408.83063470000002</v>
      </c>
      <c r="AW56" s="249">
        <v>427.75432221000005</v>
      </c>
      <c r="AX56" s="249">
        <v>441.91527570999972</v>
      </c>
      <c r="AY56" s="249">
        <v>499.35986243000048</v>
      </c>
      <c r="AZ56" s="249">
        <v>477.05444915999999</v>
      </c>
      <c r="BA56" s="249">
        <v>483.56187530000005</v>
      </c>
      <c r="BB56" s="249">
        <v>555.72764668999991</v>
      </c>
      <c r="BC56" s="249">
        <v>741.53808490000006</v>
      </c>
      <c r="BD56" s="249">
        <v>534.42664593999996</v>
      </c>
      <c r="BE56" s="249">
        <v>570.80453074000002</v>
      </c>
      <c r="BF56" s="249">
        <v>554.15456777999998</v>
      </c>
      <c r="BG56" s="249">
        <v>596.90115041999968</v>
      </c>
      <c r="BH56" s="249">
        <v>549.24819793766767</v>
      </c>
      <c r="BI56" s="249">
        <v>553.18982462209965</v>
      </c>
      <c r="BJ56" s="249">
        <v>515.89597713471926</v>
      </c>
      <c r="BK56" s="249">
        <v>497.35631852794023</v>
      </c>
      <c r="BL56" s="249">
        <v>439.16278754635573</v>
      </c>
      <c r="BM56" s="249">
        <v>475.83302641916339</v>
      </c>
      <c r="BN56" s="249">
        <v>423.08929096419774</v>
      </c>
      <c r="BO56" s="249">
        <v>545.10097840882963</v>
      </c>
      <c r="BP56" s="249">
        <v>589.59414293765178</v>
      </c>
      <c r="BQ56" s="224">
        <v>275.37186086742639</v>
      </c>
      <c r="BR56" s="224">
        <v>210.73373712581241</v>
      </c>
      <c r="BS56" s="224">
        <v>289.57275124815908</v>
      </c>
      <c r="BT56" s="224">
        <v>269.68359745711172</v>
      </c>
      <c r="BU56" s="224">
        <v>261.94012847921488</v>
      </c>
      <c r="BV56" s="224">
        <v>223.81092835957085</v>
      </c>
      <c r="BW56" s="224">
        <v>385.00522402947911</v>
      </c>
      <c r="BX56" s="224">
        <v>333.39498385901322</v>
      </c>
      <c r="BY56" s="224">
        <v>293.98934320871069</v>
      </c>
      <c r="BZ56" s="224">
        <v>369.93052442483122</v>
      </c>
      <c r="CA56" s="224">
        <v>327.06877049318757</v>
      </c>
      <c r="CB56" s="224">
        <v>596.54729872180053</v>
      </c>
      <c r="CC56" s="224">
        <v>278.17958095136714</v>
      </c>
      <c r="CD56" s="224">
        <v>334.45788539204631</v>
      </c>
      <c r="CE56" s="224">
        <v>291.08133443532319</v>
      </c>
      <c r="CF56" s="224">
        <v>336.06650334597134</v>
      </c>
      <c r="CG56" s="224">
        <v>297.33186296022143</v>
      </c>
      <c r="CH56" s="224">
        <v>309.8849975879919</v>
      </c>
      <c r="CI56" s="224">
        <v>392.11657240261894</v>
      </c>
      <c r="CJ56" s="224">
        <v>310.91428897653191</v>
      </c>
      <c r="CK56" s="224">
        <v>342.53191179188218</v>
      </c>
      <c r="CL56" s="224">
        <v>474.07655977955665</v>
      </c>
      <c r="CM56" s="224">
        <v>283.2688381107298</v>
      </c>
      <c r="CN56" s="224">
        <v>519.94969962575885</v>
      </c>
      <c r="CO56" s="224">
        <v>239.0922803487567</v>
      </c>
      <c r="CP56" s="224">
        <v>301.802856869994</v>
      </c>
      <c r="CQ56" s="224">
        <v>296.63138696285955</v>
      </c>
      <c r="CR56" s="224">
        <v>307.20838040048454</v>
      </c>
      <c r="CS56" s="224">
        <v>251.45411836261962</v>
      </c>
      <c r="CT56" s="224">
        <v>254.52641700236401</v>
      </c>
      <c r="CU56" s="224">
        <v>216.77101414679692</v>
      </c>
      <c r="CV56" s="224">
        <v>243.05548110589416</v>
      </c>
      <c r="CW56" s="224">
        <v>246.89948308030904</v>
      </c>
      <c r="CX56" s="224">
        <v>233.18813382819809</v>
      </c>
      <c r="CY56" s="224">
        <v>214.78067898429512</v>
      </c>
      <c r="CZ56" s="224">
        <v>280.34969973164391</v>
      </c>
      <c r="DA56" s="224">
        <v>189.13725801217853</v>
      </c>
      <c r="DB56" s="224">
        <v>167.55768036547482</v>
      </c>
      <c r="DC56" s="224">
        <v>212.6963208015934</v>
      </c>
      <c r="DD56" s="224">
        <v>244.49196726317325</v>
      </c>
      <c r="DE56" s="224">
        <v>190.71397785564204</v>
      </c>
      <c r="DF56" s="224">
        <v>298.87370490004116</v>
      </c>
      <c r="DG56" s="224">
        <v>199.94159311502642</v>
      </c>
      <c r="DH56" s="224">
        <v>149.99508444197025</v>
      </c>
      <c r="DI56" s="224">
        <v>183.33219424402549</v>
      </c>
      <c r="DJ56" s="224">
        <v>203.16694059502186</v>
      </c>
      <c r="DK56" s="224">
        <v>167.38720449877329</v>
      </c>
      <c r="DL56" s="224">
        <v>227.28494025119679</v>
      </c>
      <c r="DM56" s="224">
        <v>150.39478451476367</v>
      </c>
      <c r="DN56" s="224">
        <v>130.05227557725428</v>
      </c>
      <c r="DO56" s="224">
        <v>155.74161448981715</v>
      </c>
      <c r="DP56" s="224">
        <v>127.48400329951619</v>
      </c>
      <c r="DQ56" s="224">
        <v>148.49631166141614</v>
      </c>
      <c r="DR56" s="224">
        <v>131.37315515841041</v>
      </c>
      <c r="DS56" s="224">
        <v>164.76436834953066</v>
      </c>
      <c r="DT56" s="224">
        <v>140.61867418121938</v>
      </c>
      <c r="DU56" s="224">
        <v>155.76282654199767</v>
      </c>
      <c r="DV56" s="224">
        <v>146.28638030195211</v>
      </c>
      <c r="DW56" s="224">
        <v>178.00768029687703</v>
      </c>
      <c r="DX56" s="224">
        <v>235.48047342724536</v>
      </c>
      <c r="DY56" s="224">
        <v>154.57305285281967</v>
      </c>
      <c r="DZ56" s="224">
        <v>124.52369554084757</v>
      </c>
      <c r="EA56" s="224">
        <v>135.3973331788431</v>
      </c>
      <c r="EB56" s="224">
        <v>141.81873547136266</v>
      </c>
      <c r="EC56" s="224">
        <v>163.37109341538871</v>
      </c>
      <c r="ED56" s="224">
        <v>159.91947202161859</v>
      </c>
      <c r="EE56" s="224">
        <v>167.16769655648758</v>
      </c>
      <c r="EF56" s="224">
        <v>108.86848142286676</v>
      </c>
      <c r="EG56" s="224">
        <v>161.72482362604219</v>
      </c>
      <c r="EH56" s="224">
        <v>150.71920217675196</v>
      </c>
      <c r="EI56" s="224">
        <v>165.75418187310453</v>
      </c>
      <c r="EJ56" s="224">
        <v>189.24424289386667</v>
      </c>
      <c r="EK56" s="224">
        <v>150.83761626999998</v>
      </c>
      <c r="EL56" s="224">
        <v>148.97831556000003</v>
      </c>
      <c r="EM56" s="224">
        <v>163.18734941</v>
      </c>
      <c r="EN56" s="224">
        <v>168.55225314000003</v>
      </c>
      <c r="EO56" s="224">
        <v>170.24122654999999</v>
      </c>
      <c r="EP56" s="224">
        <v>164.72833642999998</v>
      </c>
      <c r="EQ56" s="224">
        <v>179.27039315999997</v>
      </c>
      <c r="ER56" s="224">
        <v>151.09894858000001</v>
      </c>
      <c r="ES56" s="224">
        <v>152.19309221999998</v>
      </c>
      <c r="ET56" s="224">
        <v>146.73951884000002</v>
      </c>
      <c r="EU56" s="224">
        <v>123.34522920999994</v>
      </c>
      <c r="EV56" s="224">
        <v>177.41663533000002</v>
      </c>
      <c r="EW56" s="224">
        <v>145.12115621360516</v>
      </c>
      <c r="EX56" s="224">
        <v>146.27112428727014</v>
      </c>
      <c r="EY56" s="224">
        <v>151.79894601519095</v>
      </c>
      <c r="EZ56" s="224">
        <v>56.663648686545272</v>
      </c>
      <c r="FA56" s="224">
        <v>87.671834137006286</v>
      </c>
      <c r="FB56" s="224">
        <v>132.26478579802139</v>
      </c>
      <c r="FC56" s="224">
        <v>164.04854229858074</v>
      </c>
      <c r="FD56" s="224">
        <v>149.40119572058609</v>
      </c>
      <c r="FE56" s="224">
        <v>141.58758876072918</v>
      </c>
      <c r="FF56" s="224">
        <v>147.10483411722524</v>
      </c>
      <c r="FG56" s="224">
        <v>148.49028298721959</v>
      </c>
      <c r="FH56" s="224">
        <v>190.42012130747315</v>
      </c>
      <c r="FI56" s="224">
        <v>20.427133519999998</v>
      </c>
      <c r="FJ56" s="224">
        <v>36.980369460000006</v>
      </c>
      <c r="FK56" s="224">
        <v>351.42313172000001</v>
      </c>
      <c r="FL56" s="224">
        <v>134.74033906000005</v>
      </c>
      <c r="FM56" s="224">
        <v>149.40909845000004</v>
      </c>
      <c r="FN56" s="224">
        <v>143.60488469999996</v>
      </c>
      <c r="FO56" s="224">
        <v>138.55663939000013</v>
      </c>
      <c r="FP56" s="224">
        <v>148.71784011</v>
      </c>
      <c r="FQ56" s="224">
        <v>154.64079620999962</v>
      </c>
      <c r="FR56" s="224">
        <v>152.90486416999983</v>
      </c>
      <c r="FS56" s="224">
        <v>164.0646505900003</v>
      </c>
      <c r="FT56" s="224">
        <v>182.39034767000035</v>
      </c>
      <c r="FU56" s="224">
        <v>153.55166505</v>
      </c>
      <c r="FV56" s="224">
        <v>152.74203343999997</v>
      </c>
      <c r="FW56" s="224">
        <v>170.76075066999999</v>
      </c>
      <c r="FX56" s="224">
        <v>200.29790774</v>
      </c>
      <c r="FY56" s="224">
        <v>139.20680928999994</v>
      </c>
      <c r="FZ56" s="224">
        <v>144.05715827000012</v>
      </c>
      <c r="GA56" s="224">
        <v>174.0816890000001</v>
      </c>
      <c r="GB56" s="224">
        <v>188.0234702499998</v>
      </c>
      <c r="GC56" s="224">
        <v>193.62248744000001</v>
      </c>
      <c r="GD56" s="224">
        <v>202.77432161999999</v>
      </c>
      <c r="GE56" s="224">
        <v>213.49264733999993</v>
      </c>
      <c r="GF56" s="224">
        <v>325.27111594000007</v>
      </c>
      <c r="GG56" s="224">
        <v>184.10404237999998</v>
      </c>
      <c r="GH56" s="224">
        <v>182.12417575999999</v>
      </c>
      <c r="GI56" s="224">
        <v>168.19842780000002</v>
      </c>
      <c r="GJ56" s="224">
        <v>165.14044989999996</v>
      </c>
      <c r="GK56" s="224">
        <v>229.20906279000005</v>
      </c>
      <c r="GL56" s="224">
        <v>176.45501805000004</v>
      </c>
      <c r="GM56" s="224">
        <v>164.89746103999997</v>
      </c>
      <c r="GN56" s="224">
        <v>193.74815334000002</v>
      </c>
      <c r="GO56" s="224">
        <v>195.50895339999997</v>
      </c>
      <c r="GP56" s="224">
        <v>196.62530851000022</v>
      </c>
      <c r="GQ56" s="224">
        <v>178.54992260999967</v>
      </c>
      <c r="GR56" s="224">
        <v>221.72591929999976</v>
      </c>
      <c r="GS56" s="224">
        <v>185.1506429466624</v>
      </c>
      <c r="GT56" s="224">
        <v>173.93151470414526</v>
      </c>
      <c r="GU56" s="224">
        <v>190.16604028686007</v>
      </c>
      <c r="GV56" s="224">
        <v>187.73509091043354</v>
      </c>
      <c r="GW56" s="224">
        <v>179.56084798356335</v>
      </c>
      <c r="GX56" s="224">
        <v>185.8938857281027</v>
      </c>
      <c r="GY56" s="224">
        <v>186.86977456374206</v>
      </c>
      <c r="GZ56" s="224">
        <v>126.60430203364373</v>
      </c>
      <c r="HA56" s="224">
        <v>202.42190053733353</v>
      </c>
      <c r="HB56" s="224">
        <v>157.19093842485785</v>
      </c>
      <c r="HC56" s="224">
        <v>162.75359420023997</v>
      </c>
      <c r="HD56" s="224">
        <v>177.41178590284238</v>
      </c>
      <c r="HE56" s="224">
        <v>158.50393789708369</v>
      </c>
      <c r="HF56" s="224">
        <v>144.92288443154311</v>
      </c>
      <c r="HG56" s="224">
        <v>135.73596521772893</v>
      </c>
      <c r="HH56" s="224">
        <v>147.2450551642668</v>
      </c>
      <c r="HI56" s="224">
        <v>153.31894432469056</v>
      </c>
      <c r="HJ56" s="224">
        <v>175.26902693020602</v>
      </c>
      <c r="HK56" s="224">
        <v>83.342840518980566</v>
      </c>
      <c r="HL56" s="224">
        <v>175.36171098070005</v>
      </c>
      <c r="HM56" s="224">
        <v>164.38473946451711</v>
      </c>
      <c r="HN56" s="224">
        <v>174.95659548556347</v>
      </c>
      <c r="HO56" s="224">
        <v>194.58537453779249</v>
      </c>
      <c r="HP56" s="224">
        <v>175.55900838547365</v>
      </c>
      <c r="HQ56" s="224">
        <v>167.33102508712415</v>
      </c>
      <c r="HR56" s="224">
        <v>178.4710272682286</v>
      </c>
      <c r="HS56" s="224">
        <v>243.79209058229898</v>
      </c>
      <c r="HT56" s="224">
        <v>181.1609489653649</v>
      </c>
      <c r="HU56" s="224">
        <v>190.48898892242326</v>
      </c>
    </row>
    <row r="57" spans="1:229" hidden="1" x14ac:dyDescent="0.2">
      <c r="A57" s="222"/>
      <c r="B57" s="239"/>
      <c r="C57" s="223">
        <v>0</v>
      </c>
      <c r="D57" s="223">
        <v>0</v>
      </c>
      <c r="E57" s="223">
        <v>0</v>
      </c>
      <c r="F57" s="223">
        <v>0</v>
      </c>
      <c r="G57" s="223"/>
      <c r="H57" s="223"/>
      <c r="I57" s="223"/>
      <c r="J57" s="223"/>
      <c r="K57" s="223"/>
      <c r="L57" s="223">
        <v>0</v>
      </c>
      <c r="M57" s="223">
        <v>0</v>
      </c>
      <c r="N57" s="223">
        <v>0</v>
      </c>
      <c r="O57" s="223">
        <v>0</v>
      </c>
      <c r="P57" s="223">
        <v>0</v>
      </c>
      <c r="Q57" s="223">
        <v>0</v>
      </c>
      <c r="R57" s="223">
        <v>0</v>
      </c>
      <c r="S57" s="223">
        <v>0</v>
      </c>
      <c r="T57" s="223">
        <v>0</v>
      </c>
      <c r="U57" s="223">
        <v>0</v>
      </c>
      <c r="V57" s="223">
        <v>0</v>
      </c>
      <c r="W57" s="223">
        <v>0</v>
      </c>
      <c r="X57" s="223">
        <v>0</v>
      </c>
      <c r="Y57" s="223">
        <v>0</v>
      </c>
      <c r="Z57" s="223">
        <v>0</v>
      </c>
      <c r="AA57" s="223">
        <v>0</v>
      </c>
      <c r="AB57" s="223">
        <v>0</v>
      </c>
      <c r="AC57" s="223">
        <v>0</v>
      </c>
      <c r="AD57" s="223">
        <v>0</v>
      </c>
      <c r="AE57" s="223">
        <v>0</v>
      </c>
      <c r="AF57" s="223"/>
      <c r="AG57" s="223"/>
      <c r="AH57" s="223"/>
      <c r="AI57" s="223"/>
      <c r="AJ57" s="223"/>
      <c r="AK57" s="223"/>
      <c r="AL57" s="223"/>
      <c r="AM57" s="223"/>
      <c r="AN57" s="223"/>
      <c r="AO57" s="223"/>
      <c r="AP57" s="223"/>
      <c r="AQ57" s="223"/>
      <c r="AR57" s="223"/>
      <c r="AS57" s="223"/>
      <c r="AT57" s="223"/>
      <c r="AU57" s="223"/>
      <c r="AV57" s="223"/>
      <c r="AW57" s="223"/>
      <c r="AX57" s="223"/>
      <c r="AY57" s="223"/>
      <c r="AZ57" s="223"/>
      <c r="BA57" s="223">
        <v>0</v>
      </c>
      <c r="BB57" s="223">
        <v>0</v>
      </c>
      <c r="BC57" s="223">
        <v>0</v>
      </c>
      <c r="BD57" s="223">
        <v>0</v>
      </c>
      <c r="BE57" s="223">
        <v>0</v>
      </c>
      <c r="BF57" s="223">
        <v>0</v>
      </c>
      <c r="BG57" s="223">
        <v>0</v>
      </c>
      <c r="BH57" s="249">
        <v>0</v>
      </c>
      <c r="BI57" s="249">
        <v>0</v>
      </c>
      <c r="BJ57" s="249">
        <v>0</v>
      </c>
      <c r="BK57" s="249">
        <v>0</v>
      </c>
      <c r="BL57" s="249">
        <v>0</v>
      </c>
      <c r="BM57" s="249">
        <v>0</v>
      </c>
      <c r="BN57" s="249">
        <v>0</v>
      </c>
      <c r="BO57" s="249">
        <v>0</v>
      </c>
      <c r="BP57" s="249">
        <v>0</v>
      </c>
      <c r="BQ57" s="223"/>
      <c r="BR57" s="223"/>
      <c r="BS57" s="223"/>
      <c r="BT57" s="223"/>
      <c r="BU57" s="223"/>
      <c r="BV57" s="223"/>
      <c r="BW57" s="223"/>
      <c r="BX57" s="223"/>
      <c r="BY57" s="223"/>
      <c r="BZ57" s="223"/>
      <c r="CA57" s="223"/>
      <c r="CB57" s="223"/>
      <c r="CC57" s="223"/>
      <c r="CD57" s="223"/>
      <c r="CE57" s="223"/>
      <c r="CF57" s="223"/>
      <c r="CG57" s="223"/>
      <c r="CH57" s="223"/>
      <c r="CI57" s="223"/>
      <c r="CJ57" s="223"/>
      <c r="CK57" s="223"/>
      <c r="CL57" s="223"/>
      <c r="CM57" s="223"/>
      <c r="CN57" s="223"/>
      <c r="CO57" s="223"/>
      <c r="CP57" s="223"/>
      <c r="CQ57" s="223"/>
      <c r="CR57" s="223"/>
      <c r="CS57" s="223"/>
      <c r="CT57" s="223"/>
      <c r="CU57" s="223"/>
      <c r="CV57" s="223"/>
      <c r="CW57" s="223"/>
      <c r="CX57" s="223"/>
      <c r="CY57" s="223"/>
      <c r="CZ57" s="223"/>
      <c r="DA57" s="223"/>
      <c r="DB57" s="223"/>
      <c r="DC57" s="223"/>
      <c r="DD57" s="223"/>
      <c r="DE57" s="223"/>
      <c r="DF57" s="223"/>
      <c r="DG57" s="223"/>
      <c r="DH57" s="223"/>
      <c r="DI57" s="223"/>
      <c r="DJ57" s="223"/>
      <c r="DK57" s="223"/>
      <c r="DL57" s="223"/>
      <c r="DM57" s="223"/>
      <c r="DN57" s="223"/>
      <c r="DO57" s="223"/>
      <c r="DP57" s="223"/>
      <c r="DQ57" s="223"/>
      <c r="DR57" s="223"/>
      <c r="DS57" s="223"/>
      <c r="DT57" s="223"/>
      <c r="DU57" s="223"/>
      <c r="DV57" s="223"/>
      <c r="DW57" s="223"/>
      <c r="DX57" s="223"/>
      <c r="DY57" s="223"/>
      <c r="DZ57" s="223"/>
      <c r="EA57" s="223"/>
      <c r="EB57" s="223"/>
      <c r="EC57" s="223"/>
      <c r="ED57" s="223"/>
      <c r="EE57" s="223"/>
      <c r="EF57" s="223"/>
      <c r="EG57" s="223"/>
      <c r="EH57" s="223"/>
      <c r="EI57" s="223"/>
      <c r="EJ57" s="223"/>
      <c r="EK57" s="223"/>
      <c r="EL57" s="223"/>
      <c r="EM57" s="223"/>
      <c r="EN57" s="223"/>
      <c r="EO57" s="223"/>
      <c r="EP57" s="223"/>
      <c r="EQ57" s="223"/>
      <c r="ER57" s="223"/>
      <c r="ES57" s="223"/>
      <c r="ET57" s="223"/>
      <c r="EU57" s="223"/>
      <c r="EV57" s="223"/>
      <c r="EW57" s="223"/>
      <c r="EX57" s="223"/>
      <c r="EY57" s="223"/>
      <c r="EZ57" s="223"/>
      <c r="FA57" s="223"/>
      <c r="FB57" s="223"/>
      <c r="FC57" s="223"/>
      <c r="FD57" s="223"/>
      <c r="FE57" s="223"/>
      <c r="FF57" s="223"/>
      <c r="FG57" s="223"/>
      <c r="FH57" s="223"/>
      <c r="FI57" s="223"/>
      <c r="FJ57" s="223"/>
      <c r="FK57" s="223"/>
      <c r="FL57" s="223"/>
      <c r="FM57" s="223"/>
      <c r="FN57" s="223"/>
      <c r="FO57" s="223"/>
      <c r="FP57" s="223"/>
      <c r="FQ57" s="223"/>
      <c r="FR57" s="223"/>
      <c r="FS57" s="223"/>
      <c r="FT57" s="223"/>
      <c r="FU57" s="223"/>
      <c r="FV57" s="223"/>
      <c r="FW57" s="223"/>
      <c r="FX57" s="223"/>
      <c r="FY57" s="223"/>
      <c r="FZ57" s="223"/>
      <c r="GA57" s="223"/>
      <c r="GB57" s="223"/>
      <c r="GC57" s="223"/>
      <c r="GD57" s="223"/>
      <c r="GE57" s="223"/>
      <c r="GF57" s="223"/>
      <c r="GG57" s="223"/>
      <c r="GH57" s="223"/>
      <c r="GI57" s="223"/>
      <c r="GJ57" s="223"/>
      <c r="GK57" s="223"/>
      <c r="GL57" s="223"/>
      <c r="GM57" s="223"/>
      <c r="GN57" s="223"/>
      <c r="GO57" s="223"/>
      <c r="GP57" s="223"/>
      <c r="GQ57" s="223"/>
      <c r="GR57" s="223"/>
      <c r="GS57" s="223"/>
      <c r="GT57" s="223"/>
      <c r="GU57" s="223"/>
      <c r="GV57" s="223"/>
      <c r="GW57" s="223"/>
      <c r="GX57" s="223"/>
      <c r="GY57" s="223"/>
      <c r="GZ57" s="223"/>
      <c r="HA57" s="223"/>
      <c r="HB57" s="223"/>
      <c r="HC57" s="223"/>
      <c r="HD57" s="223"/>
      <c r="HE57" s="223"/>
      <c r="HF57" s="223"/>
      <c r="HG57" s="223"/>
      <c r="HH57" s="223"/>
      <c r="HI57" s="223"/>
      <c r="HJ57" s="223"/>
      <c r="HK57" s="223"/>
      <c r="HL57" s="223"/>
      <c r="HM57" s="223"/>
      <c r="HN57" s="223"/>
      <c r="HO57" s="223"/>
      <c r="HP57" s="223"/>
      <c r="HQ57" s="223"/>
      <c r="HR57" s="223"/>
      <c r="HS57" s="223"/>
      <c r="HT57" s="223"/>
      <c r="HU57" s="223"/>
    </row>
    <row r="58" spans="1:229" hidden="1" x14ac:dyDescent="0.2">
      <c r="A58" s="237"/>
      <c r="B58" s="226"/>
      <c r="C58" s="224">
        <v>0</v>
      </c>
      <c r="D58" s="224">
        <v>0</v>
      </c>
      <c r="E58" s="224">
        <v>0</v>
      </c>
      <c r="F58" s="224">
        <v>0</v>
      </c>
      <c r="G58" s="224"/>
      <c r="H58" s="224"/>
      <c r="I58" s="224"/>
      <c r="J58" s="224"/>
      <c r="K58" s="224"/>
      <c r="L58" s="224">
        <v>0</v>
      </c>
      <c r="M58" s="224">
        <v>0</v>
      </c>
      <c r="N58" s="224">
        <v>0</v>
      </c>
      <c r="O58" s="224">
        <v>0</v>
      </c>
      <c r="P58" s="224">
        <v>0</v>
      </c>
      <c r="Q58" s="224">
        <v>0</v>
      </c>
      <c r="R58" s="224">
        <v>0</v>
      </c>
      <c r="S58" s="224">
        <v>0</v>
      </c>
      <c r="T58" s="224">
        <v>0</v>
      </c>
      <c r="U58" s="224">
        <v>0</v>
      </c>
      <c r="V58" s="224">
        <v>0</v>
      </c>
      <c r="W58" s="224">
        <v>0</v>
      </c>
      <c r="X58" s="224">
        <v>0</v>
      </c>
      <c r="Y58" s="224">
        <v>0</v>
      </c>
      <c r="Z58" s="224">
        <v>0</v>
      </c>
      <c r="AA58" s="224">
        <v>0</v>
      </c>
      <c r="AB58" s="224">
        <v>0</v>
      </c>
      <c r="AC58" s="224">
        <v>0</v>
      </c>
      <c r="AD58" s="224">
        <v>0</v>
      </c>
      <c r="AE58" s="224">
        <v>0</v>
      </c>
      <c r="AF58" s="224"/>
      <c r="AG58" s="224"/>
      <c r="AH58" s="224"/>
      <c r="AI58" s="224"/>
      <c r="AJ58" s="224"/>
      <c r="AK58" s="224"/>
      <c r="AL58" s="224"/>
      <c r="AM58" s="224"/>
      <c r="AN58" s="224"/>
      <c r="AO58" s="224"/>
      <c r="AP58" s="224"/>
      <c r="AQ58" s="224"/>
      <c r="AR58" s="224"/>
      <c r="AS58" s="224"/>
      <c r="AT58" s="224"/>
      <c r="AU58" s="224"/>
      <c r="AV58" s="224"/>
      <c r="AW58" s="224"/>
      <c r="AX58" s="224"/>
      <c r="AY58" s="224"/>
      <c r="AZ58" s="224"/>
      <c r="BA58" s="224">
        <v>0</v>
      </c>
      <c r="BB58" s="224">
        <v>0</v>
      </c>
      <c r="BC58" s="224">
        <v>0</v>
      </c>
      <c r="BD58" s="224">
        <v>0</v>
      </c>
      <c r="BE58" s="224">
        <v>0</v>
      </c>
      <c r="BF58" s="224">
        <v>0</v>
      </c>
      <c r="BG58" s="224">
        <v>0</v>
      </c>
      <c r="BH58" s="249">
        <v>0</v>
      </c>
      <c r="BI58" s="249">
        <v>0</v>
      </c>
      <c r="BJ58" s="249">
        <v>0</v>
      </c>
      <c r="BK58" s="249">
        <v>0</v>
      </c>
      <c r="BL58" s="249">
        <v>0</v>
      </c>
      <c r="BM58" s="249">
        <v>0</v>
      </c>
      <c r="BN58" s="249">
        <v>0</v>
      </c>
      <c r="BO58" s="249">
        <v>0</v>
      </c>
      <c r="BP58" s="249">
        <v>0</v>
      </c>
      <c r="BQ58" s="224"/>
      <c r="BR58" s="224"/>
      <c r="BS58" s="224"/>
      <c r="BT58" s="224"/>
      <c r="BU58" s="224"/>
      <c r="BV58" s="224"/>
      <c r="BW58" s="224"/>
      <c r="BX58" s="224"/>
      <c r="BY58" s="224"/>
      <c r="BZ58" s="224"/>
      <c r="CA58" s="224"/>
      <c r="CB58" s="224"/>
      <c r="CC58" s="224"/>
      <c r="CD58" s="224"/>
      <c r="CE58" s="224"/>
      <c r="CF58" s="224"/>
      <c r="CG58" s="224"/>
      <c r="CH58" s="224"/>
      <c r="CI58" s="224"/>
      <c r="CJ58" s="224"/>
      <c r="CK58" s="224"/>
      <c r="CL58" s="224"/>
      <c r="CM58" s="224"/>
      <c r="CN58" s="224"/>
      <c r="CO58" s="224"/>
      <c r="CP58" s="224"/>
      <c r="CQ58" s="224"/>
      <c r="CR58" s="224"/>
      <c r="CS58" s="224"/>
      <c r="CT58" s="224"/>
      <c r="CU58" s="224"/>
      <c r="CV58" s="224"/>
      <c r="CW58" s="224"/>
      <c r="CX58" s="224"/>
      <c r="CY58" s="224"/>
      <c r="CZ58" s="224"/>
      <c r="DA58" s="224"/>
      <c r="DB58" s="224"/>
      <c r="DC58" s="224"/>
      <c r="DD58" s="224"/>
      <c r="DE58" s="224"/>
      <c r="DF58" s="224"/>
      <c r="DG58" s="224"/>
      <c r="DH58" s="224"/>
      <c r="DI58" s="224"/>
      <c r="DJ58" s="224"/>
      <c r="DK58" s="224"/>
      <c r="DL58" s="224"/>
      <c r="DM58" s="224"/>
      <c r="DN58" s="224"/>
      <c r="DO58" s="224"/>
      <c r="DP58" s="224"/>
      <c r="DQ58" s="224"/>
      <c r="DR58" s="224"/>
      <c r="DS58" s="224"/>
      <c r="DT58" s="224"/>
      <c r="DU58" s="224"/>
      <c r="DV58" s="224"/>
      <c r="DW58" s="224"/>
      <c r="DX58" s="224"/>
      <c r="DY58" s="224"/>
      <c r="DZ58" s="224"/>
      <c r="EA58" s="224"/>
      <c r="EB58" s="224"/>
      <c r="EC58" s="224"/>
      <c r="ED58" s="224"/>
      <c r="EE58" s="224"/>
      <c r="EF58" s="224"/>
      <c r="EG58" s="224"/>
      <c r="EH58" s="224"/>
      <c r="EI58" s="224"/>
      <c r="EJ58" s="224"/>
      <c r="EK58" s="224"/>
      <c r="EL58" s="224"/>
      <c r="EM58" s="224"/>
      <c r="EN58" s="224"/>
      <c r="EO58" s="224"/>
      <c r="EP58" s="224"/>
      <c r="EQ58" s="224"/>
      <c r="ER58" s="224"/>
      <c r="ES58" s="224"/>
      <c r="ET58" s="224"/>
      <c r="EU58" s="224"/>
      <c r="EV58" s="224"/>
      <c r="EW58" s="224"/>
      <c r="EX58" s="224"/>
      <c r="EY58" s="224"/>
      <c r="EZ58" s="224"/>
      <c r="FA58" s="224"/>
      <c r="FB58" s="224"/>
      <c r="FC58" s="224"/>
      <c r="FD58" s="224"/>
      <c r="FE58" s="224"/>
      <c r="FF58" s="224"/>
      <c r="FG58" s="224"/>
      <c r="FH58" s="224"/>
      <c r="FI58" s="224"/>
      <c r="FJ58" s="224"/>
      <c r="FK58" s="224"/>
      <c r="FL58" s="224"/>
      <c r="FM58" s="224"/>
      <c r="FN58" s="224"/>
      <c r="FO58" s="224"/>
      <c r="FP58" s="224"/>
      <c r="FQ58" s="224"/>
      <c r="FR58" s="224"/>
      <c r="FS58" s="224"/>
      <c r="FT58" s="224"/>
      <c r="FU58" s="224"/>
      <c r="FV58" s="224"/>
      <c r="FW58" s="224"/>
      <c r="FX58" s="224"/>
      <c r="FY58" s="224"/>
      <c r="FZ58" s="224"/>
      <c r="GA58" s="224"/>
      <c r="GB58" s="224"/>
      <c r="GC58" s="224"/>
      <c r="GD58" s="224"/>
      <c r="GE58" s="224"/>
      <c r="GF58" s="224"/>
      <c r="GG58" s="224"/>
      <c r="GH58" s="224"/>
      <c r="GI58" s="224"/>
      <c r="GJ58" s="224"/>
      <c r="GK58" s="224"/>
      <c r="GL58" s="224"/>
      <c r="GM58" s="224"/>
      <c r="GN58" s="224"/>
      <c r="GO58" s="224"/>
      <c r="GP58" s="224"/>
      <c r="GQ58" s="224"/>
      <c r="GR58" s="224"/>
      <c r="GS58" s="224"/>
      <c r="GT58" s="224"/>
      <c r="GU58" s="224"/>
      <c r="GV58" s="224"/>
      <c r="GW58" s="224"/>
      <c r="GX58" s="224"/>
      <c r="GY58" s="224"/>
      <c r="GZ58" s="224"/>
      <c r="HA58" s="224"/>
      <c r="HB58" s="224"/>
      <c r="HC58" s="224"/>
      <c r="HD58" s="224"/>
      <c r="HE58" s="224"/>
      <c r="HF58" s="224"/>
      <c r="HG58" s="224"/>
      <c r="HH58" s="224"/>
      <c r="HI58" s="224"/>
      <c r="HJ58" s="224"/>
      <c r="HK58" s="224"/>
      <c r="HL58" s="224"/>
      <c r="HM58" s="224"/>
      <c r="HN58" s="224"/>
      <c r="HO58" s="224"/>
      <c r="HP58" s="224"/>
      <c r="HQ58" s="224"/>
      <c r="HR58" s="224"/>
      <c r="HS58" s="224"/>
      <c r="HT58" s="224"/>
      <c r="HU58" s="224"/>
    </row>
    <row r="59" spans="1:229" x14ac:dyDescent="0.2">
      <c r="A59" s="222"/>
      <c r="B59" s="223"/>
      <c r="C59" s="223"/>
      <c r="D59" s="223"/>
      <c r="E59" s="223"/>
      <c r="F59" s="223"/>
      <c r="G59" s="223"/>
      <c r="H59" s="223"/>
      <c r="I59" s="223"/>
      <c r="J59" s="223"/>
      <c r="K59" s="223"/>
      <c r="L59" s="223"/>
      <c r="M59" s="223"/>
      <c r="N59" s="223">
        <v>0</v>
      </c>
      <c r="O59" s="223">
        <v>0</v>
      </c>
      <c r="P59" s="223"/>
      <c r="Q59" s="223"/>
      <c r="R59" s="223"/>
      <c r="S59" s="223"/>
      <c r="T59" s="223"/>
      <c r="U59" s="223"/>
      <c r="V59" s="223"/>
      <c r="W59" s="223"/>
      <c r="X59" s="223"/>
      <c r="Y59" s="223"/>
      <c r="Z59" s="223"/>
      <c r="AA59" s="223"/>
      <c r="AB59" s="223"/>
      <c r="AC59" s="223"/>
      <c r="AD59" s="223"/>
      <c r="AE59" s="223"/>
      <c r="AF59" s="223"/>
      <c r="AG59" s="223"/>
      <c r="AH59" s="223"/>
      <c r="AI59" s="223"/>
      <c r="AJ59" s="223"/>
      <c r="AK59" s="223"/>
      <c r="AL59" s="223"/>
      <c r="AM59" s="223"/>
      <c r="AN59" s="223"/>
      <c r="AO59" s="223"/>
      <c r="AP59" s="223"/>
      <c r="AQ59" s="223"/>
      <c r="AR59" s="223"/>
      <c r="AS59" s="223"/>
      <c r="AT59" s="223"/>
      <c r="AU59" s="223"/>
      <c r="AV59" s="223"/>
      <c r="AW59" s="223"/>
      <c r="AX59" s="223"/>
      <c r="AY59" s="223"/>
      <c r="AZ59" s="223"/>
      <c r="BA59" s="223"/>
      <c r="BB59" s="223"/>
      <c r="BC59" s="223"/>
      <c r="BD59" s="223"/>
      <c r="BE59" s="223"/>
      <c r="BF59" s="223"/>
      <c r="BG59" s="223"/>
      <c r="BH59" s="223"/>
      <c r="BI59" s="223"/>
      <c r="BJ59" s="223"/>
      <c r="BK59" s="223">
        <v>0</v>
      </c>
      <c r="BL59" s="223">
        <v>0</v>
      </c>
      <c r="BM59" s="223">
        <v>0</v>
      </c>
      <c r="BN59" s="223">
        <v>0</v>
      </c>
      <c r="BO59" s="223">
        <v>0</v>
      </c>
      <c r="BP59" s="223">
        <v>0</v>
      </c>
      <c r="BQ59" s="223"/>
      <c r="BR59" s="223"/>
      <c r="BS59" s="223"/>
      <c r="BT59" s="223"/>
      <c r="BU59" s="223"/>
      <c r="BV59" s="223"/>
      <c r="BW59" s="223"/>
      <c r="BX59" s="223"/>
      <c r="BY59" s="223"/>
      <c r="BZ59" s="223"/>
      <c r="CA59" s="223"/>
      <c r="CB59" s="223"/>
      <c r="CC59" s="223"/>
      <c r="CD59" s="223"/>
      <c r="CE59" s="223"/>
      <c r="CF59" s="223"/>
      <c r="CG59" s="223"/>
      <c r="CH59" s="223"/>
      <c r="CI59" s="223"/>
      <c r="CJ59" s="223"/>
      <c r="CK59" s="223"/>
      <c r="CL59" s="223"/>
      <c r="CM59" s="223"/>
      <c r="CN59" s="223"/>
      <c r="CO59" s="223"/>
      <c r="CP59" s="223"/>
      <c r="CQ59" s="223"/>
      <c r="CR59" s="223"/>
      <c r="CS59" s="223"/>
      <c r="CT59" s="223"/>
      <c r="CU59" s="223"/>
      <c r="CV59" s="223"/>
      <c r="CW59" s="223"/>
      <c r="CX59" s="223"/>
      <c r="CY59" s="223"/>
      <c r="CZ59" s="223"/>
      <c r="DA59" s="223"/>
      <c r="DB59" s="223"/>
      <c r="DC59" s="223"/>
      <c r="DD59" s="223"/>
      <c r="DE59" s="223"/>
      <c r="DF59" s="223"/>
      <c r="DG59" s="223"/>
      <c r="DH59" s="223"/>
      <c r="DI59" s="223"/>
      <c r="DJ59" s="223"/>
      <c r="DK59" s="223"/>
      <c r="DL59" s="223"/>
      <c r="DM59" s="223"/>
      <c r="DN59" s="223"/>
      <c r="DO59" s="223"/>
      <c r="DP59" s="223"/>
      <c r="DQ59" s="223"/>
      <c r="DR59" s="223"/>
      <c r="DS59" s="223"/>
      <c r="DT59" s="223"/>
      <c r="DU59" s="223"/>
      <c r="DV59" s="223"/>
      <c r="DW59" s="223"/>
      <c r="DX59" s="223"/>
      <c r="DY59" s="223"/>
      <c r="DZ59" s="223"/>
      <c r="EA59" s="223"/>
      <c r="EB59" s="223"/>
      <c r="EC59" s="223"/>
      <c r="ED59" s="223"/>
      <c r="EE59" s="223"/>
      <c r="EF59" s="223"/>
      <c r="EG59" s="223"/>
      <c r="EH59" s="223"/>
      <c r="EI59" s="223"/>
      <c r="EJ59" s="223"/>
      <c r="EK59" s="223"/>
      <c r="EL59" s="223"/>
      <c r="EM59" s="223"/>
      <c r="EN59" s="223"/>
      <c r="EO59" s="223"/>
      <c r="EP59" s="223"/>
      <c r="EQ59" s="223"/>
      <c r="ER59" s="223"/>
      <c r="ES59" s="223"/>
      <c r="ET59" s="223"/>
      <c r="EU59" s="223"/>
      <c r="EV59" s="223"/>
      <c r="EW59" s="223"/>
      <c r="EX59" s="223"/>
      <c r="EY59" s="223"/>
      <c r="EZ59" s="223"/>
      <c r="FA59" s="223"/>
      <c r="FB59" s="223"/>
      <c r="FC59" s="223"/>
      <c r="FD59" s="223"/>
      <c r="FE59" s="223"/>
      <c r="FF59" s="223"/>
      <c r="FG59" s="223"/>
      <c r="FH59" s="223"/>
      <c r="FI59" s="223"/>
      <c r="FJ59" s="223"/>
      <c r="FK59" s="223"/>
      <c r="FL59" s="223"/>
      <c r="FM59" s="223"/>
      <c r="FN59" s="223"/>
      <c r="FO59" s="223"/>
      <c r="FP59" s="223"/>
      <c r="FQ59" s="223"/>
      <c r="FR59" s="223"/>
      <c r="FS59" s="223"/>
      <c r="FT59" s="223"/>
      <c r="FU59" s="223"/>
      <c r="FV59" s="223"/>
      <c r="FW59" s="223"/>
      <c r="FX59" s="223"/>
      <c r="FY59" s="223"/>
      <c r="FZ59" s="223"/>
      <c r="GA59" s="223"/>
      <c r="GB59" s="223"/>
      <c r="GC59" s="223"/>
      <c r="GD59" s="223"/>
      <c r="GE59" s="223"/>
      <c r="GF59" s="223"/>
      <c r="GG59" s="223"/>
      <c r="GH59" s="223"/>
      <c r="GI59" s="223"/>
      <c r="GJ59" s="223"/>
      <c r="GK59" s="223"/>
      <c r="GL59" s="223"/>
      <c r="GM59" s="223"/>
      <c r="GN59" s="223"/>
      <c r="GO59" s="223"/>
      <c r="GP59" s="223"/>
      <c r="GQ59" s="223"/>
      <c r="GR59" s="223"/>
      <c r="GS59" s="223"/>
      <c r="GT59" s="223"/>
      <c r="GU59" s="223"/>
      <c r="GV59" s="223"/>
      <c r="GW59" s="223"/>
      <c r="GX59" s="223"/>
      <c r="GY59" s="223"/>
      <c r="GZ59" s="223"/>
      <c r="HA59" s="223"/>
      <c r="HB59" s="223"/>
      <c r="HC59" s="223"/>
      <c r="HD59" s="223"/>
      <c r="HE59" s="223"/>
      <c r="HF59" s="223"/>
      <c r="HG59" s="223"/>
      <c r="HH59" s="223"/>
      <c r="HI59" s="223"/>
      <c r="HJ59" s="223"/>
      <c r="HK59" s="223"/>
      <c r="HL59" s="223"/>
      <c r="HM59" s="223"/>
      <c r="HN59" s="223"/>
      <c r="HO59" s="223"/>
      <c r="HP59" s="223"/>
      <c r="HQ59" s="223"/>
      <c r="HR59" s="223"/>
      <c r="HS59" s="223"/>
      <c r="HT59" s="223"/>
      <c r="HU59" s="223"/>
    </row>
    <row r="60" spans="1:229" s="98" customFormat="1" ht="22.5" x14ac:dyDescent="0.25">
      <c r="A60" s="243" t="s">
        <v>141</v>
      </c>
      <c r="B60" s="244" t="s">
        <v>195</v>
      </c>
      <c r="C60" s="245">
        <v>-696.98271540993937</v>
      </c>
      <c r="D60" s="245">
        <v>328.030543931789</v>
      </c>
      <c r="E60" s="245">
        <v>-1430.0889150460343</v>
      </c>
      <c r="F60" s="245">
        <v>-1581.43408039524</v>
      </c>
      <c r="G60" s="245">
        <v>510.32167034110626</v>
      </c>
      <c r="H60" s="245">
        <v>916.53570186553861</v>
      </c>
      <c r="I60" s="245">
        <v>542.63288057022601</v>
      </c>
      <c r="J60" s="245">
        <v>65.983648235298006</v>
      </c>
      <c r="K60" s="245">
        <v>962.94538712000031</v>
      </c>
      <c r="L60" s="245">
        <v>-219.64312647814876</v>
      </c>
      <c r="M60" s="245">
        <v>358.39846700128567</v>
      </c>
      <c r="N60" s="245">
        <v>707.57928769284194</v>
      </c>
      <c r="O60" s="245">
        <v>-1089.1368407987845</v>
      </c>
      <c r="P60" s="245">
        <v>-75.004542164872873</v>
      </c>
      <c r="Q60" s="245">
        <v>-13.432226063344388</v>
      </c>
      <c r="R60" s="245">
        <v>-70.314547994567647</v>
      </c>
      <c r="S60" s="245">
        <v>-538.23139918715469</v>
      </c>
      <c r="T60" s="245">
        <v>98.834567143057939</v>
      </c>
      <c r="U60" s="245">
        <v>254.17200870132774</v>
      </c>
      <c r="V60" s="245">
        <v>303.63383562021909</v>
      </c>
      <c r="W60" s="245">
        <v>-328.60986753281804</v>
      </c>
      <c r="X60" s="245">
        <v>-326.68733767750859</v>
      </c>
      <c r="Y60" s="245">
        <v>-132.94413075412422</v>
      </c>
      <c r="Z60" s="245">
        <v>-176.53211491592015</v>
      </c>
      <c r="AA60" s="245">
        <v>-793.92533169848184</v>
      </c>
      <c r="AB60" s="245">
        <v>-421.29810423652987</v>
      </c>
      <c r="AC60" s="245">
        <v>-481.04415370018251</v>
      </c>
      <c r="AD60" s="245">
        <v>-304.59725683712895</v>
      </c>
      <c r="AE60" s="245">
        <v>-374.49456562139972</v>
      </c>
      <c r="AF60" s="245">
        <v>245.23460900658324</v>
      </c>
      <c r="AG60" s="245">
        <v>-28.230903624575376</v>
      </c>
      <c r="AH60" s="245">
        <v>46.206848570624743</v>
      </c>
      <c r="AI60" s="245">
        <v>247.11111638847342</v>
      </c>
      <c r="AJ60" s="245">
        <v>602.62804155005961</v>
      </c>
      <c r="AK60" s="245">
        <v>256.36516390830479</v>
      </c>
      <c r="AL60" s="245">
        <v>278.70608473543484</v>
      </c>
      <c r="AM60" s="245">
        <v>-221.1635883282604</v>
      </c>
      <c r="AN60" s="245">
        <v>67.982050573694323</v>
      </c>
      <c r="AO60" s="245">
        <v>69.581405668622892</v>
      </c>
      <c r="AP60" s="245">
        <v>350.52339559659458</v>
      </c>
      <c r="AQ60" s="245">
        <v>54.546028731313527</v>
      </c>
      <c r="AR60" s="245">
        <v>163.96555397653492</v>
      </c>
      <c r="AS60" s="245">
        <v>-123.94458045652152</v>
      </c>
      <c r="AT60" s="245">
        <v>-107.95548584886296</v>
      </c>
      <c r="AU60" s="245">
        <v>133.91816056414814</v>
      </c>
      <c r="AV60" s="245">
        <v>96.65984659999981</v>
      </c>
      <c r="AW60" s="245">
        <v>147.71986532999972</v>
      </c>
      <c r="AX60" s="245">
        <v>608.58377336000149</v>
      </c>
      <c r="AY60" s="245">
        <v>109.98190182999861</v>
      </c>
      <c r="AZ60" s="245">
        <v>115.62041591000013</v>
      </c>
      <c r="BA60" s="245">
        <v>-16.50368257000008</v>
      </c>
      <c r="BB60" s="245">
        <v>-12.538619872592506</v>
      </c>
      <c r="BC60" s="245">
        <v>-306.22123994555614</v>
      </c>
      <c r="BD60" s="245">
        <v>177.87740309899993</v>
      </c>
      <c r="BE60" s="245">
        <v>-5.7144729500000722</v>
      </c>
      <c r="BF60" s="245">
        <v>17.204193099999884</v>
      </c>
      <c r="BG60" s="245">
        <v>169.03134375228592</v>
      </c>
      <c r="BH60" s="245">
        <v>365.58196801840984</v>
      </c>
      <c r="BI60" s="245">
        <v>331.46275502392336</v>
      </c>
      <c r="BJ60" s="245">
        <v>130.21926078976321</v>
      </c>
      <c r="BK60" s="245">
        <v>-119.68469613925447</v>
      </c>
      <c r="BL60" s="245">
        <v>-57.858222826584893</v>
      </c>
      <c r="BM60" s="245">
        <v>238.3153610195659</v>
      </c>
      <c r="BN60" s="245">
        <v>-262.17586823971783</v>
      </c>
      <c r="BO60" s="245">
        <v>-1007.4181107520477</v>
      </c>
      <c r="BP60" s="245">
        <v>-360.32107792193096</v>
      </c>
      <c r="BQ60" s="245">
        <f t="shared" ref="BQ60:BR60" si="818">BQ6-BQ31</f>
        <v>42.915553570600309</v>
      </c>
      <c r="BR60" s="245">
        <f t="shared" si="818"/>
        <v>49.783302792881784</v>
      </c>
      <c r="BS60" s="245">
        <f t="shared" ref="BS60:CV60" si="819">BS6-BS31</f>
        <v>-167.70339852835485</v>
      </c>
      <c r="BT60" s="245">
        <f t="shared" si="819"/>
        <v>-75.040887080327821</v>
      </c>
      <c r="BU60" s="245">
        <f t="shared" si="819"/>
        <v>70.960387205772918</v>
      </c>
      <c r="BV60" s="245">
        <f t="shared" si="819"/>
        <v>-9.3517261887895984</v>
      </c>
      <c r="BW60" s="245">
        <f t="shared" si="819"/>
        <v>33.524433473372596</v>
      </c>
      <c r="BX60" s="245">
        <f t="shared" si="819"/>
        <v>29.684915428292811</v>
      </c>
      <c r="BY60" s="245">
        <f t="shared" si="819"/>
        <v>-133.52389689623311</v>
      </c>
      <c r="BZ60" s="245">
        <f t="shared" si="819"/>
        <v>33.574299294598859</v>
      </c>
      <c r="CA60" s="245">
        <f t="shared" si="819"/>
        <v>-89.32553234690306</v>
      </c>
      <c r="CB60" s="245">
        <f t="shared" si="819"/>
        <v>-482.48016613485038</v>
      </c>
      <c r="CC60" s="245">
        <f t="shared" si="819"/>
        <v>174.32974770305543</v>
      </c>
      <c r="CD60" s="245">
        <f t="shared" si="819"/>
        <v>-105.68016077312313</v>
      </c>
      <c r="CE60" s="245">
        <f t="shared" si="819"/>
        <v>30.184980213125755</v>
      </c>
      <c r="CF60" s="245">
        <f t="shared" si="819"/>
        <v>54.15984580545819</v>
      </c>
      <c r="CG60" s="245">
        <f t="shared" si="819"/>
        <v>-19.127389650189571</v>
      </c>
      <c r="CH60" s="245">
        <f t="shared" si="819"/>
        <v>219.13955254605878</v>
      </c>
      <c r="CI60" s="245">
        <f t="shared" si="819"/>
        <v>-94.780316113691697</v>
      </c>
      <c r="CJ60" s="245">
        <f t="shared" si="819"/>
        <v>94.822097960979477</v>
      </c>
      <c r="CK60" s="245">
        <f t="shared" si="819"/>
        <v>303.59205377293165</v>
      </c>
      <c r="CL60" s="245">
        <f t="shared" si="819"/>
        <v>-186.51643576437732</v>
      </c>
      <c r="CM60" s="245">
        <f t="shared" si="819"/>
        <v>185.92005645135873</v>
      </c>
      <c r="CN60" s="245">
        <f t="shared" si="819"/>
        <v>-328.01348821979934</v>
      </c>
      <c r="CO60" s="245">
        <f t="shared" si="819"/>
        <v>-177.26731387235549</v>
      </c>
      <c r="CP60" s="245">
        <f t="shared" si="819"/>
        <v>-138.66732101371201</v>
      </c>
      <c r="CQ60" s="245">
        <f t="shared" si="819"/>
        <v>-10.752702791441038</v>
      </c>
      <c r="CR60" s="245">
        <f t="shared" si="819"/>
        <v>-119.11894918285634</v>
      </c>
      <c r="CS60" s="245">
        <f t="shared" si="819"/>
        <v>-55.847759393810179</v>
      </c>
      <c r="CT60" s="245">
        <f t="shared" si="819"/>
        <v>42.022577822542416</v>
      </c>
      <c r="CU60" s="245">
        <f t="shared" si="819"/>
        <v>112.76401710277833</v>
      </c>
      <c r="CV60" s="245">
        <f t="shared" si="819"/>
        <v>-139.46475735007357</v>
      </c>
      <c r="CW60" s="245">
        <f t="shared" ref="CW60:EB60" si="820">CW6-CW31</f>
        <v>-149.83137466862479</v>
      </c>
      <c r="CX60" s="245">
        <f t="shared" si="820"/>
        <v>-149.02650858363478</v>
      </c>
      <c r="CY60" s="245">
        <f t="shared" si="820"/>
        <v>-220.49752809946148</v>
      </c>
      <c r="CZ60" s="245">
        <f t="shared" si="820"/>
        <v>-424.40129501538559</v>
      </c>
      <c r="DA60" s="245">
        <f t="shared" si="820"/>
        <v>-112.52381598254857</v>
      </c>
      <c r="DB60" s="245">
        <f t="shared" si="820"/>
        <v>-98.665329327589063</v>
      </c>
      <c r="DC60" s="245">
        <f t="shared" si="820"/>
        <v>-210.10895892639235</v>
      </c>
      <c r="DD60" s="245">
        <f t="shared" si="820"/>
        <v>-167.08672982522194</v>
      </c>
      <c r="DE60" s="245">
        <f t="shared" si="820"/>
        <v>-166.39947967605883</v>
      </c>
      <c r="DF60" s="245">
        <f t="shared" si="820"/>
        <v>-147.55794419890162</v>
      </c>
      <c r="DG60" s="245">
        <f t="shared" si="820"/>
        <v>-176.06247482689025</v>
      </c>
      <c r="DH60" s="245">
        <f t="shared" si="820"/>
        <v>-24.808780031396111</v>
      </c>
      <c r="DI60" s="245">
        <f t="shared" si="820"/>
        <v>-103.72600197884242</v>
      </c>
      <c r="DJ60" s="245">
        <f t="shared" si="820"/>
        <v>-145.84364478263683</v>
      </c>
      <c r="DK60" s="245">
        <f t="shared" si="820"/>
        <v>-73.999870605824526</v>
      </c>
      <c r="DL60" s="245">
        <f t="shared" si="820"/>
        <v>-154.65105023293836</v>
      </c>
      <c r="DM60" s="245">
        <f t="shared" si="820"/>
        <v>186.78179202869399</v>
      </c>
      <c r="DN60" s="245">
        <f t="shared" si="820"/>
        <v>-40.472614979865511</v>
      </c>
      <c r="DO60" s="245">
        <f t="shared" si="820"/>
        <v>98.925431957754881</v>
      </c>
      <c r="DP60" s="245">
        <f t="shared" si="820"/>
        <v>-78.41015215842026</v>
      </c>
      <c r="DQ60" s="245">
        <f t="shared" si="820"/>
        <v>-19.862033948879457</v>
      </c>
      <c r="DR60" s="245">
        <f t="shared" si="820"/>
        <v>70.041282482724171</v>
      </c>
      <c r="DS60" s="245">
        <f t="shared" si="820"/>
        <v>11.615259742289766</v>
      </c>
      <c r="DT60" s="245">
        <f t="shared" si="820"/>
        <v>-33.498680779502706</v>
      </c>
      <c r="DU60" s="245">
        <f t="shared" si="820"/>
        <v>68.09026960783757</v>
      </c>
      <c r="DV60" s="245">
        <f t="shared" si="820"/>
        <v>-57.075931573824676</v>
      </c>
      <c r="DW60" s="245">
        <f t="shared" si="820"/>
        <v>-36.647854435009094</v>
      </c>
      <c r="DX60" s="245">
        <f t="shared" si="820"/>
        <v>340.83490239730691</v>
      </c>
      <c r="DY60" s="245">
        <f t="shared" si="820"/>
        <v>166.07515974034686</v>
      </c>
      <c r="DZ60" s="245">
        <f t="shared" si="820"/>
        <v>46.922452432553257</v>
      </c>
      <c r="EA60" s="245">
        <f t="shared" si="820"/>
        <v>389.63042937715915</v>
      </c>
      <c r="EB60" s="245">
        <f t="shared" si="820"/>
        <v>85.275116343800789</v>
      </c>
      <c r="EC60" s="245">
        <f t="shared" ref="EC60:FH60" si="821">EC6-EC31</f>
        <v>80.057040827874914</v>
      </c>
      <c r="ED60" s="245">
        <f t="shared" si="821"/>
        <v>91.033006736629318</v>
      </c>
      <c r="EE60" s="245">
        <f t="shared" si="821"/>
        <v>79.90748521284138</v>
      </c>
      <c r="EF60" s="245">
        <f t="shared" si="821"/>
        <v>120.22944857494082</v>
      </c>
      <c r="EG60" s="245">
        <f t="shared" si="821"/>
        <v>78.569150947652531</v>
      </c>
      <c r="EH60" s="245">
        <f t="shared" si="821"/>
        <v>-77.490990264483003</v>
      </c>
      <c r="EI60" s="245">
        <f t="shared" si="821"/>
        <v>43.917948949927904</v>
      </c>
      <c r="EJ60" s="245">
        <f t="shared" si="821"/>
        <v>-187.59054701370519</v>
      </c>
      <c r="EK60" s="245">
        <f t="shared" si="821"/>
        <v>-59.685413348965426</v>
      </c>
      <c r="EL60" s="245">
        <f t="shared" si="821"/>
        <v>36.204648972315226</v>
      </c>
      <c r="EM60" s="245">
        <f t="shared" si="821"/>
        <v>91.462814950344864</v>
      </c>
      <c r="EN60" s="245">
        <f t="shared" si="821"/>
        <v>-16.521651885123163</v>
      </c>
      <c r="EO60" s="245">
        <f t="shared" si="821"/>
        <v>36.333425694043626</v>
      </c>
      <c r="EP60" s="245">
        <f t="shared" si="821"/>
        <v>49.769631859702542</v>
      </c>
      <c r="EQ60" s="245">
        <f t="shared" si="821"/>
        <v>54.703072866502737</v>
      </c>
      <c r="ER60" s="245">
        <f t="shared" si="821"/>
        <v>196.58056464999981</v>
      </c>
      <c r="ES60" s="245">
        <f t="shared" si="821"/>
        <v>99.239758080092372</v>
      </c>
      <c r="ET60" s="245">
        <f t="shared" si="821"/>
        <v>-29.621219219999944</v>
      </c>
      <c r="EU60" s="245">
        <f t="shared" si="821"/>
        <v>98.256440288845852</v>
      </c>
      <c r="EV60" s="245">
        <f t="shared" si="821"/>
        <v>-14.089192337532438</v>
      </c>
      <c r="EW60" s="245">
        <f t="shared" si="821"/>
        <v>54.096932435683982</v>
      </c>
      <c r="EX60" s="245">
        <f t="shared" si="821"/>
        <v>74.65127155921482</v>
      </c>
      <c r="EY60" s="245">
        <f t="shared" si="821"/>
        <v>35.217349981636119</v>
      </c>
      <c r="EZ60" s="245">
        <f t="shared" si="821"/>
        <v>88.366265320135398</v>
      </c>
      <c r="FA60" s="245">
        <f t="shared" si="821"/>
        <v>-50.839284725892924</v>
      </c>
      <c r="FB60" s="245">
        <f t="shared" si="821"/>
        <v>-161.47156105076391</v>
      </c>
      <c r="FC60" s="245">
        <f t="shared" si="821"/>
        <v>-139.14022364357936</v>
      </c>
      <c r="FD60" s="245">
        <f t="shared" si="821"/>
        <v>-8.287833618522825</v>
      </c>
      <c r="FE60" s="245">
        <f t="shared" si="821"/>
        <v>39.47257141323928</v>
      </c>
      <c r="FF60" s="245">
        <f t="shared" si="821"/>
        <v>101.86469711509324</v>
      </c>
      <c r="FG60" s="245">
        <f t="shared" si="821"/>
        <v>44.546757155359046</v>
      </c>
      <c r="FH60" s="245">
        <f t="shared" si="821"/>
        <v>-12.493293706304257</v>
      </c>
      <c r="FI60" s="245">
        <f t="shared" ref="FI60:GC60" si="822">FI6-FI31</f>
        <v>50.648977940000009</v>
      </c>
      <c r="FJ60" s="245">
        <f t="shared" si="822"/>
        <v>76.046466129999999</v>
      </c>
      <c r="FK60" s="245">
        <f t="shared" si="822"/>
        <v>-30.035597470000084</v>
      </c>
      <c r="FL60" s="245">
        <f t="shared" si="822"/>
        <v>62.714621239999985</v>
      </c>
      <c r="FM60" s="245">
        <f t="shared" si="822"/>
        <v>100.43673724999974</v>
      </c>
      <c r="FN60" s="245">
        <f t="shared" si="822"/>
        <v>-15.431493160000059</v>
      </c>
      <c r="FO60" s="245">
        <f t="shared" si="822"/>
        <v>36.434468370000388</v>
      </c>
      <c r="FP60" s="245">
        <f t="shared" si="822"/>
        <v>46.887380810000138</v>
      </c>
      <c r="FQ60" s="245">
        <f t="shared" si="822"/>
        <v>525.26192418000085</v>
      </c>
      <c r="FR60" s="245">
        <f t="shared" si="822"/>
        <v>94.696188019999681</v>
      </c>
      <c r="FS60" s="245">
        <f t="shared" si="822"/>
        <v>62.655341009999404</v>
      </c>
      <c r="FT60" s="245">
        <f t="shared" si="822"/>
        <v>-47.36962720000048</v>
      </c>
      <c r="FU60" s="245">
        <f t="shared" si="822"/>
        <v>140.32884576999993</v>
      </c>
      <c r="FV60" s="245">
        <f t="shared" si="822"/>
        <v>-62.073071459999994</v>
      </c>
      <c r="FW60" s="245">
        <f t="shared" si="822"/>
        <v>37.364641600000027</v>
      </c>
      <c r="FX60" s="245">
        <f t="shared" si="822"/>
        <v>-12.475746179999987</v>
      </c>
      <c r="FY60" s="245">
        <f t="shared" si="822"/>
        <v>85.592804450000131</v>
      </c>
      <c r="FZ60" s="245">
        <f t="shared" si="822"/>
        <v>-89.620740840000224</v>
      </c>
      <c r="GA60" s="245">
        <f t="shared" si="822"/>
        <v>-32.958000130000528</v>
      </c>
      <c r="GB60" s="245">
        <f t="shared" si="822"/>
        <v>-2.0018261762954239</v>
      </c>
      <c r="GC60" s="245">
        <f t="shared" si="822"/>
        <v>22.421206433703446</v>
      </c>
      <c r="GD60" s="245">
        <f t="shared" ref="GD60" si="823">GD6-GD31</f>
        <v>-3.1009632862967464</v>
      </c>
      <c r="GE60" s="245">
        <f t="shared" ref="GE60" si="824">GE6-GE31</f>
        <v>6.024059983703637</v>
      </c>
      <c r="GF60" s="245">
        <f t="shared" ref="GF60:GG60" si="825">GF6-GF31</f>
        <v>-309.14433664296303</v>
      </c>
      <c r="GG60" s="245">
        <f t="shared" si="825"/>
        <v>186.27073945999996</v>
      </c>
      <c r="GH60" s="245">
        <f t="shared" ref="GH60" si="826">GH6-GH31</f>
        <v>-210.9482022699998</v>
      </c>
      <c r="GI60" s="245">
        <f t="shared" ref="GI60:GJ60" si="827">GI6-GI31</f>
        <v>202.55486590899977</v>
      </c>
      <c r="GJ60" s="245">
        <f t="shared" si="827"/>
        <v>33.75655914999993</v>
      </c>
      <c r="GK60" s="245">
        <f t="shared" ref="GK60" si="828">GK6-GK31</f>
        <v>31.673020080000015</v>
      </c>
      <c r="GL60" s="245">
        <f t="shared" ref="GL60" si="829">GL6-GL31</f>
        <v>-71.144052180000017</v>
      </c>
      <c r="GM60" s="245">
        <f t="shared" ref="GM60" si="830">GM6-GM31</f>
        <v>119.56105703000003</v>
      </c>
      <c r="GN60" s="245">
        <f t="shared" ref="GN60" si="831">GN6-GN31</f>
        <v>31.876559659999884</v>
      </c>
      <c r="GO60" s="245">
        <f t="shared" ref="GO60" si="832">GO6-GO31</f>
        <v>-134.23342359000003</v>
      </c>
      <c r="GP60" s="245">
        <f t="shared" ref="GP60:GQ60" si="833">GP6-GP31</f>
        <v>142.19158091999975</v>
      </c>
      <c r="GQ60" s="245">
        <f t="shared" si="833"/>
        <v>78.027104900000495</v>
      </c>
      <c r="GR60" s="245">
        <f t="shared" ref="GR60" si="834">GR6-GR31</f>
        <v>-51.187342067714326</v>
      </c>
      <c r="GS60" s="245">
        <f t="shared" ref="GS60" si="835">GS6-GS31</f>
        <v>121.21735765148537</v>
      </c>
      <c r="GT60" s="245">
        <f t="shared" ref="GT60" si="836">GT6-GT31</f>
        <v>80.514994918917409</v>
      </c>
      <c r="GU60" s="245">
        <f t="shared" ref="GU60" si="837">GU6-GU31</f>
        <v>163.84961544800706</v>
      </c>
      <c r="GV60" s="245">
        <f t="shared" ref="GV60" si="838">GV6-GV31</f>
        <v>-2.1462051770372454</v>
      </c>
      <c r="GW60" s="245">
        <f t="shared" ref="GW60" si="839">GW6-GW31</f>
        <v>156.21272611974996</v>
      </c>
      <c r="GX60" s="245">
        <f t="shared" ref="GX60" si="840">GX6-GX31</f>
        <v>177.39623408121065</v>
      </c>
      <c r="GY60" s="245">
        <f t="shared" ref="GY60" si="841">GY6-GY31</f>
        <v>-34.547268630300778</v>
      </c>
      <c r="GZ60" s="245">
        <f t="shared" ref="GZ60" si="842">GZ6-GZ31</f>
        <v>226.41538988353568</v>
      </c>
      <c r="HA60" s="245">
        <f t="shared" ref="HA60" si="843">HA6-HA31</f>
        <v>-61.648860463471692</v>
      </c>
      <c r="HB60" s="245">
        <f t="shared" ref="HB60" si="844">HB6-HB31</f>
        <v>-194.69624743406223</v>
      </c>
      <c r="HC60" s="245">
        <f t="shared" ref="HC60" si="845">HC6-HC31</f>
        <v>57.734768669833102</v>
      </c>
      <c r="HD60" s="245">
        <f t="shared" ref="HD60:HE60" si="846">HD6-HD31</f>
        <v>17.276782624974658</v>
      </c>
      <c r="HE60" s="245">
        <f t="shared" si="846"/>
        <v>-158.02467102944706</v>
      </c>
      <c r="HF60" s="245">
        <f t="shared" ref="HF60:HG60" si="847">HF6-HF31</f>
        <v>-48.705928316878271</v>
      </c>
      <c r="HG60" s="245">
        <f t="shared" si="847"/>
        <v>148.87237651974044</v>
      </c>
      <c r="HH60" s="245">
        <f t="shared" ref="HH60:HI60" si="848">HH6-HH31</f>
        <v>152.50479114094833</v>
      </c>
      <c r="HI60" s="245">
        <f t="shared" si="848"/>
        <v>17.344882672688414</v>
      </c>
      <c r="HJ60" s="245">
        <f t="shared" ref="HJ60:HK60" si="849">HJ6-HJ31</f>
        <v>68.465687205929157</v>
      </c>
      <c r="HK60" s="245">
        <f t="shared" si="849"/>
        <v>-32.492549525980507</v>
      </c>
      <c r="HL60" s="245">
        <f t="shared" ref="HL60:HM60" si="850">HL6-HL31</f>
        <v>-200.70400777698762</v>
      </c>
      <c r="HM60" s="245">
        <f t="shared" si="850"/>
        <v>-28.979310936749698</v>
      </c>
      <c r="HN60" s="245">
        <f t="shared" ref="HN60:HP60" si="851">HN6-HN31</f>
        <v>-49.488035915787805</v>
      </c>
      <c r="HO60" s="245">
        <f t="shared" si="851"/>
        <v>-166.86389016456826</v>
      </c>
      <c r="HP60" s="245">
        <f t="shared" si="851"/>
        <v>-791.06618467169164</v>
      </c>
      <c r="HQ60" s="245">
        <f t="shared" ref="HQ60:HR60" si="852">HQ6-HQ31</f>
        <v>-77.666519019765474</v>
      </c>
      <c r="HR60" s="245">
        <f t="shared" si="852"/>
        <v>-117.81785845403147</v>
      </c>
      <c r="HS60" s="245">
        <f t="shared" ref="HS60:HT60" si="853">HS6-HS31</f>
        <v>-164.83670044813402</v>
      </c>
      <c r="HT60" s="245">
        <f t="shared" si="853"/>
        <v>286.86264897572801</v>
      </c>
      <c r="HU60" s="245">
        <f t="shared" ref="HU60" si="854">HU6-HU31</f>
        <v>27.101168948944633</v>
      </c>
    </row>
    <row r="61" spans="1:229" s="112" customFormat="1" x14ac:dyDescent="0.2">
      <c r="A61" s="251" t="s">
        <v>186</v>
      </c>
      <c r="B61" s="252" t="s">
        <v>185</v>
      </c>
      <c r="C61" s="253">
        <v>-541.69393082993975</v>
      </c>
      <c r="D61" s="253">
        <v>374.44281126178885</v>
      </c>
      <c r="E61" s="253">
        <v>-1383.6172962260348</v>
      </c>
      <c r="F61" s="253">
        <v>-1475.8296098352412</v>
      </c>
      <c r="G61" s="253">
        <v>518.8629931811065</v>
      </c>
      <c r="H61" s="253">
        <v>920.06027170553875</v>
      </c>
      <c r="I61" s="253">
        <v>564.33835382022608</v>
      </c>
      <c r="J61" s="253">
        <v>73.599340395297986</v>
      </c>
      <c r="K61" s="253">
        <v>974.81245759000012</v>
      </c>
      <c r="L61" s="253">
        <v>-180.68587015814862</v>
      </c>
      <c r="M61" s="253">
        <v>410.42878290128584</v>
      </c>
      <c r="N61" s="253">
        <v>739.76229834284163</v>
      </c>
      <c r="O61" s="253">
        <v>-1023.5918951887843</v>
      </c>
      <c r="P61" s="253">
        <v>-38.3055028748729</v>
      </c>
      <c r="Q61" s="253">
        <v>20.664904316655338</v>
      </c>
      <c r="R61" s="253">
        <v>-36.272696304567603</v>
      </c>
      <c r="S61" s="253">
        <v>-487.78063596715469</v>
      </c>
      <c r="T61" s="253">
        <v>115.14354689305787</v>
      </c>
      <c r="U61" s="253">
        <v>267.37115958132767</v>
      </c>
      <c r="V61" s="253">
        <v>307.90328580021924</v>
      </c>
      <c r="W61" s="253">
        <v>-315.97518101281776</v>
      </c>
      <c r="X61" s="253">
        <v>-325.13812518750854</v>
      </c>
      <c r="Y61" s="253">
        <v>-111.21907104412412</v>
      </c>
      <c r="Z61" s="253">
        <v>-167.61709517591987</v>
      </c>
      <c r="AA61" s="253">
        <v>-779.64300481848181</v>
      </c>
      <c r="AB61" s="253">
        <v>-388.88633996377825</v>
      </c>
      <c r="AC61" s="253">
        <v>-447.9517889620314</v>
      </c>
      <c r="AD61" s="253">
        <v>-287.98788121970517</v>
      </c>
      <c r="AE61" s="253">
        <v>-351.00359968972589</v>
      </c>
      <c r="AF61" s="253">
        <v>249.95972501658332</v>
      </c>
      <c r="AG61" s="253">
        <v>-27.722291084575431</v>
      </c>
      <c r="AH61" s="253">
        <v>48.335913940624664</v>
      </c>
      <c r="AI61" s="253">
        <v>248.28964530847327</v>
      </c>
      <c r="AJ61" s="253">
        <v>602.65897447005955</v>
      </c>
      <c r="AK61" s="253">
        <v>256.58657301830488</v>
      </c>
      <c r="AL61" s="253">
        <v>279.50120466543478</v>
      </c>
      <c r="AM61" s="253">
        <v>-218.68648044826028</v>
      </c>
      <c r="AN61" s="253">
        <v>68.008608983694444</v>
      </c>
      <c r="AO61" s="253">
        <v>82.551099718622936</v>
      </c>
      <c r="AP61" s="253">
        <v>354.75443930659463</v>
      </c>
      <c r="AQ61" s="253">
        <v>59.024205811313436</v>
      </c>
      <c r="AR61" s="253">
        <v>164.85280818653501</v>
      </c>
      <c r="AS61" s="253">
        <v>-121.00303198652148</v>
      </c>
      <c r="AT61" s="253">
        <v>-105.057181818863</v>
      </c>
      <c r="AU61" s="253">
        <v>134.80674601414802</v>
      </c>
      <c r="AV61" s="253">
        <v>97.472916109999801</v>
      </c>
      <c r="AW61" s="253">
        <v>150.34973367999976</v>
      </c>
      <c r="AX61" s="253">
        <v>612.10106512000141</v>
      </c>
      <c r="AY61" s="253">
        <v>114.8887426799987</v>
      </c>
      <c r="AZ61" s="253">
        <v>121.25421738000011</v>
      </c>
      <c r="BA61" s="253">
        <v>-1.2561708900001065</v>
      </c>
      <c r="BB61" s="253">
        <v>-7.9604774725924301</v>
      </c>
      <c r="BC61" s="253">
        <v>-292.72343917555605</v>
      </c>
      <c r="BD61" s="253">
        <v>180.62931299900001</v>
      </c>
      <c r="BE61" s="253">
        <v>1.9164732399999309</v>
      </c>
      <c r="BF61" s="253">
        <v>30.70954881000003</v>
      </c>
      <c r="BG61" s="253">
        <v>197.17344785228593</v>
      </c>
      <c r="BH61" s="253">
        <v>370.92011084840982</v>
      </c>
      <c r="BI61" s="253">
        <v>338.85932192392323</v>
      </c>
      <c r="BJ61" s="253">
        <v>138.76898078976313</v>
      </c>
      <c r="BK61" s="253">
        <v>-108.78611521925464</v>
      </c>
      <c r="BL61" s="253">
        <v>-46.926956566584863</v>
      </c>
      <c r="BM61" s="253">
        <v>260.75389239956598</v>
      </c>
      <c r="BN61" s="253">
        <v>-248.23275017971775</v>
      </c>
      <c r="BO61" s="253">
        <v>-989.18608084204766</v>
      </c>
      <c r="BP61" s="253">
        <v>-358.08657120193106</v>
      </c>
      <c r="BQ61" s="253">
        <f t="shared" ref="BQ61:BR61" si="855">+BQ6-BQ33-BQ55-BQ56</f>
        <v>53.772270750600285</v>
      </c>
      <c r="BR61" s="253">
        <f t="shared" si="855"/>
        <v>59.4278552728818</v>
      </c>
      <c r="BS61" s="253">
        <f t="shared" ref="BS61:CV61" si="856">+BS6-BS33-BS55-BS56</f>
        <v>-151.5056288983549</v>
      </c>
      <c r="BT61" s="253">
        <f t="shared" si="856"/>
        <v>-63.033097570327811</v>
      </c>
      <c r="BU61" s="253">
        <f t="shared" si="856"/>
        <v>81.299807465772858</v>
      </c>
      <c r="BV61" s="253">
        <f t="shared" si="856"/>
        <v>2.3981944212104338</v>
      </c>
      <c r="BW61" s="253">
        <f t="shared" si="856"/>
        <v>44.777759323372607</v>
      </c>
      <c r="BX61" s="253">
        <f t="shared" si="856"/>
        <v>42.696854188292832</v>
      </c>
      <c r="BY61" s="253">
        <f t="shared" si="856"/>
        <v>-123.7473098162331</v>
      </c>
      <c r="BZ61" s="253">
        <f t="shared" si="856"/>
        <v>47.226487354598873</v>
      </c>
      <c r="CA61" s="253">
        <f t="shared" si="856"/>
        <v>-73.996333456903074</v>
      </c>
      <c r="CB61" s="253">
        <f t="shared" si="856"/>
        <v>-461.01078986485044</v>
      </c>
      <c r="CC61" s="253">
        <f t="shared" si="856"/>
        <v>180.97288607305546</v>
      </c>
      <c r="CD61" s="253">
        <f t="shared" si="856"/>
        <v>-101.54000982312317</v>
      </c>
      <c r="CE61" s="253">
        <f t="shared" si="856"/>
        <v>35.710670643125752</v>
      </c>
      <c r="CF61" s="253">
        <f t="shared" si="856"/>
        <v>62.014534385458262</v>
      </c>
      <c r="CG61" s="253">
        <f t="shared" si="856"/>
        <v>-16.024365190189599</v>
      </c>
      <c r="CH61" s="253">
        <f t="shared" si="856"/>
        <v>221.38099038605873</v>
      </c>
      <c r="CI61" s="253">
        <f t="shared" si="856"/>
        <v>-94.237925763691692</v>
      </c>
      <c r="CJ61" s="253">
        <f t="shared" si="856"/>
        <v>98.005819270979487</v>
      </c>
      <c r="CK61" s="253">
        <f t="shared" si="856"/>
        <v>304.13539229293167</v>
      </c>
      <c r="CL61" s="253">
        <f t="shared" si="856"/>
        <v>-185.02856109437738</v>
      </c>
      <c r="CM61" s="253">
        <f t="shared" si="856"/>
        <v>187.11373197135873</v>
      </c>
      <c r="CN61" s="253">
        <f t="shared" si="856"/>
        <v>-318.06035188979934</v>
      </c>
      <c r="CO61" s="253">
        <f t="shared" si="856"/>
        <v>-177.04315066235549</v>
      </c>
      <c r="CP61" s="253">
        <f t="shared" si="856"/>
        <v>-137.86897497371206</v>
      </c>
      <c r="CQ61" s="253">
        <f t="shared" si="856"/>
        <v>-10.225999551440964</v>
      </c>
      <c r="CR61" s="253">
        <f t="shared" si="856"/>
        <v>-112.29470667285639</v>
      </c>
      <c r="CS61" s="253">
        <f t="shared" si="856"/>
        <v>-47.637568993810191</v>
      </c>
      <c r="CT61" s="253">
        <f t="shared" si="856"/>
        <v>48.713204622542406</v>
      </c>
      <c r="CU61" s="253">
        <f t="shared" si="856"/>
        <v>117.82173306277832</v>
      </c>
      <c r="CV61" s="253">
        <f t="shared" si="856"/>
        <v>-138.61108221007356</v>
      </c>
      <c r="CW61" s="253">
        <f t="shared" ref="CW61:EB61" si="857">+CW6-CW33-CW55-CW56</f>
        <v>-146.82774602862474</v>
      </c>
      <c r="CX61" s="253">
        <f t="shared" si="857"/>
        <v>-148.28045292363475</v>
      </c>
      <c r="CY61" s="253">
        <f t="shared" si="857"/>
        <v>-219.54899554946141</v>
      </c>
      <c r="CZ61" s="253">
        <f t="shared" si="857"/>
        <v>-411.81355634538556</v>
      </c>
      <c r="DA61" s="253">
        <f t="shared" si="857"/>
        <v>-102.75500384869727</v>
      </c>
      <c r="DB61" s="253">
        <f t="shared" si="857"/>
        <v>-89.962785174626362</v>
      </c>
      <c r="DC61" s="253">
        <f t="shared" si="857"/>
        <v>-196.16855094045474</v>
      </c>
      <c r="DD61" s="253">
        <f t="shared" si="857"/>
        <v>-154.12617260839511</v>
      </c>
      <c r="DE61" s="253">
        <f t="shared" si="857"/>
        <v>-153.36096300523707</v>
      </c>
      <c r="DF61" s="253">
        <f t="shared" si="857"/>
        <v>-140.46465334839914</v>
      </c>
      <c r="DG61" s="253">
        <f t="shared" si="857"/>
        <v>-171.07960259009531</v>
      </c>
      <c r="DH61" s="253">
        <f t="shared" si="857"/>
        <v>-19.960976654218911</v>
      </c>
      <c r="DI61" s="253">
        <f t="shared" si="857"/>
        <v>-96.947301975390957</v>
      </c>
      <c r="DJ61" s="253">
        <f t="shared" si="857"/>
        <v>-142.13747176944139</v>
      </c>
      <c r="DK61" s="253">
        <f t="shared" si="857"/>
        <v>-68.843945957257716</v>
      </c>
      <c r="DL61" s="253">
        <f t="shared" si="857"/>
        <v>-140.02218196302678</v>
      </c>
      <c r="DM61" s="253">
        <f t="shared" si="857"/>
        <v>186.83299302869392</v>
      </c>
      <c r="DN61" s="253">
        <f t="shared" si="857"/>
        <v>-39.387727359865522</v>
      </c>
      <c r="DO61" s="253">
        <f t="shared" si="857"/>
        <v>102.51445934775489</v>
      </c>
      <c r="DP61" s="253">
        <f t="shared" si="857"/>
        <v>-78.23961991842026</v>
      </c>
      <c r="DQ61" s="253">
        <f t="shared" si="857"/>
        <v>-19.786283338879457</v>
      </c>
      <c r="DR61" s="253">
        <f t="shared" si="857"/>
        <v>70.303612172724172</v>
      </c>
      <c r="DS61" s="253">
        <f t="shared" si="857"/>
        <v>13.306987612289788</v>
      </c>
      <c r="DT61" s="253">
        <f t="shared" si="857"/>
        <v>-33.389996359502703</v>
      </c>
      <c r="DU61" s="253">
        <f t="shared" si="857"/>
        <v>68.418922687837551</v>
      </c>
      <c r="DV61" s="253">
        <f t="shared" si="857"/>
        <v>-56.898119143824687</v>
      </c>
      <c r="DW61" s="253">
        <f t="shared" si="857"/>
        <v>-35.828855665009087</v>
      </c>
      <c r="DX61" s="253">
        <f t="shared" si="857"/>
        <v>341.01662011730696</v>
      </c>
      <c r="DY61" s="253">
        <f t="shared" si="857"/>
        <v>166.07515974034686</v>
      </c>
      <c r="DZ61" s="253">
        <f t="shared" si="857"/>
        <v>46.922596412553276</v>
      </c>
      <c r="EA61" s="253">
        <f t="shared" si="857"/>
        <v>389.66121831715913</v>
      </c>
      <c r="EB61" s="253">
        <f t="shared" si="857"/>
        <v>85.301265653800783</v>
      </c>
      <c r="EC61" s="253">
        <f t="shared" ref="EC61:FH61" si="858">+EC6-EC33-EC55-EC56</f>
        <v>80.068055077874874</v>
      </c>
      <c r="ED61" s="253">
        <f t="shared" si="858"/>
        <v>91.217252286629304</v>
      </c>
      <c r="EE61" s="253">
        <f t="shared" si="858"/>
        <v>80.009725612841407</v>
      </c>
      <c r="EF61" s="253">
        <f t="shared" si="858"/>
        <v>120.49092676494085</v>
      </c>
      <c r="EG61" s="253">
        <f t="shared" si="858"/>
        <v>79.000552287652539</v>
      </c>
      <c r="EH61" s="253">
        <f t="shared" si="858"/>
        <v>-76.550212004483029</v>
      </c>
      <c r="EI61" s="253">
        <f t="shared" si="858"/>
        <v>44.112764859927921</v>
      </c>
      <c r="EJ61" s="253">
        <f t="shared" si="858"/>
        <v>-186.24903330370523</v>
      </c>
      <c r="EK61" s="253">
        <f t="shared" si="858"/>
        <v>-59.681413378965402</v>
      </c>
      <c r="EL61" s="253">
        <f t="shared" si="858"/>
        <v>36.217822412315201</v>
      </c>
      <c r="EM61" s="253">
        <f t="shared" si="858"/>
        <v>91.472199950344873</v>
      </c>
      <c r="EN61" s="253">
        <f t="shared" si="858"/>
        <v>-16.499128515123147</v>
      </c>
      <c r="EO61" s="253">
        <f t="shared" si="858"/>
        <v>36.511852074043617</v>
      </c>
      <c r="EP61" s="253">
        <f t="shared" si="858"/>
        <v>62.53837615970258</v>
      </c>
      <c r="EQ61" s="253">
        <f t="shared" si="858"/>
        <v>57.000308036502702</v>
      </c>
      <c r="ER61" s="253">
        <f t="shared" si="858"/>
        <v>198.29737118999981</v>
      </c>
      <c r="ES61" s="253">
        <f t="shared" si="858"/>
        <v>99.45676008009238</v>
      </c>
      <c r="ET61" s="253">
        <f t="shared" si="858"/>
        <v>-29.398030919999968</v>
      </c>
      <c r="EU61" s="253">
        <f t="shared" si="858"/>
        <v>98.609404688845828</v>
      </c>
      <c r="EV61" s="253">
        <f t="shared" si="858"/>
        <v>-10.187167957532438</v>
      </c>
      <c r="EW61" s="253">
        <f t="shared" si="858"/>
        <v>54.096932435683982</v>
      </c>
      <c r="EX61" s="253">
        <f t="shared" si="858"/>
        <v>74.978142199214858</v>
      </c>
      <c r="EY61" s="253">
        <f t="shared" si="858"/>
        <v>35.777733551636089</v>
      </c>
      <c r="EZ61" s="253">
        <f t="shared" si="858"/>
        <v>89.0883492401354</v>
      </c>
      <c r="FA61" s="253">
        <f t="shared" si="858"/>
        <v>-49.053486895892931</v>
      </c>
      <c r="FB61" s="253">
        <f t="shared" si="858"/>
        <v>-161.03789433076395</v>
      </c>
      <c r="FC61" s="253">
        <f t="shared" si="858"/>
        <v>-136.92889222357934</v>
      </c>
      <c r="FD61" s="253">
        <f t="shared" si="858"/>
        <v>-8.0463267985228129</v>
      </c>
      <c r="FE61" s="253">
        <f t="shared" si="858"/>
        <v>39.918037203239265</v>
      </c>
      <c r="FF61" s="253">
        <f t="shared" si="858"/>
        <v>102.02112437509319</v>
      </c>
      <c r="FG61" s="253">
        <f t="shared" si="858"/>
        <v>44.588434795359035</v>
      </c>
      <c r="FH61" s="253">
        <f t="shared" si="858"/>
        <v>-11.802813156304239</v>
      </c>
      <c r="FI61" s="253">
        <f t="shared" ref="FI61:GC61" si="859">+FI6-FI33-FI55-FI56</f>
        <v>50.648977939999995</v>
      </c>
      <c r="FJ61" s="253">
        <f t="shared" si="859"/>
        <v>76.148832519999999</v>
      </c>
      <c r="FK61" s="253">
        <f t="shared" si="859"/>
        <v>-29.324894350000022</v>
      </c>
      <c r="FL61" s="253">
        <f t="shared" si="859"/>
        <v>63.008158089999995</v>
      </c>
      <c r="FM61" s="253">
        <f t="shared" si="859"/>
        <v>101.92239770999976</v>
      </c>
      <c r="FN61" s="253">
        <f t="shared" si="859"/>
        <v>-14.58082212000005</v>
      </c>
      <c r="FO61" s="253">
        <f t="shared" si="859"/>
        <v>39.288986550000402</v>
      </c>
      <c r="FP61" s="253">
        <f t="shared" si="859"/>
        <v>47.283614610000143</v>
      </c>
      <c r="FQ61" s="253">
        <f t="shared" si="859"/>
        <v>525.52846396000075</v>
      </c>
      <c r="FR61" s="253">
        <f t="shared" si="859"/>
        <v>95.196331919999665</v>
      </c>
      <c r="FS61" s="253">
        <f t="shared" si="859"/>
        <v>65.104621529999406</v>
      </c>
      <c r="FT61" s="253">
        <f t="shared" si="859"/>
        <v>-45.412210770000456</v>
      </c>
      <c r="FU61" s="253">
        <f t="shared" si="859"/>
        <v>140.42185692999993</v>
      </c>
      <c r="FV61" s="253">
        <f t="shared" si="859"/>
        <v>-57.208017519999999</v>
      </c>
      <c r="FW61" s="253">
        <f t="shared" si="859"/>
        <v>38.040377970000037</v>
      </c>
      <c r="FX61" s="253">
        <f t="shared" si="859"/>
        <v>-11.907634590000015</v>
      </c>
      <c r="FY61" s="253">
        <f t="shared" si="859"/>
        <v>99.2605723100001</v>
      </c>
      <c r="FZ61" s="253">
        <f t="shared" si="859"/>
        <v>-88.609108610000192</v>
      </c>
      <c r="GA61" s="253">
        <f t="shared" si="859"/>
        <v>-32.194058140000521</v>
      </c>
      <c r="GB61" s="253">
        <f t="shared" si="859"/>
        <v>-0.96500850629544743</v>
      </c>
      <c r="GC61" s="253">
        <f t="shared" si="859"/>
        <v>25.198589173703539</v>
      </c>
      <c r="GD61" s="253">
        <f t="shared" ref="GD61" si="860">+GD6-GD33-GD55-GD56</f>
        <v>0.53716705370337081</v>
      </c>
      <c r="GE61" s="253">
        <f t="shared" ref="GE61" si="861">+GE6-GE33-GE55-GE56</f>
        <v>7.9798968837036739</v>
      </c>
      <c r="GF61" s="253">
        <f t="shared" ref="GF61:GG61" si="862">+GF6-GF33-GF55-GF56</f>
        <v>-301.2405031129631</v>
      </c>
      <c r="GG61" s="253">
        <f t="shared" si="862"/>
        <v>186.39908609</v>
      </c>
      <c r="GH61" s="253">
        <f t="shared" ref="GH61" si="863">+GH6-GH33-GH55-GH56</f>
        <v>-209.59122086999983</v>
      </c>
      <c r="GI61" s="253">
        <f t="shared" ref="GI61:GJ61" si="864">+GI6-GI33-GI55-GI56</f>
        <v>203.82144777899984</v>
      </c>
      <c r="GJ61" s="253">
        <f t="shared" si="864"/>
        <v>37.359518309999942</v>
      </c>
      <c r="GK61" s="253">
        <f t="shared" ref="GK61" si="865">+GK6-GK33-GK55-GK56</f>
        <v>34.895490389999992</v>
      </c>
      <c r="GL61" s="253">
        <f t="shared" ref="GL61" si="866">+GL6-GL33-GL55-GL56</f>
        <v>-70.338535460000003</v>
      </c>
      <c r="GM61" s="253">
        <f t="shared" ref="GM61" si="867">+GM6-GM33-GM55-GM56</f>
        <v>121.31278183000003</v>
      </c>
      <c r="GN61" s="253">
        <f t="shared" ref="GN61" si="868">+GN6-GN33-GN55-GN56</f>
        <v>40.182763510000001</v>
      </c>
      <c r="GO61" s="253">
        <f t="shared" ref="GO61" si="869">+GO6-GO33-GO55-GO56</f>
        <v>-130.78599653000001</v>
      </c>
      <c r="GP61" s="253">
        <f t="shared" ref="GP61:GQ61" si="870">+GP6-GP33-GP55-GP56</f>
        <v>143.99998279999986</v>
      </c>
      <c r="GQ61" s="253">
        <f t="shared" si="870"/>
        <v>91.009545010000409</v>
      </c>
      <c r="GR61" s="253">
        <f t="shared" ref="GR61" si="871">+GR6-GR33-GR55-GR56</f>
        <v>-37.836079957714333</v>
      </c>
      <c r="GS61" s="253">
        <f t="shared" ref="GS61" si="872">+GS6-GS33-GS55-GS56</f>
        <v>121.29435765148537</v>
      </c>
      <c r="GT61" s="253">
        <f t="shared" ref="GT61" si="873">+GT6-GT33-GT55-GT56</f>
        <v>84.008675838917355</v>
      </c>
      <c r="GU61" s="253">
        <f t="shared" ref="GU61" si="874">+GU6-GU33-GU55-GU56</f>
        <v>165.61707735800709</v>
      </c>
      <c r="GV61" s="253">
        <f t="shared" ref="GV61" si="875">+GV6-GV33-GV55-GV56</f>
        <v>0.34215942296270896</v>
      </c>
      <c r="GW61" s="253">
        <f t="shared" ref="GW61" si="876">+GW6-GW33-GW55-GW56</f>
        <v>159.00666373974991</v>
      </c>
      <c r="GX61" s="253">
        <f t="shared" ref="GX61" si="877">+GX6-GX33-GX55-GX56</f>
        <v>179.51049876121061</v>
      </c>
      <c r="GY61" s="253">
        <f t="shared" ref="GY61" si="878">+GY6-GY33-GY55-GY56</f>
        <v>-29.497575100300821</v>
      </c>
      <c r="GZ61" s="253">
        <f t="shared" ref="GZ61" si="879">+GZ6-GZ33-GZ55-GZ56</f>
        <v>228.74867134353568</v>
      </c>
      <c r="HA61" s="253">
        <f t="shared" ref="HA61" si="880">+HA6-HA33-HA55-HA56</f>
        <v>-60.482115453471721</v>
      </c>
      <c r="HB61" s="253">
        <f t="shared" ref="HB61" si="881">+HB6-HB33-HB55-HB56</f>
        <v>-192.66872861406233</v>
      </c>
      <c r="HC61" s="253">
        <f t="shared" ref="HC61" si="882">+HC6-HC33-HC55-HC56</f>
        <v>59.288285779833103</v>
      </c>
      <c r="HD61" s="253">
        <f t="shared" ref="HD61:HE61" si="883">+HD6-HD33-HD55-HD56</f>
        <v>24.594327614974588</v>
      </c>
      <c r="HE61" s="253">
        <f t="shared" si="883"/>
        <v>-157.96417142944711</v>
      </c>
      <c r="HF61" s="253">
        <f t="shared" ref="HF61:HG61" si="884">+HF6-HF33-HF55-HF56</f>
        <v>-41.742554776878222</v>
      </c>
      <c r="HG61" s="253">
        <f t="shared" si="884"/>
        <v>152.77976963974046</v>
      </c>
      <c r="HH61" s="253">
        <f t="shared" ref="HH61:HI61" si="885">+HH6-HH33-HH55-HH56</f>
        <v>169.29267559094839</v>
      </c>
      <c r="HI61" s="253">
        <f t="shared" si="885"/>
        <v>19.876608822688411</v>
      </c>
      <c r="HJ61" s="253">
        <f t="shared" ref="HJ61:HK61" si="886">+HJ6-HJ33-HJ55-HJ56</f>
        <v>71.584607985929182</v>
      </c>
      <c r="HK61" s="253">
        <f t="shared" si="886"/>
        <v>-30.77512256598051</v>
      </c>
      <c r="HL61" s="253">
        <f t="shared" ref="HL61:HM61" si="887">+HL6-HL33-HL55-HL56</f>
        <v>-193.04764268698761</v>
      </c>
      <c r="HM61" s="253">
        <f t="shared" si="887"/>
        <v>-24.409984926749644</v>
      </c>
      <c r="HN61" s="253">
        <f t="shared" ref="HN61:HP61" si="888">+HN6-HN33-HN55-HN56</f>
        <v>-47.517958865787762</v>
      </c>
      <c r="HO61" s="253">
        <f t="shared" si="888"/>
        <v>-164.33710620456824</v>
      </c>
      <c r="HP61" s="253">
        <f t="shared" si="888"/>
        <v>-777.33101577169168</v>
      </c>
      <c r="HQ61" s="253">
        <f t="shared" ref="HQ61:HR61" si="889">+HQ6-HQ33-HQ55-HQ56</f>
        <v>-77.656529019765514</v>
      </c>
      <c r="HR61" s="253">
        <f t="shared" si="889"/>
        <v>-117.40463526403153</v>
      </c>
      <c r="HS61" s="253">
        <f t="shared" ref="HS61:HT61" si="890">+HS6-HS33-HS55-HS56</f>
        <v>-163.025406918134</v>
      </c>
      <c r="HT61" s="253">
        <f t="shared" si="890"/>
        <v>297.48898509572803</v>
      </c>
      <c r="HU61" s="253">
        <f t="shared" ref="HU61" si="891">+HU6-HU33-HU55-HU56</f>
        <v>28.425320128944605</v>
      </c>
    </row>
    <row r="62" spans="1:229" s="96" customFormat="1" x14ac:dyDescent="0.2">
      <c r="A62" s="254">
        <v>4</v>
      </c>
      <c r="B62" s="255" t="s">
        <v>57</v>
      </c>
      <c r="C62" s="227">
        <v>-626.56936332585769</v>
      </c>
      <c r="D62" s="227">
        <v>438.5629029551252</v>
      </c>
      <c r="E62" s="227">
        <v>-1276.2532196404054</v>
      </c>
      <c r="F62" s="227">
        <v>-1416.0821939875113</v>
      </c>
      <c r="G62" s="227">
        <v>718.66467217166723</v>
      </c>
      <c r="H62" s="227">
        <v>1124.1358904999997</v>
      </c>
      <c r="I62" s="227">
        <v>665.86294469726829</v>
      </c>
      <c r="J62" s="227">
        <v>114.08588044891711</v>
      </c>
      <c r="K62" s="227">
        <v>990.5931431700003</v>
      </c>
      <c r="L62" s="227">
        <v>-193.17500802666723</v>
      </c>
      <c r="M62" s="227">
        <v>399.57380784958201</v>
      </c>
      <c r="N62" s="227">
        <v>756.74790157462508</v>
      </c>
      <c r="O62" s="227">
        <v>-1038.3091290123123</v>
      </c>
      <c r="P62" s="227">
        <v>-65.13118730318709</v>
      </c>
      <c r="Q62" s="227">
        <v>-3.3538443762230621</v>
      </c>
      <c r="R62" s="227">
        <v>-44.656306309802453</v>
      </c>
      <c r="S62" s="227">
        <v>-513.42802533664531</v>
      </c>
      <c r="T62" s="227">
        <v>132.34823074338172</v>
      </c>
      <c r="U62" s="227">
        <v>275.81988434541779</v>
      </c>
      <c r="V62" s="227">
        <v>330.52395343936217</v>
      </c>
      <c r="W62" s="227">
        <v>-300.12916557303873</v>
      </c>
      <c r="X62" s="227">
        <v>-289.61462844604699</v>
      </c>
      <c r="Y62" s="227">
        <v>-97.5576726065553</v>
      </c>
      <c r="Z62" s="227">
        <v>-132.30573030192343</v>
      </c>
      <c r="AA62" s="227">
        <v>-756.77518828588018</v>
      </c>
      <c r="AB62" s="227">
        <v>-387.99584762020118</v>
      </c>
      <c r="AC62" s="227">
        <v>-438.04383226162508</v>
      </c>
      <c r="AD62" s="227">
        <v>-261.03911658965592</v>
      </c>
      <c r="AE62" s="227">
        <v>-329.00339751603002</v>
      </c>
      <c r="AF62" s="227">
        <v>299.53735457266322</v>
      </c>
      <c r="AG62" s="227">
        <v>24.2800364866889</v>
      </c>
      <c r="AH62" s="227">
        <v>98.421139758228534</v>
      </c>
      <c r="AI62" s="227">
        <v>296.42614135408633</v>
      </c>
      <c r="AJ62" s="227">
        <v>655.40813935710196</v>
      </c>
      <c r="AK62" s="227">
        <v>313.65805002820633</v>
      </c>
      <c r="AL62" s="227">
        <v>330.6095501298729</v>
      </c>
      <c r="AM62" s="227">
        <v>-175.53984901518123</v>
      </c>
      <c r="AN62" s="227">
        <v>104.73398861999937</v>
      </c>
      <c r="AO62" s="227">
        <v>103.79231956999979</v>
      </c>
      <c r="AP62" s="227">
        <v>379.27946147177681</v>
      </c>
      <c r="AQ62" s="227">
        <v>78.057175035491639</v>
      </c>
      <c r="AR62" s="227">
        <v>180.42591998653489</v>
      </c>
      <c r="AS62" s="227">
        <v>-113.71002734231273</v>
      </c>
      <c r="AT62" s="227">
        <v>-96.707535558724089</v>
      </c>
      <c r="AU62" s="227">
        <v>144.07752336341963</v>
      </c>
      <c r="AV62" s="227">
        <v>103.69821448999981</v>
      </c>
      <c r="AW62" s="227">
        <v>154.11178147999971</v>
      </c>
      <c r="AX62" s="227">
        <v>614.78281767000146</v>
      </c>
      <c r="AY62" s="227">
        <v>118.00032952999861</v>
      </c>
      <c r="AZ62" s="227">
        <v>119.66447900000014</v>
      </c>
      <c r="BA62" s="227">
        <v>-9.2712467900000775</v>
      </c>
      <c r="BB62" s="227">
        <v>-7.3965015099999114</v>
      </c>
      <c r="BC62" s="227">
        <v>-296.17173872666723</v>
      </c>
      <c r="BD62" s="227">
        <v>185.97061981899995</v>
      </c>
      <c r="BE62" s="227">
        <v>3.9398281699999274</v>
      </c>
      <c r="BF62" s="227">
        <v>30.485910299999887</v>
      </c>
      <c r="BG62" s="227">
        <v>179.1774495605822</v>
      </c>
      <c r="BH62" s="227">
        <v>377.50546289241407</v>
      </c>
      <c r="BI62" s="227">
        <v>339.91198360468263</v>
      </c>
      <c r="BJ62" s="227">
        <v>151.16225828593693</v>
      </c>
      <c r="BK62" s="227">
        <v>-111.83180320840847</v>
      </c>
      <c r="BL62" s="227">
        <v>-43.34324768403394</v>
      </c>
      <c r="BM62" s="227">
        <v>246.32939527810191</v>
      </c>
      <c r="BN62" s="227">
        <v>-241.29101675999661</v>
      </c>
      <c r="BO62" s="227">
        <v>-1000.0042598463835</v>
      </c>
      <c r="BP62" s="227">
        <v>-340.26478271358138</v>
      </c>
      <c r="BQ62" s="227">
        <f t="shared" ref="BQ62:BR62" si="892">+BQ60+BQ38</f>
        <v>46.806349246088047</v>
      </c>
      <c r="BR62" s="227">
        <f t="shared" si="892"/>
        <v>52.905143667951933</v>
      </c>
      <c r="BS62" s="227">
        <f t="shared" ref="BS62:DL62" si="893">+BS60+BS38</f>
        <v>-164.84268021722696</v>
      </c>
      <c r="BT62" s="227">
        <f t="shared" si="893"/>
        <v>-71.70002164308508</v>
      </c>
      <c r="BU62" s="227">
        <f t="shared" si="893"/>
        <v>74.744641826725683</v>
      </c>
      <c r="BV62" s="227">
        <f t="shared" si="893"/>
        <v>-6.3984645598637844</v>
      </c>
      <c r="BW62" s="227">
        <f t="shared" si="893"/>
        <v>39.374515070580074</v>
      </c>
      <c r="BX62" s="227">
        <f t="shared" si="893"/>
        <v>41.240993287692703</v>
      </c>
      <c r="BY62" s="227">
        <f t="shared" si="893"/>
        <v>-125.27181466807529</v>
      </c>
      <c r="BZ62" s="227">
        <f t="shared" si="893"/>
        <v>41.971947242888305</v>
      </c>
      <c r="CA62" s="227">
        <f t="shared" si="893"/>
        <v>-81.709194450831831</v>
      </c>
      <c r="CB62" s="227">
        <f t="shared" si="893"/>
        <v>-473.69077812870171</v>
      </c>
      <c r="CC62" s="227">
        <f t="shared" si="893"/>
        <v>185.50340172438828</v>
      </c>
      <c r="CD62" s="227">
        <f t="shared" si="893"/>
        <v>-92.119195343212027</v>
      </c>
      <c r="CE62" s="227">
        <f t="shared" si="893"/>
        <v>38.964024362205578</v>
      </c>
      <c r="CF62" s="227">
        <f t="shared" si="893"/>
        <v>62.464890032700936</v>
      </c>
      <c r="CG62" s="227">
        <f t="shared" si="893"/>
        <v>-12.236457067874793</v>
      </c>
      <c r="CH62" s="227">
        <f t="shared" si="893"/>
        <v>225.59145138059134</v>
      </c>
      <c r="CI62" s="227">
        <f t="shared" si="893"/>
        <v>-86.738087096484222</v>
      </c>
      <c r="CJ62" s="227">
        <f t="shared" si="893"/>
        <v>103.33958303334937</v>
      </c>
      <c r="CK62" s="227">
        <f t="shared" si="893"/>
        <v>313.92245750249737</v>
      </c>
      <c r="CL62" s="227">
        <f t="shared" si="893"/>
        <v>-176.71251057616956</v>
      </c>
      <c r="CM62" s="227">
        <f t="shared" si="893"/>
        <v>194.64321447842997</v>
      </c>
      <c r="CN62" s="227">
        <f t="shared" si="893"/>
        <v>-318.05986947529908</v>
      </c>
      <c r="CO62" s="227">
        <f t="shared" si="893"/>
        <v>-168.68507280548067</v>
      </c>
      <c r="CP62" s="227">
        <f t="shared" si="893"/>
        <v>-131.65340590801162</v>
      </c>
      <c r="CQ62" s="227">
        <f t="shared" si="893"/>
        <v>10.723850267445346</v>
      </c>
      <c r="CR62" s="227">
        <f t="shared" si="893"/>
        <v>-112.47599985096576</v>
      </c>
      <c r="CS62" s="227">
        <f t="shared" si="893"/>
        <v>-50.443228210652876</v>
      </c>
      <c r="CT62" s="227">
        <f t="shared" si="893"/>
        <v>65.361555455063453</v>
      </c>
      <c r="CU62" s="227">
        <f t="shared" si="893"/>
        <v>121.32008731560413</v>
      </c>
      <c r="CV62" s="227">
        <f t="shared" si="893"/>
        <v>-126.99950756870369</v>
      </c>
      <c r="CW62" s="227">
        <f t="shared" si="893"/>
        <v>-126.62631004882374</v>
      </c>
      <c r="CX62" s="227">
        <f t="shared" si="893"/>
        <v>-140.04620197614946</v>
      </c>
      <c r="CY62" s="227">
        <f t="shared" si="893"/>
        <v>-212.74213058520033</v>
      </c>
      <c r="CZ62" s="227">
        <f t="shared" si="893"/>
        <v>-403.98685572453041</v>
      </c>
      <c r="DA62" s="227">
        <f t="shared" si="893"/>
        <v>-104.68634753355958</v>
      </c>
      <c r="DB62" s="227">
        <f t="shared" si="893"/>
        <v>-91.810173604112663</v>
      </c>
      <c r="DC62" s="227">
        <f t="shared" si="893"/>
        <v>-191.49932648252906</v>
      </c>
      <c r="DD62" s="227">
        <f t="shared" si="893"/>
        <v>-160.71395048848277</v>
      </c>
      <c r="DE62" s="227">
        <f t="shared" si="893"/>
        <v>-147.16612498870185</v>
      </c>
      <c r="DF62" s="227">
        <f t="shared" si="893"/>
        <v>-130.16375678444032</v>
      </c>
      <c r="DG62" s="227">
        <f t="shared" si="893"/>
        <v>-169.12029237697053</v>
      </c>
      <c r="DH62" s="227">
        <f t="shared" si="893"/>
        <v>-4.8420116310142696</v>
      </c>
      <c r="DI62" s="227">
        <f t="shared" si="893"/>
        <v>-87.076812581670978</v>
      </c>
      <c r="DJ62" s="227">
        <f t="shared" si="893"/>
        <v>-140.82375584054685</v>
      </c>
      <c r="DK62" s="227">
        <f t="shared" si="893"/>
        <v>-54.272013186875753</v>
      </c>
      <c r="DL62" s="227">
        <f t="shared" si="893"/>
        <v>-133.90762848860743</v>
      </c>
      <c r="DM62" s="227">
        <f t="shared" ref="DM62:EI62" si="894">+DM60+DM38</f>
        <v>191.05443867428656</v>
      </c>
      <c r="DN62" s="227">
        <f t="shared" si="894"/>
        <v>-10.327091903145568</v>
      </c>
      <c r="DO62" s="227">
        <f t="shared" si="894"/>
        <v>118.81000780152232</v>
      </c>
      <c r="DP62" s="227">
        <f t="shared" si="894"/>
        <v>-67.12214802345575</v>
      </c>
      <c r="DQ62" s="227">
        <f t="shared" si="894"/>
        <v>1.4903556727495193</v>
      </c>
      <c r="DR62" s="227">
        <f t="shared" si="894"/>
        <v>89.911828837394964</v>
      </c>
      <c r="DS62" s="227">
        <f t="shared" si="894"/>
        <v>21.665911355576373</v>
      </c>
      <c r="DT62" s="227">
        <f t="shared" si="894"/>
        <v>-10.269755759157597</v>
      </c>
      <c r="DU62" s="227">
        <f t="shared" si="894"/>
        <v>87.024984161809641</v>
      </c>
      <c r="DV62" s="227">
        <f t="shared" si="894"/>
        <v>-47.22422364487575</v>
      </c>
      <c r="DW62" s="227">
        <f t="shared" si="894"/>
        <v>-14.180495854946809</v>
      </c>
      <c r="DX62" s="227">
        <f t="shared" si="894"/>
        <v>357.83086085390858</v>
      </c>
      <c r="DY62" s="227">
        <f t="shared" si="894"/>
        <v>175.7577521019374</v>
      </c>
      <c r="DZ62" s="227">
        <f t="shared" si="894"/>
        <v>70.969678619333223</v>
      </c>
      <c r="EA62" s="227">
        <f t="shared" si="894"/>
        <v>408.68070863583102</v>
      </c>
      <c r="EB62" s="227">
        <f t="shared" si="894"/>
        <v>96.252756973972325</v>
      </c>
      <c r="EC62" s="227">
        <f t="shared" si="894"/>
        <v>103.09118124259965</v>
      </c>
      <c r="ED62" s="227">
        <f t="shared" si="894"/>
        <v>114.31411181163458</v>
      </c>
      <c r="EE62" s="227">
        <f t="shared" si="894"/>
        <v>89.777909991835401</v>
      </c>
      <c r="EF62" s="227">
        <f t="shared" si="894"/>
        <v>150.65789638156883</v>
      </c>
      <c r="EG62" s="227">
        <f t="shared" si="894"/>
        <v>90.173743756468525</v>
      </c>
      <c r="EH62" s="227">
        <f t="shared" si="894"/>
        <v>-67.130086087140612</v>
      </c>
      <c r="EI62" s="227">
        <f t="shared" si="894"/>
        <v>65.960621748363863</v>
      </c>
      <c r="EJ62" s="227">
        <f t="shared" ref="EJ62:FG62" si="895">+EJ60+EJ38</f>
        <v>-174.37038467640437</v>
      </c>
      <c r="EK62" s="227">
        <f t="shared" si="895"/>
        <v>-51.418401870000011</v>
      </c>
      <c r="EL62" s="227">
        <f t="shared" si="895"/>
        <v>55.94765943999991</v>
      </c>
      <c r="EM62" s="227">
        <f t="shared" si="895"/>
        <v>100.20473104999981</v>
      </c>
      <c r="EN62" s="227">
        <f t="shared" si="895"/>
        <v>-9.0380779699999536</v>
      </c>
      <c r="EO62" s="227">
        <f t="shared" si="895"/>
        <v>54.237215609999943</v>
      </c>
      <c r="EP62" s="227">
        <f t="shared" si="895"/>
        <v>58.593181929999901</v>
      </c>
      <c r="EQ62" s="227">
        <f t="shared" si="895"/>
        <v>61.979714370000288</v>
      </c>
      <c r="ER62" s="227">
        <f t="shared" si="895"/>
        <v>211.17266246999992</v>
      </c>
      <c r="ES62" s="227">
        <f t="shared" si="895"/>
        <v>106.12708463177697</v>
      </c>
      <c r="ET62" s="227">
        <f t="shared" si="895"/>
        <v>-23.509638819999974</v>
      </c>
      <c r="EU62" s="227">
        <f t="shared" si="895"/>
        <v>108.26704690302395</v>
      </c>
      <c r="EV62" s="227">
        <f t="shared" si="895"/>
        <v>-6.700233047532401</v>
      </c>
      <c r="EW62" s="227">
        <f t="shared" si="895"/>
        <v>57.857862055683967</v>
      </c>
      <c r="EX62" s="227">
        <f t="shared" si="895"/>
        <v>84.108946319214823</v>
      </c>
      <c r="EY62" s="227">
        <f t="shared" si="895"/>
        <v>38.459111611636089</v>
      </c>
      <c r="EZ62" s="227">
        <f t="shared" si="895"/>
        <v>90.108680890135361</v>
      </c>
      <c r="FA62" s="227">
        <f t="shared" si="895"/>
        <v>-44.942653541684095</v>
      </c>
      <c r="FB62" s="227">
        <f t="shared" si="895"/>
        <v>-158.87605469076391</v>
      </c>
      <c r="FC62" s="227">
        <f t="shared" si="895"/>
        <v>-137.92071468344051</v>
      </c>
      <c r="FD62" s="227">
        <f t="shared" si="895"/>
        <v>-4.1183548085228345</v>
      </c>
      <c r="FE62" s="227">
        <f t="shared" si="895"/>
        <v>45.331533933239299</v>
      </c>
      <c r="FF62" s="227">
        <f t="shared" si="895"/>
        <v>103.30943580509324</v>
      </c>
      <c r="FG62" s="227">
        <f t="shared" si="895"/>
        <v>50.585857464994774</v>
      </c>
      <c r="FH62" s="227">
        <f t="shared" ref="FH62:FT62" si="896">+FH60+FH38</f>
        <v>-9.8177699066685218</v>
      </c>
      <c r="FI62" s="227">
        <f t="shared" si="896"/>
        <v>52.927310330000012</v>
      </c>
      <c r="FJ62" s="227">
        <f t="shared" si="896"/>
        <v>78.781648610000005</v>
      </c>
      <c r="FK62" s="227">
        <f t="shared" si="896"/>
        <v>-28.010744450000082</v>
      </c>
      <c r="FL62" s="227">
        <f t="shared" si="896"/>
        <v>64.549533419999989</v>
      </c>
      <c r="FM62" s="227">
        <f t="shared" si="896"/>
        <v>102.39522828999974</v>
      </c>
      <c r="FN62" s="227">
        <f t="shared" si="896"/>
        <v>-12.832980230000057</v>
      </c>
      <c r="FO62" s="227">
        <f t="shared" si="896"/>
        <v>39.485434500000387</v>
      </c>
      <c r="FP62" s="227">
        <f t="shared" si="896"/>
        <v>48.468188710000142</v>
      </c>
      <c r="FQ62" s="227">
        <f t="shared" si="896"/>
        <v>526.82919446000085</v>
      </c>
      <c r="FR62" s="227">
        <f t="shared" si="896"/>
        <v>96.81246589999968</v>
      </c>
      <c r="FS62" s="227">
        <f t="shared" si="896"/>
        <v>64.036740929999411</v>
      </c>
      <c r="FT62" s="227">
        <f t="shared" si="896"/>
        <v>-42.848877300000481</v>
      </c>
      <c r="FU62" s="227">
        <f t="shared" ref="FU62:FW62" si="897">+FU60+FU38</f>
        <v>141.76003887999994</v>
      </c>
      <c r="FV62" s="227">
        <f t="shared" si="897"/>
        <v>-60.232648359999992</v>
      </c>
      <c r="FW62" s="227">
        <f t="shared" si="897"/>
        <v>38.137088480000031</v>
      </c>
      <c r="FX62" s="227">
        <f t="shared" ref="FX62:FY62" si="898">+FX60+FX38</f>
        <v>-11.645833649999988</v>
      </c>
      <c r="FY62" s="227">
        <f t="shared" si="898"/>
        <v>89.637475290000125</v>
      </c>
      <c r="FZ62" s="227">
        <f t="shared" ref="FZ62" si="899">+FZ60+FZ38</f>
        <v>-87.262888430000217</v>
      </c>
      <c r="GA62" s="227">
        <f t="shared" ref="GA62" si="900">+GA60+GA38</f>
        <v>-31.976680770000527</v>
      </c>
      <c r="GB62" s="227">
        <f t="shared" ref="GB62" si="901">+GB60+GB38</f>
        <v>0.51734079000087263</v>
      </c>
      <c r="GC62" s="227">
        <f t="shared" ref="GC62" si="902">+GC60+GC38</f>
        <v>24.062838469999743</v>
      </c>
      <c r="GD62" s="227">
        <f t="shared" ref="GD62" si="903">+GD60+GD38</f>
        <v>-1.8753395900004506</v>
      </c>
      <c r="GE62" s="227">
        <f t="shared" ref="GE62" si="904">+GE60+GE38</f>
        <v>10.494759539999933</v>
      </c>
      <c r="GF62" s="227">
        <f t="shared" ref="GF62:GG62" si="905">+GF60+GF38</f>
        <v>-304.79115867666673</v>
      </c>
      <c r="GG62" s="227">
        <f t="shared" si="905"/>
        <v>191.14133546999997</v>
      </c>
      <c r="GH62" s="227">
        <f t="shared" ref="GH62" si="906">+GH60+GH38</f>
        <v>-209.49323390999979</v>
      </c>
      <c r="GI62" s="227">
        <f t="shared" ref="GI62:GJ62" si="907">+GI60+GI38</f>
        <v>204.32251825899976</v>
      </c>
      <c r="GJ62" s="227">
        <f t="shared" si="907"/>
        <v>35.894636969999929</v>
      </c>
      <c r="GK62" s="227">
        <f t="shared" ref="GK62" si="908">+GK60+GK38</f>
        <v>33.841014710000017</v>
      </c>
      <c r="GL62" s="227">
        <f t="shared" ref="GL62" si="909">+GL60+GL38</f>
        <v>-65.795823510000019</v>
      </c>
      <c r="GM62" s="227">
        <f t="shared" ref="GM62" si="910">+GM60+GM38</f>
        <v>123.55420292000002</v>
      </c>
      <c r="GN62" s="227">
        <f t="shared" ref="GN62" si="911">+GN60+GN38</f>
        <v>35.68425191999988</v>
      </c>
      <c r="GO62" s="227">
        <f t="shared" ref="GO62" si="912">+GO60+GO38</f>
        <v>-128.75254454000003</v>
      </c>
      <c r="GP62" s="227">
        <f t="shared" ref="GP62:GQ62" si="913">+GP60+GP38</f>
        <v>148.40440146999975</v>
      </c>
      <c r="GQ62" s="227">
        <f t="shared" si="913"/>
        <v>80.291930840000489</v>
      </c>
      <c r="GR62" s="227">
        <f t="shared" ref="GR62" si="914">+GR60+GR38</f>
        <v>-49.518882749418033</v>
      </c>
      <c r="GS62" s="227">
        <f t="shared" ref="GS62" si="915">+GS60+GS38</f>
        <v>123.99756335148537</v>
      </c>
      <c r="GT62" s="227">
        <f t="shared" ref="GT62" si="916">+GT60+GT38</f>
        <v>87.599411758917412</v>
      </c>
      <c r="GU62" s="227">
        <f t="shared" ref="GU62" si="917">+GU60+GU38</f>
        <v>165.90848778201129</v>
      </c>
      <c r="GV62" s="227">
        <f t="shared" ref="GV62" si="918">+GV60+GV38</f>
        <v>0.22888473519969299</v>
      </c>
      <c r="GW62" s="227">
        <f t="shared" ref="GW62" si="919">+GW60+GW38</f>
        <v>159.21525701974997</v>
      </c>
      <c r="GX62" s="227">
        <f t="shared" ref="GX62" si="920">+GX60+GX38</f>
        <v>180.46784184973299</v>
      </c>
      <c r="GY62" s="227">
        <f t="shared" ref="GY62" si="921">+GY60+GY38</f>
        <v>-23.394026059440797</v>
      </c>
      <c r="GZ62" s="227">
        <f t="shared" ref="GZ62" si="922">+GZ60+GZ38</f>
        <v>234.32188835353568</v>
      </c>
      <c r="HA62" s="227">
        <f t="shared" ref="HA62" si="923">+HA60+HA38</f>
        <v>-59.765604008157972</v>
      </c>
      <c r="HB62" s="227">
        <f t="shared" ref="HB62" si="924">+HB60+HB38</f>
        <v>-192.27246665607632</v>
      </c>
      <c r="HC62" s="227">
        <f t="shared" ref="HC62" si="925">+HC60+HC38</f>
        <v>60.5059483798331</v>
      </c>
      <c r="HD62" s="227">
        <f t="shared" ref="HD62:HE62" si="926">+HD60+HD38</f>
        <v>19.934715067834766</v>
      </c>
      <c r="HE62" s="227">
        <f t="shared" si="926"/>
        <v>-154.77999386944705</v>
      </c>
      <c r="HF62" s="227">
        <f t="shared" ref="HF62:HG62" si="927">+HF60+HF38</f>
        <v>-39.430820926754521</v>
      </c>
      <c r="HG62" s="227">
        <f t="shared" si="927"/>
        <v>150.86756711216765</v>
      </c>
      <c r="HH62" s="227">
        <f t="shared" ref="HH62:HI62" si="928">+HH60+HH38</f>
        <v>154.79035932504291</v>
      </c>
      <c r="HI62" s="227">
        <f t="shared" si="928"/>
        <v>20.004014752688413</v>
      </c>
      <c r="HJ62" s="227">
        <f t="shared" ref="HJ62:HK62" si="929">+HJ60+HJ38</f>
        <v>71.535021200370593</v>
      </c>
      <c r="HK62" s="227">
        <f t="shared" si="929"/>
        <v>-21.932346544421669</v>
      </c>
      <c r="HL62" s="227">
        <f t="shared" ref="HL62:HM62" si="930">+HL60+HL38</f>
        <v>-192.42298326698761</v>
      </c>
      <c r="HM62" s="227">
        <f t="shared" si="930"/>
        <v>-26.935686948587314</v>
      </c>
      <c r="HN62" s="227">
        <f t="shared" ref="HN62:HP62" si="931">+HN60+HN38</f>
        <v>-47.190483264645223</v>
      </c>
      <c r="HO62" s="227">
        <f t="shared" si="931"/>
        <v>-166.25327890456825</v>
      </c>
      <c r="HP62" s="227">
        <f t="shared" si="931"/>
        <v>-786.56049767717013</v>
      </c>
      <c r="HQ62" s="227">
        <f t="shared" ref="HQ62:HR62" si="932">+HQ60+HQ38</f>
        <v>-67.688108032039651</v>
      </c>
      <c r="HR62" s="227">
        <f t="shared" si="932"/>
        <v>-109.24204562403146</v>
      </c>
      <c r="HS62" s="227">
        <f t="shared" ref="HS62:HT62" si="933">+HS60+HS38</f>
        <v>-163.33462905751026</v>
      </c>
      <c r="HT62" s="227">
        <f t="shared" si="933"/>
        <v>288.02418591460497</v>
      </c>
      <c r="HU62" s="227">
        <f t="shared" ref="HU62" si="934">+HU60+HU38</f>
        <v>28.652189237106253</v>
      </c>
    </row>
    <row r="63" spans="1:229" s="96" customFormat="1" x14ac:dyDescent="0.2">
      <c r="A63" s="254">
        <v>41</v>
      </c>
      <c r="B63" s="255" t="s">
        <v>187</v>
      </c>
      <c r="C63" s="227">
        <v>-2876.8096591693165</v>
      </c>
      <c r="D63" s="227">
        <v>-2837.7081645648764</v>
      </c>
      <c r="E63" s="227">
        <v>-1446.1948378604056</v>
      </c>
      <c r="F63" s="227">
        <v>-1625.5551040219561</v>
      </c>
      <c r="G63" s="227">
        <v>-1180.4092536083326</v>
      </c>
      <c r="H63" s="227">
        <v>-1565.4701535699996</v>
      </c>
      <c r="I63" s="227">
        <v>-1785.0302086427318</v>
      </c>
      <c r="J63" s="227">
        <v>-1346.0619345710832</v>
      </c>
      <c r="K63" s="227">
        <v>89.857099550000385</v>
      </c>
      <c r="L63" s="227">
        <v>213.21430203333421</v>
      </c>
      <c r="M63" s="227">
        <v>187.51880827058221</v>
      </c>
      <c r="N63" s="227">
        <v>146.59738595462466</v>
      </c>
      <c r="O63" s="227">
        <v>-949.2685924822855</v>
      </c>
      <c r="P63" s="227">
        <v>-548.80401366302942</v>
      </c>
      <c r="Q63" s="227">
        <v>-662.56946998486092</v>
      </c>
      <c r="R63" s="227">
        <v>-757.81378373740824</v>
      </c>
      <c r="S63" s="227">
        <v>-907.62239178401865</v>
      </c>
      <c r="T63" s="227">
        <v>-751.59712897661814</v>
      </c>
      <c r="U63" s="227">
        <v>-769.9895203745823</v>
      </c>
      <c r="V63" s="227">
        <v>-448.08147446063799</v>
      </c>
      <c r="W63" s="227">
        <v>-868.04004075303897</v>
      </c>
      <c r="X63" s="227">
        <v>-455.283409496047</v>
      </c>
      <c r="Y63" s="227">
        <v>-400.13026325655551</v>
      </c>
      <c r="Z63" s="227">
        <v>-249.31636479192332</v>
      </c>
      <c r="AA63" s="227">
        <v>-341.46480031588021</v>
      </c>
      <c r="AB63" s="227">
        <v>-364.84589699020114</v>
      </c>
      <c r="AC63" s="227">
        <v>-459.02474829162497</v>
      </c>
      <c r="AD63" s="227">
        <v>-387.40361311965592</v>
      </c>
      <c r="AE63" s="227">
        <v>-414.28084562047451</v>
      </c>
      <c r="AF63" s="227">
        <v>-311.66177236733688</v>
      </c>
      <c r="AG63" s="227">
        <v>-303.70469175331107</v>
      </c>
      <c r="AH63" s="227">
        <v>-253.2679535717715</v>
      </c>
      <c r="AI63" s="227">
        <v>-311.77483591591374</v>
      </c>
      <c r="AJ63" s="227">
        <v>-313.45167247289783</v>
      </c>
      <c r="AK63" s="227">
        <v>-422.50707657179373</v>
      </c>
      <c r="AL63" s="227">
        <v>-399.86481412012722</v>
      </c>
      <c r="AM63" s="227">
        <v>-429.64659040518126</v>
      </c>
      <c r="AN63" s="227">
        <v>-358.59572769000044</v>
      </c>
      <c r="AO63" s="227">
        <v>-572.62766920000013</v>
      </c>
      <c r="AP63" s="227">
        <v>-437.45237028822305</v>
      </c>
      <c r="AQ63" s="227">
        <v>-416.35444146450845</v>
      </c>
      <c r="AR63" s="227">
        <v>-354.88679669346527</v>
      </c>
      <c r="AS63" s="227">
        <v>-216.91549416231277</v>
      </c>
      <c r="AT63" s="227">
        <v>-374.6351639687241</v>
      </c>
      <c r="AU63" s="227">
        <v>-399.6244797465805</v>
      </c>
      <c r="AV63" s="227">
        <v>14.82055441</v>
      </c>
      <c r="AW63" s="227">
        <v>48.995157800000015</v>
      </c>
      <c r="AX63" s="227">
        <v>29.535845829999971</v>
      </c>
      <c r="AY63" s="227">
        <v>-3.4944584900000564</v>
      </c>
      <c r="AZ63" s="227">
        <v>30.052975220000008</v>
      </c>
      <c r="BA63" s="227">
        <v>54.11865406000004</v>
      </c>
      <c r="BB63" s="227">
        <v>74.545734239999547</v>
      </c>
      <c r="BC63" s="227">
        <v>54.496938513333134</v>
      </c>
      <c r="BD63" s="227">
        <v>72.604706139999848</v>
      </c>
      <c r="BE63" s="227">
        <v>57.483628189999763</v>
      </c>
      <c r="BF63" s="227">
        <v>26.561976570000184</v>
      </c>
      <c r="BG63" s="227">
        <v>30.868497370582418</v>
      </c>
      <c r="BH63" s="227">
        <v>-83.261776057585962</v>
      </c>
      <c r="BI63" s="227">
        <v>79.777316814682422</v>
      </c>
      <c r="BJ63" s="227">
        <v>99.396812985937572</v>
      </c>
      <c r="BK63" s="227">
        <v>50.685032211590624</v>
      </c>
      <c r="BL63" s="227">
        <v>-102.71568678403412</v>
      </c>
      <c r="BM63" s="227">
        <v>85.518348528102251</v>
      </c>
      <c r="BN63" s="227">
        <v>-148.7626965799767</v>
      </c>
      <c r="BO63" s="227">
        <v>-783.30855764637693</v>
      </c>
      <c r="BP63" s="227">
        <v>-102.03511455358148</v>
      </c>
      <c r="BQ63" s="227">
        <f t="shared" ref="BQ63:BS63" si="935">+BQ62+BQ66-BQ8</f>
        <v>-157.81265912203787</v>
      </c>
      <c r="BR63" s="227">
        <f>+BR62+BR66-BR8</f>
        <v>-164.6558310248941</v>
      </c>
      <c r="BS63" s="227">
        <f t="shared" si="935"/>
        <v>-226.33552351609754</v>
      </c>
      <c r="BT63" s="227">
        <f t="shared" ref="BT63" si="936">+BT62+BT66-BT8</f>
        <v>-228.57052416308503</v>
      </c>
      <c r="BU63" s="227">
        <f t="shared" ref="BU63:BV63" si="937">+BU62+BU66-BU8</f>
        <v>-216.55826022191224</v>
      </c>
      <c r="BV63" s="227">
        <f t="shared" si="937"/>
        <v>-217.44068559986383</v>
      </c>
      <c r="BW63" s="227">
        <f t="shared" ref="BW63" si="938">+BW62+BW66-BW8</f>
        <v>-259.58688877942006</v>
      </c>
      <c r="BX63" s="227">
        <f t="shared" ref="BX63" si="939">+BX62+BX66-BX8</f>
        <v>-265.3237180523073</v>
      </c>
      <c r="BY63" s="227">
        <f t="shared" ref="BY63" si="940">+BY62+BY66-BY8</f>
        <v>-232.90317690568094</v>
      </c>
      <c r="BZ63" s="227">
        <f t="shared" ref="BZ63" si="941">+BZ62+BZ66-BZ8</f>
        <v>-242.21599144711172</v>
      </c>
      <c r="CA63" s="227">
        <f t="shared" ref="CA63" si="942">+CA62+CA66-CA8</f>
        <v>-306.12316959820504</v>
      </c>
      <c r="CB63" s="227">
        <f t="shared" ref="CB63" si="943">+CB62+CB66-CB8</f>
        <v>-359.28323073870206</v>
      </c>
      <c r="CC63" s="227">
        <f t="shared" ref="CC63" si="944">+CC62+CC66-CC8</f>
        <v>-231.66062146561171</v>
      </c>
      <c r="CD63" s="227">
        <f t="shared" ref="CD63" si="945">+CD62+CD66-CD8</f>
        <v>-302.25402476321199</v>
      </c>
      <c r="CE63" s="227">
        <f t="shared" ref="CE63" si="946">+CE62+CE66-CE8</f>
        <v>-217.68248274779441</v>
      </c>
      <c r="CF63" s="227">
        <f t="shared" ref="CF63:CG63" si="947">+CF62+CF66-CF8</f>
        <v>-281.79369401729912</v>
      </c>
      <c r="CG63" s="227">
        <f t="shared" si="947"/>
        <v>-227.02322521787482</v>
      </c>
      <c r="CH63" s="227">
        <f t="shared" ref="CH63" si="948">+CH62+CH66-CH8</f>
        <v>-261.17260113940858</v>
      </c>
      <c r="CI63" s="227">
        <f t="shared" ref="CI63" si="949">+CI62+CI66-CI8</f>
        <v>-268.83380171648417</v>
      </c>
      <c r="CJ63" s="227">
        <f t="shared" ref="CJ63" si="950">+CJ62+CJ66-CJ8</f>
        <v>-224.47575412665077</v>
      </c>
      <c r="CK63" s="227">
        <f t="shared" ref="CK63" si="951">+CK62+CK66-CK8</f>
        <v>45.228081382497408</v>
      </c>
      <c r="CL63" s="227">
        <f t="shared" ref="CL63" si="952">+CL62+CL66-CL8</f>
        <v>-297.01128148616948</v>
      </c>
      <c r="CM63" s="227">
        <f t="shared" ref="CM63" si="953">+CM62+CM66-CM8</f>
        <v>-225.99287497157002</v>
      </c>
      <c r="CN63" s="227">
        <f t="shared" ref="CN63" si="954">+CN62+CN66-CN8</f>
        <v>-345.03588429529924</v>
      </c>
      <c r="CO63" s="227">
        <f t="shared" ref="CO63" si="955">+CO62+CO66-CO8</f>
        <v>-173.23738653548068</v>
      </c>
      <c r="CP63" s="227">
        <f t="shared" ref="CP63" si="956">+CP62+CP66-CP8</f>
        <v>-185.39880421801166</v>
      </c>
      <c r="CQ63" s="227">
        <f t="shared" ref="CQ63:CR63" si="957">+CQ62+CQ66-CQ8</f>
        <v>-96.647218742554628</v>
      </c>
      <c r="CR63" s="227">
        <f t="shared" si="957"/>
        <v>-132.61159625096576</v>
      </c>
      <c r="CS63" s="227">
        <f t="shared" ref="CS63" si="958">+CS62+CS66-CS8</f>
        <v>-176.02498450065295</v>
      </c>
      <c r="CT63" s="227">
        <f t="shared" ref="CT63" si="959">+CT62+CT66-CT8</f>
        <v>-91.493682504936487</v>
      </c>
      <c r="CU63" s="227">
        <f t="shared" ref="CU63" si="960">+CU62+CU66-CU8</f>
        <v>2.5003995056041504</v>
      </c>
      <c r="CV63" s="227">
        <f t="shared" ref="CV63" si="961">+CV62+CV66-CV8</f>
        <v>-142.78111381870372</v>
      </c>
      <c r="CW63" s="227">
        <f t="shared" ref="CW63" si="962">+CW62+CW66-CW8</f>
        <v>-109.0356504788237</v>
      </c>
      <c r="CX63" s="227">
        <f t="shared" ref="CX63" si="963">+CX62+CX66-CX8</f>
        <v>-146.9413975561495</v>
      </c>
      <c r="CY63" s="227">
        <f t="shared" ref="CY63" si="964">+CY62+CY66-CY8</f>
        <v>-116.37553503520027</v>
      </c>
      <c r="CZ63" s="227">
        <f t="shared" ref="CZ63" si="965">+CZ62+CZ66-CZ8</f>
        <v>-78.147867724530499</v>
      </c>
      <c r="DA63" s="227">
        <f t="shared" ref="DA63" si="966">+DA62+DA66-DA8</f>
        <v>-118.55090899355956</v>
      </c>
      <c r="DB63" s="227">
        <f t="shared" ref="DB63:DC63" si="967">+DB62+DB66-DB8</f>
        <v>-108.52929638411263</v>
      </c>
      <c r="DC63" s="227">
        <f t="shared" si="967"/>
        <v>-137.76569161252908</v>
      </c>
      <c r="DD63" s="227">
        <f t="shared" ref="DD63" si="968">+DD62+DD66-DD8</f>
        <v>-134.70898028848276</v>
      </c>
      <c r="DE63" s="227">
        <f t="shared" ref="DE63" si="969">+DE62+DE66-DE8</f>
        <v>-126.69850062870188</v>
      </c>
      <c r="DF63" s="227">
        <f t="shared" ref="DF63" si="970">+DF62+DF66-DF8</f>
        <v>-197.6172673744403</v>
      </c>
      <c r="DG63" s="227">
        <f t="shared" ref="DG63" si="971">+DG62+DG66-DG8</f>
        <v>-166.79398420697049</v>
      </c>
      <c r="DH63" s="227">
        <f t="shared" ref="DH63" si="972">+DH62+DH66-DH8</f>
        <v>-105.03468765101425</v>
      </c>
      <c r="DI63" s="227">
        <f t="shared" ref="DI63" si="973">+DI62+DI66-DI8</f>
        <v>-115.57494126167099</v>
      </c>
      <c r="DJ63" s="227">
        <f t="shared" ref="DJ63" si="974">+DJ62+DJ66-DJ8</f>
        <v>-166.34382467054687</v>
      </c>
      <c r="DK63" s="227">
        <f t="shared" ref="DK63" si="975">+DK62+DK66-DK8</f>
        <v>-111.67499562132015</v>
      </c>
      <c r="DL63" s="227">
        <f t="shared" ref="DL63" si="976">+DL62+DL66-DL8</f>
        <v>-136.26202532860748</v>
      </c>
      <c r="DM63" s="227">
        <f t="shared" ref="DM63:DN63" si="977">+DM62+DM66-DM8</f>
        <v>-99.653188105713355</v>
      </c>
      <c r="DN63" s="227">
        <f t="shared" si="977"/>
        <v>-80.477000273145592</v>
      </c>
      <c r="DO63" s="227">
        <f t="shared" ref="DO63" si="978">+DO62+DO66-DO8</f>
        <v>-131.53158398847773</v>
      </c>
      <c r="DP63" s="227">
        <f t="shared" ref="DP63" si="979">+DP62+DP66-DP8</f>
        <v>-108.92524509345576</v>
      </c>
      <c r="DQ63" s="227">
        <f t="shared" ref="DQ63" si="980">+DQ62+DQ66-DQ8</f>
        <v>-114.5675621472505</v>
      </c>
      <c r="DR63" s="227">
        <f t="shared" ref="DR63" si="981">+DR62+DR66-DR8</f>
        <v>-80.211884512605025</v>
      </c>
      <c r="DS63" s="227">
        <f t="shared" ref="DS63" si="982">+DS62+DS66-DS8</f>
        <v>-144.46331402442362</v>
      </c>
      <c r="DT63" s="227">
        <f t="shared" ref="DT63" si="983">+DT62+DT66-DT8</f>
        <v>-110.74095548915756</v>
      </c>
      <c r="DU63" s="227">
        <f t="shared" ref="DU63" si="984">+DU62+DU66-DU8</f>
        <v>1.9363159418095961</v>
      </c>
      <c r="DV63" s="227">
        <f t="shared" ref="DV63" si="985">+DV62+DV66-DV8</f>
        <v>-53.23730063487568</v>
      </c>
      <c r="DW63" s="227">
        <f t="shared" ref="DW63" si="986">+DW62+DW66-DW8</f>
        <v>-109.47188319494683</v>
      </c>
      <c r="DX63" s="227">
        <f t="shared" ref="DX63:DY63" si="987">+DX62+DX66-DX8</f>
        <v>-149.06565208609152</v>
      </c>
      <c r="DY63" s="227">
        <f t="shared" si="987"/>
        <v>-126.19946194806266</v>
      </c>
      <c r="DZ63" s="227">
        <f t="shared" ref="DZ63" si="988">+DZ62+DZ66-DZ8</f>
        <v>-89.74117606066676</v>
      </c>
      <c r="EA63" s="227">
        <f t="shared" ref="EA63" si="989">+EA62+EA66-EA8</f>
        <v>-97.511034464168802</v>
      </c>
      <c r="EB63" s="227">
        <f t="shared" ref="EB63" si="990">+EB62+EB66-EB8</f>
        <v>-128.40505922602767</v>
      </c>
      <c r="EC63" s="227">
        <f t="shared" ref="EC63" si="991">+EC62+EC66-EC8</f>
        <v>-156.11518691740037</v>
      </c>
      <c r="ED63" s="227">
        <f t="shared" ref="ED63" si="992">+ED62+ED66-ED8</f>
        <v>-137.98683042836535</v>
      </c>
      <c r="EE63" s="227">
        <f t="shared" ref="EE63" si="993">+EE62+EE66-EE8</f>
        <v>-156.8078578681646</v>
      </c>
      <c r="EF63" s="227">
        <f t="shared" ref="EF63" si="994">+EF62+EF66-EF8</f>
        <v>-104.57311069843126</v>
      </c>
      <c r="EG63" s="227">
        <f t="shared" ref="EG63" si="995">+EG62+EG66-EG8</f>
        <v>-138.48384555353152</v>
      </c>
      <c r="EH63" s="227">
        <f t="shared" ref="EH63" si="996">+EH62+EH66-EH8</f>
        <v>-135.35678886714061</v>
      </c>
      <c r="EI63" s="227">
        <f t="shared" ref="EI63:EJ63" si="997">+EI62+EI66-EI8</f>
        <v>-117.86797664163618</v>
      </c>
      <c r="EJ63" s="227">
        <f t="shared" si="997"/>
        <v>-176.42182489640433</v>
      </c>
      <c r="EK63" s="227">
        <f t="shared" ref="EK63" si="998">+EK62+EK66-EK8</f>
        <v>-115.82888686999999</v>
      </c>
      <c r="EL63" s="227">
        <f t="shared" ref="EL63" si="999">+EL62+EL66-EL8</f>
        <v>-105.71351766000006</v>
      </c>
      <c r="EM63" s="227">
        <f t="shared" ref="EM63" si="1000">+EM62+EM66-EM8</f>
        <v>-137.0533231600001</v>
      </c>
      <c r="EN63" s="227">
        <f t="shared" ref="EN63" si="1001">+EN62+EN66-EN8</f>
        <v>-156.08838726999991</v>
      </c>
      <c r="EO63" s="227">
        <f t="shared" ref="EO63" si="1002">+EO62+EO66-EO8</f>
        <v>-263.27534005000001</v>
      </c>
      <c r="EP63" s="227">
        <f t="shared" ref="EP63" si="1003">+EP62+EP66-EP8</f>
        <v>-153.26394188000015</v>
      </c>
      <c r="EQ63" s="227">
        <f t="shared" ref="EQ63" si="1004">+EQ62+EQ66-EQ8</f>
        <v>-166.66559375999981</v>
      </c>
      <c r="ER63" s="227">
        <f t="shared" ref="ER63" si="1005">+ER62+ER66-ER8</f>
        <v>-135.59737809000006</v>
      </c>
      <c r="ES63" s="227">
        <f t="shared" ref="ES63" si="1006">+ES62+ES66-ES8</f>
        <v>-135.18939843822307</v>
      </c>
      <c r="ET63" s="227">
        <f t="shared" ref="ET63:EU63" si="1007">+ET62+ET66-ET8</f>
        <v>-124.12016250999997</v>
      </c>
      <c r="EU63" s="227">
        <f t="shared" si="1007"/>
        <v>-99.812686276976081</v>
      </c>
      <c r="EV63" s="227">
        <f t="shared" ref="EV63" si="1008">+EV62+EV66-EV8</f>
        <v>-192.4215926775324</v>
      </c>
      <c r="EW63" s="227">
        <f t="shared" ref="EW63" si="1009">+EW62+EW66-EW8</f>
        <v>-118.51907219431601</v>
      </c>
      <c r="EX63" s="227">
        <f t="shared" ref="EX63" si="1010">+EX62+EX66-EX8</f>
        <v>-113.08505570078529</v>
      </c>
      <c r="EY63" s="227">
        <f t="shared" ref="EY63" si="1011">+EY62+EY66-EY8</f>
        <v>-123.282668798364</v>
      </c>
      <c r="EZ63" s="227">
        <f t="shared" ref="EZ63" si="1012">+EZ62+EZ66-EZ8</f>
        <v>-45.156627629864715</v>
      </c>
      <c r="FA63" s="227">
        <f t="shared" ref="FA63" si="1013">+FA62+FA66-FA8</f>
        <v>-70.336944751684101</v>
      </c>
      <c r="FB63" s="227">
        <f t="shared" ref="FB63" si="1014">+FB62+FB66-FB8</f>
        <v>-101.4219217807639</v>
      </c>
      <c r="FC63" s="227">
        <f t="shared" ref="FC63" si="1015">+FC62+FC66-FC8</f>
        <v>-135.07430538344056</v>
      </c>
      <c r="FD63" s="227">
        <f t="shared" ref="FD63" si="1016">+FD62+FD66-FD8</f>
        <v>-122.1057924385228</v>
      </c>
      <c r="FE63" s="227">
        <f t="shared" ref="FE63:FF63" si="1017">+FE62+FE66-FE8</f>
        <v>-117.45506614676071</v>
      </c>
      <c r="FF63" s="227">
        <f t="shared" si="1017"/>
        <v>-120.60259405490683</v>
      </c>
      <c r="FG63" s="227">
        <f t="shared" ref="FG63" si="1018">+FG62+FG66-FG8</f>
        <v>-124.04151764500517</v>
      </c>
      <c r="FH63" s="227">
        <f t="shared" ref="FH63" si="1019">+FH62+FH66-FH8</f>
        <v>-154.98036804666873</v>
      </c>
      <c r="FI63" s="227">
        <f t="shared" ref="FI63" si="1020">+FI62+FI66-FI8</f>
        <v>-5.9535972999999842</v>
      </c>
      <c r="FJ63" s="227">
        <f t="shared" ref="FJ63" si="1021">+FJ62+FJ66-FJ8</f>
        <v>8.7427136400000336</v>
      </c>
      <c r="FK63" s="227">
        <f t="shared" ref="FK63" si="1022">+FK62+FK66-FK8</f>
        <v>12.031438070000092</v>
      </c>
      <c r="FL63" s="227">
        <f t="shared" ref="FL63" si="1023">+FL62+FL66-FL8</f>
        <v>16.152706609999996</v>
      </c>
      <c r="FM63" s="227">
        <f t="shared" ref="FM63" si="1024">+FM62+FM66-FM8</f>
        <v>13.129116100000033</v>
      </c>
      <c r="FN63" s="227">
        <f t="shared" ref="FN63" si="1025">+FN62+FN66-FN8</f>
        <v>19.71333508999993</v>
      </c>
      <c r="FO63" s="227">
        <f t="shared" ref="FO63" si="1026">+FO62+FO66-FO8</f>
        <v>13.208882369999856</v>
      </c>
      <c r="FP63" s="227">
        <f t="shared" ref="FP63:FQ63" si="1027">+FP62+FP66-FP8</f>
        <v>7.7210710699999936</v>
      </c>
      <c r="FQ63" s="227">
        <f t="shared" si="1027"/>
        <v>8.6058923900001218</v>
      </c>
      <c r="FR63" s="227">
        <f t="shared" ref="FR63" si="1028">+FR62+FR66-FR8</f>
        <v>4.4279213500000196</v>
      </c>
      <c r="FS63" s="227">
        <f t="shared" ref="FS63" si="1029">+FS62+FS66-FS8</f>
        <v>8.5852593399999932</v>
      </c>
      <c r="FT63" s="227">
        <f t="shared" ref="FT63" si="1030">+FT62+FT66-FT8</f>
        <v>-16.507639180000012</v>
      </c>
      <c r="FU63" s="227">
        <f t="shared" ref="FU63" si="1031">+FU62+FU66-FU8</f>
        <v>-1.4682538299999806</v>
      </c>
      <c r="FV63" s="227">
        <f t="shared" ref="FV63" si="1032">+FV62+FV66-FV8</f>
        <v>13.098859049999959</v>
      </c>
      <c r="FW63" s="227">
        <f t="shared" ref="FW63" si="1033">+FW62+FW66-FW8</f>
        <v>18.422370000000001</v>
      </c>
      <c r="FX63" s="227">
        <f t="shared" ref="FX63" si="1034">+FX62+FX66-FX8</f>
        <v>13.167871580000053</v>
      </c>
      <c r="FY63" s="227">
        <f t="shared" ref="FY63" si="1035">+FY62+FY66-FY8</f>
        <v>16.011494570000025</v>
      </c>
      <c r="FZ63" s="227">
        <f t="shared" ref="FZ63" si="1036">+FZ62+FZ66-FZ8</f>
        <v>24.939287909999962</v>
      </c>
      <c r="GA63" s="227">
        <f t="shared" ref="GA63:GB63" si="1037">+GA62+GA66-GA8</f>
        <v>13.071629890000054</v>
      </c>
      <c r="GB63" s="227">
        <f t="shared" si="1037"/>
        <v>22.332367570000088</v>
      </c>
      <c r="GC63" s="227">
        <f t="shared" ref="GC63" si="1038">+GC62+GC66-GC8</f>
        <v>39.141736779999746</v>
      </c>
      <c r="GD63" s="227">
        <f t="shared" ref="GD63" si="1039">+GD62+GD66-GD8</f>
        <v>73.106229089999601</v>
      </c>
      <c r="GE63" s="227">
        <f t="shared" ref="GE63:GG63" si="1040">+GE62+GE66-GE8</f>
        <v>-27.931560600000125</v>
      </c>
      <c r="GF63" s="227">
        <f t="shared" si="1040"/>
        <v>9.3222700233334308</v>
      </c>
      <c r="GG63" s="227">
        <f t="shared" si="1040"/>
        <v>14.26989143999981</v>
      </c>
      <c r="GH63" s="227">
        <f>+GH62+GH66-GH8</f>
        <v>30.478921220000302</v>
      </c>
      <c r="GI63" s="227">
        <f t="shared" ref="GI63:GJ63" si="1041">+GI62+GI66-GI8</f>
        <v>27.855893479999736</v>
      </c>
      <c r="GJ63" s="227">
        <f t="shared" si="1041"/>
        <v>20.848228549999817</v>
      </c>
      <c r="GK63" s="227">
        <f t="shared" ref="GK63" si="1042">+GK62+GK66-GK8</f>
        <v>18.041860700000029</v>
      </c>
      <c r="GL63" s="227">
        <f t="shared" ref="GL63" si="1043">+GL62+GL66-GL8</f>
        <v>18.593538939999917</v>
      </c>
      <c r="GM63" s="227">
        <f t="shared" ref="GM63" si="1044">+GM62+GM66-GM8</f>
        <v>14.855975960000251</v>
      </c>
      <c r="GN63" s="227">
        <f t="shared" ref="GN63" si="1045">+GN62+GN66-GN8</f>
        <v>24.273033339999984</v>
      </c>
      <c r="GO63" s="227">
        <f t="shared" ref="GO63" si="1046">+GO62+GO66-GO8</f>
        <v>-12.567032730000051</v>
      </c>
      <c r="GP63" s="227">
        <f t="shared" ref="GP63:GQ63" si="1047">+GP62+GP66-GP8</f>
        <v>8.0899926700001288</v>
      </c>
      <c r="GQ63" s="227">
        <f t="shared" si="1047"/>
        <v>17.586140790000172</v>
      </c>
      <c r="GR63" s="227">
        <f t="shared" ref="GR63" si="1048">+GR62+GR66-GR8</f>
        <v>5.1923639105821167</v>
      </c>
      <c r="GS63" s="227">
        <f t="shared" ref="GS63" si="1049">+GS62+GS66-GS8</f>
        <v>24.416706061485343</v>
      </c>
      <c r="GT63" s="227">
        <f t="shared" ref="GT63" si="1050">+GT62+GT66-GT8</f>
        <v>-130.00925206108263</v>
      </c>
      <c r="GU63" s="227">
        <f t="shared" ref="GU63" si="1051">+GU62+GU66-GU8</f>
        <v>22.330769942011329</v>
      </c>
      <c r="GV63" s="227">
        <f t="shared" ref="GV63" si="1052">+GV62+GV66-GV8</f>
        <v>32.349008305199504</v>
      </c>
      <c r="GW63" s="227">
        <f t="shared" ref="GW63" si="1053">+GW62+GW66-GW8</f>
        <v>17.752369199749864</v>
      </c>
      <c r="GX63" s="227">
        <f t="shared" ref="GX63" si="1054">+GX62+GX66-GX8</f>
        <v>29.675939309733053</v>
      </c>
      <c r="GY63" s="227">
        <f t="shared" ref="GY63" si="1055">+GY62+GY66-GY8</f>
        <v>19.75206091055918</v>
      </c>
      <c r="GZ63" s="227">
        <f t="shared" ref="GZ63" si="1056">+GZ62+GZ66-GZ8</f>
        <v>53.408575893536067</v>
      </c>
      <c r="HA63" s="227">
        <f t="shared" ref="HA63" si="1057">+HA62+HA66-HA8</f>
        <v>26.236176181842325</v>
      </c>
      <c r="HB63" s="227">
        <f t="shared" ref="HB63" si="1058">+HB62+HB66-HB8</f>
        <v>31.759381233923477</v>
      </c>
      <c r="HC63" s="227">
        <f t="shared" ref="HC63" si="1059">+HC62+HC66-HC8</f>
        <v>30.398043339833066</v>
      </c>
      <c r="HD63" s="227">
        <f t="shared" ref="HD63:HE63" si="1060">+HD62+HD66-HD8</f>
        <v>-11.47239236216592</v>
      </c>
      <c r="HE63" s="227">
        <f t="shared" si="1060"/>
        <v>-151.07677540944712</v>
      </c>
      <c r="HF63" s="227">
        <f t="shared" ref="HF63:HG63" si="1061">+HF62+HF66-HF8</f>
        <v>36.543841863245234</v>
      </c>
      <c r="HG63" s="227">
        <f t="shared" si="1061"/>
        <v>11.81724676216777</v>
      </c>
      <c r="HH63" s="227">
        <f t="shared" ref="HH63:HI63" si="1062">+HH62+HH66-HH8</f>
        <v>16.439050555042854</v>
      </c>
      <c r="HI63" s="227">
        <f t="shared" si="1062"/>
        <v>31.457137872688577</v>
      </c>
      <c r="HJ63" s="227">
        <f t="shared" ref="HJ63:HK63" si="1063">+HJ62+HJ66-HJ8</f>
        <v>37.62216010037082</v>
      </c>
      <c r="HK63" s="227">
        <f t="shared" si="1063"/>
        <v>12.490223175578194</v>
      </c>
      <c r="HL63" s="227">
        <f t="shared" ref="HL63:HM63" si="1064">+HL62+HL66-HL8</f>
        <v>-214.5924234369877</v>
      </c>
      <c r="HM63" s="227">
        <f t="shared" si="1064"/>
        <v>53.339503681432802</v>
      </c>
      <c r="HN63" s="227">
        <f t="shared" ref="HN63:HP63" si="1065">+HN62+HN66-HN8</f>
        <v>20.814157215354953</v>
      </c>
      <c r="HO63" s="227">
        <f t="shared" si="1065"/>
        <v>25.233801215431185</v>
      </c>
      <c r="HP63" s="227">
        <f t="shared" si="1065"/>
        <v>-829.35651607716306</v>
      </c>
      <c r="HQ63" s="227">
        <f t="shared" ref="HQ63:HR63" si="1066">+HQ62+HQ66-HQ8</f>
        <v>44.207178887960254</v>
      </c>
      <c r="HR63" s="227">
        <f t="shared" si="1066"/>
        <v>-167.9502357540315</v>
      </c>
      <c r="HS63" s="227">
        <f t="shared" ref="HS63:HT63" si="1067">+HS62+HS66-HS8</f>
        <v>21.707942312489763</v>
      </c>
      <c r="HT63" s="227">
        <f t="shared" si="1067"/>
        <v>19.705262444605069</v>
      </c>
      <c r="HU63" s="227">
        <f t="shared" ref="HU63" si="1068">+HU62+HU66-HU8</f>
        <v>35.959349242106327</v>
      </c>
    </row>
    <row r="64" spans="1:229" x14ac:dyDescent="0.2">
      <c r="A64" s="254"/>
      <c r="B64" s="255"/>
      <c r="C64" s="223"/>
      <c r="D64" s="223"/>
      <c r="E64" s="223"/>
      <c r="F64" s="223"/>
      <c r="G64" s="223"/>
      <c r="H64" s="223"/>
      <c r="I64" s="223"/>
      <c r="J64" s="223"/>
      <c r="K64" s="223"/>
      <c r="L64" s="223"/>
      <c r="M64" s="223"/>
      <c r="N64" s="223">
        <v>0</v>
      </c>
      <c r="O64" s="223">
        <v>0</v>
      </c>
      <c r="P64" s="223"/>
      <c r="Q64" s="223"/>
      <c r="R64" s="223"/>
      <c r="S64" s="223"/>
      <c r="T64" s="223"/>
      <c r="U64" s="223"/>
      <c r="V64" s="223"/>
      <c r="W64" s="223"/>
      <c r="X64" s="223"/>
      <c r="Y64" s="223"/>
      <c r="Z64" s="223"/>
      <c r="AA64" s="223"/>
      <c r="AB64" s="223"/>
      <c r="AC64" s="223"/>
      <c r="AD64" s="223"/>
      <c r="AE64" s="223"/>
      <c r="AF64" s="223"/>
      <c r="AG64" s="223"/>
      <c r="AH64" s="223"/>
      <c r="AI64" s="223"/>
      <c r="AJ64" s="223"/>
      <c r="AK64" s="223"/>
      <c r="AL64" s="223"/>
      <c r="AM64" s="223"/>
      <c r="AN64" s="223"/>
      <c r="AO64" s="223"/>
      <c r="AP64" s="223"/>
      <c r="AQ64" s="223"/>
      <c r="AR64" s="223"/>
      <c r="AS64" s="223"/>
      <c r="AT64" s="223"/>
      <c r="AU64" s="223"/>
      <c r="AV64" s="223"/>
      <c r="AW64" s="223"/>
      <c r="AX64" s="223"/>
      <c r="AY64" s="223"/>
      <c r="AZ64" s="223"/>
      <c r="BA64" s="223"/>
      <c r="BB64" s="223"/>
      <c r="BC64" s="223"/>
      <c r="BD64" s="223"/>
      <c r="BE64" s="223"/>
      <c r="BF64" s="223"/>
      <c r="BG64" s="223"/>
      <c r="BH64" s="223"/>
      <c r="BI64" s="223"/>
      <c r="BJ64" s="223"/>
      <c r="BK64" s="223">
        <v>0</v>
      </c>
      <c r="BL64" s="223">
        <v>0</v>
      </c>
      <c r="BM64" s="223">
        <v>0</v>
      </c>
      <c r="BN64" s="223">
        <v>0</v>
      </c>
      <c r="BO64" s="223">
        <v>0</v>
      </c>
      <c r="BP64" s="223">
        <v>0</v>
      </c>
      <c r="BQ64" s="223"/>
      <c r="BR64" s="223"/>
      <c r="BS64" s="223"/>
      <c r="BT64" s="223"/>
      <c r="BU64" s="223"/>
      <c r="BV64" s="223"/>
      <c r="BW64" s="223"/>
      <c r="BX64" s="223"/>
      <c r="BY64" s="223"/>
      <c r="BZ64" s="223"/>
      <c r="CA64" s="223"/>
      <c r="CB64" s="223"/>
      <c r="CC64" s="223"/>
      <c r="CD64" s="223"/>
      <c r="CE64" s="223"/>
      <c r="CF64" s="223"/>
      <c r="CG64" s="223"/>
      <c r="CH64" s="223"/>
      <c r="CI64" s="223"/>
      <c r="CJ64" s="223"/>
      <c r="CK64" s="223"/>
      <c r="CL64" s="223"/>
      <c r="CM64" s="223"/>
      <c r="CN64" s="223"/>
      <c r="CO64" s="223"/>
      <c r="CP64" s="223"/>
      <c r="CQ64" s="223"/>
      <c r="CR64" s="223"/>
      <c r="CS64" s="223"/>
      <c r="CT64" s="223"/>
      <c r="CU64" s="223"/>
      <c r="CV64" s="223"/>
      <c r="CW64" s="223"/>
      <c r="CX64" s="223"/>
      <c r="CY64" s="223"/>
      <c r="CZ64" s="223"/>
      <c r="DA64" s="223"/>
      <c r="DB64" s="223"/>
      <c r="DC64" s="223"/>
      <c r="DD64" s="223"/>
      <c r="DE64" s="223"/>
      <c r="DF64" s="223"/>
      <c r="DG64" s="223"/>
      <c r="DH64" s="223"/>
      <c r="DI64" s="223"/>
      <c r="DJ64" s="223"/>
      <c r="DK64" s="223"/>
      <c r="DL64" s="223"/>
      <c r="DM64" s="223"/>
      <c r="DN64" s="223"/>
      <c r="DO64" s="223"/>
      <c r="DP64" s="223"/>
      <c r="DQ64" s="223"/>
      <c r="DR64" s="223"/>
      <c r="DS64" s="223"/>
      <c r="DT64" s="223"/>
      <c r="DU64" s="223"/>
      <c r="DV64" s="223"/>
      <c r="DW64" s="223"/>
      <c r="DX64" s="223"/>
      <c r="DY64" s="223"/>
      <c r="DZ64" s="223"/>
      <c r="EA64" s="223"/>
      <c r="EB64" s="223"/>
      <c r="EC64" s="223"/>
      <c r="ED64" s="223"/>
      <c r="EE64" s="223"/>
      <c r="EF64" s="223"/>
      <c r="EG64" s="223"/>
      <c r="EH64" s="223"/>
      <c r="EI64" s="223"/>
      <c r="EJ64" s="223"/>
      <c r="EK64" s="223"/>
      <c r="EL64" s="223"/>
      <c r="EM64" s="223"/>
      <c r="EN64" s="223"/>
      <c r="EO64" s="223"/>
      <c r="EP64" s="223"/>
      <c r="EQ64" s="223"/>
      <c r="ER64" s="223"/>
      <c r="ES64" s="223"/>
      <c r="ET64" s="223"/>
      <c r="EU64" s="223"/>
      <c r="EV64" s="223"/>
      <c r="EW64" s="223"/>
      <c r="EX64" s="223"/>
      <c r="EY64" s="223"/>
      <c r="EZ64" s="223"/>
      <c r="FA64" s="223"/>
      <c r="FB64" s="223"/>
      <c r="FC64" s="223"/>
      <c r="FD64" s="223"/>
      <c r="FE64" s="223"/>
      <c r="FF64" s="223"/>
      <c r="FG64" s="223"/>
      <c r="FH64" s="223"/>
      <c r="FI64" s="223"/>
      <c r="FJ64" s="223"/>
      <c r="FK64" s="223"/>
      <c r="FL64" s="223"/>
      <c r="FM64" s="223"/>
      <c r="FN64" s="223"/>
      <c r="FO64" s="223"/>
      <c r="FP64" s="223"/>
      <c r="FQ64" s="223"/>
      <c r="FR64" s="223"/>
      <c r="FS64" s="223"/>
      <c r="FT64" s="223"/>
      <c r="FU64" s="223"/>
      <c r="FV64" s="223"/>
      <c r="FW64" s="223"/>
      <c r="FX64" s="223"/>
      <c r="FY64" s="223"/>
      <c r="FZ64" s="223"/>
      <c r="GA64" s="223"/>
      <c r="GB64" s="223"/>
      <c r="GC64" s="223"/>
      <c r="GD64" s="223"/>
      <c r="GE64" s="223"/>
      <c r="GF64" s="223"/>
      <c r="GG64" s="223"/>
      <c r="GH64" s="223"/>
      <c r="GI64" s="223"/>
      <c r="GJ64" s="223"/>
      <c r="GK64" s="223"/>
      <c r="GL64" s="223"/>
      <c r="GM64" s="223"/>
      <c r="GN64" s="223"/>
      <c r="GO64" s="223"/>
      <c r="GP64" s="223"/>
      <c r="GQ64" s="223"/>
      <c r="GR64" s="223"/>
      <c r="GS64" s="223"/>
      <c r="GT64" s="223"/>
      <c r="GU64" s="223"/>
      <c r="GV64" s="223"/>
      <c r="GW64" s="223"/>
      <c r="GX64" s="223"/>
      <c r="GY64" s="223"/>
      <c r="GZ64" s="223"/>
      <c r="HA64" s="223"/>
      <c r="HB64" s="223"/>
      <c r="HC64" s="223"/>
      <c r="HD64" s="223"/>
      <c r="HE64" s="223"/>
      <c r="HF64" s="223"/>
      <c r="HG64" s="223"/>
      <c r="HH64" s="223"/>
      <c r="HI64" s="223"/>
      <c r="HJ64" s="223"/>
      <c r="HK64" s="223"/>
      <c r="HL64" s="223"/>
      <c r="HM64" s="223"/>
      <c r="HN64" s="223"/>
      <c r="HO64" s="223"/>
      <c r="HP64" s="223"/>
      <c r="HQ64" s="223"/>
      <c r="HR64" s="223"/>
      <c r="HS64" s="223"/>
      <c r="HT64" s="223"/>
      <c r="HU64" s="223"/>
    </row>
    <row r="65" spans="1:229" x14ac:dyDescent="0.2">
      <c r="A65" s="225"/>
      <c r="B65" s="256" t="s">
        <v>32</v>
      </c>
      <c r="C65" s="223"/>
      <c r="D65" s="223"/>
      <c r="E65" s="223"/>
      <c r="F65" s="223"/>
      <c r="G65" s="223"/>
      <c r="H65" s="223"/>
      <c r="I65" s="223"/>
      <c r="J65" s="223"/>
      <c r="K65" s="223"/>
      <c r="L65" s="223"/>
      <c r="M65" s="223"/>
      <c r="N65" s="223">
        <v>0</v>
      </c>
      <c r="O65" s="223">
        <v>0</v>
      </c>
      <c r="P65" s="223"/>
      <c r="Q65" s="223"/>
      <c r="R65" s="223"/>
      <c r="S65" s="223"/>
      <c r="T65" s="223"/>
      <c r="U65" s="223"/>
      <c r="V65" s="223"/>
      <c r="W65" s="223"/>
      <c r="X65" s="223"/>
      <c r="Y65" s="223"/>
      <c r="Z65" s="223"/>
      <c r="AA65" s="223"/>
      <c r="AB65" s="223"/>
      <c r="AC65" s="223"/>
      <c r="AD65" s="223"/>
      <c r="AE65" s="223"/>
      <c r="AF65" s="223"/>
      <c r="AG65" s="223"/>
      <c r="AH65" s="223"/>
      <c r="AI65" s="223"/>
      <c r="AJ65" s="223"/>
      <c r="AK65" s="223"/>
      <c r="AL65" s="223"/>
      <c r="AM65" s="223"/>
      <c r="AN65" s="223"/>
      <c r="AO65" s="223"/>
      <c r="AP65" s="223"/>
      <c r="AQ65" s="223"/>
      <c r="AR65" s="223"/>
      <c r="AS65" s="223"/>
      <c r="AT65" s="223"/>
      <c r="AU65" s="223"/>
      <c r="AV65" s="223"/>
      <c r="AW65" s="223"/>
      <c r="AX65" s="223"/>
      <c r="AY65" s="223"/>
      <c r="AZ65" s="223"/>
      <c r="BA65" s="223"/>
      <c r="BB65" s="223"/>
      <c r="BC65" s="223"/>
      <c r="BD65" s="223"/>
      <c r="BE65" s="223"/>
      <c r="BF65" s="223"/>
      <c r="BG65" s="223"/>
      <c r="BH65" s="223"/>
      <c r="BI65" s="223"/>
      <c r="BJ65" s="223"/>
      <c r="BK65" s="223">
        <v>0</v>
      </c>
      <c r="BL65" s="223">
        <v>0</v>
      </c>
      <c r="BM65" s="223">
        <v>0</v>
      </c>
      <c r="BN65" s="223">
        <v>0</v>
      </c>
      <c r="BO65" s="223">
        <v>0</v>
      </c>
      <c r="BP65" s="223">
        <v>0</v>
      </c>
      <c r="BQ65" s="223"/>
      <c r="BR65" s="223"/>
      <c r="BS65" s="223"/>
      <c r="BT65" s="223"/>
      <c r="BU65" s="223"/>
      <c r="BV65" s="223"/>
      <c r="BW65" s="223"/>
      <c r="BX65" s="223"/>
      <c r="BY65" s="223"/>
      <c r="BZ65" s="223"/>
      <c r="CA65" s="223"/>
      <c r="CB65" s="223"/>
      <c r="CC65" s="223"/>
      <c r="CD65" s="223"/>
      <c r="CE65" s="223"/>
      <c r="CF65" s="223"/>
      <c r="CG65" s="223"/>
      <c r="CH65" s="223"/>
      <c r="CI65" s="223"/>
      <c r="CJ65" s="223"/>
      <c r="CK65" s="223"/>
      <c r="CL65" s="223"/>
      <c r="CM65" s="223"/>
      <c r="CN65" s="223"/>
      <c r="CO65" s="223"/>
      <c r="CP65" s="223"/>
      <c r="CQ65" s="223"/>
      <c r="CR65" s="223"/>
      <c r="CS65" s="223"/>
      <c r="CT65" s="223"/>
      <c r="CU65" s="223"/>
      <c r="CV65" s="223"/>
      <c r="CW65" s="223"/>
      <c r="CX65" s="223"/>
      <c r="CY65" s="223"/>
      <c r="CZ65" s="223"/>
      <c r="DA65" s="223"/>
      <c r="DB65" s="223"/>
      <c r="DC65" s="223"/>
      <c r="DD65" s="223"/>
      <c r="DE65" s="223"/>
      <c r="DF65" s="223"/>
      <c r="DG65" s="223"/>
      <c r="DH65" s="223"/>
      <c r="DI65" s="223"/>
      <c r="DJ65" s="223"/>
      <c r="DK65" s="223"/>
      <c r="DL65" s="223"/>
      <c r="DM65" s="223"/>
      <c r="DN65" s="223"/>
      <c r="DO65" s="223"/>
      <c r="DP65" s="223"/>
      <c r="DQ65" s="223"/>
      <c r="DR65" s="223"/>
      <c r="DS65" s="223"/>
      <c r="DT65" s="223"/>
      <c r="DU65" s="223"/>
      <c r="DV65" s="223"/>
      <c r="DW65" s="223"/>
      <c r="DX65" s="223"/>
      <c r="DY65" s="223"/>
      <c r="DZ65" s="223"/>
      <c r="EA65" s="223"/>
      <c r="EB65" s="223"/>
      <c r="EC65" s="223"/>
      <c r="ED65" s="223"/>
      <c r="EE65" s="223"/>
      <c r="EF65" s="223"/>
      <c r="EG65" s="223"/>
      <c r="EH65" s="223"/>
      <c r="EI65" s="223"/>
      <c r="EJ65" s="223"/>
      <c r="EK65" s="223"/>
      <c r="EL65" s="223"/>
      <c r="EM65" s="223"/>
      <c r="EN65" s="223"/>
      <c r="EO65" s="223"/>
      <c r="EP65" s="223"/>
      <c r="EQ65" s="223"/>
      <c r="ER65" s="223"/>
      <c r="ES65" s="223"/>
      <c r="ET65" s="223"/>
      <c r="EU65" s="223"/>
      <c r="EV65" s="223"/>
      <c r="EW65" s="223"/>
      <c r="EX65" s="223"/>
      <c r="EY65" s="223"/>
      <c r="EZ65" s="223"/>
      <c r="FA65" s="223"/>
      <c r="FB65" s="223"/>
      <c r="FC65" s="223"/>
      <c r="FD65" s="223"/>
      <c r="FE65" s="223"/>
      <c r="FF65" s="223"/>
      <c r="FG65" s="223"/>
      <c r="FH65" s="223"/>
      <c r="FI65" s="223"/>
      <c r="FJ65" s="223"/>
      <c r="FK65" s="223"/>
      <c r="FL65" s="223"/>
      <c r="FM65" s="223"/>
      <c r="FN65" s="223"/>
      <c r="FO65" s="223"/>
      <c r="FP65" s="223"/>
      <c r="FQ65" s="223"/>
      <c r="FR65" s="223"/>
      <c r="FS65" s="223"/>
      <c r="FT65" s="223"/>
      <c r="FU65" s="223"/>
      <c r="FV65" s="223"/>
      <c r="FW65" s="223"/>
      <c r="FX65" s="223"/>
      <c r="FY65" s="223"/>
      <c r="FZ65" s="223"/>
      <c r="GA65" s="223"/>
      <c r="GB65" s="223"/>
      <c r="GC65" s="223"/>
      <c r="GD65" s="223"/>
      <c r="GE65" s="223"/>
      <c r="GF65" s="223"/>
      <c r="GG65" s="223"/>
      <c r="GH65" s="223"/>
      <c r="GI65" s="223"/>
      <c r="GJ65" s="223"/>
      <c r="GK65" s="223"/>
      <c r="GL65" s="223"/>
      <c r="GM65" s="223"/>
      <c r="GN65" s="223"/>
      <c r="GO65" s="223"/>
      <c r="GP65" s="223"/>
      <c r="GQ65" s="223"/>
      <c r="GR65" s="223"/>
      <c r="GS65" s="223"/>
      <c r="GT65" s="223"/>
      <c r="GU65" s="223"/>
      <c r="GV65" s="223"/>
      <c r="GW65" s="223"/>
      <c r="GX65" s="223"/>
      <c r="GY65" s="223"/>
      <c r="GZ65" s="223"/>
      <c r="HA65" s="223"/>
      <c r="HB65" s="223"/>
      <c r="HC65" s="223"/>
      <c r="HD65" s="223"/>
      <c r="HE65" s="223"/>
      <c r="HF65" s="223"/>
      <c r="HG65" s="223"/>
      <c r="HH65" s="223"/>
      <c r="HI65" s="223"/>
      <c r="HJ65" s="223"/>
      <c r="HK65" s="223"/>
      <c r="HL65" s="223"/>
      <c r="HM65" s="223"/>
      <c r="HN65" s="223"/>
      <c r="HO65" s="223"/>
      <c r="HP65" s="223"/>
      <c r="HQ65" s="223"/>
      <c r="HR65" s="223"/>
      <c r="HS65" s="223"/>
      <c r="HT65" s="223"/>
      <c r="HU65" s="223"/>
    </row>
    <row r="66" spans="1:229" x14ac:dyDescent="0.2">
      <c r="A66" s="257">
        <v>23</v>
      </c>
      <c r="B66" s="257" t="s">
        <v>223</v>
      </c>
      <c r="C66" s="228">
        <v>3091.2829811015199</v>
      </c>
      <c r="D66" s="228">
        <v>3241.60035866</v>
      </c>
      <c r="E66" s="228">
        <v>2997.06972077</v>
      </c>
      <c r="F66" s="228">
        <v>2244.5384097655556</v>
      </c>
      <c r="G66" s="228">
        <v>1936.8779485500006</v>
      </c>
      <c r="H66" s="228">
        <v>1876.68314816</v>
      </c>
      <c r="I66" s="228">
        <v>1904.72139754</v>
      </c>
      <c r="J66" s="228">
        <v>1618.8904748399998</v>
      </c>
      <c r="K66" s="228">
        <v>3160.5072651400005</v>
      </c>
      <c r="L66" s="228">
        <v>6503.089705620001</v>
      </c>
      <c r="M66" s="228">
        <v>11027.60541267</v>
      </c>
      <c r="N66" s="228">
        <v>10541.459864869999</v>
      </c>
      <c r="O66" s="228">
        <v>10333.366862850027</v>
      </c>
      <c r="P66" s="228">
        <v>606.61663971015753</v>
      </c>
      <c r="Q66" s="228">
        <v>576.2764429113621</v>
      </c>
      <c r="R66" s="228">
        <v>785.81231003000005</v>
      </c>
      <c r="S66" s="228">
        <v>1122.5775884499999</v>
      </c>
      <c r="T66" s="228">
        <v>599.59706884000013</v>
      </c>
      <c r="U66" s="228">
        <v>751.6589826899999</v>
      </c>
      <c r="V66" s="228">
        <v>809.73021409999978</v>
      </c>
      <c r="W66" s="228">
        <v>1080.6140930299998</v>
      </c>
      <c r="X66" s="228">
        <v>639.58833294999999</v>
      </c>
      <c r="Y66" s="228">
        <v>725.98690234999981</v>
      </c>
      <c r="Z66" s="228">
        <v>640.6279045</v>
      </c>
      <c r="AA66" s="228">
        <v>990.86658096999986</v>
      </c>
      <c r="AB66" s="228">
        <v>541.54985198000008</v>
      </c>
      <c r="AC66" s="228">
        <v>554.9570401200001</v>
      </c>
      <c r="AD66" s="228">
        <v>527.73379163000004</v>
      </c>
      <c r="AE66" s="228">
        <v>620.29772603555546</v>
      </c>
      <c r="AF66" s="228">
        <v>397.24093035999999</v>
      </c>
      <c r="AG66" s="228">
        <v>460.59608422999997</v>
      </c>
      <c r="AH66" s="228">
        <v>460.84144659000003</v>
      </c>
      <c r="AI66" s="228">
        <v>618.19948737000004</v>
      </c>
      <c r="AJ66" s="228">
        <v>426.73389706000012</v>
      </c>
      <c r="AK66" s="228">
        <v>465.29449877999997</v>
      </c>
      <c r="AL66" s="228">
        <v>434.59614414999999</v>
      </c>
      <c r="AM66" s="228">
        <v>550.05860817000007</v>
      </c>
      <c r="AN66" s="228">
        <v>447.50725539000001</v>
      </c>
      <c r="AO66" s="228">
        <v>494.05692884000001</v>
      </c>
      <c r="AP66" s="228">
        <v>470.99581307000005</v>
      </c>
      <c r="AQ66" s="228">
        <v>492.16140023999992</v>
      </c>
      <c r="AR66" s="228">
        <v>399.10206376999997</v>
      </c>
      <c r="AS66" s="228">
        <v>358.60946788000001</v>
      </c>
      <c r="AT66" s="249">
        <v>406.93320002999997</v>
      </c>
      <c r="AU66" s="249">
        <v>454.24574315999985</v>
      </c>
      <c r="AV66" s="249">
        <v>758.82220371000005</v>
      </c>
      <c r="AW66" s="249">
        <v>794.69301080000037</v>
      </c>
      <c r="AX66" s="249">
        <v>768.30014867999841</v>
      </c>
      <c r="AY66" s="249">
        <v>838.69190195000147</v>
      </c>
      <c r="AZ66" s="249">
        <v>796.96446806999984</v>
      </c>
      <c r="BA66" s="249">
        <v>938.0817897500001</v>
      </c>
      <c r="BB66" s="249">
        <v>1587.9681460099996</v>
      </c>
      <c r="BC66" s="249">
        <v>3180.0753017900001</v>
      </c>
      <c r="BD66" s="249">
        <v>2617.3843671200002</v>
      </c>
      <c r="BE66" s="249">
        <v>2558.7292222999995</v>
      </c>
      <c r="BF66" s="249">
        <v>2723.98955931</v>
      </c>
      <c r="BG66" s="249">
        <v>3127.5022639399995</v>
      </c>
      <c r="BH66" s="249">
        <v>2407.8267901499999</v>
      </c>
      <c r="BI66" s="249">
        <v>2774.4820250499997</v>
      </c>
      <c r="BJ66" s="249">
        <v>2507.0116398000005</v>
      </c>
      <c r="BK66" s="249">
        <v>2852.1394098699993</v>
      </c>
      <c r="BL66" s="249">
        <v>2653.6981137399998</v>
      </c>
      <c r="BM66" s="249">
        <v>2311.1642283299998</v>
      </c>
      <c r="BN66" s="249">
        <v>2476.4254099700202</v>
      </c>
      <c r="BO66" s="249">
        <v>2892.0791108100066</v>
      </c>
      <c r="BP66" s="249">
        <v>2587.5756136999998</v>
      </c>
      <c r="BQ66" s="224">
        <f t="shared" ref="BQ66:BR66" si="1069">+BQ67+BQ68+BQ73</f>
        <v>224.8266674518741</v>
      </c>
      <c r="BR66" s="224">
        <f t="shared" si="1069"/>
        <v>187.29165801715399</v>
      </c>
      <c r="BS66" s="224">
        <f t="shared" ref="BS66:CE66" si="1070">+BS67+BS68+BS73</f>
        <v>194.49831424112941</v>
      </c>
      <c r="BT66" s="224">
        <f t="shared" si="1070"/>
        <v>193.73540532000004</v>
      </c>
      <c r="BU66" s="224">
        <f t="shared" si="1070"/>
        <v>223.13597328136206</v>
      </c>
      <c r="BV66" s="224">
        <f t="shared" si="1070"/>
        <v>159.40506430999997</v>
      </c>
      <c r="BW66" s="224">
        <f t="shared" si="1070"/>
        <v>324.41799247999995</v>
      </c>
      <c r="BX66" s="224">
        <f t="shared" si="1070"/>
        <v>230.36970855999994</v>
      </c>
      <c r="BY66" s="224">
        <f t="shared" si="1070"/>
        <v>231.0246089900001</v>
      </c>
      <c r="BZ66" s="224">
        <f t="shared" si="1070"/>
        <v>319.30679885999996</v>
      </c>
      <c r="CA66" s="224">
        <f t="shared" si="1070"/>
        <v>220.63670371000006</v>
      </c>
      <c r="CB66" s="224">
        <f t="shared" si="1070"/>
        <v>582.6340858799997</v>
      </c>
      <c r="CC66" s="224">
        <f t="shared" si="1070"/>
        <v>203.51235316999998</v>
      </c>
      <c r="CD66" s="224">
        <f t="shared" si="1070"/>
        <v>187.75208049000003</v>
      </c>
      <c r="CE66" s="224">
        <f t="shared" si="1070"/>
        <v>208.33263518000004</v>
      </c>
      <c r="CF66" s="224">
        <f t="shared" ref="CF66:EQ66" si="1071">+CF67+CF68+CF73</f>
        <v>225.8275891699999</v>
      </c>
      <c r="CG66" s="224">
        <f t="shared" si="1071"/>
        <v>270.50943947999997</v>
      </c>
      <c r="CH66" s="224">
        <f t="shared" si="1071"/>
        <v>255.32195404000004</v>
      </c>
      <c r="CI66" s="224">
        <f t="shared" si="1071"/>
        <v>267.82109115000003</v>
      </c>
      <c r="CJ66" s="224">
        <f t="shared" si="1071"/>
        <v>271.27063303999989</v>
      </c>
      <c r="CK66" s="224">
        <f t="shared" si="1071"/>
        <v>270.63848990999998</v>
      </c>
      <c r="CL66" s="224">
        <f t="shared" si="1071"/>
        <v>333.96632136000005</v>
      </c>
      <c r="CM66" s="224">
        <f t="shared" si="1071"/>
        <v>217.18858207999995</v>
      </c>
      <c r="CN66" s="224">
        <f t="shared" si="1071"/>
        <v>529.45918958999994</v>
      </c>
      <c r="CO66" s="224">
        <f t="shared" si="1071"/>
        <v>170.23268626999999</v>
      </c>
      <c r="CP66" s="224">
        <f t="shared" si="1071"/>
        <v>215.57426769</v>
      </c>
      <c r="CQ66" s="224">
        <f t="shared" si="1071"/>
        <v>253.78137899000004</v>
      </c>
      <c r="CR66" s="224">
        <f t="shared" si="1071"/>
        <v>257.26135886999998</v>
      </c>
      <c r="CS66" s="224">
        <f t="shared" si="1071"/>
        <v>249.9194487099999</v>
      </c>
      <c r="CT66" s="224">
        <f t="shared" si="1071"/>
        <v>218.80609477000007</v>
      </c>
      <c r="CU66" s="224">
        <f t="shared" si="1071"/>
        <v>226.53380419000001</v>
      </c>
      <c r="CV66" s="224">
        <f t="shared" si="1071"/>
        <v>213.99942374</v>
      </c>
      <c r="CW66" s="224">
        <f t="shared" si="1071"/>
        <v>200.09467657000002</v>
      </c>
      <c r="CX66" s="224">
        <f t="shared" si="1071"/>
        <v>228.54048041999997</v>
      </c>
      <c r="CY66" s="224">
        <f t="shared" si="1071"/>
        <v>273.72411255000003</v>
      </c>
      <c r="CZ66" s="224">
        <f t="shared" si="1071"/>
        <v>488.60198799999989</v>
      </c>
      <c r="DA66" s="224">
        <f t="shared" si="1071"/>
        <v>148.25178163000001</v>
      </c>
      <c r="DB66" s="224">
        <f t="shared" si="1071"/>
        <v>181.80762079000002</v>
      </c>
      <c r="DC66" s="224">
        <f t="shared" si="1071"/>
        <v>211.49044956</v>
      </c>
      <c r="DD66" s="224">
        <f t="shared" si="1071"/>
        <v>200.18451821000002</v>
      </c>
      <c r="DE66" s="224">
        <f t="shared" si="1071"/>
        <v>193.76282154999998</v>
      </c>
      <c r="DF66" s="224">
        <f t="shared" si="1071"/>
        <v>161.00970036000004</v>
      </c>
      <c r="DG66" s="224">
        <f t="shared" si="1071"/>
        <v>170.88945197000004</v>
      </c>
      <c r="DH66" s="224">
        <f t="shared" si="1071"/>
        <v>156.52326431000003</v>
      </c>
      <c r="DI66" s="224">
        <f t="shared" si="1071"/>
        <v>200.32107534999997</v>
      </c>
      <c r="DJ66" s="224">
        <f t="shared" si="1071"/>
        <v>152.58724717999999</v>
      </c>
      <c r="DK66" s="224">
        <f t="shared" si="1071"/>
        <v>162.61104957555557</v>
      </c>
      <c r="DL66" s="224">
        <f t="shared" si="1071"/>
        <v>305.09942927999998</v>
      </c>
      <c r="DM66" s="224">
        <f t="shared" si="1071"/>
        <v>122.69808512000007</v>
      </c>
      <c r="DN66" s="224">
        <f t="shared" si="1071"/>
        <v>134.91906769999997</v>
      </c>
      <c r="DO66" s="224">
        <f t="shared" si="1071"/>
        <v>139.62377753999999</v>
      </c>
      <c r="DP66" s="224">
        <f t="shared" si="1071"/>
        <v>156.24337245999999</v>
      </c>
      <c r="DQ66" s="224">
        <f t="shared" si="1071"/>
        <v>159.05813793999997</v>
      </c>
      <c r="DR66" s="224">
        <f t="shared" si="1071"/>
        <v>145.29457382999999</v>
      </c>
      <c r="DS66" s="224">
        <f t="shared" si="1071"/>
        <v>150.09752991000002</v>
      </c>
      <c r="DT66" s="224">
        <f t="shared" si="1071"/>
        <v>142.43203696</v>
      </c>
      <c r="DU66" s="224">
        <f t="shared" si="1071"/>
        <v>168.31187971999998</v>
      </c>
      <c r="DV66" s="224">
        <f t="shared" si="1071"/>
        <v>177.24536337000006</v>
      </c>
      <c r="DW66" s="224">
        <f t="shared" si="1071"/>
        <v>185.86577199999999</v>
      </c>
      <c r="DX66" s="224">
        <f t="shared" si="1071"/>
        <v>255.08835199999996</v>
      </c>
      <c r="DY66" s="224">
        <f t="shared" si="1071"/>
        <v>130.50458479999998</v>
      </c>
      <c r="DZ66" s="224">
        <f t="shared" si="1071"/>
        <v>138.90070873000005</v>
      </c>
      <c r="EA66" s="224">
        <f t="shared" si="1071"/>
        <v>157.32860353000009</v>
      </c>
      <c r="EB66" s="224">
        <f t="shared" si="1071"/>
        <v>156.47257160000001</v>
      </c>
      <c r="EC66" s="224">
        <f t="shared" si="1071"/>
        <v>147.63783138999997</v>
      </c>
      <c r="ED66" s="224">
        <f t="shared" si="1071"/>
        <v>161.18409578999999</v>
      </c>
      <c r="EE66" s="224">
        <f t="shared" si="1071"/>
        <v>158.30453771000001</v>
      </c>
      <c r="EF66" s="224">
        <f t="shared" si="1071"/>
        <v>145.82785022999997</v>
      </c>
      <c r="EG66" s="224">
        <f t="shared" si="1071"/>
        <v>130.46375620999999</v>
      </c>
      <c r="EH66" s="224">
        <f t="shared" si="1071"/>
        <v>170.20739</v>
      </c>
      <c r="EI66" s="224">
        <f t="shared" si="1071"/>
        <v>159.68591223999999</v>
      </c>
      <c r="EJ66" s="224">
        <f t="shared" si="1071"/>
        <v>220.16530593000005</v>
      </c>
      <c r="EK66" s="224">
        <f t="shared" si="1071"/>
        <v>122.94925293999999</v>
      </c>
      <c r="EL66" s="224">
        <f t="shared" si="1071"/>
        <v>140.96241565999998</v>
      </c>
      <c r="EM66" s="224">
        <f t="shared" si="1071"/>
        <v>183.59558679000003</v>
      </c>
      <c r="EN66" s="224">
        <f t="shared" si="1071"/>
        <v>173.93743233000001</v>
      </c>
      <c r="EO66" s="224">
        <f t="shared" si="1071"/>
        <v>170.25673939000004</v>
      </c>
      <c r="EP66" s="224">
        <f t="shared" si="1071"/>
        <v>149.86275712</v>
      </c>
      <c r="EQ66" s="224">
        <f t="shared" si="1071"/>
        <v>168.75199690999995</v>
      </c>
      <c r="ER66" s="224">
        <f t="shared" ref="ER66:GH66" si="1072">+ER67+ER68+ER73</f>
        <v>148.38612447000003</v>
      </c>
      <c r="ES66" s="224">
        <f t="shared" si="1072"/>
        <v>153.85769169000002</v>
      </c>
      <c r="ET66" s="224">
        <f t="shared" si="1072"/>
        <v>154.46241707999999</v>
      </c>
      <c r="EU66" s="224">
        <f t="shared" si="1072"/>
        <v>164.36034278999998</v>
      </c>
      <c r="EV66" s="224">
        <f t="shared" si="1072"/>
        <v>173.33864037000001</v>
      </c>
      <c r="EW66" s="224">
        <f t="shared" si="1072"/>
        <v>97.31685877000001</v>
      </c>
      <c r="EX66" s="224">
        <f t="shared" si="1072"/>
        <v>161.39435164</v>
      </c>
      <c r="EY66" s="224">
        <f t="shared" si="1072"/>
        <v>140.39085335999999</v>
      </c>
      <c r="EZ66" s="224">
        <f t="shared" si="1072"/>
        <v>109.77137160999997</v>
      </c>
      <c r="FA66" s="224">
        <f t="shared" si="1072"/>
        <v>107.53896194000001</v>
      </c>
      <c r="FB66" s="224">
        <f t="shared" si="1072"/>
        <v>141.29913433000002</v>
      </c>
      <c r="FC66" s="224">
        <f t="shared" si="1072"/>
        <v>130.90042815999996</v>
      </c>
      <c r="FD66" s="224">
        <f t="shared" si="1072"/>
        <v>135.59205910000003</v>
      </c>
      <c r="FE66" s="224">
        <f t="shared" si="1072"/>
        <v>140.44071277000003</v>
      </c>
      <c r="FF66" s="224">
        <f t="shared" si="1072"/>
        <v>140.30758486999997</v>
      </c>
      <c r="FG66" s="224">
        <f t="shared" si="1072"/>
        <v>150.63791111</v>
      </c>
      <c r="FH66" s="224">
        <f t="shared" si="1072"/>
        <v>163.30024717999984</v>
      </c>
      <c r="FI66" s="224">
        <f t="shared" si="1072"/>
        <v>100.26907002</v>
      </c>
      <c r="FJ66" s="224">
        <f t="shared" si="1072"/>
        <v>153.00865967000001</v>
      </c>
      <c r="FK66" s="224">
        <f t="shared" si="1072"/>
        <v>505.54447402000005</v>
      </c>
      <c r="FL66" s="224">
        <f t="shared" si="1072"/>
        <v>268.74931550000002</v>
      </c>
      <c r="FM66" s="224">
        <f t="shared" si="1072"/>
        <v>253.28609519000025</v>
      </c>
      <c r="FN66" s="224">
        <f t="shared" si="1072"/>
        <v>272.65760010999998</v>
      </c>
      <c r="FO66" s="224">
        <f t="shared" si="1072"/>
        <v>259.84038349999952</v>
      </c>
      <c r="FP66" s="224">
        <f t="shared" si="1072"/>
        <v>247.27787667999985</v>
      </c>
      <c r="FQ66" s="224">
        <f t="shared" si="1072"/>
        <v>261.1818884999991</v>
      </c>
      <c r="FR66" s="224">
        <f t="shared" si="1072"/>
        <v>257.71657453000034</v>
      </c>
      <c r="FS66" s="224">
        <f t="shared" si="1072"/>
        <v>273.60247989000055</v>
      </c>
      <c r="FT66" s="224">
        <f t="shared" si="1072"/>
        <v>307.37284753000051</v>
      </c>
      <c r="FU66" s="224">
        <f t="shared" si="1072"/>
        <v>215.11785168</v>
      </c>
      <c r="FV66" s="224">
        <f t="shared" si="1072"/>
        <v>280.80199354999996</v>
      </c>
      <c r="FW66" s="224">
        <f t="shared" si="1072"/>
        <v>301.04462283999993</v>
      </c>
      <c r="FX66" s="224">
        <f t="shared" si="1072"/>
        <v>317.22175468000006</v>
      </c>
      <c r="FY66" s="224">
        <f t="shared" si="1072"/>
        <v>281.74422359999988</v>
      </c>
      <c r="FZ66" s="224">
        <f t="shared" si="1072"/>
        <v>339.11581147000015</v>
      </c>
      <c r="GA66" s="224">
        <f t="shared" si="1072"/>
        <v>301.42653745000064</v>
      </c>
      <c r="GB66" s="224">
        <f t="shared" si="1072"/>
        <v>304.72739937999927</v>
      </c>
      <c r="GC66" s="224">
        <f t="shared" si="1072"/>
        <v>981.81420917999992</v>
      </c>
      <c r="GD66" s="224">
        <f t="shared" si="1072"/>
        <v>1056.7629871900001</v>
      </c>
      <c r="GE66" s="224">
        <f t="shared" si="1072"/>
        <v>954.71366372</v>
      </c>
      <c r="GF66" s="224">
        <f t="shared" si="1072"/>
        <v>1168.5986508800002</v>
      </c>
      <c r="GG66" s="224">
        <f t="shared" si="1072"/>
        <v>880.07871125999998</v>
      </c>
      <c r="GH66" s="224">
        <f t="shared" si="1072"/>
        <v>936.84324062999997</v>
      </c>
      <c r="GI66" s="224">
        <f t="shared" ref="GI66:GJ66" si="1073">+GI67+GI68+GI73</f>
        <v>800.46241523000003</v>
      </c>
      <c r="GJ66" s="224">
        <f t="shared" si="1073"/>
        <v>750.96521003999987</v>
      </c>
      <c r="GK66" s="224">
        <f t="shared" ref="GK66" si="1074">+GK67+GK68+GK73</f>
        <v>935.10899484000004</v>
      </c>
      <c r="GL66" s="224">
        <f t="shared" ref="GL66" si="1075">+GL67+GL68+GL73</f>
        <v>872.65501741999992</v>
      </c>
      <c r="GM66" s="224">
        <f t="shared" ref="GM66" si="1076">+GM67+GM68+GM73</f>
        <v>777.78272635000008</v>
      </c>
      <c r="GN66" s="224">
        <f t="shared" ref="GN66" si="1077">+GN67+GN68+GN73</f>
        <v>908.8205773200001</v>
      </c>
      <c r="GO66" s="224">
        <f t="shared" ref="GO66" si="1078">+GO67+GO68+GO73</f>
        <v>1037.3862556399999</v>
      </c>
      <c r="GP66" s="224">
        <f t="shared" ref="GP66:GQ66" si="1079">+GP67+GP68+GP73</f>
        <v>1026.6735413400002</v>
      </c>
      <c r="GQ66" s="224">
        <f t="shared" si="1079"/>
        <v>1020.0597378299997</v>
      </c>
      <c r="GR66" s="224">
        <f t="shared" ref="GR66" si="1080">+GR67+GR68+GR73</f>
        <v>1080.7689847699999</v>
      </c>
      <c r="GS66" s="224">
        <f t="shared" ref="GS66" si="1081">+GS67+GS68+GS73</f>
        <v>851.22509510999987</v>
      </c>
      <c r="GT66" s="224">
        <f t="shared" ref="GT66" si="1082">+GT67+GT68+GT73</f>
        <v>782.50311754999996</v>
      </c>
      <c r="GU66" s="224">
        <f t="shared" ref="GU66" si="1083">+GU67+GU68+GU73</f>
        <v>774.09857749000003</v>
      </c>
      <c r="GV66" s="224">
        <f t="shared" ref="GV66" si="1084">+GV67+GV68+GV73</f>
        <v>1132.6126789099999</v>
      </c>
      <c r="GW66" s="224">
        <f t="shared" ref="GW66" si="1085">+GW67+GW68+GW73</f>
        <v>866.06800882999994</v>
      </c>
      <c r="GX66" s="224">
        <f t="shared" ref="GX66" si="1086">+GX67+GX68+GX73</f>
        <v>775.80133731000001</v>
      </c>
      <c r="GY66" s="224">
        <f t="shared" ref="GY66" si="1087">+GY67+GY68+GY73</f>
        <v>1008.70461137</v>
      </c>
      <c r="GZ66" s="224">
        <f t="shared" ref="GZ66" si="1088">+GZ67+GZ68+GZ73</f>
        <v>765.19763634000037</v>
      </c>
      <c r="HA66" s="224">
        <f t="shared" ref="HA66" si="1089">+HA67+HA68+HA73</f>
        <v>733.10939209000026</v>
      </c>
      <c r="HB66" s="224">
        <f t="shared" ref="HB66" si="1090">+HB67+HB68+HB73</f>
        <v>1054.2164681399997</v>
      </c>
      <c r="HC66" s="224">
        <f t="shared" ref="HC66" si="1091">+HC67+HC68+HC73</f>
        <v>894.18945236999991</v>
      </c>
      <c r="HD66" s="224">
        <f t="shared" ref="HD66:HE66" si="1092">+HD67+HD68+HD73</f>
        <v>903.73348935999934</v>
      </c>
      <c r="HE66" s="224">
        <f t="shared" si="1092"/>
        <v>858.77122903999998</v>
      </c>
      <c r="HF66" s="224">
        <f t="shared" ref="HF66:HG66" si="1093">+HF67+HF68+HF73</f>
        <v>1081.6853862999999</v>
      </c>
      <c r="HG66" s="224">
        <f t="shared" si="1093"/>
        <v>713.24149840000007</v>
      </c>
      <c r="HH66" s="224">
        <f t="shared" ref="HH66:HI66" si="1094">+HH67+HH68+HH73</f>
        <v>798.27069783999991</v>
      </c>
      <c r="HI66" s="224">
        <f t="shared" si="1094"/>
        <v>811.23260117000007</v>
      </c>
      <c r="HJ66" s="224">
        <f t="shared" ref="HJ66:HK66" si="1095">+HJ67+HJ68+HJ73</f>
        <v>701.66092932000015</v>
      </c>
      <c r="HK66" s="224">
        <f t="shared" si="1095"/>
        <v>806.75243353999986</v>
      </c>
      <c r="HL66" s="224">
        <f t="shared" ref="HL66:HM66" si="1096">+HL67+HL68+HL73</f>
        <v>798.27271297000004</v>
      </c>
      <c r="HM66" s="224">
        <f t="shared" si="1096"/>
        <v>871.40026346002014</v>
      </c>
      <c r="HN66" s="224">
        <f t="shared" ref="HN66:HP66" si="1097">+HN67+HN68+HN73</f>
        <v>1093.6253836600001</v>
      </c>
      <c r="HO66" s="224">
        <f t="shared" si="1097"/>
        <v>866.90492953999956</v>
      </c>
      <c r="HP66" s="224">
        <f t="shared" si="1097"/>
        <v>931.54879761000711</v>
      </c>
      <c r="HQ66" s="224">
        <f t="shared" ref="HQ66:HR66" si="1098">+HQ67+HQ68+HQ73</f>
        <v>821.53309963999982</v>
      </c>
      <c r="HR66" s="224">
        <f t="shared" si="1098"/>
        <v>748.5971721599999</v>
      </c>
      <c r="HS66" s="224">
        <f t="shared" ref="HS66:HT66" si="1099">+HS67+HS68+HS73</f>
        <v>1017.4453419</v>
      </c>
      <c r="HT66" s="224">
        <f t="shared" si="1099"/>
        <v>915.90572795000026</v>
      </c>
      <c r="HU66" s="224">
        <f t="shared" ref="HU66" si="1100">+HU67+HU68+HU73</f>
        <v>891.7619562000001</v>
      </c>
    </row>
    <row r="67" spans="1:229" x14ac:dyDescent="0.2">
      <c r="A67" s="257">
        <v>232</v>
      </c>
      <c r="B67" s="258" t="s">
        <v>183</v>
      </c>
      <c r="C67" s="259">
        <v>0</v>
      </c>
      <c r="D67" s="259">
        <v>0</v>
      </c>
      <c r="E67" s="259">
        <v>0</v>
      </c>
      <c r="F67" s="259">
        <v>0</v>
      </c>
      <c r="G67" s="259">
        <v>0</v>
      </c>
      <c r="H67" s="259">
        <v>0</v>
      </c>
      <c r="I67" s="259">
        <v>0</v>
      </c>
      <c r="J67" s="259">
        <v>0</v>
      </c>
      <c r="K67" s="259">
        <v>0</v>
      </c>
      <c r="L67" s="259">
        <v>2588.84556888</v>
      </c>
      <c r="M67" s="259">
        <v>6818.6907325500006</v>
      </c>
      <c r="N67" s="259">
        <v>6448.9004371400006</v>
      </c>
      <c r="O67" s="259">
        <v>6319.0859718900001</v>
      </c>
      <c r="P67" s="259">
        <v>0</v>
      </c>
      <c r="Q67" s="259">
        <v>0</v>
      </c>
      <c r="R67" s="259">
        <v>0</v>
      </c>
      <c r="S67" s="259">
        <v>0</v>
      </c>
      <c r="T67" s="259">
        <v>0</v>
      </c>
      <c r="U67" s="259">
        <v>0</v>
      </c>
      <c r="V67" s="259">
        <v>0</v>
      </c>
      <c r="W67" s="259">
        <v>0</v>
      </c>
      <c r="X67" s="259">
        <v>0</v>
      </c>
      <c r="Y67" s="259">
        <v>0</v>
      </c>
      <c r="Z67" s="259">
        <v>0</v>
      </c>
      <c r="AA67" s="259">
        <v>0</v>
      </c>
      <c r="AB67" s="259">
        <v>0</v>
      </c>
      <c r="AC67" s="259">
        <v>0</v>
      </c>
      <c r="AD67" s="259">
        <v>0</v>
      </c>
      <c r="AE67" s="259">
        <v>0</v>
      </c>
      <c r="AF67" s="259">
        <v>0</v>
      </c>
      <c r="AG67" s="259">
        <v>0</v>
      </c>
      <c r="AH67" s="259">
        <v>0</v>
      </c>
      <c r="AI67" s="259">
        <v>0</v>
      </c>
      <c r="AJ67" s="259">
        <v>0</v>
      </c>
      <c r="AK67" s="259">
        <v>0</v>
      </c>
      <c r="AL67" s="259">
        <v>0</v>
      </c>
      <c r="AM67" s="259">
        <v>0</v>
      </c>
      <c r="AN67" s="259">
        <v>0</v>
      </c>
      <c r="AO67" s="259">
        <v>0</v>
      </c>
      <c r="AP67" s="259">
        <v>0</v>
      </c>
      <c r="AQ67" s="259">
        <v>0</v>
      </c>
      <c r="AR67" s="259">
        <v>0</v>
      </c>
      <c r="AS67" s="259">
        <v>0</v>
      </c>
      <c r="AT67" s="259">
        <v>0</v>
      </c>
      <c r="AU67" s="259">
        <v>0</v>
      </c>
      <c r="AV67" s="259">
        <v>0</v>
      </c>
      <c r="AW67" s="259">
        <v>0</v>
      </c>
      <c r="AX67" s="259">
        <v>0</v>
      </c>
      <c r="AY67" s="259">
        <v>0</v>
      </c>
      <c r="AZ67" s="259">
        <v>0</v>
      </c>
      <c r="BA67" s="259">
        <v>0</v>
      </c>
      <c r="BB67" s="259">
        <v>632.7778148299999</v>
      </c>
      <c r="BC67" s="259">
        <v>1956.0677540500001</v>
      </c>
      <c r="BD67" s="259">
        <v>1705.9733037500002</v>
      </c>
      <c r="BE67" s="259">
        <v>1577.7061236499999</v>
      </c>
      <c r="BF67" s="259">
        <v>1634.5099510800001</v>
      </c>
      <c r="BG67" s="259">
        <v>1900.5013540699999</v>
      </c>
      <c r="BH67" s="259">
        <v>1412.9717965599998</v>
      </c>
      <c r="BI67" s="259">
        <v>1720.1711893999998</v>
      </c>
      <c r="BJ67" s="259">
        <v>1537.1749535100003</v>
      </c>
      <c r="BK67" s="259">
        <v>1778.5824976700001</v>
      </c>
      <c r="BL67" s="259">
        <v>1773.9333840499996</v>
      </c>
      <c r="BM67" s="259">
        <v>1252.3233904799999</v>
      </c>
      <c r="BN67" s="259">
        <v>1572.5486049599999</v>
      </c>
      <c r="BO67" s="259">
        <v>1720.2805923999999</v>
      </c>
      <c r="BP67" s="259">
        <v>1606.8936062699997</v>
      </c>
      <c r="BQ67" s="259"/>
      <c r="BR67" s="259"/>
      <c r="BS67" s="259"/>
      <c r="BT67" s="259"/>
      <c r="BU67" s="259"/>
      <c r="BV67" s="259"/>
      <c r="BW67" s="259"/>
      <c r="BX67" s="259"/>
      <c r="BY67" s="259"/>
      <c r="BZ67" s="259"/>
      <c r="CA67" s="259"/>
      <c r="CB67" s="259"/>
      <c r="CC67" s="259"/>
      <c r="CD67" s="259"/>
      <c r="CE67" s="259"/>
      <c r="CF67" s="259"/>
      <c r="CG67" s="259"/>
      <c r="CH67" s="259"/>
      <c r="CI67" s="259"/>
      <c r="CJ67" s="259"/>
      <c r="CK67" s="259"/>
      <c r="CL67" s="259"/>
      <c r="CM67" s="259"/>
      <c r="CN67" s="259"/>
      <c r="CO67" s="259"/>
      <c r="CP67" s="259"/>
      <c r="CQ67" s="259"/>
      <c r="CR67" s="259"/>
      <c r="CS67" s="259"/>
      <c r="CT67" s="259"/>
      <c r="CU67" s="259"/>
      <c r="CV67" s="259"/>
      <c r="CW67" s="259"/>
      <c r="CX67" s="259"/>
      <c r="CY67" s="259"/>
      <c r="CZ67" s="259"/>
      <c r="DA67" s="259"/>
      <c r="DB67" s="259"/>
      <c r="DC67" s="259"/>
      <c r="DD67" s="259"/>
      <c r="DE67" s="259"/>
      <c r="DF67" s="259"/>
      <c r="DG67" s="259"/>
      <c r="DH67" s="259"/>
      <c r="DI67" s="259"/>
      <c r="DJ67" s="259"/>
      <c r="DK67" s="259"/>
      <c r="DL67" s="259"/>
      <c r="DM67" s="259"/>
      <c r="DN67" s="259"/>
      <c r="DO67" s="259"/>
      <c r="DP67" s="259"/>
      <c r="DQ67" s="259"/>
      <c r="DR67" s="259"/>
      <c r="DS67" s="259"/>
      <c r="DT67" s="259"/>
      <c r="DU67" s="259"/>
      <c r="DV67" s="259"/>
      <c r="DW67" s="259"/>
      <c r="DX67" s="259"/>
      <c r="DY67" s="259"/>
      <c r="DZ67" s="259"/>
      <c r="EA67" s="259"/>
      <c r="EB67" s="259"/>
      <c r="EC67" s="259"/>
      <c r="ED67" s="259"/>
      <c r="EE67" s="259"/>
      <c r="EF67" s="259"/>
      <c r="EG67" s="259"/>
      <c r="EH67" s="259"/>
      <c r="EI67" s="259"/>
      <c r="EJ67" s="259"/>
      <c r="EK67" s="259"/>
      <c r="EL67" s="259"/>
      <c r="EM67" s="259"/>
      <c r="EN67" s="259"/>
      <c r="EO67" s="259"/>
      <c r="EP67" s="259"/>
      <c r="EQ67" s="259"/>
      <c r="ER67" s="259"/>
      <c r="ES67" s="259"/>
      <c r="ET67" s="259"/>
      <c r="EU67" s="259"/>
      <c r="EV67" s="259"/>
      <c r="EW67" s="259"/>
      <c r="EX67" s="259"/>
      <c r="EY67" s="259"/>
      <c r="EZ67" s="259"/>
      <c r="FA67" s="259"/>
      <c r="FB67" s="259"/>
      <c r="FC67" s="259"/>
      <c r="FD67" s="259"/>
      <c r="FE67" s="259"/>
      <c r="FF67" s="259"/>
      <c r="FG67" s="259"/>
      <c r="FH67" s="259"/>
      <c r="FI67" s="259"/>
      <c r="FJ67" s="259"/>
      <c r="FK67" s="259"/>
      <c r="FL67" s="259"/>
      <c r="FM67" s="259"/>
      <c r="FN67" s="259"/>
      <c r="FO67" s="259"/>
      <c r="FP67" s="259"/>
      <c r="FQ67" s="259"/>
      <c r="FR67" s="259"/>
      <c r="FS67" s="259"/>
      <c r="FT67" s="259"/>
      <c r="FU67" s="259"/>
      <c r="FV67" s="259"/>
      <c r="FW67" s="259"/>
      <c r="FX67" s="259"/>
      <c r="FY67" s="259"/>
      <c r="FZ67" s="259"/>
      <c r="GA67" s="259"/>
      <c r="GB67" s="259"/>
      <c r="GC67" s="259">
        <v>632.7778148299999</v>
      </c>
      <c r="GD67" s="259">
        <v>703.14133339000011</v>
      </c>
      <c r="GE67" s="259">
        <v>598.79852211000002</v>
      </c>
      <c r="GF67" s="259">
        <v>654.12789854999994</v>
      </c>
      <c r="GG67" s="259">
        <v>599.55568659000005</v>
      </c>
      <c r="GH67" s="259">
        <v>611.86357314999998</v>
      </c>
      <c r="GI67" s="259">
        <v>494.55404401000004</v>
      </c>
      <c r="GJ67" s="259">
        <v>463.42093602999995</v>
      </c>
      <c r="GK67" s="259">
        <v>534.04410282000003</v>
      </c>
      <c r="GL67" s="259">
        <v>580.24108479999995</v>
      </c>
      <c r="GM67" s="259">
        <v>466.97102712000003</v>
      </c>
      <c r="GN67" s="259">
        <v>531.48666147999995</v>
      </c>
      <c r="GO67" s="259">
        <v>636.05226247999997</v>
      </c>
      <c r="GP67" s="259">
        <v>690.95628306999993</v>
      </c>
      <c r="GQ67" s="259">
        <v>640.59248989999992</v>
      </c>
      <c r="GR67" s="259">
        <v>568.95258110000009</v>
      </c>
      <c r="GS67" s="259">
        <v>548.49736332999987</v>
      </c>
      <c r="GT67" s="259">
        <v>449.80034533999998</v>
      </c>
      <c r="GU67" s="259">
        <v>414.67408789000001</v>
      </c>
      <c r="GV67" s="259">
        <v>755.43520119999994</v>
      </c>
      <c r="GW67" s="259">
        <v>521.07502876000001</v>
      </c>
      <c r="GX67" s="259">
        <v>443.66095944</v>
      </c>
      <c r="GY67" s="259">
        <v>620.89440131999993</v>
      </c>
      <c r="GZ67" s="259">
        <v>490.06999672000012</v>
      </c>
      <c r="HA67" s="259">
        <v>426.21055547000003</v>
      </c>
      <c r="HB67" s="259">
        <v>687.41762333000008</v>
      </c>
      <c r="HC67" s="259">
        <v>565.76349170000003</v>
      </c>
      <c r="HD67" s="259">
        <v>525.40138264000007</v>
      </c>
      <c r="HE67" s="259">
        <v>585.81991530999994</v>
      </c>
      <c r="HF67" s="259">
        <v>778.96175259999984</v>
      </c>
      <c r="HG67" s="259">
        <v>409.15171614000002</v>
      </c>
      <c r="HH67" s="259">
        <v>489.66235402999996</v>
      </c>
      <c r="HI67" s="259">
        <v>420.88509793000003</v>
      </c>
      <c r="HJ67" s="259">
        <v>341.77593852000001</v>
      </c>
      <c r="HK67" s="259">
        <v>538.37467199999992</v>
      </c>
      <c r="HL67" s="259">
        <v>474.62116105000007</v>
      </c>
      <c r="HM67" s="259">
        <v>559.55277191000005</v>
      </c>
      <c r="HN67" s="259">
        <v>696.73349530000007</v>
      </c>
      <c r="HO67" s="259">
        <v>491.05156497000002</v>
      </c>
      <c r="HP67" s="259">
        <v>532.49553213000002</v>
      </c>
      <c r="HQ67" s="259">
        <v>538.90985634999993</v>
      </c>
      <c r="HR67" s="259">
        <v>444.94341573999992</v>
      </c>
      <c r="HS67" s="259">
        <v>623.04033417999995</v>
      </c>
      <c r="HT67" s="259">
        <v>577.09820698999999</v>
      </c>
      <c r="HU67" s="259">
        <v>524.35635753999998</v>
      </c>
    </row>
    <row r="68" spans="1:229" x14ac:dyDescent="0.2">
      <c r="A68" s="257">
        <v>233</v>
      </c>
      <c r="B68" s="258" t="s">
        <v>224</v>
      </c>
      <c r="C68" s="259">
        <v>783.71673600000008</v>
      </c>
      <c r="D68" s="259">
        <v>731.60621400000002</v>
      </c>
      <c r="E68" s="259">
        <v>662.71343400000012</v>
      </c>
      <c r="F68" s="259">
        <v>277.30695937000002</v>
      </c>
      <c r="G68" s="259">
        <v>178.018258</v>
      </c>
      <c r="H68" s="259">
        <v>58.413272139999997</v>
      </c>
      <c r="I68" s="259">
        <v>37.699456850000004</v>
      </c>
      <c r="J68" s="259">
        <v>26.205044640000001</v>
      </c>
      <c r="K68" s="259">
        <v>1589.0617817800003</v>
      </c>
      <c r="L68" s="259">
        <v>2104.2576117600001</v>
      </c>
      <c r="M68" s="259">
        <v>2066.6521595599997</v>
      </c>
      <c r="N68" s="259">
        <v>1948.0232326499997</v>
      </c>
      <c r="O68" s="259">
        <v>1742.4254660900003</v>
      </c>
      <c r="P68" s="259">
        <v>135.166121</v>
      </c>
      <c r="Q68" s="259">
        <v>71.72005200000001</v>
      </c>
      <c r="R68" s="259">
        <v>212.91893500000003</v>
      </c>
      <c r="S68" s="259">
        <v>363.91162799999995</v>
      </c>
      <c r="T68" s="259">
        <v>81.577940000000012</v>
      </c>
      <c r="U68" s="259">
        <v>122.616367</v>
      </c>
      <c r="V68" s="259">
        <v>201.32230599999997</v>
      </c>
      <c r="W68" s="259">
        <v>326.08960100000002</v>
      </c>
      <c r="X68" s="259">
        <v>123.78960600000001</v>
      </c>
      <c r="Y68" s="259">
        <v>186.69535200000001</v>
      </c>
      <c r="Z68" s="259">
        <v>94.436196999999993</v>
      </c>
      <c r="AA68" s="259">
        <v>257.79227900000001</v>
      </c>
      <c r="AB68" s="259">
        <v>83.343513999999999</v>
      </c>
      <c r="AC68" s="259">
        <v>80.180000000000007</v>
      </c>
      <c r="AD68" s="259">
        <v>52.858176369999995</v>
      </c>
      <c r="AE68" s="259">
        <v>60.925269</v>
      </c>
      <c r="AF68" s="259">
        <v>5.1688019999999995</v>
      </c>
      <c r="AG68" s="259">
        <v>11.303941999999999</v>
      </c>
      <c r="AH68" s="259">
        <v>46.413988000000003</v>
      </c>
      <c r="AI68" s="259">
        <v>115.13152600000001</v>
      </c>
      <c r="AJ68" s="259">
        <v>8.8860489999999999</v>
      </c>
      <c r="AK68" s="259">
        <v>24.79236238</v>
      </c>
      <c r="AL68" s="259">
        <v>5.5211012400000001</v>
      </c>
      <c r="AM68" s="259">
        <v>19.21375952</v>
      </c>
      <c r="AN68" s="259">
        <v>18.321413560000003</v>
      </c>
      <c r="AO68" s="259">
        <v>4.9185522200000005</v>
      </c>
      <c r="AP68" s="259">
        <v>8.686923199999999</v>
      </c>
      <c r="AQ68" s="259">
        <v>5.7725678699999978</v>
      </c>
      <c r="AR68" s="259">
        <v>1.53775174</v>
      </c>
      <c r="AS68" s="259">
        <v>4.4777202699999998</v>
      </c>
      <c r="AT68" s="259">
        <v>4.0981067900000001</v>
      </c>
      <c r="AU68" s="259">
        <v>16.091465840000005</v>
      </c>
      <c r="AV68" s="259">
        <v>367.72423325</v>
      </c>
      <c r="AW68" s="259">
        <v>398.82152687000001</v>
      </c>
      <c r="AX68" s="259">
        <v>399.94382130999975</v>
      </c>
      <c r="AY68" s="259">
        <v>422.57220035000046</v>
      </c>
      <c r="AZ68" s="259">
        <v>448.26986573999994</v>
      </c>
      <c r="BA68" s="259">
        <v>473.96399020000001</v>
      </c>
      <c r="BB68" s="259">
        <v>531.61104692999993</v>
      </c>
      <c r="BC68" s="259">
        <v>650.41270888999998</v>
      </c>
      <c r="BD68" s="259">
        <v>494.11744911999995</v>
      </c>
      <c r="BE68" s="259">
        <v>504.94684283000004</v>
      </c>
      <c r="BF68" s="259">
        <v>504.22004025000001</v>
      </c>
      <c r="BG68" s="259">
        <v>563.36782735999964</v>
      </c>
      <c r="BH68" s="259">
        <v>504.03994037999996</v>
      </c>
      <c r="BI68" s="259">
        <v>512.07637220999993</v>
      </c>
      <c r="BJ68" s="259">
        <v>487.07469243000003</v>
      </c>
      <c r="BK68" s="259">
        <v>444.83222762999992</v>
      </c>
      <c r="BL68" s="259">
        <v>408.88645804000004</v>
      </c>
      <c r="BM68" s="259">
        <v>439.37156879000008</v>
      </c>
      <c r="BN68" s="259">
        <v>386.11391994999997</v>
      </c>
      <c r="BO68" s="259">
        <v>508.05351931000007</v>
      </c>
      <c r="BP68" s="259">
        <v>549.96913919999997</v>
      </c>
      <c r="BQ68" s="259">
        <v>95.284141000000005</v>
      </c>
      <c r="BR68" s="259">
        <v>13.545265000000001</v>
      </c>
      <c r="BS68" s="259">
        <v>26.336715000000002</v>
      </c>
      <c r="BT68" s="259">
        <v>38.254733000000002</v>
      </c>
      <c r="BU68" s="259">
        <v>33.465309000000005</v>
      </c>
      <c r="BV68" s="259">
        <v>1.0000000003174137E-5</v>
      </c>
      <c r="BW68" s="259">
        <v>110.76767199999998</v>
      </c>
      <c r="BX68" s="259">
        <v>54.809536999999992</v>
      </c>
      <c r="BY68" s="259">
        <v>47.341726000000037</v>
      </c>
      <c r="BZ68" s="259">
        <v>112.70418800000002</v>
      </c>
      <c r="CA68" s="259">
        <v>11.530240000000006</v>
      </c>
      <c r="CB68" s="259">
        <v>239.67719999999991</v>
      </c>
      <c r="CC68" s="259">
        <v>27.207318000000001</v>
      </c>
      <c r="CD68" s="259">
        <v>15.763305000000003</v>
      </c>
      <c r="CE68" s="259">
        <v>38.607317000000002</v>
      </c>
      <c r="CF68" s="259">
        <v>33.867101000000005</v>
      </c>
      <c r="CG68" s="259">
        <v>51.988500999999985</v>
      </c>
      <c r="CH68" s="259">
        <v>36.760765000000006</v>
      </c>
      <c r="CI68" s="259">
        <v>83.859278999999987</v>
      </c>
      <c r="CJ68" s="259">
        <v>55.007375000000003</v>
      </c>
      <c r="CK68" s="259">
        <v>62.455651999999986</v>
      </c>
      <c r="CL68" s="259">
        <v>137.45810500000005</v>
      </c>
      <c r="CM68" s="259">
        <v>31.071243999999979</v>
      </c>
      <c r="CN68" s="259">
        <v>157.56025199999999</v>
      </c>
      <c r="CO68" s="259">
        <v>19.822455999999999</v>
      </c>
      <c r="CP68" s="259">
        <v>42.349232000000001</v>
      </c>
      <c r="CQ68" s="259">
        <v>61.617918000000003</v>
      </c>
      <c r="CR68" s="259">
        <v>102.499273</v>
      </c>
      <c r="CS68" s="259">
        <v>35.596977000000003</v>
      </c>
      <c r="CT68" s="259">
        <v>48.599102000000002</v>
      </c>
      <c r="CU68" s="259">
        <v>23.449117000000001</v>
      </c>
      <c r="CV68" s="259">
        <v>40.905445999999998</v>
      </c>
      <c r="CW68" s="259">
        <v>30.081634000000001</v>
      </c>
      <c r="CX68" s="259">
        <v>66.379897</v>
      </c>
      <c r="CY68" s="259">
        <v>67.840532999999994</v>
      </c>
      <c r="CZ68" s="259">
        <v>123.571849</v>
      </c>
      <c r="DA68" s="259">
        <v>18.462945999999999</v>
      </c>
      <c r="DB68" s="259">
        <v>26.971526999999998</v>
      </c>
      <c r="DC68" s="259">
        <v>37.909041000000002</v>
      </c>
      <c r="DD68" s="259">
        <v>42.963335999999998</v>
      </c>
      <c r="DE68" s="259">
        <v>22.817834999999999</v>
      </c>
      <c r="DF68" s="259">
        <v>14.398828999999999</v>
      </c>
      <c r="DG68" s="259">
        <v>17.588757999999999</v>
      </c>
      <c r="DH68" s="259">
        <v>6.7758649999999996</v>
      </c>
      <c r="DI68" s="259">
        <v>28.493553369999994</v>
      </c>
      <c r="DJ68" s="259">
        <v>14.38</v>
      </c>
      <c r="DK68" s="259">
        <v>10.443114</v>
      </c>
      <c r="DL68" s="259">
        <v>36.102155000000003</v>
      </c>
      <c r="DM68" s="259">
        <v>0.10596700000000001</v>
      </c>
      <c r="DN68" s="259">
        <v>1.2135480000000001</v>
      </c>
      <c r="DO68" s="259">
        <v>3.8492869999999999</v>
      </c>
      <c r="DP68" s="259">
        <v>8.0191169999999996</v>
      </c>
      <c r="DQ68" s="259">
        <v>2.3293339999999998</v>
      </c>
      <c r="DR68" s="259">
        <v>0.95549099999999998</v>
      </c>
      <c r="DS68" s="259">
        <v>10.585027999999999</v>
      </c>
      <c r="DT68" s="259">
        <v>10.44896</v>
      </c>
      <c r="DU68" s="259">
        <v>25.38</v>
      </c>
      <c r="DV68" s="259">
        <v>22.975116</v>
      </c>
      <c r="DW68" s="259">
        <v>29.448391999999998</v>
      </c>
      <c r="DX68" s="259">
        <v>62.708018000000003</v>
      </c>
      <c r="DY68" s="259">
        <v>5.2127771999999997</v>
      </c>
      <c r="DZ68" s="259">
        <v>0.78302725000000006</v>
      </c>
      <c r="EA68" s="259">
        <v>2.8902445500000002</v>
      </c>
      <c r="EB68" s="259">
        <v>7.5535767300000005</v>
      </c>
      <c r="EC68" s="259">
        <v>12.636161759999998</v>
      </c>
      <c r="ED68" s="259">
        <v>4.6026238900000003</v>
      </c>
      <c r="EE68" s="259">
        <v>1.4118659699999996</v>
      </c>
      <c r="EF68" s="259">
        <v>1.7634637799999999</v>
      </c>
      <c r="EG68" s="259">
        <v>2.3457714900000002</v>
      </c>
      <c r="EH68" s="259">
        <v>5.2317529299999999</v>
      </c>
      <c r="EI68" s="259">
        <v>8.6702265699999987</v>
      </c>
      <c r="EJ68" s="259">
        <v>5.3117800200000005</v>
      </c>
      <c r="EK68" s="259">
        <v>1.0246457299999998</v>
      </c>
      <c r="EL68" s="259">
        <v>2.2952338200000004</v>
      </c>
      <c r="EM68" s="259">
        <v>15.001534010000002</v>
      </c>
      <c r="EN68" s="259">
        <v>1.2956915799999995</v>
      </c>
      <c r="EO68" s="259">
        <v>0.9921527200000001</v>
      </c>
      <c r="EP68" s="259">
        <v>2.6307079200000003</v>
      </c>
      <c r="EQ68" s="259">
        <v>3.2484286400000002</v>
      </c>
      <c r="ER68" s="259">
        <v>1.0078391500000004</v>
      </c>
      <c r="ES68" s="259">
        <v>4.4306554099999991</v>
      </c>
      <c r="ET68" s="259">
        <v>1.4906768599999998</v>
      </c>
      <c r="EU68" s="259">
        <v>0.87260063999999871</v>
      </c>
      <c r="EV68" s="259">
        <v>3.4092903699999999</v>
      </c>
      <c r="EW68" s="259">
        <v>0</v>
      </c>
      <c r="EX68" s="259">
        <v>0.82067250000000003</v>
      </c>
      <c r="EY68" s="259">
        <v>0.71707924000000001</v>
      </c>
      <c r="EZ68" s="259">
        <v>3.3648274199999988</v>
      </c>
      <c r="FA68" s="259">
        <v>0.39348054000000093</v>
      </c>
      <c r="FB68" s="259">
        <v>0.71941230999999994</v>
      </c>
      <c r="FC68" s="259">
        <v>1.4951298700000002</v>
      </c>
      <c r="FD68" s="259">
        <v>1.3927660899999998</v>
      </c>
      <c r="FE68" s="259">
        <v>1.2102108300000001</v>
      </c>
      <c r="FF68" s="259">
        <v>0.53162217999999994</v>
      </c>
      <c r="FG68" s="259">
        <v>6.2674232700000037</v>
      </c>
      <c r="FH68" s="259">
        <v>9.2924203900000002</v>
      </c>
      <c r="FI68" s="259">
        <v>6.6631844100000013</v>
      </c>
      <c r="FJ68" s="259">
        <v>22.044286929999998</v>
      </c>
      <c r="FK68" s="259">
        <v>339.01676191000001</v>
      </c>
      <c r="FL68" s="259">
        <v>122.28150218000006</v>
      </c>
      <c r="FM68" s="259">
        <v>142.30403987000003</v>
      </c>
      <c r="FN68" s="259">
        <v>134.23598481999994</v>
      </c>
      <c r="FO68" s="259">
        <v>129.40701045000014</v>
      </c>
      <c r="FP68" s="259">
        <v>133.56409289000001</v>
      </c>
      <c r="FQ68" s="259">
        <v>136.97271796999965</v>
      </c>
      <c r="FR68" s="259">
        <v>138.32209250999978</v>
      </c>
      <c r="FS68" s="259">
        <v>145.22318369000033</v>
      </c>
      <c r="FT68" s="259">
        <v>139.02692415000035</v>
      </c>
      <c r="FU68" s="259">
        <v>134.36664780999999</v>
      </c>
      <c r="FV68" s="259">
        <v>151.80599106999998</v>
      </c>
      <c r="FW68" s="259">
        <v>162.09722685999998</v>
      </c>
      <c r="FX68" s="259">
        <v>193.49782168000002</v>
      </c>
      <c r="FY68" s="259">
        <v>144.80391952999992</v>
      </c>
      <c r="FZ68" s="259">
        <v>135.66224899000011</v>
      </c>
      <c r="GA68" s="259">
        <v>166.3730842200001</v>
      </c>
      <c r="GB68" s="259">
        <v>178.82401358999982</v>
      </c>
      <c r="GC68" s="259">
        <v>186.41394912000004</v>
      </c>
      <c r="GD68" s="259">
        <v>192.37134609</v>
      </c>
      <c r="GE68" s="259">
        <v>202.85908887999992</v>
      </c>
      <c r="GF68" s="259">
        <v>255.18227392000011</v>
      </c>
      <c r="GG68" s="259">
        <v>167.28047949999998</v>
      </c>
      <c r="GH68" s="259">
        <v>175.35146793999999</v>
      </c>
      <c r="GI68" s="259">
        <v>151.48550168</v>
      </c>
      <c r="GJ68" s="259">
        <v>142.21671956999998</v>
      </c>
      <c r="GK68" s="259">
        <v>204.96022669000004</v>
      </c>
      <c r="GL68" s="259">
        <v>157.76989657000001</v>
      </c>
      <c r="GM68" s="259">
        <v>152.02776961000001</v>
      </c>
      <c r="GN68" s="259">
        <v>177.35401234000003</v>
      </c>
      <c r="GO68" s="259">
        <v>174.83825829999998</v>
      </c>
      <c r="GP68" s="259">
        <v>176.54218632000016</v>
      </c>
      <c r="GQ68" s="259">
        <v>173.43822784999972</v>
      </c>
      <c r="GR68" s="259">
        <v>213.38741318999976</v>
      </c>
      <c r="GS68" s="259">
        <v>169.52731769000002</v>
      </c>
      <c r="GT68" s="259">
        <v>165.58908482999996</v>
      </c>
      <c r="GU68" s="259">
        <v>168.92353786000001</v>
      </c>
      <c r="GV68" s="259">
        <v>180.46889414999998</v>
      </c>
      <c r="GW68" s="259">
        <v>163.64697633999998</v>
      </c>
      <c r="GX68" s="259">
        <v>167.96050171999997</v>
      </c>
      <c r="GY68" s="259">
        <v>179.65281523999994</v>
      </c>
      <c r="GZ68" s="259">
        <v>118.17980153999994</v>
      </c>
      <c r="HA68" s="259">
        <v>189.24207565000015</v>
      </c>
      <c r="HB68" s="259">
        <v>146.80198173999992</v>
      </c>
      <c r="HC68" s="259">
        <v>146.19064715999994</v>
      </c>
      <c r="HD68" s="259">
        <v>151.83959873000001</v>
      </c>
      <c r="HE68" s="259">
        <v>147.54303844</v>
      </c>
      <c r="HF68" s="259">
        <v>141.19705918</v>
      </c>
      <c r="HG68" s="259">
        <v>120.14636041999999</v>
      </c>
      <c r="HH68" s="259">
        <v>139.93282929</v>
      </c>
      <c r="HI68" s="259">
        <v>135.40411808000002</v>
      </c>
      <c r="HJ68" s="259">
        <v>164.03462142000004</v>
      </c>
      <c r="HK68" s="259">
        <v>69.033253580000007</v>
      </c>
      <c r="HL68" s="259">
        <v>166.96808636</v>
      </c>
      <c r="HM68" s="259">
        <v>150.11258000999999</v>
      </c>
      <c r="HN68" s="259">
        <v>161.67185641000006</v>
      </c>
      <c r="HO68" s="259">
        <v>176.37676602999997</v>
      </c>
      <c r="HP68" s="259">
        <v>170.00489687000001</v>
      </c>
      <c r="HQ68" s="259">
        <v>156.89520578</v>
      </c>
      <c r="HR68" s="259">
        <v>167.76487245000001</v>
      </c>
      <c r="HS68" s="259">
        <v>225.30906097000002</v>
      </c>
      <c r="HT68" s="259">
        <v>181.43190220000005</v>
      </c>
      <c r="HU68" s="259">
        <v>180.45382729999994</v>
      </c>
    </row>
    <row r="69" spans="1:229" x14ac:dyDescent="0.2">
      <c r="A69" s="257">
        <v>51</v>
      </c>
      <c r="B69" s="257" t="s">
        <v>197</v>
      </c>
      <c r="C69" s="228">
        <v>6366.8195426149787</v>
      </c>
      <c r="D69" s="228">
        <v>7734.9297829280658</v>
      </c>
      <c r="E69" s="228">
        <v>4480.1919884888102</v>
      </c>
      <c r="F69" s="228">
        <v>3723.5241897419382</v>
      </c>
      <c r="G69" s="228">
        <v>4830.9803373066661</v>
      </c>
      <c r="H69" s="228">
        <v>5559.714592889999</v>
      </c>
      <c r="I69" s="228">
        <v>5276.4910240499994</v>
      </c>
      <c r="J69" s="228">
        <v>4003.8140884426111</v>
      </c>
      <c r="K69" s="228">
        <v>4919.2058041300006</v>
      </c>
      <c r="L69" s="228">
        <v>4891.3267218999999</v>
      </c>
      <c r="M69" s="228">
        <v>6214.5310181539089</v>
      </c>
      <c r="N69" s="228">
        <v>5729.799577660001</v>
      </c>
      <c r="O69" s="228">
        <v>5200.5199572299989</v>
      </c>
      <c r="P69" s="228">
        <v>1332.7464217125803</v>
      </c>
      <c r="Q69" s="228">
        <v>1477.7260469389821</v>
      </c>
      <c r="R69" s="228">
        <v>1771.2292161519663</v>
      </c>
      <c r="S69" s="228">
        <v>1785.11785781145</v>
      </c>
      <c r="T69" s="228">
        <v>1759.6694483599781</v>
      </c>
      <c r="U69" s="228">
        <v>2078.8320677707943</v>
      </c>
      <c r="V69" s="228">
        <v>1914.2267324476663</v>
      </c>
      <c r="W69" s="228">
        <v>1982.2015343496282</v>
      </c>
      <c r="X69" s="228">
        <v>1134.8643897260413</v>
      </c>
      <c r="Y69" s="228">
        <v>1347.7508216109063</v>
      </c>
      <c r="Z69" s="228">
        <v>1102.4612595703525</v>
      </c>
      <c r="AA69" s="228">
        <v>895.11551758150995</v>
      </c>
      <c r="AB69" s="228">
        <v>855.57255490021248</v>
      </c>
      <c r="AC69" s="228">
        <v>899.31061059631804</v>
      </c>
      <c r="AD69" s="228">
        <v>964.97681147266587</v>
      </c>
      <c r="AE69" s="228">
        <v>1003.6642127727416</v>
      </c>
      <c r="AF69" s="228">
        <v>1268.5223594068038</v>
      </c>
      <c r="AG69" s="228">
        <v>1029.3587418939881</v>
      </c>
      <c r="AH69" s="228">
        <v>1055.578287196377</v>
      </c>
      <c r="AI69" s="228">
        <v>1477.5209488094979</v>
      </c>
      <c r="AJ69" s="228">
        <v>1628.1691389961566</v>
      </c>
      <c r="AK69" s="228">
        <v>1444.0722240985242</v>
      </c>
      <c r="AL69" s="228">
        <v>1412.6290339513325</v>
      </c>
      <c r="AM69" s="228">
        <v>1074.8441958439871</v>
      </c>
      <c r="AN69" s="228">
        <v>1135.2223620799998</v>
      </c>
      <c r="AO69" s="228">
        <v>1389.1444628699999</v>
      </c>
      <c r="AP69" s="228">
        <v>1509.1717860500003</v>
      </c>
      <c r="AQ69" s="228">
        <v>1242.9524130500001</v>
      </c>
      <c r="AR69" s="228">
        <v>1198.0090928405634</v>
      </c>
      <c r="AS69" s="228">
        <v>686.73625826276793</v>
      </c>
      <c r="AT69" s="249">
        <v>910.44399942684663</v>
      </c>
      <c r="AU69" s="249">
        <v>1208.6247379124334</v>
      </c>
      <c r="AV69" s="249">
        <v>1049.92136742</v>
      </c>
      <c r="AW69" s="249">
        <v>1124.5002802700001</v>
      </c>
      <c r="AX69" s="249">
        <v>1569.27770272</v>
      </c>
      <c r="AY69" s="249">
        <v>1175.5064537200001</v>
      </c>
      <c r="AZ69" s="249">
        <v>1107.0997962199999</v>
      </c>
      <c r="BA69" s="249">
        <v>1143.9659876400001</v>
      </c>
      <c r="BB69" s="249">
        <v>1152.4860753200001</v>
      </c>
      <c r="BC69" s="249">
        <v>1487.7748627200003</v>
      </c>
      <c r="BD69" s="249">
        <v>1537.5809216090001</v>
      </c>
      <c r="BE69" s="249">
        <v>1428.1787666399998</v>
      </c>
      <c r="BF69" s="249">
        <v>1615.35244717</v>
      </c>
      <c r="BG69" s="249">
        <v>1633.4188827349094</v>
      </c>
      <c r="BH69" s="249">
        <v>1498.6564988299999</v>
      </c>
      <c r="BI69" s="249">
        <v>1433.5239743500003</v>
      </c>
      <c r="BJ69" s="249">
        <v>1401.76397284</v>
      </c>
      <c r="BK69" s="249">
        <v>1395.8551316400001</v>
      </c>
      <c r="BL69" s="249">
        <v>1303.8843886899999</v>
      </c>
      <c r="BM69" s="249">
        <v>1395.9672369399998</v>
      </c>
      <c r="BN69" s="249">
        <v>1206.64197016</v>
      </c>
      <c r="BO69" s="249">
        <v>1294.0263614399998</v>
      </c>
      <c r="BP69" s="249">
        <v>1076.1333060099998</v>
      </c>
      <c r="BQ69" s="224">
        <v>504.56299871278162</v>
      </c>
      <c r="BR69" s="224">
        <v>487.96779617433026</v>
      </c>
      <c r="BS69" s="224">
        <v>340.21562682546852</v>
      </c>
      <c r="BT69" s="224">
        <v>429.42856773762725</v>
      </c>
      <c r="BU69" s="224">
        <v>597.04979654889326</v>
      </c>
      <c r="BV69" s="224">
        <v>451.24768265246172</v>
      </c>
      <c r="BW69" s="224">
        <v>718.76871426373521</v>
      </c>
      <c r="BX69" s="224">
        <v>620.64263913862305</v>
      </c>
      <c r="BY69" s="224">
        <v>431.8178627496082</v>
      </c>
      <c r="BZ69" s="224">
        <v>686.13921207296039</v>
      </c>
      <c r="CA69" s="224">
        <v>524.82939600863847</v>
      </c>
      <c r="CB69" s="224">
        <v>574.14924972985114</v>
      </c>
      <c r="CC69" s="224">
        <v>710.71062413529762</v>
      </c>
      <c r="CD69" s="224">
        <v>481.5284405037188</v>
      </c>
      <c r="CE69" s="224">
        <v>567.4303837209618</v>
      </c>
      <c r="CF69" s="224">
        <v>659.5488170444346</v>
      </c>
      <c r="CG69" s="224">
        <v>582.70458968997821</v>
      </c>
      <c r="CH69" s="224">
        <v>836.57866103638173</v>
      </c>
      <c r="CI69" s="224">
        <v>554.7803238481456</v>
      </c>
      <c r="CJ69" s="224">
        <v>710.37805362076165</v>
      </c>
      <c r="CK69" s="224">
        <v>649.06835497875909</v>
      </c>
      <c r="CL69" s="224">
        <v>570.70767121377969</v>
      </c>
      <c r="CM69" s="224">
        <v>744.62749666005163</v>
      </c>
      <c r="CN69" s="224">
        <v>666.86636647579689</v>
      </c>
      <c r="CO69" s="224">
        <v>273.40073025070944</v>
      </c>
      <c r="CP69" s="224">
        <v>381.49801469856709</v>
      </c>
      <c r="CQ69" s="224">
        <v>479.9656447767648</v>
      </c>
      <c r="CR69" s="224">
        <v>379.40920921440937</v>
      </c>
      <c r="CS69" s="224">
        <v>488.52624149864505</v>
      </c>
      <c r="CT69" s="224">
        <v>479.81537089785184</v>
      </c>
      <c r="CU69" s="224">
        <v>466.66900523129294</v>
      </c>
      <c r="CV69" s="224">
        <v>349.26817401346284</v>
      </c>
      <c r="CW69" s="224">
        <v>286.52408032559674</v>
      </c>
      <c r="CX69" s="224">
        <v>333.37491772743988</v>
      </c>
      <c r="CY69" s="224">
        <v>275.20447112780539</v>
      </c>
      <c r="CZ69" s="224">
        <v>286.53612872626468</v>
      </c>
      <c r="DA69" s="224">
        <v>279.78363916612534</v>
      </c>
      <c r="DB69" s="224">
        <v>309.39250167408943</v>
      </c>
      <c r="DC69" s="224">
        <v>266.39641405999777</v>
      </c>
      <c r="DD69" s="224">
        <v>287.24505296932961</v>
      </c>
      <c r="DE69" s="224">
        <v>287.45548232124014</v>
      </c>
      <c r="DF69" s="224">
        <v>324.6100753057483</v>
      </c>
      <c r="DG69" s="224">
        <v>284.75519451139189</v>
      </c>
      <c r="DH69" s="224">
        <v>356.52419485096556</v>
      </c>
      <c r="DI69" s="224">
        <v>323.69742211030837</v>
      </c>
      <c r="DJ69" s="224">
        <v>276.02293861617852</v>
      </c>
      <c r="DK69" s="224">
        <v>326.15014143734186</v>
      </c>
      <c r="DL69" s="224">
        <v>401.49113271922118</v>
      </c>
      <c r="DM69" s="224">
        <v>504.25242837158885</v>
      </c>
      <c r="DN69" s="224">
        <v>285.10358035035063</v>
      </c>
      <c r="DO69" s="224">
        <v>479.16635068486448</v>
      </c>
      <c r="DP69" s="224">
        <v>282.09091509500774</v>
      </c>
      <c r="DQ69" s="224">
        <v>353.84992484801217</v>
      </c>
      <c r="DR69" s="224">
        <v>393.41790195096814</v>
      </c>
      <c r="DS69" s="224">
        <v>404.90913790349896</v>
      </c>
      <c r="DT69" s="224">
        <v>324.37414673794467</v>
      </c>
      <c r="DU69" s="224">
        <v>326.29500255493338</v>
      </c>
      <c r="DV69" s="224">
        <v>265.9397720314247</v>
      </c>
      <c r="DW69" s="224">
        <v>356.63476354428076</v>
      </c>
      <c r="DX69" s="224">
        <v>854.94641323379233</v>
      </c>
      <c r="DY69" s="224">
        <v>509.77505219568212</v>
      </c>
      <c r="DZ69" s="224">
        <v>376.43571841649242</v>
      </c>
      <c r="EA69" s="224">
        <v>741.95836838398191</v>
      </c>
      <c r="EB69" s="224">
        <v>456.80275141482775</v>
      </c>
      <c r="EC69" s="224">
        <v>493.59865287010109</v>
      </c>
      <c r="ED69" s="224">
        <v>493.67081981359541</v>
      </c>
      <c r="EE69" s="224">
        <v>492.79690020937005</v>
      </c>
      <c r="EF69" s="224">
        <v>483.44953813075563</v>
      </c>
      <c r="EG69" s="224">
        <v>436.38259561120674</v>
      </c>
      <c r="EH69" s="224">
        <v>321.77550210511282</v>
      </c>
      <c r="EI69" s="224">
        <v>437.09702450136456</v>
      </c>
      <c r="EJ69" s="224">
        <v>315.97166923750979</v>
      </c>
      <c r="EK69" s="224">
        <v>261.79838344000001</v>
      </c>
      <c r="EL69" s="224">
        <v>377.99940537999993</v>
      </c>
      <c r="EM69" s="224">
        <v>495.42457325999987</v>
      </c>
      <c r="EN69" s="224">
        <v>393.46546396999997</v>
      </c>
      <c r="EO69" s="224">
        <v>568.08711733999996</v>
      </c>
      <c r="EP69" s="224">
        <v>427.59188155999999</v>
      </c>
      <c r="EQ69" s="224">
        <v>471.04157304000017</v>
      </c>
      <c r="ER69" s="224">
        <v>572.57854752999992</v>
      </c>
      <c r="ES69" s="224">
        <v>465.55166548</v>
      </c>
      <c r="ET69" s="224">
        <v>330.79789243000005</v>
      </c>
      <c r="EU69" s="224">
        <v>455.17958811000005</v>
      </c>
      <c r="EV69" s="224">
        <v>456.97493251000003</v>
      </c>
      <c r="EW69" s="224">
        <v>363.48489506289769</v>
      </c>
      <c r="EX69" s="224">
        <v>449.3136285232502</v>
      </c>
      <c r="EY69" s="224">
        <v>385.21056925441559</v>
      </c>
      <c r="EZ69" s="224">
        <v>320.70518402964939</v>
      </c>
      <c r="FA69" s="224">
        <v>201.86589094854165</v>
      </c>
      <c r="FB69" s="224">
        <v>164.16518328457687</v>
      </c>
      <c r="FC69" s="224">
        <v>208.7735498365133</v>
      </c>
      <c r="FD69" s="224">
        <v>329.00551847527271</v>
      </c>
      <c r="FE69" s="224">
        <v>372.66493111506065</v>
      </c>
      <c r="FF69" s="224">
        <v>432.31225990910741</v>
      </c>
      <c r="FG69" s="224">
        <v>386.03962055358949</v>
      </c>
      <c r="FH69" s="224">
        <v>390.27285744973631</v>
      </c>
      <c r="FI69" s="224">
        <v>217.13067623000001</v>
      </c>
      <c r="FJ69" s="224">
        <v>288.46196872999997</v>
      </c>
      <c r="FK69" s="224">
        <v>544.32872245999999</v>
      </c>
      <c r="FL69" s="224">
        <v>394.83150762000002</v>
      </c>
      <c r="FM69" s="224">
        <v>410.07249407</v>
      </c>
      <c r="FN69" s="224">
        <v>319.59627857999999</v>
      </c>
      <c r="FO69" s="224">
        <v>358.22777632999993</v>
      </c>
      <c r="FP69" s="224">
        <v>361.99507328999999</v>
      </c>
      <c r="FQ69" s="224">
        <v>849.05485309999995</v>
      </c>
      <c r="FR69" s="224">
        <v>421.23827433999998</v>
      </c>
      <c r="FS69" s="224">
        <v>407.48213915999997</v>
      </c>
      <c r="FT69" s="224">
        <v>346.78604022000002</v>
      </c>
      <c r="FU69" s="224">
        <v>419.98259854999998</v>
      </c>
      <c r="FV69" s="224">
        <v>273.29076429000003</v>
      </c>
      <c r="FW69" s="224">
        <v>413.82643337999997</v>
      </c>
      <c r="FX69" s="224">
        <v>385.72433123000002</v>
      </c>
      <c r="FY69" s="224">
        <v>444.13280756999995</v>
      </c>
      <c r="FZ69" s="224">
        <v>314.10884884000001</v>
      </c>
      <c r="GA69" s="224">
        <v>345.07621266000007</v>
      </c>
      <c r="GB69" s="224">
        <v>394.5523483500001</v>
      </c>
      <c r="GC69" s="224">
        <v>412.85751430999994</v>
      </c>
      <c r="GD69" s="224">
        <v>502.67282702</v>
      </c>
      <c r="GE69" s="224">
        <v>534.15808035000009</v>
      </c>
      <c r="GF69" s="224">
        <v>450.94395535000007</v>
      </c>
      <c r="GG69" s="224">
        <v>571.58284998000011</v>
      </c>
      <c r="GH69" s="224">
        <v>413.13818683000005</v>
      </c>
      <c r="GI69" s="224">
        <v>552.85988479899993</v>
      </c>
      <c r="GJ69" s="224">
        <v>437.84827651999996</v>
      </c>
      <c r="GK69" s="224">
        <v>526.68800959999999</v>
      </c>
      <c r="GL69" s="224">
        <v>463.64248051999999</v>
      </c>
      <c r="GM69" s="224">
        <v>498.90428442000001</v>
      </c>
      <c r="GN69" s="224">
        <v>591.93897986000002</v>
      </c>
      <c r="GO69" s="224">
        <v>524.50918288999992</v>
      </c>
      <c r="GP69" s="224">
        <v>568.52366956000014</v>
      </c>
      <c r="GQ69" s="224">
        <v>567.11490755</v>
      </c>
      <c r="GR69" s="224">
        <v>497.78030562490937</v>
      </c>
      <c r="GS69" s="224">
        <v>540.92577506999999</v>
      </c>
      <c r="GT69" s="224">
        <v>459.92355486999998</v>
      </c>
      <c r="GU69" s="224">
        <v>497.80716889000001</v>
      </c>
      <c r="GV69" s="224">
        <v>472.99978252999995</v>
      </c>
      <c r="GW69" s="224">
        <v>511.41210379000006</v>
      </c>
      <c r="GX69" s="224">
        <v>449.11208803000028</v>
      </c>
      <c r="GY69" s="224">
        <v>531.28635917999975</v>
      </c>
      <c r="GZ69" s="224">
        <v>499.76169966000009</v>
      </c>
      <c r="HA69" s="224">
        <v>370.715914</v>
      </c>
      <c r="HB69" s="224">
        <v>560.78672925000012</v>
      </c>
      <c r="HC69" s="224">
        <v>383.06355033999984</v>
      </c>
      <c r="HD69" s="224">
        <v>452.00485205000018</v>
      </c>
      <c r="HE69" s="224">
        <v>424.83076631</v>
      </c>
      <c r="HF69" s="224">
        <v>477.75017975000014</v>
      </c>
      <c r="HG69" s="224">
        <v>401.30344262999995</v>
      </c>
      <c r="HH69" s="224">
        <v>506.07452118000003</v>
      </c>
      <c r="HI69" s="224">
        <v>436.16899773999978</v>
      </c>
      <c r="HJ69" s="224">
        <v>453.72371801999992</v>
      </c>
      <c r="HK69" s="224">
        <v>391.12068585999992</v>
      </c>
      <c r="HL69" s="224">
        <v>357.1140634700003</v>
      </c>
      <c r="HM69" s="224">
        <v>458.40722082999974</v>
      </c>
      <c r="HN69" s="224">
        <v>496.61810342999991</v>
      </c>
      <c r="HO69" s="224">
        <v>353.56182309000008</v>
      </c>
      <c r="HP69" s="224">
        <v>443.84643491999981</v>
      </c>
      <c r="HQ69" s="224">
        <v>307.71930597999994</v>
      </c>
      <c r="HR69" s="224">
        <v>388.17421962999998</v>
      </c>
      <c r="HS69" s="224">
        <v>380.23978039999997</v>
      </c>
      <c r="HT69" s="224">
        <v>650.26084136999987</v>
      </c>
      <c r="HU69" s="224">
        <v>399.09163515500006</v>
      </c>
    </row>
    <row r="70" spans="1:229" x14ac:dyDescent="0.2">
      <c r="A70" s="257">
        <v>52</v>
      </c>
      <c r="B70" s="257" t="s">
        <v>225</v>
      </c>
      <c r="C70" s="228">
        <v>3192.5089213315191</v>
      </c>
      <c r="D70" s="228">
        <v>3544.2353957650007</v>
      </c>
      <c r="E70" s="228">
        <v>3410.9545487500004</v>
      </c>
      <c r="F70" s="228">
        <v>3111.4120795803328</v>
      </c>
      <c r="G70" s="228">
        <v>2738.5242513399999</v>
      </c>
      <c r="H70" s="228">
        <v>2714.3358657200006</v>
      </c>
      <c r="I70" s="228">
        <v>2644.8148355042686</v>
      </c>
      <c r="J70" s="228">
        <v>2268.022662837519</v>
      </c>
      <c r="K70" s="228">
        <v>2200.6896191899996</v>
      </c>
      <c r="L70" s="228">
        <v>2704.0342866900005</v>
      </c>
      <c r="M70" s="228">
        <v>3297.8356233943268</v>
      </c>
      <c r="N70" s="228">
        <v>2984.0190746329486</v>
      </c>
      <c r="O70" s="228">
        <v>2854.1048807437664</v>
      </c>
      <c r="P70" s="228">
        <v>658.74370896324365</v>
      </c>
      <c r="Q70" s="228">
        <v>720.37760863818221</v>
      </c>
      <c r="R70" s="228">
        <v>801.20243946249821</v>
      </c>
      <c r="S70" s="228">
        <v>1012.1851642675955</v>
      </c>
      <c r="T70" s="228">
        <v>745.9622046516098</v>
      </c>
      <c r="U70" s="228">
        <v>884.77425531119229</v>
      </c>
      <c r="V70" s="228">
        <v>875.31193081727065</v>
      </c>
      <c r="W70" s="228">
        <v>1038.1870049849276</v>
      </c>
      <c r="X70" s="228">
        <v>769.69781941422798</v>
      </c>
      <c r="Y70" s="228">
        <v>808.62629478574331</v>
      </c>
      <c r="Z70" s="228">
        <v>819.02924247302565</v>
      </c>
      <c r="AA70" s="228">
        <v>1013.6011920770029</v>
      </c>
      <c r="AB70" s="228">
        <v>720.78891716216538</v>
      </c>
      <c r="AC70" s="228">
        <v>775.55367875468551</v>
      </c>
      <c r="AD70" s="228">
        <v>759.26682327762592</v>
      </c>
      <c r="AE70" s="228">
        <v>855.80266038585592</v>
      </c>
      <c r="AF70" s="228">
        <v>621.99063952605559</v>
      </c>
      <c r="AG70" s="228">
        <v>703.44277090170647</v>
      </c>
      <c r="AH70" s="228">
        <v>651.09024325915072</v>
      </c>
      <c r="AI70" s="228">
        <v>762.0005976530872</v>
      </c>
      <c r="AJ70" s="228">
        <v>623.19434896154439</v>
      </c>
      <c r="AK70" s="228">
        <v>673.48780566694791</v>
      </c>
      <c r="AL70" s="228">
        <v>648.20828067106299</v>
      </c>
      <c r="AM70" s="228">
        <v>769.44543042044529</v>
      </c>
      <c r="AN70" s="228">
        <v>630.40584373000013</v>
      </c>
      <c r="AO70" s="228">
        <v>677.45608115000005</v>
      </c>
      <c r="AP70" s="228">
        <v>643.76388377000012</v>
      </c>
      <c r="AQ70" s="228">
        <v>693.18902685426838</v>
      </c>
      <c r="AR70" s="228">
        <v>591.0145471579624</v>
      </c>
      <c r="AS70" s="228">
        <v>524.86650440218875</v>
      </c>
      <c r="AT70" s="249">
        <v>559.91640602027155</v>
      </c>
      <c r="AU70" s="249">
        <v>592.22520525709581</v>
      </c>
      <c r="AV70" s="249">
        <v>547.34818809000001</v>
      </c>
      <c r="AW70" s="249">
        <v>550.97516199000029</v>
      </c>
      <c r="AX70" s="249">
        <v>521.15476161999868</v>
      </c>
      <c r="AY70" s="249">
        <v>581.21150749000094</v>
      </c>
      <c r="AZ70" s="249">
        <v>508.42247076000001</v>
      </c>
      <c r="BA70" s="249">
        <v>651.89950849999991</v>
      </c>
      <c r="BB70" s="249">
        <v>662.68020103999993</v>
      </c>
      <c r="BC70" s="249">
        <v>881.03210639000031</v>
      </c>
      <c r="BD70" s="249">
        <v>713.85020568999994</v>
      </c>
      <c r="BE70" s="249">
        <v>763.34959737999998</v>
      </c>
      <c r="BF70" s="249">
        <v>876.94968599999982</v>
      </c>
      <c r="BG70" s="249">
        <v>943.68613432432744</v>
      </c>
      <c r="BH70" s="249">
        <v>738.02468314991836</v>
      </c>
      <c r="BI70" s="249">
        <v>750.17673903321815</v>
      </c>
      <c r="BJ70" s="249">
        <v>705.41332674934347</v>
      </c>
      <c r="BK70" s="249">
        <v>790.40432570046823</v>
      </c>
      <c r="BL70" s="249">
        <v>612.33496305767881</v>
      </c>
      <c r="BM70" s="249">
        <v>768.5517192727342</v>
      </c>
      <c r="BN70" s="249">
        <v>655.74845208579904</v>
      </c>
      <c r="BO70" s="249">
        <v>817.46974632755382</v>
      </c>
      <c r="BP70" s="249">
        <v>578.28157265592972</v>
      </c>
      <c r="BQ70" s="224">
        <v>186.96771567222521</v>
      </c>
      <c r="BR70" s="224">
        <v>239.80921194352396</v>
      </c>
      <c r="BS70" s="224">
        <v>231.96678134749448</v>
      </c>
      <c r="BT70" s="224">
        <v>228.23576381655866</v>
      </c>
      <c r="BU70" s="224">
        <v>261.5187699759108</v>
      </c>
      <c r="BV70" s="224">
        <v>230.62307484571267</v>
      </c>
      <c r="BW70" s="224">
        <v>293.99423212275559</v>
      </c>
      <c r="BX70" s="224">
        <v>244.53036148099665</v>
      </c>
      <c r="BY70" s="224">
        <v>262.67784585874597</v>
      </c>
      <c r="BZ70" s="224">
        <v>279.56739467501404</v>
      </c>
      <c r="CA70" s="224">
        <v>282.44069791605585</v>
      </c>
      <c r="CB70" s="224">
        <v>450.17707167652554</v>
      </c>
      <c r="CC70" s="224">
        <v>249.23433825745883</v>
      </c>
      <c r="CD70" s="224">
        <v>253.02204484280117</v>
      </c>
      <c r="CE70" s="224">
        <v>243.70582155134977</v>
      </c>
      <c r="CF70" s="224">
        <v>273.4584765857623</v>
      </c>
      <c r="CG70" s="224">
        <v>303.77586484763157</v>
      </c>
      <c r="CH70" s="224">
        <v>307.53991387779837</v>
      </c>
      <c r="CI70" s="224">
        <v>269.32884412201076</v>
      </c>
      <c r="CJ70" s="224">
        <v>303.95391972088032</v>
      </c>
      <c r="CK70" s="224">
        <v>302.02916697437956</v>
      </c>
      <c r="CL70" s="224">
        <v>290.80761390039271</v>
      </c>
      <c r="CM70" s="224">
        <v>273.79016210770487</v>
      </c>
      <c r="CN70" s="224">
        <v>473.58922897683004</v>
      </c>
      <c r="CO70" s="224">
        <v>223.32317864535005</v>
      </c>
      <c r="CP70" s="224">
        <v>264.07987475450142</v>
      </c>
      <c r="CQ70" s="224">
        <v>282.29476601437648</v>
      </c>
      <c r="CR70" s="224">
        <v>236.3565003528073</v>
      </c>
      <c r="CS70" s="224">
        <v>309.72636219459497</v>
      </c>
      <c r="CT70" s="224">
        <v>262.54343223834104</v>
      </c>
      <c r="CU70" s="224">
        <v>295.23833247680852</v>
      </c>
      <c r="CV70" s="224">
        <v>267.67446968418903</v>
      </c>
      <c r="CW70" s="224">
        <v>256.11644031202809</v>
      </c>
      <c r="CX70" s="224">
        <v>249.34647369330787</v>
      </c>
      <c r="CY70" s="224">
        <v>290.1568194466272</v>
      </c>
      <c r="CZ70" s="224">
        <v>474.09789893706784</v>
      </c>
      <c r="DA70" s="224">
        <v>219.46793265157172</v>
      </c>
      <c r="DB70" s="224">
        <v>239.71793537768124</v>
      </c>
      <c r="DC70" s="224">
        <v>261.60304913291242</v>
      </c>
      <c r="DD70" s="224">
        <v>261.33907380572902</v>
      </c>
      <c r="DE70" s="224">
        <v>276.43769175139488</v>
      </c>
      <c r="DF70" s="224">
        <v>237.77691319756167</v>
      </c>
      <c r="DG70" s="224">
        <v>259.63115429445782</v>
      </c>
      <c r="DH70" s="224">
        <v>236.20225993074899</v>
      </c>
      <c r="DI70" s="224">
        <v>263.43340905241911</v>
      </c>
      <c r="DJ70" s="224">
        <v>234.06399916642476</v>
      </c>
      <c r="DK70" s="224">
        <v>253.57172465479425</v>
      </c>
      <c r="DL70" s="224">
        <v>368.1669365646369</v>
      </c>
      <c r="DM70" s="224">
        <v>198.76529918045532</v>
      </c>
      <c r="DN70" s="224">
        <v>206.8925327641586</v>
      </c>
      <c r="DO70" s="224">
        <v>216.3328075814417</v>
      </c>
      <c r="DP70" s="224">
        <v>235.70889600686399</v>
      </c>
      <c r="DQ70" s="224">
        <v>239.73048501176308</v>
      </c>
      <c r="DR70" s="224">
        <v>228.00338988307945</v>
      </c>
      <c r="DS70" s="224">
        <v>226.27907005630857</v>
      </c>
      <c r="DT70" s="224">
        <v>209.23649969379952</v>
      </c>
      <c r="DU70" s="224">
        <v>215.57467350904267</v>
      </c>
      <c r="DV70" s="224">
        <v>234.15999681226501</v>
      </c>
      <c r="DW70" s="224">
        <v>232.25900706026724</v>
      </c>
      <c r="DX70" s="224">
        <v>295.58159378055501</v>
      </c>
      <c r="DY70" s="224">
        <v>190.37287863259166</v>
      </c>
      <c r="DZ70" s="224">
        <v>206.62276473797829</v>
      </c>
      <c r="EA70" s="224">
        <v>226.19870559097438</v>
      </c>
      <c r="EB70" s="224">
        <v>221.70133488115948</v>
      </c>
      <c r="EC70" s="224">
        <v>218.73267899377942</v>
      </c>
      <c r="ED70" s="224">
        <v>233.05379179200898</v>
      </c>
      <c r="EE70" s="224">
        <v>235.37294580271373</v>
      </c>
      <c r="EF70" s="224">
        <v>216.12935997798667</v>
      </c>
      <c r="EG70" s="224">
        <v>196.70597489036263</v>
      </c>
      <c r="EH70" s="224">
        <v>243.12593618716821</v>
      </c>
      <c r="EI70" s="224">
        <v>228.93016416156277</v>
      </c>
      <c r="EJ70" s="224">
        <v>297.38933007171426</v>
      </c>
      <c r="EK70" s="224">
        <v>194.18885172000006</v>
      </c>
      <c r="EL70" s="224">
        <v>204.26772003000002</v>
      </c>
      <c r="EM70" s="224">
        <v>231.94927198000008</v>
      </c>
      <c r="EN70" s="224">
        <v>235.83532116999987</v>
      </c>
      <c r="EO70" s="224">
        <v>236.58138899000005</v>
      </c>
      <c r="EP70" s="224">
        <v>205.03937099000007</v>
      </c>
      <c r="EQ70" s="224">
        <v>224.88684772999994</v>
      </c>
      <c r="ER70" s="224">
        <v>211.96739923000007</v>
      </c>
      <c r="ES70" s="224">
        <v>206.90963681000008</v>
      </c>
      <c r="ET70" s="224">
        <v>209.93362334999995</v>
      </c>
      <c r="EU70" s="224">
        <v>225.88928580000001</v>
      </c>
      <c r="EV70" s="224">
        <v>257.36611770426839</v>
      </c>
      <c r="EW70" s="224">
        <v>161.49690387360852</v>
      </c>
      <c r="EX70" s="224">
        <v>232.62895114676525</v>
      </c>
      <c r="EY70" s="224">
        <v>196.88869213758858</v>
      </c>
      <c r="EZ70" s="224">
        <v>167.28473434296882</v>
      </c>
      <c r="FA70" s="224">
        <v>159.99952885321946</v>
      </c>
      <c r="FB70" s="224">
        <v>197.5822412060005</v>
      </c>
      <c r="FC70" s="224">
        <v>186.79942448597004</v>
      </c>
      <c r="FD70" s="224">
        <v>186.98709362320935</v>
      </c>
      <c r="FE70" s="224">
        <v>186.1298879110922</v>
      </c>
      <c r="FF70" s="224">
        <v>188.22952347678896</v>
      </c>
      <c r="FG70" s="224">
        <v>187.12202420137515</v>
      </c>
      <c r="FH70" s="224">
        <v>216.8736575789317</v>
      </c>
      <c r="FI70" s="224">
        <v>145.05544872999999</v>
      </c>
      <c r="FJ70" s="224">
        <v>177.17106216000002</v>
      </c>
      <c r="FK70" s="224">
        <v>225.12167720000005</v>
      </c>
      <c r="FL70" s="224">
        <v>198.08217428999998</v>
      </c>
      <c r="FM70" s="224">
        <v>161.63420328000021</v>
      </c>
      <c r="FN70" s="224">
        <v>191.25878442000007</v>
      </c>
      <c r="FO70" s="224">
        <v>181.02630365999943</v>
      </c>
      <c r="FP70" s="224">
        <v>169.53373324999984</v>
      </c>
      <c r="FQ70" s="224">
        <v>170.59472470999947</v>
      </c>
      <c r="FR70" s="224">
        <v>166.3150538700005</v>
      </c>
      <c r="FS70" s="224">
        <v>192.83510693000028</v>
      </c>
      <c r="FT70" s="224">
        <v>222.06134669000014</v>
      </c>
      <c r="FU70" s="224">
        <v>127.02299125000002</v>
      </c>
      <c r="FV70" s="224">
        <v>179.08805186000001</v>
      </c>
      <c r="FW70" s="224">
        <v>202.31142764999996</v>
      </c>
      <c r="FX70" s="224">
        <v>188.19814456000003</v>
      </c>
      <c r="FY70" s="224">
        <v>202.80717937999992</v>
      </c>
      <c r="FZ70" s="224">
        <v>260.89418456000004</v>
      </c>
      <c r="GA70" s="224">
        <v>197.62403258000052</v>
      </c>
      <c r="GB70" s="224">
        <v>206.57118799999947</v>
      </c>
      <c r="GC70" s="224">
        <v>258.48498045999997</v>
      </c>
      <c r="GD70" s="224">
        <v>186.89179352000002</v>
      </c>
      <c r="GE70" s="224">
        <v>317.96898891000006</v>
      </c>
      <c r="GF70" s="224">
        <v>376.17132396000017</v>
      </c>
      <c r="GG70" s="224">
        <v>216.9024818</v>
      </c>
      <c r="GH70" s="224">
        <v>250.75486044999997</v>
      </c>
      <c r="GI70" s="224">
        <v>246.19286344</v>
      </c>
      <c r="GJ70" s="224">
        <v>238.06950137000001</v>
      </c>
      <c r="GK70" s="224">
        <v>292.59119361</v>
      </c>
      <c r="GL70" s="224">
        <v>232.68890239999996</v>
      </c>
      <c r="GM70" s="224">
        <v>255.34214192999985</v>
      </c>
      <c r="GN70" s="224">
        <v>293.47225303000005</v>
      </c>
      <c r="GO70" s="224">
        <v>328.13529103999997</v>
      </c>
      <c r="GP70" s="224">
        <v>238.59066754</v>
      </c>
      <c r="GQ70" s="224">
        <v>306.5031356400001</v>
      </c>
      <c r="GR70" s="224">
        <v>398.59233114432726</v>
      </c>
      <c r="GS70" s="224">
        <v>216.31051649185221</v>
      </c>
      <c r="GT70" s="224">
        <v>245.89210533693759</v>
      </c>
      <c r="GU70" s="224">
        <v>275.82206132112856</v>
      </c>
      <c r="GV70" s="224">
        <v>278.02395782436679</v>
      </c>
      <c r="GW70" s="224">
        <v>250.46558015668683</v>
      </c>
      <c r="GX70" s="224">
        <v>221.68720105216451</v>
      </c>
      <c r="GY70" s="224">
        <v>314.83590979569863</v>
      </c>
      <c r="GZ70" s="224">
        <v>219.4003146528205</v>
      </c>
      <c r="HA70" s="224">
        <v>171.17710230082429</v>
      </c>
      <c r="HB70" s="224">
        <v>276.32210851121857</v>
      </c>
      <c r="HC70" s="224">
        <v>232.21074358992678</v>
      </c>
      <c r="HD70" s="224">
        <v>281.87147359932294</v>
      </c>
      <c r="HE70" s="224">
        <v>171.77293438236362</v>
      </c>
      <c r="HF70" s="224">
        <v>208.8839249452119</v>
      </c>
      <c r="HG70" s="224">
        <v>231.67810373010326</v>
      </c>
      <c r="HH70" s="224">
        <v>218.26277400069023</v>
      </c>
      <c r="HI70" s="224">
        <v>303.37583529262082</v>
      </c>
      <c r="HJ70" s="224">
        <v>246.91310997942324</v>
      </c>
      <c r="HK70" s="224">
        <v>236.20481538544109</v>
      </c>
      <c r="HL70" s="224">
        <v>207.37686162628802</v>
      </c>
      <c r="HM70" s="224">
        <v>212.16677507406996</v>
      </c>
      <c r="HN70" s="224">
        <v>286.95643004908152</v>
      </c>
      <c r="HO70" s="224">
        <v>244.51666489677592</v>
      </c>
      <c r="HP70" s="224">
        <v>285.99665138169649</v>
      </c>
      <c r="HQ70" s="224">
        <v>169.31347106491557</v>
      </c>
      <c r="HR70" s="224">
        <v>174.26542658580286</v>
      </c>
      <c r="HS70" s="224">
        <v>234.70267500521129</v>
      </c>
      <c r="HT70" s="224">
        <v>212.34503470003025</v>
      </c>
      <c r="HU70" s="224">
        <v>251.81972439547067</v>
      </c>
    </row>
    <row r="71" spans="1:229" x14ac:dyDescent="0.2">
      <c r="A71" s="257">
        <v>53</v>
      </c>
      <c r="B71" s="257" t="s">
        <v>198</v>
      </c>
      <c r="C71" s="228">
        <v>3174.3106212834596</v>
      </c>
      <c r="D71" s="228">
        <v>4190.6943871630674</v>
      </c>
      <c r="E71" s="228">
        <v>1069.2374397388103</v>
      </c>
      <c r="F71" s="228">
        <v>612.11211016160519</v>
      </c>
      <c r="G71" s="228">
        <v>2092.4560859666667</v>
      </c>
      <c r="H71" s="228">
        <v>2845.3787271699998</v>
      </c>
      <c r="I71" s="228">
        <v>2631.6761885457317</v>
      </c>
      <c r="J71" s="228">
        <v>1735.7914256050926</v>
      </c>
      <c r="K71" s="228">
        <v>2718.5161849399997</v>
      </c>
      <c r="L71" s="228">
        <v>2187.2924352100003</v>
      </c>
      <c r="M71" s="228">
        <v>2916.6953947595816</v>
      </c>
      <c r="N71" s="228">
        <v>2745.780503027052</v>
      </c>
      <c r="O71" s="228">
        <v>2346.4150764862338</v>
      </c>
      <c r="P71" s="228">
        <v>674.00271274933675</v>
      </c>
      <c r="Q71" s="228">
        <v>757.34843830080013</v>
      </c>
      <c r="R71" s="228">
        <v>970.02677668946831</v>
      </c>
      <c r="S71" s="228">
        <v>772.9326935438545</v>
      </c>
      <c r="T71" s="228">
        <v>1013.7072437083684</v>
      </c>
      <c r="U71" s="228">
        <v>1194.0578124596022</v>
      </c>
      <c r="V71" s="228">
        <v>1038.9148016303957</v>
      </c>
      <c r="W71" s="228">
        <v>944.01452936470059</v>
      </c>
      <c r="X71" s="228">
        <v>365.16657031181342</v>
      </c>
      <c r="Y71" s="228">
        <v>539.124526825163</v>
      </c>
      <c r="Z71" s="228">
        <v>283.43201709732688</v>
      </c>
      <c r="AA71" s="228">
        <v>-118.48567449549296</v>
      </c>
      <c r="AB71" s="228">
        <v>134.78363773804716</v>
      </c>
      <c r="AC71" s="228">
        <v>123.75693184163248</v>
      </c>
      <c r="AD71" s="228">
        <v>205.7099881950399</v>
      </c>
      <c r="AE71" s="228">
        <v>147.86155238688565</v>
      </c>
      <c r="AF71" s="228">
        <v>646.53171988074837</v>
      </c>
      <c r="AG71" s="228">
        <v>325.91597099228153</v>
      </c>
      <c r="AH71" s="228">
        <v>404.48804393722628</v>
      </c>
      <c r="AI71" s="228">
        <v>715.52035115641047</v>
      </c>
      <c r="AJ71" s="228">
        <v>1004.9747900346121</v>
      </c>
      <c r="AK71" s="228">
        <v>770.5844184315763</v>
      </c>
      <c r="AL71" s="228">
        <v>764.42075328026931</v>
      </c>
      <c r="AM71" s="228">
        <v>305.39876542354193</v>
      </c>
      <c r="AN71" s="228">
        <v>504.81651834999968</v>
      </c>
      <c r="AO71" s="228">
        <v>711.68838171999994</v>
      </c>
      <c r="AP71" s="228">
        <v>865.40790228000003</v>
      </c>
      <c r="AQ71" s="228">
        <v>549.76338619573175</v>
      </c>
      <c r="AR71" s="228">
        <v>606.99454568260114</v>
      </c>
      <c r="AS71" s="228">
        <v>161.86975386057912</v>
      </c>
      <c r="AT71" s="249">
        <v>350.52759340657508</v>
      </c>
      <c r="AU71" s="249">
        <v>616.39953265533745</v>
      </c>
      <c r="AV71" s="249">
        <v>502.5731793299999</v>
      </c>
      <c r="AW71" s="249">
        <v>573.52511827999979</v>
      </c>
      <c r="AX71" s="249">
        <v>1048.1229411000011</v>
      </c>
      <c r="AY71" s="249">
        <v>594.29494622999903</v>
      </c>
      <c r="AZ71" s="249">
        <v>598.67732546000002</v>
      </c>
      <c r="BA71" s="249">
        <v>492.06647913999996</v>
      </c>
      <c r="BB71" s="249">
        <v>489.80587428000013</v>
      </c>
      <c r="BC71" s="249">
        <v>606.74275632999991</v>
      </c>
      <c r="BD71" s="249">
        <v>823.73071591900009</v>
      </c>
      <c r="BE71" s="249">
        <v>664.82916925999996</v>
      </c>
      <c r="BF71" s="249">
        <v>738.40276117000008</v>
      </c>
      <c r="BG71" s="249">
        <v>689.73274841058219</v>
      </c>
      <c r="BH71" s="249">
        <v>760.63181568008167</v>
      </c>
      <c r="BI71" s="249">
        <v>683.34723531678219</v>
      </c>
      <c r="BJ71" s="249">
        <v>696.35064609065648</v>
      </c>
      <c r="BK71" s="249">
        <v>605.45080593953185</v>
      </c>
      <c r="BL71" s="249">
        <v>691.54942563232134</v>
      </c>
      <c r="BM71" s="249">
        <v>627.41551766726548</v>
      </c>
      <c r="BN71" s="249">
        <v>550.89351807420098</v>
      </c>
      <c r="BO71" s="249">
        <v>476.55661511244585</v>
      </c>
      <c r="BP71" s="249">
        <v>497.85173335407018</v>
      </c>
      <c r="BQ71" s="224">
        <v>317.59528304055641</v>
      </c>
      <c r="BR71" s="224">
        <v>248.1585842308063</v>
      </c>
      <c r="BS71" s="224">
        <v>108.24884547797404</v>
      </c>
      <c r="BT71" s="224">
        <v>201.19280392106859</v>
      </c>
      <c r="BU71" s="224">
        <v>335.53102657298246</v>
      </c>
      <c r="BV71" s="224">
        <v>220.62460780674905</v>
      </c>
      <c r="BW71" s="224">
        <v>424.77448214097961</v>
      </c>
      <c r="BX71" s="224">
        <v>376.11227765762641</v>
      </c>
      <c r="BY71" s="224">
        <v>169.14001689086223</v>
      </c>
      <c r="BZ71" s="224">
        <v>406.57181739794635</v>
      </c>
      <c r="CA71" s="224">
        <v>242.38869809258262</v>
      </c>
      <c r="CB71" s="224">
        <v>123.97217805332559</v>
      </c>
      <c r="CC71" s="224">
        <v>461.47628587783879</v>
      </c>
      <c r="CD71" s="224">
        <v>228.50639566091763</v>
      </c>
      <c r="CE71" s="224">
        <v>323.724562169612</v>
      </c>
      <c r="CF71" s="224">
        <v>386.0903404586723</v>
      </c>
      <c r="CG71" s="224">
        <v>278.92872484234664</v>
      </c>
      <c r="CH71" s="224">
        <v>529.03874715858342</v>
      </c>
      <c r="CI71" s="224">
        <v>285.45147972613483</v>
      </c>
      <c r="CJ71" s="224">
        <v>406.42413389988133</v>
      </c>
      <c r="CK71" s="224">
        <v>347.03918800437953</v>
      </c>
      <c r="CL71" s="224">
        <v>279.90005731338698</v>
      </c>
      <c r="CM71" s="224">
        <v>470.83733455234676</v>
      </c>
      <c r="CN71" s="224">
        <v>193.27713749896685</v>
      </c>
      <c r="CO71" s="224">
        <v>50.077551605359389</v>
      </c>
      <c r="CP71" s="224">
        <v>117.41813994406567</v>
      </c>
      <c r="CQ71" s="224">
        <v>197.67087876238833</v>
      </c>
      <c r="CR71" s="224">
        <v>143.05270886160207</v>
      </c>
      <c r="CS71" s="224">
        <v>178.79987930405008</v>
      </c>
      <c r="CT71" s="224">
        <v>217.27193865951079</v>
      </c>
      <c r="CU71" s="224">
        <v>171.43067275448442</v>
      </c>
      <c r="CV71" s="224">
        <v>81.593704329273805</v>
      </c>
      <c r="CW71" s="224">
        <v>30.407640013568653</v>
      </c>
      <c r="CX71" s="224">
        <v>84.028444034132008</v>
      </c>
      <c r="CY71" s="224">
        <v>-14.952348318821805</v>
      </c>
      <c r="CZ71" s="224">
        <v>-187.56177021080316</v>
      </c>
      <c r="DA71" s="224">
        <v>60.315706514553625</v>
      </c>
      <c r="DB71" s="224">
        <v>69.674566296408187</v>
      </c>
      <c r="DC71" s="224">
        <v>4.7933649270853493</v>
      </c>
      <c r="DD71" s="224">
        <v>25.905979163600591</v>
      </c>
      <c r="DE71" s="224">
        <v>11.017790569845261</v>
      </c>
      <c r="DF71" s="224">
        <v>86.833162108186627</v>
      </c>
      <c r="DG71" s="224">
        <v>25.124040216934077</v>
      </c>
      <c r="DH71" s="224">
        <v>120.32193492021656</v>
      </c>
      <c r="DI71" s="224">
        <v>60.264013057889258</v>
      </c>
      <c r="DJ71" s="224">
        <v>41.958939449753757</v>
      </c>
      <c r="DK71" s="224">
        <v>72.578416782547606</v>
      </c>
      <c r="DL71" s="224">
        <v>33.324196154584286</v>
      </c>
      <c r="DM71" s="224">
        <v>305.48712919113353</v>
      </c>
      <c r="DN71" s="224">
        <v>78.211047586192024</v>
      </c>
      <c r="DO71" s="224">
        <v>262.83354310342281</v>
      </c>
      <c r="DP71" s="224">
        <v>46.38201908814375</v>
      </c>
      <c r="DQ71" s="224">
        <v>114.11943983624909</v>
      </c>
      <c r="DR71" s="224">
        <v>165.41451206788869</v>
      </c>
      <c r="DS71" s="224">
        <v>178.63006784719039</v>
      </c>
      <c r="DT71" s="224">
        <v>115.13764704414515</v>
      </c>
      <c r="DU71" s="224">
        <v>110.72032904589071</v>
      </c>
      <c r="DV71" s="224">
        <v>31.779775219159689</v>
      </c>
      <c r="DW71" s="224">
        <v>124.37575648401352</v>
      </c>
      <c r="DX71" s="224">
        <v>559.36481945323726</v>
      </c>
      <c r="DY71" s="224">
        <v>319.40217356309046</v>
      </c>
      <c r="DZ71" s="224">
        <v>169.81295367851413</v>
      </c>
      <c r="EA71" s="224">
        <v>515.75966279300746</v>
      </c>
      <c r="EB71" s="224">
        <v>235.10141653366827</v>
      </c>
      <c r="EC71" s="224">
        <v>274.86597387632168</v>
      </c>
      <c r="ED71" s="224">
        <v>260.61702802158641</v>
      </c>
      <c r="EE71" s="224">
        <v>257.42395440665632</v>
      </c>
      <c r="EF71" s="224">
        <v>267.32017815276896</v>
      </c>
      <c r="EG71" s="224">
        <v>239.67662072084411</v>
      </c>
      <c r="EH71" s="224">
        <v>78.649565917944614</v>
      </c>
      <c r="EI71" s="224">
        <v>208.16686033980179</v>
      </c>
      <c r="EJ71" s="224">
        <v>18.582339165795531</v>
      </c>
      <c r="EK71" s="224">
        <v>67.60953171999995</v>
      </c>
      <c r="EL71" s="224">
        <v>173.73168534999991</v>
      </c>
      <c r="EM71" s="224">
        <v>263.47530127999983</v>
      </c>
      <c r="EN71" s="224">
        <v>157.6301428000001</v>
      </c>
      <c r="EO71" s="224">
        <v>331.50572834999991</v>
      </c>
      <c r="EP71" s="224">
        <v>222.55251056999992</v>
      </c>
      <c r="EQ71" s="224">
        <v>246.15472531000023</v>
      </c>
      <c r="ER71" s="224">
        <v>360.61114829999985</v>
      </c>
      <c r="ES71" s="224">
        <v>258.64202866999995</v>
      </c>
      <c r="ET71" s="224">
        <v>120.8642690800001</v>
      </c>
      <c r="EU71" s="224">
        <v>229.29030231000004</v>
      </c>
      <c r="EV71" s="224">
        <v>199.60881480573164</v>
      </c>
      <c r="EW71" s="224">
        <v>201.98799118928918</v>
      </c>
      <c r="EX71" s="224">
        <v>216.68467737648496</v>
      </c>
      <c r="EY71" s="224">
        <v>188.32187711682701</v>
      </c>
      <c r="EZ71" s="224">
        <v>153.42044968668057</v>
      </c>
      <c r="FA71" s="224">
        <v>41.866362095322188</v>
      </c>
      <c r="FB71" s="224">
        <v>-33.417057921423634</v>
      </c>
      <c r="FC71" s="224">
        <v>21.974125350543261</v>
      </c>
      <c r="FD71" s="224">
        <v>142.01842485206336</v>
      </c>
      <c r="FE71" s="224">
        <v>186.53504320396846</v>
      </c>
      <c r="FF71" s="224">
        <v>244.08273643231846</v>
      </c>
      <c r="FG71" s="224">
        <v>198.91759635221433</v>
      </c>
      <c r="FH71" s="224">
        <v>173.39919987080461</v>
      </c>
      <c r="FI71" s="224">
        <v>72.075227500000011</v>
      </c>
      <c r="FJ71" s="224">
        <v>111.29090656999995</v>
      </c>
      <c r="FK71" s="224">
        <v>319.20704525999997</v>
      </c>
      <c r="FL71" s="224">
        <v>196.74933333000004</v>
      </c>
      <c r="FM71" s="224">
        <v>248.4382907899998</v>
      </c>
      <c r="FN71" s="224">
        <v>128.33749415999992</v>
      </c>
      <c r="FO71" s="224">
        <v>177.2014726700005</v>
      </c>
      <c r="FP71" s="224">
        <v>192.46134004000015</v>
      </c>
      <c r="FQ71" s="224">
        <v>678.46012839000048</v>
      </c>
      <c r="FR71" s="224">
        <v>254.92322046999948</v>
      </c>
      <c r="FS71" s="224">
        <v>214.6470322299997</v>
      </c>
      <c r="FT71" s="224">
        <v>124.72469352999988</v>
      </c>
      <c r="FU71" s="224">
        <v>292.95960729999996</v>
      </c>
      <c r="FV71" s="224">
        <v>94.20271243000002</v>
      </c>
      <c r="FW71" s="224">
        <v>211.51500573000001</v>
      </c>
      <c r="FX71" s="224">
        <v>197.52618666999999</v>
      </c>
      <c r="FY71" s="224">
        <v>241.32562819000003</v>
      </c>
      <c r="FZ71" s="224">
        <v>53.214664279999965</v>
      </c>
      <c r="GA71" s="224">
        <v>147.45218007999955</v>
      </c>
      <c r="GB71" s="224">
        <v>187.98116035000064</v>
      </c>
      <c r="GC71" s="224">
        <v>154.37253384999997</v>
      </c>
      <c r="GD71" s="224">
        <v>315.78103349999998</v>
      </c>
      <c r="GE71" s="224">
        <v>216.18909144000003</v>
      </c>
      <c r="GF71" s="224">
        <v>74.772631389999901</v>
      </c>
      <c r="GG71" s="224">
        <v>354.68036818000007</v>
      </c>
      <c r="GH71" s="224">
        <v>162.38332638000009</v>
      </c>
      <c r="GI71" s="224">
        <v>306.66702135899993</v>
      </c>
      <c r="GJ71" s="224">
        <v>199.77877514999994</v>
      </c>
      <c r="GK71" s="224">
        <v>234.09681598999998</v>
      </c>
      <c r="GL71" s="224">
        <v>230.95357812000003</v>
      </c>
      <c r="GM71" s="224">
        <v>243.56214249000016</v>
      </c>
      <c r="GN71" s="224">
        <v>298.46672682999997</v>
      </c>
      <c r="GO71" s="224">
        <v>196.37389184999995</v>
      </c>
      <c r="GP71" s="224">
        <v>329.93300202000012</v>
      </c>
      <c r="GQ71" s="224">
        <v>260.6117719099999</v>
      </c>
      <c r="GR71" s="224">
        <v>99.187974480582113</v>
      </c>
      <c r="GS71" s="224">
        <v>324.61525857814775</v>
      </c>
      <c r="GT71" s="224">
        <v>214.03144953306239</v>
      </c>
      <c r="GU71" s="224">
        <v>221.98510756887146</v>
      </c>
      <c r="GV71" s="224">
        <v>194.97582470563316</v>
      </c>
      <c r="GW71" s="224">
        <v>260.94652363331323</v>
      </c>
      <c r="GX71" s="224">
        <v>227.42488697783577</v>
      </c>
      <c r="GY71" s="224">
        <v>216.45044938430112</v>
      </c>
      <c r="GZ71" s="224">
        <v>280.36138500717959</v>
      </c>
      <c r="HA71" s="224">
        <v>199.53881169917571</v>
      </c>
      <c r="HB71" s="224">
        <v>284.46462073878155</v>
      </c>
      <c r="HC71" s="224">
        <v>150.85280675007306</v>
      </c>
      <c r="HD71" s="224">
        <v>170.13337845067724</v>
      </c>
      <c r="HE71" s="224">
        <v>253.05783192763639</v>
      </c>
      <c r="HF71" s="224">
        <v>268.86625480478824</v>
      </c>
      <c r="HG71" s="224">
        <v>169.62533889989669</v>
      </c>
      <c r="HH71" s="224">
        <v>287.8117471793098</v>
      </c>
      <c r="HI71" s="224">
        <v>132.79316244737896</v>
      </c>
      <c r="HJ71" s="224">
        <v>206.81060804057668</v>
      </c>
      <c r="HK71" s="224">
        <v>154.91587047455883</v>
      </c>
      <c r="HL71" s="224">
        <v>149.73720184371228</v>
      </c>
      <c r="HM71" s="224">
        <v>246.24044575592978</v>
      </c>
      <c r="HN71" s="224">
        <v>209.66167338091839</v>
      </c>
      <c r="HO71" s="224">
        <v>109.04515819322415</v>
      </c>
      <c r="HP71" s="224">
        <v>157.84978353830331</v>
      </c>
      <c r="HQ71" s="224">
        <v>138.40583491508437</v>
      </c>
      <c r="HR71" s="224">
        <v>213.90879304419713</v>
      </c>
      <c r="HS71" s="224">
        <v>145.53710539478868</v>
      </c>
      <c r="HT71" s="224">
        <v>437.91580666996958</v>
      </c>
      <c r="HU71" s="224">
        <v>147.27191075952939</v>
      </c>
    </row>
    <row r="72" spans="1:229" x14ac:dyDescent="0.2">
      <c r="A72" s="257">
        <v>54</v>
      </c>
      <c r="B72" s="257" t="s">
        <v>199</v>
      </c>
      <c r="C72" s="228">
        <v>5341.5232769449785</v>
      </c>
      <c r="D72" s="228">
        <v>6517.8714261800014</v>
      </c>
      <c r="E72" s="228">
        <v>3167.0113389900002</v>
      </c>
      <c r="F72" s="228">
        <v>2454.0113198000004</v>
      </c>
      <c r="G72" s="228">
        <v>3835.9518743300005</v>
      </c>
      <c r="H72" s="228">
        <v>4566.2891922299996</v>
      </c>
      <c r="I72" s="228">
        <v>4355.61455088</v>
      </c>
      <c r="J72" s="228">
        <v>3079.0382898600001</v>
      </c>
      <c r="K72" s="228">
        <v>4061.2433087599998</v>
      </c>
      <c r="L72" s="228">
        <v>3601.3582091099997</v>
      </c>
      <c r="M72" s="228">
        <v>4557.273738719</v>
      </c>
      <c r="N72" s="228">
        <v>4361.5404994400005</v>
      </c>
      <c r="O72" s="228">
        <v>4064.6436161200008</v>
      </c>
      <c r="P72" s="228">
        <v>1090.2894660699999</v>
      </c>
      <c r="Q72" s="228">
        <v>1235.49206852</v>
      </c>
      <c r="R72" s="228">
        <v>1498.9697874576059</v>
      </c>
      <c r="S72" s="228">
        <v>1516.7719548973732</v>
      </c>
      <c r="T72" s="228">
        <v>1483.54242856</v>
      </c>
      <c r="U72" s="228">
        <v>1797.4683874100001</v>
      </c>
      <c r="V72" s="228">
        <v>1588.335642</v>
      </c>
      <c r="W72" s="228">
        <v>1648.52496821</v>
      </c>
      <c r="X72" s="228">
        <v>805.257114</v>
      </c>
      <c r="Y72" s="228">
        <v>1028.559493</v>
      </c>
      <c r="Z72" s="228">
        <v>757.63853898999992</v>
      </c>
      <c r="AA72" s="228">
        <v>575.55619299999989</v>
      </c>
      <c r="AB72" s="228">
        <v>518.39990135000005</v>
      </c>
      <c r="AC72" s="228">
        <v>575.93795614999999</v>
      </c>
      <c r="AD72" s="228">
        <v>654.09828816000004</v>
      </c>
      <c r="AE72" s="228">
        <v>705.57517413999994</v>
      </c>
      <c r="AF72" s="228">
        <v>1008.4400573</v>
      </c>
      <c r="AG72" s="228">
        <v>788.58081246999996</v>
      </c>
      <c r="AH72" s="228">
        <v>812.53053992000002</v>
      </c>
      <c r="AI72" s="228">
        <v>1226.4004646400001</v>
      </c>
      <c r="AJ72" s="228">
        <v>1395.59370889</v>
      </c>
      <c r="AK72" s="228">
        <v>1201.45962538</v>
      </c>
      <c r="AL72" s="228">
        <v>1165.0705084000001</v>
      </c>
      <c r="AM72" s="228">
        <v>804.1653495600001</v>
      </c>
      <c r="AN72" s="228">
        <v>910.83697169999982</v>
      </c>
      <c r="AO72" s="228">
        <v>1170.4769176099999</v>
      </c>
      <c r="AP72" s="228">
        <v>1287.7276448299999</v>
      </c>
      <c r="AQ72" s="228">
        <v>986.57301673999996</v>
      </c>
      <c r="AR72" s="228">
        <v>934.41478045000019</v>
      </c>
      <c r="AS72" s="228">
        <v>461.81493470000009</v>
      </c>
      <c r="AT72" s="249">
        <v>684.86082843999998</v>
      </c>
      <c r="AU72" s="249">
        <v>997.94774627000004</v>
      </c>
      <c r="AV72" s="249">
        <v>847.69986378999988</v>
      </c>
      <c r="AW72" s="249">
        <v>899.80963448</v>
      </c>
      <c r="AX72" s="249">
        <v>1353.5471205199999</v>
      </c>
      <c r="AY72" s="249">
        <v>960.18668997000009</v>
      </c>
      <c r="AZ72" s="249">
        <v>886.57597184999997</v>
      </c>
      <c r="BA72" s="249">
        <v>874.69188889999998</v>
      </c>
      <c r="BB72" s="249">
        <v>810.70622931000003</v>
      </c>
      <c r="BC72" s="249">
        <v>1029.3841190500002</v>
      </c>
      <c r="BD72" s="249">
        <v>1117.9179630190001</v>
      </c>
      <c r="BE72" s="249">
        <v>1000.51546774</v>
      </c>
      <c r="BF72" s="249">
        <v>1199.44145678</v>
      </c>
      <c r="BG72" s="249">
        <v>1239.3988511799998</v>
      </c>
      <c r="BH72" s="249">
        <v>1131.35455357</v>
      </c>
      <c r="BI72" s="249">
        <v>1091.55384344</v>
      </c>
      <c r="BJ72" s="249">
        <v>1044.4801614200001</v>
      </c>
      <c r="BK72" s="249">
        <v>1094.15194101</v>
      </c>
      <c r="BL72" s="249">
        <v>1023.5361748500002</v>
      </c>
      <c r="BM72" s="249">
        <v>1095.5687040599998</v>
      </c>
      <c r="BN72" s="249">
        <v>938.51631621999991</v>
      </c>
      <c r="BO72" s="249">
        <v>1007.02242099</v>
      </c>
      <c r="BP72" s="249">
        <v>772.97135187999993</v>
      </c>
      <c r="BQ72" s="224">
        <v>429.44567582000002</v>
      </c>
      <c r="BR72" s="224">
        <v>404.85263271000002</v>
      </c>
      <c r="BS72" s="224">
        <v>255.99115753999999</v>
      </c>
      <c r="BT72" s="224">
        <v>350.60590783999999</v>
      </c>
      <c r="BU72" s="224">
        <v>514.43887532999997</v>
      </c>
      <c r="BV72" s="224">
        <v>370.44728535000002</v>
      </c>
      <c r="BW72" s="224">
        <v>623.37939633000008</v>
      </c>
      <c r="BX72" s="224">
        <v>536.93441989999997</v>
      </c>
      <c r="BY72" s="224">
        <v>338.65597122760573</v>
      </c>
      <c r="BZ72" s="224">
        <v>603.49473754999997</v>
      </c>
      <c r="CA72" s="224">
        <v>445.05067885737327</v>
      </c>
      <c r="CB72" s="224">
        <v>468.22653849000005</v>
      </c>
      <c r="CC72" s="224">
        <v>620.67637635999995</v>
      </c>
      <c r="CD72" s="224">
        <v>397.88690990999999</v>
      </c>
      <c r="CE72" s="224">
        <v>464.97914229000003</v>
      </c>
      <c r="CF72" s="224">
        <v>570.08617321999998</v>
      </c>
      <c r="CG72" s="224">
        <v>485.29620763000003</v>
      </c>
      <c r="CH72" s="224">
        <v>742.08600655999999</v>
      </c>
      <c r="CI72" s="224">
        <v>449.91680577</v>
      </c>
      <c r="CJ72" s="224">
        <v>599.08597020000002</v>
      </c>
      <c r="CK72" s="224">
        <v>539.33286602999999</v>
      </c>
      <c r="CL72" s="224">
        <v>454.26509226999997</v>
      </c>
      <c r="CM72" s="224">
        <v>637.82467152999993</v>
      </c>
      <c r="CN72" s="224">
        <v>556.4352044100001</v>
      </c>
      <c r="CO72" s="224">
        <v>174.785</v>
      </c>
      <c r="CP72" s="224">
        <v>269.31966600000004</v>
      </c>
      <c r="CQ72" s="224">
        <v>361.15244799999999</v>
      </c>
      <c r="CR72" s="224">
        <v>277.39695526999998</v>
      </c>
      <c r="CS72" s="224">
        <v>375.50120499999997</v>
      </c>
      <c r="CT72" s="224">
        <v>375.66133273000003</v>
      </c>
      <c r="CU72" s="224">
        <v>345.35349199999996</v>
      </c>
      <c r="CV72" s="224">
        <v>229.78102999000001</v>
      </c>
      <c r="CW72" s="224">
        <v>182.50401699999998</v>
      </c>
      <c r="CX72" s="224">
        <v>235.435676</v>
      </c>
      <c r="CY72" s="224">
        <v>177.35751699999997</v>
      </c>
      <c r="CZ72" s="224">
        <v>162.76299999999998</v>
      </c>
      <c r="DA72" s="224">
        <v>162.11634308999999</v>
      </c>
      <c r="DB72" s="224">
        <v>198.52674356999998</v>
      </c>
      <c r="DC72" s="224">
        <v>157.75681469000003</v>
      </c>
      <c r="DD72" s="224">
        <v>174.17954801000002</v>
      </c>
      <c r="DE72" s="224">
        <v>173.29519719000001</v>
      </c>
      <c r="DF72" s="224">
        <v>228.46321095000002</v>
      </c>
      <c r="DG72" s="224">
        <v>168.56314380000001</v>
      </c>
      <c r="DH72" s="224">
        <v>256.71594033000002</v>
      </c>
      <c r="DI72" s="224">
        <v>228.81920402999998</v>
      </c>
      <c r="DJ72" s="224">
        <v>178.10731601000001</v>
      </c>
      <c r="DK72" s="224">
        <v>220.01403200999997</v>
      </c>
      <c r="DL72" s="224">
        <v>307.45382612000003</v>
      </c>
      <c r="DM72" s="224">
        <v>413.40571189999997</v>
      </c>
      <c r="DN72" s="224">
        <v>205.06897606999999</v>
      </c>
      <c r="DO72" s="224">
        <v>389.96536933000004</v>
      </c>
      <c r="DP72" s="224">
        <v>198.04646953</v>
      </c>
      <c r="DQ72" s="224">
        <v>275.11605575999999</v>
      </c>
      <c r="DR72" s="224">
        <v>315.41828717999999</v>
      </c>
      <c r="DS72" s="224">
        <v>316.22675529000003</v>
      </c>
      <c r="DT72" s="224">
        <v>242.90323668999997</v>
      </c>
      <c r="DU72" s="224">
        <v>253.40054794000002</v>
      </c>
      <c r="DV72" s="224">
        <v>183.25844036000001</v>
      </c>
      <c r="DW72" s="224">
        <v>281.15715934000002</v>
      </c>
      <c r="DX72" s="224">
        <v>761.98486494000008</v>
      </c>
      <c r="DY72" s="224">
        <v>432.46179885000004</v>
      </c>
      <c r="DZ72" s="224">
        <v>299.61156341000003</v>
      </c>
      <c r="EA72" s="224">
        <v>663.52034662999995</v>
      </c>
      <c r="EB72" s="224">
        <v>381.13038779999999</v>
      </c>
      <c r="EC72" s="224">
        <v>406.84419954999998</v>
      </c>
      <c r="ED72" s="224">
        <v>413.48503802999994</v>
      </c>
      <c r="EE72" s="224">
        <v>404.89030557000001</v>
      </c>
      <c r="EF72" s="224">
        <v>401.05885731000006</v>
      </c>
      <c r="EG72" s="224">
        <v>359.12134552000003</v>
      </c>
      <c r="EH72" s="224">
        <v>238.43409277999999</v>
      </c>
      <c r="EI72" s="224">
        <v>343.51451063000002</v>
      </c>
      <c r="EJ72" s="224">
        <v>222.21674615000001</v>
      </c>
      <c r="EK72" s="224">
        <v>187.35973793999997</v>
      </c>
      <c r="EL72" s="224">
        <v>302.62359275999995</v>
      </c>
      <c r="EM72" s="224">
        <v>420.85364099999993</v>
      </c>
      <c r="EN72" s="224">
        <v>320.98774162999996</v>
      </c>
      <c r="EO72" s="224">
        <v>487.76929504999998</v>
      </c>
      <c r="EP72" s="224">
        <v>361.71988093000004</v>
      </c>
      <c r="EQ72" s="224">
        <v>397.39730504000005</v>
      </c>
      <c r="ER72" s="224">
        <v>495.15616503000001</v>
      </c>
      <c r="ES72" s="224">
        <v>395.17417476000003</v>
      </c>
      <c r="ET72" s="224">
        <v>255.07294077</v>
      </c>
      <c r="EU72" s="224">
        <v>372.44007597000001</v>
      </c>
      <c r="EV72" s="224">
        <v>359.06</v>
      </c>
      <c r="EW72" s="224">
        <v>273.69379301999999</v>
      </c>
      <c r="EX72" s="224">
        <v>358.58835366000011</v>
      </c>
      <c r="EY72" s="224">
        <v>302.1326337700001</v>
      </c>
      <c r="EZ72" s="224">
        <v>245.03668013000004</v>
      </c>
      <c r="FA72" s="224">
        <v>132.93325315000001</v>
      </c>
      <c r="FB72" s="224">
        <v>83.845001420000003</v>
      </c>
      <c r="FC72" s="224">
        <v>128.05401886000001</v>
      </c>
      <c r="FD72" s="224">
        <v>253.57949672999999</v>
      </c>
      <c r="FE72" s="224">
        <v>303.22731285000003</v>
      </c>
      <c r="FF72" s="224">
        <v>364.21961473000005</v>
      </c>
      <c r="FG72" s="224">
        <v>325.26528621999995</v>
      </c>
      <c r="FH72" s="224">
        <v>308.46284532000004</v>
      </c>
      <c r="FI72" s="224">
        <v>159.14997765000001</v>
      </c>
      <c r="FJ72" s="224">
        <v>223.04759464</v>
      </c>
      <c r="FK72" s="224">
        <v>465.5022914999999</v>
      </c>
      <c r="FL72" s="224">
        <v>317.14614231000002</v>
      </c>
      <c r="FM72" s="224">
        <v>342.55220737999997</v>
      </c>
      <c r="FN72" s="224">
        <v>240.11128479000001</v>
      </c>
      <c r="FO72" s="224">
        <v>286.11693563000006</v>
      </c>
      <c r="FP72" s="224">
        <v>288.02499432000002</v>
      </c>
      <c r="FQ72" s="224">
        <v>779.40519056999983</v>
      </c>
      <c r="FR72" s="224">
        <v>350.10111907999999</v>
      </c>
      <c r="FS72" s="224">
        <v>329.05396148</v>
      </c>
      <c r="FT72" s="224">
        <v>281.03160941000004</v>
      </c>
      <c r="FU72" s="224">
        <v>358.34614438999995</v>
      </c>
      <c r="FV72" s="224">
        <v>207.47048614000002</v>
      </c>
      <c r="FW72" s="224">
        <v>320.75934131999998</v>
      </c>
      <c r="FX72" s="224">
        <v>292.40804945000002</v>
      </c>
      <c r="FY72" s="224">
        <v>355.37020431999997</v>
      </c>
      <c r="FZ72" s="224">
        <v>226.91363512999999</v>
      </c>
      <c r="GA72" s="224">
        <v>256.37822679000004</v>
      </c>
      <c r="GB72" s="224">
        <v>282.91237260000003</v>
      </c>
      <c r="GC72" s="224">
        <v>271.41562991999996</v>
      </c>
      <c r="GD72" s="224">
        <v>391.58046088000003</v>
      </c>
      <c r="GE72" s="224">
        <v>385.97240407000015</v>
      </c>
      <c r="GF72" s="224">
        <v>251.8312541</v>
      </c>
      <c r="GG72" s="224">
        <v>436.91968439000004</v>
      </c>
      <c r="GH72" s="224">
        <v>267.99053955000005</v>
      </c>
      <c r="GI72" s="224">
        <v>413.00773907899998</v>
      </c>
      <c r="GJ72" s="224">
        <v>293.35601124999999</v>
      </c>
      <c r="GK72" s="224">
        <v>380.17365066000002</v>
      </c>
      <c r="GL72" s="224">
        <v>326.98580583</v>
      </c>
      <c r="GM72" s="224">
        <v>364.58408888999998</v>
      </c>
      <c r="GN72" s="224">
        <v>443.41779680999997</v>
      </c>
      <c r="GO72" s="224">
        <v>391.43957107999995</v>
      </c>
      <c r="GP72" s="224">
        <v>447.62452287999997</v>
      </c>
      <c r="GQ72" s="224">
        <v>429.53969022000001</v>
      </c>
      <c r="GR72" s="224">
        <v>362.23463807999991</v>
      </c>
      <c r="GS72" s="224">
        <v>415.81975792999998</v>
      </c>
      <c r="GT72" s="224">
        <v>353.31447943000001</v>
      </c>
      <c r="GU72" s="224">
        <v>362.22031620999996</v>
      </c>
      <c r="GV72" s="224">
        <v>346.53292264000004</v>
      </c>
      <c r="GW72" s="224">
        <v>400.36427405000006</v>
      </c>
      <c r="GX72" s="224">
        <v>344.65664674999999</v>
      </c>
      <c r="GY72" s="224">
        <v>392.67453363000004</v>
      </c>
      <c r="GZ72" s="224">
        <v>382.46827801000001</v>
      </c>
      <c r="HA72" s="224">
        <v>269.33734978000001</v>
      </c>
      <c r="HB72" s="224">
        <v>457.43383932000006</v>
      </c>
      <c r="HC72" s="224">
        <v>286.07315245999996</v>
      </c>
      <c r="HD72" s="224">
        <v>350.64494923000001</v>
      </c>
      <c r="HE72" s="224">
        <v>318.34335924999999</v>
      </c>
      <c r="HF72" s="224">
        <v>386.64224867000007</v>
      </c>
      <c r="HG72" s="224">
        <v>318.55056693</v>
      </c>
      <c r="HH72" s="224">
        <v>410.80347344</v>
      </c>
      <c r="HI72" s="224">
        <v>335.53066021999996</v>
      </c>
      <c r="HJ72" s="224">
        <v>349.23457039999994</v>
      </c>
      <c r="HK72" s="224">
        <v>325.14611381000003</v>
      </c>
      <c r="HL72" s="224">
        <v>279.25646085999995</v>
      </c>
      <c r="HM72" s="224">
        <v>334.11374154999999</v>
      </c>
      <c r="HN72" s="224">
        <v>402.36659119999996</v>
      </c>
      <c r="HO72" s="224">
        <v>266.61464378000005</v>
      </c>
      <c r="HP72" s="224">
        <v>338.04118601000005</v>
      </c>
      <c r="HQ72" s="224">
        <v>209.72651370999995</v>
      </c>
      <c r="HR72" s="224">
        <v>299.85322879</v>
      </c>
      <c r="HS72" s="224">
        <v>263.39160937999998</v>
      </c>
      <c r="HT72" s="224">
        <v>556.44303401999991</v>
      </c>
      <c r="HU72" s="224">
        <v>281.608235745</v>
      </c>
    </row>
    <row r="73" spans="1:229" x14ac:dyDescent="0.2">
      <c r="A73" s="257">
        <v>55</v>
      </c>
      <c r="B73" s="257" t="s">
        <v>226</v>
      </c>
      <c r="C73" s="228">
        <v>2307.5662451015196</v>
      </c>
      <c r="D73" s="228">
        <v>2509.9941446600001</v>
      </c>
      <c r="E73" s="228">
        <v>2334.3562867699998</v>
      </c>
      <c r="F73" s="228">
        <v>1967.2314503955556</v>
      </c>
      <c r="G73" s="228">
        <v>1758.8596905500006</v>
      </c>
      <c r="H73" s="228">
        <v>1818.2698760200001</v>
      </c>
      <c r="I73" s="228">
        <v>1867.0219406900001</v>
      </c>
      <c r="J73" s="228">
        <v>1592.6854301999997</v>
      </c>
      <c r="K73" s="228">
        <v>1571.44548336</v>
      </c>
      <c r="L73" s="228">
        <v>1809.98652498</v>
      </c>
      <c r="M73" s="228">
        <v>2142.2625205600002</v>
      </c>
      <c r="N73" s="228">
        <v>2144.5361950799993</v>
      </c>
      <c r="O73" s="228">
        <v>2271.855424870027</v>
      </c>
      <c r="P73" s="228">
        <v>471.4505187101575</v>
      </c>
      <c r="Q73" s="228">
        <v>504.55639091136209</v>
      </c>
      <c r="R73" s="228">
        <v>572.89337503000002</v>
      </c>
      <c r="S73" s="228">
        <v>758.66596044999983</v>
      </c>
      <c r="T73" s="228">
        <v>518.01912884000012</v>
      </c>
      <c r="U73" s="228">
        <v>629.04261568999993</v>
      </c>
      <c r="V73" s="228">
        <v>608.40790809999987</v>
      </c>
      <c r="W73" s="228">
        <v>754.52449202999992</v>
      </c>
      <c r="X73" s="228">
        <v>515.79872694999995</v>
      </c>
      <c r="Y73" s="228">
        <v>539.29155034999985</v>
      </c>
      <c r="Z73" s="228">
        <v>546.19170750000001</v>
      </c>
      <c r="AA73" s="228">
        <v>733.07430196999985</v>
      </c>
      <c r="AB73" s="228">
        <v>458.20633798000006</v>
      </c>
      <c r="AC73" s="228">
        <v>474.77704012000004</v>
      </c>
      <c r="AD73" s="228">
        <v>474.87561526000002</v>
      </c>
      <c r="AE73" s="228">
        <v>559.3724570355555</v>
      </c>
      <c r="AF73" s="228">
        <v>392.07212836000002</v>
      </c>
      <c r="AG73" s="228">
        <v>449.29214222999997</v>
      </c>
      <c r="AH73" s="228">
        <v>414.42745859000001</v>
      </c>
      <c r="AI73" s="228">
        <v>503.06796137000003</v>
      </c>
      <c r="AJ73" s="228">
        <v>417.8478480600001</v>
      </c>
      <c r="AK73" s="228">
        <v>440.50213639999998</v>
      </c>
      <c r="AL73" s="228">
        <v>429.07504290999998</v>
      </c>
      <c r="AM73" s="228">
        <v>530.84484865000002</v>
      </c>
      <c r="AN73" s="228">
        <v>429.18584183000002</v>
      </c>
      <c r="AO73" s="228">
        <v>489.13837662000003</v>
      </c>
      <c r="AP73" s="228">
        <v>462.30888987000003</v>
      </c>
      <c r="AQ73" s="228">
        <v>486.38883236999993</v>
      </c>
      <c r="AR73" s="228">
        <v>397.56431203</v>
      </c>
      <c r="AS73" s="228">
        <v>354.13174760999999</v>
      </c>
      <c r="AT73" s="249">
        <v>402.83509323999999</v>
      </c>
      <c r="AU73" s="249">
        <v>438.15427731999984</v>
      </c>
      <c r="AV73" s="249">
        <v>391.09797046000006</v>
      </c>
      <c r="AW73" s="249">
        <v>395.8714839300003</v>
      </c>
      <c r="AX73" s="249">
        <v>368.35632736999867</v>
      </c>
      <c r="AY73" s="249">
        <v>416.11970160000101</v>
      </c>
      <c r="AZ73" s="249">
        <v>348.69460232999995</v>
      </c>
      <c r="BA73" s="249">
        <v>464.11779955000003</v>
      </c>
      <c r="BB73" s="249">
        <v>423.57928424999989</v>
      </c>
      <c r="BC73" s="249">
        <v>573.59483885000009</v>
      </c>
      <c r="BD73" s="249">
        <v>417.29361425000002</v>
      </c>
      <c r="BE73" s="249">
        <v>476.07625582000003</v>
      </c>
      <c r="BF73" s="249">
        <v>585.25956797999993</v>
      </c>
      <c r="BG73" s="249">
        <v>663.63308250999989</v>
      </c>
      <c r="BH73" s="249">
        <v>490.81505320999997</v>
      </c>
      <c r="BI73" s="249">
        <v>542.2344634399999</v>
      </c>
      <c r="BJ73" s="249">
        <v>482.76199386000047</v>
      </c>
      <c r="BK73" s="249">
        <v>628.72468456999889</v>
      </c>
      <c r="BL73" s="249">
        <v>470.8782716500001</v>
      </c>
      <c r="BM73" s="249">
        <v>619.46926905999999</v>
      </c>
      <c r="BN73" s="249">
        <v>517.76288506002004</v>
      </c>
      <c r="BO73" s="249">
        <v>663.74499910000668</v>
      </c>
      <c r="BP73" s="249">
        <v>430.71286822999997</v>
      </c>
      <c r="BQ73" s="224">
        <v>129.5425264518741</v>
      </c>
      <c r="BR73" s="224">
        <v>173.74639301715399</v>
      </c>
      <c r="BS73" s="224">
        <v>168.16159924112941</v>
      </c>
      <c r="BT73" s="224">
        <v>155.48067232000002</v>
      </c>
      <c r="BU73" s="224">
        <v>189.67066428136206</v>
      </c>
      <c r="BV73" s="224">
        <v>159.40505430999997</v>
      </c>
      <c r="BW73" s="224">
        <v>213.65032048</v>
      </c>
      <c r="BX73" s="224">
        <v>175.56017155999996</v>
      </c>
      <c r="BY73" s="224">
        <v>183.68288299000005</v>
      </c>
      <c r="BZ73" s="224">
        <v>206.60261085999991</v>
      </c>
      <c r="CA73" s="224">
        <v>209.10646371000004</v>
      </c>
      <c r="CB73" s="224">
        <v>342.95688587999985</v>
      </c>
      <c r="CC73" s="224">
        <v>176.30503517</v>
      </c>
      <c r="CD73" s="224">
        <v>171.98877549000002</v>
      </c>
      <c r="CE73" s="224">
        <v>169.72531818000004</v>
      </c>
      <c r="CF73" s="224">
        <v>191.96048816999991</v>
      </c>
      <c r="CG73" s="224">
        <v>218.52093847999998</v>
      </c>
      <c r="CH73" s="224">
        <v>218.56118904000004</v>
      </c>
      <c r="CI73" s="224">
        <v>183.96181215000001</v>
      </c>
      <c r="CJ73" s="224">
        <v>216.26325803999987</v>
      </c>
      <c r="CK73" s="224">
        <v>208.18283790999999</v>
      </c>
      <c r="CL73" s="224">
        <v>196.50821636000001</v>
      </c>
      <c r="CM73" s="224">
        <v>186.11733807999997</v>
      </c>
      <c r="CN73" s="224">
        <v>371.89893758999995</v>
      </c>
      <c r="CO73" s="224">
        <v>150.41023027</v>
      </c>
      <c r="CP73" s="224">
        <v>173.22503569</v>
      </c>
      <c r="CQ73" s="224">
        <v>192.16346099000003</v>
      </c>
      <c r="CR73" s="224">
        <v>154.76208586999996</v>
      </c>
      <c r="CS73" s="224">
        <v>214.32247170999989</v>
      </c>
      <c r="CT73" s="224">
        <v>170.20699277000006</v>
      </c>
      <c r="CU73" s="224">
        <v>203.08468719000001</v>
      </c>
      <c r="CV73" s="224">
        <v>173.09397773999999</v>
      </c>
      <c r="CW73" s="224">
        <v>170.01304257000001</v>
      </c>
      <c r="CX73" s="224">
        <v>162.16058341999997</v>
      </c>
      <c r="CY73" s="224">
        <v>205.88357955000004</v>
      </c>
      <c r="CZ73" s="224">
        <v>365.03013899999991</v>
      </c>
      <c r="DA73" s="224">
        <v>129.78883563000002</v>
      </c>
      <c r="DB73" s="224">
        <v>154.83609379000001</v>
      </c>
      <c r="DC73" s="224">
        <v>173.58140856</v>
      </c>
      <c r="DD73" s="224">
        <v>157.22118221000002</v>
      </c>
      <c r="DE73" s="224">
        <v>170.94498654999998</v>
      </c>
      <c r="DF73" s="224">
        <v>146.61087136000003</v>
      </c>
      <c r="DG73" s="224">
        <v>153.30069397000003</v>
      </c>
      <c r="DH73" s="224">
        <v>149.74739931000002</v>
      </c>
      <c r="DI73" s="224">
        <v>171.82752197999997</v>
      </c>
      <c r="DJ73" s="224">
        <v>138.20724718</v>
      </c>
      <c r="DK73" s="224">
        <v>152.16793557555556</v>
      </c>
      <c r="DL73" s="224">
        <v>268.99727428</v>
      </c>
      <c r="DM73" s="224">
        <v>122.59211812000007</v>
      </c>
      <c r="DN73" s="224">
        <v>133.70551969999997</v>
      </c>
      <c r="DO73" s="224">
        <v>135.77449053999999</v>
      </c>
      <c r="DP73" s="224">
        <v>148.22425545999999</v>
      </c>
      <c r="DQ73" s="224">
        <v>156.72880393999998</v>
      </c>
      <c r="DR73" s="224">
        <v>144.33908283</v>
      </c>
      <c r="DS73" s="224">
        <v>139.51250191000003</v>
      </c>
      <c r="DT73" s="224">
        <v>131.98307696000001</v>
      </c>
      <c r="DU73" s="224">
        <v>142.93187971999998</v>
      </c>
      <c r="DV73" s="224">
        <v>154.27024737000005</v>
      </c>
      <c r="DW73" s="224">
        <v>156.41738000000001</v>
      </c>
      <c r="DX73" s="224">
        <v>192.38033399999995</v>
      </c>
      <c r="DY73" s="224">
        <v>125.29180759999997</v>
      </c>
      <c r="DZ73" s="224">
        <v>138.11768148000004</v>
      </c>
      <c r="EA73" s="224">
        <v>154.43835898000009</v>
      </c>
      <c r="EB73" s="224">
        <v>148.91899487000001</v>
      </c>
      <c r="EC73" s="224">
        <v>135.00166962999998</v>
      </c>
      <c r="ED73" s="224">
        <v>156.5814719</v>
      </c>
      <c r="EE73" s="224">
        <v>156.89267174</v>
      </c>
      <c r="EF73" s="224">
        <v>144.06438644999997</v>
      </c>
      <c r="EG73" s="224">
        <v>128.11798471999998</v>
      </c>
      <c r="EH73" s="224">
        <v>164.97563707</v>
      </c>
      <c r="EI73" s="224">
        <v>151.01568566999998</v>
      </c>
      <c r="EJ73" s="224">
        <v>214.85352591000006</v>
      </c>
      <c r="EK73" s="224">
        <v>121.92460720999999</v>
      </c>
      <c r="EL73" s="224">
        <v>138.66718183999998</v>
      </c>
      <c r="EM73" s="224">
        <v>168.59405278000003</v>
      </c>
      <c r="EN73" s="224">
        <v>172.64174075</v>
      </c>
      <c r="EO73" s="224">
        <v>169.26458667000003</v>
      </c>
      <c r="EP73" s="224">
        <v>147.23204920000001</v>
      </c>
      <c r="EQ73" s="224">
        <v>165.50356826999996</v>
      </c>
      <c r="ER73" s="224">
        <v>147.37828532000003</v>
      </c>
      <c r="ES73" s="224">
        <v>149.42703628000004</v>
      </c>
      <c r="ET73" s="224">
        <v>152.97174021999999</v>
      </c>
      <c r="EU73" s="224">
        <v>163.48774214999997</v>
      </c>
      <c r="EV73" s="224">
        <v>169.92935</v>
      </c>
      <c r="EW73" s="224">
        <v>97.31685877000001</v>
      </c>
      <c r="EX73" s="224">
        <v>160.57367914</v>
      </c>
      <c r="EY73" s="224">
        <v>139.67377411999999</v>
      </c>
      <c r="EZ73" s="224">
        <v>106.40654418999998</v>
      </c>
      <c r="FA73" s="224">
        <v>107.14548140000001</v>
      </c>
      <c r="FB73" s="224">
        <v>140.57972202000002</v>
      </c>
      <c r="FC73" s="224">
        <v>129.40529828999996</v>
      </c>
      <c r="FD73" s="224">
        <v>134.19929301000002</v>
      </c>
      <c r="FE73" s="224">
        <v>139.23050194000004</v>
      </c>
      <c r="FF73" s="224">
        <v>139.77596268999997</v>
      </c>
      <c r="FG73" s="224">
        <v>144.37048784000001</v>
      </c>
      <c r="FH73" s="224">
        <v>154.00782678999985</v>
      </c>
      <c r="FI73" s="224">
        <v>93.605885610000001</v>
      </c>
      <c r="FJ73" s="224">
        <v>130.96437274000002</v>
      </c>
      <c r="FK73" s="224">
        <v>166.52771211000001</v>
      </c>
      <c r="FL73" s="224">
        <v>146.46781331999998</v>
      </c>
      <c r="FM73" s="224">
        <v>110.98205532000023</v>
      </c>
      <c r="FN73" s="224">
        <v>138.42161529000006</v>
      </c>
      <c r="FO73" s="224">
        <v>130.43337304999937</v>
      </c>
      <c r="FP73" s="224">
        <v>113.71378378999984</v>
      </c>
      <c r="FQ73" s="224">
        <v>124.20917052999947</v>
      </c>
      <c r="FR73" s="224">
        <v>119.39448202000055</v>
      </c>
      <c r="FS73" s="224">
        <v>128.37929620000023</v>
      </c>
      <c r="FT73" s="224">
        <v>168.34592338000019</v>
      </c>
      <c r="FU73" s="224">
        <v>80.751203869999998</v>
      </c>
      <c r="FV73" s="224">
        <v>128.99600247999999</v>
      </c>
      <c r="FW73" s="224">
        <v>138.94739597999995</v>
      </c>
      <c r="FX73" s="224">
        <v>123.72393300000005</v>
      </c>
      <c r="FY73" s="224">
        <v>136.94030406999997</v>
      </c>
      <c r="FZ73" s="224">
        <v>203.45356248000002</v>
      </c>
      <c r="GA73" s="224">
        <v>135.05345323000051</v>
      </c>
      <c r="GB73" s="224">
        <v>125.90338578999948</v>
      </c>
      <c r="GC73" s="224">
        <v>162.62244522999995</v>
      </c>
      <c r="GD73" s="224">
        <v>161.25030771000004</v>
      </c>
      <c r="GE73" s="224">
        <v>153.05605273000003</v>
      </c>
      <c r="GF73" s="224">
        <v>259.2884784100001</v>
      </c>
      <c r="GG73" s="224">
        <v>113.24254517000001</v>
      </c>
      <c r="GH73" s="224">
        <v>149.62819953999997</v>
      </c>
      <c r="GI73" s="224">
        <v>154.42286953999999</v>
      </c>
      <c r="GJ73" s="224">
        <v>145.32755444</v>
      </c>
      <c r="GK73" s="224">
        <v>196.10466533000002</v>
      </c>
      <c r="GL73" s="224">
        <v>134.64403605000001</v>
      </c>
      <c r="GM73" s="224">
        <v>158.78392961999992</v>
      </c>
      <c r="GN73" s="224">
        <v>199.97990350000006</v>
      </c>
      <c r="GO73" s="224">
        <v>226.49573486</v>
      </c>
      <c r="GP73" s="224">
        <v>159.17507194999999</v>
      </c>
      <c r="GQ73" s="224">
        <v>206.02902007999998</v>
      </c>
      <c r="GR73" s="224">
        <v>298.42899047999992</v>
      </c>
      <c r="GS73" s="224">
        <v>133.20041409000001</v>
      </c>
      <c r="GT73" s="224">
        <v>167.11368737999999</v>
      </c>
      <c r="GU73" s="224">
        <v>190.50095174</v>
      </c>
      <c r="GV73" s="224">
        <v>196.70858355999999</v>
      </c>
      <c r="GW73" s="224">
        <v>181.34600373000001</v>
      </c>
      <c r="GX73" s="224">
        <v>164.17987614999998</v>
      </c>
      <c r="GY73" s="224">
        <v>208.15739481000003</v>
      </c>
      <c r="GZ73" s="224">
        <v>156.94783808000039</v>
      </c>
      <c r="HA73" s="224">
        <v>117.65676097000005</v>
      </c>
      <c r="HB73" s="224">
        <v>219.9968630699997</v>
      </c>
      <c r="HC73" s="224">
        <v>182.23531350999997</v>
      </c>
      <c r="HD73" s="224">
        <v>226.49250798999924</v>
      </c>
      <c r="HE73" s="224">
        <v>125.40827529000001</v>
      </c>
      <c r="HF73" s="224">
        <v>161.52657452000003</v>
      </c>
      <c r="HG73" s="224">
        <v>183.94342184000007</v>
      </c>
      <c r="HH73" s="224">
        <v>168.67551452000004</v>
      </c>
      <c r="HI73" s="224">
        <v>254.94338516000002</v>
      </c>
      <c r="HJ73" s="224">
        <v>195.85036938000002</v>
      </c>
      <c r="HK73" s="224">
        <v>199.34450795999993</v>
      </c>
      <c r="HL73" s="224">
        <v>156.68346555999997</v>
      </c>
      <c r="HM73" s="224">
        <v>161.73491154002011</v>
      </c>
      <c r="HN73" s="224">
        <v>235.22003195000008</v>
      </c>
      <c r="HO73" s="224">
        <v>199.47659853999954</v>
      </c>
      <c r="HP73" s="224">
        <v>229.04836861000712</v>
      </c>
      <c r="HQ73" s="224">
        <v>125.72803750999998</v>
      </c>
      <c r="HR73" s="224">
        <v>135.88888396999994</v>
      </c>
      <c r="HS73" s="224">
        <v>169.09594675000005</v>
      </c>
      <c r="HT73" s="224">
        <v>157.37561876000024</v>
      </c>
      <c r="HU73" s="224">
        <v>186.95177136000021</v>
      </c>
    </row>
    <row r="74" spans="1:229" x14ac:dyDescent="0.2">
      <c r="A74" s="257">
        <v>56</v>
      </c>
      <c r="B74" s="257" t="s">
        <v>196</v>
      </c>
      <c r="C74" s="228">
        <v>3033.9570318434594</v>
      </c>
      <c r="D74" s="228">
        <v>4007.8772815200005</v>
      </c>
      <c r="E74" s="228">
        <v>832.65505222000013</v>
      </c>
      <c r="F74" s="228">
        <v>486.77986940444441</v>
      </c>
      <c r="G74" s="228">
        <v>2077.0921837800006</v>
      </c>
      <c r="H74" s="228">
        <v>2748.0193162099999</v>
      </c>
      <c r="I74" s="228">
        <v>2488.5926101900004</v>
      </c>
      <c r="J74" s="228">
        <v>1486.3528596600004</v>
      </c>
      <c r="K74" s="228">
        <v>2489.7978254</v>
      </c>
      <c r="L74" s="228">
        <v>1791.3716841300002</v>
      </c>
      <c r="M74" s="228">
        <v>2415.0112181590002</v>
      </c>
      <c r="N74" s="228">
        <v>2217.0043043600008</v>
      </c>
      <c r="O74" s="228">
        <v>1792.7881912499731</v>
      </c>
      <c r="P74" s="228">
        <v>618.83894735984245</v>
      </c>
      <c r="Q74" s="228">
        <v>730.93567760863789</v>
      </c>
      <c r="R74" s="228">
        <v>926.07641242760576</v>
      </c>
      <c r="S74" s="228">
        <v>758.10599444737352</v>
      </c>
      <c r="T74" s="228">
        <v>965.52329971999995</v>
      </c>
      <c r="U74" s="228">
        <v>1168.4257717200001</v>
      </c>
      <c r="V74" s="228">
        <v>979.92773390000013</v>
      </c>
      <c r="W74" s="228">
        <v>894.00047618000008</v>
      </c>
      <c r="X74" s="228">
        <v>289.45838705</v>
      </c>
      <c r="Y74" s="228">
        <v>489.26794265000007</v>
      </c>
      <c r="Z74" s="228">
        <v>211.44683148999994</v>
      </c>
      <c r="AA74" s="228">
        <v>-157.51810896999996</v>
      </c>
      <c r="AB74" s="228">
        <v>60.193563369999964</v>
      </c>
      <c r="AC74" s="228">
        <v>101.16091603000001</v>
      </c>
      <c r="AD74" s="228">
        <v>179.22267289999999</v>
      </c>
      <c r="AE74" s="228">
        <v>146.20271710444445</v>
      </c>
      <c r="AF74" s="228">
        <v>616.36792893999996</v>
      </c>
      <c r="AG74" s="228">
        <v>339.28867023999999</v>
      </c>
      <c r="AH74" s="228">
        <v>398.10308133000001</v>
      </c>
      <c r="AI74" s="228">
        <v>723.33250327000007</v>
      </c>
      <c r="AJ74" s="228">
        <v>977.74586082999986</v>
      </c>
      <c r="AK74" s="228">
        <v>760.95748897999988</v>
      </c>
      <c r="AL74" s="228">
        <v>735.99546549000024</v>
      </c>
      <c r="AM74" s="228">
        <v>273.32050090999996</v>
      </c>
      <c r="AN74" s="228">
        <v>481.65112986999986</v>
      </c>
      <c r="AO74" s="228">
        <v>681.33854098999996</v>
      </c>
      <c r="AP74" s="228">
        <v>825.41875496</v>
      </c>
      <c r="AQ74" s="228">
        <v>500.18418437000008</v>
      </c>
      <c r="AR74" s="228">
        <v>536.8504684200002</v>
      </c>
      <c r="AS74" s="228">
        <v>107.68318709000003</v>
      </c>
      <c r="AT74" s="249">
        <v>282.02573519999999</v>
      </c>
      <c r="AU74" s="249">
        <v>559.79346895000026</v>
      </c>
      <c r="AV74" s="249">
        <v>456.60189332999994</v>
      </c>
      <c r="AW74" s="249">
        <v>503.9381505499997</v>
      </c>
      <c r="AX74" s="249">
        <v>985.19079315000124</v>
      </c>
      <c r="AY74" s="249">
        <v>544.06698836999908</v>
      </c>
      <c r="AZ74" s="249">
        <v>537.88136952000002</v>
      </c>
      <c r="BA74" s="249">
        <v>410.57408934999995</v>
      </c>
      <c r="BB74" s="249">
        <v>387.12694506000003</v>
      </c>
      <c r="BC74" s="249">
        <v>455.78928020000001</v>
      </c>
      <c r="BD74" s="249">
        <v>700.62434876900011</v>
      </c>
      <c r="BE74" s="249">
        <v>524.43921191999993</v>
      </c>
      <c r="BF74" s="249">
        <v>614.18188879999991</v>
      </c>
      <c r="BG74" s="249">
        <v>575.76576866999994</v>
      </c>
      <c r="BH74" s="249">
        <v>640.53950035999992</v>
      </c>
      <c r="BI74" s="249">
        <v>549.31938000000014</v>
      </c>
      <c r="BJ74" s="249">
        <v>561.71816755999953</v>
      </c>
      <c r="BK74" s="249">
        <v>465.42725644000114</v>
      </c>
      <c r="BL74" s="249">
        <v>552.65790319999996</v>
      </c>
      <c r="BM74" s="249">
        <v>476.0994349999998</v>
      </c>
      <c r="BN74" s="249">
        <v>420.75343115997998</v>
      </c>
      <c r="BO74" s="249">
        <v>343.27742188999332</v>
      </c>
      <c r="BP74" s="249">
        <v>342.25848364999996</v>
      </c>
      <c r="BQ74" s="224">
        <v>299.90314936812592</v>
      </c>
      <c r="BR74" s="224">
        <v>231.10623969284603</v>
      </c>
      <c r="BS74" s="224">
        <v>87.82955829887058</v>
      </c>
      <c r="BT74" s="224">
        <v>195.12523551999996</v>
      </c>
      <c r="BU74" s="224">
        <v>324.76821104863791</v>
      </c>
      <c r="BV74" s="224">
        <v>211.04223104000005</v>
      </c>
      <c r="BW74" s="224">
        <v>409.72907585000007</v>
      </c>
      <c r="BX74" s="224">
        <v>361.37424834000001</v>
      </c>
      <c r="BY74" s="224">
        <v>154.97308823760568</v>
      </c>
      <c r="BZ74" s="224">
        <v>396.89212669000005</v>
      </c>
      <c r="CA74" s="224">
        <v>235.94421514737323</v>
      </c>
      <c r="CB74" s="224">
        <v>125.26965261000021</v>
      </c>
      <c r="CC74" s="224">
        <v>444.37134118999995</v>
      </c>
      <c r="CD74" s="224">
        <v>225.89813441999996</v>
      </c>
      <c r="CE74" s="224">
        <v>295.25382410999998</v>
      </c>
      <c r="CF74" s="224">
        <v>378.12568505000007</v>
      </c>
      <c r="CG74" s="224">
        <v>266.77526915000004</v>
      </c>
      <c r="CH74" s="224">
        <v>523.52481751999994</v>
      </c>
      <c r="CI74" s="224">
        <v>265.95499361999998</v>
      </c>
      <c r="CJ74" s="224">
        <v>382.82271216000015</v>
      </c>
      <c r="CK74" s="224">
        <v>331.15002812</v>
      </c>
      <c r="CL74" s="224">
        <v>257.75687590999996</v>
      </c>
      <c r="CM74" s="224">
        <v>451.70733344999996</v>
      </c>
      <c r="CN74" s="224">
        <v>184.53626682000015</v>
      </c>
      <c r="CO74" s="224">
        <v>24.374769729999997</v>
      </c>
      <c r="CP74" s="224">
        <v>96.094630310000042</v>
      </c>
      <c r="CQ74" s="224">
        <v>168.98898700999996</v>
      </c>
      <c r="CR74" s="224">
        <v>122.63486940000001</v>
      </c>
      <c r="CS74" s="224">
        <v>161.17873329000008</v>
      </c>
      <c r="CT74" s="224">
        <v>205.45433995999997</v>
      </c>
      <c r="CU74" s="224">
        <v>142.26880480999995</v>
      </c>
      <c r="CV74" s="224">
        <v>56.687052250000022</v>
      </c>
      <c r="CW74" s="224">
        <v>12.490974429999966</v>
      </c>
      <c r="CX74" s="224">
        <v>73.275092580000035</v>
      </c>
      <c r="CY74" s="224">
        <v>-28.526062550000063</v>
      </c>
      <c r="CZ74" s="224">
        <v>-202.26713899999993</v>
      </c>
      <c r="DA74" s="224">
        <v>32.327507459999964</v>
      </c>
      <c r="DB74" s="224">
        <v>43.690649779999973</v>
      </c>
      <c r="DC74" s="224">
        <v>-15.824593869999973</v>
      </c>
      <c r="DD74" s="224">
        <v>16.958365799999996</v>
      </c>
      <c r="DE74" s="224">
        <v>2.3502106400000287</v>
      </c>
      <c r="DF74" s="224">
        <v>81.852339589999985</v>
      </c>
      <c r="DG74" s="224">
        <v>15.26244982999998</v>
      </c>
      <c r="DH74" s="224">
        <v>106.96854102</v>
      </c>
      <c r="DI74" s="224">
        <v>56.991682050000009</v>
      </c>
      <c r="DJ74" s="224">
        <v>39.900068830000009</v>
      </c>
      <c r="DK74" s="224">
        <v>67.846096434444405</v>
      </c>
      <c r="DL74" s="224">
        <v>38.456551840000031</v>
      </c>
      <c r="DM74" s="224">
        <v>290.81359377999991</v>
      </c>
      <c r="DN74" s="224">
        <v>71.363456370000023</v>
      </c>
      <c r="DO74" s="224">
        <v>254.19087879000006</v>
      </c>
      <c r="DP74" s="224">
        <v>49.822214070000001</v>
      </c>
      <c r="DQ74" s="224">
        <v>118.38725182000002</v>
      </c>
      <c r="DR74" s="224">
        <v>171.07920435</v>
      </c>
      <c r="DS74" s="224">
        <v>176.71425338</v>
      </c>
      <c r="DT74" s="224">
        <v>110.92015972999997</v>
      </c>
      <c r="DU74" s="224">
        <v>110.46866822000004</v>
      </c>
      <c r="DV74" s="224">
        <v>28.988192989999959</v>
      </c>
      <c r="DW74" s="224">
        <v>124.73977934000001</v>
      </c>
      <c r="DX74" s="224">
        <v>569.60453094000013</v>
      </c>
      <c r="DY74" s="224">
        <v>307.16999125000007</v>
      </c>
      <c r="DZ74" s="224">
        <v>161.49388192999999</v>
      </c>
      <c r="EA74" s="224">
        <v>509.08198764999986</v>
      </c>
      <c r="EB74" s="224">
        <v>232.21139292999999</v>
      </c>
      <c r="EC74" s="224">
        <v>271.84252992</v>
      </c>
      <c r="ED74" s="224">
        <v>256.90356612999994</v>
      </c>
      <c r="EE74" s="224">
        <v>247.99763383000001</v>
      </c>
      <c r="EF74" s="224">
        <v>256.99447086000009</v>
      </c>
      <c r="EG74" s="224">
        <v>231.00336080000005</v>
      </c>
      <c r="EH74" s="224">
        <v>73.458455709999981</v>
      </c>
      <c r="EI74" s="224">
        <v>192.49882496000004</v>
      </c>
      <c r="EJ74" s="224">
        <v>7.3632202399999471</v>
      </c>
      <c r="EK74" s="224">
        <v>65.435130729999983</v>
      </c>
      <c r="EL74" s="224">
        <v>163.95641091999997</v>
      </c>
      <c r="EM74" s="224">
        <v>252.2595882199999</v>
      </c>
      <c r="EN74" s="224">
        <v>148.34600087999996</v>
      </c>
      <c r="EO74" s="224">
        <v>318.50470837999995</v>
      </c>
      <c r="EP74" s="224">
        <v>214.48783173000004</v>
      </c>
      <c r="EQ74" s="224">
        <v>231.89373677000009</v>
      </c>
      <c r="ER74" s="224">
        <v>347.77787970999998</v>
      </c>
      <c r="ES74" s="224">
        <v>245.74713847999999</v>
      </c>
      <c r="ET74" s="224">
        <v>102.10120055000002</v>
      </c>
      <c r="EU74" s="224">
        <v>208.95233382000004</v>
      </c>
      <c r="EV74" s="224">
        <v>189.13065</v>
      </c>
      <c r="EW74" s="224">
        <v>176.37693424999998</v>
      </c>
      <c r="EX74" s="224">
        <v>198.01467452000011</v>
      </c>
      <c r="EY74" s="224">
        <v>162.45885965000011</v>
      </c>
      <c r="EZ74" s="224">
        <v>138.63013594000006</v>
      </c>
      <c r="FA74" s="224">
        <v>25.787771750000005</v>
      </c>
      <c r="FB74" s="224">
        <v>-56.734720600000017</v>
      </c>
      <c r="FC74" s="224">
        <v>-1.3512794299999484</v>
      </c>
      <c r="FD74" s="224">
        <v>119.38020371999997</v>
      </c>
      <c r="FE74" s="224">
        <v>163.99681090999999</v>
      </c>
      <c r="FF74" s="224">
        <v>224.44365204000007</v>
      </c>
      <c r="FG74" s="224">
        <v>180.89479837999994</v>
      </c>
      <c r="FH74" s="224">
        <v>154.45501853000019</v>
      </c>
      <c r="FI74" s="224">
        <v>65.54409204000001</v>
      </c>
      <c r="FJ74" s="224">
        <v>92.083221899999984</v>
      </c>
      <c r="FK74" s="224">
        <v>298.97457938999992</v>
      </c>
      <c r="FL74" s="224">
        <v>170.67832899000004</v>
      </c>
      <c r="FM74" s="224">
        <v>231.57015205999974</v>
      </c>
      <c r="FN74" s="224">
        <v>101.68966949999995</v>
      </c>
      <c r="FO74" s="224">
        <v>155.68356258000068</v>
      </c>
      <c r="FP74" s="224">
        <v>174.31121053000018</v>
      </c>
      <c r="FQ74" s="224">
        <v>655.19602004000035</v>
      </c>
      <c r="FR74" s="224">
        <v>230.70663705999942</v>
      </c>
      <c r="FS74" s="224">
        <v>200.67466527999977</v>
      </c>
      <c r="FT74" s="224">
        <v>112.68568602999986</v>
      </c>
      <c r="FU74" s="224">
        <v>277.59494051999997</v>
      </c>
      <c r="FV74" s="224">
        <v>78.474483660000033</v>
      </c>
      <c r="FW74" s="224">
        <v>181.81194534000002</v>
      </c>
      <c r="FX74" s="224">
        <v>168.68411644999998</v>
      </c>
      <c r="FY74" s="224">
        <v>218.42990025</v>
      </c>
      <c r="FZ74" s="224">
        <v>23.460072649999972</v>
      </c>
      <c r="GA74" s="224">
        <v>121.32477355999953</v>
      </c>
      <c r="GB74" s="224">
        <v>157.00898681000055</v>
      </c>
      <c r="GC74" s="224">
        <v>108.79318469</v>
      </c>
      <c r="GD74" s="224">
        <v>230.33015316999999</v>
      </c>
      <c r="GE74" s="224">
        <v>232.91635134000012</v>
      </c>
      <c r="GF74" s="224">
        <v>-7.4572243100001003</v>
      </c>
      <c r="GG74" s="224">
        <v>323.67713922000002</v>
      </c>
      <c r="GH74" s="224">
        <v>118.36234001000008</v>
      </c>
      <c r="GI74" s="224">
        <v>258.58486953900001</v>
      </c>
      <c r="GJ74" s="224">
        <v>148.02845680999999</v>
      </c>
      <c r="GK74" s="224">
        <v>184.06898533</v>
      </c>
      <c r="GL74" s="224">
        <v>192.34176977999999</v>
      </c>
      <c r="GM74" s="224">
        <v>205.80015927000005</v>
      </c>
      <c r="GN74" s="224">
        <v>243.43789330999991</v>
      </c>
      <c r="GO74" s="224">
        <v>164.94383621999995</v>
      </c>
      <c r="GP74" s="224">
        <v>288.44945093000001</v>
      </c>
      <c r="GQ74" s="224">
        <v>223.51067014000003</v>
      </c>
      <c r="GR74" s="224">
        <v>63.805647599999986</v>
      </c>
      <c r="GS74" s="224">
        <v>282.61934383999994</v>
      </c>
      <c r="GT74" s="224">
        <v>186.20079205000002</v>
      </c>
      <c r="GU74" s="224">
        <v>171.71936446999996</v>
      </c>
      <c r="GV74" s="224">
        <v>149.82433908000004</v>
      </c>
      <c r="GW74" s="224">
        <v>219.01827032000006</v>
      </c>
      <c r="GX74" s="224">
        <v>180.47677060000001</v>
      </c>
      <c r="GY74" s="224">
        <v>184.51713882000001</v>
      </c>
      <c r="GZ74" s="224">
        <v>225.52043992999961</v>
      </c>
      <c r="HA74" s="224">
        <v>151.68058880999996</v>
      </c>
      <c r="HB74" s="224">
        <v>237.43697625000036</v>
      </c>
      <c r="HC74" s="224">
        <v>103.83783894999999</v>
      </c>
      <c r="HD74" s="224">
        <v>124.15244124000077</v>
      </c>
      <c r="HE74" s="224">
        <v>192.93508395999999</v>
      </c>
      <c r="HF74" s="224">
        <v>225.11567415000005</v>
      </c>
      <c r="HG74" s="224">
        <v>134.60714508999993</v>
      </c>
      <c r="HH74" s="224">
        <v>242.12795891999997</v>
      </c>
      <c r="HI74" s="224">
        <v>80.587275059999939</v>
      </c>
      <c r="HJ74" s="224">
        <v>153.38420101999992</v>
      </c>
      <c r="HK74" s="224">
        <v>125.8016058500001</v>
      </c>
      <c r="HL74" s="224">
        <v>122.57299529999997</v>
      </c>
      <c r="HM74" s="224">
        <v>172.37883000997988</v>
      </c>
      <c r="HN74" s="224">
        <v>167.14655924999988</v>
      </c>
      <c r="HO74" s="224">
        <v>67.138045240000508</v>
      </c>
      <c r="HP74" s="224">
        <v>108.99281739999293</v>
      </c>
      <c r="HQ74" s="224">
        <v>83.998476199999971</v>
      </c>
      <c r="HR74" s="224">
        <v>163.96434482000006</v>
      </c>
      <c r="HS74" s="224">
        <v>94.295662629999924</v>
      </c>
      <c r="HT74" s="224">
        <v>399.06741525999968</v>
      </c>
      <c r="HU74" s="224">
        <v>94.656464384999794</v>
      </c>
    </row>
    <row r="75" spans="1:229" ht="12" thickBot="1" x14ac:dyDescent="0.25">
      <c r="A75" s="247"/>
      <c r="B75" s="247"/>
      <c r="C75" s="248"/>
      <c r="D75" s="248"/>
      <c r="E75" s="248"/>
      <c r="F75" s="248"/>
      <c r="G75" s="248"/>
      <c r="H75" s="248"/>
      <c r="I75" s="248"/>
      <c r="J75" s="248"/>
      <c r="K75" s="248"/>
      <c r="L75" s="248"/>
      <c r="M75" s="248"/>
      <c r="N75" s="248"/>
      <c r="O75" s="248"/>
      <c r="P75" s="248"/>
      <c r="Q75" s="248"/>
      <c r="R75" s="248"/>
      <c r="S75" s="248"/>
      <c r="T75" s="248"/>
      <c r="U75" s="248"/>
      <c r="V75" s="248"/>
      <c r="W75" s="248"/>
      <c r="X75" s="248"/>
      <c r="Y75" s="248"/>
      <c r="Z75" s="248"/>
      <c r="AA75" s="248"/>
      <c r="AB75" s="248"/>
      <c r="AC75" s="248"/>
      <c r="AD75" s="248"/>
      <c r="AE75" s="248"/>
      <c r="AF75" s="248"/>
      <c r="AG75" s="248"/>
      <c r="AH75" s="248"/>
      <c r="AI75" s="248"/>
      <c r="AJ75" s="248"/>
      <c r="AK75" s="248"/>
      <c r="AL75" s="248"/>
      <c r="AM75" s="248"/>
      <c r="AN75" s="248"/>
      <c r="AO75" s="248"/>
      <c r="AP75" s="248"/>
      <c r="AQ75" s="248"/>
      <c r="AR75" s="248"/>
      <c r="AS75" s="248"/>
      <c r="AT75" s="248"/>
      <c r="AU75" s="248"/>
      <c r="AV75" s="248"/>
      <c r="AW75" s="248"/>
      <c r="AX75" s="248"/>
      <c r="AY75" s="248"/>
      <c r="AZ75" s="248"/>
      <c r="BA75" s="248"/>
      <c r="BB75" s="248"/>
      <c r="BC75" s="248"/>
      <c r="BD75" s="248"/>
      <c r="BE75" s="248"/>
      <c r="BF75" s="248"/>
      <c r="BG75" s="248"/>
      <c r="BH75" s="248"/>
      <c r="BI75" s="248"/>
      <c r="BJ75" s="248"/>
      <c r="BK75" s="248"/>
      <c r="BL75" s="248"/>
      <c r="BM75" s="248"/>
      <c r="BN75" s="248"/>
      <c r="BO75" s="248"/>
      <c r="BP75" s="248"/>
      <c r="BQ75" s="248"/>
      <c r="BR75" s="248"/>
      <c r="BS75" s="248"/>
      <c r="BT75" s="248"/>
      <c r="BU75" s="248"/>
      <c r="BV75" s="248"/>
      <c r="BW75" s="248"/>
      <c r="BX75" s="248"/>
      <c r="BY75" s="248"/>
      <c r="BZ75" s="248"/>
      <c r="CA75" s="248"/>
      <c r="CB75" s="248"/>
      <c r="CC75" s="248"/>
      <c r="CD75" s="248"/>
      <c r="CE75" s="248"/>
      <c r="CF75" s="248"/>
      <c r="CG75" s="248"/>
      <c r="CH75" s="248"/>
      <c r="CI75" s="248"/>
      <c r="CJ75" s="248"/>
      <c r="CK75" s="248"/>
      <c r="CL75" s="248"/>
      <c r="CM75" s="248"/>
      <c r="CN75" s="248"/>
      <c r="CO75" s="248"/>
      <c r="CP75" s="248"/>
      <c r="CQ75" s="248"/>
      <c r="CR75" s="248"/>
      <c r="CS75" s="248"/>
      <c r="CT75" s="248"/>
      <c r="CU75" s="248"/>
      <c r="CV75" s="248"/>
      <c r="CW75" s="248"/>
      <c r="CX75" s="248"/>
      <c r="CY75" s="248"/>
      <c r="CZ75" s="248"/>
      <c r="DA75" s="248"/>
      <c r="DB75" s="248"/>
      <c r="DC75" s="248"/>
      <c r="DD75" s="248"/>
      <c r="DE75" s="248"/>
      <c r="DF75" s="248"/>
      <c r="DG75" s="248"/>
      <c r="DH75" s="248"/>
      <c r="DI75" s="248"/>
      <c r="DJ75" s="248"/>
      <c r="DK75" s="248"/>
      <c r="DL75" s="248"/>
      <c r="DM75" s="248"/>
      <c r="DN75" s="248"/>
      <c r="DO75" s="248"/>
      <c r="DP75" s="248"/>
      <c r="DQ75" s="248"/>
      <c r="DR75" s="248"/>
      <c r="DS75" s="248"/>
      <c r="DT75" s="248"/>
      <c r="DU75" s="248"/>
      <c r="DV75" s="248"/>
      <c r="DW75" s="248"/>
      <c r="DX75" s="248"/>
      <c r="DY75" s="248"/>
      <c r="DZ75" s="248"/>
      <c r="EA75" s="248"/>
      <c r="EB75" s="248"/>
      <c r="EC75" s="248"/>
      <c r="ED75" s="248"/>
      <c r="EE75" s="248"/>
      <c r="EF75" s="248"/>
      <c r="EG75" s="248"/>
      <c r="EH75" s="248"/>
      <c r="EI75" s="248"/>
      <c r="EJ75" s="248"/>
      <c r="EK75" s="248"/>
      <c r="EL75" s="248"/>
      <c r="EM75" s="248"/>
      <c r="EN75" s="248"/>
      <c r="EO75" s="248"/>
      <c r="EP75" s="248"/>
      <c r="EQ75" s="248"/>
      <c r="ER75" s="248"/>
      <c r="ES75" s="248"/>
      <c r="ET75" s="248"/>
      <c r="EU75" s="248"/>
      <c r="EV75" s="248"/>
      <c r="EW75" s="248"/>
      <c r="EX75" s="248"/>
      <c r="EY75" s="248"/>
      <c r="EZ75" s="248"/>
      <c r="FA75" s="248"/>
      <c r="FB75" s="248"/>
      <c r="FC75" s="248"/>
      <c r="FD75" s="248"/>
      <c r="FE75" s="248"/>
      <c r="FF75" s="248"/>
      <c r="FG75" s="248"/>
      <c r="FH75" s="248"/>
      <c r="FI75" s="248"/>
      <c r="FJ75" s="248"/>
      <c r="FK75" s="248"/>
      <c r="FL75" s="248"/>
      <c r="FM75" s="248"/>
      <c r="FN75" s="248"/>
      <c r="FO75" s="248"/>
      <c r="FP75" s="248"/>
      <c r="FQ75" s="248"/>
      <c r="FR75" s="248"/>
      <c r="FS75" s="248"/>
      <c r="FT75" s="248"/>
      <c r="FU75" s="248"/>
      <c r="FV75" s="248"/>
      <c r="FW75" s="248"/>
      <c r="FX75" s="248"/>
      <c r="FY75" s="248"/>
      <c r="FZ75" s="248"/>
      <c r="GA75" s="248"/>
      <c r="GB75" s="248"/>
      <c r="GC75" s="248"/>
      <c r="GD75" s="248"/>
      <c r="GE75" s="248"/>
      <c r="GF75" s="248"/>
      <c r="GG75" s="248"/>
      <c r="GH75" s="248"/>
      <c r="GI75" s="248"/>
      <c r="GJ75" s="248"/>
      <c r="GK75" s="248"/>
      <c r="GL75" s="248"/>
      <c r="GM75" s="248"/>
      <c r="GN75" s="248"/>
      <c r="GO75" s="248"/>
      <c r="GP75" s="248"/>
      <c r="GQ75" s="248"/>
      <c r="GR75" s="248"/>
      <c r="GS75" s="248"/>
      <c r="GT75" s="248"/>
      <c r="GU75" s="248"/>
      <c r="GV75" s="248"/>
      <c r="GW75" s="248"/>
      <c r="GX75" s="248"/>
      <c r="GY75" s="248"/>
      <c r="GZ75" s="248"/>
      <c r="HA75" s="248"/>
      <c r="HB75" s="248"/>
      <c r="HC75" s="248"/>
      <c r="HD75" s="248"/>
      <c r="HE75" s="248"/>
      <c r="HF75" s="248"/>
      <c r="HG75" s="248"/>
      <c r="HH75" s="248"/>
      <c r="HI75" s="248"/>
      <c r="HJ75" s="248"/>
      <c r="HK75" s="248"/>
      <c r="HL75" s="248"/>
      <c r="HM75" s="248"/>
      <c r="HN75" s="248"/>
      <c r="HO75" s="248"/>
      <c r="HP75" s="248"/>
      <c r="HQ75" s="248"/>
      <c r="HR75" s="248"/>
      <c r="HS75" s="248"/>
      <c r="HT75" s="248"/>
      <c r="HU75" s="248"/>
    </row>
    <row r="76" spans="1:229" ht="12" thickTop="1" x14ac:dyDescent="0.2"/>
    <row r="77" spans="1:229" ht="146.25" x14ac:dyDescent="0.2">
      <c r="B77" s="114" t="s">
        <v>178</v>
      </c>
    </row>
    <row r="78" spans="1:229" x14ac:dyDescent="0.2">
      <c r="B78" s="85" t="s">
        <v>210</v>
      </c>
    </row>
  </sheetData>
  <mergeCells count="4">
    <mergeCell ref="A2:B2"/>
    <mergeCell ref="C4:O4"/>
    <mergeCell ref="P4:BP4"/>
    <mergeCell ref="BQ4:HU4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-0.249977111117893"/>
  </sheetPr>
  <dimension ref="A1:HU73"/>
  <sheetViews>
    <sheetView zoomScale="90" zoomScaleNormal="90" workbookViewId="0">
      <pane xSplit="2" ySplit="5" topLeftCell="AD39" activePane="bottomRight" state="frozen"/>
      <selection activeCell="C1" sqref="C1:CE1048576"/>
      <selection pane="topRight" activeCell="C1" sqref="C1:CE1048576"/>
      <selection pane="bottomLeft" activeCell="C1" sqref="C1:CE1048576"/>
      <selection pane="bottomRight" activeCell="C66" sqref="C66"/>
    </sheetView>
  </sheetViews>
  <sheetFormatPr baseColWidth="10" defaultColWidth="11.42578125" defaultRowHeight="11.25" x14ac:dyDescent="0.2"/>
  <cols>
    <col min="1" max="1" width="10.85546875" style="99" customWidth="1"/>
    <col min="2" max="2" width="56" style="85" bestFit="1" customWidth="1"/>
    <col min="3" max="3" width="8.7109375" style="85" customWidth="1"/>
    <col min="4" max="13" width="8.5703125" style="85" bestFit="1" customWidth="1"/>
    <col min="14" max="15" width="8.5703125" style="85" customWidth="1"/>
    <col min="16" max="18" width="8.140625" style="85" bestFit="1" customWidth="1"/>
    <col min="19" max="19" width="8.42578125" style="85" bestFit="1" customWidth="1"/>
    <col min="20" max="21" width="8.140625" style="85" bestFit="1" customWidth="1"/>
    <col min="22" max="23" width="8.42578125" style="85" bestFit="1" customWidth="1"/>
    <col min="24" max="26" width="8.140625" style="85" bestFit="1" customWidth="1"/>
    <col min="27" max="27" width="8.42578125" style="85" bestFit="1" customWidth="1"/>
    <col min="28" max="30" width="8.140625" style="85" bestFit="1" customWidth="1"/>
    <col min="31" max="31" width="8.42578125" style="85" bestFit="1" customWidth="1"/>
    <col min="32" max="34" width="8.140625" style="85" bestFit="1" customWidth="1"/>
    <col min="35" max="35" width="8.42578125" style="85" bestFit="1" customWidth="1"/>
    <col min="36" max="38" width="8.140625" style="85" bestFit="1" customWidth="1"/>
    <col min="39" max="39" width="8.42578125" style="85" bestFit="1" customWidth="1"/>
    <col min="40" max="42" width="8.140625" style="85" bestFit="1" customWidth="1"/>
    <col min="43" max="43" width="8.42578125" style="85" bestFit="1" customWidth="1"/>
    <col min="44" max="45" width="8.140625" style="85" bestFit="1" customWidth="1"/>
    <col min="46" max="46" width="8.28515625" style="85" bestFit="1" customWidth="1"/>
    <col min="47" max="47" width="8.5703125" style="85" bestFit="1" customWidth="1"/>
    <col min="48" max="50" width="8.140625" style="85" bestFit="1" customWidth="1"/>
    <col min="51" max="51" width="8.42578125" style="85" bestFit="1" customWidth="1"/>
    <col min="52" max="52" width="8.140625" style="85" bestFit="1" customWidth="1"/>
    <col min="53" max="63" width="8.28515625" style="85" bestFit="1" customWidth="1"/>
    <col min="64" max="68" width="8.28515625" style="85" customWidth="1"/>
    <col min="69" max="69" width="7.5703125" style="85" bestFit="1" customWidth="1"/>
    <col min="70" max="72" width="7.42578125" style="85" bestFit="1" customWidth="1"/>
    <col min="73" max="73" width="7.7109375" style="85" bestFit="1" customWidth="1"/>
    <col min="74" max="74" width="7.28515625" style="85" bestFit="1" customWidth="1"/>
    <col min="75" max="75" width="7.42578125" style="85" bestFit="1" customWidth="1"/>
    <col min="76" max="76" width="7.5703125" style="85" bestFit="1" customWidth="1"/>
    <col min="77" max="77" width="7.42578125" style="85" bestFit="1" customWidth="1"/>
    <col min="78" max="78" width="7.28515625" style="85" bestFit="1" customWidth="1"/>
    <col min="79" max="79" width="8.140625" style="85" bestFit="1" customWidth="1"/>
    <col min="80" max="80" width="8.42578125" style="85" bestFit="1" customWidth="1"/>
    <col min="81" max="81" width="7.5703125" style="85" bestFit="1" customWidth="1"/>
    <col min="82" max="84" width="7.42578125" style="85" bestFit="1" customWidth="1"/>
    <col min="85" max="85" width="7.7109375" style="85" bestFit="1" customWidth="1"/>
    <col min="86" max="87" width="7.42578125" style="85" bestFit="1" customWidth="1"/>
    <col min="88" max="88" width="7.5703125" style="85" bestFit="1" customWidth="1"/>
    <col min="89" max="91" width="7.42578125" style="85" bestFit="1" customWidth="1"/>
    <col min="92" max="92" width="8.42578125" style="85" bestFit="1" customWidth="1"/>
    <col min="93" max="93" width="7.5703125" style="85" bestFit="1" customWidth="1"/>
    <col min="94" max="94" width="7.28515625" style="85" bestFit="1" customWidth="1"/>
    <col min="95" max="96" width="7.42578125" style="85" bestFit="1" customWidth="1"/>
    <col min="97" max="97" width="7.7109375" style="85" bestFit="1" customWidth="1"/>
    <col min="98" max="99" width="7.42578125" style="85" bestFit="1" customWidth="1"/>
    <col min="100" max="100" width="7.5703125" style="85" bestFit="1" customWidth="1"/>
    <col min="101" max="103" width="7.42578125" style="85" bestFit="1" customWidth="1"/>
    <col min="104" max="104" width="8.42578125" style="85" bestFit="1" customWidth="1"/>
    <col min="105" max="105" width="7.5703125" style="85" bestFit="1" customWidth="1"/>
    <col min="106" max="108" width="7.42578125" style="85" bestFit="1" customWidth="1"/>
    <col min="109" max="109" width="7.7109375" style="85" bestFit="1" customWidth="1"/>
    <col min="110" max="111" width="7.42578125" style="85" bestFit="1" customWidth="1"/>
    <col min="112" max="112" width="7.5703125" style="85" bestFit="1" customWidth="1"/>
    <col min="113" max="114" width="7.42578125" style="85" bestFit="1" customWidth="1"/>
    <col min="115" max="115" width="7.7109375" style="85" bestFit="1" customWidth="1"/>
    <col min="116" max="116" width="8.42578125" style="85" bestFit="1" customWidth="1"/>
    <col min="117" max="117" width="7.5703125" style="85" bestFit="1" customWidth="1"/>
    <col min="118" max="118" width="7.28515625" style="85" bestFit="1" customWidth="1"/>
    <col min="119" max="119" width="8.140625" style="85" bestFit="1" customWidth="1"/>
    <col min="120" max="120" width="7.42578125" style="85" bestFit="1" customWidth="1"/>
    <col min="121" max="121" width="7.7109375" style="85" bestFit="1" customWidth="1"/>
    <col min="122" max="123" width="7.42578125" style="85" bestFit="1" customWidth="1"/>
    <col min="124" max="124" width="7.5703125" style="85" bestFit="1" customWidth="1"/>
    <col min="125" max="127" width="7.42578125" style="85" bestFit="1" customWidth="1"/>
    <col min="128" max="128" width="8.42578125" style="85" bestFit="1" customWidth="1"/>
    <col min="129" max="129" width="7.5703125" style="85" bestFit="1" customWidth="1"/>
    <col min="130" max="132" width="7.42578125" style="85" bestFit="1" customWidth="1"/>
    <col min="133" max="133" width="7.7109375" style="85" bestFit="1" customWidth="1"/>
    <col min="134" max="135" width="7.42578125" style="85" bestFit="1" customWidth="1"/>
    <col min="136" max="136" width="7.5703125" style="85" bestFit="1" customWidth="1"/>
    <col min="137" max="139" width="7.42578125" style="85" bestFit="1" customWidth="1"/>
    <col min="140" max="140" width="8.42578125" style="85" bestFit="1" customWidth="1"/>
    <col min="141" max="141" width="7.5703125" style="85" bestFit="1" customWidth="1"/>
    <col min="142" max="144" width="7.42578125" style="85" bestFit="1" customWidth="1"/>
    <col min="145" max="145" width="7.7109375" style="85" bestFit="1" customWidth="1"/>
    <col min="146" max="147" width="7.42578125" style="85" bestFit="1" customWidth="1"/>
    <col min="148" max="148" width="7.5703125" style="85" bestFit="1" customWidth="1"/>
    <col min="149" max="151" width="7.42578125" style="85" bestFit="1" customWidth="1"/>
    <col min="152" max="152" width="8.42578125" style="85" bestFit="1" customWidth="1"/>
    <col min="153" max="153" width="7.85546875" style="85" bestFit="1" customWidth="1"/>
    <col min="154" max="154" width="7.42578125" style="85" bestFit="1" customWidth="1"/>
    <col min="155" max="155" width="7.7109375" style="85" bestFit="1" customWidth="1"/>
    <col min="156" max="156" width="7.42578125" style="85" bestFit="1" customWidth="1"/>
    <col min="157" max="157" width="8.140625" style="85" bestFit="1" customWidth="1"/>
    <col min="158" max="159" width="7.42578125" style="85" bestFit="1" customWidth="1"/>
    <col min="160" max="160" width="7.85546875" style="85" bestFit="1" customWidth="1"/>
    <col min="161" max="161" width="7.7109375" style="85" bestFit="1" customWidth="1"/>
    <col min="162" max="162" width="7.42578125" style="85" bestFit="1" customWidth="1"/>
    <col min="163" max="163" width="7.7109375" style="85" bestFit="1" customWidth="1"/>
    <col min="164" max="164" width="8.42578125" style="85" bestFit="1" customWidth="1"/>
    <col min="165" max="165" width="7.5703125" style="85" bestFit="1" customWidth="1"/>
    <col min="166" max="168" width="7.42578125" style="85" bestFit="1" customWidth="1"/>
    <col min="169" max="169" width="7.7109375" style="85" bestFit="1" customWidth="1"/>
    <col min="170" max="171" width="7.42578125" style="85" bestFit="1" customWidth="1"/>
    <col min="172" max="172" width="7.5703125" style="85" bestFit="1" customWidth="1"/>
    <col min="173" max="175" width="7.42578125" style="85" bestFit="1" customWidth="1"/>
    <col min="176" max="176" width="8.42578125" style="85" bestFit="1" customWidth="1"/>
    <col min="177" max="177" width="7.85546875" style="85" bestFit="1" customWidth="1"/>
    <col min="178" max="178" width="7.42578125" style="85" bestFit="1" customWidth="1"/>
    <col min="179" max="179" width="7.7109375" style="85" bestFit="1" customWidth="1"/>
    <col min="180" max="180" width="7.42578125" style="85" bestFit="1" customWidth="1"/>
    <col min="181" max="181" width="8.140625" style="85" bestFit="1" customWidth="1"/>
    <col min="182" max="183" width="7.42578125" style="85" bestFit="1" customWidth="1"/>
    <col min="184" max="184" width="7.85546875" style="85" bestFit="1" customWidth="1"/>
    <col min="185" max="185" width="7.7109375" style="85" bestFit="1" customWidth="1"/>
    <col min="186" max="186" width="7.42578125" style="85" bestFit="1" customWidth="1"/>
    <col min="187" max="187" width="7.7109375" style="85" bestFit="1" customWidth="1"/>
    <col min="188" max="188" width="8.42578125" style="85" bestFit="1" customWidth="1"/>
    <col min="189" max="192" width="7.85546875" style="85" bestFit="1" customWidth="1"/>
    <col min="193" max="193" width="8.140625" style="85" bestFit="1" customWidth="1"/>
    <col min="194" max="199" width="7.85546875" style="85" bestFit="1" customWidth="1"/>
    <col min="200" max="200" width="8.140625" style="85" bestFit="1" customWidth="1"/>
    <col min="201" max="201" width="7.85546875" style="85" bestFit="1" customWidth="1"/>
    <col min="202" max="202" width="7.85546875" style="85" customWidth="1"/>
    <col min="203" max="204" width="7.85546875" style="85" bestFit="1" customWidth="1"/>
    <col min="205" max="205" width="8.140625" style="85" bestFit="1" customWidth="1"/>
    <col min="206" max="211" width="7.85546875" style="85" bestFit="1" customWidth="1"/>
    <col min="212" max="212" width="8.140625" style="85" bestFit="1" customWidth="1"/>
    <col min="213" max="218" width="7.85546875" style="85" bestFit="1" customWidth="1"/>
    <col min="219" max="16384" width="11.42578125" style="85"/>
  </cols>
  <sheetData>
    <row r="1" spans="1:229" ht="23.25" customHeight="1" x14ac:dyDescent="0.2">
      <c r="A1" s="280" t="s">
        <v>107</v>
      </c>
      <c r="B1" s="84"/>
    </row>
    <row r="2" spans="1:229" x14ac:dyDescent="0.2">
      <c r="A2" s="337" t="s">
        <v>31</v>
      </c>
      <c r="B2" s="337"/>
    </row>
    <row r="3" spans="1:229" x14ac:dyDescent="0.2">
      <c r="A3" s="86"/>
      <c r="B3" s="87"/>
    </row>
    <row r="4" spans="1:229" s="88" customFormat="1" ht="15" customHeight="1" x14ac:dyDescent="0.25">
      <c r="A4" s="210"/>
      <c r="B4" s="16"/>
      <c r="C4" s="338" t="s">
        <v>13</v>
      </c>
      <c r="D4" s="339"/>
      <c r="E4" s="339"/>
      <c r="F4" s="339"/>
      <c r="G4" s="339"/>
      <c r="H4" s="339"/>
      <c r="I4" s="339"/>
      <c r="J4" s="339"/>
      <c r="K4" s="339"/>
      <c r="L4" s="339"/>
      <c r="M4" s="339"/>
      <c r="N4" s="339"/>
      <c r="O4" s="339"/>
      <c r="P4" s="331" t="s">
        <v>80</v>
      </c>
      <c r="Q4" s="332"/>
      <c r="R4" s="332"/>
      <c r="S4" s="332"/>
      <c r="T4" s="332"/>
      <c r="U4" s="332"/>
      <c r="V4" s="332"/>
      <c r="W4" s="332"/>
      <c r="X4" s="332"/>
      <c r="Y4" s="332"/>
      <c r="Z4" s="332"/>
      <c r="AA4" s="332"/>
      <c r="AB4" s="332"/>
      <c r="AC4" s="332"/>
      <c r="AD4" s="332"/>
      <c r="AE4" s="332"/>
      <c r="AF4" s="332"/>
      <c r="AG4" s="332"/>
      <c r="AH4" s="332"/>
      <c r="AI4" s="332"/>
      <c r="AJ4" s="332"/>
      <c r="AK4" s="332"/>
      <c r="AL4" s="332"/>
      <c r="AM4" s="332"/>
      <c r="AN4" s="332"/>
      <c r="AO4" s="332"/>
      <c r="AP4" s="332"/>
      <c r="AQ4" s="332"/>
      <c r="AR4" s="332"/>
      <c r="AS4" s="332"/>
      <c r="AT4" s="332"/>
      <c r="AU4" s="332"/>
      <c r="AV4" s="332"/>
      <c r="AW4" s="332"/>
      <c r="AX4" s="332"/>
      <c r="AY4" s="332"/>
      <c r="AZ4" s="332"/>
      <c r="BA4" s="332"/>
      <c r="BB4" s="332"/>
      <c r="BC4" s="332"/>
      <c r="BD4" s="332"/>
      <c r="BE4" s="332"/>
      <c r="BF4" s="332"/>
      <c r="BG4" s="332"/>
      <c r="BH4" s="332"/>
      <c r="BI4" s="332"/>
      <c r="BJ4" s="332"/>
      <c r="BK4" s="332"/>
      <c r="BL4" s="332"/>
      <c r="BM4" s="332"/>
      <c r="BN4" s="332"/>
      <c r="BO4" s="332"/>
      <c r="BP4" s="332"/>
      <c r="BQ4" s="342" t="s">
        <v>81</v>
      </c>
      <c r="BR4" s="343"/>
      <c r="BS4" s="343"/>
      <c r="BT4" s="343"/>
      <c r="BU4" s="343"/>
      <c r="BV4" s="343"/>
      <c r="BW4" s="343"/>
      <c r="BX4" s="343"/>
      <c r="BY4" s="343"/>
      <c r="BZ4" s="343"/>
      <c r="CA4" s="343"/>
      <c r="CB4" s="343"/>
      <c r="CC4" s="343"/>
      <c r="CD4" s="343"/>
      <c r="CE4" s="343"/>
      <c r="CF4" s="343"/>
      <c r="CG4" s="343"/>
      <c r="CH4" s="343"/>
      <c r="CI4" s="343"/>
      <c r="CJ4" s="343"/>
      <c r="CK4" s="343"/>
      <c r="CL4" s="343"/>
      <c r="CM4" s="343"/>
      <c r="CN4" s="343"/>
      <c r="CO4" s="343"/>
      <c r="CP4" s="343"/>
      <c r="CQ4" s="343"/>
      <c r="CR4" s="343"/>
      <c r="CS4" s="343"/>
      <c r="CT4" s="343"/>
      <c r="CU4" s="343"/>
      <c r="CV4" s="343"/>
      <c r="CW4" s="343"/>
      <c r="CX4" s="343"/>
      <c r="CY4" s="343"/>
      <c r="CZ4" s="343"/>
      <c r="DA4" s="343"/>
      <c r="DB4" s="343"/>
      <c r="DC4" s="343"/>
      <c r="DD4" s="343"/>
      <c r="DE4" s="343"/>
      <c r="DF4" s="343"/>
      <c r="DG4" s="343"/>
      <c r="DH4" s="343"/>
      <c r="DI4" s="343"/>
      <c r="DJ4" s="343"/>
      <c r="DK4" s="343"/>
      <c r="DL4" s="343"/>
      <c r="DM4" s="343"/>
      <c r="DN4" s="343"/>
      <c r="DO4" s="343"/>
      <c r="DP4" s="343"/>
      <c r="DQ4" s="343"/>
      <c r="DR4" s="343"/>
      <c r="DS4" s="343"/>
      <c r="DT4" s="343"/>
      <c r="DU4" s="343"/>
      <c r="DV4" s="343"/>
      <c r="DW4" s="343"/>
      <c r="DX4" s="343"/>
      <c r="DY4" s="343"/>
      <c r="DZ4" s="343"/>
      <c r="EA4" s="343"/>
      <c r="EB4" s="343"/>
      <c r="EC4" s="343"/>
      <c r="ED4" s="343"/>
      <c r="EE4" s="343"/>
      <c r="EF4" s="343"/>
      <c r="EG4" s="343"/>
      <c r="EH4" s="343"/>
      <c r="EI4" s="343"/>
      <c r="EJ4" s="343"/>
      <c r="EK4" s="343"/>
      <c r="EL4" s="343"/>
      <c r="EM4" s="343"/>
      <c r="EN4" s="343"/>
      <c r="EO4" s="343"/>
      <c r="EP4" s="343"/>
      <c r="EQ4" s="343"/>
      <c r="ER4" s="343"/>
      <c r="ES4" s="343"/>
      <c r="ET4" s="343"/>
      <c r="EU4" s="343"/>
      <c r="EV4" s="343"/>
      <c r="EW4" s="343"/>
      <c r="EX4" s="343"/>
      <c r="EY4" s="343"/>
      <c r="EZ4" s="343"/>
      <c r="FA4" s="343"/>
      <c r="FB4" s="343"/>
      <c r="FC4" s="343"/>
      <c r="FD4" s="343"/>
      <c r="FE4" s="343"/>
      <c r="FF4" s="343"/>
      <c r="FG4" s="343"/>
      <c r="FH4" s="343"/>
      <c r="FI4" s="343"/>
      <c r="FJ4" s="343"/>
      <c r="FK4" s="343"/>
      <c r="FL4" s="343"/>
      <c r="FM4" s="343"/>
      <c r="FN4" s="343"/>
      <c r="FO4" s="343"/>
      <c r="FP4" s="343"/>
      <c r="FQ4" s="343"/>
      <c r="FR4" s="343"/>
      <c r="FS4" s="343"/>
      <c r="FT4" s="343"/>
      <c r="FU4" s="343"/>
      <c r="FV4" s="343"/>
      <c r="FW4" s="343"/>
      <c r="FX4" s="343"/>
      <c r="FY4" s="343"/>
      <c r="FZ4" s="343"/>
      <c r="GA4" s="343"/>
      <c r="GB4" s="343"/>
      <c r="GC4" s="343"/>
      <c r="GD4" s="343"/>
      <c r="GE4" s="343"/>
      <c r="GF4" s="343"/>
      <c r="GG4" s="343"/>
      <c r="GH4" s="343"/>
      <c r="GI4" s="343"/>
      <c r="GJ4" s="343"/>
      <c r="GK4" s="343"/>
      <c r="GL4" s="343"/>
      <c r="GM4" s="343"/>
      <c r="GN4" s="343"/>
      <c r="GO4" s="343"/>
      <c r="GP4" s="343"/>
      <c r="GQ4" s="343"/>
      <c r="GR4" s="343"/>
      <c r="GS4" s="343"/>
      <c r="GT4" s="343"/>
      <c r="GU4" s="343"/>
      <c r="GV4" s="343"/>
      <c r="GW4" s="343"/>
      <c r="GX4" s="343"/>
      <c r="GY4" s="343"/>
      <c r="GZ4" s="343"/>
      <c r="HA4" s="343"/>
      <c r="HB4" s="343"/>
      <c r="HC4" s="343"/>
      <c r="HD4" s="343"/>
      <c r="HE4" s="343"/>
      <c r="HF4" s="343"/>
      <c r="HG4" s="343"/>
      <c r="HH4" s="343"/>
      <c r="HI4" s="343"/>
      <c r="HJ4" s="343"/>
      <c r="HK4" s="343"/>
      <c r="HL4" s="343"/>
      <c r="HM4" s="343"/>
      <c r="HN4" s="343"/>
      <c r="HO4" s="343"/>
      <c r="HP4" s="343"/>
      <c r="HQ4" s="343"/>
      <c r="HR4" s="343"/>
      <c r="HS4" s="343"/>
      <c r="HT4" s="343"/>
      <c r="HU4" s="343"/>
    </row>
    <row r="5" spans="1:229" s="88" customFormat="1" ht="27" customHeight="1" x14ac:dyDescent="0.25">
      <c r="A5" s="218" t="s">
        <v>30</v>
      </c>
      <c r="B5" s="218" t="s">
        <v>58</v>
      </c>
      <c r="C5" s="217">
        <v>2013</v>
      </c>
      <c r="D5" s="217">
        <v>2014</v>
      </c>
      <c r="E5" s="217">
        <v>2015</v>
      </c>
      <c r="F5" s="217">
        <v>2016</v>
      </c>
      <c r="G5" s="217">
        <v>2017</v>
      </c>
      <c r="H5" s="217">
        <v>2018</v>
      </c>
      <c r="I5" s="217">
        <v>2019</v>
      </c>
      <c r="J5" s="217">
        <v>2020</v>
      </c>
      <c r="K5" s="217">
        <v>2021</v>
      </c>
      <c r="L5" s="217">
        <v>2022</v>
      </c>
      <c r="M5" s="217">
        <v>2023</v>
      </c>
      <c r="N5" s="217">
        <v>2024</v>
      </c>
      <c r="O5" s="217">
        <v>2025</v>
      </c>
      <c r="P5" s="14" t="s">
        <v>146</v>
      </c>
      <c r="Q5" s="14" t="s">
        <v>147</v>
      </c>
      <c r="R5" s="14" t="s">
        <v>148</v>
      </c>
      <c r="S5" s="14" t="s">
        <v>149</v>
      </c>
      <c r="T5" s="14" t="s">
        <v>150</v>
      </c>
      <c r="U5" s="14" t="s">
        <v>151</v>
      </c>
      <c r="V5" s="14" t="s">
        <v>153</v>
      </c>
      <c r="W5" s="14" t="s">
        <v>154</v>
      </c>
      <c r="X5" s="14" t="s">
        <v>155</v>
      </c>
      <c r="Y5" s="14" t="s">
        <v>156</v>
      </c>
      <c r="Z5" s="14" t="s">
        <v>152</v>
      </c>
      <c r="AA5" s="14" t="s">
        <v>157</v>
      </c>
      <c r="AB5" s="14" t="s">
        <v>158</v>
      </c>
      <c r="AC5" s="14" t="s">
        <v>159</v>
      </c>
      <c r="AD5" s="14" t="s">
        <v>160</v>
      </c>
      <c r="AE5" s="14" t="s">
        <v>161</v>
      </c>
      <c r="AF5" s="14" t="s">
        <v>59</v>
      </c>
      <c r="AG5" s="11" t="s">
        <v>60</v>
      </c>
      <c r="AH5" s="11" t="s">
        <v>61</v>
      </c>
      <c r="AI5" s="11" t="s">
        <v>62</v>
      </c>
      <c r="AJ5" s="11" t="s">
        <v>63</v>
      </c>
      <c r="AK5" s="11" t="s">
        <v>64</v>
      </c>
      <c r="AL5" s="11" t="s">
        <v>65</v>
      </c>
      <c r="AM5" s="11" t="s">
        <v>66</v>
      </c>
      <c r="AN5" s="11" t="s">
        <v>67</v>
      </c>
      <c r="AO5" s="11" t="s">
        <v>68</v>
      </c>
      <c r="AP5" s="11" t="s">
        <v>69</v>
      </c>
      <c r="AQ5" s="11" t="s">
        <v>70</v>
      </c>
      <c r="AR5" s="11" t="s">
        <v>71</v>
      </c>
      <c r="AS5" s="11" t="s">
        <v>72</v>
      </c>
      <c r="AT5" s="11" t="s">
        <v>73</v>
      </c>
      <c r="AU5" s="11" t="s">
        <v>74</v>
      </c>
      <c r="AV5" s="11" t="s">
        <v>127</v>
      </c>
      <c r="AW5" s="11" t="s">
        <v>129</v>
      </c>
      <c r="AX5" s="11" t="s">
        <v>130</v>
      </c>
      <c r="AY5" s="11" t="s">
        <v>131</v>
      </c>
      <c r="AZ5" s="11" t="s">
        <v>128</v>
      </c>
      <c r="BA5" s="11" t="s">
        <v>162</v>
      </c>
      <c r="BB5" s="11" t="s">
        <v>169</v>
      </c>
      <c r="BC5" s="11" t="s">
        <v>181</v>
      </c>
      <c r="BD5" s="11" t="s">
        <v>203</v>
      </c>
      <c r="BE5" s="11" t="s">
        <v>236</v>
      </c>
      <c r="BF5" s="11" t="s">
        <v>235</v>
      </c>
      <c r="BG5" s="11" t="s">
        <v>202</v>
      </c>
      <c r="BH5" s="11" t="s">
        <v>269</v>
      </c>
      <c r="BI5" s="11" t="s">
        <v>270</v>
      </c>
      <c r="BJ5" s="11" t="s">
        <v>271</v>
      </c>
      <c r="BK5" s="11" t="s">
        <v>278</v>
      </c>
      <c r="BL5" s="11" t="s">
        <v>279</v>
      </c>
      <c r="BM5" s="11" t="s">
        <v>280</v>
      </c>
      <c r="BN5" s="11" t="s">
        <v>281</v>
      </c>
      <c r="BO5" s="11" t="s">
        <v>282</v>
      </c>
      <c r="BP5" s="11" t="s">
        <v>283</v>
      </c>
      <c r="BQ5" s="13">
        <v>41275</v>
      </c>
      <c r="BR5" s="13">
        <v>41306</v>
      </c>
      <c r="BS5" s="13">
        <v>41334</v>
      </c>
      <c r="BT5" s="13">
        <v>41365</v>
      </c>
      <c r="BU5" s="13">
        <v>41395</v>
      </c>
      <c r="BV5" s="13">
        <v>41426</v>
      </c>
      <c r="BW5" s="13">
        <v>41456</v>
      </c>
      <c r="BX5" s="13">
        <v>41487</v>
      </c>
      <c r="BY5" s="13">
        <v>41518</v>
      </c>
      <c r="BZ5" s="13">
        <v>41548</v>
      </c>
      <c r="CA5" s="13">
        <v>41579</v>
      </c>
      <c r="CB5" s="13">
        <v>41609</v>
      </c>
      <c r="CC5" s="13">
        <v>41640</v>
      </c>
      <c r="CD5" s="13">
        <v>41671</v>
      </c>
      <c r="CE5" s="13">
        <v>41699</v>
      </c>
      <c r="CF5" s="13">
        <v>41730</v>
      </c>
      <c r="CG5" s="13">
        <v>41760</v>
      </c>
      <c r="CH5" s="13">
        <v>41791</v>
      </c>
      <c r="CI5" s="13">
        <v>41821</v>
      </c>
      <c r="CJ5" s="13">
        <v>41852</v>
      </c>
      <c r="CK5" s="13">
        <v>41883</v>
      </c>
      <c r="CL5" s="13">
        <v>41913</v>
      </c>
      <c r="CM5" s="13">
        <v>41944</v>
      </c>
      <c r="CN5" s="13">
        <v>41974</v>
      </c>
      <c r="CO5" s="13">
        <v>42005</v>
      </c>
      <c r="CP5" s="13">
        <v>42036</v>
      </c>
      <c r="CQ5" s="13">
        <v>42064</v>
      </c>
      <c r="CR5" s="13">
        <v>42095</v>
      </c>
      <c r="CS5" s="13">
        <v>42125</v>
      </c>
      <c r="CT5" s="13">
        <v>42156</v>
      </c>
      <c r="CU5" s="13">
        <v>42186</v>
      </c>
      <c r="CV5" s="13">
        <v>42217</v>
      </c>
      <c r="CW5" s="13">
        <v>42248</v>
      </c>
      <c r="CX5" s="13">
        <v>42278</v>
      </c>
      <c r="CY5" s="13">
        <v>42309</v>
      </c>
      <c r="CZ5" s="13">
        <v>42339</v>
      </c>
      <c r="DA5" s="13">
        <v>42370</v>
      </c>
      <c r="DB5" s="13">
        <v>42401</v>
      </c>
      <c r="DC5" s="13">
        <v>42430</v>
      </c>
      <c r="DD5" s="13">
        <v>42461</v>
      </c>
      <c r="DE5" s="13">
        <v>42491</v>
      </c>
      <c r="DF5" s="13">
        <v>42522</v>
      </c>
      <c r="DG5" s="13">
        <v>42552</v>
      </c>
      <c r="DH5" s="13">
        <v>42583</v>
      </c>
      <c r="DI5" s="13">
        <v>42614</v>
      </c>
      <c r="DJ5" s="13">
        <v>42644</v>
      </c>
      <c r="DK5" s="13">
        <v>42675</v>
      </c>
      <c r="DL5" s="13">
        <v>42705</v>
      </c>
      <c r="DM5" s="13">
        <v>42736</v>
      </c>
      <c r="DN5" s="12">
        <v>42767</v>
      </c>
      <c r="DO5" s="12">
        <v>42795</v>
      </c>
      <c r="DP5" s="12">
        <v>42826</v>
      </c>
      <c r="DQ5" s="12">
        <v>42856</v>
      </c>
      <c r="DR5" s="12">
        <v>42887</v>
      </c>
      <c r="DS5" s="12">
        <v>42917</v>
      </c>
      <c r="DT5" s="12">
        <v>42948</v>
      </c>
      <c r="DU5" s="12">
        <v>42979</v>
      </c>
      <c r="DV5" s="12">
        <v>43009</v>
      </c>
      <c r="DW5" s="12">
        <v>43040</v>
      </c>
      <c r="DX5" s="12">
        <v>43070</v>
      </c>
      <c r="DY5" s="12">
        <v>43101</v>
      </c>
      <c r="DZ5" s="12">
        <v>43132</v>
      </c>
      <c r="EA5" s="12">
        <v>43160</v>
      </c>
      <c r="EB5" s="12">
        <v>43191</v>
      </c>
      <c r="EC5" s="12">
        <v>43221</v>
      </c>
      <c r="ED5" s="12">
        <v>43252</v>
      </c>
      <c r="EE5" s="12">
        <v>43282</v>
      </c>
      <c r="EF5" s="12">
        <v>43313</v>
      </c>
      <c r="EG5" s="12">
        <v>43344</v>
      </c>
      <c r="EH5" s="12">
        <v>43374</v>
      </c>
      <c r="EI5" s="12">
        <v>43405</v>
      </c>
      <c r="EJ5" s="12">
        <v>43435</v>
      </c>
      <c r="EK5" s="12">
        <v>43466</v>
      </c>
      <c r="EL5" s="12">
        <v>43497</v>
      </c>
      <c r="EM5" s="12">
        <v>43525</v>
      </c>
      <c r="EN5" s="12">
        <v>43556</v>
      </c>
      <c r="EO5" s="12">
        <v>43586</v>
      </c>
      <c r="EP5" s="12">
        <v>43617</v>
      </c>
      <c r="EQ5" s="12">
        <v>43647</v>
      </c>
      <c r="ER5" s="12">
        <v>43678</v>
      </c>
      <c r="ES5" s="12">
        <v>43709</v>
      </c>
      <c r="ET5" s="12">
        <v>43739</v>
      </c>
      <c r="EU5" s="12">
        <v>43770</v>
      </c>
      <c r="EV5" s="12">
        <v>43800</v>
      </c>
      <c r="EW5" s="12">
        <v>43831</v>
      </c>
      <c r="EX5" s="12">
        <v>43862</v>
      </c>
      <c r="EY5" s="12">
        <v>43891</v>
      </c>
      <c r="EZ5" s="12">
        <v>43922</v>
      </c>
      <c r="FA5" s="12">
        <v>43952</v>
      </c>
      <c r="FB5" s="12">
        <v>43983</v>
      </c>
      <c r="FC5" s="12">
        <v>44013</v>
      </c>
      <c r="FD5" s="12">
        <v>44044</v>
      </c>
      <c r="FE5" s="12">
        <v>44075</v>
      </c>
      <c r="FF5" s="12">
        <v>44105</v>
      </c>
      <c r="FG5" s="12">
        <v>44136</v>
      </c>
      <c r="FH5" s="12">
        <v>44166</v>
      </c>
      <c r="FI5" s="12">
        <v>44197</v>
      </c>
      <c r="FJ5" s="12">
        <v>44228</v>
      </c>
      <c r="FK5" s="12">
        <v>44256</v>
      </c>
      <c r="FL5" s="12">
        <v>44287</v>
      </c>
      <c r="FM5" s="12">
        <v>44317</v>
      </c>
      <c r="FN5" s="12">
        <v>44348</v>
      </c>
      <c r="FO5" s="12">
        <v>44378</v>
      </c>
      <c r="FP5" s="12">
        <v>44409</v>
      </c>
      <c r="FQ5" s="12">
        <v>44440</v>
      </c>
      <c r="FR5" s="12">
        <v>44470</v>
      </c>
      <c r="FS5" s="12">
        <v>44501</v>
      </c>
      <c r="FT5" s="12">
        <v>44531</v>
      </c>
      <c r="FU5" s="12">
        <v>44562</v>
      </c>
      <c r="FV5" s="12">
        <v>44593</v>
      </c>
      <c r="FW5" s="12">
        <v>44621</v>
      </c>
      <c r="FX5" s="12">
        <v>44652</v>
      </c>
      <c r="FY5" s="12">
        <v>44682</v>
      </c>
      <c r="FZ5" s="12">
        <v>44713</v>
      </c>
      <c r="GA5" s="12">
        <v>44743</v>
      </c>
      <c r="GB5" s="12">
        <v>44774</v>
      </c>
      <c r="GC5" s="12">
        <v>44805</v>
      </c>
      <c r="GD5" s="12">
        <v>44835</v>
      </c>
      <c r="GE5" s="12">
        <v>44866</v>
      </c>
      <c r="GF5" s="12">
        <v>44896</v>
      </c>
      <c r="GG5" s="12">
        <v>44927</v>
      </c>
      <c r="GH5" s="12">
        <v>44958</v>
      </c>
      <c r="GI5" s="12">
        <v>44986</v>
      </c>
      <c r="GJ5" s="12">
        <v>45017</v>
      </c>
      <c r="GK5" s="12">
        <v>45047</v>
      </c>
      <c r="GL5" s="12">
        <v>45078</v>
      </c>
      <c r="GM5" s="12">
        <v>45108</v>
      </c>
      <c r="GN5" s="12">
        <v>45139</v>
      </c>
      <c r="GO5" s="12">
        <v>45170</v>
      </c>
      <c r="GP5" s="12">
        <v>45200</v>
      </c>
      <c r="GQ5" s="12">
        <v>45231</v>
      </c>
      <c r="GR5" s="12">
        <v>45261</v>
      </c>
      <c r="GS5" s="12">
        <v>45292</v>
      </c>
      <c r="GT5" s="12">
        <v>45323</v>
      </c>
      <c r="GU5" s="12">
        <v>45352</v>
      </c>
      <c r="GV5" s="12">
        <v>45383</v>
      </c>
      <c r="GW5" s="12">
        <v>45413</v>
      </c>
      <c r="GX5" s="12">
        <v>45444</v>
      </c>
      <c r="GY5" s="12">
        <v>45474</v>
      </c>
      <c r="GZ5" s="12">
        <v>45505</v>
      </c>
      <c r="HA5" s="12">
        <v>45536</v>
      </c>
      <c r="HB5" s="12">
        <v>45566</v>
      </c>
      <c r="HC5" s="12">
        <v>45597</v>
      </c>
      <c r="HD5" s="12">
        <v>45627</v>
      </c>
      <c r="HE5" s="12">
        <v>45658</v>
      </c>
      <c r="HF5" s="12">
        <v>45689</v>
      </c>
      <c r="HG5" s="12">
        <v>45717</v>
      </c>
      <c r="HH5" s="12">
        <v>45748</v>
      </c>
      <c r="HI5" s="12">
        <v>45778</v>
      </c>
      <c r="HJ5" s="12">
        <v>45809</v>
      </c>
      <c r="HK5" s="12">
        <v>45839</v>
      </c>
      <c r="HL5" s="12">
        <v>45870</v>
      </c>
      <c r="HM5" s="12">
        <v>45901</v>
      </c>
      <c r="HN5" s="12">
        <v>45931</v>
      </c>
      <c r="HO5" s="12">
        <v>45962</v>
      </c>
      <c r="HP5" s="12">
        <v>45992</v>
      </c>
      <c r="HQ5" s="12">
        <v>46023</v>
      </c>
      <c r="HR5" s="12">
        <v>46054</v>
      </c>
      <c r="HS5" s="12">
        <v>46082</v>
      </c>
      <c r="HT5" s="12">
        <v>46113</v>
      </c>
      <c r="HU5" s="12">
        <v>46143</v>
      </c>
    </row>
    <row r="6" spans="1:229" s="94" customFormat="1" x14ac:dyDescent="0.2">
      <c r="A6" s="219">
        <v>1</v>
      </c>
      <c r="B6" s="220" t="s">
        <v>0</v>
      </c>
      <c r="C6" s="221">
        <v>30850.736047877261</v>
      </c>
      <c r="D6" s="221">
        <v>31080.980424812842</v>
      </c>
      <c r="E6" s="221">
        <v>31766.55838422307</v>
      </c>
      <c r="F6" s="221">
        <v>29288.603306705139</v>
      </c>
      <c r="G6" s="221">
        <v>31390.527357760766</v>
      </c>
      <c r="H6" s="221">
        <v>35499.753693796069</v>
      </c>
      <c r="I6" s="221">
        <v>33849.350021604601</v>
      </c>
      <c r="J6" s="221">
        <v>27498.286645507502</v>
      </c>
      <c r="K6" s="221">
        <v>33538.239605376206</v>
      </c>
      <c r="L6" s="221">
        <v>37802.852879383041</v>
      </c>
      <c r="M6" s="221">
        <v>30773.01375086113</v>
      </c>
      <c r="N6" s="221">
        <v>33785.220028241114</v>
      </c>
      <c r="O6" s="221">
        <v>36253.743817359929</v>
      </c>
      <c r="P6" s="221">
        <v>7462.210086470197</v>
      </c>
      <c r="Q6" s="221">
        <v>8161.9359067817977</v>
      </c>
      <c r="R6" s="221">
        <v>7536.1637503809416</v>
      </c>
      <c r="S6" s="221">
        <v>7690.4263042443281</v>
      </c>
      <c r="T6" s="221">
        <v>7673.5977441143477</v>
      </c>
      <c r="U6" s="221">
        <v>8388.5444332194638</v>
      </c>
      <c r="V6" s="221">
        <v>7332.2635122109004</v>
      </c>
      <c r="W6" s="221">
        <v>7686.5747352681337</v>
      </c>
      <c r="X6" s="221">
        <v>7828.7876267295678</v>
      </c>
      <c r="Y6" s="221">
        <v>8656.4108435205744</v>
      </c>
      <c r="Z6" s="221">
        <v>8162.7360975303136</v>
      </c>
      <c r="AA6" s="221">
        <v>7118.623816442614</v>
      </c>
      <c r="AB6" s="221">
        <v>6836.2793717456179</v>
      </c>
      <c r="AC6" s="221">
        <v>7337.0863953572771</v>
      </c>
      <c r="AD6" s="221">
        <v>7339.3735334514859</v>
      </c>
      <c r="AE6" s="221">
        <v>7775.8640061507631</v>
      </c>
      <c r="AF6" s="221">
        <v>7449.4572313159406</v>
      </c>
      <c r="AG6" s="221">
        <v>8161.2617758173456</v>
      </c>
      <c r="AH6" s="221">
        <v>7928.2322255478757</v>
      </c>
      <c r="AI6" s="221">
        <v>7851.5761250796022</v>
      </c>
      <c r="AJ6" s="221">
        <v>7836.3300850575306</v>
      </c>
      <c r="AK6" s="221">
        <v>9096.7566634322939</v>
      </c>
      <c r="AL6" s="221">
        <v>8774.9674133387271</v>
      </c>
      <c r="AM6" s="221">
        <v>9791.6995319675207</v>
      </c>
      <c r="AN6" s="221">
        <v>8329.0238120955764</v>
      </c>
      <c r="AO6" s="221">
        <v>9312.2773875556777</v>
      </c>
      <c r="AP6" s="221">
        <v>8337.0394771498304</v>
      </c>
      <c r="AQ6" s="221">
        <v>7871.0093448035132</v>
      </c>
      <c r="AR6" s="221">
        <v>8534.9708770956113</v>
      </c>
      <c r="AS6" s="221">
        <v>5528.5358797919025</v>
      </c>
      <c r="AT6" s="221">
        <v>6735.5860582448204</v>
      </c>
      <c r="AU6" s="221">
        <v>6699.1938303751631</v>
      </c>
      <c r="AV6" s="221">
        <v>7730.1292475615537</v>
      </c>
      <c r="AW6" s="221">
        <v>8475.0033916326138</v>
      </c>
      <c r="AX6" s="221">
        <v>8375.126853137328</v>
      </c>
      <c r="AY6" s="221">
        <v>8957.9801130447122</v>
      </c>
      <c r="AZ6" s="221">
        <v>9406.7929907797261</v>
      </c>
      <c r="BA6" s="221">
        <v>10554.300318947586</v>
      </c>
      <c r="BB6" s="221">
        <v>9853.4287736838724</v>
      </c>
      <c r="BC6" s="221">
        <v>7988.3307959718577</v>
      </c>
      <c r="BD6" s="221">
        <v>7780.5555051090141</v>
      </c>
      <c r="BE6" s="221">
        <v>8550.9630075423829</v>
      </c>
      <c r="BF6" s="221">
        <v>7215.8614935152791</v>
      </c>
      <c r="BG6" s="221">
        <v>7225.6337446944544</v>
      </c>
      <c r="BH6" s="221">
        <v>8310.3699112671584</v>
      </c>
      <c r="BI6" s="221">
        <v>9040.1689243619221</v>
      </c>
      <c r="BJ6" s="221">
        <v>8547.3559317463478</v>
      </c>
      <c r="BK6" s="221">
        <v>7887.3252608656849</v>
      </c>
      <c r="BL6" s="221">
        <v>8934.7920898774046</v>
      </c>
      <c r="BM6" s="221">
        <v>9025.6296034814604</v>
      </c>
      <c r="BN6" s="221">
        <v>8772.0389919022127</v>
      </c>
      <c r="BO6" s="221">
        <v>9521.2831320988498</v>
      </c>
      <c r="BP6" s="221">
        <v>10072.002614530735</v>
      </c>
      <c r="BQ6" s="221">
        <f t="shared" ref="BQ6:DL6" si="0">+BQ8+BQ12</f>
        <v>2904.7303808804236</v>
      </c>
      <c r="BR6" s="221">
        <f t="shared" si="0"/>
        <v>1920.8248184425913</v>
      </c>
      <c r="BS6" s="221">
        <f t="shared" si="0"/>
        <v>2636.6548871471823</v>
      </c>
      <c r="BT6" s="221">
        <f t="shared" si="0"/>
        <v>3414.6956053686317</v>
      </c>
      <c r="BU6" s="221">
        <f t="shared" si="0"/>
        <v>2610.1011373862939</v>
      </c>
      <c r="BV6" s="221">
        <f t="shared" si="0"/>
        <v>2137.1391640268721</v>
      </c>
      <c r="BW6" s="221">
        <f t="shared" si="0"/>
        <v>2703.9141366350545</v>
      </c>
      <c r="BX6" s="221">
        <f t="shared" si="0"/>
        <v>2365.6771968313592</v>
      </c>
      <c r="BY6" s="221">
        <f t="shared" si="0"/>
        <v>2466.5724169145274</v>
      </c>
      <c r="BZ6" s="221">
        <f t="shared" si="0"/>
        <v>2614.6590299684458</v>
      </c>
      <c r="CA6" s="221">
        <f t="shared" si="0"/>
        <v>2439.8516086614818</v>
      </c>
      <c r="CB6" s="221">
        <f t="shared" si="0"/>
        <v>2635.9156656144005</v>
      </c>
      <c r="CC6" s="221">
        <f t="shared" si="0"/>
        <v>2847.1022505608817</v>
      </c>
      <c r="CD6" s="221">
        <f t="shared" si="0"/>
        <v>2202.832683035158</v>
      </c>
      <c r="CE6" s="221">
        <f t="shared" si="0"/>
        <v>2623.6628105183081</v>
      </c>
      <c r="CF6" s="221">
        <f t="shared" si="0"/>
        <v>3192.4579354374109</v>
      </c>
      <c r="CG6" s="221">
        <f t="shared" si="0"/>
        <v>2603.6210742280014</v>
      </c>
      <c r="CH6" s="221">
        <f t="shared" si="0"/>
        <v>2592.4654235540502</v>
      </c>
      <c r="CI6" s="221">
        <f t="shared" si="0"/>
        <v>2582.175634650675</v>
      </c>
      <c r="CJ6" s="221">
        <f t="shared" si="0"/>
        <v>2266.4790119108793</v>
      </c>
      <c r="CK6" s="221">
        <f t="shared" si="0"/>
        <v>2483.6088656493471</v>
      </c>
      <c r="CL6" s="221">
        <f t="shared" si="0"/>
        <v>2713.4472350065107</v>
      </c>
      <c r="CM6" s="221">
        <f t="shared" si="0"/>
        <v>2535.1448526961613</v>
      </c>
      <c r="CN6" s="221">
        <f t="shared" si="0"/>
        <v>2437.9826475654618</v>
      </c>
      <c r="CO6" s="221">
        <f t="shared" si="0"/>
        <v>2705.0877621611999</v>
      </c>
      <c r="CP6" s="221">
        <f t="shared" si="0"/>
        <v>2616.0918162587741</v>
      </c>
      <c r="CQ6" s="221">
        <f t="shared" si="0"/>
        <v>2507.6080483095939</v>
      </c>
      <c r="CR6" s="221">
        <f t="shared" si="0"/>
        <v>3264.2130531675448</v>
      </c>
      <c r="CS6" s="221">
        <f t="shared" si="0"/>
        <v>2627.4399619162709</v>
      </c>
      <c r="CT6" s="221">
        <f t="shared" si="0"/>
        <v>2764.7578284367592</v>
      </c>
      <c r="CU6" s="221">
        <f t="shared" si="0"/>
        <v>3413.2150281292888</v>
      </c>
      <c r="CV6" s="221">
        <f t="shared" si="0"/>
        <v>2304.2454934941338</v>
      </c>
      <c r="CW6" s="221">
        <f t="shared" si="0"/>
        <v>2445.2755759068905</v>
      </c>
      <c r="CX6" s="221">
        <f t="shared" si="0"/>
        <v>2328.5599529286446</v>
      </c>
      <c r="CY6" s="221">
        <f t="shared" si="0"/>
        <v>2295.7384644444469</v>
      </c>
      <c r="CZ6" s="221">
        <f t="shared" si="0"/>
        <v>2494.325399069523</v>
      </c>
      <c r="DA6" s="221">
        <f t="shared" si="0"/>
        <v>2468.9279346900048</v>
      </c>
      <c r="DB6" s="221">
        <f t="shared" si="0"/>
        <v>2015.674627984813</v>
      </c>
      <c r="DC6" s="221">
        <f t="shared" si="0"/>
        <v>2351.6768090708001</v>
      </c>
      <c r="DD6" s="221">
        <f t="shared" si="0"/>
        <v>2795.0336596536586</v>
      </c>
      <c r="DE6" s="221">
        <f t="shared" si="0"/>
        <v>2155.1376479405349</v>
      </c>
      <c r="DF6" s="221">
        <f t="shared" si="0"/>
        <v>2386.9150877630832</v>
      </c>
      <c r="DG6" s="221">
        <f t="shared" si="0"/>
        <v>2390.4309198557148</v>
      </c>
      <c r="DH6" s="221">
        <f t="shared" si="0"/>
        <v>2553.0871644051899</v>
      </c>
      <c r="DI6" s="221">
        <f t="shared" si="0"/>
        <v>2395.8554491905816</v>
      </c>
      <c r="DJ6" s="221">
        <f t="shared" si="0"/>
        <v>2438.9273208740733</v>
      </c>
      <c r="DK6" s="221">
        <f t="shared" si="0"/>
        <v>2144.628279048176</v>
      </c>
      <c r="DL6" s="221">
        <f t="shared" si="0"/>
        <v>3192.3084062285147</v>
      </c>
      <c r="DM6" s="221">
        <f t="shared" ref="DM6:DP6" si="1">+DM8+DM12</f>
        <v>2575.7935979852627</v>
      </c>
      <c r="DN6" s="221">
        <f t="shared" si="1"/>
        <v>2196.5917288268374</v>
      </c>
      <c r="DO6" s="221">
        <f t="shared" si="1"/>
        <v>2677.0719045038413</v>
      </c>
      <c r="DP6" s="221">
        <f t="shared" si="1"/>
        <v>3147.9030991146374</v>
      </c>
      <c r="DQ6" s="221">
        <f t="shared" ref="DQ6:FG6" si="2">+DQ8+DQ12</f>
        <v>2618.3640196365664</v>
      </c>
      <c r="DR6" s="221">
        <f t="shared" si="2"/>
        <v>2394.9946570661414</v>
      </c>
      <c r="DS6" s="221">
        <f t="shared" si="2"/>
        <v>2655.7075183596926</v>
      </c>
      <c r="DT6" s="221">
        <f t="shared" si="2"/>
        <v>2338.2238039257145</v>
      </c>
      <c r="DU6" s="221">
        <f t="shared" si="2"/>
        <v>2934.3009032624691</v>
      </c>
      <c r="DV6" s="221">
        <f t="shared" si="2"/>
        <v>2504.0634044131889</v>
      </c>
      <c r="DW6" s="221">
        <f t="shared" si="2"/>
        <v>2576.5504526783466</v>
      </c>
      <c r="DX6" s="221">
        <f t="shared" si="2"/>
        <v>2770.9622679880667</v>
      </c>
      <c r="DY6" s="221">
        <f t="shared" si="2"/>
        <v>2662.175011644395</v>
      </c>
      <c r="DZ6" s="221">
        <f t="shared" si="2"/>
        <v>2406.9304060283716</v>
      </c>
      <c r="EA6" s="221">
        <f t="shared" si="2"/>
        <v>2767.2246673847644</v>
      </c>
      <c r="EB6" s="221">
        <f t="shared" si="2"/>
        <v>3316.7976511535626</v>
      </c>
      <c r="EC6" s="221">
        <f t="shared" si="2"/>
        <v>2986.2354689086842</v>
      </c>
      <c r="ED6" s="221">
        <f t="shared" si="2"/>
        <v>2793.7235433700471</v>
      </c>
      <c r="EE6" s="221">
        <f t="shared" si="2"/>
        <v>2814.3750715918513</v>
      </c>
      <c r="EF6" s="221">
        <f t="shared" si="2"/>
        <v>3000.8956455093448</v>
      </c>
      <c r="EG6" s="221">
        <f t="shared" si="2"/>
        <v>2959.6966962375318</v>
      </c>
      <c r="EH6" s="221">
        <f t="shared" si="2"/>
        <v>2998.2640006392703</v>
      </c>
      <c r="EI6" s="221">
        <f t="shared" si="2"/>
        <v>3068.3568437684089</v>
      </c>
      <c r="EJ6" s="221">
        <f t="shared" si="2"/>
        <v>3725.078687559841</v>
      </c>
      <c r="EK6" s="221">
        <f t="shared" si="2"/>
        <v>3082.7576584720632</v>
      </c>
      <c r="EL6" s="221">
        <f t="shared" si="2"/>
        <v>2548.12727581439</v>
      </c>
      <c r="EM6" s="221">
        <f t="shared" si="2"/>
        <v>2698.138877809125</v>
      </c>
      <c r="EN6" s="221">
        <f t="shared" si="2"/>
        <v>3555.4496607262981</v>
      </c>
      <c r="EO6" s="221">
        <f t="shared" si="2"/>
        <v>3223.6258337753356</v>
      </c>
      <c r="EP6" s="221">
        <f t="shared" si="2"/>
        <v>2533.2018930540435</v>
      </c>
      <c r="EQ6" s="221">
        <f t="shared" si="2"/>
        <v>2647.7373585961823</v>
      </c>
      <c r="ER6" s="221">
        <f t="shared" si="2"/>
        <v>2747.7412593252348</v>
      </c>
      <c r="ES6" s="221">
        <f t="shared" si="2"/>
        <v>2941.5608592284143</v>
      </c>
      <c r="ET6" s="221">
        <f t="shared" si="2"/>
        <v>2874.0465581993676</v>
      </c>
      <c r="EU6" s="221">
        <f t="shared" si="2"/>
        <v>2100.9083116603874</v>
      </c>
      <c r="EV6" s="221">
        <f t="shared" si="2"/>
        <v>2896.0544749437568</v>
      </c>
      <c r="EW6" s="221">
        <f t="shared" si="2"/>
        <v>3017.5440258124272</v>
      </c>
      <c r="EX6" s="221">
        <f t="shared" si="2"/>
        <v>2452.3791026633917</v>
      </c>
      <c r="EY6" s="221">
        <f t="shared" si="2"/>
        <v>3065.0477486197901</v>
      </c>
      <c r="EZ6" s="221">
        <f t="shared" si="2"/>
        <v>2168.2540262510543</v>
      </c>
      <c r="FA6" s="221">
        <f t="shared" si="2"/>
        <v>1650.6430537636852</v>
      </c>
      <c r="FB6" s="221">
        <f t="shared" si="2"/>
        <v>1709.6387997771626</v>
      </c>
      <c r="FC6" s="221">
        <f t="shared" si="2"/>
        <v>2002.8584290624251</v>
      </c>
      <c r="FD6" s="221">
        <f t="shared" si="2"/>
        <v>2191.5438214942192</v>
      </c>
      <c r="FE6" s="221">
        <f t="shared" si="2"/>
        <v>2541.1838076881777</v>
      </c>
      <c r="FF6" s="221">
        <f t="shared" si="2"/>
        <v>2068.4681577031597</v>
      </c>
      <c r="FG6" s="221">
        <f t="shared" si="2"/>
        <v>2286.5687908559667</v>
      </c>
      <c r="FH6" s="221">
        <f t="shared" ref="FH6:FT6" si="3">+FH8+FH12</f>
        <v>2344.1568818160363</v>
      </c>
      <c r="FI6" s="221">
        <f t="shared" si="3"/>
        <v>2566.676836881391</v>
      </c>
      <c r="FJ6" s="221">
        <f t="shared" si="3"/>
        <v>2171.9000612613982</v>
      </c>
      <c r="FK6" s="221">
        <f t="shared" si="3"/>
        <v>2991.5523494187651</v>
      </c>
      <c r="FL6" s="221">
        <f t="shared" si="3"/>
        <v>3004.5868563898189</v>
      </c>
      <c r="FM6" s="221">
        <f t="shared" si="3"/>
        <v>2519.5202943619247</v>
      </c>
      <c r="FN6" s="221">
        <f t="shared" si="3"/>
        <v>2950.8962408808698</v>
      </c>
      <c r="FO6" s="221">
        <f t="shared" si="3"/>
        <v>2744.5375812845559</v>
      </c>
      <c r="FP6" s="221">
        <f t="shared" si="3"/>
        <v>2580.412567026634</v>
      </c>
      <c r="FQ6" s="221">
        <f t="shared" si="3"/>
        <v>3050.1767048261377</v>
      </c>
      <c r="FR6" s="221">
        <f t="shared" si="3"/>
        <v>2940.1202968950784</v>
      </c>
      <c r="FS6" s="221">
        <f t="shared" si="3"/>
        <v>3094.1060826158687</v>
      </c>
      <c r="FT6" s="221">
        <f t="shared" si="3"/>
        <v>2923.7537335337647</v>
      </c>
      <c r="FU6" s="221">
        <f t="shared" ref="FU6:FW6" si="4">+FU8+FU12</f>
        <v>3015.8340684828831</v>
      </c>
      <c r="FV6" s="221">
        <f t="shared" si="4"/>
        <v>2641.2562032797355</v>
      </c>
      <c r="FW6" s="221">
        <f t="shared" si="4"/>
        <v>3749.7027190171066</v>
      </c>
      <c r="FX6" s="221">
        <f t="shared" ref="FX6:FY6" si="5">+FX8+FX12</f>
        <v>3587.5689956931101</v>
      </c>
      <c r="FY6" s="221">
        <f t="shared" si="5"/>
        <v>3572.2780938592095</v>
      </c>
      <c r="FZ6" s="221">
        <f t="shared" ref="FZ6" si="6">+FZ8+FZ12</f>
        <v>3394.4532293952661</v>
      </c>
      <c r="GA6" s="221">
        <f t="shared" ref="GA6" si="7">+GA8+GA12</f>
        <v>3379.2291260386874</v>
      </c>
      <c r="GB6" s="221">
        <f t="shared" ref="GB6" si="8">+GB8+GB12</f>
        <v>3460.2285687870281</v>
      </c>
      <c r="GC6" s="221">
        <f t="shared" ref="GC6" si="9">+GC8+GC12</f>
        <v>3013.9710788581565</v>
      </c>
      <c r="GD6" s="221">
        <f t="shared" ref="GD6" si="10">+GD8+GD12</f>
        <v>2555.747231293165</v>
      </c>
      <c r="GE6" s="221">
        <f t="shared" ref="GE6" si="11">+GE8+GE12</f>
        <v>2500.4905290115898</v>
      </c>
      <c r="GF6" s="221">
        <f t="shared" ref="GF6:GG6" si="12">+GF8+GF12</f>
        <v>2932.0930356671024</v>
      </c>
      <c r="GG6" s="221">
        <f t="shared" si="12"/>
        <v>2931.1860285832108</v>
      </c>
      <c r="GH6" s="221">
        <f t="shared" ref="GH6:GI6" si="13">+GH8+GH12</f>
        <v>2181.8223039728982</v>
      </c>
      <c r="GI6" s="221">
        <f t="shared" si="13"/>
        <v>2667.5471725529046</v>
      </c>
      <c r="GJ6" s="221">
        <f t="shared" ref="GJ6" si="14">+GJ8+GJ12</f>
        <v>3567.2224755081652</v>
      </c>
      <c r="GK6" s="221">
        <f t="shared" ref="GK6:GL6" si="15">+GK8+GK12</f>
        <v>2647.6032836389491</v>
      </c>
      <c r="GL6" s="221">
        <f t="shared" si="15"/>
        <v>2336.1372483952691</v>
      </c>
      <c r="GM6" s="221">
        <f t="shared" ref="GM6" si="16">+GM8+GM12</f>
        <v>2324.6437771039546</v>
      </c>
      <c r="GN6" s="221">
        <f t="shared" ref="GN6" si="17">+GN8+GN12</f>
        <v>2445.21266078184</v>
      </c>
      <c r="GO6" s="221">
        <f t="shared" ref="GO6" si="18">+GO8+GO12</f>
        <v>2446.0050556294846</v>
      </c>
      <c r="GP6" s="221">
        <f t="shared" ref="GP6:GQ6" si="19">+GP8+GP12</f>
        <v>2363.8554704686931</v>
      </c>
      <c r="GQ6" s="221">
        <f t="shared" si="19"/>
        <v>2382.8995602013579</v>
      </c>
      <c r="GR6" s="221">
        <f t="shared" ref="GR6" si="20">+GR8+GR12</f>
        <v>2478.878714024404</v>
      </c>
      <c r="GS6" s="221">
        <f t="shared" ref="GS6" si="21">+GS8+GS12</f>
        <v>2596.548669022663</v>
      </c>
      <c r="GT6" s="221">
        <f t="shared" ref="GT6" si="22">+GT8+GT12</f>
        <v>2873.0483400239996</v>
      </c>
      <c r="GU6" s="221">
        <f t="shared" ref="GU6" si="23">+GU8+GU12</f>
        <v>2840.7729022204962</v>
      </c>
      <c r="GV6" s="221">
        <f t="shared" ref="GV6" si="24">+GV8+GV12</f>
        <v>3245.0583910516466</v>
      </c>
      <c r="GW6" s="221">
        <f t="shared" ref="GW6" si="25">+GW8+GW12</f>
        <v>3097.3305701326199</v>
      </c>
      <c r="GX6" s="221">
        <f t="shared" ref="GX6" si="26">+GX8+GX12</f>
        <v>2697.7799631776561</v>
      </c>
      <c r="GY6" s="221">
        <f t="shared" ref="GY6" si="27">+GY8+GY12</f>
        <v>3050.5931889098133</v>
      </c>
      <c r="GZ6" s="221">
        <f t="shared" ref="GZ6" si="28">+GZ8+GZ12</f>
        <v>2783.5413930832901</v>
      </c>
      <c r="HA6" s="221">
        <f t="shared" ref="HA6" si="29">+HA8+HA12</f>
        <v>2713.2213497532439</v>
      </c>
      <c r="HB6" s="221">
        <f t="shared" ref="HB6" si="30">+HB8+HB12</f>
        <v>2695.9579383031401</v>
      </c>
      <c r="HC6" s="221">
        <f t="shared" ref="HC6:HD6" si="31">+HC8+HC12</f>
        <v>2591.9083735171475</v>
      </c>
      <c r="HD6" s="221">
        <f t="shared" si="31"/>
        <v>2599.4589490453973</v>
      </c>
      <c r="HE6" s="221">
        <f t="shared" ref="HE6:HF6" si="32">+HE8+HE12</f>
        <v>3353.5910962445596</v>
      </c>
      <c r="HF6" s="221">
        <f t="shared" si="32"/>
        <v>2331.9572832451008</v>
      </c>
      <c r="HG6" s="221">
        <f t="shared" ref="HG6:HH6" si="33">+HG8+HG12</f>
        <v>3249.2437103877437</v>
      </c>
      <c r="HH6" s="221">
        <f t="shared" si="33"/>
        <v>3219.2713030736559</v>
      </c>
      <c r="HI6" s="221">
        <f t="shared" ref="HI6:HJ6" si="34">+HI8+HI12</f>
        <v>2909.023531119874</v>
      </c>
      <c r="HJ6" s="221">
        <f t="shared" si="34"/>
        <v>2897.3347692879306</v>
      </c>
      <c r="HK6" s="221">
        <f t="shared" ref="HK6:HL6" si="35">+HK8+HK12</f>
        <v>2895.2986273459906</v>
      </c>
      <c r="HL6" s="221">
        <f t="shared" si="35"/>
        <v>3031.319923093582</v>
      </c>
      <c r="HM6" s="221">
        <f t="shared" ref="HM6" si="36">+HM8+HM12</f>
        <v>2845.4204414626411</v>
      </c>
      <c r="HN6" s="221">
        <f t="shared" ref="HN6:HS6" si="37">+HN8+HN12</f>
        <v>2864.2236640169131</v>
      </c>
      <c r="HO6" s="221">
        <f t="shared" si="37"/>
        <v>2898.2237730612883</v>
      </c>
      <c r="HP6" s="221">
        <f t="shared" si="37"/>
        <v>3758.8356950206485</v>
      </c>
      <c r="HQ6" s="221">
        <f t="shared" si="37"/>
        <v>3483.1215313304283</v>
      </c>
      <c r="HR6" s="221">
        <f t="shared" si="37"/>
        <v>2926.4177442545542</v>
      </c>
      <c r="HS6" s="221">
        <f t="shared" si="37"/>
        <v>3662.4633389457531</v>
      </c>
      <c r="HT6" s="221">
        <f t="shared" ref="HT6:HU6" si="38">+HT8+HT12</f>
        <v>4129.5878685129146</v>
      </c>
      <c r="HU6" s="221">
        <f t="shared" si="38"/>
        <v>3393.1688346306428</v>
      </c>
    </row>
    <row r="7" spans="1:229" x14ac:dyDescent="0.2">
      <c r="A7" s="222"/>
      <c r="B7" s="223"/>
      <c r="C7" s="224"/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224">
        <v>0</v>
      </c>
      <c r="O7" s="224">
        <v>0</v>
      </c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4"/>
      <c r="AD7" s="224"/>
      <c r="AE7" s="224"/>
      <c r="AF7" s="224"/>
      <c r="AG7" s="224"/>
      <c r="AH7" s="224"/>
      <c r="AI7" s="224"/>
      <c r="AJ7" s="224"/>
      <c r="AK7" s="224"/>
      <c r="AL7" s="224"/>
      <c r="AM7" s="224"/>
      <c r="AN7" s="224"/>
      <c r="AO7" s="224"/>
      <c r="AP7" s="224"/>
      <c r="AQ7" s="224"/>
      <c r="AR7" s="224"/>
      <c r="AS7" s="224"/>
      <c r="AT7" s="224"/>
      <c r="AU7" s="224"/>
      <c r="AV7" s="224"/>
      <c r="AW7" s="224"/>
      <c r="AX7" s="224"/>
      <c r="AY7" s="224"/>
      <c r="AZ7" s="224"/>
      <c r="BA7" s="224"/>
      <c r="BB7" s="224"/>
      <c r="BC7" s="224"/>
      <c r="BD7" s="224"/>
      <c r="BE7" s="224"/>
      <c r="BF7" s="224"/>
      <c r="BG7" s="224"/>
      <c r="BH7" s="224"/>
      <c r="BI7" s="224"/>
      <c r="BJ7" s="224"/>
      <c r="BK7" s="224">
        <v>0</v>
      </c>
      <c r="BL7" s="224">
        <v>0</v>
      </c>
      <c r="BM7" s="224">
        <v>0</v>
      </c>
      <c r="BN7" s="224">
        <v>0</v>
      </c>
      <c r="BO7" s="224">
        <v>0</v>
      </c>
      <c r="BP7" s="224">
        <v>0</v>
      </c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  <c r="CM7" s="224"/>
      <c r="CN7" s="224"/>
      <c r="CO7" s="224"/>
      <c r="CP7" s="224"/>
      <c r="CQ7" s="224"/>
      <c r="CR7" s="224"/>
      <c r="CS7" s="224"/>
      <c r="CT7" s="224"/>
      <c r="CU7" s="224"/>
      <c r="CV7" s="224"/>
      <c r="CW7" s="224"/>
      <c r="CX7" s="224"/>
      <c r="CY7" s="224"/>
      <c r="CZ7" s="224"/>
      <c r="DA7" s="224"/>
      <c r="DB7" s="224"/>
      <c r="DC7" s="224"/>
      <c r="DD7" s="224"/>
      <c r="DE7" s="224"/>
      <c r="DF7" s="224"/>
      <c r="DG7" s="224"/>
      <c r="DH7" s="224"/>
      <c r="DI7" s="224"/>
      <c r="DJ7" s="224"/>
      <c r="DK7" s="224"/>
      <c r="DL7" s="224"/>
      <c r="DM7" s="224"/>
      <c r="DN7" s="224"/>
      <c r="DO7" s="224"/>
      <c r="DP7" s="224"/>
      <c r="DQ7" s="224"/>
      <c r="DR7" s="224"/>
      <c r="DS7" s="224"/>
      <c r="DT7" s="224"/>
      <c r="DU7" s="224"/>
      <c r="DV7" s="224"/>
      <c r="DW7" s="224"/>
      <c r="DX7" s="224"/>
      <c r="DY7" s="224"/>
      <c r="DZ7" s="224"/>
      <c r="EA7" s="224"/>
      <c r="EB7" s="224"/>
      <c r="EC7" s="224"/>
      <c r="ED7" s="224"/>
      <c r="EE7" s="224"/>
      <c r="EF7" s="224"/>
      <c r="EG7" s="224"/>
      <c r="EH7" s="224"/>
      <c r="EI7" s="224"/>
      <c r="EJ7" s="224"/>
      <c r="EK7" s="224"/>
      <c r="EL7" s="224"/>
      <c r="EM7" s="224"/>
      <c r="EN7" s="224"/>
      <c r="EO7" s="224"/>
      <c r="EP7" s="224"/>
      <c r="EQ7" s="224"/>
      <c r="ER7" s="224"/>
      <c r="ES7" s="224"/>
      <c r="ET7" s="224"/>
      <c r="EU7" s="224"/>
      <c r="EV7" s="224"/>
      <c r="EW7" s="224"/>
      <c r="EX7" s="224"/>
      <c r="EY7" s="224"/>
      <c r="EZ7" s="224"/>
      <c r="FA7" s="224"/>
      <c r="FB7" s="224"/>
      <c r="FC7" s="224"/>
      <c r="FD7" s="224"/>
      <c r="FE7" s="224"/>
      <c r="FF7" s="224"/>
      <c r="FG7" s="224"/>
      <c r="FH7" s="224"/>
      <c r="FI7" s="224"/>
      <c r="FJ7" s="224"/>
      <c r="FK7" s="224"/>
      <c r="FL7" s="224"/>
      <c r="FM7" s="224"/>
      <c r="FN7" s="224"/>
      <c r="FO7" s="224"/>
      <c r="FP7" s="224"/>
      <c r="FQ7" s="224"/>
      <c r="FR7" s="224"/>
      <c r="FS7" s="224"/>
      <c r="FT7" s="224"/>
      <c r="FU7" s="224"/>
      <c r="FV7" s="224"/>
      <c r="FW7" s="224"/>
      <c r="FX7" s="224"/>
      <c r="FY7" s="224"/>
      <c r="FZ7" s="224"/>
      <c r="GA7" s="224"/>
      <c r="GB7" s="224"/>
      <c r="GC7" s="224"/>
      <c r="GD7" s="224"/>
      <c r="GE7" s="224"/>
      <c r="GF7" s="224"/>
      <c r="GG7" s="224"/>
      <c r="GH7" s="224"/>
      <c r="GI7" s="224"/>
      <c r="GJ7" s="224"/>
      <c r="GK7" s="224"/>
      <c r="GL7" s="224"/>
      <c r="GM7" s="224"/>
      <c r="GN7" s="224"/>
      <c r="GO7" s="224"/>
      <c r="GP7" s="224"/>
      <c r="GQ7" s="224"/>
      <c r="GR7" s="224"/>
      <c r="GS7" s="224"/>
      <c r="GT7" s="224"/>
      <c r="GU7" s="224"/>
      <c r="GV7" s="224"/>
      <c r="GW7" s="224"/>
      <c r="GX7" s="224"/>
      <c r="GY7" s="224"/>
      <c r="GZ7" s="224"/>
      <c r="HA7" s="224"/>
      <c r="HB7" s="224"/>
      <c r="HC7" s="224"/>
      <c r="HD7" s="224"/>
      <c r="HE7" s="224"/>
      <c r="HF7" s="224"/>
      <c r="HG7" s="224"/>
      <c r="HH7" s="224"/>
      <c r="HI7" s="224"/>
      <c r="HJ7" s="224"/>
      <c r="HK7" s="224"/>
      <c r="HL7" s="224"/>
      <c r="HM7" s="224"/>
      <c r="HN7" s="224"/>
      <c r="HO7" s="224"/>
      <c r="HP7" s="224"/>
      <c r="HQ7" s="224"/>
      <c r="HR7" s="224"/>
      <c r="HS7" s="224"/>
      <c r="HT7" s="224"/>
      <c r="HU7" s="224"/>
    </row>
    <row r="8" spans="1:229" x14ac:dyDescent="0.2">
      <c r="A8" s="225">
        <v>11</v>
      </c>
      <c r="B8" s="226" t="s">
        <v>1</v>
      </c>
      <c r="C8" s="227">
        <v>9044.6173183913725</v>
      </c>
      <c r="D8" s="227">
        <v>7458.6303747761576</v>
      </c>
      <c r="E8" s="227">
        <v>5460.9201658838729</v>
      </c>
      <c r="F8" s="227">
        <v>4882.7111843812718</v>
      </c>
      <c r="G8" s="227">
        <v>5825.8755658471464</v>
      </c>
      <c r="H8" s="227">
        <v>8258.7333836778871</v>
      </c>
      <c r="I8" s="227">
        <v>7895.9396337349162</v>
      </c>
      <c r="J8" s="227">
        <v>4842.4911040484512</v>
      </c>
      <c r="K8" s="227">
        <v>9045.1438686718429</v>
      </c>
      <c r="L8" s="227">
        <v>10757.105550632023</v>
      </c>
      <c r="M8" s="227">
        <v>3270.3309611026712</v>
      </c>
      <c r="N8" s="227">
        <v>3695.6581845564256</v>
      </c>
      <c r="O8" s="227">
        <v>3234.9851698557895</v>
      </c>
      <c r="P8" s="227">
        <v>2352.2257218926666</v>
      </c>
      <c r="Q8" s="227">
        <v>2121.5254155854623</v>
      </c>
      <c r="R8" s="227">
        <v>2196.7934967078895</v>
      </c>
      <c r="S8" s="227">
        <v>2374.0726842053537</v>
      </c>
      <c r="T8" s="227">
        <v>2145.5023243147061</v>
      </c>
      <c r="U8" s="227">
        <v>2018.6257136308029</v>
      </c>
      <c r="V8" s="227">
        <v>1617.0039113841792</v>
      </c>
      <c r="W8" s="227">
        <v>1677.498425446468</v>
      </c>
      <c r="X8" s="227">
        <v>1308.745659391418</v>
      </c>
      <c r="Y8" s="227">
        <v>1462.7470172120261</v>
      </c>
      <c r="Z8" s="227">
        <v>1440.9112365545134</v>
      </c>
      <c r="AA8" s="227">
        <v>1248.5162527259145</v>
      </c>
      <c r="AB8" s="227">
        <v>935.17997339136809</v>
      </c>
      <c r="AC8" s="227">
        <v>1172.7955477997352</v>
      </c>
      <c r="AD8" s="227">
        <v>1318.9741712416039</v>
      </c>
      <c r="AE8" s="227">
        <v>1455.7614919485643</v>
      </c>
      <c r="AF8" s="227">
        <v>1299.6693265711999</v>
      </c>
      <c r="AG8" s="227">
        <v>1430.843089982503</v>
      </c>
      <c r="AH8" s="227">
        <v>1478.7739905581759</v>
      </c>
      <c r="AI8" s="227">
        <v>1616.5891587352676</v>
      </c>
      <c r="AJ8" s="227">
        <v>1438.8958186807452</v>
      </c>
      <c r="AK8" s="227">
        <v>1872.6390856244466</v>
      </c>
      <c r="AL8" s="227">
        <v>2323.0814236553269</v>
      </c>
      <c r="AM8" s="227">
        <v>2624.1170557173682</v>
      </c>
      <c r="AN8" s="227">
        <v>1955.6680883578947</v>
      </c>
      <c r="AO8" s="227">
        <v>1994.3473075359689</v>
      </c>
      <c r="AP8" s="227">
        <v>2061.0325066826317</v>
      </c>
      <c r="AQ8" s="227">
        <v>1884.891731158421</v>
      </c>
      <c r="AR8" s="227">
        <v>1814.6880483278951</v>
      </c>
      <c r="AS8" s="227">
        <v>528.52739563263162</v>
      </c>
      <c r="AT8" s="227">
        <v>1139.4300233110528</v>
      </c>
      <c r="AU8" s="227">
        <v>1359.8456367768713</v>
      </c>
      <c r="AV8" s="227">
        <v>1745.7084737415789</v>
      </c>
      <c r="AW8" s="227">
        <v>2347.7578108326315</v>
      </c>
      <c r="AX8" s="227">
        <v>2453.5747839021055</v>
      </c>
      <c r="AY8" s="227">
        <v>2498.1028001955265</v>
      </c>
      <c r="AZ8" s="227">
        <v>2643.0089840747369</v>
      </c>
      <c r="BA8" s="227">
        <v>3482.1608559015795</v>
      </c>
      <c r="BB8" s="227">
        <v>3228.8004438488633</v>
      </c>
      <c r="BC8" s="227">
        <v>1403.1352668068421</v>
      </c>
      <c r="BD8" s="227">
        <v>738.01670661684216</v>
      </c>
      <c r="BE8" s="227">
        <v>878.9831617173686</v>
      </c>
      <c r="BF8" s="227">
        <v>965.6461500452632</v>
      </c>
      <c r="BG8" s="227">
        <v>687.68494272319685</v>
      </c>
      <c r="BH8" s="227">
        <v>597.78733973315786</v>
      </c>
      <c r="BI8" s="227">
        <v>895.09393747063575</v>
      </c>
      <c r="BJ8" s="227">
        <v>1137.3122236378947</v>
      </c>
      <c r="BK8" s="227">
        <v>1065.4646837147368</v>
      </c>
      <c r="BL8" s="227">
        <v>627.36557800210517</v>
      </c>
      <c r="BM8" s="227">
        <v>838.08192498578933</v>
      </c>
      <c r="BN8" s="227">
        <v>870.39608801368422</v>
      </c>
      <c r="BO8" s="227">
        <v>899.14157885421059</v>
      </c>
      <c r="BP8" s="227">
        <v>922.42520766210521</v>
      </c>
      <c r="BQ8" s="227">
        <f t="shared" ref="BQ8:DL8" si="39">BQ9+BQ10</f>
        <v>979.80708656817421</v>
      </c>
      <c r="BR8" s="227">
        <f t="shared" si="39"/>
        <v>507.19364457075653</v>
      </c>
      <c r="BS8" s="227">
        <f t="shared" si="39"/>
        <v>865.22499075373571</v>
      </c>
      <c r="BT8" s="227">
        <f t="shared" si="39"/>
        <v>945.87723608764293</v>
      </c>
      <c r="BU8" s="227">
        <f t="shared" si="39"/>
        <v>729.2328795696626</v>
      </c>
      <c r="BV8" s="227">
        <f t="shared" si="39"/>
        <v>446.41529992815668</v>
      </c>
      <c r="BW8" s="227">
        <f t="shared" si="39"/>
        <v>849.50994172591197</v>
      </c>
      <c r="BX8" s="227">
        <f t="shared" si="39"/>
        <v>655.92354705840762</v>
      </c>
      <c r="BY8" s="227">
        <f t="shared" si="39"/>
        <v>691.36000792356981</v>
      </c>
      <c r="BZ8" s="227">
        <f t="shared" si="39"/>
        <v>793.11119742812434</v>
      </c>
      <c r="CA8" s="227">
        <f t="shared" si="39"/>
        <v>686.1462138028096</v>
      </c>
      <c r="CB8" s="227">
        <f t="shared" si="39"/>
        <v>894.81527297441994</v>
      </c>
      <c r="CC8" s="227">
        <f t="shared" si="39"/>
        <v>838.22221777104005</v>
      </c>
      <c r="CD8" s="227">
        <f t="shared" si="39"/>
        <v>506.95170743133571</v>
      </c>
      <c r="CE8" s="227">
        <f t="shared" si="39"/>
        <v>800.3283991123302</v>
      </c>
      <c r="CF8" s="227">
        <f t="shared" si="39"/>
        <v>698.88489732864127</v>
      </c>
      <c r="CG8" s="227">
        <f t="shared" si="39"/>
        <v>668.05078438987266</v>
      </c>
      <c r="CH8" s="227">
        <f t="shared" si="39"/>
        <v>651.69003191228899</v>
      </c>
      <c r="CI8" s="227">
        <f t="shared" si="39"/>
        <v>540.46473988027594</v>
      </c>
      <c r="CJ8" s="227">
        <f t="shared" si="39"/>
        <v>406.37553684942571</v>
      </c>
      <c r="CK8" s="227">
        <f t="shared" si="39"/>
        <v>670.16363465447762</v>
      </c>
      <c r="CL8" s="227">
        <f t="shared" si="39"/>
        <v>682.84390091577825</v>
      </c>
      <c r="CM8" s="227">
        <f t="shared" si="39"/>
        <v>486.16344074829328</v>
      </c>
      <c r="CN8" s="227">
        <f t="shared" si="39"/>
        <v>508.49108378239634</v>
      </c>
      <c r="CO8" s="227">
        <f t="shared" si="39"/>
        <v>465.28450074939997</v>
      </c>
      <c r="CP8" s="227">
        <f t="shared" si="39"/>
        <v>405.26414109782434</v>
      </c>
      <c r="CQ8" s="227">
        <f t="shared" si="39"/>
        <v>438.19701754419384</v>
      </c>
      <c r="CR8" s="227">
        <f t="shared" si="39"/>
        <v>485.19224794309662</v>
      </c>
      <c r="CS8" s="227">
        <f t="shared" si="39"/>
        <v>462.28384496482101</v>
      </c>
      <c r="CT8" s="227">
        <f t="shared" si="39"/>
        <v>515.27092430410835</v>
      </c>
      <c r="CU8" s="227">
        <f t="shared" si="39"/>
        <v>548.59449919793781</v>
      </c>
      <c r="CV8" s="227">
        <f t="shared" si="39"/>
        <v>458.34398021183586</v>
      </c>
      <c r="CW8" s="227">
        <f t="shared" si="39"/>
        <v>433.97275714473966</v>
      </c>
      <c r="CX8" s="227">
        <f t="shared" si="39"/>
        <v>425.238804140095</v>
      </c>
      <c r="CY8" s="227">
        <f t="shared" si="39"/>
        <v>432.51629899444572</v>
      </c>
      <c r="CZ8" s="227">
        <f t="shared" si="39"/>
        <v>390.76114959137374</v>
      </c>
      <c r="DA8" s="227">
        <f t="shared" si="39"/>
        <v>343.5944150943044</v>
      </c>
      <c r="DB8" s="227">
        <f t="shared" si="39"/>
        <v>274.44043167036273</v>
      </c>
      <c r="DC8" s="227">
        <f t="shared" si="39"/>
        <v>317.14512662670091</v>
      </c>
      <c r="DD8" s="227">
        <f t="shared" si="39"/>
        <v>349.13780497041768</v>
      </c>
      <c r="DE8" s="227">
        <f t="shared" si="39"/>
        <v>400.50641452723511</v>
      </c>
      <c r="DF8" s="227">
        <f t="shared" si="39"/>
        <v>423.1513283020825</v>
      </c>
      <c r="DG8" s="227">
        <f t="shared" si="39"/>
        <v>387.95760081183175</v>
      </c>
      <c r="DH8" s="227">
        <f t="shared" si="39"/>
        <v>461.78660231919048</v>
      </c>
      <c r="DI8" s="227">
        <f t="shared" si="39"/>
        <v>469.22996811058181</v>
      </c>
      <c r="DJ8" s="227">
        <f t="shared" si="39"/>
        <v>432.23963973836084</v>
      </c>
      <c r="DK8" s="227">
        <f t="shared" si="39"/>
        <v>414.76305974217519</v>
      </c>
      <c r="DL8" s="227">
        <f t="shared" si="39"/>
        <v>608.75879246802833</v>
      </c>
      <c r="DM8" s="227">
        <f t="shared" ref="DM8:DP8" si="40">DM9+DM10</f>
        <v>363.57191349596701</v>
      </c>
      <c r="DN8" s="227">
        <f t="shared" si="40"/>
        <v>383.87921379454372</v>
      </c>
      <c r="DO8" s="227">
        <f t="shared" si="40"/>
        <v>552.21819928068919</v>
      </c>
      <c r="DP8" s="227">
        <f t="shared" si="40"/>
        <v>433.93910701834193</v>
      </c>
      <c r="DQ8" s="227">
        <f t="shared" ref="DQ8:FG8" si="41">DQ9+DQ10</f>
        <v>535.41881949202013</v>
      </c>
      <c r="DR8" s="227">
        <f t="shared" si="41"/>
        <v>461.48516347214087</v>
      </c>
      <c r="DS8" s="227">
        <f t="shared" si="41"/>
        <v>509.16934074194455</v>
      </c>
      <c r="DT8" s="227">
        <f t="shared" si="41"/>
        <v>497.08735669522298</v>
      </c>
      <c r="DU8" s="227">
        <f t="shared" si="41"/>
        <v>472.51729312100844</v>
      </c>
      <c r="DV8" s="227">
        <f t="shared" si="41"/>
        <v>442.87881870570106</v>
      </c>
      <c r="DW8" s="227">
        <f t="shared" si="41"/>
        <v>559.91268229702678</v>
      </c>
      <c r="DX8" s="227">
        <f t="shared" si="41"/>
        <v>613.79765773253951</v>
      </c>
      <c r="DY8" s="227">
        <f t="shared" si="41"/>
        <v>395.8757634869371</v>
      </c>
      <c r="DZ8" s="227">
        <f t="shared" si="41"/>
        <v>402.86467423650976</v>
      </c>
      <c r="EA8" s="227">
        <f t="shared" si="41"/>
        <v>640.15538095729835</v>
      </c>
      <c r="EB8" s="227">
        <f t="shared" si="41"/>
        <v>539.91151221549922</v>
      </c>
      <c r="EC8" s="227">
        <f t="shared" si="41"/>
        <v>608.56902070947365</v>
      </c>
      <c r="ED8" s="227">
        <f t="shared" si="41"/>
        <v>724.15855269947383</v>
      </c>
      <c r="EE8" s="227">
        <f t="shared" si="41"/>
        <v>727.42552849842104</v>
      </c>
      <c r="EF8" s="227">
        <f t="shared" si="41"/>
        <v>840.67275953789465</v>
      </c>
      <c r="EG8" s="227">
        <f t="shared" si="41"/>
        <v>754.98313561901136</v>
      </c>
      <c r="EH8" s="227">
        <f t="shared" si="41"/>
        <v>891.48223348947363</v>
      </c>
      <c r="EI8" s="227">
        <f t="shared" si="41"/>
        <v>929.96296598157892</v>
      </c>
      <c r="EJ8" s="227">
        <f t="shared" si="41"/>
        <v>802.67185624631577</v>
      </c>
      <c r="EK8" s="227">
        <f t="shared" si="41"/>
        <v>602.65111608684208</v>
      </c>
      <c r="EL8" s="227">
        <f t="shared" si="41"/>
        <v>612.94267337315785</v>
      </c>
      <c r="EM8" s="227">
        <f t="shared" si="41"/>
        <v>740.07429889789478</v>
      </c>
      <c r="EN8" s="227">
        <f t="shared" si="41"/>
        <v>566.55379492105271</v>
      </c>
      <c r="EO8" s="227">
        <f t="shared" si="41"/>
        <v>846.69717193210511</v>
      </c>
      <c r="EP8" s="227">
        <f t="shared" si="41"/>
        <v>581.09634068281139</v>
      </c>
      <c r="EQ8" s="227">
        <f t="shared" si="41"/>
        <v>606.05423526894742</v>
      </c>
      <c r="ER8" s="227">
        <f t="shared" si="41"/>
        <v>734.66378641999995</v>
      </c>
      <c r="ES8" s="227">
        <f t="shared" si="41"/>
        <v>720.31448499368412</v>
      </c>
      <c r="ET8" s="227">
        <f t="shared" si="41"/>
        <v>623.15404734473691</v>
      </c>
      <c r="EU8" s="227">
        <f t="shared" si="41"/>
        <v>709.43176924315787</v>
      </c>
      <c r="EV8" s="227">
        <f t="shared" si="41"/>
        <v>552.30591457052628</v>
      </c>
      <c r="EW8" s="227">
        <f t="shared" si="41"/>
        <v>645.84773491842111</v>
      </c>
      <c r="EX8" s="227">
        <f t="shared" si="41"/>
        <v>614.92932845368432</v>
      </c>
      <c r="EY8" s="227">
        <f t="shared" si="41"/>
        <v>553.91098495578956</v>
      </c>
      <c r="EZ8" s="227">
        <f t="shared" si="41"/>
        <v>147.20107085105266</v>
      </c>
      <c r="FA8" s="227">
        <f t="shared" si="41"/>
        <v>173.8739992636842</v>
      </c>
      <c r="FB8" s="227">
        <f t="shared" si="41"/>
        <v>207.45232551789474</v>
      </c>
      <c r="FC8" s="227">
        <f t="shared" si="41"/>
        <v>333.57847032315789</v>
      </c>
      <c r="FD8" s="227">
        <f t="shared" si="41"/>
        <v>273.05382242421052</v>
      </c>
      <c r="FE8" s="227">
        <f t="shared" si="41"/>
        <v>532.79773056368435</v>
      </c>
      <c r="FF8" s="227">
        <f t="shared" si="41"/>
        <v>450.11540952315784</v>
      </c>
      <c r="FG8" s="227">
        <f t="shared" si="41"/>
        <v>464.95161596596495</v>
      </c>
      <c r="FH8" s="227">
        <f t="shared" ref="FH8:FT8" si="42">FH9+FH10</f>
        <v>444.7786112877485</v>
      </c>
      <c r="FI8" s="227">
        <f t="shared" si="42"/>
        <v>475.70216253473683</v>
      </c>
      <c r="FJ8" s="227">
        <f t="shared" si="42"/>
        <v>415.33239489473681</v>
      </c>
      <c r="FK8" s="227">
        <f t="shared" si="42"/>
        <v>854.67391631210512</v>
      </c>
      <c r="FL8" s="227">
        <f t="shared" si="42"/>
        <v>655.63213096315792</v>
      </c>
      <c r="FM8" s="227">
        <f t="shared" si="42"/>
        <v>785.35822269526318</v>
      </c>
      <c r="FN8" s="227">
        <f t="shared" si="42"/>
        <v>906.76745717421068</v>
      </c>
      <c r="FO8" s="227">
        <f t="shared" si="42"/>
        <v>723.44779268789466</v>
      </c>
      <c r="FP8" s="227">
        <f t="shared" si="42"/>
        <v>720.36004863473693</v>
      </c>
      <c r="FQ8" s="227">
        <f t="shared" si="42"/>
        <v>1009.7669425794737</v>
      </c>
      <c r="FR8" s="227">
        <f t="shared" si="42"/>
        <v>806.82962182842107</v>
      </c>
      <c r="FS8" s="227">
        <f t="shared" si="42"/>
        <v>1006.5147509642106</v>
      </c>
      <c r="FT8" s="227">
        <f t="shared" si="42"/>
        <v>684.75842740289477</v>
      </c>
      <c r="FU8" s="227">
        <f t="shared" ref="FU8:FW8" si="43">FU9+FU10</f>
        <v>758.11780938789479</v>
      </c>
      <c r="FV8" s="227">
        <f t="shared" si="43"/>
        <v>733.92458025473684</v>
      </c>
      <c r="FW8" s="227">
        <f t="shared" si="43"/>
        <v>1150.9665944321052</v>
      </c>
      <c r="FX8" s="227">
        <f t="shared" ref="FX8:FY8" si="44">FX9+FX10</f>
        <v>909.55861131210531</v>
      </c>
      <c r="FY8" s="227">
        <f t="shared" si="44"/>
        <v>1332.4125948842106</v>
      </c>
      <c r="FZ8" s="227">
        <f t="shared" ref="FZ8" si="45">FZ9+FZ10</f>
        <v>1240.1896497052633</v>
      </c>
      <c r="GA8" s="227">
        <f t="shared" ref="GA8" si="46">GA9+GA10</f>
        <v>1368.0660307436842</v>
      </c>
      <c r="GB8" s="227">
        <f t="shared" ref="GB8" si="47">GB9+GB10</f>
        <v>1340.0455469820211</v>
      </c>
      <c r="GC8" s="227">
        <f t="shared" ref="GC8" si="48">GC9+GC10</f>
        <v>520.68886612315794</v>
      </c>
      <c r="GD8" s="227">
        <f t="shared" ref="GD8" si="49">GD9+GD10</f>
        <v>385.35932856315787</v>
      </c>
      <c r="GE8" s="227">
        <f t="shared" ref="GE8" si="50">GE9+GE10</f>
        <v>459.66187791157893</v>
      </c>
      <c r="GF8" s="227">
        <f t="shared" ref="GF8:GG8" si="51">GF9+GF10</f>
        <v>558.11406033210528</v>
      </c>
      <c r="GG8" s="227">
        <f t="shared" si="51"/>
        <v>299.28399350105263</v>
      </c>
      <c r="GH8" s="227">
        <f t="shared" ref="GH8:GI8" si="52">GH9+GH10</f>
        <v>238.16813127789476</v>
      </c>
      <c r="GI8" s="227">
        <f t="shared" si="52"/>
        <v>200.56458183789476</v>
      </c>
      <c r="GJ8" s="227">
        <f t="shared" ref="GJ8" si="53">GJ9+GJ10</f>
        <v>347.25656279315791</v>
      </c>
      <c r="GK8" s="227">
        <f t="shared" ref="GK8:GL8" si="54">GK9+GK10</f>
        <v>298.27727988894742</v>
      </c>
      <c r="GL8" s="227">
        <f t="shared" si="54"/>
        <v>233.44931903526316</v>
      </c>
      <c r="GM8" s="227">
        <f t="shared" ref="GM8" si="55">GM9+GM10</f>
        <v>215.48820439894737</v>
      </c>
      <c r="GN8" s="227">
        <f t="shared" ref="GN8" si="56">GN9+GN10</f>
        <v>362.69362687684213</v>
      </c>
      <c r="GO8" s="227">
        <f t="shared" ref="GO8" si="57">GO9+GO10</f>
        <v>387.46431876947372</v>
      </c>
      <c r="GP8" s="227">
        <f t="shared" ref="GP8:GQ8" si="58">GP9+GP10</f>
        <v>223.3199030036842</v>
      </c>
      <c r="GQ8" s="227">
        <f t="shared" si="58"/>
        <v>309.89079651635473</v>
      </c>
      <c r="GR8" s="227">
        <f t="shared" ref="GR8" si="59">GR9+GR10</f>
        <v>154.47424320315787</v>
      </c>
      <c r="GS8" s="227">
        <f t="shared" ref="GS8" si="60">GS9+GS10</f>
        <v>185.08812338263155</v>
      </c>
      <c r="GT8" s="227">
        <f t="shared" ref="GT8" si="61">GT9+GT10</f>
        <v>159.75376384947367</v>
      </c>
      <c r="GU8" s="227">
        <f t="shared" ref="GU8" si="62">GU9+GU10</f>
        <v>252.94545250105264</v>
      </c>
      <c r="GV8" s="227">
        <f t="shared" ref="GV8" si="63">GV9+GV10</f>
        <v>249.74314411842113</v>
      </c>
      <c r="GW8" s="227">
        <f t="shared" ref="GW8" si="64">GW9+GW10</f>
        <v>389.98741171063568</v>
      </c>
      <c r="GX8" s="227">
        <f t="shared" ref="GX8" si="65">GX9+GX10</f>
        <v>255.36338164157897</v>
      </c>
      <c r="GY8" s="227">
        <f t="shared" ref="GY8" si="66">GY9+GY10</f>
        <v>343.31615210052632</v>
      </c>
      <c r="GZ8" s="227">
        <f t="shared" ref="GZ8" si="67">GZ9+GZ10</f>
        <v>410.29995920157904</v>
      </c>
      <c r="HA8" s="227">
        <f t="shared" ref="HA8" si="68">HA9+HA10</f>
        <v>383.69611233578939</v>
      </c>
      <c r="HB8" s="227">
        <f t="shared" ref="HB8" si="69">HB9+HB10</f>
        <v>436.92983130947368</v>
      </c>
      <c r="HC8" s="227">
        <f t="shared" ref="HC8:HD8" si="70">HC9+HC10</f>
        <v>340.5581929273684</v>
      </c>
      <c r="HD8" s="227">
        <f t="shared" si="70"/>
        <v>287.97665947789471</v>
      </c>
      <c r="HE8" s="227">
        <f t="shared" ref="HE8:HF8" si="71">HE9+HE10</f>
        <v>242.97158345999998</v>
      </c>
      <c r="HF8" s="227">
        <f t="shared" si="71"/>
        <v>198.02961161526315</v>
      </c>
      <c r="HG8" s="227">
        <f t="shared" ref="HG8:HH8" si="72">HG9+HG10</f>
        <v>186.3643829268421</v>
      </c>
      <c r="HH8" s="227">
        <f t="shared" si="72"/>
        <v>248.09138056947367</v>
      </c>
      <c r="HI8" s="227">
        <f t="shared" ref="HI8:HJ8" si="73">HI9+HI10</f>
        <v>229.03163753684208</v>
      </c>
      <c r="HJ8" s="227">
        <f t="shared" si="73"/>
        <v>360.9589068794736</v>
      </c>
      <c r="HK8" s="227">
        <f t="shared" ref="HK8:HL8" si="74">HK9+HK10</f>
        <v>303.50559915473684</v>
      </c>
      <c r="HL8" s="227">
        <f t="shared" si="74"/>
        <v>244.17979788421053</v>
      </c>
      <c r="HM8" s="227">
        <f t="shared" ref="HM8:HN8" si="75">HM9+HM10</f>
        <v>322.71069097473679</v>
      </c>
      <c r="HN8" s="227">
        <f t="shared" si="75"/>
        <v>319.09427674684213</v>
      </c>
      <c r="HO8" s="227">
        <f t="shared" ref="HO8:HP8" si="76">HO9+HO10</f>
        <v>282.13785751157894</v>
      </c>
      <c r="HP8" s="227">
        <f t="shared" si="76"/>
        <v>297.90944459578952</v>
      </c>
      <c r="HQ8" s="227">
        <f t="shared" ref="HQ8:HR8" si="77">HQ9+HQ10</f>
        <v>341.05565846315784</v>
      </c>
      <c r="HR8" s="227">
        <f t="shared" si="77"/>
        <v>196.27322656684211</v>
      </c>
      <c r="HS8" s="227">
        <f t="shared" ref="HS8:HT8" si="78">HS9+HS10</f>
        <v>385.09632263210528</v>
      </c>
      <c r="HT8" s="227">
        <f t="shared" si="78"/>
        <v>392.70800987657896</v>
      </c>
      <c r="HU8" s="227">
        <f t="shared" ref="HU8" si="79">HU9+HU10</f>
        <v>618.84481766657882</v>
      </c>
    </row>
    <row r="9" spans="1:229" s="96" customFormat="1" x14ac:dyDescent="0.2">
      <c r="A9" s="222">
        <v>111</v>
      </c>
      <c r="B9" s="223" t="s">
        <v>2</v>
      </c>
      <c r="C9" s="228">
        <v>6519.3193626413722</v>
      </c>
      <c r="D9" s="228">
        <v>5430.0005252635656</v>
      </c>
      <c r="E9" s="228">
        <v>3449.8851995205887</v>
      </c>
      <c r="F9" s="228">
        <v>3566.3920715112718</v>
      </c>
      <c r="G9" s="228">
        <v>4363.8746435771463</v>
      </c>
      <c r="H9" s="228">
        <v>6387.4740557178866</v>
      </c>
      <c r="I9" s="228">
        <v>5626.5583562649163</v>
      </c>
      <c r="J9" s="228">
        <v>2923.9318724784507</v>
      </c>
      <c r="K9" s="228">
        <v>5626.0695665418416</v>
      </c>
      <c r="L9" s="228">
        <v>7712.7608409920213</v>
      </c>
      <c r="M9" s="228">
        <v>3270.3309611026712</v>
      </c>
      <c r="N9" s="228">
        <v>3695.6581845564256</v>
      </c>
      <c r="O9" s="228">
        <v>3234.9851698557895</v>
      </c>
      <c r="P9" s="228">
        <v>1704.4957218926663</v>
      </c>
      <c r="Q9" s="228">
        <v>1557.525415585462</v>
      </c>
      <c r="R9" s="228">
        <v>1583.1334967078897</v>
      </c>
      <c r="S9" s="228">
        <v>1674.164728455354</v>
      </c>
      <c r="T9" s="228">
        <v>1707.5168223147061</v>
      </c>
      <c r="U9" s="228">
        <v>1557.5957136308029</v>
      </c>
      <c r="V9" s="228">
        <v>1056.2689063802754</v>
      </c>
      <c r="W9" s="228">
        <v>1108.6190829377799</v>
      </c>
      <c r="X9" s="228">
        <v>790.60566518835572</v>
      </c>
      <c r="Y9" s="228">
        <v>916.51773216202605</v>
      </c>
      <c r="Z9" s="228">
        <v>924.09823499429194</v>
      </c>
      <c r="AA9" s="228">
        <v>818.66356717591452</v>
      </c>
      <c r="AB9" s="228">
        <v>628.96703386136801</v>
      </c>
      <c r="AC9" s="228">
        <v>827.95922747973532</v>
      </c>
      <c r="AD9" s="228">
        <v>990.18189744160406</v>
      </c>
      <c r="AE9" s="228">
        <v>1119.2839127285645</v>
      </c>
      <c r="AF9" s="228">
        <v>1023.1413265711999</v>
      </c>
      <c r="AG9" s="228">
        <v>1150.9530899825029</v>
      </c>
      <c r="AH9" s="228">
        <v>1154.3854663281759</v>
      </c>
      <c r="AI9" s="228">
        <v>1035.3947606952675</v>
      </c>
      <c r="AJ9" s="228">
        <v>1169.6141250707451</v>
      </c>
      <c r="AK9" s="228">
        <v>1541.5286356244467</v>
      </c>
      <c r="AL9" s="228">
        <v>1773.8069634753269</v>
      </c>
      <c r="AM9" s="228">
        <v>1902.5243315473685</v>
      </c>
      <c r="AN9" s="228">
        <v>1479.4680883578947</v>
      </c>
      <c r="AO9" s="228">
        <v>1440.3617675159689</v>
      </c>
      <c r="AP9" s="228">
        <v>1531.1376692326317</v>
      </c>
      <c r="AQ9" s="228">
        <v>1175.590831158421</v>
      </c>
      <c r="AR9" s="228">
        <v>1180.9420943278949</v>
      </c>
      <c r="AS9" s="228">
        <v>314.4100806226316</v>
      </c>
      <c r="AT9" s="249">
        <v>685.58272719105275</v>
      </c>
      <c r="AU9" s="249">
        <v>742.9969703368713</v>
      </c>
      <c r="AV9" s="249">
        <v>1112.5055721815788</v>
      </c>
      <c r="AW9" s="249">
        <v>1501.6225311626317</v>
      </c>
      <c r="AX9" s="249">
        <v>1503.2402034721053</v>
      </c>
      <c r="AY9" s="249">
        <v>1508.7012597255264</v>
      </c>
      <c r="AZ9" s="249">
        <v>1513.7640701247369</v>
      </c>
      <c r="BA9" s="249">
        <v>2260.0799599015791</v>
      </c>
      <c r="BB9" s="249">
        <v>2535.7815441588632</v>
      </c>
      <c r="BC9" s="249">
        <v>1403.1352668068421</v>
      </c>
      <c r="BD9" s="249">
        <v>738.01670661684216</v>
      </c>
      <c r="BE9" s="249">
        <v>878.9831617173686</v>
      </c>
      <c r="BF9" s="249">
        <v>965.6461500452632</v>
      </c>
      <c r="BG9" s="249">
        <v>687.68494272319685</v>
      </c>
      <c r="BH9" s="249">
        <v>597.78733973315786</v>
      </c>
      <c r="BI9" s="249">
        <v>895.09393747063575</v>
      </c>
      <c r="BJ9" s="249">
        <v>1137.3122236378947</v>
      </c>
      <c r="BK9" s="249">
        <v>1065.4646837147368</v>
      </c>
      <c r="BL9" s="249">
        <v>627.36557800210517</v>
      </c>
      <c r="BM9" s="249">
        <v>838.08192498578933</v>
      </c>
      <c r="BN9" s="249">
        <v>870.39608801368422</v>
      </c>
      <c r="BO9" s="249">
        <v>899.14157885421059</v>
      </c>
      <c r="BP9" s="249">
        <v>922.42520766210521</v>
      </c>
      <c r="BQ9" s="224">
        <v>740.80708656817421</v>
      </c>
      <c r="BR9" s="224">
        <v>326.97364457075651</v>
      </c>
      <c r="BS9" s="224">
        <v>636.71499075373572</v>
      </c>
      <c r="BT9" s="224">
        <v>795.87723608764293</v>
      </c>
      <c r="BU9" s="224">
        <v>520.2328795696626</v>
      </c>
      <c r="BV9" s="224">
        <v>241.41529992815668</v>
      </c>
      <c r="BW9" s="224">
        <v>630.50994172591197</v>
      </c>
      <c r="BX9" s="224">
        <v>429.70354705840765</v>
      </c>
      <c r="BY9" s="224">
        <v>522.92000792356987</v>
      </c>
      <c r="BZ9" s="224">
        <v>616.86119742812434</v>
      </c>
      <c r="CA9" s="224">
        <v>532.51825805280964</v>
      </c>
      <c r="CB9" s="224">
        <v>524.78527297441997</v>
      </c>
      <c r="CC9" s="224">
        <v>676.72221777104005</v>
      </c>
      <c r="CD9" s="224">
        <v>362.36970743133577</v>
      </c>
      <c r="CE9" s="224">
        <v>668.4248971123302</v>
      </c>
      <c r="CF9" s="224">
        <v>546.10489732864119</v>
      </c>
      <c r="CG9" s="224">
        <v>516.35078438987273</v>
      </c>
      <c r="CH9" s="224">
        <v>495.14003191228892</v>
      </c>
      <c r="CI9" s="224">
        <v>360.20473988027595</v>
      </c>
      <c r="CJ9" s="224">
        <v>234.54704018942573</v>
      </c>
      <c r="CK9" s="224">
        <v>461.5171263105737</v>
      </c>
      <c r="CL9" s="224">
        <v>438.72455840709029</v>
      </c>
      <c r="CM9" s="224">
        <v>347.88344074829325</v>
      </c>
      <c r="CN9" s="224">
        <v>322.01108378239633</v>
      </c>
      <c r="CO9" s="224">
        <v>276.89162730633757</v>
      </c>
      <c r="CP9" s="224">
        <v>260.56091717782431</v>
      </c>
      <c r="CQ9" s="224">
        <v>253.15312070419387</v>
      </c>
      <c r="CR9" s="224">
        <v>280.69648029309661</v>
      </c>
      <c r="CS9" s="224">
        <v>309.72441040482101</v>
      </c>
      <c r="CT9" s="224">
        <v>326.09684146410837</v>
      </c>
      <c r="CU9" s="224">
        <v>344.59002470873384</v>
      </c>
      <c r="CV9" s="224">
        <v>291.5238153818359</v>
      </c>
      <c r="CW9" s="224">
        <v>287.9843949037222</v>
      </c>
      <c r="CX9" s="224">
        <v>288.781105200095</v>
      </c>
      <c r="CY9" s="224">
        <v>307.2175255944457</v>
      </c>
      <c r="CZ9" s="224">
        <v>222.66493638137379</v>
      </c>
      <c r="DA9" s="224">
        <v>230.52891462430441</v>
      </c>
      <c r="DB9" s="224">
        <v>191.34172801036274</v>
      </c>
      <c r="DC9" s="224">
        <v>207.09639122670089</v>
      </c>
      <c r="DD9" s="224">
        <v>233.09905717041767</v>
      </c>
      <c r="DE9" s="224">
        <v>298.26678191723511</v>
      </c>
      <c r="DF9" s="224">
        <v>296.59338839208249</v>
      </c>
      <c r="DG9" s="224">
        <v>305.8706127518318</v>
      </c>
      <c r="DH9" s="224">
        <v>340.1593225391905</v>
      </c>
      <c r="DI9" s="224">
        <v>344.15196215058177</v>
      </c>
      <c r="DJ9" s="224">
        <v>350.98580567836086</v>
      </c>
      <c r="DK9" s="224">
        <v>315.73931458217521</v>
      </c>
      <c r="DL9" s="224">
        <v>452.55879246802834</v>
      </c>
      <c r="DM9" s="224">
        <v>269.07191349596701</v>
      </c>
      <c r="DN9" s="224">
        <v>312.82121379454372</v>
      </c>
      <c r="DO9" s="224">
        <v>441.24819928068922</v>
      </c>
      <c r="DP9" s="224">
        <v>363.14910701834191</v>
      </c>
      <c r="DQ9" s="224">
        <v>447.81881949202017</v>
      </c>
      <c r="DR9" s="224">
        <v>339.98516347214087</v>
      </c>
      <c r="DS9" s="224">
        <v>415.41081651194452</v>
      </c>
      <c r="DT9" s="224">
        <v>389.257356695223</v>
      </c>
      <c r="DU9" s="224">
        <v>349.71729312100842</v>
      </c>
      <c r="DV9" s="224">
        <v>310.48502430570107</v>
      </c>
      <c r="DW9" s="224">
        <v>292.51207865702685</v>
      </c>
      <c r="DX9" s="224">
        <v>432.39765773253953</v>
      </c>
      <c r="DY9" s="224">
        <v>310.57576348693709</v>
      </c>
      <c r="DZ9" s="224">
        <v>319.91503787650976</v>
      </c>
      <c r="EA9" s="224">
        <v>539.12332370729837</v>
      </c>
      <c r="EB9" s="224">
        <v>447.20106221549918</v>
      </c>
      <c r="EC9" s="224">
        <v>485.16902070947367</v>
      </c>
      <c r="ED9" s="224">
        <v>609.15855269947383</v>
      </c>
      <c r="EE9" s="224">
        <v>523.95181349842107</v>
      </c>
      <c r="EF9" s="224">
        <v>651.17201435789468</v>
      </c>
      <c r="EG9" s="224">
        <v>598.6831356190113</v>
      </c>
      <c r="EH9" s="224">
        <v>609.46988670947371</v>
      </c>
      <c r="EI9" s="224">
        <v>716.8629659815789</v>
      </c>
      <c r="EJ9" s="224">
        <v>576.19147885631583</v>
      </c>
      <c r="EK9" s="224">
        <v>388.05111608684211</v>
      </c>
      <c r="EL9" s="224">
        <v>496.04267337315787</v>
      </c>
      <c r="EM9" s="224">
        <v>595.37429889789473</v>
      </c>
      <c r="EN9" s="224">
        <v>416.75379492105264</v>
      </c>
      <c r="EO9" s="224">
        <v>640.29717193210513</v>
      </c>
      <c r="EP9" s="224">
        <v>383.3108006628114</v>
      </c>
      <c r="EQ9" s="224">
        <v>439.39105526894741</v>
      </c>
      <c r="ER9" s="224">
        <v>575.45418641999993</v>
      </c>
      <c r="ES9" s="224">
        <v>516.2924275436842</v>
      </c>
      <c r="ET9" s="224">
        <v>368.65244734473686</v>
      </c>
      <c r="EU9" s="224">
        <v>464.44822424315788</v>
      </c>
      <c r="EV9" s="224">
        <v>342.49015957052626</v>
      </c>
      <c r="EW9" s="224">
        <v>364.17014991842109</v>
      </c>
      <c r="EX9" s="224">
        <v>427.55019945368434</v>
      </c>
      <c r="EY9" s="224">
        <v>389.22174495578952</v>
      </c>
      <c r="EZ9" s="224">
        <v>124.95482976105265</v>
      </c>
      <c r="FA9" s="224">
        <v>84.281388043684217</v>
      </c>
      <c r="FB9" s="224">
        <v>105.17386281789474</v>
      </c>
      <c r="FC9" s="224">
        <v>161.91682237315791</v>
      </c>
      <c r="FD9" s="224">
        <v>181.54031192421053</v>
      </c>
      <c r="FE9" s="224">
        <v>342.12559289368431</v>
      </c>
      <c r="FF9" s="224">
        <v>247.62343433315786</v>
      </c>
      <c r="FG9" s="224">
        <v>252.51876965596495</v>
      </c>
      <c r="FH9" s="224">
        <v>242.85476634774852</v>
      </c>
      <c r="FI9" s="224">
        <v>293.64139253473684</v>
      </c>
      <c r="FJ9" s="224">
        <v>238.87700489473681</v>
      </c>
      <c r="FK9" s="224">
        <v>579.98717475210515</v>
      </c>
      <c r="FL9" s="224">
        <v>443.15036842315789</v>
      </c>
      <c r="FM9" s="224">
        <v>492.91382424526313</v>
      </c>
      <c r="FN9" s="224">
        <v>565.5583384942106</v>
      </c>
      <c r="FO9" s="224">
        <v>384.3324890678947</v>
      </c>
      <c r="FP9" s="224">
        <v>371.99528109473692</v>
      </c>
      <c r="FQ9" s="224">
        <v>746.91243330947373</v>
      </c>
      <c r="FR9" s="224">
        <v>521.56303182842112</v>
      </c>
      <c r="FS9" s="224">
        <v>656.74388049421054</v>
      </c>
      <c r="FT9" s="224">
        <v>330.39434740289471</v>
      </c>
      <c r="FU9" s="224">
        <v>447.29927334789471</v>
      </c>
      <c r="FV9" s="224">
        <v>411.23004025473682</v>
      </c>
      <c r="FW9" s="224">
        <v>655.23475652210527</v>
      </c>
      <c r="FX9" s="224">
        <v>505.61387131210529</v>
      </c>
      <c r="FY9" s="224">
        <v>899.27183888421052</v>
      </c>
      <c r="FZ9" s="224">
        <v>855.19424970526325</v>
      </c>
      <c r="GA9" s="224">
        <v>1024.2185307436841</v>
      </c>
      <c r="GB9" s="224">
        <v>990.87414729202112</v>
      </c>
      <c r="GC9" s="224">
        <v>520.68886612315794</v>
      </c>
      <c r="GD9" s="224">
        <v>385.35932856315787</v>
      </c>
      <c r="GE9" s="224">
        <v>459.66187791157893</v>
      </c>
      <c r="GF9" s="224">
        <v>558.11406033210528</v>
      </c>
      <c r="GG9" s="224">
        <v>299.28399350105263</v>
      </c>
      <c r="GH9" s="224">
        <v>238.16813127789476</v>
      </c>
      <c r="GI9" s="224">
        <v>200.56458183789476</v>
      </c>
      <c r="GJ9" s="224">
        <v>347.25656279315791</v>
      </c>
      <c r="GK9" s="224">
        <v>298.27727988894742</v>
      </c>
      <c r="GL9" s="224">
        <v>233.44931903526316</v>
      </c>
      <c r="GM9" s="224">
        <v>215.48820439894737</v>
      </c>
      <c r="GN9" s="224">
        <v>362.69362687684213</v>
      </c>
      <c r="GO9" s="224">
        <v>387.46431876947372</v>
      </c>
      <c r="GP9" s="224">
        <v>223.3199030036842</v>
      </c>
      <c r="GQ9" s="224">
        <v>309.89079651635473</v>
      </c>
      <c r="GR9" s="224">
        <v>154.47424320315787</v>
      </c>
      <c r="GS9" s="224">
        <v>185.08812338263155</v>
      </c>
      <c r="GT9" s="224">
        <v>159.75376384947367</v>
      </c>
      <c r="GU9" s="224">
        <v>252.94545250105264</v>
      </c>
      <c r="GV9" s="224">
        <v>249.74314411842113</v>
      </c>
      <c r="GW9" s="224">
        <v>389.98741171063568</v>
      </c>
      <c r="GX9" s="224">
        <v>255.36338164157897</v>
      </c>
      <c r="GY9" s="224">
        <v>343.31615210052632</v>
      </c>
      <c r="GZ9" s="224">
        <v>410.29995920157904</v>
      </c>
      <c r="HA9" s="224">
        <v>383.69611233578939</v>
      </c>
      <c r="HB9" s="224">
        <v>436.92983130947368</v>
      </c>
      <c r="HC9" s="224">
        <v>340.5581929273684</v>
      </c>
      <c r="HD9" s="224">
        <v>287.97665947789471</v>
      </c>
      <c r="HE9" s="224">
        <v>242.97158345999998</v>
      </c>
      <c r="HF9" s="224">
        <v>198.02961161526315</v>
      </c>
      <c r="HG9" s="224">
        <v>186.3643829268421</v>
      </c>
      <c r="HH9" s="224">
        <v>248.09138056947367</v>
      </c>
      <c r="HI9" s="224">
        <v>229.03163753684208</v>
      </c>
      <c r="HJ9" s="224">
        <v>360.9589068794736</v>
      </c>
      <c r="HK9" s="224">
        <v>303.50559915473684</v>
      </c>
      <c r="HL9" s="224">
        <v>244.17979788421053</v>
      </c>
      <c r="HM9" s="224">
        <v>322.71069097473679</v>
      </c>
      <c r="HN9" s="224">
        <v>319.09427674684213</v>
      </c>
      <c r="HO9" s="224">
        <v>282.13785751157894</v>
      </c>
      <c r="HP9" s="224">
        <v>297.90944459578952</v>
      </c>
      <c r="HQ9" s="224">
        <v>341.05565846315784</v>
      </c>
      <c r="HR9" s="224">
        <v>196.27322656684211</v>
      </c>
      <c r="HS9" s="224">
        <v>385.09632263210528</v>
      </c>
      <c r="HT9" s="224">
        <v>392.70800987657896</v>
      </c>
      <c r="HU9" s="224">
        <v>618.84481766657882</v>
      </c>
    </row>
    <row r="10" spans="1:229" s="96" customFormat="1" x14ac:dyDescent="0.2">
      <c r="A10" s="222">
        <v>112</v>
      </c>
      <c r="B10" s="223" t="s">
        <v>3</v>
      </c>
      <c r="C10" s="228">
        <v>2525.2979557500003</v>
      </c>
      <c r="D10" s="228">
        <v>2028.6298495125918</v>
      </c>
      <c r="E10" s="228">
        <v>2011.0349663632842</v>
      </c>
      <c r="F10" s="228">
        <v>1316.31911287</v>
      </c>
      <c r="G10" s="228">
        <v>1462.00092227</v>
      </c>
      <c r="H10" s="228">
        <v>1871.2593279599998</v>
      </c>
      <c r="I10" s="228">
        <v>2269.38127747</v>
      </c>
      <c r="J10" s="228">
        <v>1918.5592315700001</v>
      </c>
      <c r="K10" s="228">
        <v>3419.0743021300004</v>
      </c>
      <c r="L10" s="228">
        <v>3044.3447096399996</v>
      </c>
      <c r="M10" s="228">
        <v>0</v>
      </c>
      <c r="N10" s="228">
        <v>0</v>
      </c>
      <c r="O10" s="228">
        <v>0</v>
      </c>
      <c r="P10" s="228">
        <v>647.73</v>
      </c>
      <c r="Q10" s="228">
        <v>564</v>
      </c>
      <c r="R10" s="228">
        <v>613.66000000000008</v>
      </c>
      <c r="S10" s="228">
        <v>699.90795574999993</v>
      </c>
      <c r="T10" s="228">
        <v>437.98550199999994</v>
      </c>
      <c r="U10" s="228">
        <v>461.03000000000003</v>
      </c>
      <c r="V10" s="228">
        <v>560.73500500390401</v>
      </c>
      <c r="W10" s="228">
        <v>568.87934250868796</v>
      </c>
      <c r="X10" s="228">
        <v>518.13999420306243</v>
      </c>
      <c r="Y10" s="228">
        <v>546.22928505000004</v>
      </c>
      <c r="Z10" s="228">
        <v>516.81300156022144</v>
      </c>
      <c r="AA10" s="228">
        <v>429.85268554999993</v>
      </c>
      <c r="AB10" s="228">
        <v>306.21293953000003</v>
      </c>
      <c r="AC10" s="228">
        <v>344.83632032000003</v>
      </c>
      <c r="AD10" s="228">
        <v>328.79227380000003</v>
      </c>
      <c r="AE10" s="228">
        <v>336.47757921999994</v>
      </c>
      <c r="AF10" s="228">
        <v>276.52800000000002</v>
      </c>
      <c r="AG10" s="228">
        <v>279.89</v>
      </c>
      <c r="AH10" s="228">
        <v>324.38852423000003</v>
      </c>
      <c r="AI10" s="228">
        <v>581.19439804000001</v>
      </c>
      <c r="AJ10" s="228">
        <v>269.28169360999999</v>
      </c>
      <c r="AK10" s="228">
        <v>331.11045000000001</v>
      </c>
      <c r="AL10" s="228">
        <v>549.27446018000001</v>
      </c>
      <c r="AM10" s="228">
        <v>721.59272416999988</v>
      </c>
      <c r="AN10" s="228">
        <v>476.2</v>
      </c>
      <c r="AO10" s="228">
        <v>553.98554002000003</v>
      </c>
      <c r="AP10" s="228">
        <v>529.89483745000007</v>
      </c>
      <c r="AQ10" s="228">
        <v>709.30089999999996</v>
      </c>
      <c r="AR10" s="228">
        <v>633.7459540000001</v>
      </c>
      <c r="AS10" s="228">
        <v>214.11731501</v>
      </c>
      <c r="AT10" s="249">
        <v>453.84729612000001</v>
      </c>
      <c r="AU10" s="249">
        <v>616.84866643999999</v>
      </c>
      <c r="AV10" s="249">
        <v>633.2029015600001</v>
      </c>
      <c r="AW10" s="249">
        <v>846.13527967000005</v>
      </c>
      <c r="AX10" s="249">
        <v>950.33458043000007</v>
      </c>
      <c r="AY10" s="249">
        <v>989.4015404700001</v>
      </c>
      <c r="AZ10" s="249">
        <v>1129.24491395</v>
      </c>
      <c r="BA10" s="249">
        <v>1222.0808959999999</v>
      </c>
      <c r="BB10" s="249">
        <v>693.01889969000001</v>
      </c>
      <c r="BC10" s="249">
        <v>0</v>
      </c>
      <c r="BD10" s="249">
        <v>0</v>
      </c>
      <c r="BE10" s="249">
        <v>0</v>
      </c>
      <c r="BF10" s="249">
        <v>0</v>
      </c>
      <c r="BG10" s="249">
        <v>0</v>
      </c>
      <c r="BH10" s="249">
        <v>0</v>
      </c>
      <c r="BI10" s="249">
        <v>0</v>
      </c>
      <c r="BJ10" s="249">
        <v>0</v>
      </c>
      <c r="BK10" s="249">
        <v>0</v>
      </c>
      <c r="BL10" s="249">
        <v>0</v>
      </c>
      <c r="BM10" s="249">
        <v>0</v>
      </c>
      <c r="BN10" s="249">
        <v>0</v>
      </c>
      <c r="BO10" s="249">
        <v>0</v>
      </c>
      <c r="BP10" s="249">
        <v>0</v>
      </c>
      <c r="BQ10" s="224">
        <v>239</v>
      </c>
      <c r="BR10" s="224">
        <v>180.22</v>
      </c>
      <c r="BS10" s="224">
        <v>228.51</v>
      </c>
      <c r="BT10" s="224">
        <v>150</v>
      </c>
      <c r="BU10" s="224">
        <v>209</v>
      </c>
      <c r="BV10" s="224">
        <v>205</v>
      </c>
      <c r="BW10" s="224">
        <v>219</v>
      </c>
      <c r="BX10" s="224">
        <v>226.22</v>
      </c>
      <c r="BY10" s="224">
        <v>168.44</v>
      </c>
      <c r="BZ10" s="224">
        <v>176.25</v>
      </c>
      <c r="CA10" s="224">
        <v>153.62795575000001</v>
      </c>
      <c r="CB10" s="224">
        <v>370.03</v>
      </c>
      <c r="CC10" s="224">
        <v>161.5</v>
      </c>
      <c r="CD10" s="224">
        <v>144.58199999999994</v>
      </c>
      <c r="CE10" s="224">
        <v>131.903502</v>
      </c>
      <c r="CF10" s="224">
        <v>152.78000000000003</v>
      </c>
      <c r="CG10" s="224">
        <v>151.69999999999999</v>
      </c>
      <c r="CH10" s="224">
        <v>156.55000000000001</v>
      </c>
      <c r="CI10" s="224">
        <v>180.26</v>
      </c>
      <c r="CJ10" s="224">
        <v>171.82849665999998</v>
      </c>
      <c r="CK10" s="224">
        <v>208.64650834390397</v>
      </c>
      <c r="CL10" s="224">
        <v>244.11934250868796</v>
      </c>
      <c r="CM10" s="224">
        <v>138.28</v>
      </c>
      <c r="CN10" s="224">
        <v>186.48</v>
      </c>
      <c r="CO10" s="224">
        <v>188.39287344306243</v>
      </c>
      <c r="CP10" s="224">
        <v>144.70322392000003</v>
      </c>
      <c r="CQ10" s="224">
        <v>185.04389684</v>
      </c>
      <c r="CR10" s="224">
        <v>204.49576765</v>
      </c>
      <c r="CS10" s="224">
        <v>152.55943456</v>
      </c>
      <c r="CT10" s="224">
        <v>189.17408284000001</v>
      </c>
      <c r="CU10" s="224">
        <v>204.004474489204</v>
      </c>
      <c r="CV10" s="224">
        <v>166.82016482999998</v>
      </c>
      <c r="CW10" s="224">
        <v>145.98836224101746</v>
      </c>
      <c r="CX10" s="224">
        <v>136.45769894</v>
      </c>
      <c r="CY10" s="224">
        <v>125.29877339999999</v>
      </c>
      <c r="CZ10" s="224">
        <v>168.09621320999997</v>
      </c>
      <c r="DA10" s="224">
        <v>113.06550047</v>
      </c>
      <c r="DB10" s="224">
        <v>83.098703659999998</v>
      </c>
      <c r="DC10" s="224">
        <v>110.04873540000001</v>
      </c>
      <c r="DD10" s="224">
        <v>116.03874780000001</v>
      </c>
      <c r="DE10" s="224">
        <v>102.23963261</v>
      </c>
      <c r="DF10" s="224">
        <v>126.55793991000002</v>
      </c>
      <c r="DG10" s="224">
        <v>82.086988059999982</v>
      </c>
      <c r="DH10" s="224">
        <v>121.62727977999999</v>
      </c>
      <c r="DI10" s="224">
        <v>125.07800596000003</v>
      </c>
      <c r="DJ10" s="224">
        <v>81.253834059999988</v>
      </c>
      <c r="DK10" s="224">
        <v>99.02374515999999</v>
      </c>
      <c r="DL10" s="224">
        <v>156.19999999999999</v>
      </c>
      <c r="DM10" s="224">
        <v>94.5</v>
      </c>
      <c r="DN10" s="224">
        <v>71.058000000000007</v>
      </c>
      <c r="DO10" s="224">
        <v>110.97</v>
      </c>
      <c r="DP10" s="224">
        <v>70.790000000000006</v>
      </c>
      <c r="DQ10" s="224">
        <v>87.6</v>
      </c>
      <c r="DR10" s="224">
        <v>121.5</v>
      </c>
      <c r="DS10" s="224">
        <v>93.758524230000006</v>
      </c>
      <c r="DT10" s="224">
        <v>107.83</v>
      </c>
      <c r="DU10" s="224">
        <v>122.8</v>
      </c>
      <c r="DV10" s="224">
        <v>132.39379440000002</v>
      </c>
      <c r="DW10" s="224">
        <v>267.40060363999999</v>
      </c>
      <c r="DX10" s="224">
        <v>181.4</v>
      </c>
      <c r="DY10" s="224">
        <v>85.3</v>
      </c>
      <c r="DZ10" s="224">
        <v>82.94963636</v>
      </c>
      <c r="EA10" s="224">
        <v>101.03205724999999</v>
      </c>
      <c r="EB10" s="224">
        <v>92.710449999999994</v>
      </c>
      <c r="EC10" s="224">
        <v>123.4</v>
      </c>
      <c r="ED10" s="224">
        <v>115</v>
      </c>
      <c r="EE10" s="224">
        <v>203.473715</v>
      </c>
      <c r="EF10" s="224">
        <v>189.50074518</v>
      </c>
      <c r="EG10" s="224">
        <v>156.30000000000001</v>
      </c>
      <c r="EH10" s="224">
        <v>282.01234677999997</v>
      </c>
      <c r="EI10" s="224">
        <v>213.1</v>
      </c>
      <c r="EJ10" s="224">
        <v>226.48037738999997</v>
      </c>
      <c r="EK10" s="224">
        <v>214.6</v>
      </c>
      <c r="EL10" s="224">
        <v>116.9</v>
      </c>
      <c r="EM10" s="224">
        <v>144.69999999999999</v>
      </c>
      <c r="EN10" s="224">
        <v>149.80000000000001</v>
      </c>
      <c r="EO10" s="224">
        <v>206.4</v>
      </c>
      <c r="EP10" s="224">
        <v>197.78554002000001</v>
      </c>
      <c r="EQ10" s="224">
        <v>166.66318000000001</v>
      </c>
      <c r="ER10" s="224">
        <v>159.20959999999999</v>
      </c>
      <c r="ES10" s="224">
        <v>204.02205744999998</v>
      </c>
      <c r="ET10" s="224">
        <v>254.5016</v>
      </c>
      <c r="EU10" s="224">
        <v>244.98354499999999</v>
      </c>
      <c r="EV10" s="224">
        <v>209.815755</v>
      </c>
      <c r="EW10" s="224">
        <v>281.67758500000002</v>
      </c>
      <c r="EX10" s="224">
        <v>187.37912900000001</v>
      </c>
      <c r="EY10" s="224">
        <v>164.68924000000001</v>
      </c>
      <c r="EZ10" s="224">
        <v>22.246241090000002</v>
      </c>
      <c r="FA10" s="224">
        <v>89.592611219999995</v>
      </c>
      <c r="FB10" s="224">
        <v>102.27846270000001</v>
      </c>
      <c r="FC10" s="224">
        <v>171.66164794999997</v>
      </c>
      <c r="FD10" s="224">
        <v>91.513510499999995</v>
      </c>
      <c r="FE10" s="224">
        <v>190.67213767000001</v>
      </c>
      <c r="FF10" s="224">
        <v>202.49197519000001</v>
      </c>
      <c r="FG10" s="224">
        <v>212.43284631</v>
      </c>
      <c r="FH10" s="224">
        <v>201.92384494000001</v>
      </c>
      <c r="FI10" s="224">
        <v>182.06076999999999</v>
      </c>
      <c r="FJ10" s="224">
        <v>176.45538999999999</v>
      </c>
      <c r="FK10" s="224">
        <v>274.68674156000003</v>
      </c>
      <c r="FL10" s="224">
        <v>212.48176254000003</v>
      </c>
      <c r="FM10" s="224">
        <v>292.44439845000005</v>
      </c>
      <c r="FN10" s="224">
        <v>341.20911868000002</v>
      </c>
      <c r="FO10" s="224">
        <v>339.11530362000002</v>
      </c>
      <c r="FP10" s="224">
        <v>348.36476754</v>
      </c>
      <c r="FQ10" s="224">
        <v>262.85450926999999</v>
      </c>
      <c r="FR10" s="224">
        <v>285.26659000000001</v>
      </c>
      <c r="FS10" s="224">
        <v>349.77087047000003</v>
      </c>
      <c r="FT10" s="224">
        <v>354.36408</v>
      </c>
      <c r="FU10" s="224">
        <v>310.81853604000003</v>
      </c>
      <c r="FV10" s="224">
        <v>322.69454000000002</v>
      </c>
      <c r="FW10" s="224">
        <v>495.73183790999997</v>
      </c>
      <c r="FX10" s="224">
        <v>403.94474000000002</v>
      </c>
      <c r="FY10" s="224">
        <v>433.14075600000001</v>
      </c>
      <c r="FZ10" s="224">
        <v>384.99540000000002</v>
      </c>
      <c r="GA10" s="224">
        <v>343.84750000000003</v>
      </c>
      <c r="GB10" s="224">
        <v>349.17139968999999</v>
      </c>
      <c r="GC10" s="224">
        <v>0</v>
      </c>
      <c r="GD10" s="224">
        <v>0</v>
      </c>
      <c r="GE10" s="224">
        <v>0</v>
      </c>
      <c r="GF10" s="224">
        <v>0</v>
      </c>
      <c r="GG10" s="224">
        <v>0</v>
      </c>
      <c r="GH10" s="224">
        <v>0</v>
      </c>
      <c r="GI10" s="224">
        <v>0</v>
      </c>
      <c r="GJ10" s="224">
        <v>0</v>
      </c>
      <c r="GK10" s="224">
        <v>0</v>
      </c>
      <c r="GL10" s="224">
        <v>0</v>
      </c>
      <c r="GM10" s="224">
        <v>0</v>
      </c>
      <c r="GN10" s="224">
        <v>0</v>
      </c>
      <c r="GO10" s="224">
        <v>0</v>
      </c>
      <c r="GP10" s="224">
        <v>0</v>
      </c>
      <c r="GQ10" s="224">
        <v>0</v>
      </c>
      <c r="GR10" s="224">
        <v>0</v>
      </c>
      <c r="GS10" s="224">
        <v>0</v>
      </c>
      <c r="GT10" s="224">
        <v>0</v>
      </c>
      <c r="GU10" s="224">
        <v>0</v>
      </c>
      <c r="GV10" s="224">
        <v>0</v>
      </c>
      <c r="GW10" s="224">
        <v>0</v>
      </c>
      <c r="GX10" s="224">
        <v>0</v>
      </c>
      <c r="GY10" s="224">
        <v>0</v>
      </c>
      <c r="GZ10" s="224">
        <v>0</v>
      </c>
      <c r="HA10" s="224">
        <v>0</v>
      </c>
      <c r="HB10" s="224">
        <v>0</v>
      </c>
      <c r="HC10" s="224">
        <v>0</v>
      </c>
      <c r="HD10" s="224">
        <v>0</v>
      </c>
      <c r="HE10" s="224">
        <v>0</v>
      </c>
      <c r="HF10" s="224">
        <v>0</v>
      </c>
      <c r="HG10" s="224">
        <v>0</v>
      </c>
      <c r="HH10" s="224">
        <v>0</v>
      </c>
      <c r="HI10" s="224">
        <v>0</v>
      </c>
      <c r="HJ10" s="224">
        <v>0</v>
      </c>
      <c r="HK10" s="224">
        <v>0</v>
      </c>
      <c r="HL10" s="224">
        <v>0</v>
      </c>
      <c r="HM10" s="224">
        <v>0</v>
      </c>
      <c r="HN10" s="224">
        <v>0</v>
      </c>
      <c r="HO10" s="224">
        <v>0</v>
      </c>
      <c r="HP10" s="224">
        <v>0</v>
      </c>
      <c r="HQ10" s="224">
        <v>0</v>
      </c>
      <c r="HR10" s="224">
        <v>0</v>
      </c>
      <c r="HS10" s="224">
        <v>0</v>
      </c>
      <c r="HT10" s="224">
        <v>0</v>
      </c>
      <c r="HU10" s="224">
        <v>0</v>
      </c>
    </row>
    <row r="11" spans="1:229" x14ac:dyDescent="0.2">
      <c r="A11" s="222"/>
      <c r="B11" s="223"/>
      <c r="C11" s="223"/>
      <c r="D11" s="223"/>
      <c r="E11" s="223"/>
      <c r="F11" s="223"/>
      <c r="G11" s="223"/>
      <c r="H11" s="223"/>
      <c r="I11" s="223"/>
      <c r="J11" s="223"/>
      <c r="K11" s="223"/>
      <c r="L11" s="223"/>
      <c r="M11" s="223"/>
      <c r="N11" s="223"/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3"/>
      <c r="Z11" s="223"/>
      <c r="AA11" s="223"/>
      <c r="AB11" s="223"/>
      <c r="AC11" s="223"/>
      <c r="AD11" s="223"/>
      <c r="AE11" s="223"/>
      <c r="AF11" s="223"/>
      <c r="AG11" s="223"/>
      <c r="AH11" s="223"/>
      <c r="AI11" s="223"/>
      <c r="AJ11" s="223"/>
      <c r="AK11" s="223"/>
      <c r="AL11" s="223"/>
      <c r="AM11" s="223"/>
      <c r="AN11" s="223"/>
      <c r="AO11" s="223"/>
      <c r="AP11" s="223"/>
      <c r="AQ11" s="223"/>
      <c r="AR11" s="223"/>
      <c r="AS11" s="223"/>
      <c r="AT11" s="223"/>
      <c r="AU11" s="223"/>
      <c r="AV11" s="223"/>
      <c r="AW11" s="223"/>
      <c r="AX11" s="223"/>
      <c r="AY11" s="223"/>
      <c r="AZ11" s="223"/>
      <c r="BA11" s="223"/>
      <c r="BB11" s="223"/>
      <c r="BC11" s="223"/>
      <c r="BD11" s="223"/>
      <c r="BE11" s="223"/>
      <c r="BF11" s="223"/>
      <c r="BG11" s="223"/>
      <c r="BH11" s="223"/>
      <c r="BI11" s="223"/>
      <c r="BJ11" s="223"/>
      <c r="BK11" s="223"/>
      <c r="BL11" s="223"/>
      <c r="BM11" s="223"/>
      <c r="BN11" s="223"/>
      <c r="BO11" s="223"/>
      <c r="BP11" s="223"/>
      <c r="BQ11" s="223"/>
      <c r="BR11" s="223"/>
      <c r="BS11" s="223"/>
      <c r="BT11" s="223"/>
      <c r="BU11" s="223"/>
      <c r="BV11" s="223"/>
      <c r="BW11" s="223"/>
      <c r="BX11" s="223"/>
      <c r="BY11" s="223"/>
      <c r="BZ11" s="223"/>
      <c r="CA11" s="223"/>
      <c r="CB11" s="223"/>
      <c r="CC11" s="223"/>
      <c r="CD11" s="223"/>
      <c r="CE11" s="223"/>
      <c r="CF11" s="223"/>
      <c r="CG11" s="223"/>
      <c r="CH11" s="223"/>
      <c r="CI11" s="223"/>
      <c r="CJ11" s="223"/>
      <c r="CK11" s="223"/>
      <c r="CL11" s="223"/>
      <c r="CM11" s="223"/>
      <c r="CN11" s="223"/>
      <c r="CO11" s="223"/>
      <c r="CP11" s="223"/>
      <c r="CQ11" s="223"/>
      <c r="CR11" s="223"/>
      <c r="CS11" s="223"/>
      <c r="CT11" s="223"/>
      <c r="CU11" s="223"/>
      <c r="CV11" s="223"/>
      <c r="CW11" s="223"/>
      <c r="CX11" s="223"/>
      <c r="CY11" s="223"/>
      <c r="CZ11" s="223"/>
      <c r="DA11" s="223"/>
      <c r="DB11" s="223"/>
      <c r="DC11" s="223"/>
      <c r="DD11" s="223"/>
      <c r="DE11" s="223"/>
      <c r="DF11" s="223"/>
      <c r="DG11" s="223"/>
      <c r="DH11" s="223"/>
      <c r="DI11" s="223"/>
      <c r="DJ11" s="223"/>
      <c r="DK11" s="223"/>
      <c r="DL11" s="223"/>
      <c r="DM11" s="223"/>
      <c r="DN11" s="223"/>
      <c r="DO11" s="223"/>
      <c r="DP11" s="223"/>
      <c r="DQ11" s="223"/>
      <c r="DR11" s="223"/>
      <c r="DS11" s="223"/>
      <c r="DT11" s="223"/>
      <c r="DU11" s="223"/>
      <c r="DV11" s="223"/>
      <c r="DW11" s="223"/>
      <c r="DX11" s="223"/>
      <c r="DY11" s="223"/>
      <c r="DZ11" s="223"/>
      <c r="EA11" s="223"/>
      <c r="EB11" s="223"/>
      <c r="EC11" s="223"/>
      <c r="ED11" s="223"/>
      <c r="EE11" s="223"/>
      <c r="EF11" s="223"/>
      <c r="EG11" s="223"/>
      <c r="EH11" s="223"/>
      <c r="EI11" s="223"/>
      <c r="EJ11" s="223"/>
      <c r="EK11" s="223"/>
      <c r="EL11" s="223"/>
      <c r="EM11" s="223"/>
      <c r="EN11" s="223"/>
      <c r="EO11" s="223"/>
      <c r="EP11" s="223"/>
      <c r="EQ11" s="223"/>
      <c r="ER11" s="223"/>
      <c r="ES11" s="223"/>
      <c r="ET11" s="223"/>
      <c r="EU11" s="223"/>
      <c r="EV11" s="223"/>
      <c r="EW11" s="223"/>
      <c r="EX11" s="223"/>
      <c r="EY11" s="223"/>
      <c r="EZ11" s="223"/>
      <c r="FA11" s="223"/>
      <c r="FB11" s="223"/>
      <c r="FC11" s="223"/>
      <c r="FD11" s="223"/>
      <c r="FE11" s="223"/>
      <c r="FF11" s="223"/>
      <c r="FG11" s="223"/>
      <c r="FH11" s="223"/>
      <c r="FI11" s="223"/>
      <c r="FJ11" s="223"/>
      <c r="FK11" s="223"/>
      <c r="FL11" s="223"/>
      <c r="FM11" s="223"/>
      <c r="FN11" s="223"/>
      <c r="FO11" s="223"/>
      <c r="FP11" s="223"/>
      <c r="FQ11" s="223"/>
      <c r="FR11" s="223"/>
      <c r="FS11" s="223"/>
      <c r="FT11" s="223"/>
      <c r="FU11" s="223"/>
      <c r="FV11" s="223"/>
      <c r="FW11" s="223"/>
      <c r="FX11" s="223"/>
      <c r="FY11" s="223"/>
      <c r="FZ11" s="223"/>
      <c r="GA11" s="223"/>
      <c r="GB11" s="223"/>
      <c r="GC11" s="223"/>
      <c r="GD11" s="223"/>
      <c r="GE11" s="223"/>
      <c r="GF11" s="223"/>
      <c r="GG11" s="223"/>
      <c r="GH11" s="223"/>
      <c r="GI11" s="223"/>
      <c r="GJ11" s="223"/>
      <c r="GK11" s="223"/>
      <c r="GL11" s="223"/>
      <c r="GM11" s="223"/>
      <c r="GN11" s="223"/>
      <c r="GO11" s="223"/>
      <c r="GP11" s="223"/>
      <c r="GQ11" s="223"/>
      <c r="GR11" s="223"/>
      <c r="GS11" s="223"/>
      <c r="GT11" s="223"/>
      <c r="GU11" s="223"/>
      <c r="GV11" s="223"/>
      <c r="GW11" s="223"/>
      <c r="GX11" s="223"/>
      <c r="GY11" s="223"/>
      <c r="GZ11" s="223"/>
      <c r="HA11" s="223"/>
      <c r="HB11" s="223"/>
      <c r="HC11" s="223"/>
      <c r="HD11" s="223"/>
      <c r="HE11" s="223"/>
      <c r="HF11" s="223"/>
      <c r="HG11" s="223"/>
      <c r="HH11" s="223"/>
      <c r="HI11" s="223"/>
      <c r="HJ11" s="223"/>
      <c r="HK11" s="223"/>
      <c r="HL11" s="223"/>
      <c r="HM11" s="223"/>
      <c r="HN11" s="223"/>
      <c r="HO11" s="223"/>
      <c r="HP11" s="223"/>
      <c r="HQ11" s="223"/>
      <c r="HR11" s="223"/>
      <c r="HS11" s="223"/>
      <c r="HT11" s="223"/>
      <c r="HU11" s="223"/>
    </row>
    <row r="12" spans="1:229" x14ac:dyDescent="0.2">
      <c r="A12" s="225">
        <v>12</v>
      </c>
      <c r="B12" s="226" t="s">
        <v>4</v>
      </c>
      <c r="C12" s="227">
        <v>21806.11872948589</v>
      </c>
      <c r="D12" s="227">
        <v>23622.350050036686</v>
      </c>
      <c r="E12" s="227">
        <v>26305.638218339198</v>
      </c>
      <c r="F12" s="227">
        <v>24405.892122323869</v>
      </c>
      <c r="G12" s="227">
        <v>25564.65179191362</v>
      </c>
      <c r="H12" s="227">
        <v>27241.020310118183</v>
      </c>
      <c r="I12" s="227">
        <v>25953.410387869684</v>
      </c>
      <c r="J12" s="227">
        <v>22655.795541459051</v>
      </c>
      <c r="K12" s="227">
        <v>24493.095736704367</v>
      </c>
      <c r="L12" s="227">
        <v>27045.747328751018</v>
      </c>
      <c r="M12" s="227">
        <v>27502.682789758463</v>
      </c>
      <c r="N12" s="227">
        <v>30089.561843684689</v>
      </c>
      <c r="O12" s="227">
        <v>33018.758647504139</v>
      </c>
      <c r="P12" s="227">
        <v>5109.9843645775309</v>
      </c>
      <c r="Q12" s="227">
        <v>6040.410491196335</v>
      </c>
      <c r="R12" s="227">
        <v>5339.3702536730516</v>
      </c>
      <c r="S12" s="227">
        <v>5316.3536200389735</v>
      </c>
      <c r="T12" s="227">
        <v>5528.0954197996416</v>
      </c>
      <c r="U12" s="227">
        <v>6369.9187195886589</v>
      </c>
      <c r="V12" s="227">
        <v>5715.2596008267219</v>
      </c>
      <c r="W12" s="227">
        <v>6009.0763098216657</v>
      </c>
      <c r="X12" s="227">
        <v>6520.0419673381493</v>
      </c>
      <c r="Y12" s="227">
        <v>7193.6638263085497</v>
      </c>
      <c r="Z12" s="227">
        <v>6721.8248609757993</v>
      </c>
      <c r="AA12" s="227">
        <v>5870.1075637166996</v>
      </c>
      <c r="AB12" s="227">
        <v>5901.0993983542503</v>
      </c>
      <c r="AC12" s="227">
        <v>6164.2908475575414</v>
      </c>
      <c r="AD12" s="227">
        <v>6020.3993622098824</v>
      </c>
      <c r="AE12" s="227">
        <v>6320.102514202199</v>
      </c>
      <c r="AF12" s="227">
        <v>6149.7879047447404</v>
      </c>
      <c r="AG12" s="227">
        <v>6730.4186858348421</v>
      </c>
      <c r="AH12" s="227">
        <v>6449.4582349897</v>
      </c>
      <c r="AI12" s="227">
        <v>6234.9869663443342</v>
      </c>
      <c r="AJ12" s="227">
        <v>6397.4342663767857</v>
      </c>
      <c r="AK12" s="227">
        <v>7224.1175778078468</v>
      </c>
      <c r="AL12" s="227">
        <v>6451.8859896834001</v>
      </c>
      <c r="AM12" s="227">
        <v>7167.5824762501525</v>
      </c>
      <c r="AN12" s="227">
        <v>6373.3557237376826</v>
      </c>
      <c r="AO12" s="227">
        <v>7317.9300800197088</v>
      </c>
      <c r="AP12" s="227">
        <v>6276.0069704671987</v>
      </c>
      <c r="AQ12" s="227">
        <v>5986.1176136450922</v>
      </c>
      <c r="AR12" s="227">
        <v>6720.2828287677157</v>
      </c>
      <c r="AS12" s="227">
        <v>5000.0084841592707</v>
      </c>
      <c r="AT12" s="227">
        <v>5596.1560349337678</v>
      </c>
      <c r="AU12" s="227">
        <v>5339.3481935982918</v>
      </c>
      <c r="AV12" s="227">
        <v>5984.4207738199748</v>
      </c>
      <c r="AW12" s="227">
        <v>6127.2455807999822</v>
      </c>
      <c r="AX12" s="227">
        <v>5921.5520692352229</v>
      </c>
      <c r="AY12" s="227">
        <v>6459.8773128491848</v>
      </c>
      <c r="AZ12" s="227">
        <v>6763.7840067049883</v>
      </c>
      <c r="BA12" s="227">
        <v>7072.1394630460072</v>
      </c>
      <c r="BB12" s="227">
        <v>6624.6283298350081</v>
      </c>
      <c r="BC12" s="227">
        <v>6585.1955291650156</v>
      </c>
      <c r="BD12" s="227">
        <v>7042.5387984921717</v>
      </c>
      <c r="BE12" s="227">
        <v>7671.9798458250143</v>
      </c>
      <c r="BF12" s="227">
        <v>6250.2153434700158</v>
      </c>
      <c r="BG12" s="227">
        <v>6537.9488019712571</v>
      </c>
      <c r="BH12" s="227">
        <v>7712.5825715340006</v>
      </c>
      <c r="BI12" s="227">
        <v>8145.0749868912862</v>
      </c>
      <c r="BJ12" s="227">
        <v>7410.0437081084528</v>
      </c>
      <c r="BK12" s="227">
        <v>6821.8605771509483</v>
      </c>
      <c r="BL12" s="227">
        <v>8307.4265118752992</v>
      </c>
      <c r="BM12" s="227">
        <v>8187.5476784956718</v>
      </c>
      <c r="BN12" s="227">
        <v>7901.642903888529</v>
      </c>
      <c r="BO12" s="227">
        <v>8622.141553244639</v>
      </c>
      <c r="BP12" s="227">
        <v>9149.5774068686314</v>
      </c>
      <c r="BQ12" s="227">
        <f t="shared" ref="BQ12:DL12" si="80">+BQ13+BQ20+BQ24+BQ25+BQ26</f>
        <v>1924.9232943122493</v>
      </c>
      <c r="BR12" s="227">
        <f t="shared" si="80"/>
        <v>1413.6311738718348</v>
      </c>
      <c r="BS12" s="227">
        <f t="shared" si="80"/>
        <v>1771.4298963934468</v>
      </c>
      <c r="BT12" s="227">
        <f t="shared" si="80"/>
        <v>2468.8183692809889</v>
      </c>
      <c r="BU12" s="227">
        <f t="shared" si="80"/>
        <v>1880.8682578166311</v>
      </c>
      <c r="BV12" s="227">
        <f t="shared" si="80"/>
        <v>1690.7238640987155</v>
      </c>
      <c r="BW12" s="227">
        <f t="shared" si="80"/>
        <v>1854.4041949091425</v>
      </c>
      <c r="BX12" s="227">
        <f t="shared" si="80"/>
        <v>1709.7536497729516</v>
      </c>
      <c r="BY12" s="227">
        <f t="shared" si="80"/>
        <v>1775.2124089909576</v>
      </c>
      <c r="BZ12" s="227">
        <f t="shared" si="80"/>
        <v>1821.5478325403215</v>
      </c>
      <c r="CA12" s="227">
        <f t="shared" si="80"/>
        <v>1753.7053948586724</v>
      </c>
      <c r="CB12" s="227">
        <f t="shared" si="80"/>
        <v>1741.1003926399803</v>
      </c>
      <c r="CC12" s="227">
        <f t="shared" si="80"/>
        <v>2008.8800327898416</v>
      </c>
      <c r="CD12" s="227">
        <f t="shared" si="80"/>
        <v>1695.8809756038222</v>
      </c>
      <c r="CE12" s="227">
        <f t="shared" si="80"/>
        <v>1823.3344114059778</v>
      </c>
      <c r="CF12" s="227">
        <f t="shared" si="80"/>
        <v>2493.5730381087697</v>
      </c>
      <c r="CG12" s="227">
        <f t="shared" si="80"/>
        <v>1935.5702898381287</v>
      </c>
      <c r="CH12" s="227">
        <f t="shared" si="80"/>
        <v>1940.775391641761</v>
      </c>
      <c r="CI12" s="227">
        <f t="shared" si="80"/>
        <v>2041.7108947703989</v>
      </c>
      <c r="CJ12" s="227">
        <f t="shared" si="80"/>
        <v>1860.1034750614538</v>
      </c>
      <c r="CK12" s="227">
        <f t="shared" si="80"/>
        <v>1813.4452309948695</v>
      </c>
      <c r="CL12" s="227">
        <f t="shared" si="80"/>
        <v>2030.6033340907325</v>
      </c>
      <c r="CM12" s="227">
        <f t="shared" si="80"/>
        <v>2048.9814119478679</v>
      </c>
      <c r="CN12" s="227">
        <f t="shared" si="80"/>
        <v>1929.4915637830654</v>
      </c>
      <c r="CO12" s="227">
        <f t="shared" si="80"/>
        <v>2239.8032614117997</v>
      </c>
      <c r="CP12" s="227">
        <f t="shared" si="80"/>
        <v>2210.8276751609496</v>
      </c>
      <c r="CQ12" s="227">
        <f t="shared" si="80"/>
        <v>2069.4110307654</v>
      </c>
      <c r="CR12" s="227">
        <f t="shared" si="80"/>
        <v>2779.0208052244484</v>
      </c>
      <c r="CS12" s="227">
        <f t="shared" si="80"/>
        <v>2165.1561169514498</v>
      </c>
      <c r="CT12" s="227">
        <f t="shared" si="80"/>
        <v>2249.4869041326506</v>
      </c>
      <c r="CU12" s="227">
        <f t="shared" si="80"/>
        <v>2864.6205289313511</v>
      </c>
      <c r="CV12" s="227">
        <f t="shared" si="80"/>
        <v>1845.9015132822981</v>
      </c>
      <c r="CW12" s="227">
        <f t="shared" si="80"/>
        <v>2011.3028187621508</v>
      </c>
      <c r="CX12" s="227">
        <f t="shared" si="80"/>
        <v>1903.3211487885496</v>
      </c>
      <c r="CY12" s="227">
        <f t="shared" si="80"/>
        <v>1863.2221654500011</v>
      </c>
      <c r="CZ12" s="227">
        <f t="shared" si="80"/>
        <v>2103.5642494781491</v>
      </c>
      <c r="DA12" s="227">
        <f t="shared" si="80"/>
        <v>2125.3335195957002</v>
      </c>
      <c r="DB12" s="227">
        <f t="shared" si="80"/>
        <v>1741.2341963144502</v>
      </c>
      <c r="DC12" s="227">
        <f t="shared" si="80"/>
        <v>2034.5316824440993</v>
      </c>
      <c r="DD12" s="227">
        <f t="shared" si="80"/>
        <v>2445.8958546832409</v>
      </c>
      <c r="DE12" s="227">
        <f t="shared" si="80"/>
        <v>1754.6312334132997</v>
      </c>
      <c r="DF12" s="227">
        <f t="shared" si="80"/>
        <v>1963.7637594610007</v>
      </c>
      <c r="DG12" s="227">
        <f t="shared" si="80"/>
        <v>2002.4733190438828</v>
      </c>
      <c r="DH12" s="227">
        <f t="shared" si="80"/>
        <v>2091.3005620859994</v>
      </c>
      <c r="DI12" s="227">
        <f t="shared" si="80"/>
        <v>1926.6254810799996</v>
      </c>
      <c r="DJ12" s="227">
        <f t="shared" si="80"/>
        <v>2006.6876811357124</v>
      </c>
      <c r="DK12" s="227">
        <f t="shared" si="80"/>
        <v>1729.8652193060007</v>
      </c>
      <c r="DL12" s="227">
        <f t="shared" si="80"/>
        <v>2583.5496137604864</v>
      </c>
      <c r="DM12" s="227">
        <f t="shared" ref="DM12" si="81">+DM13+DM20+DM24+DM25+DM26</f>
        <v>2212.2216844892955</v>
      </c>
      <c r="DN12" s="227">
        <f t="shared" ref="DN12" si="82">+DN13+DN20+DN24+DN25+DN26</f>
        <v>1812.7125150322936</v>
      </c>
      <c r="DO12" s="227">
        <f t="shared" ref="DO12" si="83">+DO13+DO20+DO24+DO25+DO26</f>
        <v>2124.8537052231522</v>
      </c>
      <c r="DP12" s="227">
        <f t="shared" ref="DP12" si="84">+DP13+DP20+DP24+DP25+DP26</f>
        <v>2713.9639920962954</v>
      </c>
      <c r="DQ12" s="227">
        <f t="shared" ref="DQ12" si="85">+DQ13+DQ20+DQ24+DQ25+DQ26</f>
        <v>2082.9452001445461</v>
      </c>
      <c r="DR12" s="227">
        <f t="shared" ref="DR12" si="86">+DR13+DR20+DR24+DR25+DR26</f>
        <v>1933.5094935940006</v>
      </c>
      <c r="DS12" s="227">
        <f t="shared" ref="DS12" si="87">+DS13+DS20+DS24+DS25+DS26</f>
        <v>2146.5381776177478</v>
      </c>
      <c r="DT12" s="227">
        <f t="shared" ref="DT12" si="88">+DT13+DT20+DT24+DT25+DT26</f>
        <v>1841.1364472304915</v>
      </c>
      <c r="DU12" s="227">
        <f t="shared" ref="DU12" si="89">+DU13+DU20+DU24+DU25+DU26</f>
        <v>2461.7836101414605</v>
      </c>
      <c r="DV12" s="227">
        <f t="shared" ref="DV12" si="90">+DV13+DV20+DV24+DV25+DV26</f>
        <v>2061.1845857074877</v>
      </c>
      <c r="DW12" s="227">
        <f t="shared" ref="DW12" si="91">+DW13+DW20+DW24+DW25+DW26</f>
        <v>2016.6377703813198</v>
      </c>
      <c r="DX12" s="227">
        <f t="shared" ref="DX12" si="92">+DX13+DX20+DX24+DX25+DX26</f>
        <v>2157.1646102555274</v>
      </c>
      <c r="DY12" s="227">
        <f t="shared" ref="DY12" si="93">+DY13+DY20+DY24+DY25+DY26</f>
        <v>2266.2992481574579</v>
      </c>
      <c r="DZ12" s="227">
        <f t="shared" ref="DZ12" si="94">+DZ13+DZ20+DZ24+DZ25+DZ26</f>
        <v>2004.0657317918617</v>
      </c>
      <c r="EA12" s="227">
        <f t="shared" ref="EA12" si="95">+EA13+EA20+EA24+EA25+EA26</f>
        <v>2127.0692864274661</v>
      </c>
      <c r="EB12" s="227">
        <f t="shared" ref="EB12" si="96">+EB13+EB20+EB24+EB25+EB26</f>
        <v>2776.8861389380631</v>
      </c>
      <c r="EC12" s="227">
        <f t="shared" ref="EC12" si="97">+EC13+EC20+EC24+EC25+EC26</f>
        <v>2377.6664481992107</v>
      </c>
      <c r="ED12" s="227">
        <f t="shared" ref="ED12" si="98">+ED13+ED20+ED24+ED25+ED26</f>
        <v>2069.5649906705735</v>
      </c>
      <c r="EE12" s="227">
        <f t="shared" ref="EE12" si="99">+EE13+EE20+EE24+EE25+EE26</f>
        <v>2086.9495430934303</v>
      </c>
      <c r="EF12" s="227">
        <f t="shared" ref="EF12" si="100">+EF13+EF20+EF24+EF25+EF26</f>
        <v>2160.2228859714501</v>
      </c>
      <c r="EG12" s="227">
        <f t="shared" ref="EG12" si="101">+EG13+EG20+EG24+EG25+EG26</f>
        <v>2204.7135606185202</v>
      </c>
      <c r="EH12" s="227">
        <f t="shared" ref="EH12" si="102">+EH13+EH20+EH24+EH25+EH26</f>
        <v>2106.7817671497969</v>
      </c>
      <c r="EI12" s="227">
        <f t="shared" ref="EI12" si="103">+EI13+EI20+EI24+EI25+EI26</f>
        <v>2138.3938777868302</v>
      </c>
      <c r="EJ12" s="227">
        <f t="shared" ref="EJ12" si="104">+EJ13+EJ20+EJ24+EJ25+EJ26</f>
        <v>2922.4068313135253</v>
      </c>
      <c r="EK12" s="227">
        <f t="shared" ref="EK12" si="105">+EK13+EK20+EK24+EK25+EK26</f>
        <v>2480.106542385221</v>
      </c>
      <c r="EL12" s="227">
        <f t="shared" ref="EL12" si="106">+EL13+EL20+EL24+EL25+EL26</f>
        <v>1935.1846024412323</v>
      </c>
      <c r="EM12" s="227">
        <f t="shared" ref="EM12" si="107">+EM13+EM20+EM24+EM25+EM26</f>
        <v>1958.0645789112305</v>
      </c>
      <c r="EN12" s="227">
        <f t="shared" ref="EN12" si="108">+EN13+EN20+EN24+EN25+EN26</f>
        <v>2988.8958658052456</v>
      </c>
      <c r="EO12" s="227">
        <f t="shared" ref="EO12" si="109">+EO13+EO20+EO24+EO25+EO26</f>
        <v>2376.9286618432307</v>
      </c>
      <c r="EP12" s="227">
        <f t="shared" ref="EP12" si="110">+EP13+EP20+EP24+EP25+EP26</f>
        <v>1952.1055523712321</v>
      </c>
      <c r="EQ12" s="227">
        <f t="shared" ref="EQ12" si="111">+EQ13+EQ20+EQ24+EQ25+EQ26</f>
        <v>2041.6831233272351</v>
      </c>
      <c r="ER12" s="227">
        <f t="shared" ref="ER12" si="112">+ER13+ER20+ER24+ER25+ER26</f>
        <v>2013.077472905235</v>
      </c>
      <c r="ES12" s="227">
        <f t="shared" ref="ES12" si="113">+ES13+ES20+ES24+ES25+ES26</f>
        <v>2221.24637423473</v>
      </c>
      <c r="ET12" s="227">
        <f t="shared" ref="ET12" si="114">+ET13+ET20+ET24+ET25+ET26</f>
        <v>2250.8925108546309</v>
      </c>
      <c r="EU12" s="227">
        <f t="shared" ref="EU12" si="115">+EU13+EU20+EU24+EU25+EU26</f>
        <v>1391.4765424172297</v>
      </c>
      <c r="EV12" s="227">
        <f t="shared" ref="EV12" si="116">+EV13+EV20+EV24+EV25+EV26</f>
        <v>2343.7485603732307</v>
      </c>
      <c r="EW12" s="227">
        <f t="shared" ref="EW12" si="117">+EW13+EW20+EW24+EW25+EW26</f>
        <v>2371.6962908940059</v>
      </c>
      <c r="EX12" s="227">
        <f t="shared" ref="EX12" si="118">+EX13+EX20+EX24+EX25+EX26</f>
        <v>1837.4497742097076</v>
      </c>
      <c r="EY12" s="227">
        <f t="shared" ref="EY12" si="119">+EY13+EY20+EY24+EY25+EY26</f>
        <v>2511.1367636640007</v>
      </c>
      <c r="EZ12" s="227">
        <f t="shared" ref="EZ12" si="120">+EZ13+EZ20+EZ24+EZ25+EZ26</f>
        <v>2021.0529554000018</v>
      </c>
      <c r="FA12" s="227">
        <f t="shared" ref="FA12" si="121">+FA13+FA20+FA24+FA25+FA26</f>
        <v>1476.7690545000009</v>
      </c>
      <c r="FB12" s="227">
        <f t="shared" ref="FB12" si="122">+FB13+FB20+FB24+FB25+FB26</f>
        <v>1502.1864742592679</v>
      </c>
      <c r="FC12" s="227">
        <f t="shared" ref="FC12" si="123">+FC13+FC20+FC24+FC25+FC26</f>
        <v>1669.2799587392672</v>
      </c>
      <c r="FD12" s="227">
        <f t="shared" ref="FD12" si="124">+FD13+FD20+FD24+FD25+FD26</f>
        <v>1918.4899990700085</v>
      </c>
      <c r="FE12" s="227">
        <f t="shared" ref="FE12" si="125">+FE13+FE20+FE24+FE25+FE26</f>
        <v>2008.3860771244931</v>
      </c>
      <c r="FF12" s="227">
        <f t="shared" ref="FF12" si="126">+FF13+FF20+FF24+FF25+FF26</f>
        <v>1618.352748180002</v>
      </c>
      <c r="FG12" s="227">
        <f t="shared" ref="FG12" si="127">+FG13+FG20+FG24+FG25+FG26</f>
        <v>1821.6171748900019</v>
      </c>
      <c r="FH12" s="227">
        <f t="shared" ref="FH12" si="128">+FH13+FH20+FH24+FH25+FH26</f>
        <v>1899.3782705282879</v>
      </c>
      <c r="FI12" s="227">
        <f t="shared" ref="FI12" si="129">+FI13+FI20+FI24+FI25+FI26</f>
        <v>2090.974674346654</v>
      </c>
      <c r="FJ12" s="227">
        <f t="shared" ref="FJ12" si="130">+FJ13+FJ20+FJ24+FJ25+FJ26</f>
        <v>1756.5676663666616</v>
      </c>
      <c r="FK12" s="227">
        <f t="shared" ref="FK12" si="131">+FK13+FK20+FK24+FK25+FK26</f>
        <v>2136.8784331066599</v>
      </c>
      <c r="FL12" s="227">
        <f t="shared" ref="FL12" si="132">+FL13+FL20+FL24+FL25+FL26</f>
        <v>2348.9547254266608</v>
      </c>
      <c r="FM12" s="227">
        <f t="shared" ref="FM12" si="133">+FM13+FM20+FM24+FM25+FM26</f>
        <v>1734.1620716666614</v>
      </c>
      <c r="FN12" s="227">
        <f t="shared" ref="FN12" si="134">+FN13+FN20+FN24+FN25+FN26</f>
        <v>2044.1287837066591</v>
      </c>
      <c r="FO12" s="227">
        <f t="shared" ref="FO12" si="135">+FO13+FO20+FO24+FO25+FO26</f>
        <v>2021.089788596661</v>
      </c>
      <c r="FP12" s="227">
        <f t="shared" ref="FP12" si="136">+FP13+FP20+FP24+FP25+FP26</f>
        <v>1860.0525183918971</v>
      </c>
      <c r="FQ12" s="227">
        <f t="shared" ref="FQ12" si="137">+FQ13+FQ20+FQ24+FQ25+FQ26</f>
        <v>2040.4097622466641</v>
      </c>
      <c r="FR12" s="227">
        <f t="shared" ref="FR12" si="138">+FR13+FR20+FR24+FR25+FR26</f>
        <v>2133.2906750666571</v>
      </c>
      <c r="FS12" s="227">
        <f t="shared" ref="FS12" si="139">+FS13+FS20+FS24+FS25+FS26</f>
        <v>2087.591331651658</v>
      </c>
      <c r="FT12" s="227">
        <f t="shared" ref="FT12" si="140">+FT13+FT20+FT24+FT25+FT26</f>
        <v>2238.9953061308697</v>
      </c>
      <c r="FU12" s="227">
        <f t="shared" ref="FU12" si="141">+FU13+FU20+FU24+FU25+FU26</f>
        <v>2257.7162590949883</v>
      </c>
      <c r="FV12" s="227">
        <f t="shared" ref="FV12" si="142">+FV13+FV20+FV24+FV25+FV26</f>
        <v>1907.3316230249986</v>
      </c>
      <c r="FW12" s="227">
        <f t="shared" ref="FW12" si="143">+FW13+FW20+FW24+FW25+FW26</f>
        <v>2598.7361245850016</v>
      </c>
      <c r="FX12" s="227">
        <f t="shared" ref="FX12:FY12" si="144">+FX13+FX20+FX24+FX25+FX26</f>
        <v>2678.0103843810048</v>
      </c>
      <c r="FY12" s="227">
        <f t="shared" si="144"/>
        <v>2239.8654989749989</v>
      </c>
      <c r="FZ12" s="227">
        <f t="shared" ref="FZ12" si="145">+FZ13+FZ20+FZ24+FZ25+FZ26</f>
        <v>2154.2635796900026</v>
      </c>
      <c r="GA12" s="227">
        <f t="shared" ref="GA12" si="146">+GA13+GA20+GA24+GA25+GA26</f>
        <v>2011.1630952950031</v>
      </c>
      <c r="GB12" s="227">
        <f t="shared" ref="GB12" si="147">+GB13+GB20+GB24+GB25+GB26</f>
        <v>2120.1830218050068</v>
      </c>
      <c r="GC12" s="227">
        <f t="shared" ref="GC12" si="148">+GC13+GC20+GC24+GC25+GC26</f>
        <v>2493.2822127349987</v>
      </c>
      <c r="GD12" s="227">
        <f t="shared" ref="GD12" si="149">+GD13+GD20+GD24+GD25+GD26</f>
        <v>2170.3879027300072</v>
      </c>
      <c r="GE12" s="227">
        <f t="shared" ref="GE12" si="150">+GE13+GE20+GE24+GE25+GE26</f>
        <v>2040.8286511000108</v>
      </c>
      <c r="GF12" s="227">
        <f t="shared" ref="GF12:GG12" si="151">+GF13+GF20+GF24+GF25+GF26</f>
        <v>2373.9789753349974</v>
      </c>
      <c r="GG12" s="227">
        <f t="shared" si="151"/>
        <v>2631.9020350821584</v>
      </c>
      <c r="GH12" s="227">
        <f t="shared" ref="GH12:GI12" si="152">+GH13+GH20+GH24+GH25+GH26</f>
        <v>1943.6541726950036</v>
      </c>
      <c r="GI12" s="227">
        <f t="shared" si="152"/>
        <v>2466.9825907150098</v>
      </c>
      <c r="GJ12" s="227">
        <f t="shared" ref="GJ12" si="153">+GJ13+GJ20+GJ24+GJ25+GJ26</f>
        <v>3219.9659127150071</v>
      </c>
      <c r="GK12" s="227">
        <f t="shared" ref="GK12:GL12" si="154">+GK13+GK20+GK24+GK25+GK26</f>
        <v>2349.3260037500017</v>
      </c>
      <c r="GL12" s="227">
        <f t="shared" si="154"/>
        <v>2102.6879293600059</v>
      </c>
      <c r="GM12" s="227">
        <f t="shared" ref="GM12" si="155">+GM13+GM20+GM24+GM25+GM26</f>
        <v>2109.1555727050072</v>
      </c>
      <c r="GN12" s="227">
        <f t="shared" ref="GN12" si="156">+GN13+GN20+GN24+GN25+GN26</f>
        <v>2082.5190339049977</v>
      </c>
      <c r="GO12" s="227">
        <f t="shared" ref="GO12" si="157">+GO13+GO20+GO24+GO25+GO26</f>
        <v>2058.5407368600108</v>
      </c>
      <c r="GP12" s="227">
        <f t="shared" ref="GP12:GQ12" si="158">+GP13+GP20+GP24+GP25+GP26</f>
        <v>2140.5355674650086</v>
      </c>
      <c r="GQ12" s="227">
        <f t="shared" si="158"/>
        <v>2073.008763685003</v>
      </c>
      <c r="GR12" s="227">
        <f t="shared" ref="GR12" si="159">+GR13+GR20+GR24+GR25+GR26</f>
        <v>2324.4044708212459</v>
      </c>
      <c r="GS12" s="227">
        <f t="shared" ref="GS12" si="160">+GS13+GS20+GS24+GS25+GS26</f>
        <v>2411.4605456400313</v>
      </c>
      <c r="GT12" s="227">
        <f t="shared" ref="GT12" si="161">+GT13+GT20+GT24+GT25+GT26</f>
        <v>2713.2945761745259</v>
      </c>
      <c r="GU12" s="227">
        <f t="shared" ref="GU12" si="162">+GU13+GU20+GU24+GU25+GU26</f>
        <v>2587.8274497194434</v>
      </c>
      <c r="GV12" s="227">
        <f t="shared" ref="GV12" si="163">+GV13+GV20+GV24+GV25+GV26</f>
        <v>2995.3152469332254</v>
      </c>
      <c r="GW12" s="227">
        <f t="shared" ref="GW12" si="164">+GW13+GW20+GW24+GW25+GW26</f>
        <v>2707.3431584219843</v>
      </c>
      <c r="GX12" s="227">
        <f t="shared" ref="GX12" si="165">+GX13+GX20+GX24+GX25+GX26</f>
        <v>2442.416581536077</v>
      </c>
      <c r="GY12" s="227">
        <f t="shared" ref="GY12" si="166">+GY13+GY20+GY24+GY25+GY26</f>
        <v>2707.277036809287</v>
      </c>
      <c r="GZ12" s="227">
        <f t="shared" ref="GZ12" si="167">+GZ13+GZ20+GZ24+GZ25+GZ26</f>
        <v>2373.2414338817111</v>
      </c>
      <c r="HA12" s="227">
        <f t="shared" ref="HA12" si="168">+HA13+HA20+HA24+HA25+HA26</f>
        <v>2329.5252374174547</v>
      </c>
      <c r="HB12" s="227">
        <f t="shared" ref="HB12" si="169">+HB13+HB20+HB24+HB25+HB26</f>
        <v>2259.0281069936664</v>
      </c>
      <c r="HC12" s="227">
        <f t="shared" ref="HC12:HD12" si="170">+HC13+HC20+HC24+HC25+HC26</f>
        <v>2251.350180589779</v>
      </c>
      <c r="HD12" s="227">
        <f t="shared" si="170"/>
        <v>2311.4822895675024</v>
      </c>
      <c r="HE12" s="227">
        <f t="shared" ref="HE12:HF12" si="171">+HE13+HE20+HE24+HE25+HE26</f>
        <v>3110.6195127845594</v>
      </c>
      <c r="HF12" s="227">
        <f t="shared" si="171"/>
        <v>2133.9276716298377</v>
      </c>
      <c r="HG12" s="227">
        <f t="shared" ref="HG12:HH12" si="172">+HG13+HG20+HG24+HG25+HG26</f>
        <v>3062.8793274609015</v>
      </c>
      <c r="HH12" s="227">
        <f t="shared" si="172"/>
        <v>2971.1799225041823</v>
      </c>
      <c r="HI12" s="227">
        <f t="shared" ref="HI12:HJ12" si="173">+HI13+HI20+HI24+HI25+HI26</f>
        <v>2679.9918935830319</v>
      </c>
      <c r="HJ12" s="227">
        <f t="shared" si="173"/>
        <v>2536.3758624084571</v>
      </c>
      <c r="HK12" s="227">
        <f t="shared" ref="HK12:HL12" si="174">+HK13+HK20+HK24+HK25+HK26</f>
        <v>2591.7930281912536</v>
      </c>
      <c r="HL12" s="227">
        <f t="shared" si="174"/>
        <v>2787.1401252093715</v>
      </c>
      <c r="HM12" s="227">
        <f t="shared" ref="HM12:HN12" si="175">+HM13+HM20+HM24+HM25+HM26</f>
        <v>2522.7097504879043</v>
      </c>
      <c r="HN12" s="227">
        <f t="shared" si="175"/>
        <v>2545.1293872700708</v>
      </c>
      <c r="HO12" s="227">
        <f t="shared" ref="HO12:HP12" si="176">+HO13+HO20+HO24+HO25+HO26</f>
        <v>2616.0859155497092</v>
      </c>
      <c r="HP12" s="227">
        <f t="shared" si="176"/>
        <v>3460.9262504248591</v>
      </c>
      <c r="HQ12" s="227">
        <f t="shared" ref="HQ12:HR12" si="177">+HQ13+HQ20+HQ24+HQ25+HQ26</f>
        <v>3142.0658728672706</v>
      </c>
      <c r="HR12" s="227">
        <f t="shared" si="177"/>
        <v>2730.1445176877123</v>
      </c>
      <c r="HS12" s="227">
        <f t="shared" ref="HS12:HT12" si="178">+HS13+HS20+HS24+HS25+HS26</f>
        <v>3277.367016313648</v>
      </c>
      <c r="HT12" s="227">
        <f t="shared" si="178"/>
        <v>3736.8798586363355</v>
      </c>
      <c r="HU12" s="227">
        <f t="shared" ref="HU12" si="179">+HU13+HU20+HU24+HU25+HU26</f>
        <v>2774.324016964064</v>
      </c>
    </row>
    <row r="13" spans="1:229" x14ac:dyDescent="0.2">
      <c r="A13" s="229">
        <v>121</v>
      </c>
      <c r="B13" s="238" t="s">
        <v>5</v>
      </c>
      <c r="C13" s="224">
        <v>13667.554104511135</v>
      </c>
      <c r="D13" s="224">
        <v>14459.980716216633</v>
      </c>
      <c r="E13" s="224">
        <v>15960.881391917846</v>
      </c>
      <c r="F13" s="224">
        <v>14253.366153577988</v>
      </c>
      <c r="G13" s="224">
        <v>14353.837195583619</v>
      </c>
      <c r="H13" s="224">
        <v>15417.453700759184</v>
      </c>
      <c r="I13" s="224">
        <v>14485.638716179561</v>
      </c>
      <c r="J13" s="224">
        <v>12365.998538206515</v>
      </c>
      <c r="K13" s="224">
        <v>13549.401292178163</v>
      </c>
      <c r="L13" s="224">
        <v>15099.752601755014</v>
      </c>
      <c r="M13" s="224">
        <v>14350.885788310072</v>
      </c>
      <c r="N13" s="224">
        <v>16501.249657020089</v>
      </c>
      <c r="O13" s="224">
        <v>17342.125794935055</v>
      </c>
      <c r="P13" s="224">
        <v>3238.0713922181421</v>
      </c>
      <c r="Q13" s="224">
        <v>3788.4424258212985</v>
      </c>
      <c r="R13" s="224">
        <v>3420.9583620127214</v>
      </c>
      <c r="S13" s="224">
        <v>3220.0819244589729</v>
      </c>
      <c r="T13" s="224">
        <v>3358.8352531362616</v>
      </c>
      <c r="U13" s="224">
        <v>3941.1837796119812</v>
      </c>
      <c r="V13" s="224">
        <v>3625.2170597167215</v>
      </c>
      <c r="W13" s="224">
        <v>3534.7446237516683</v>
      </c>
      <c r="X13" s="224">
        <v>3872.6729218368</v>
      </c>
      <c r="Y13" s="224">
        <v>4386.7359300385497</v>
      </c>
      <c r="Z13" s="224">
        <v>4431.7914215658002</v>
      </c>
      <c r="AA13" s="224">
        <v>3269.6811184766998</v>
      </c>
      <c r="AB13" s="224">
        <v>3308.2266306747997</v>
      </c>
      <c r="AC13" s="224">
        <v>3787.5464996342998</v>
      </c>
      <c r="AD13" s="224">
        <v>3766.3914328079773</v>
      </c>
      <c r="AE13" s="224">
        <v>3391.2015904609116</v>
      </c>
      <c r="AF13" s="224">
        <v>3483.406457324741</v>
      </c>
      <c r="AG13" s="224">
        <v>3949.5565774448419</v>
      </c>
      <c r="AH13" s="224">
        <v>3506.6450921597002</v>
      </c>
      <c r="AI13" s="224">
        <v>3414.2290686543347</v>
      </c>
      <c r="AJ13" s="224">
        <v>3539.4024287667849</v>
      </c>
      <c r="AK13" s="224">
        <v>4017.2892463288472</v>
      </c>
      <c r="AL13" s="224">
        <v>3615.8050429934015</v>
      </c>
      <c r="AM13" s="224">
        <v>4244.9569826701527</v>
      </c>
      <c r="AN13" s="224">
        <v>3489.7360556680069</v>
      </c>
      <c r="AO13" s="224">
        <v>4230.7736164340158</v>
      </c>
      <c r="AP13" s="224">
        <v>3494.1389554675234</v>
      </c>
      <c r="AQ13" s="224">
        <v>3270.9900886100136</v>
      </c>
      <c r="AR13" s="224">
        <v>3517.2908518077129</v>
      </c>
      <c r="AS13" s="224">
        <v>2831.7976586900077</v>
      </c>
      <c r="AT13" s="224">
        <v>3063.8842453405041</v>
      </c>
      <c r="AU13" s="224">
        <v>2953.0257823682882</v>
      </c>
      <c r="AV13" s="249">
        <v>3365.335577539975</v>
      </c>
      <c r="AW13" s="249">
        <v>3451.8071707699842</v>
      </c>
      <c r="AX13" s="249">
        <v>3319.586080495219</v>
      </c>
      <c r="AY13" s="249">
        <v>3412.6724633729841</v>
      </c>
      <c r="AZ13" s="249">
        <v>4091.0186369149869</v>
      </c>
      <c r="BA13" s="249">
        <v>3985.3371743200069</v>
      </c>
      <c r="BB13" s="249">
        <v>3525.464370945007</v>
      </c>
      <c r="BC13" s="249">
        <v>3497.9324195750119</v>
      </c>
      <c r="BD13" s="249">
        <v>3792.2888417750264</v>
      </c>
      <c r="BE13" s="249">
        <v>4077.1253847150156</v>
      </c>
      <c r="BF13" s="249">
        <v>3229.8809375400133</v>
      </c>
      <c r="BG13" s="249">
        <v>3251.5906242800183</v>
      </c>
      <c r="BH13" s="249">
        <v>3728.436167725019</v>
      </c>
      <c r="BI13" s="249">
        <v>4722.6802924550057</v>
      </c>
      <c r="BJ13" s="249">
        <v>4355.0234263550046</v>
      </c>
      <c r="BK13" s="249">
        <v>3695.109770485059</v>
      </c>
      <c r="BL13" s="249">
        <v>4229.9354856449918</v>
      </c>
      <c r="BM13" s="249">
        <v>4537.7092805750272</v>
      </c>
      <c r="BN13" s="249">
        <v>4352.0718602400175</v>
      </c>
      <c r="BO13" s="249">
        <v>4222.4091684750183</v>
      </c>
      <c r="BP13" s="249">
        <v>4491.6488441674328</v>
      </c>
      <c r="BQ13" s="224">
        <f t="shared" ref="BQ13:DL13" si="180">SUM(BQ14:BQ19)</f>
        <v>1274.7204838189161</v>
      </c>
      <c r="BR13" s="224">
        <f t="shared" si="180"/>
        <v>940.13586771850112</v>
      </c>
      <c r="BS13" s="224">
        <f t="shared" si="180"/>
        <v>1023.215040680725</v>
      </c>
      <c r="BT13" s="224">
        <f t="shared" si="180"/>
        <v>1723.1130786476556</v>
      </c>
      <c r="BU13" s="224">
        <f t="shared" si="180"/>
        <v>1066.4784972882601</v>
      </c>
      <c r="BV13" s="224">
        <f t="shared" si="180"/>
        <v>998.85084988538256</v>
      </c>
      <c r="BW13" s="224">
        <f t="shared" si="180"/>
        <v>1214.0405557658089</v>
      </c>
      <c r="BX13" s="224">
        <f t="shared" si="180"/>
        <v>1059.1364083492883</v>
      </c>
      <c r="BY13" s="224">
        <f t="shared" si="180"/>
        <v>1147.7813978976244</v>
      </c>
      <c r="BZ13" s="224">
        <f t="shared" si="180"/>
        <v>1080.2298844169868</v>
      </c>
      <c r="CA13" s="224">
        <f t="shared" si="180"/>
        <v>1057.9203281853395</v>
      </c>
      <c r="CB13" s="224">
        <f t="shared" si="180"/>
        <v>1081.9317118566471</v>
      </c>
      <c r="CC13" s="224">
        <f t="shared" si="180"/>
        <v>1304.4889510831747</v>
      </c>
      <c r="CD13" s="224">
        <f t="shared" si="180"/>
        <v>986.35903414715517</v>
      </c>
      <c r="CE13" s="224">
        <f t="shared" si="180"/>
        <v>1067.9872679059315</v>
      </c>
      <c r="CF13" s="224">
        <f t="shared" si="180"/>
        <v>1799.5637968521028</v>
      </c>
      <c r="CG13" s="224">
        <f t="shared" si="180"/>
        <v>1099.4685743247842</v>
      </c>
      <c r="CH13" s="224">
        <f t="shared" si="180"/>
        <v>1042.1514084350943</v>
      </c>
      <c r="CI13" s="224">
        <f t="shared" si="180"/>
        <v>1271.1004189937321</v>
      </c>
      <c r="CJ13" s="224">
        <f t="shared" si="180"/>
        <v>1114.3102190747873</v>
      </c>
      <c r="CK13" s="224">
        <f t="shared" si="180"/>
        <v>1239.8064216482019</v>
      </c>
      <c r="CL13" s="224">
        <f t="shared" si="180"/>
        <v>1160.1866149840666</v>
      </c>
      <c r="CM13" s="224">
        <f t="shared" si="180"/>
        <v>1171.3697255112018</v>
      </c>
      <c r="CN13" s="224">
        <f t="shared" si="180"/>
        <v>1203.1882832564002</v>
      </c>
      <c r="CO13" s="224">
        <f t="shared" si="180"/>
        <v>1538.7086905717999</v>
      </c>
      <c r="CP13" s="224">
        <f t="shared" si="180"/>
        <v>1094.2170029596</v>
      </c>
      <c r="CQ13" s="224">
        <f t="shared" si="180"/>
        <v>1239.7472283054001</v>
      </c>
      <c r="CR13" s="224">
        <f t="shared" si="180"/>
        <v>1972.1512487044497</v>
      </c>
      <c r="CS13" s="224">
        <f t="shared" si="180"/>
        <v>1208.1722590914499</v>
      </c>
      <c r="CT13" s="224">
        <f t="shared" si="180"/>
        <v>1206.4124222426501</v>
      </c>
      <c r="CU13" s="224">
        <f t="shared" si="180"/>
        <v>2052.2624933213501</v>
      </c>
      <c r="CV13" s="224">
        <f t="shared" si="180"/>
        <v>1113.1553401422998</v>
      </c>
      <c r="CW13" s="224">
        <f t="shared" si="180"/>
        <v>1266.3735881021498</v>
      </c>
      <c r="CX13" s="224">
        <f t="shared" si="180"/>
        <v>1091.25689826855</v>
      </c>
      <c r="CY13" s="224">
        <f t="shared" si="180"/>
        <v>1092.2716518499999</v>
      </c>
      <c r="CZ13" s="224">
        <f t="shared" si="180"/>
        <v>1086.1525683581499</v>
      </c>
      <c r="DA13" s="224">
        <f t="shared" si="180"/>
        <v>1321.0360965447001</v>
      </c>
      <c r="DB13" s="224">
        <f t="shared" si="180"/>
        <v>900.57339888599995</v>
      </c>
      <c r="DC13" s="224">
        <f t="shared" si="180"/>
        <v>1086.6171352440999</v>
      </c>
      <c r="DD13" s="224">
        <f t="shared" si="180"/>
        <v>1608.9156340500001</v>
      </c>
      <c r="DE13" s="224">
        <f t="shared" si="180"/>
        <v>980.94024110329997</v>
      </c>
      <c r="DF13" s="224">
        <f t="shared" si="180"/>
        <v>1197.690624481</v>
      </c>
      <c r="DG13" s="224">
        <f t="shared" si="180"/>
        <v>1331.7515891919782</v>
      </c>
      <c r="DH13" s="224">
        <f t="shared" si="180"/>
        <v>1266.435114266</v>
      </c>
      <c r="DI13" s="224">
        <f t="shared" si="180"/>
        <v>1168.2047293499993</v>
      </c>
      <c r="DJ13" s="224">
        <f t="shared" si="180"/>
        <v>1159.5321442057143</v>
      </c>
      <c r="DK13" s="224">
        <f t="shared" si="180"/>
        <v>1077.5859547760001</v>
      </c>
      <c r="DL13" s="224">
        <f t="shared" si="180"/>
        <v>1154.0834914791972</v>
      </c>
      <c r="DM13" s="224">
        <f t="shared" ref="DM13:DQ13" si="181">SUM(DM14:DM19)</f>
        <v>1403.1250420192953</v>
      </c>
      <c r="DN13" s="224">
        <f t="shared" si="181"/>
        <v>973.10441996229395</v>
      </c>
      <c r="DO13" s="224">
        <f t="shared" si="181"/>
        <v>1107.1769953431522</v>
      </c>
      <c r="DP13" s="224">
        <f t="shared" si="181"/>
        <v>1787.0661710162954</v>
      </c>
      <c r="DQ13" s="224">
        <f t="shared" si="181"/>
        <v>1061.5438365445461</v>
      </c>
      <c r="DR13" s="224">
        <f t="shared" ref="DR13:FG13" si="182">SUM(DR14:DR19)</f>
        <v>1100.9465698840002</v>
      </c>
      <c r="DS13" s="224">
        <f t="shared" si="182"/>
        <v>1209.608017327748</v>
      </c>
      <c r="DT13" s="224">
        <f t="shared" si="182"/>
        <v>1099.3930037404923</v>
      </c>
      <c r="DU13" s="224">
        <f t="shared" si="182"/>
        <v>1197.6440710914596</v>
      </c>
      <c r="DV13" s="224">
        <f t="shared" si="182"/>
        <v>1101.8226928974877</v>
      </c>
      <c r="DW13" s="224">
        <f t="shared" si="182"/>
        <v>1161.2980787613189</v>
      </c>
      <c r="DX13" s="224">
        <f t="shared" si="182"/>
        <v>1151.1082969955282</v>
      </c>
      <c r="DY13" s="224">
        <f t="shared" si="182"/>
        <v>1397.7067660474579</v>
      </c>
      <c r="DZ13" s="224">
        <f t="shared" si="182"/>
        <v>991.77408880186147</v>
      </c>
      <c r="EA13" s="224">
        <f t="shared" si="182"/>
        <v>1149.9215739174654</v>
      </c>
      <c r="EB13" s="224">
        <f t="shared" si="182"/>
        <v>1765.2828541690637</v>
      </c>
      <c r="EC13" s="224">
        <f t="shared" si="182"/>
        <v>1173.8572398492101</v>
      </c>
      <c r="ED13" s="224">
        <f t="shared" si="182"/>
        <v>1078.1491523105735</v>
      </c>
      <c r="EE13" s="224">
        <f t="shared" si="182"/>
        <v>1258.5417453234315</v>
      </c>
      <c r="EF13" s="224">
        <f t="shared" si="182"/>
        <v>1144.9340317214489</v>
      </c>
      <c r="EG13" s="224">
        <f t="shared" si="182"/>
        <v>1212.3292659485212</v>
      </c>
      <c r="EH13" s="224">
        <f t="shared" si="182"/>
        <v>1169.7263248197985</v>
      </c>
      <c r="EI13" s="224">
        <f t="shared" si="182"/>
        <v>1140.2929740868281</v>
      </c>
      <c r="EJ13" s="224">
        <f t="shared" si="182"/>
        <v>1934.9376837635261</v>
      </c>
      <c r="EK13" s="224">
        <f t="shared" si="182"/>
        <v>1383.2472924119952</v>
      </c>
      <c r="EL13" s="224">
        <f t="shared" si="182"/>
        <v>1014.3642638080069</v>
      </c>
      <c r="EM13" s="224">
        <f t="shared" si="182"/>
        <v>1092.1244994480051</v>
      </c>
      <c r="EN13" s="224">
        <f t="shared" si="182"/>
        <v>2006.1399347060042</v>
      </c>
      <c r="EO13" s="224">
        <f t="shared" si="182"/>
        <v>1166.0574267900056</v>
      </c>
      <c r="EP13" s="224">
        <f t="shared" si="182"/>
        <v>1058.5762549380058</v>
      </c>
      <c r="EQ13" s="224">
        <f t="shared" si="182"/>
        <v>1172.4063755840098</v>
      </c>
      <c r="ER13" s="224">
        <f t="shared" si="182"/>
        <v>1195.6809833920097</v>
      </c>
      <c r="ES13" s="224">
        <f t="shared" si="182"/>
        <v>1126.0515964915041</v>
      </c>
      <c r="ET13" s="224">
        <f t="shared" si="182"/>
        <v>1147.6275135160029</v>
      </c>
      <c r="EU13" s="224">
        <f t="shared" si="182"/>
        <v>1079.454160794005</v>
      </c>
      <c r="EV13" s="224">
        <f t="shared" si="182"/>
        <v>1043.9084143000057</v>
      </c>
      <c r="EW13" s="224">
        <f t="shared" si="182"/>
        <v>1433.9294408740056</v>
      </c>
      <c r="EX13" s="224">
        <f t="shared" si="182"/>
        <v>919.42574078970574</v>
      </c>
      <c r="EY13" s="224">
        <f t="shared" si="182"/>
        <v>1163.9356701440011</v>
      </c>
      <c r="EZ13" s="224">
        <f t="shared" si="182"/>
        <v>1289.5669776400014</v>
      </c>
      <c r="FA13" s="224">
        <f t="shared" si="182"/>
        <v>746.35886761000143</v>
      </c>
      <c r="FB13" s="224">
        <f t="shared" si="182"/>
        <v>795.8718134400051</v>
      </c>
      <c r="FC13" s="224">
        <f t="shared" si="182"/>
        <v>890.88114761000452</v>
      </c>
      <c r="FD13" s="224">
        <f t="shared" si="182"/>
        <v>915.82307103000699</v>
      </c>
      <c r="FE13" s="224">
        <f t="shared" si="182"/>
        <v>1257.1800267004928</v>
      </c>
      <c r="FF13" s="224">
        <f t="shared" si="182"/>
        <v>891.9241180400029</v>
      </c>
      <c r="FG13" s="224">
        <f t="shared" si="182"/>
        <v>988.47707257999889</v>
      </c>
      <c r="FH13" s="224">
        <f t="shared" ref="FH13:FT13" si="183">SUM(FH14:FH19)</f>
        <v>1072.6245917482868</v>
      </c>
      <c r="FI13" s="224">
        <f t="shared" si="183"/>
        <v>1297.1818451899876</v>
      </c>
      <c r="FJ13" s="224">
        <f t="shared" si="183"/>
        <v>917.28598013999454</v>
      </c>
      <c r="FK13" s="224">
        <f t="shared" si="183"/>
        <v>1150.8677522099927</v>
      </c>
      <c r="FL13" s="224">
        <f t="shared" si="183"/>
        <v>1349.645673319995</v>
      </c>
      <c r="FM13" s="224">
        <f t="shared" si="183"/>
        <v>1039.1055097599942</v>
      </c>
      <c r="FN13" s="224">
        <f t="shared" si="183"/>
        <v>1063.0559876899947</v>
      </c>
      <c r="FO13" s="224">
        <f t="shared" si="183"/>
        <v>1120.2261051999931</v>
      </c>
      <c r="FP13" s="224">
        <f t="shared" si="183"/>
        <v>1075.8223508852293</v>
      </c>
      <c r="FQ13" s="224">
        <f t="shared" si="183"/>
        <v>1123.5376244099964</v>
      </c>
      <c r="FR13" s="224">
        <f t="shared" si="183"/>
        <v>1107.4487957799936</v>
      </c>
      <c r="FS13" s="224">
        <f t="shared" si="183"/>
        <v>1113.688623829994</v>
      </c>
      <c r="FT13" s="224">
        <f t="shared" si="183"/>
        <v>1191.5350437629963</v>
      </c>
      <c r="FU13" s="224">
        <f t="shared" ref="FU13:FW13" si="184">SUM(FU14:FU19)</f>
        <v>1411.4834113449874</v>
      </c>
      <c r="FV13" s="224">
        <f t="shared" si="184"/>
        <v>1014.0442883249981</v>
      </c>
      <c r="FW13" s="224">
        <f t="shared" si="184"/>
        <v>1665.4909372450015</v>
      </c>
      <c r="FX13" s="224">
        <f t="shared" ref="FX13:FY13" si="185">SUM(FX14:FX19)</f>
        <v>1749.2720541250039</v>
      </c>
      <c r="FY13" s="224">
        <f t="shared" si="185"/>
        <v>1137.9630982949984</v>
      </c>
      <c r="FZ13" s="224">
        <f t="shared" ref="FZ13" si="186">SUM(FZ14:FZ19)</f>
        <v>1098.1020219000045</v>
      </c>
      <c r="GA13" s="224">
        <f t="shared" ref="GA13" si="187">SUM(GA14:GA19)</f>
        <v>1098.2886165450011</v>
      </c>
      <c r="GB13" s="224">
        <f t="shared" ref="GB13" si="188">SUM(GB14:GB19)</f>
        <v>1185.6089375550066</v>
      </c>
      <c r="GC13" s="224">
        <f t="shared" ref="GC13" si="189">SUM(GC14:GC19)</f>
        <v>1241.5668168449993</v>
      </c>
      <c r="GD13" s="224">
        <f t="shared" ref="GD13" si="190">SUM(GD14:GD19)</f>
        <v>1182.1379188600056</v>
      </c>
      <c r="GE13" s="224">
        <f t="shared" ref="GE13" si="191">SUM(GE14:GE19)</f>
        <v>1148.1270280800086</v>
      </c>
      <c r="GF13" s="224">
        <f t="shared" ref="GF13:GG13" si="192">SUM(GF14:GF19)</f>
        <v>1167.6674726349979</v>
      </c>
      <c r="GG13" s="224">
        <f t="shared" si="192"/>
        <v>1414.3393092050146</v>
      </c>
      <c r="GH13" s="224">
        <f t="shared" ref="GH13:GI13" si="193">SUM(GH14:GH19)</f>
        <v>976.07201364500327</v>
      </c>
      <c r="GI13" s="224">
        <f t="shared" si="193"/>
        <v>1401.8775189250084</v>
      </c>
      <c r="GJ13" s="224">
        <f t="shared" ref="GJ13" si="194">SUM(GJ14:GJ19)</f>
        <v>1784.8072785550071</v>
      </c>
      <c r="GK13" s="224">
        <f t="shared" ref="GK13:GL13" si="195">SUM(GK14:GK19)</f>
        <v>1162.9021417100028</v>
      </c>
      <c r="GL13" s="224">
        <f t="shared" si="195"/>
        <v>1129.415964450006</v>
      </c>
      <c r="GM13" s="224">
        <f t="shared" ref="GM13" si="196">SUM(GM14:GM19)</f>
        <v>1075.288209615004</v>
      </c>
      <c r="GN13" s="224">
        <f t="shared" ref="GN13" si="197">SUM(GN14:GN19)</f>
        <v>1082.034267325</v>
      </c>
      <c r="GO13" s="224">
        <f t="shared" ref="GO13" si="198">SUM(GO14:GO19)</f>
        <v>1072.5584606000091</v>
      </c>
      <c r="GP13" s="224">
        <f t="shared" ref="GP13:GQ13" si="199">SUM(GP14:GP19)</f>
        <v>1077.8317069950097</v>
      </c>
      <c r="GQ13" s="224">
        <f t="shared" si="199"/>
        <v>1025.6755396250048</v>
      </c>
      <c r="GR13" s="224">
        <f t="shared" ref="GR13" si="200">SUM(GR14:GR19)</f>
        <v>1148.0833776600039</v>
      </c>
      <c r="GS13" s="224">
        <f t="shared" ref="GS13" si="201">SUM(GS14:GS19)</f>
        <v>1343.7003559000173</v>
      </c>
      <c r="GT13" s="224">
        <f t="shared" ref="GT13" si="202">SUM(GT14:GT19)</f>
        <v>1028.2542139650036</v>
      </c>
      <c r="GU13" s="224">
        <f t="shared" ref="GU13" si="203">SUM(GU14:GU19)</f>
        <v>1356.4815978599979</v>
      </c>
      <c r="GV13" s="224">
        <f t="shared" ref="GV13" si="204">SUM(GV14:GV19)</f>
        <v>1934.700277285003</v>
      </c>
      <c r="GW13" s="224">
        <f t="shared" ref="GW13" si="205">SUM(GW14:GW19)</f>
        <v>1478.3757663550041</v>
      </c>
      <c r="GX13" s="224">
        <f t="shared" ref="GX13" si="206">SUM(GX14:GX19)</f>
        <v>1309.6042488149985</v>
      </c>
      <c r="GY13" s="224">
        <f t="shared" ref="GY13" si="207">SUM(GY14:GY19)</f>
        <v>1748.7099806700014</v>
      </c>
      <c r="GZ13" s="224">
        <f t="shared" ref="GZ13" si="208">SUM(GZ14:GZ19)</f>
        <v>1339.1144417049986</v>
      </c>
      <c r="HA13" s="224">
        <f t="shared" ref="HA13" si="209">SUM(HA14:HA19)</f>
        <v>1267.1990039800053</v>
      </c>
      <c r="HB13" s="224">
        <f t="shared" ref="HB13" si="210">SUM(HB14:HB19)</f>
        <v>1218.9536769300128</v>
      </c>
      <c r="HC13" s="224">
        <f t="shared" ref="HC13:HD13" si="211">SUM(HC14:HC19)</f>
        <v>1229.7787575650063</v>
      </c>
      <c r="HD13" s="224">
        <f t="shared" si="211"/>
        <v>1246.3773359900399</v>
      </c>
      <c r="HE13" s="224">
        <f t="shared" ref="HE13:HF13" si="212">SUM(HE14:HE19)</f>
        <v>1524.9321505449818</v>
      </c>
      <c r="HF13" s="224">
        <f t="shared" si="212"/>
        <v>1111.294605679994</v>
      </c>
      <c r="HG13" s="224">
        <f t="shared" ref="HG13:HH13" si="213">SUM(HG14:HG19)</f>
        <v>1593.7087294200164</v>
      </c>
      <c r="HH13" s="224">
        <f t="shared" si="213"/>
        <v>1803.5149621050139</v>
      </c>
      <c r="HI13" s="224">
        <f t="shared" ref="HI13:HJ13" si="214">SUM(HI14:HI19)</f>
        <v>1394.5848057499988</v>
      </c>
      <c r="HJ13" s="224">
        <f t="shared" si="214"/>
        <v>1339.6095127200144</v>
      </c>
      <c r="HK13" s="224">
        <f t="shared" ref="HK13:HL13" si="215">SUM(HK14:HK19)</f>
        <v>1492.9001995650051</v>
      </c>
      <c r="HL13" s="224">
        <f t="shared" si="215"/>
        <v>1498.1270795300118</v>
      </c>
      <c r="HM13" s="224">
        <f t="shared" ref="HM13:HN13" si="216">SUM(HM14:HM19)</f>
        <v>1361.0445811450013</v>
      </c>
      <c r="HN13" s="224">
        <f t="shared" si="216"/>
        <v>1422.3913654950054</v>
      </c>
      <c r="HO13" s="224">
        <f t="shared" ref="HO13:HP13" si="217">SUM(HO14:HO19)</f>
        <v>1396.2567782600022</v>
      </c>
      <c r="HP13" s="224">
        <f t="shared" si="217"/>
        <v>1403.7610247200107</v>
      </c>
      <c r="HQ13" s="224">
        <f t="shared" ref="HQ13:HR13" si="218">SUM(HQ14:HQ19)</f>
        <v>1730.3553136774219</v>
      </c>
      <c r="HR13" s="224">
        <f t="shared" si="218"/>
        <v>1282.4379539649979</v>
      </c>
      <c r="HS13" s="224">
        <f t="shared" ref="HS13:HT13" si="219">SUM(HS14:HS19)</f>
        <v>1478.8555765250128</v>
      </c>
      <c r="HT13" s="224">
        <f t="shared" si="219"/>
        <v>2180.372812624993</v>
      </c>
      <c r="HU13" s="224">
        <f t="shared" ref="HU13" si="220">SUM(HU14:HU19)</f>
        <v>1530.4574744950075</v>
      </c>
    </row>
    <row r="14" spans="1:229" x14ac:dyDescent="0.2">
      <c r="A14" s="229">
        <v>1211</v>
      </c>
      <c r="B14" s="250" t="s">
        <v>6</v>
      </c>
      <c r="C14" s="228">
        <v>3722.9756824146566</v>
      </c>
      <c r="D14" s="228">
        <v>4031.240322607669</v>
      </c>
      <c r="E14" s="228">
        <v>4854.4947748355926</v>
      </c>
      <c r="F14" s="228">
        <v>3813.5599616506634</v>
      </c>
      <c r="G14" s="228">
        <v>4005.7614053332072</v>
      </c>
      <c r="H14" s="228">
        <v>4802.8346095000043</v>
      </c>
      <c r="I14" s="228">
        <v>4310.661021490012</v>
      </c>
      <c r="J14" s="228">
        <v>4034.1669885400038</v>
      </c>
      <c r="K14" s="228">
        <v>3854.1318404002936</v>
      </c>
      <c r="L14" s="228">
        <v>4450.0480802399961</v>
      </c>
      <c r="M14" s="228">
        <v>4652.1839964300025</v>
      </c>
      <c r="N14" s="228">
        <v>5435.9129792100002</v>
      </c>
      <c r="O14" s="228">
        <v>5712.0550079800005</v>
      </c>
      <c r="P14" s="228">
        <v>758.85888688340287</v>
      </c>
      <c r="Q14" s="228">
        <v>1336.0976192368448</v>
      </c>
      <c r="R14" s="228">
        <v>928.5381935518227</v>
      </c>
      <c r="S14" s="228">
        <v>699.48098274258655</v>
      </c>
      <c r="T14" s="228">
        <v>818.78327854339591</v>
      </c>
      <c r="U14" s="228">
        <v>1444.3567075328717</v>
      </c>
      <c r="V14" s="228">
        <v>1004.5246584765098</v>
      </c>
      <c r="W14" s="228">
        <v>763.57567805489134</v>
      </c>
      <c r="X14" s="228">
        <v>902.12787741925138</v>
      </c>
      <c r="Y14" s="228">
        <v>1644.7515268788261</v>
      </c>
      <c r="Z14" s="228">
        <v>1598.2723039718658</v>
      </c>
      <c r="AA14" s="228">
        <v>709.343066565649</v>
      </c>
      <c r="AB14" s="228">
        <v>835.55132725172393</v>
      </c>
      <c r="AC14" s="228">
        <v>1333.9370303093567</v>
      </c>
      <c r="AD14" s="228">
        <v>917.53109861171129</v>
      </c>
      <c r="AE14" s="228">
        <v>726.54050547787131</v>
      </c>
      <c r="AF14" s="228">
        <v>856.98873071492426</v>
      </c>
      <c r="AG14" s="228">
        <v>1448.3199708109701</v>
      </c>
      <c r="AH14" s="228">
        <v>945.32550730696175</v>
      </c>
      <c r="AI14" s="228">
        <v>755.12719650035035</v>
      </c>
      <c r="AJ14" s="228">
        <v>897.68131939000136</v>
      </c>
      <c r="AK14" s="228">
        <v>1477.9219277899999</v>
      </c>
      <c r="AL14" s="228">
        <v>962.90571066000098</v>
      </c>
      <c r="AM14" s="228">
        <v>1464.3256516600027</v>
      </c>
      <c r="AN14" s="228">
        <v>872.63573917000235</v>
      </c>
      <c r="AO14" s="228">
        <v>1694.6774974700027</v>
      </c>
      <c r="AP14" s="228">
        <v>913.73969314000374</v>
      </c>
      <c r="AQ14" s="228">
        <v>829.60809171000301</v>
      </c>
      <c r="AR14" s="228">
        <v>905.66744352000183</v>
      </c>
      <c r="AS14" s="228">
        <v>1328.5792360100011</v>
      </c>
      <c r="AT14" s="249">
        <v>1078.6919628100022</v>
      </c>
      <c r="AU14" s="249">
        <v>721.22834619999867</v>
      </c>
      <c r="AV14" s="249">
        <v>961.22594583999989</v>
      </c>
      <c r="AW14" s="249">
        <v>1192.1945305500012</v>
      </c>
      <c r="AX14" s="249">
        <v>842.0468857099994</v>
      </c>
      <c r="AY14" s="249">
        <v>858.66447830029369</v>
      </c>
      <c r="AZ14" s="249">
        <v>1055.799027119994</v>
      </c>
      <c r="BA14" s="249">
        <v>1527.7087621600008</v>
      </c>
      <c r="BB14" s="249">
        <v>872.08991831000117</v>
      </c>
      <c r="BC14" s="249">
        <v>994.45037264999985</v>
      </c>
      <c r="BD14" s="249">
        <v>1133.7389746600011</v>
      </c>
      <c r="BE14" s="249">
        <v>1686.8185839700002</v>
      </c>
      <c r="BF14" s="249">
        <v>847.9631326700005</v>
      </c>
      <c r="BG14" s="249">
        <v>983.6633051300015</v>
      </c>
      <c r="BH14" s="249">
        <v>1212.0734947100023</v>
      </c>
      <c r="BI14" s="249">
        <v>1872.6770801399975</v>
      </c>
      <c r="BJ14" s="249">
        <v>1310.3721767000009</v>
      </c>
      <c r="BK14" s="249">
        <v>1040.7902276599989</v>
      </c>
      <c r="BL14" s="249">
        <v>1269.5030947500015</v>
      </c>
      <c r="BM14" s="249">
        <v>1712.9496484899998</v>
      </c>
      <c r="BN14" s="249">
        <v>1413.5584288700002</v>
      </c>
      <c r="BO14" s="249">
        <v>1316.0438358699994</v>
      </c>
      <c r="BP14" s="249">
        <v>1397.666755610001</v>
      </c>
      <c r="BQ14" s="224">
        <v>330.71337835804513</v>
      </c>
      <c r="BR14" s="224">
        <v>171.97741725184812</v>
      </c>
      <c r="BS14" s="224">
        <v>256.16809127350962</v>
      </c>
      <c r="BT14" s="224">
        <v>914.52708084644041</v>
      </c>
      <c r="BU14" s="224">
        <v>224.00797783165854</v>
      </c>
      <c r="BV14" s="224">
        <v>197.56256055874584</v>
      </c>
      <c r="BW14" s="224">
        <v>382.88730911206932</v>
      </c>
      <c r="BX14" s="224">
        <v>210.13399183635897</v>
      </c>
      <c r="BY14" s="224">
        <v>335.51689260339447</v>
      </c>
      <c r="BZ14" s="224">
        <v>220.47252959137828</v>
      </c>
      <c r="CA14" s="224">
        <v>214.02318224092113</v>
      </c>
      <c r="CB14" s="224">
        <v>264.98527091028706</v>
      </c>
      <c r="CC14" s="224">
        <v>337.3699261222468</v>
      </c>
      <c r="CD14" s="224">
        <v>192.44874330336924</v>
      </c>
      <c r="CE14" s="224">
        <v>288.9646091177799</v>
      </c>
      <c r="CF14" s="224">
        <v>970.86400201868048</v>
      </c>
      <c r="CG14" s="224">
        <v>259.8512292683244</v>
      </c>
      <c r="CH14" s="224">
        <v>213.64147624586681</v>
      </c>
      <c r="CI14" s="224">
        <v>394.258597510794</v>
      </c>
      <c r="CJ14" s="224">
        <v>245.50030917364347</v>
      </c>
      <c r="CK14" s="224">
        <v>364.76575179207219</v>
      </c>
      <c r="CL14" s="224">
        <v>249.6983012077433</v>
      </c>
      <c r="CM14" s="224">
        <v>231.02713038297026</v>
      </c>
      <c r="CN14" s="224">
        <v>282.8502464641777</v>
      </c>
      <c r="CO14" s="224">
        <v>409.29122589497183</v>
      </c>
      <c r="CP14" s="224">
        <v>183.27101484463509</v>
      </c>
      <c r="CQ14" s="224">
        <v>309.5656366796444</v>
      </c>
      <c r="CR14" s="224">
        <v>1016.7487150322822</v>
      </c>
      <c r="CS14" s="224">
        <v>310.59300242725448</v>
      </c>
      <c r="CT14" s="224">
        <v>317.40980941928939</v>
      </c>
      <c r="CU14" s="224">
        <v>996.6861333807833</v>
      </c>
      <c r="CV14" s="224">
        <v>224.77678947993482</v>
      </c>
      <c r="CW14" s="224">
        <v>376.80938111114767</v>
      </c>
      <c r="CX14" s="224">
        <v>231.79828698799946</v>
      </c>
      <c r="CY14" s="224">
        <v>225.20876250234608</v>
      </c>
      <c r="CZ14" s="224">
        <v>252.33601707530349</v>
      </c>
      <c r="DA14" s="224">
        <v>321.23598841777488</v>
      </c>
      <c r="DB14" s="224">
        <v>181.80361096951884</v>
      </c>
      <c r="DC14" s="224">
        <v>332.51172786443027</v>
      </c>
      <c r="DD14" s="224">
        <v>869.98866233704814</v>
      </c>
      <c r="DE14" s="224">
        <v>245.56688301670448</v>
      </c>
      <c r="DF14" s="224">
        <v>218.38148495560407</v>
      </c>
      <c r="DG14" s="224">
        <v>346.59658888451577</v>
      </c>
      <c r="DH14" s="224">
        <v>224.62042465757264</v>
      </c>
      <c r="DI14" s="224">
        <v>346.31408506962299</v>
      </c>
      <c r="DJ14" s="224">
        <v>255.23331301275402</v>
      </c>
      <c r="DK14" s="224">
        <v>223.59332544972224</v>
      </c>
      <c r="DL14" s="224">
        <v>247.71386701539504</v>
      </c>
      <c r="DM14" s="224">
        <v>342.31134147107059</v>
      </c>
      <c r="DN14" s="224">
        <v>212.66137738582202</v>
      </c>
      <c r="DO14" s="224">
        <v>302.01601185803167</v>
      </c>
      <c r="DP14" s="224">
        <v>960.54307771071706</v>
      </c>
      <c r="DQ14" s="224">
        <v>247.83707668807577</v>
      </c>
      <c r="DR14" s="224">
        <v>239.93981641217718</v>
      </c>
      <c r="DS14" s="224">
        <v>353.09110822392751</v>
      </c>
      <c r="DT14" s="224">
        <v>229.25976791247004</v>
      </c>
      <c r="DU14" s="224">
        <v>362.97463117056424</v>
      </c>
      <c r="DV14" s="224">
        <v>244.5762880271167</v>
      </c>
      <c r="DW14" s="224">
        <v>252.31316851025926</v>
      </c>
      <c r="DX14" s="224">
        <v>258.23773996297439</v>
      </c>
      <c r="DY14" s="224">
        <v>385.91676319000015</v>
      </c>
      <c r="DZ14" s="224">
        <v>196.27557220000062</v>
      </c>
      <c r="EA14" s="224">
        <v>315.48898400000053</v>
      </c>
      <c r="EB14" s="224">
        <v>935.14292983999962</v>
      </c>
      <c r="EC14" s="224">
        <v>307.87218666999979</v>
      </c>
      <c r="ED14" s="224">
        <v>234.9068112800006</v>
      </c>
      <c r="EE14" s="224">
        <v>352.52095284000063</v>
      </c>
      <c r="EF14" s="224">
        <v>238.13598508000044</v>
      </c>
      <c r="EG14" s="224">
        <v>372.24877273999994</v>
      </c>
      <c r="EH14" s="224">
        <v>257.16584084000118</v>
      </c>
      <c r="EI14" s="224">
        <v>262.72411712000047</v>
      </c>
      <c r="EJ14" s="224">
        <v>944.43569370000102</v>
      </c>
      <c r="EK14" s="224">
        <v>372.56093718000085</v>
      </c>
      <c r="EL14" s="224">
        <v>196.12657967000044</v>
      </c>
      <c r="EM14" s="224">
        <v>303.94822232000104</v>
      </c>
      <c r="EN14" s="224">
        <v>1180.0451213800011</v>
      </c>
      <c r="EO14" s="224">
        <v>275.6880059800007</v>
      </c>
      <c r="EP14" s="224">
        <v>238.94437011000079</v>
      </c>
      <c r="EQ14" s="224">
        <v>294.84654059000241</v>
      </c>
      <c r="ER14" s="224">
        <v>320.77289946000008</v>
      </c>
      <c r="ES14" s="224">
        <v>298.12025309000126</v>
      </c>
      <c r="ET14" s="224">
        <v>286.1037535300008</v>
      </c>
      <c r="EU14" s="224">
        <v>290.82498235000139</v>
      </c>
      <c r="EV14" s="224">
        <v>252.67935583000079</v>
      </c>
      <c r="EW14" s="224">
        <v>395.40375375000087</v>
      </c>
      <c r="EX14" s="224">
        <v>204.02315221000069</v>
      </c>
      <c r="EY14" s="224">
        <v>306.24053756000018</v>
      </c>
      <c r="EZ14" s="224">
        <v>798.29791130999968</v>
      </c>
      <c r="FA14" s="224">
        <v>284.71275986000029</v>
      </c>
      <c r="FB14" s="224">
        <v>245.56856484000099</v>
      </c>
      <c r="FC14" s="224">
        <v>275.03400848000098</v>
      </c>
      <c r="FD14" s="224">
        <v>275.46679829000198</v>
      </c>
      <c r="FE14" s="224">
        <v>528.1911560399991</v>
      </c>
      <c r="FF14" s="224">
        <v>214.54583630000138</v>
      </c>
      <c r="FG14" s="224">
        <v>239.50970984999822</v>
      </c>
      <c r="FH14" s="224">
        <v>267.17280004999913</v>
      </c>
      <c r="FI14" s="224">
        <v>409.63187914000076</v>
      </c>
      <c r="FJ14" s="224">
        <v>233.60099476999957</v>
      </c>
      <c r="FK14" s="224">
        <v>317.99307192999959</v>
      </c>
      <c r="FL14" s="224">
        <v>605.61206622000032</v>
      </c>
      <c r="FM14" s="224">
        <v>299.44462304000047</v>
      </c>
      <c r="FN14" s="224">
        <v>287.13784129000032</v>
      </c>
      <c r="FO14" s="224">
        <v>281.28804234999978</v>
      </c>
      <c r="FP14" s="224">
        <v>278.36542925999993</v>
      </c>
      <c r="FQ14" s="224">
        <v>282.39341409999963</v>
      </c>
      <c r="FR14" s="224">
        <v>283.93897104999951</v>
      </c>
      <c r="FS14" s="224">
        <v>270.67281577000006</v>
      </c>
      <c r="FT14" s="224">
        <v>304.05269148029413</v>
      </c>
      <c r="FU14" s="224">
        <v>424.88176078999737</v>
      </c>
      <c r="FV14" s="224">
        <v>250.95136863999829</v>
      </c>
      <c r="FW14" s="224">
        <v>379.96589768999837</v>
      </c>
      <c r="FX14" s="224">
        <v>930.1397692200004</v>
      </c>
      <c r="FY14" s="224">
        <v>314.79308102999966</v>
      </c>
      <c r="FZ14" s="224">
        <v>282.77591191000084</v>
      </c>
      <c r="GA14" s="224">
        <v>289.6695151800011</v>
      </c>
      <c r="GB14" s="224">
        <v>285.57724437000013</v>
      </c>
      <c r="GC14" s="224">
        <v>296.84315875999988</v>
      </c>
      <c r="GD14" s="224">
        <v>316.08938048000005</v>
      </c>
      <c r="GE14" s="224">
        <v>298.4324686800008</v>
      </c>
      <c r="GF14" s="224">
        <v>379.92852348999907</v>
      </c>
      <c r="GG14" s="224">
        <v>471.91353523000072</v>
      </c>
      <c r="GH14" s="224">
        <v>245.17794495999942</v>
      </c>
      <c r="GI14" s="224">
        <v>416.64749447000111</v>
      </c>
      <c r="GJ14" s="224">
        <v>1010.1986698600003</v>
      </c>
      <c r="GK14" s="224">
        <v>364.77502711000039</v>
      </c>
      <c r="GL14" s="224">
        <v>311.84488699999946</v>
      </c>
      <c r="GM14" s="224">
        <v>286.16227719000051</v>
      </c>
      <c r="GN14" s="224">
        <v>277.57741089000018</v>
      </c>
      <c r="GO14" s="224">
        <v>284.22344458999993</v>
      </c>
      <c r="GP14" s="224">
        <v>269.20986638000034</v>
      </c>
      <c r="GQ14" s="224">
        <v>268.81581839000057</v>
      </c>
      <c r="GR14" s="224">
        <v>445.6376203600006</v>
      </c>
      <c r="GS14" s="224">
        <v>425.87849598000167</v>
      </c>
      <c r="GT14" s="224">
        <v>313.13297361000156</v>
      </c>
      <c r="GU14" s="224">
        <v>473.06202511999913</v>
      </c>
      <c r="GV14" s="224">
        <v>1007.3428116599991</v>
      </c>
      <c r="GW14" s="224">
        <v>447.82219904999937</v>
      </c>
      <c r="GX14" s="224">
        <v>417.51206942999897</v>
      </c>
      <c r="GY14" s="224">
        <v>535.72866514000032</v>
      </c>
      <c r="GZ14" s="224">
        <v>383.98636852000027</v>
      </c>
      <c r="HA14" s="224">
        <v>390.65714304000028</v>
      </c>
      <c r="HB14" s="224">
        <v>334.24751699999956</v>
      </c>
      <c r="HC14" s="224">
        <v>360.55603876000032</v>
      </c>
      <c r="HD14" s="224">
        <v>345.9866718999989</v>
      </c>
      <c r="HE14" s="224">
        <v>483.27409868000007</v>
      </c>
      <c r="HF14" s="224">
        <v>302.83066164000138</v>
      </c>
      <c r="HG14" s="224">
        <v>483.39833443000015</v>
      </c>
      <c r="HH14" s="224">
        <v>881.08734062999952</v>
      </c>
      <c r="HI14" s="224">
        <v>454.48665161999975</v>
      </c>
      <c r="HJ14" s="224">
        <v>377.37565624000064</v>
      </c>
      <c r="HK14" s="224">
        <v>495.90058711000086</v>
      </c>
      <c r="HL14" s="224">
        <v>464.75767394999917</v>
      </c>
      <c r="HM14" s="224">
        <v>452.90016780999997</v>
      </c>
      <c r="HN14" s="224">
        <v>384.04197439999916</v>
      </c>
      <c r="HO14" s="224">
        <v>443.66820984000032</v>
      </c>
      <c r="HP14" s="224">
        <v>488.33365162999979</v>
      </c>
      <c r="HQ14" s="224">
        <v>571.37319066000077</v>
      </c>
      <c r="HR14" s="224">
        <v>293.35217458999966</v>
      </c>
      <c r="HS14" s="224">
        <v>532.94139036000058</v>
      </c>
      <c r="HT14" s="224">
        <v>1063.9400615299996</v>
      </c>
      <c r="HU14" s="224">
        <v>520.92311681999911</v>
      </c>
    </row>
    <row r="15" spans="1:229" x14ac:dyDescent="0.2">
      <c r="A15" s="229">
        <v>1212</v>
      </c>
      <c r="B15" s="250" t="s">
        <v>7</v>
      </c>
      <c r="C15" s="228">
        <v>6077.8413809620142</v>
      </c>
      <c r="D15" s="228">
        <v>6412.9227272294156</v>
      </c>
      <c r="E15" s="228">
        <v>6501.9158560207243</v>
      </c>
      <c r="F15" s="228">
        <v>5660.7036927810314</v>
      </c>
      <c r="G15" s="228">
        <v>6229.5703095876042</v>
      </c>
      <c r="H15" s="228">
        <v>6381.1192878601814</v>
      </c>
      <c r="I15" s="228">
        <v>6269.9698915800473</v>
      </c>
      <c r="J15" s="228">
        <v>5200.8441980800126</v>
      </c>
      <c r="K15" s="228">
        <v>5985.9355873472914</v>
      </c>
      <c r="L15" s="228">
        <v>6440.0953436400096</v>
      </c>
      <c r="M15" s="228">
        <v>6269.200982760055</v>
      </c>
      <c r="N15" s="228">
        <v>7549.4341664300746</v>
      </c>
      <c r="O15" s="228">
        <v>8100.5593600700458</v>
      </c>
      <c r="P15" s="228">
        <v>1506.9017544596586</v>
      </c>
      <c r="Q15" s="228">
        <v>1495.4607131423104</v>
      </c>
      <c r="R15" s="228">
        <v>1524.1935041321428</v>
      </c>
      <c r="S15" s="228">
        <v>1551.2854092279022</v>
      </c>
      <c r="T15" s="228">
        <v>1590.6161503648116</v>
      </c>
      <c r="U15" s="228">
        <v>1542.2863303627123</v>
      </c>
      <c r="V15" s="228">
        <v>1607.3185401069809</v>
      </c>
      <c r="W15" s="228">
        <v>1672.7017063949113</v>
      </c>
      <c r="X15" s="228">
        <v>1840.0068680084125</v>
      </c>
      <c r="Y15" s="228">
        <v>1570.766891089507</v>
      </c>
      <c r="Z15" s="228">
        <v>1592.230492619733</v>
      </c>
      <c r="AA15" s="228">
        <v>1498.9116043030717</v>
      </c>
      <c r="AB15" s="228">
        <v>1460.9000081795025</v>
      </c>
      <c r="AC15" s="228">
        <v>1338.5588873069453</v>
      </c>
      <c r="AD15" s="228">
        <v>1364.7225546913196</v>
      </c>
      <c r="AE15" s="228">
        <v>1496.522242603264</v>
      </c>
      <c r="AF15" s="228">
        <v>1587.4924382073905</v>
      </c>
      <c r="AG15" s="228">
        <v>1501.1266629908559</v>
      </c>
      <c r="AH15" s="228">
        <v>1545.367639232009</v>
      </c>
      <c r="AI15" s="228">
        <v>1595.5835691573493</v>
      </c>
      <c r="AJ15" s="228">
        <v>1595.302164723784</v>
      </c>
      <c r="AK15" s="228">
        <v>1510.1381687828471</v>
      </c>
      <c r="AL15" s="228">
        <v>1603.0001004054004</v>
      </c>
      <c r="AM15" s="228">
        <v>1672.6788539481499</v>
      </c>
      <c r="AN15" s="228">
        <v>1623.0969709000035</v>
      </c>
      <c r="AO15" s="228">
        <v>1560.7914416600124</v>
      </c>
      <c r="AP15" s="228">
        <v>1578.0746137700198</v>
      </c>
      <c r="AQ15" s="228">
        <v>1508.0068652500108</v>
      </c>
      <c r="AR15" s="228">
        <v>1594.1738196417111</v>
      </c>
      <c r="AS15" s="228">
        <v>943.18205026000805</v>
      </c>
      <c r="AT15" s="249">
        <v>1262.2538521400027</v>
      </c>
      <c r="AU15" s="249">
        <v>1401.23447603829</v>
      </c>
      <c r="AV15" s="249">
        <v>1453.5950154499728</v>
      </c>
      <c r="AW15" s="249">
        <v>1402.0087541899816</v>
      </c>
      <c r="AX15" s="249">
        <v>1531.1225461399845</v>
      </c>
      <c r="AY15" s="249">
        <v>1599.2092715673521</v>
      </c>
      <c r="AZ15" s="249">
        <v>1651.1019275899912</v>
      </c>
      <c r="BA15" s="249">
        <v>1539.3744949900038</v>
      </c>
      <c r="BB15" s="249">
        <v>1652.584868850003</v>
      </c>
      <c r="BC15" s="249">
        <v>1597.0340522100109</v>
      </c>
      <c r="BD15" s="249">
        <v>1592.9311228400193</v>
      </c>
      <c r="BE15" s="249">
        <v>1563.0871434700121</v>
      </c>
      <c r="BF15" s="249">
        <v>1563.2603821800094</v>
      </c>
      <c r="BG15" s="249">
        <v>1549.9223342700141</v>
      </c>
      <c r="BH15" s="249">
        <v>1605.4571587100106</v>
      </c>
      <c r="BI15" s="249">
        <v>1822.3782396800057</v>
      </c>
      <c r="BJ15" s="249">
        <v>2233.2184097200011</v>
      </c>
      <c r="BK15" s="249">
        <v>1888.3803583200581</v>
      </c>
      <c r="BL15" s="249">
        <v>1938.7550556599863</v>
      </c>
      <c r="BM15" s="249">
        <v>2012.8602494100251</v>
      </c>
      <c r="BN15" s="249">
        <v>2054.0367313300162</v>
      </c>
      <c r="BO15" s="249">
        <v>2094.9073236700169</v>
      </c>
      <c r="BP15" s="249">
        <v>2278.5436884574292</v>
      </c>
      <c r="BQ15" s="224">
        <v>606.75291934146492</v>
      </c>
      <c r="BR15" s="224">
        <v>450.27912983024402</v>
      </c>
      <c r="BS15" s="224">
        <v>449.86970528794978</v>
      </c>
      <c r="BT15" s="224">
        <v>490.45555323147005</v>
      </c>
      <c r="BU15" s="224">
        <v>518.11817456600807</v>
      </c>
      <c r="BV15" s="224">
        <v>486.88698534483217</v>
      </c>
      <c r="BW15" s="224">
        <v>507.62009082029539</v>
      </c>
      <c r="BX15" s="224">
        <v>521.36231628644236</v>
      </c>
      <c r="BY15" s="224">
        <v>495.21109702540497</v>
      </c>
      <c r="BZ15" s="224">
        <v>533.99589503203322</v>
      </c>
      <c r="CA15" s="224">
        <v>517.91307041147388</v>
      </c>
      <c r="CB15" s="224">
        <v>499.37644378439506</v>
      </c>
      <c r="CC15" s="224">
        <v>629.67452313278443</v>
      </c>
      <c r="CD15" s="224">
        <v>490.07815240530624</v>
      </c>
      <c r="CE15" s="224">
        <v>470.86347482672096</v>
      </c>
      <c r="CF15" s="224">
        <v>513.44853163923233</v>
      </c>
      <c r="CG15" s="224">
        <v>517.20478889676406</v>
      </c>
      <c r="CH15" s="224">
        <v>511.63300982671581</v>
      </c>
      <c r="CI15" s="224">
        <v>543.3170809756258</v>
      </c>
      <c r="CJ15" s="224">
        <v>528.27624553181204</v>
      </c>
      <c r="CK15" s="224">
        <v>535.72521359954328</v>
      </c>
      <c r="CL15" s="224">
        <v>558.75203150054676</v>
      </c>
      <c r="CM15" s="224">
        <v>551.11150712003132</v>
      </c>
      <c r="CN15" s="224">
        <v>562.83816777433321</v>
      </c>
      <c r="CO15" s="224">
        <v>721.59929134072684</v>
      </c>
      <c r="CP15" s="224">
        <v>565.41315926369589</v>
      </c>
      <c r="CQ15" s="224">
        <v>552.99441740398993</v>
      </c>
      <c r="CR15" s="224">
        <v>571.71590980828341</v>
      </c>
      <c r="CS15" s="224">
        <v>506.79872927949157</v>
      </c>
      <c r="CT15" s="224">
        <v>492.25225200173207</v>
      </c>
      <c r="CU15" s="224">
        <v>569.57374932014659</v>
      </c>
      <c r="CV15" s="224">
        <v>511.06621140725298</v>
      </c>
      <c r="CW15" s="224">
        <v>511.59053189233339</v>
      </c>
      <c r="CX15" s="224">
        <v>494.34532444431051</v>
      </c>
      <c r="CY15" s="224">
        <v>515.54146399296224</v>
      </c>
      <c r="CZ15" s="224">
        <v>489.02481586579881</v>
      </c>
      <c r="DA15" s="224">
        <v>597.32444670506993</v>
      </c>
      <c r="DB15" s="224">
        <v>418.72602218085422</v>
      </c>
      <c r="DC15" s="224">
        <v>444.8495392935784</v>
      </c>
      <c r="DD15" s="224">
        <v>430.33805826751075</v>
      </c>
      <c r="DE15" s="224">
        <v>432.67337329920275</v>
      </c>
      <c r="DF15" s="224">
        <v>475.54745574023167</v>
      </c>
      <c r="DG15" s="224">
        <v>432.40436838657422</v>
      </c>
      <c r="DH15" s="224">
        <v>481.51936077629449</v>
      </c>
      <c r="DI15" s="224">
        <v>450.79882552845089</v>
      </c>
      <c r="DJ15" s="224">
        <v>501.05689751040717</v>
      </c>
      <c r="DK15" s="224">
        <v>483.85128308184937</v>
      </c>
      <c r="DL15" s="224">
        <v>511.61406201100749</v>
      </c>
      <c r="DM15" s="224">
        <v>680.80117629350673</v>
      </c>
      <c r="DN15" s="224">
        <v>435.31212213847317</v>
      </c>
      <c r="DO15" s="224">
        <v>471.37913977541064</v>
      </c>
      <c r="DP15" s="224">
        <v>495.83180790849087</v>
      </c>
      <c r="DQ15" s="224">
        <v>493.81045822127334</v>
      </c>
      <c r="DR15" s="224">
        <v>511.48439686109168</v>
      </c>
      <c r="DS15" s="224">
        <v>521.18949825340997</v>
      </c>
      <c r="DT15" s="224">
        <v>525.09636681727659</v>
      </c>
      <c r="DU15" s="224">
        <v>499.08177416132219</v>
      </c>
      <c r="DV15" s="224">
        <v>518.53617601284111</v>
      </c>
      <c r="DW15" s="224">
        <v>541.71314078228795</v>
      </c>
      <c r="DX15" s="224">
        <v>535.33425236222035</v>
      </c>
      <c r="DY15" s="224">
        <v>645.47072463145798</v>
      </c>
      <c r="DZ15" s="224">
        <v>464.49635792286097</v>
      </c>
      <c r="EA15" s="224">
        <v>485.33508216946501</v>
      </c>
      <c r="EB15" s="224">
        <v>493.69289964106395</v>
      </c>
      <c r="EC15" s="224">
        <v>512.04136334321038</v>
      </c>
      <c r="ED15" s="224">
        <v>504.40390579857274</v>
      </c>
      <c r="EE15" s="224">
        <v>536.16535065143069</v>
      </c>
      <c r="EF15" s="224">
        <v>560.43882296544859</v>
      </c>
      <c r="EG15" s="224">
        <v>506.39592678852108</v>
      </c>
      <c r="EH15" s="224">
        <v>558.20759437379706</v>
      </c>
      <c r="EI15" s="224">
        <v>529.84278028682752</v>
      </c>
      <c r="EJ15" s="224">
        <v>584.62847928752535</v>
      </c>
      <c r="EK15" s="224">
        <v>656.06268956999395</v>
      </c>
      <c r="EL15" s="224">
        <v>498.92406292000595</v>
      </c>
      <c r="EM15" s="224">
        <v>468.11021841000365</v>
      </c>
      <c r="EN15" s="224">
        <v>508.98726941000291</v>
      </c>
      <c r="EO15" s="224">
        <v>554.21191683000461</v>
      </c>
      <c r="EP15" s="224">
        <v>497.59225542000479</v>
      </c>
      <c r="EQ15" s="224">
        <v>529.91521868000746</v>
      </c>
      <c r="ER15" s="224">
        <v>544.13122052000949</v>
      </c>
      <c r="ES15" s="224">
        <v>504.02817457000288</v>
      </c>
      <c r="ET15" s="224">
        <v>532.98843615000226</v>
      </c>
      <c r="EU15" s="224">
        <v>486.85214306000364</v>
      </c>
      <c r="EV15" s="224">
        <v>488.16628604000488</v>
      </c>
      <c r="EW15" s="224">
        <v>700.81699445000481</v>
      </c>
      <c r="EX15" s="224">
        <v>446.40418915170494</v>
      </c>
      <c r="EY15" s="224">
        <v>446.95263604000138</v>
      </c>
      <c r="EZ15" s="224">
        <v>323.5984316000019</v>
      </c>
      <c r="FA15" s="224">
        <v>298.06796579000138</v>
      </c>
      <c r="FB15" s="224">
        <v>321.51565287000471</v>
      </c>
      <c r="FC15" s="224">
        <v>371.58199138000401</v>
      </c>
      <c r="FD15" s="224">
        <v>400.64661396000503</v>
      </c>
      <c r="FE15" s="224">
        <v>490.02524679999362</v>
      </c>
      <c r="FF15" s="224">
        <v>417.45955060000159</v>
      </c>
      <c r="FG15" s="224">
        <v>471.53907911000067</v>
      </c>
      <c r="FH15" s="224">
        <v>512.23584632828783</v>
      </c>
      <c r="FI15" s="224">
        <v>597.45281773998613</v>
      </c>
      <c r="FJ15" s="224">
        <v>433.55203219999447</v>
      </c>
      <c r="FK15" s="224">
        <v>422.59016550999212</v>
      </c>
      <c r="FL15" s="224">
        <v>458.32572519999428</v>
      </c>
      <c r="FM15" s="224">
        <v>480.45615668999312</v>
      </c>
      <c r="FN15" s="224">
        <v>463.22687229999406</v>
      </c>
      <c r="FO15" s="224">
        <v>501.46078123999251</v>
      </c>
      <c r="FP15" s="224">
        <v>499.37599545999518</v>
      </c>
      <c r="FQ15" s="224">
        <v>530.28576943999678</v>
      </c>
      <c r="FR15" s="224">
        <v>515.85931698999411</v>
      </c>
      <c r="FS15" s="224">
        <v>530.14537400999393</v>
      </c>
      <c r="FT15" s="224">
        <v>553.20458056736413</v>
      </c>
      <c r="FU15" s="224">
        <v>664.52466772998991</v>
      </c>
      <c r="FV15" s="224">
        <v>492.07885652999869</v>
      </c>
      <c r="FW15" s="224">
        <v>494.49840333000236</v>
      </c>
      <c r="FX15" s="224">
        <v>514.32274826000275</v>
      </c>
      <c r="FY15" s="224">
        <v>513.29570814999806</v>
      </c>
      <c r="FZ15" s="224">
        <v>511.75603858000284</v>
      </c>
      <c r="GA15" s="224">
        <v>500.65660290999904</v>
      </c>
      <c r="GB15" s="224">
        <v>566.49553599000592</v>
      </c>
      <c r="GC15" s="224">
        <v>585.43272994999802</v>
      </c>
      <c r="GD15" s="224">
        <v>536.46121988000482</v>
      </c>
      <c r="GE15" s="224">
        <v>553.69765227000789</v>
      </c>
      <c r="GF15" s="224">
        <v>506.87518005999823</v>
      </c>
      <c r="GG15" s="224">
        <v>640.00381226001309</v>
      </c>
      <c r="GH15" s="224">
        <v>490.84361947000087</v>
      </c>
      <c r="GI15" s="224">
        <v>462.08369111000513</v>
      </c>
      <c r="GJ15" s="224">
        <v>506.37154208000555</v>
      </c>
      <c r="GK15" s="224">
        <v>521.99568918000114</v>
      </c>
      <c r="GL15" s="224">
        <v>534.71991221000519</v>
      </c>
      <c r="GM15" s="224">
        <v>521.37623387000247</v>
      </c>
      <c r="GN15" s="224">
        <v>534.79514817999871</v>
      </c>
      <c r="GO15" s="224">
        <v>507.08900013000823</v>
      </c>
      <c r="GP15" s="224">
        <v>527.69606170000861</v>
      </c>
      <c r="GQ15" s="224">
        <v>524.83130502000324</v>
      </c>
      <c r="GR15" s="224">
        <v>497.39496755000232</v>
      </c>
      <c r="GS15" s="224">
        <v>638.039380100014</v>
      </c>
      <c r="GT15" s="224">
        <v>488.72486955999943</v>
      </c>
      <c r="GU15" s="224">
        <v>478.69290904999724</v>
      </c>
      <c r="GV15" s="224">
        <v>577.53265142000259</v>
      </c>
      <c r="GW15" s="224">
        <v>624.21865724000418</v>
      </c>
      <c r="GX15" s="224">
        <v>620.62693101999889</v>
      </c>
      <c r="GY15" s="224">
        <v>928.18990392000001</v>
      </c>
      <c r="GZ15" s="224">
        <v>674.72996261999742</v>
      </c>
      <c r="HA15" s="224">
        <v>630.29854318000378</v>
      </c>
      <c r="HB15" s="224">
        <v>613.39778241001238</v>
      </c>
      <c r="HC15" s="224">
        <v>628.14046597000538</v>
      </c>
      <c r="HD15" s="224">
        <v>646.84210994004047</v>
      </c>
      <c r="HE15" s="224">
        <v>757.52438602998052</v>
      </c>
      <c r="HF15" s="224">
        <v>573.24648665999041</v>
      </c>
      <c r="HG15" s="224">
        <v>607.98418297001547</v>
      </c>
      <c r="HH15" s="224">
        <v>660.03017157001318</v>
      </c>
      <c r="HI15" s="224">
        <v>685.12115508999841</v>
      </c>
      <c r="HJ15" s="224">
        <v>667.70892275001336</v>
      </c>
      <c r="HK15" s="224">
        <v>710.08315748000359</v>
      </c>
      <c r="HL15" s="224">
        <v>734.21074668001222</v>
      </c>
      <c r="HM15" s="224">
        <v>609.74282717000062</v>
      </c>
      <c r="HN15" s="224">
        <v>740.57340183000565</v>
      </c>
      <c r="HO15" s="224">
        <v>693.27411507000147</v>
      </c>
      <c r="HP15" s="224">
        <v>661.05980677001003</v>
      </c>
      <c r="HQ15" s="224">
        <v>879.35495045742107</v>
      </c>
      <c r="HR15" s="224">
        <v>745.93690613999752</v>
      </c>
      <c r="HS15" s="224">
        <v>653.25183186001072</v>
      </c>
      <c r="HT15" s="224">
        <v>752.25558686999216</v>
      </c>
      <c r="HU15" s="224">
        <v>696.96759530000782</v>
      </c>
    </row>
    <row r="16" spans="1:229" x14ac:dyDescent="0.2">
      <c r="A16" s="229">
        <v>1213</v>
      </c>
      <c r="B16" s="250" t="s">
        <v>8</v>
      </c>
      <c r="C16" s="228">
        <v>743.62630089000004</v>
      </c>
      <c r="D16" s="228">
        <v>803.34595931089098</v>
      </c>
      <c r="E16" s="228">
        <v>845.74343546730006</v>
      </c>
      <c r="F16" s="228">
        <v>798.32967897237506</v>
      </c>
      <c r="G16" s="228">
        <v>949.40212653000015</v>
      </c>
      <c r="H16" s="228">
        <v>978.25089224999988</v>
      </c>
      <c r="I16" s="228">
        <v>898.49460617000011</v>
      </c>
      <c r="J16" s="228">
        <v>737.51562336999996</v>
      </c>
      <c r="K16" s="228">
        <v>821.43005014999994</v>
      </c>
      <c r="L16" s="228">
        <v>851.64592166999944</v>
      </c>
      <c r="M16" s="228">
        <v>812.65267195000001</v>
      </c>
      <c r="N16" s="228">
        <v>751.14816071999985</v>
      </c>
      <c r="O16" s="228">
        <v>734.91696164000007</v>
      </c>
      <c r="P16" s="228">
        <v>186.19874288</v>
      </c>
      <c r="Q16" s="228">
        <v>181.69025529000001</v>
      </c>
      <c r="R16" s="228">
        <v>181.53352739000002</v>
      </c>
      <c r="S16" s="228">
        <v>194.20377533000001</v>
      </c>
      <c r="T16" s="228">
        <v>191.48692484</v>
      </c>
      <c r="U16" s="228">
        <v>190.06499577</v>
      </c>
      <c r="V16" s="228">
        <v>207.63027759089096</v>
      </c>
      <c r="W16" s="228">
        <v>214.16376111</v>
      </c>
      <c r="X16" s="228">
        <v>218.9658613021</v>
      </c>
      <c r="Y16" s="228">
        <v>201.29337203</v>
      </c>
      <c r="Z16" s="228">
        <v>240.22280008000001</v>
      </c>
      <c r="AA16" s="228">
        <v>185.26140205519999</v>
      </c>
      <c r="AB16" s="228">
        <v>185.17918090000001</v>
      </c>
      <c r="AC16" s="228">
        <v>176.70681920999999</v>
      </c>
      <c r="AD16" s="228">
        <v>211.74064955997801</v>
      </c>
      <c r="AE16" s="228">
        <v>224.70302930239706</v>
      </c>
      <c r="AF16" s="228">
        <v>225.49101480000007</v>
      </c>
      <c r="AG16" s="228">
        <v>228.65460632000003</v>
      </c>
      <c r="AH16" s="228">
        <v>242.50092054000001</v>
      </c>
      <c r="AI16" s="228">
        <v>252.75558487000001</v>
      </c>
      <c r="AJ16" s="228">
        <v>255.65847780000001</v>
      </c>
      <c r="AK16" s="228">
        <v>242.83319759999998</v>
      </c>
      <c r="AL16" s="228">
        <v>244.96800988999996</v>
      </c>
      <c r="AM16" s="228">
        <v>234.79120695999998</v>
      </c>
      <c r="AN16" s="228">
        <v>226.59001167000002</v>
      </c>
      <c r="AO16" s="228">
        <v>225.26753158999998</v>
      </c>
      <c r="AP16" s="228">
        <v>227.43454387000008</v>
      </c>
      <c r="AQ16" s="228">
        <v>219.20251904000008</v>
      </c>
      <c r="AR16" s="228">
        <v>232.38241525999996</v>
      </c>
      <c r="AS16" s="228">
        <v>119.29916793000001</v>
      </c>
      <c r="AT16" s="249">
        <v>171.70046035999994</v>
      </c>
      <c r="AU16" s="249">
        <v>214.13357982000002</v>
      </c>
      <c r="AV16" s="249">
        <v>201.86232173000002</v>
      </c>
      <c r="AW16" s="249">
        <v>186.61700647000001</v>
      </c>
      <c r="AX16" s="249">
        <v>212.51259541999991</v>
      </c>
      <c r="AY16" s="249">
        <v>220.43812652999998</v>
      </c>
      <c r="AZ16" s="249">
        <v>220.11144319999994</v>
      </c>
      <c r="BA16" s="249">
        <v>200.27096522999994</v>
      </c>
      <c r="BB16" s="249">
        <v>227.92144366999977</v>
      </c>
      <c r="BC16" s="249">
        <v>203.34206956999984</v>
      </c>
      <c r="BD16" s="249">
        <v>209.14428623000003</v>
      </c>
      <c r="BE16" s="249">
        <v>206.22160335000001</v>
      </c>
      <c r="BF16" s="249">
        <v>210.45173234999999</v>
      </c>
      <c r="BG16" s="249">
        <v>186.83505001999998</v>
      </c>
      <c r="BH16" s="249">
        <v>219.15227408999999</v>
      </c>
      <c r="BI16" s="249">
        <v>187.76035316999997</v>
      </c>
      <c r="BJ16" s="249">
        <v>176.09323815999994</v>
      </c>
      <c r="BK16" s="249">
        <v>168.14229530000006</v>
      </c>
      <c r="BL16" s="249">
        <v>200.86338853000012</v>
      </c>
      <c r="BM16" s="249">
        <v>179.79456115999994</v>
      </c>
      <c r="BN16" s="249">
        <v>177.15922782999996</v>
      </c>
      <c r="BO16" s="249">
        <v>177.09978412000001</v>
      </c>
      <c r="BP16" s="249">
        <v>221.88981562000023</v>
      </c>
      <c r="BQ16" s="224">
        <v>65.247513480000009</v>
      </c>
      <c r="BR16" s="224">
        <v>63.163610270000007</v>
      </c>
      <c r="BS16" s="224">
        <v>57.787619129999996</v>
      </c>
      <c r="BT16" s="224">
        <v>59.947515330000009</v>
      </c>
      <c r="BU16" s="224">
        <v>62.341382699999997</v>
      </c>
      <c r="BV16" s="224">
        <v>59.401357259999997</v>
      </c>
      <c r="BW16" s="224">
        <v>60.518204690000012</v>
      </c>
      <c r="BX16" s="224">
        <v>59.362393900000001</v>
      </c>
      <c r="BY16" s="224">
        <v>61.652928799999998</v>
      </c>
      <c r="BZ16" s="224">
        <v>62.504902400000006</v>
      </c>
      <c r="CA16" s="224">
        <v>64.36233141000001</v>
      </c>
      <c r="CB16" s="224">
        <v>67.336541519999997</v>
      </c>
      <c r="CC16" s="224">
        <v>74.90400824999999</v>
      </c>
      <c r="CD16" s="224">
        <v>56.995754590000004</v>
      </c>
      <c r="CE16" s="224">
        <v>59.587161999999999</v>
      </c>
      <c r="CF16" s="224">
        <v>60.143474630000007</v>
      </c>
      <c r="CG16" s="224">
        <v>65.191193610000013</v>
      </c>
      <c r="CH16" s="224">
        <v>64.730327529999997</v>
      </c>
      <c r="CI16" s="224">
        <v>67.68981399089094</v>
      </c>
      <c r="CJ16" s="224">
        <v>69.15978677999999</v>
      </c>
      <c r="CK16" s="224">
        <v>70.780676820000011</v>
      </c>
      <c r="CL16" s="224">
        <v>75.549212319999995</v>
      </c>
      <c r="CM16" s="224">
        <v>70.020565820000002</v>
      </c>
      <c r="CN16" s="224">
        <v>68.593982969999999</v>
      </c>
      <c r="CO16" s="224">
        <v>90.851896629999999</v>
      </c>
      <c r="CP16" s="224">
        <v>61.974237349999989</v>
      </c>
      <c r="CQ16" s="224">
        <v>66.139727322100001</v>
      </c>
      <c r="CR16" s="224">
        <v>67.82670014</v>
      </c>
      <c r="CS16" s="224">
        <v>60.282218659999998</v>
      </c>
      <c r="CT16" s="224">
        <v>73.184453230000003</v>
      </c>
      <c r="CU16" s="224">
        <v>117.51248132000002</v>
      </c>
      <c r="CV16" s="224">
        <v>63.903900369999995</v>
      </c>
      <c r="CW16" s="224">
        <v>58.806418390000005</v>
      </c>
      <c r="CX16" s="224">
        <v>59.661314485200002</v>
      </c>
      <c r="CY16" s="224">
        <v>65.33031957</v>
      </c>
      <c r="CZ16" s="224">
        <v>60.269768000000006</v>
      </c>
      <c r="DA16" s="224">
        <v>83.645505799999995</v>
      </c>
      <c r="DB16" s="224">
        <v>52.282146320000003</v>
      </c>
      <c r="DC16" s="224">
        <v>49.251528780000008</v>
      </c>
      <c r="DD16" s="224">
        <v>60.318892480000017</v>
      </c>
      <c r="DE16" s="224">
        <v>56.578706919999988</v>
      </c>
      <c r="DF16" s="224">
        <v>59.809219809999995</v>
      </c>
      <c r="DG16" s="224">
        <v>77.113597889978024</v>
      </c>
      <c r="DH16" s="224">
        <v>66.871872139999994</v>
      </c>
      <c r="DI16" s="224">
        <v>67.755179530000007</v>
      </c>
      <c r="DJ16" s="224">
        <v>85.479687960000007</v>
      </c>
      <c r="DK16" s="224">
        <v>73.485748290000004</v>
      </c>
      <c r="DL16" s="224">
        <v>65.737593052397031</v>
      </c>
      <c r="DM16" s="224">
        <v>93.366265800000036</v>
      </c>
      <c r="DN16" s="224">
        <v>67.943489920000005</v>
      </c>
      <c r="DO16" s="224">
        <v>64.181259080000004</v>
      </c>
      <c r="DP16" s="224">
        <v>73.967615760000029</v>
      </c>
      <c r="DQ16" s="224">
        <v>73.656080770000017</v>
      </c>
      <c r="DR16" s="224">
        <v>81.030909789999981</v>
      </c>
      <c r="DS16" s="224">
        <v>81.887642180000014</v>
      </c>
      <c r="DT16" s="224">
        <v>79.713303719999999</v>
      </c>
      <c r="DU16" s="224">
        <v>80.899974640000011</v>
      </c>
      <c r="DV16" s="224">
        <v>77.589201299999999</v>
      </c>
      <c r="DW16" s="224">
        <v>92.555302930000025</v>
      </c>
      <c r="DX16" s="224">
        <v>82.611080639999983</v>
      </c>
      <c r="DY16" s="224">
        <v>96.496510499999999</v>
      </c>
      <c r="DZ16" s="224">
        <v>78.125899060000023</v>
      </c>
      <c r="EA16" s="224">
        <v>81.036068239999977</v>
      </c>
      <c r="EB16" s="224">
        <v>75.723250409999991</v>
      </c>
      <c r="EC16" s="224">
        <v>84.65495826999998</v>
      </c>
      <c r="ED16" s="224">
        <v>82.454988920000005</v>
      </c>
      <c r="EE16" s="224">
        <v>87.839340880000009</v>
      </c>
      <c r="EF16" s="224">
        <v>78.424829479999985</v>
      </c>
      <c r="EG16" s="224">
        <v>78.703839529999996</v>
      </c>
      <c r="EH16" s="224">
        <v>82.314215539999992</v>
      </c>
      <c r="EI16" s="224">
        <v>79.605979100000013</v>
      </c>
      <c r="EJ16" s="224">
        <v>72.871012319999977</v>
      </c>
      <c r="EK16" s="224">
        <v>87.42677765000002</v>
      </c>
      <c r="EL16" s="224">
        <v>68.485465879999978</v>
      </c>
      <c r="EM16" s="224">
        <v>70.677768140000012</v>
      </c>
      <c r="EN16" s="224">
        <v>71.249335540000004</v>
      </c>
      <c r="EO16" s="224">
        <v>77.265209220000031</v>
      </c>
      <c r="EP16" s="224">
        <v>76.752986829999955</v>
      </c>
      <c r="EQ16" s="224">
        <v>78.911611190000002</v>
      </c>
      <c r="ER16" s="224">
        <v>74.75043385000005</v>
      </c>
      <c r="ES16" s="224">
        <v>73.772498830000004</v>
      </c>
      <c r="ET16" s="224">
        <v>77.735661680000021</v>
      </c>
      <c r="EU16" s="224">
        <v>69.034820170000046</v>
      </c>
      <c r="EV16" s="224">
        <v>72.432037190000003</v>
      </c>
      <c r="EW16" s="224">
        <v>91.140610330000001</v>
      </c>
      <c r="EX16" s="224">
        <v>65.104965009999958</v>
      </c>
      <c r="EY16" s="224">
        <v>76.136839920000014</v>
      </c>
      <c r="EZ16" s="224">
        <v>36.947875719999999</v>
      </c>
      <c r="FA16" s="224">
        <v>32.289112240000009</v>
      </c>
      <c r="FB16" s="224">
        <v>50.062179970000003</v>
      </c>
      <c r="FC16" s="224">
        <v>55.272709290000009</v>
      </c>
      <c r="FD16" s="224">
        <v>59.124632459999965</v>
      </c>
      <c r="FE16" s="224">
        <v>57.303118609999963</v>
      </c>
      <c r="FF16" s="224">
        <v>68.47745879</v>
      </c>
      <c r="FG16" s="224">
        <v>69.565154730000017</v>
      </c>
      <c r="FH16" s="224">
        <v>76.090966299999977</v>
      </c>
      <c r="FI16" s="224">
        <v>77.351005440000023</v>
      </c>
      <c r="FJ16" s="224">
        <v>60.805711809999991</v>
      </c>
      <c r="FK16" s="224">
        <v>63.705604479999991</v>
      </c>
      <c r="FL16" s="224">
        <v>63.995600789999997</v>
      </c>
      <c r="FM16" s="224">
        <v>59.045876550000003</v>
      </c>
      <c r="FN16" s="224">
        <v>63.575529130000007</v>
      </c>
      <c r="FO16" s="224">
        <v>81.036755029999981</v>
      </c>
      <c r="FP16" s="224">
        <v>64.399635389999986</v>
      </c>
      <c r="FQ16" s="224">
        <v>67.076204999999973</v>
      </c>
      <c r="FR16" s="224">
        <v>78.328088250000008</v>
      </c>
      <c r="FS16" s="224">
        <v>67.762729369999988</v>
      </c>
      <c r="FT16" s="224">
        <v>74.347308909999981</v>
      </c>
      <c r="FU16" s="224">
        <v>90.64065396999996</v>
      </c>
      <c r="FV16" s="224">
        <v>52.462303219999995</v>
      </c>
      <c r="FW16" s="224">
        <v>77.008486009999984</v>
      </c>
      <c r="FX16" s="224">
        <v>68.127158530000003</v>
      </c>
      <c r="FY16" s="224">
        <v>67.281953009999953</v>
      </c>
      <c r="FZ16" s="224">
        <v>64.861853689999975</v>
      </c>
      <c r="GA16" s="224">
        <v>58.948907230000003</v>
      </c>
      <c r="GB16" s="224">
        <v>76.192849930000008</v>
      </c>
      <c r="GC16" s="224">
        <v>92.779686509999777</v>
      </c>
      <c r="GD16" s="224">
        <v>71.750347779999942</v>
      </c>
      <c r="GE16" s="224">
        <v>65.735439009999979</v>
      </c>
      <c r="GF16" s="224">
        <v>65.85628277999993</v>
      </c>
      <c r="GG16" s="224">
        <v>94.340343109999992</v>
      </c>
      <c r="GH16" s="224">
        <v>46.878237680000012</v>
      </c>
      <c r="GI16" s="224">
        <v>67.925705440000016</v>
      </c>
      <c r="GJ16" s="224">
        <v>68.703057309999977</v>
      </c>
      <c r="GK16" s="224">
        <v>69.675715289999999</v>
      </c>
      <c r="GL16" s="224">
        <v>67.842830750000005</v>
      </c>
      <c r="GM16" s="224">
        <v>65.53686587</v>
      </c>
      <c r="GN16" s="224">
        <v>74.066965299999964</v>
      </c>
      <c r="GO16" s="224">
        <v>70.847901180000008</v>
      </c>
      <c r="GP16" s="224">
        <v>68.496354840000009</v>
      </c>
      <c r="GQ16" s="224">
        <v>57.990168089999955</v>
      </c>
      <c r="GR16" s="224">
        <v>60.348527090000005</v>
      </c>
      <c r="GS16" s="224">
        <v>100.75138145</v>
      </c>
      <c r="GT16" s="224">
        <v>57.096002059999975</v>
      </c>
      <c r="GU16" s="224">
        <v>61.304890580000013</v>
      </c>
      <c r="GV16" s="224">
        <v>63.707840009999956</v>
      </c>
      <c r="GW16" s="224">
        <v>64.377557919999973</v>
      </c>
      <c r="GX16" s="224">
        <v>59.674955240000038</v>
      </c>
      <c r="GY16" s="224">
        <v>65.039336179999964</v>
      </c>
      <c r="GZ16" s="224">
        <v>58.334037979999977</v>
      </c>
      <c r="HA16" s="224">
        <v>52.719864000000001</v>
      </c>
      <c r="HB16" s="224">
        <v>57.652165190000034</v>
      </c>
      <c r="HC16" s="224">
        <v>47.735201760000066</v>
      </c>
      <c r="HD16" s="224">
        <v>62.754928349999943</v>
      </c>
      <c r="HE16" s="224">
        <v>89.48882215000009</v>
      </c>
      <c r="HF16" s="224">
        <v>55.794554240000018</v>
      </c>
      <c r="HG16" s="224">
        <v>55.580012140000001</v>
      </c>
      <c r="HH16" s="224">
        <v>57.608685870000016</v>
      </c>
      <c r="HI16" s="224">
        <v>57.459897829999989</v>
      </c>
      <c r="HJ16" s="224">
        <v>64.725977459999953</v>
      </c>
      <c r="HK16" s="224">
        <v>55.522153749999987</v>
      </c>
      <c r="HL16" s="224">
        <v>62.14628249999997</v>
      </c>
      <c r="HM16" s="224">
        <v>59.490791580000021</v>
      </c>
      <c r="HN16" s="224">
        <v>60.547637590000008</v>
      </c>
      <c r="HO16" s="224">
        <v>47.936925659999979</v>
      </c>
      <c r="HP16" s="224">
        <v>68.61522087000003</v>
      </c>
      <c r="HQ16" s="224">
        <v>96.091899150000017</v>
      </c>
      <c r="HR16" s="224">
        <v>69.412485720000205</v>
      </c>
      <c r="HS16" s="224">
        <v>56.385430750000012</v>
      </c>
      <c r="HT16" s="224">
        <v>64.164847170000002</v>
      </c>
      <c r="HU16" s="224">
        <v>67.111113049999972</v>
      </c>
    </row>
    <row r="17" spans="1:229" x14ac:dyDescent="0.2">
      <c r="A17" s="229">
        <v>1214</v>
      </c>
      <c r="B17" s="250" t="s">
        <v>9</v>
      </c>
      <c r="C17" s="228">
        <v>1323.6914904623359</v>
      </c>
      <c r="D17" s="228">
        <v>1376.7298100111327</v>
      </c>
      <c r="E17" s="228">
        <v>2026.47470677</v>
      </c>
      <c r="F17" s="228">
        <v>1631.1040510000003</v>
      </c>
      <c r="G17" s="228">
        <v>1474.9826742400003</v>
      </c>
      <c r="H17" s="228">
        <v>1559.3529866400004</v>
      </c>
      <c r="I17" s="228">
        <v>1413.6195365900001</v>
      </c>
      <c r="J17" s="228">
        <v>944.45676290000017</v>
      </c>
      <c r="K17" s="228">
        <v>1207.1094484352341</v>
      </c>
      <c r="L17" s="228">
        <v>1266.97243787</v>
      </c>
      <c r="M17" s="228">
        <v>1180.36780598</v>
      </c>
      <c r="N17" s="228">
        <v>1117.2709290600001</v>
      </c>
      <c r="O17" s="228">
        <v>1231.38707826</v>
      </c>
      <c r="P17" s="228">
        <v>311.65307024544256</v>
      </c>
      <c r="Q17" s="228">
        <v>328.37939053629827</v>
      </c>
      <c r="R17" s="228">
        <v>333.93233269232155</v>
      </c>
      <c r="S17" s="228">
        <v>349.72669698827326</v>
      </c>
      <c r="T17" s="228">
        <v>290.62871417486139</v>
      </c>
      <c r="U17" s="228">
        <v>339.76849321568079</v>
      </c>
      <c r="V17" s="228">
        <v>359.3573288952216</v>
      </c>
      <c r="W17" s="228">
        <v>386.97527372536882</v>
      </c>
      <c r="X17" s="228">
        <v>409.69279824</v>
      </c>
      <c r="Y17" s="228">
        <v>549.53943956000001</v>
      </c>
      <c r="Z17" s="228">
        <v>560.49038092000001</v>
      </c>
      <c r="AA17" s="228">
        <v>506.75208805</v>
      </c>
      <c r="AB17" s="228">
        <v>377.33850900000004</v>
      </c>
      <c r="AC17" s="228">
        <v>367.68842099999995</v>
      </c>
      <c r="AD17" s="228">
        <v>415.14687800000002</v>
      </c>
      <c r="AE17" s="228">
        <v>470.93024300000002</v>
      </c>
      <c r="AF17" s="228">
        <v>393.49266017000002</v>
      </c>
      <c r="AG17" s="228">
        <v>344.95015597999986</v>
      </c>
      <c r="AH17" s="228">
        <v>354.74986209000019</v>
      </c>
      <c r="AI17" s="228">
        <v>381.78999599999986</v>
      </c>
      <c r="AJ17" s="228">
        <v>358.42011599999978</v>
      </c>
      <c r="AK17" s="228">
        <v>374.79309480000018</v>
      </c>
      <c r="AL17" s="228">
        <v>405.20209483000014</v>
      </c>
      <c r="AM17" s="228">
        <v>420.93768101000023</v>
      </c>
      <c r="AN17" s="228">
        <v>353.28629707000005</v>
      </c>
      <c r="AO17" s="228">
        <v>351.59379527000016</v>
      </c>
      <c r="AP17" s="228">
        <v>370.61157180999976</v>
      </c>
      <c r="AQ17" s="228">
        <v>338.12787244000003</v>
      </c>
      <c r="AR17" s="228">
        <v>274.16274791000012</v>
      </c>
      <c r="AS17" s="228">
        <v>162.88761441999992</v>
      </c>
      <c r="AT17" s="249">
        <v>217.27245504000007</v>
      </c>
      <c r="AU17" s="249">
        <v>290.13394553000001</v>
      </c>
      <c r="AV17" s="249">
        <v>272.78429239000002</v>
      </c>
      <c r="AW17" s="249">
        <v>294.92792258000003</v>
      </c>
      <c r="AX17" s="249">
        <v>319.71876903523412</v>
      </c>
      <c r="AY17" s="249">
        <v>319.67846443000002</v>
      </c>
      <c r="AZ17" s="249">
        <v>278.41552036000002</v>
      </c>
      <c r="BA17" s="249">
        <v>291.40433050000001</v>
      </c>
      <c r="BB17" s="249">
        <v>353.18717591000006</v>
      </c>
      <c r="BC17" s="249">
        <v>343.96541109999998</v>
      </c>
      <c r="BD17" s="249">
        <v>276.45097942999996</v>
      </c>
      <c r="BE17" s="249">
        <v>294.65097952000002</v>
      </c>
      <c r="BF17" s="249">
        <v>319.45711592999999</v>
      </c>
      <c r="BG17" s="249">
        <v>289.80873109999993</v>
      </c>
      <c r="BH17" s="249">
        <v>269.13424295999994</v>
      </c>
      <c r="BI17" s="249">
        <v>263.48550247000003</v>
      </c>
      <c r="BJ17" s="249">
        <v>278.71864943999998</v>
      </c>
      <c r="BK17" s="249">
        <v>305.93253419000001</v>
      </c>
      <c r="BL17" s="249">
        <v>246.48984976000003</v>
      </c>
      <c r="BM17" s="249">
        <v>264.29283744999998</v>
      </c>
      <c r="BN17" s="249">
        <v>338.57394920999997</v>
      </c>
      <c r="BO17" s="249">
        <v>382.03044183999998</v>
      </c>
      <c r="BP17" s="249">
        <v>361.09017329</v>
      </c>
      <c r="BQ17" s="224">
        <v>115.50047403744964</v>
      </c>
      <c r="BR17" s="224">
        <v>95.05465429833437</v>
      </c>
      <c r="BS17" s="224">
        <v>101.09794190965856</v>
      </c>
      <c r="BT17" s="224">
        <v>110.57733737448888</v>
      </c>
      <c r="BU17" s="224">
        <v>113.66448829889352</v>
      </c>
      <c r="BV17" s="224">
        <v>104.13756486291588</v>
      </c>
      <c r="BW17" s="224">
        <v>112.30017980154217</v>
      </c>
      <c r="BX17" s="224">
        <v>116.29767507782168</v>
      </c>
      <c r="BY17" s="224">
        <v>105.3344778129577</v>
      </c>
      <c r="BZ17" s="224">
        <v>122.03480850331989</v>
      </c>
      <c r="CA17" s="224">
        <v>118.85043483497284</v>
      </c>
      <c r="CB17" s="224">
        <v>108.84145364998052</v>
      </c>
      <c r="CC17" s="224">
        <v>100.24429131954142</v>
      </c>
      <c r="CD17" s="224">
        <v>96.482735219021691</v>
      </c>
      <c r="CE17" s="224">
        <v>93.901687636298277</v>
      </c>
      <c r="CF17" s="224">
        <v>107.34283525966922</v>
      </c>
      <c r="CG17" s="224">
        <v>120.90350670195082</v>
      </c>
      <c r="CH17" s="224">
        <v>111.52215125406076</v>
      </c>
      <c r="CI17" s="224">
        <v>113.81037539989897</v>
      </c>
      <c r="CJ17" s="224">
        <v>121.38865973255392</v>
      </c>
      <c r="CK17" s="224">
        <v>124.15829376276869</v>
      </c>
      <c r="CL17" s="224">
        <v>126.66620855803333</v>
      </c>
      <c r="CM17" s="224">
        <v>128.37260326796849</v>
      </c>
      <c r="CN17" s="224">
        <v>131.936461899367</v>
      </c>
      <c r="CO17" s="224">
        <v>141.49126326999999</v>
      </c>
      <c r="CP17" s="224">
        <v>120.46300646</v>
      </c>
      <c r="CQ17" s="224">
        <v>147.73852851000004</v>
      </c>
      <c r="CR17" s="224">
        <v>166.28510786000001</v>
      </c>
      <c r="CS17" s="224">
        <v>191.77568137</v>
      </c>
      <c r="CT17" s="224">
        <v>191.47865032999999</v>
      </c>
      <c r="CU17" s="224">
        <v>194.28770459999996</v>
      </c>
      <c r="CV17" s="224">
        <v>178.24171144000002</v>
      </c>
      <c r="CW17" s="224">
        <v>187.96096488000001</v>
      </c>
      <c r="CX17" s="224">
        <v>175.78747989000001</v>
      </c>
      <c r="CY17" s="224">
        <v>166.97669441999997</v>
      </c>
      <c r="CZ17" s="224">
        <v>163.98791373999998</v>
      </c>
      <c r="DA17" s="224">
        <v>136.515839</v>
      </c>
      <c r="DB17" s="224">
        <v>116.152815</v>
      </c>
      <c r="DC17" s="224">
        <v>124.66985500000001</v>
      </c>
      <c r="DD17" s="224">
        <v>120.897913</v>
      </c>
      <c r="DE17" s="224">
        <v>130.669861</v>
      </c>
      <c r="DF17" s="224">
        <v>116.12064699999999</v>
      </c>
      <c r="DG17" s="224">
        <v>131.589719</v>
      </c>
      <c r="DH17" s="224">
        <v>149.21020300000001</v>
      </c>
      <c r="DI17" s="224">
        <v>134.34695600000001</v>
      </c>
      <c r="DJ17" s="224">
        <v>167.62572700000001</v>
      </c>
      <c r="DK17" s="224">
        <v>155.65939</v>
      </c>
      <c r="DL17" s="224">
        <v>147.64512599999998</v>
      </c>
      <c r="DM17" s="224">
        <v>143.18166692</v>
      </c>
      <c r="DN17" s="224">
        <v>118.92138323000007</v>
      </c>
      <c r="DO17" s="224">
        <v>131.38961001999996</v>
      </c>
      <c r="DP17" s="224">
        <v>116.18211405000007</v>
      </c>
      <c r="DQ17" s="224">
        <v>109.52584430999998</v>
      </c>
      <c r="DR17" s="224">
        <v>119.24219761999983</v>
      </c>
      <c r="DS17" s="224">
        <v>115.90942146000015</v>
      </c>
      <c r="DT17" s="224">
        <v>127.43355724000004</v>
      </c>
      <c r="DU17" s="224">
        <v>111.40688339</v>
      </c>
      <c r="DV17" s="224">
        <v>125.40577178999969</v>
      </c>
      <c r="DW17" s="224">
        <v>141.33939534000012</v>
      </c>
      <c r="DX17" s="224">
        <v>115.04482887000009</v>
      </c>
      <c r="DY17" s="224">
        <v>128.61224970000004</v>
      </c>
      <c r="DZ17" s="224">
        <v>112.33673998999986</v>
      </c>
      <c r="EA17" s="224">
        <v>117.47112630999989</v>
      </c>
      <c r="EB17" s="224">
        <v>120.03403996999999</v>
      </c>
      <c r="EC17" s="224">
        <v>129.69689621000001</v>
      </c>
      <c r="ED17" s="224">
        <v>125.06215862000018</v>
      </c>
      <c r="EE17" s="224">
        <v>140.11758988000008</v>
      </c>
      <c r="EF17" s="224">
        <v>142.58451462000002</v>
      </c>
      <c r="EG17" s="224">
        <v>122.49999033</v>
      </c>
      <c r="EH17" s="224">
        <v>155.7976436600002</v>
      </c>
      <c r="EI17" s="224">
        <v>144.75721018000007</v>
      </c>
      <c r="EJ17" s="224">
        <v>120.38282716999996</v>
      </c>
      <c r="EK17" s="224">
        <v>131.28475924999989</v>
      </c>
      <c r="EL17" s="224">
        <v>111.73364143000009</v>
      </c>
      <c r="EM17" s="224">
        <v>110.26789639000005</v>
      </c>
      <c r="EN17" s="224">
        <v>114.84042188000001</v>
      </c>
      <c r="EO17" s="224">
        <v>128.09400136000014</v>
      </c>
      <c r="EP17" s="224">
        <v>108.65937203000003</v>
      </c>
      <c r="EQ17" s="224">
        <v>133.69995300999997</v>
      </c>
      <c r="ER17" s="224">
        <v>123.7295854499999</v>
      </c>
      <c r="ES17" s="224">
        <v>113.18203334999986</v>
      </c>
      <c r="ET17" s="224">
        <v>126.74651210999993</v>
      </c>
      <c r="EU17" s="224">
        <v>112.91695990000005</v>
      </c>
      <c r="EV17" s="224">
        <v>98.464400430000055</v>
      </c>
      <c r="EW17" s="224">
        <v>116.48697939000009</v>
      </c>
      <c r="EX17" s="224">
        <v>80.789610300000092</v>
      </c>
      <c r="EY17" s="224">
        <v>76.886158219999942</v>
      </c>
      <c r="EZ17" s="224">
        <v>40.971478579999946</v>
      </c>
      <c r="FA17" s="224">
        <v>51.998295889999952</v>
      </c>
      <c r="FB17" s="224">
        <v>69.917839950000044</v>
      </c>
      <c r="FC17" s="224">
        <v>66.683807449999961</v>
      </c>
      <c r="FD17" s="224">
        <v>72.70442237999994</v>
      </c>
      <c r="FE17" s="224">
        <v>77.884225210000182</v>
      </c>
      <c r="FF17" s="224">
        <v>88.636729790000018</v>
      </c>
      <c r="FG17" s="224">
        <v>95.439837890000021</v>
      </c>
      <c r="FH17" s="224">
        <v>106.05737784999994</v>
      </c>
      <c r="FI17" s="224">
        <v>94.214292389999997</v>
      </c>
      <c r="FJ17" s="224">
        <v>82.09</v>
      </c>
      <c r="FK17" s="224">
        <v>96.48</v>
      </c>
      <c r="FL17" s="224">
        <v>90.55</v>
      </c>
      <c r="FM17" s="224">
        <v>93.58484476000001</v>
      </c>
      <c r="FN17" s="224">
        <v>110.79307782000001</v>
      </c>
      <c r="FO17" s="224">
        <v>114.04645246</v>
      </c>
      <c r="FP17" s="224">
        <v>101.82857951523411</v>
      </c>
      <c r="FQ17" s="224">
        <v>103.84373706000002</v>
      </c>
      <c r="FR17" s="224">
        <v>101.53318267000002</v>
      </c>
      <c r="FS17" s="224">
        <v>105.12277147</v>
      </c>
      <c r="FT17" s="224">
        <v>113.02251029</v>
      </c>
      <c r="FU17" s="224">
        <v>94.957842590000027</v>
      </c>
      <c r="FV17" s="224">
        <v>83.13314668000001</v>
      </c>
      <c r="FW17" s="224">
        <v>100.32453109000001</v>
      </c>
      <c r="FX17" s="224">
        <v>93.142257250000014</v>
      </c>
      <c r="FY17" s="224">
        <v>98.636124039999999</v>
      </c>
      <c r="FZ17" s="224">
        <v>99.625949209999987</v>
      </c>
      <c r="GA17" s="224">
        <v>101.40818596000001</v>
      </c>
      <c r="GB17" s="224">
        <v>122.01460863</v>
      </c>
      <c r="GC17" s="224">
        <v>129.76438132000001</v>
      </c>
      <c r="GD17" s="224">
        <v>113.11247149</v>
      </c>
      <c r="GE17" s="224">
        <v>116.18002607000001</v>
      </c>
      <c r="GF17" s="224">
        <v>114.67291354</v>
      </c>
      <c r="GG17" s="224">
        <v>96.200638639999966</v>
      </c>
      <c r="GH17" s="224">
        <v>77.983555059999986</v>
      </c>
      <c r="GI17" s="224">
        <v>102.26678573000001</v>
      </c>
      <c r="GJ17" s="224">
        <v>88.831873250000015</v>
      </c>
      <c r="GK17" s="224">
        <v>105.70857061000002</v>
      </c>
      <c r="GL17" s="224">
        <v>100.11053566</v>
      </c>
      <c r="GM17" s="224">
        <v>99.944467469999992</v>
      </c>
      <c r="GN17" s="224">
        <v>108.82149373999998</v>
      </c>
      <c r="GO17" s="224">
        <v>110.69115472</v>
      </c>
      <c r="GP17" s="224">
        <v>109.99858519</v>
      </c>
      <c r="GQ17" s="224">
        <v>100.24977501999997</v>
      </c>
      <c r="GR17" s="224">
        <v>79.560370889999959</v>
      </c>
      <c r="GS17" s="224">
        <v>99.006520339999966</v>
      </c>
      <c r="GT17" s="224">
        <v>84.048171879999998</v>
      </c>
      <c r="GU17" s="224">
        <v>86.079550740000002</v>
      </c>
      <c r="GV17" s="224">
        <v>87.127640060000004</v>
      </c>
      <c r="GW17" s="224">
        <v>99.974360669999996</v>
      </c>
      <c r="GX17" s="224">
        <v>76.383501740000014</v>
      </c>
      <c r="GY17" s="224">
        <v>93.763297410000007</v>
      </c>
      <c r="GZ17" s="224">
        <v>98.843848899999969</v>
      </c>
      <c r="HA17" s="224">
        <v>86.111503130000017</v>
      </c>
      <c r="HB17" s="224">
        <v>105.12460874000001</v>
      </c>
      <c r="HC17" s="224">
        <v>96.341957890000018</v>
      </c>
      <c r="HD17" s="224">
        <v>104.46596755999997</v>
      </c>
      <c r="HE17" s="224">
        <v>88.351164340000011</v>
      </c>
      <c r="HF17" s="224">
        <v>76.609520950000004</v>
      </c>
      <c r="HG17" s="224">
        <v>81.529164469999998</v>
      </c>
      <c r="HH17" s="224">
        <v>80.597163609999981</v>
      </c>
      <c r="HI17" s="224">
        <v>90.310581199999987</v>
      </c>
      <c r="HJ17" s="224">
        <v>93.385092640000011</v>
      </c>
      <c r="HK17" s="224">
        <v>112.33548862999999</v>
      </c>
      <c r="HL17" s="224">
        <v>108.40093319</v>
      </c>
      <c r="HM17" s="224">
        <v>117.83752739000001</v>
      </c>
      <c r="HN17" s="224">
        <v>128.40309071999999</v>
      </c>
      <c r="HO17" s="224">
        <v>127.68115532</v>
      </c>
      <c r="HP17" s="224">
        <v>125.94619579999998</v>
      </c>
      <c r="HQ17" s="224">
        <v>103.56107755999999</v>
      </c>
      <c r="HR17" s="224">
        <v>117.96644868</v>
      </c>
      <c r="HS17" s="224">
        <v>139.56264705000001</v>
      </c>
      <c r="HT17" s="224">
        <v>185.26837780999995</v>
      </c>
      <c r="HU17" s="224">
        <v>143.42791869999999</v>
      </c>
    </row>
    <row r="18" spans="1:229" x14ac:dyDescent="0.2">
      <c r="A18" s="229">
        <v>1215</v>
      </c>
      <c r="B18" s="250" t="s">
        <v>10</v>
      </c>
      <c r="C18" s="228">
        <v>1799.4192497821289</v>
      </c>
      <c r="D18" s="228">
        <v>1835.7418970575245</v>
      </c>
      <c r="E18" s="228">
        <v>1732.2526188242327</v>
      </c>
      <c r="F18" s="228">
        <v>1591.3656711709186</v>
      </c>
      <c r="G18" s="228">
        <v>1651.7354824328065</v>
      </c>
      <c r="H18" s="228">
        <v>1684.805430188999</v>
      </c>
      <c r="I18" s="228">
        <v>1592.8936603495013</v>
      </c>
      <c r="J18" s="228">
        <v>1272.3435110064979</v>
      </c>
      <c r="K18" s="228">
        <v>1515.9421724350668</v>
      </c>
      <c r="L18" s="228">
        <v>1426.4089501950091</v>
      </c>
      <c r="M18" s="228">
        <v>1121.1674527800155</v>
      </c>
      <c r="N18" s="228">
        <v>1206.0406234500133</v>
      </c>
      <c r="O18" s="228">
        <v>1257.9538827650103</v>
      </c>
      <c r="P18" s="228">
        <v>474.45893774963838</v>
      </c>
      <c r="Q18" s="228">
        <v>446.81444761584476</v>
      </c>
      <c r="R18" s="228">
        <v>452.76080424643436</v>
      </c>
      <c r="S18" s="228">
        <v>425.38506017021143</v>
      </c>
      <c r="T18" s="228">
        <v>467.32018521319242</v>
      </c>
      <c r="U18" s="228">
        <v>424.70725273071662</v>
      </c>
      <c r="V18" s="228">
        <v>446.38625464711811</v>
      </c>
      <c r="W18" s="228">
        <v>497.32820446649743</v>
      </c>
      <c r="X18" s="228">
        <v>501.87951686703599</v>
      </c>
      <c r="Y18" s="228">
        <v>420.38470048021657</v>
      </c>
      <c r="Z18" s="228">
        <v>440.57544397420133</v>
      </c>
      <c r="AA18" s="228">
        <v>369.41295750277936</v>
      </c>
      <c r="AB18" s="228">
        <v>449.25760534357329</v>
      </c>
      <c r="AC18" s="228">
        <v>369.9134494149983</v>
      </c>
      <c r="AD18" s="228">
        <v>367.06620977496834</v>
      </c>
      <c r="AE18" s="228">
        <v>405.12840663737876</v>
      </c>
      <c r="AF18" s="228">
        <v>401.81228420242644</v>
      </c>
      <c r="AG18" s="228">
        <v>415.03750200301585</v>
      </c>
      <c r="AH18" s="228">
        <v>410.56699727072908</v>
      </c>
      <c r="AI18" s="228">
        <v>424.3186989566351</v>
      </c>
      <c r="AJ18" s="228">
        <v>429.85418932299956</v>
      </c>
      <c r="AK18" s="228">
        <v>410.91613638599972</v>
      </c>
      <c r="AL18" s="228">
        <v>398.91056928800015</v>
      </c>
      <c r="AM18" s="228">
        <v>445.12453519199937</v>
      </c>
      <c r="AN18" s="228">
        <v>414.12703685800091</v>
      </c>
      <c r="AO18" s="228">
        <v>398.44335044400032</v>
      </c>
      <c r="AP18" s="228">
        <v>404.27853287750008</v>
      </c>
      <c r="AQ18" s="228">
        <v>376.04474016999984</v>
      </c>
      <c r="AR18" s="228">
        <v>370.87787291599932</v>
      </c>
      <c r="AS18" s="228">
        <v>253.66765119999909</v>
      </c>
      <c r="AT18" s="249">
        <v>322.14259125049944</v>
      </c>
      <c r="AU18" s="249">
        <v>325.65539563999999</v>
      </c>
      <c r="AV18" s="249">
        <v>340.1603742900013</v>
      </c>
      <c r="AW18" s="249">
        <v>354.87240842000142</v>
      </c>
      <c r="AX18" s="249">
        <v>407.29649523000091</v>
      </c>
      <c r="AY18" s="249">
        <v>413.61289449506296</v>
      </c>
      <c r="AZ18" s="249">
        <v>394.46832946500211</v>
      </c>
      <c r="BA18" s="249">
        <v>345.9359420700024</v>
      </c>
      <c r="BB18" s="249">
        <v>358.68987153500285</v>
      </c>
      <c r="BC18" s="249">
        <v>327.31480712500166</v>
      </c>
      <c r="BD18" s="249">
        <v>323.02967980500591</v>
      </c>
      <c r="BE18" s="249">
        <v>303.66903643500382</v>
      </c>
      <c r="BF18" s="249">
        <v>263.056348830003</v>
      </c>
      <c r="BG18" s="249">
        <v>231.41238771000275</v>
      </c>
      <c r="BH18" s="249">
        <v>247.95529424500563</v>
      </c>
      <c r="BI18" s="249">
        <v>320.00996824500265</v>
      </c>
      <c r="BJ18" s="249">
        <v>347.63976918500339</v>
      </c>
      <c r="BK18" s="249">
        <v>290.43559177500163</v>
      </c>
      <c r="BL18" s="249">
        <v>292.36625583500432</v>
      </c>
      <c r="BM18" s="249">
        <v>351.27911488500217</v>
      </c>
      <c r="BN18" s="249">
        <v>364.414879100002</v>
      </c>
      <c r="BO18" s="249">
        <v>249.89363294500191</v>
      </c>
      <c r="BP18" s="249">
        <v>232.42339991000199</v>
      </c>
      <c r="BQ18" s="224">
        <v>156.5061986019567</v>
      </c>
      <c r="BR18" s="224">
        <v>159.66105606807454</v>
      </c>
      <c r="BS18" s="224">
        <v>158.29168307960717</v>
      </c>
      <c r="BT18" s="224">
        <v>147.60559186525617</v>
      </c>
      <c r="BU18" s="224">
        <v>148.34647389169996</v>
      </c>
      <c r="BV18" s="224">
        <v>150.86238185888865</v>
      </c>
      <c r="BW18" s="224">
        <v>150.71477134190204</v>
      </c>
      <c r="BX18" s="224">
        <v>151.98003124866517</v>
      </c>
      <c r="BY18" s="224">
        <v>150.06600165586718</v>
      </c>
      <c r="BZ18" s="224">
        <v>141.2217488902553</v>
      </c>
      <c r="CA18" s="224">
        <v>142.77130928797163</v>
      </c>
      <c r="CB18" s="224">
        <v>141.39200199198453</v>
      </c>
      <c r="CC18" s="224">
        <v>162.29620225860214</v>
      </c>
      <c r="CD18" s="224">
        <v>150.35364862945784</v>
      </c>
      <c r="CE18" s="224">
        <v>154.67033432513242</v>
      </c>
      <c r="CF18" s="224">
        <v>147.76495330452087</v>
      </c>
      <c r="CG18" s="224">
        <v>136.31785584774491</v>
      </c>
      <c r="CH18" s="224">
        <v>140.62444357845084</v>
      </c>
      <c r="CI18" s="224">
        <v>152.02455111652247</v>
      </c>
      <c r="CJ18" s="224">
        <v>149.98521785677784</v>
      </c>
      <c r="CK18" s="224">
        <v>144.37648567381783</v>
      </c>
      <c r="CL18" s="224">
        <v>149.52086139774326</v>
      </c>
      <c r="CM18" s="224">
        <v>190.83791892023169</v>
      </c>
      <c r="CN18" s="224">
        <v>156.96942414852248</v>
      </c>
      <c r="CO18" s="224">
        <v>175.47501343610134</v>
      </c>
      <c r="CP18" s="224">
        <v>163.09558504126906</v>
      </c>
      <c r="CQ18" s="224">
        <v>163.30891838966562</v>
      </c>
      <c r="CR18" s="224">
        <v>149.57481586388411</v>
      </c>
      <c r="CS18" s="224">
        <v>138.72262735470395</v>
      </c>
      <c r="CT18" s="224">
        <v>132.08725726162854</v>
      </c>
      <c r="CU18" s="224">
        <v>174.20242470042032</v>
      </c>
      <c r="CV18" s="224">
        <v>135.16672744511209</v>
      </c>
      <c r="CW18" s="224">
        <v>131.2062918286689</v>
      </c>
      <c r="CX18" s="224">
        <v>129.66449246104006</v>
      </c>
      <c r="CY18" s="224">
        <v>119.2144113646917</v>
      </c>
      <c r="CZ18" s="224">
        <v>120.53405367704759</v>
      </c>
      <c r="DA18" s="224">
        <v>182.31431662185517</v>
      </c>
      <c r="DB18" s="224">
        <v>131.60880441562688</v>
      </c>
      <c r="DC18" s="224">
        <v>135.33448430609127</v>
      </c>
      <c r="DD18" s="224">
        <v>127.3721079654412</v>
      </c>
      <c r="DE18" s="224">
        <v>115.45141686739281</v>
      </c>
      <c r="DF18" s="224">
        <v>127.08992458216427</v>
      </c>
      <c r="DG18" s="224">
        <v>124.02541099091005</v>
      </c>
      <c r="DH18" s="224">
        <v>116.6269555321328</v>
      </c>
      <c r="DI18" s="224">
        <v>126.41384325192548</v>
      </c>
      <c r="DJ18" s="224">
        <v>126.01543199255291</v>
      </c>
      <c r="DK18" s="224">
        <v>116.14169382442833</v>
      </c>
      <c r="DL18" s="224">
        <v>162.97128082039751</v>
      </c>
      <c r="DM18" s="224">
        <v>135.316166734718</v>
      </c>
      <c r="DN18" s="224">
        <v>131.83117857799857</v>
      </c>
      <c r="DO18" s="224">
        <v>134.66493888970987</v>
      </c>
      <c r="DP18" s="224">
        <v>137.15466412708747</v>
      </c>
      <c r="DQ18" s="224">
        <v>131.66199684519691</v>
      </c>
      <c r="DR18" s="224">
        <v>146.22084103073149</v>
      </c>
      <c r="DS18" s="224">
        <v>135.52303155041048</v>
      </c>
      <c r="DT18" s="224">
        <v>136.34945187074561</v>
      </c>
      <c r="DU18" s="224">
        <v>138.69451384957304</v>
      </c>
      <c r="DV18" s="224">
        <v>133.7676752775302</v>
      </c>
      <c r="DW18" s="224">
        <v>132.11190560877165</v>
      </c>
      <c r="DX18" s="224">
        <v>158.43911807033331</v>
      </c>
      <c r="DY18" s="224">
        <v>140.10788047599974</v>
      </c>
      <c r="DZ18" s="224">
        <v>139.7901885389999</v>
      </c>
      <c r="EA18" s="224">
        <v>149.95612030799995</v>
      </c>
      <c r="EB18" s="224">
        <v>140.41920471799995</v>
      </c>
      <c r="EC18" s="224">
        <v>139.33953132599996</v>
      </c>
      <c r="ED18" s="224">
        <v>131.15740034199987</v>
      </c>
      <c r="EE18" s="224">
        <v>141.72563993200012</v>
      </c>
      <c r="EF18" s="224">
        <v>125.04554858600001</v>
      </c>
      <c r="EG18" s="224">
        <v>132.13938077000003</v>
      </c>
      <c r="EH18" s="224">
        <v>115.94498976599984</v>
      </c>
      <c r="EI18" s="224">
        <v>122.33608754999968</v>
      </c>
      <c r="EJ18" s="224">
        <v>206.84345787599983</v>
      </c>
      <c r="EK18" s="224">
        <v>135.91212876200035</v>
      </c>
      <c r="EL18" s="224">
        <v>139.09451390800038</v>
      </c>
      <c r="EM18" s="224">
        <v>139.12039418800023</v>
      </c>
      <c r="EN18" s="224">
        <v>131.01778649600016</v>
      </c>
      <c r="EO18" s="224">
        <v>130.79829339999989</v>
      </c>
      <c r="EP18" s="224">
        <v>136.62727054800033</v>
      </c>
      <c r="EQ18" s="224">
        <v>135.03305211399996</v>
      </c>
      <c r="ER18" s="224">
        <v>132.29684411200006</v>
      </c>
      <c r="ES18" s="224">
        <v>136.94863665150004</v>
      </c>
      <c r="ET18" s="224">
        <v>124.05315004599997</v>
      </c>
      <c r="EU18" s="224">
        <v>119.82525531399986</v>
      </c>
      <c r="EV18" s="224">
        <v>132.16633481000005</v>
      </c>
      <c r="EW18" s="224">
        <v>130.08110295399979</v>
      </c>
      <c r="EX18" s="224">
        <v>120.98147832799999</v>
      </c>
      <c r="EY18" s="224">
        <v>119.81529163399952</v>
      </c>
      <c r="EZ18" s="224">
        <v>86.782706799999914</v>
      </c>
      <c r="FA18" s="224">
        <v>68.643813549999862</v>
      </c>
      <c r="FB18" s="224">
        <v>98.241130849999308</v>
      </c>
      <c r="FC18" s="224">
        <v>112.03065247999955</v>
      </c>
      <c r="FD18" s="224">
        <v>106.85733024999998</v>
      </c>
      <c r="FE18" s="224">
        <v>103.25460852049993</v>
      </c>
      <c r="FF18" s="224">
        <v>102.57969880999991</v>
      </c>
      <c r="FG18" s="224">
        <v>112.15628811999999</v>
      </c>
      <c r="FH18" s="224">
        <v>110.91940871000008</v>
      </c>
      <c r="FI18" s="224">
        <v>116.45206954000025</v>
      </c>
      <c r="FJ18" s="224">
        <v>104.05292084000037</v>
      </c>
      <c r="FK18" s="224">
        <v>119.65538391000072</v>
      </c>
      <c r="FL18" s="224">
        <v>122.3968326800005</v>
      </c>
      <c r="FM18" s="224">
        <v>100.15501840000061</v>
      </c>
      <c r="FN18" s="224">
        <v>132.32055734000033</v>
      </c>
      <c r="FO18" s="224">
        <v>136.47176721000068</v>
      </c>
      <c r="FP18" s="224">
        <v>131.2002801500002</v>
      </c>
      <c r="FQ18" s="224">
        <v>139.62444787000004</v>
      </c>
      <c r="FR18" s="224">
        <v>127.41974937999996</v>
      </c>
      <c r="FS18" s="224">
        <v>139.73868624000013</v>
      </c>
      <c r="FT18" s="224">
        <v>146.4544588750629</v>
      </c>
      <c r="FU18" s="224">
        <v>133.77267623500032</v>
      </c>
      <c r="FV18" s="224">
        <v>132.91123896500113</v>
      </c>
      <c r="FW18" s="224">
        <v>127.78441426500062</v>
      </c>
      <c r="FX18" s="224">
        <v>118.95435976500087</v>
      </c>
      <c r="FY18" s="224">
        <v>116.54612918500057</v>
      </c>
      <c r="FZ18" s="224">
        <v>110.43545312000093</v>
      </c>
      <c r="GA18" s="224">
        <v>123.01346347500095</v>
      </c>
      <c r="GB18" s="224">
        <v>116.87589322500058</v>
      </c>
      <c r="GC18" s="224">
        <v>118.80051483500132</v>
      </c>
      <c r="GD18" s="224">
        <v>127.80878269000081</v>
      </c>
      <c r="GE18" s="224">
        <v>109.92610157000003</v>
      </c>
      <c r="GF18" s="224">
        <v>89.579922865000825</v>
      </c>
      <c r="GG18" s="224">
        <v>106.83233682500085</v>
      </c>
      <c r="GH18" s="224">
        <v>111.95603460500297</v>
      </c>
      <c r="GI18" s="224">
        <v>104.24130837500208</v>
      </c>
      <c r="GJ18" s="224">
        <v>106.32095517500103</v>
      </c>
      <c r="GK18" s="224">
        <v>91.679763360001289</v>
      </c>
      <c r="GL18" s="224">
        <v>105.66831790000151</v>
      </c>
      <c r="GM18" s="224">
        <v>93.225032275000956</v>
      </c>
      <c r="GN18" s="224">
        <v>78.272714305001131</v>
      </c>
      <c r="GO18" s="224">
        <v>91.558602250000916</v>
      </c>
      <c r="GP18" s="224">
        <v>94.249214805000918</v>
      </c>
      <c r="GQ18" s="224">
        <v>72.846490735000927</v>
      </c>
      <c r="GR18" s="224">
        <v>64.316682170000888</v>
      </c>
      <c r="GS18" s="224">
        <v>77.796886310001582</v>
      </c>
      <c r="GT18" s="224">
        <v>84.385525125002616</v>
      </c>
      <c r="GU18" s="224">
        <v>85.77288281000142</v>
      </c>
      <c r="GV18" s="224">
        <v>96.493529335001369</v>
      </c>
      <c r="GW18" s="224">
        <v>92.150224915000635</v>
      </c>
      <c r="GX18" s="224">
        <v>131.36621399500063</v>
      </c>
      <c r="GY18" s="224">
        <v>117.77661107000125</v>
      </c>
      <c r="GZ18" s="224">
        <v>122.84201910500093</v>
      </c>
      <c r="HA18" s="224">
        <v>107.02113901000119</v>
      </c>
      <c r="HB18" s="224">
        <v>107.77957135000069</v>
      </c>
      <c r="HC18" s="224">
        <v>96.743291425000464</v>
      </c>
      <c r="HD18" s="224">
        <v>85.912729000000482</v>
      </c>
      <c r="HE18" s="224">
        <v>105.1457012750014</v>
      </c>
      <c r="HF18" s="224">
        <v>99.174297510002162</v>
      </c>
      <c r="HG18" s="224">
        <v>88.046257050000733</v>
      </c>
      <c r="HH18" s="224">
        <v>110.76851425500092</v>
      </c>
      <c r="HI18" s="224">
        <v>105.6124568900007</v>
      </c>
      <c r="HJ18" s="224">
        <v>134.89814374000051</v>
      </c>
      <c r="HK18" s="224">
        <v>117.54341423500074</v>
      </c>
      <c r="HL18" s="224">
        <v>127.9464367800006</v>
      </c>
      <c r="HM18" s="224">
        <v>118.92502808500065</v>
      </c>
      <c r="HN18" s="224">
        <v>107.82700254500071</v>
      </c>
      <c r="HO18" s="224">
        <v>82.956000990000348</v>
      </c>
      <c r="HP18" s="224">
        <v>59.110629410000868</v>
      </c>
      <c r="HQ18" s="224">
        <v>79.974195850000029</v>
      </c>
      <c r="HR18" s="224">
        <v>55.769938835000502</v>
      </c>
      <c r="HS18" s="224">
        <v>96.679265225001473</v>
      </c>
      <c r="HT18" s="224">
        <v>114.71508727500101</v>
      </c>
      <c r="HU18" s="224">
        <v>102.00266503500103</v>
      </c>
    </row>
    <row r="19" spans="1:229" x14ac:dyDescent="0.2">
      <c r="A19" s="229">
        <v>1216</v>
      </c>
      <c r="B19" s="250" t="s">
        <v>11</v>
      </c>
      <c r="C19" s="228">
        <v>0</v>
      </c>
      <c r="D19" s="228">
        <v>0</v>
      </c>
      <c r="E19" s="228">
        <v>0</v>
      </c>
      <c r="F19" s="228">
        <v>758.30309800300006</v>
      </c>
      <c r="G19" s="228">
        <v>42.385197460000001</v>
      </c>
      <c r="H19" s="228">
        <v>11.090494320000001</v>
      </c>
      <c r="I19" s="228">
        <v>0</v>
      </c>
      <c r="J19" s="228">
        <v>176.67145431000003</v>
      </c>
      <c r="K19" s="228">
        <v>164.85219341027511</v>
      </c>
      <c r="L19" s="228">
        <v>664.58186813999998</v>
      </c>
      <c r="M19" s="228">
        <v>315.31287841000005</v>
      </c>
      <c r="N19" s="228">
        <v>441.44279815000027</v>
      </c>
      <c r="O19" s="228">
        <v>305.2535042200002</v>
      </c>
      <c r="P19" s="228">
        <v>0</v>
      </c>
      <c r="Q19" s="228">
        <v>0</v>
      </c>
      <c r="R19" s="228">
        <v>0</v>
      </c>
      <c r="S19" s="228">
        <v>0</v>
      </c>
      <c r="T19" s="228">
        <v>0</v>
      </c>
      <c r="U19" s="228">
        <v>0</v>
      </c>
      <c r="V19" s="228">
        <v>0</v>
      </c>
      <c r="W19" s="228">
        <v>0</v>
      </c>
      <c r="X19" s="228">
        <v>0</v>
      </c>
      <c r="Y19" s="228">
        <v>0</v>
      </c>
      <c r="Z19" s="228">
        <v>0</v>
      </c>
      <c r="AA19" s="228">
        <v>0</v>
      </c>
      <c r="AB19" s="228">
        <v>0</v>
      </c>
      <c r="AC19" s="228">
        <v>200.741892393</v>
      </c>
      <c r="AD19" s="228">
        <v>490.18404217</v>
      </c>
      <c r="AE19" s="228">
        <v>67.377163440000004</v>
      </c>
      <c r="AF19" s="228">
        <v>18.12932923</v>
      </c>
      <c r="AG19" s="228">
        <v>11.467679340000002</v>
      </c>
      <c r="AH19" s="228">
        <v>8.1341657200000004</v>
      </c>
      <c r="AI19" s="228">
        <v>4.6540231700000003</v>
      </c>
      <c r="AJ19" s="228">
        <v>2.4861615300000004</v>
      </c>
      <c r="AK19" s="228">
        <v>0.6867209700000001</v>
      </c>
      <c r="AL19" s="228">
        <v>0.81855792000000005</v>
      </c>
      <c r="AM19" s="228">
        <v>7.0990538999999995</v>
      </c>
      <c r="AN19" s="228">
        <v>0</v>
      </c>
      <c r="AO19" s="228">
        <v>0</v>
      </c>
      <c r="AP19" s="228">
        <v>0</v>
      </c>
      <c r="AQ19" s="228">
        <v>0</v>
      </c>
      <c r="AR19" s="228">
        <v>140.02655256000006</v>
      </c>
      <c r="AS19" s="228">
        <v>24.181938869999989</v>
      </c>
      <c r="AT19" s="249">
        <v>11.822923739999995</v>
      </c>
      <c r="AU19" s="249">
        <v>0.64003913999999351</v>
      </c>
      <c r="AV19" s="249">
        <v>135.70762784000001</v>
      </c>
      <c r="AW19" s="249">
        <v>21.186548559999999</v>
      </c>
      <c r="AX19" s="249">
        <v>6.8887889599999994</v>
      </c>
      <c r="AY19" s="249">
        <v>1.0692280502750999</v>
      </c>
      <c r="AZ19" s="249">
        <v>491.1223891800002</v>
      </c>
      <c r="BA19" s="249">
        <v>80.642679369999996</v>
      </c>
      <c r="BB19" s="249">
        <v>60.99109267</v>
      </c>
      <c r="BC19" s="249">
        <v>31.825706920000002</v>
      </c>
      <c r="BD19" s="249">
        <v>256.99379881000004</v>
      </c>
      <c r="BE19" s="249">
        <v>22.678037969999998</v>
      </c>
      <c r="BF19" s="249">
        <v>25.692225580000006</v>
      </c>
      <c r="BG19" s="249">
        <v>9.9488160499999978</v>
      </c>
      <c r="BH19" s="249">
        <v>174.66370301000009</v>
      </c>
      <c r="BI19" s="249">
        <v>256.36914875000014</v>
      </c>
      <c r="BJ19" s="249">
        <v>8.9811831500000014</v>
      </c>
      <c r="BK19" s="249">
        <v>1.4287632400000001</v>
      </c>
      <c r="BL19" s="249">
        <v>281.95784111000012</v>
      </c>
      <c r="BM19" s="249">
        <v>16.532869180000009</v>
      </c>
      <c r="BN19" s="249">
        <v>4.3286438999999994</v>
      </c>
      <c r="BO19" s="249">
        <v>2.4341500300000001</v>
      </c>
      <c r="BP19" s="249">
        <v>3.5011279999999999E-2</v>
      </c>
      <c r="BQ19" s="224">
        <v>0</v>
      </c>
      <c r="BR19" s="224">
        <v>0</v>
      </c>
      <c r="BS19" s="224">
        <v>0</v>
      </c>
      <c r="BT19" s="224">
        <v>0</v>
      </c>
      <c r="BU19" s="224">
        <v>0</v>
      </c>
      <c r="BV19" s="224">
        <v>0</v>
      </c>
      <c r="BW19" s="224">
        <v>0</v>
      </c>
      <c r="BX19" s="224">
        <v>0</v>
      </c>
      <c r="BY19" s="224">
        <v>0</v>
      </c>
      <c r="BZ19" s="224">
        <v>0</v>
      </c>
      <c r="CA19" s="224">
        <v>0</v>
      </c>
      <c r="CB19" s="224">
        <v>0</v>
      </c>
      <c r="CC19" s="224">
        <v>0</v>
      </c>
      <c r="CD19" s="224">
        <v>0</v>
      </c>
      <c r="CE19" s="224">
        <v>0</v>
      </c>
      <c r="CF19" s="224">
        <v>0</v>
      </c>
      <c r="CG19" s="224">
        <v>0</v>
      </c>
      <c r="CH19" s="224">
        <v>0</v>
      </c>
      <c r="CI19" s="224">
        <v>0</v>
      </c>
      <c r="CJ19" s="224">
        <v>0</v>
      </c>
      <c r="CK19" s="224">
        <v>0</v>
      </c>
      <c r="CL19" s="224">
        <v>0</v>
      </c>
      <c r="CM19" s="224">
        <v>0</v>
      </c>
      <c r="CN19" s="224">
        <v>0</v>
      </c>
      <c r="CO19" s="224">
        <v>0</v>
      </c>
      <c r="CP19" s="224">
        <v>0</v>
      </c>
      <c r="CQ19" s="224">
        <v>0</v>
      </c>
      <c r="CR19" s="224">
        <v>0</v>
      </c>
      <c r="CS19" s="224">
        <v>0</v>
      </c>
      <c r="CT19" s="224">
        <v>0</v>
      </c>
      <c r="CU19" s="224">
        <v>0</v>
      </c>
      <c r="CV19" s="224">
        <v>0</v>
      </c>
      <c r="CW19" s="224">
        <v>0</v>
      </c>
      <c r="CX19" s="224">
        <v>0</v>
      </c>
      <c r="CY19" s="224">
        <v>0</v>
      </c>
      <c r="CZ19" s="224">
        <v>0</v>
      </c>
      <c r="DA19" s="224">
        <v>0</v>
      </c>
      <c r="DB19" s="224">
        <v>0</v>
      </c>
      <c r="DC19" s="224">
        <v>0</v>
      </c>
      <c r="DD19" s="224">
        <v>0</v>
      </c>
      <c r="DE19" s="224">
        <v>0</v>
      </c>
      <c r="DF19" s="224">
        <v>200.741892393</v>
      </c>
      <c r="DG19" s="224">
        <v>220.02190404000001</v>
      </c>
      <c r="DH19" s="224">
        <v>227.58629815999998</v>
      </c>
      <c r="DI19" s="224">
        <v>42.575839970000004</v>
      </c>
      <c r="DJ19" s="224">
        <v>24.121086730000002</v>
      </c>
      <c r="DK19" s="224">
        <v>24.854514130000002</v>
      </c>
      <c r="DL19" s="224">
        <v>18.40156258</v>
      </c>
      <c r="DM19" s="224">
        <v>8.1484248000000026</v>
      </c>
      <c r="DN19" s="224">
        <v>6.434868709999999</v>
      </c>
      <c r="DO19" s="224">
        <v>3.5460357200000003</v>
      </c>
      <c r="DP19" s="224">
        <v>3.3868914599999993</v>
      </c>
      <c r="DQ19" s="224">
        <v>5.0523797100000012</v>
      </c>
      <c r="DR19" s="224">
        <v>3.0284081700000005</v>
      </c>
      <c r="DS19" s="224">
        <v>2.0073156599999993</v>
      </c>
      <c r="DT19" s="224">
        <v>1.5405561800000003</v>
      </c>
      <c r="DU19" s="224">
        <v>4.5862938800000004</v>
      </c>
      <c r="DV19" s="224">
        <v>1.9475804900000002</v>
      </c>
      <c r="DW19" s="224">
        <v>1.2651655900000001</v>
      </c>
      <c r="DX19" s="224">
        <v>1.44127709</v>
      </c>
      <c r="DY19" s="224">
        <v>1.1026375500000003</v>
      </c>
      <c r="DZ19" s="224">
        <v>0.7493310900000002</v>
      </c>
      <c r="EA19" s="224">
        <v>0.63419289000000012</v>
      </c>
      <c r="EB19" s="224">
        <v>0.27052959000000004</v>
      </c>
      <c r="EC19" s="224">
        <v>0.25230403000000001</v>
      </c>
      <c r="ED19" s="224">
        <v>0.16388735000000004</v>
      </c>
      <c r="EE19" s="224">
        <v>0.17287113999999995</v>
      </c>
      <c r="EF19" s="224">
        <v>0.30433099000000002</v>
      </c>
      <c r="EG19" s="224">
        <v>0.34135579000000005</v>
      </c>
      <c r="EH19" s="224">
        <v>0.29604064000000002</v>
      </c>
      <c r="EI19" s="224">
        <v>1.0267998500000002</v>
      </c>
      <c r="EJ19" s="224">
        <v>5.7762134099999995</v>
      </c>
      <c r="EK19" s="224">
        <v>0</v>
      </c>
      <c r="EL19" s="224">
        <v>0</v>
      </c>
      <c r="EM19" s="224">
        <v>0</v>
      </c>
      <c r="EN19" s="224">
        <v>0</v>
      </c>
      <c r="EO19" s="224">
        <v>0</v>
      </c>
      <c r="EP19" s="224">
        <v>0</v>
      </c>
      <c r="EQ19" s="224">
        <v>0</v>
      </c>
      <c r="ER19" s="224">
        <v>0</v>
      </c>
      <c r="ES19" s="224">
        <v>0</v>
      </c>
      <c r="ET19" s="224">
        <v>0</v>
      </c>
      <c r="EU19" s="224">
        <v>0</v>
      </c>
      <c r="EV19" s="224">
        <v>0</v>
      </c>
      <c r="EW19" s="224">
        <v>0</v>
      </c>
      <c r="EX19" s="224">
        <v>2.1223457900000002</v>
      </c>
      <c r="EY19" s="224">
        <v>137.90420677000006</v>
      </c>
      <c r="EZ19" s="224">
        <v>2.9685736300000007</v>
      </c>
      <c r="FA19" s="224">
        <v>10.646920279999994</v>
      </c>
      <c r="FB19" s="224">
        <v>10.566444959999997</v>
      </c>
      <c r="FC19" s="224">
        <v>10.277978529999995</v>
      </c>
      <c r="FD19" s="224">
        <v>1.0232736899999995</v>
      </c>
      <c r="FE19" s="224">
        <v>0.52167151999999994</v>
      </c>
      <c r="FF19" s="224">
        <v>0.22484375000000001</v>
      </c>
      <c r="FG19" s="224">
        <v>0.26700288</v>
      </c>
      <c r="FH19" s="224">
        <v>0.14819250999999348</v>
      </c>
      <c r="FI19" s="224">
        <v>2.07978094</v>
      </c>
      <c r="FJ19" s="224">
        <v>3.1843205200000004</v>
      </c>
      <c r="FK19" s="224">
        <v>130.44352638000001</v>
      </c>
      <c r="FL19" s="224">
        <v>8.7654484299999993</v>
      </c>
      <c r="FM19" s="224">
        <v>6.4189903199999998</v>
      </c>
      <c r="FN19" s="224">
        <v>6.0021098100000003</v>
      </c>
      <c r="FO19" s="224">
        <v>5.9223069099999996</v>
      </c>
      <c r="FP19" s="224">
        <v>0.65243110999999998</v>
      </c>
      <c r="FQ19" s="224">
        <v>0.31405094</v>
      </c>
      <c r="FR19" s="224">
        <v>0.36948744</v>
      </c>
      <c r="FS19" s="224">
        <v>0.24624697000000001</v>
      </c>
      <c r="FT19" s="224">
        <v>0.45349364027510003</v>
      </c>
      <c r="FU19" s="224">
        <v>2.7058100300000003</v>
      </c>
      <c r="FV19" s="224">
        <v>2.50737429</v>
      </c>
      <c r="FW19" s="224">
        <v>485.90920486000022</v>
      </c>
      <c r="FX19" s="224">
        <v>24.585761099999999</v>
      </c>
      <c r="FY19" s="224">
        <v>27.410102879999997</v>
      </c>
      <c r="FZ19" s="224">
        <v>28.646815389999997</v>
      </c>
      <c r="GA19" s="224">
        <v>24.59194179</v>
      </c>
      <c r="GB19" s="224">
        <v>18.452805410000003</v>
      </c>
      <c r="GC19" s="224">
        <v>17.946345469999997</v>
      </c>
      <c r="GD19" s="224">
        <v>16.915716539999998</v>
      </c>
      <c r="GE19" s="224">
        <v>4.1553404799999987</v>
      </c>
      <c r="GF19" s="224">
        <v>10.754649900000002</v>
      </c>
      <c r="GG19" s="224">
        <v>5.0486431399999994</v>
      </c>
      <c r="GH19" s="224">
        <v>3.23262187</v>
      </c>
      <c r="GI19" s="224">
        <v>248.71253380000002</v>
      </c>
      <c r="GJ19" s="224">
        <v>4.3811808799999996</v>
      </c>
      <c r="GK19" s="224">
        <v>9.067376160000002</v>
      </c>
      <c r="GL19" s="224">
        <v>9.2294809299999976</v>
      </c>
      <c r="GM19" s="224">
        <v>9.0433329400000044</v>
      </c>
      <c r="GN19" s="224">
        <v>8.5005349100000007</v>
      </c>
      <c r="GO19" s="224">
        <v>8.1483577300000007</v>
      </c>
      <c r="GP19" s="224">
        <v>8.1816240799999989</v>
      </c>
      <c r="GQ19" s="224">
        <v>0.94198237000000007</v>
      </c>
      <c r="GR19" s="224">
        <v>0.82520959999999999</v>
      </c>
      <c r="GS19" s="224">
        <v>2.2276917200000002</v>
      </c>
      <c r="GT19" s="224">
        <v>0.86667172999999997</v>
      </c>
      <c r="GU19" s="224">
        <v>171.56933956000009</v>
      </c>
      <c r="GV19" s="224">
        <v>102.4958048000001</v>
      </c>
      <c r="GW19" s="224">
        <v>149.83276656000001</v>
      </c>
      <c r="GX19" s="224">
        <v>4.0405773900000002</v>
      </c>
      <c r="GY19" s="224">
        <v>8.2121669500000003</v>
      </c>
      <c r="GZ19" s="224">
        <v>0.37820458000000001</v>
      </c>
      <c r="HA19" s="224">
        <v>0.39081162000000008</v>
      </c>
      <c r="HB19" s="224">
        <v>0.75203224000000002</v>
      </c>
      <c r="HC19" s="224">
        <v>0.26180175999999999</v>
      </c>
      <c r="HD19" s="224">
        <v>0.41492923999999998</v>
      </c>
      <c r="HE19" s="224">
        <v>1.14797807</v>
      </c>
      <c r="HF19" s="224">
        <v>3.6390846799999998</v>
      </c>
      <c r="HG19" s="224">
        <v>277.1707783600001</v>
      </c>
      <c r="HH19" s="224">
        <v>13.423086170000008</v>
      </c>
      <c r="HI19" s="224">
        <v>1.5940631199999999</v>
      </c>
      <c r="HJ19" s="224">
        <v>1.5157198900000004</v>
      </c>
      <c r="HK19" s="224">
        <v>1.5153983600000001</v>
      </c>
      <c r="HL19" s="224">
        <v>0.66500642999999993</v>
      </c>
      <c r="HM19" s="224">
        <v>2.14823911</v>
      </c>
      <c r="HN19" s="224">
        <v>0.99825841000000015</v>
      </c>
      <c r="HO19" s="224">
        <v>0.74037137999999991</v>
      </c>
      <c r="HP19" s="224">
        <v>0.69552024000000012</v>
      </c>
      <c r="HQ19" s="224">
        <v>0</v>
      </c>
      <c r="HR19" s="224">
        <v>0</v>
      </c>
      <c r="HS19" s="224">
        <v>3.5011279999999999E-2</v>
      </c>
      <c r="HT19" s="224">
        <v>2.8851970000000001E-2</v>
      </c>
      <c r="HU19" s="224">
        <v>2.5065589999999999E-2</v>
      </c>
    </row>
    <row r="20" spans="1:229" x14ac:dyDescent="0.2">
      <c r="A20" s="229">
        <v>122</v>
      </c>
      <c r="B20" s="238" t="s">
        <v>12</v>
      </c>
      <c r="C20" s="224">
        <v>4067.3038276300008</v>
      </c>
      <c r="D20" s="224">
        <v>4643.2956001700004</v>
      </c>
      <c r="E20" s="224">
        <v>5131.0992007600007</v>
      </c>
      <c r="F20" s="224">
        <v>4714.0599285300013</v>
      </c>
      <c r="G20" s="224">
        <v>5698.5065440600001</v>
      </c>
      <c r="H20" s="224">
        <v>5908.9059615700007</v>
      </c>
      <c r="I20" s="224">
        <v>5703.5036020799998</v>
      </c>
      <c r="J20" s="224">
        <v>5078.7308864699999</v>
      </c>
      <c r="K20" s="224">
        <v>5305.40342719</v>
      </c>
      <c r="L20" s="224">
        <v>5773.3578370300011</v>
      </c>
      <c r="M20" s="224">
        <v>6051.1005786999995</v>
      </c>
      <c r="N20" s="224">
        <v>6061.7098877200006</v>
      </c>
      <c r="O20" s="224">
        <v>6223.8854600999994</v>
      </c>
      <c r="P20" s="224">
        <v>1013.95250866</v>
      </c>
      <c r="Q20" s="224">
        <v>1095.3278620700003</v>
      </c>
      <c r="R20" s="224">
        <v>990.35669312999994</v>
      </c>
      <c r="S20" s="224">
        <v>967.6667637700001</v>
      </c>
      <c r="T20" s="224">
        <v>1144.4297819800001</v>
      </c>
      <c r="U20" s="224">
        <v>1263.92591872</v>
      </c>
      <c r="V20" s="224">
        <v>1003.5135365200003</v>
      </c>
      <c r="W20" s="224">
        <v>1231.4263629500001</v>
      </c>
      <c r="X20" s="224">
        <v>1170.5826645899999</v>
      </c>
      <c r="Y20" s="224">
        <v>1462.80552074</v>
      </c>
      <c r="Z20" s="224">
        <v>1217.4216628700001</v>
      </c>
      <c r="AA20" s="224">
        <v>1280.2893525600002</v>
      </c>
      <c r="AB20" s="224">
        <v>1297.6692851999999</v>
      </c>
      <c r="AC20" s="224">
        <v>1014.0809603900001</v>
      </c>
      <c r="AD20" s="224">
        <v>1184.1723644200001</v>
      </c>
      <c r="AE20" s="224">
        <v>1218.1373185200007</v>
      </c>
      <c r="AF20" s="224">
        <v>1473.70277384</v>
      </c>
      <c r="AG20" s="224">
        <v>1310.63867837</v>
      </c>
      <c r="AH20" s="224">
        <v>1528.5459117499997</v>
      </c>
      <c r="AI20" s="224">
        <v>1385.6191801000004</v>
      </c>
      <c r="AJ20" s="224">
        <v>1635.0096798499999</v>
      </c>
      <c r="AK20" s="224">
        <v>1408.4781878199999</v>
      </c>
      <c r="AL20" s="224">
        <v>1428.7954290600001</v>
      </c>
      <c r="AM20" s="224">
        <v>1436.6226648400002</v>
      </c>
      <c r="AN20" s="224">
        <v>1526.26935746</v>
      </c>
      <c r="AO20" s="224">
        <v>1509.9196308200001</v>
      </c>
      <c r="AP20" s="224">
        <v>1506.9283570099999</v>
      </c>
      <c r="AQ20" s="224">
        <v>1160.3862567900001</v>
      </c>
      <c r="AR20" s="224">
        <v>1373.6637287700003</v>
      </c>
      <c r="AS20" s="224">
        <v>1206.3532020999999</v>
      </c>
      <c r="AT20" s="224">
        <v>1238.2554496400001</v>
      </c>
      <c r="AU20" s="224">
        <v>1260.4585059600001</v>
      </c>
      <c r="AV20" s="249">
        <v>1279.08868981</v>
      </c>
      <c r="AW20" s="249">
        <v>1271.8041094800001</v>
      </c>
      <c r="AX20" s="249">
        <v>1292.3588357799999</v>
      </c>
      <c r="AY20" s="249">
        <v>1462.1517921200002</v>
      </c>
      <c r="AZ20" s="249">
        <v>1380.0817098100001</v>
      </c>
      <c r="BA20" s="249">
        <v>1416.7238656099998</v>
      </c>
      <c r="BB20" s="249">
        <v>1588.0896471800002</v>
      </c>
      <c r="BC20" s="249">
        <v>1388.46261443</v>
      </c>
      <c r="BD20" s="249">
        <v>1462.60342743</v>
      </c>
      <c r="BE20" s="249">
        <v>1554.3069189599998</v>
      </c>
      <c r="BF20" s="249">
        <v>1510.83004463</v>
      </c>
      <c r="BG20" s="249">
        <v>1523.3601876799999</v>
      </c>
      <c r="BH20" s="249">
        <v>1601.0473901300011</v>
      </c>
      <c r="BI20" s="249">
        <v>1487.0250402099998</v>
      </c>
      <c r="BJ20" s="249">
        <v>1424.1638671799999</v>
      </c>
      <c r="BK20" s="249">
        <v>1549.4735901999998</v>
      </c>
      <c r="BL20" s="249">
        <v>1486.7240998600003</v>
      </c>
      <c r="BM20" s="249">
        <v>1626.3905175099999</v>
      </c>
      <c r="BN20" s="249">
        <v>1566.8499389099998</v>
      </c>
      <c r="BO20" s="249">
        <v>1543.9209038200006</v>
      </c>
      <c r="BP20" s="249">
        <v>1689.6257943099999</v>
      </c>
      <c r="BQ20" s="224">
        <f t="shared" ref="BQ20:DL20" si="221">+SUM(BQ21:BQ23)</f>
        <v>318.54187614</v>
      </c>
      <c r="BR20" s="224">
        <f t="shared" si="221"/>
        <v>215.64338475000005</v>
      </c>
      <c r="BS20" s="224">
        <f t="shared" si="221"/>
        <v>479.76724776999993</v>
      </c>
      <c r="BT20" s="224">
        <f t="shared" si="221"/>
        <v>412.31983246000027</v>
      </c>
      <c r="BU20" s="224">
        <f t="shared" si="221"/>
        <v>343.99327697999996</v>
      </c>
      <c r="BV20" s="224">
        <f t="shared" si="221"/>
        <v>339.01475262999992</v>
      </c>
      <c r="BW20" s="224">
        <f t="shared" si="221"/>
        <v>305.39813075999996</v>
      </c>
      <c r="BX20" s="224">
        <f t="shared" si="221"/>
        <v>319.48693961999993</v>
      </c>
      <c r="BY20" s="224">
        <f t="shared" si="221"/>
        <v>365.47162275000005</v>
      </c>
      <c r="BZ20" s="224">
        <f t="shared" si="221"/>
        <v>362.76348195999992</v>
      </c>
      <c r="CA20" s="224">
        <f t="shared" si="221"/>
        <v>360.52241227000025</v>
      </c>
      <c r="CB20" s="224">
        <f t="shared" si="221"/>
        <v>244.38086953999994</v>
      </c>
      <c r="CC20" s="224">
        <f t="shared" si="221"/>
        <v>369.11669196000003</v>
      </c>
      <c r="CD20" s="224">
        <f t="shared" si="221"/>
        <v>335.81170738000003</v>
      </c>
      <c r="CE20" s="224">
        <f t="shared" si="221"/>
        <v>439.50138264000003</v>
      </c>
      <c r="CF20" s="224">
        <f t="shared" si="221"/>
        <v>354.93449614999992</v>
      </c>
      <c r="CG20" s="224">
        <f t="shared" si="221"/>
        <v>396.55808979000011</v>
      </c>
      <c r="CH20" s="224">
        <f t="shared" si="221"/>
        <v>512.43333277999989</v>
      </c>
      <c r="CI20" s="224">
        <f t="shared" si="221"/>
        <v>362.86383499000016</v>
      </c>
      <c r="CJ20" s="224">
        <f t="shared" si="221"/>
        <v>396.04789840000012</v>
      </c>
      <c r="CK20" s="224">
        <f t="shared" si="221"/>
        <v>244.60180312999995</v>
      </c>
      <c r="CL20" s="224">
        <f t="shared" si="221"/>
        <v>499.59175634999991</v>
      </c>
      <c r="CM20" s="224">
        <f t="shared" si="221"/>
        <v>483.51339920000009</v>
      </c>
      <c r="CN20" s="224">
        <f t="shared" si="221"/>
        <v>248.32120739999999</v>
      </c>
      <c r="CO20" s="224">
        <f t="shared" si="221"/>
        <v>405.89282772999996</v>
      </c>
      <c r="CP20" s="224">
        <f t="shared" si="221"/>
        <v>386.18192009999996</v>
      </c>
      <c r="CQ20" s="224">
        <f t="shared" si="221"/>
        <v>378.50791676</v>
      </c>
      <c r="CR20" s="224">
        <f t="shared" si="221"/>
        <v>419.47962813999993</v>
      </c>
      <c r="CS20" s="224">
        <f t="shared" si="221"/>
        <v>408.78401613999995</v>
      </c>
      <c r="CT20" s="224">
        <f t="shared" si="221"/>
        <v>634.54187646000014</v>
      </c>
      <c r="CU20" s="224">
        <f t="shared" si="221"/>
        <v>408.04915844999999</v>
      </c>
      <c r="CV20" s="224">
        <f t="shared" si="221"/>
        <v>403.65059588999998</v>
      </c>
      <c r="CW20" s="224">
        <f t="shared" si="221"/>
        <v>405.72190853000006</v>
      </c>
      <c r="CX20" s="224">
        <f t="shared" si="221"/>
        <v>423.27744460000002</v>
      </c>
      <c r="CY20" s="224">
        <f t="shared" si="221"/>
        <v>412.2589503399999</v>
      </c>
      <c r="CZ20" s="224">
        <f t="shared" si="221"/>
        <v>444.75295762000036</v>
      </c>
      <c r="DA20" s="224">
        <f t="shared" si="221"/>
        <v>399.72877265099999</v>
      </c>
      <c r="DB20" s="224">
        <f t="shared" si="221"/>
        <v>400.21062723899996</v>
      </c>
      <c r="DC20" s="224">
        <f t="shared" si="221"/>
        <v>497.72988530999987</v>
      </c>
      <c r="DD20" s="224">
        <f t="shared" si="221"/>
        <v>405.13816702000008</v>
      </c>
      <c r="DE20" s="224">
        <f t="shared" si="221"/>
        <v>289.82007536000003</v>
      </c>
      <c r="DF20" s="224">
        <f t="shared" si="221"/>
        <v>319.12271800999997</v>
      </c>
      <c r="DG20" s="224">
        <f t="shared" si="221"/>
        <v>375.32604292000008</v>
      </c>
      <c r="DH20" s="224">
        <f t="shared" si="221"/>
        <v>406.22012741000003</v>
      </c>
      <c r="DI20" s="224">
        <f t="shared" si="221"/>
        <v>402.62619408999996</v>
      </c>
      <c r="DJ20" s="224">
        <f t="shared" si="221"/>
        <v>369.47250402999993</v>
      </c>
      <c r="DK20" s="224">
        <f t="shared" si="221"/>
        <v>354.52101555000007</v>
      </c>
      <c r="DL20" s="224">
        <f t="shared" si="221"/>
        <v>494.14379894000069</v>
      </c>
      <c r="DM20" s="224">
        <f t="shared" ref="DM20:DQ20" si="222">+SUM(DM21:DM23)</f>
        <v>500.90511048000002</v>
      </c>
      <c r="DN20" s="224">
        <f t="shared" si="222"/>
        <v>444.01912752999993</v>
      </c>
      <c r="DO20" s="224">
        <f t="shared" si="222"/>
        <v>528.77853583000001</v>
      </c>
      <c r="DP20" s="224">
        <f t="shared" si="222"/>
        <v>477.25355968999992</v>
      </c>
      <c r="DQ20" s="224">
        <f t="shared" si="222"/>
        <v>438.40128044999989</v>
      </c>
      <c r="DR20" s="224">
        <f t="shared" ref="DR20:FG20" si="223">+SUM(DR21:DR23)</f>
        <v>394.98383823000012</v>
      </c>
      <c r="DS20" s="224">
        <f t="shared" si="223"/>
        <v>295.93214100999995</v>
      </c>
      <c r="DT20" s="224">
        <f t="shared" si="223"/>
        <v>341.83322620999979</v>
      </c>
      <c r="DU20" s="224">
        <f t="shared" si="223"/>
        <v>890.78054453000027</v>
      </c>
      <c r="DV20" s="224">
        <f t="shared" si="223"/>
        <v>543.39673375000052</v>
      </c>
      <c r="DW20" s="224">
        <f t="shared" si="223"/>
        <v>475.90435061999972</v>
      </c>
      <c r="DX20" s="224">
        <f t="shared" si="223"/>
        <v>366.31809573000038</v>
      </c>
      <c r="DY20" s="224">
        <f t="shared" si="223"/>
        <v>476.26480461000006</v>
      </c>
      <c r="DZ20" s="224">
        <f t="shared" si="223"/>
        <v>598.60769500000004</v>
      </c>
      <c r="EA20" s="224">
        <f t="shared" si="223"/>
        <v>560.13718024000002</v>
      </c>
      <c r="EB20" s="224">
        <f t="shared" si="223"/>
        <v>506.35688015000017</v>
      </c>
      <c r="EC20" s="224">
        <f t="shared" si="223"/>
        <v>378.52559585000006</v>
      </c>
      <c r="ED20" s="224">
        <f t="shared" si="223"/>
        <v>523.59571182000002</v>
      </c>
      <c r="EE20" s="224">
        <f t="shared" si="223"/>
        <v>431.61164669999982</v>
      </c>
      <c r="EF20" s="224">
        <f t="shared" si="223"/>
        <v>503.25110267000059</v>
      </c>
      <c r="EG20" s="224">
        <f t="shared" si="223"/>
        <v>493.93267968999953</v>
      </c>
      <c r="EH20" s="224">
        <f t="shared" si="223"/>
        <v>498.75897747999994</v>
      </c>
      <c r="EI20" s="224">
        <f t="shared" si="223"/>
        <v>486.14333425000041</v>
      </c>
      <c r="EJ20" s="224">
        <f t="shared" si="223"/>
        <v>451.72035310999973</v>
      </c>
      <c r="EK20" s="224">
        <f t="shared" si="223"/>
        <v>578.89053393999984</v>
      </c>
      <c r="EL20" s="224">
        <f t="shared" si="223"/>
        <v>488.11679175000017</v>
      </c>
      <c r="EM20" s="224">
        <f t="shared" si="223"/>
        <v>459.26203176999996</v>
      </c>
      <c r="EN20" s="224">
        <f t="shared" si="223"/>
        <v>558.26031437999995</v>
      </c>
      <c r="EO20" s="224">
        <f t="shared" si="223"/>
        <v>464.56708129000003</v>
      </c>
      <c r="EP20" s="224">
        <f t="shared" si="223"/>
        <v>487.09223515000002</v>
      </c>
      <c r="EQ20" s="224">
        <f t="shared" si="223"/>
        <v>494.58268539000005</v>
      </c>
      <c r="ER20" s="224">
        <f t="shared" si="223"/>
        <v>528.41002974999992</v>
      </c>
      <c r="ES20" s="224">
        <f t="shared" si="223"/>
        <v>483.93564186999987</v>
      </c>
      <c r="ET20" s="224">
        <f t="shared" si="223"/>
        <v>368.08590254000006</v>
      </c>
      <c r="EU20" s="224">
        <f t="shared" si="223"/>
        <v>-34.42947255000005</v>
      </c>
      <c r="EV20" s="224">
        <f t="shared" si="223"/>
        <v>826.72982680000018</v>
      </c>
      <c r="EW20" s="224">
        <f t="shared" si="223"/>
        <v>461.84265725999995</v>
      </c>
      <c r="EX20" s="224">
        <f t="shared" si="223"/>
        <v>394.50717435000001</v>
      </c>
      <c r="EY20" s="224">
        <f t="shared" si="223"/>
        <v>517.31389716000012</v>
      </c>
      <c r="EZ20" s="224">
        <f t="shared" si="223"/>
        <v>407.24173478</v>
      </c>
      <c r="FA20" s="224">
        <f t="shared" si="223"/>
        <v>409.71782966000001</v>
      </c>
      <c r="FB20" s="224">
        <f t="shared" si="223"/>
        <v>389.39363765999997</v>
      </c>
      <c r="FC20" s="224">
        <f t="shared" si="223"/>
        <v>423.26955175000006</v>
      </c>
      <c r="FD20" s="224">
        <f t="shared" si="223"/>
        <v>403.64127835000005</v>
      </c>
      <c r="FE20" s="224">
        <f t="shared" si="223"/>
        <v>411.34461954000011</v>
      </c>
      <c r="FF20" s="224">
        <f t="shared" si="223"/>
        <v>392.42629676000001</v>
      </c>
      <c r="FG20" s="224">
        <f t="shared" si="223"/>
        <v>418.37683789000005</v>
      </c>
      <c r="FH20" s="224">
        <f t="shared" ref="FH20:FT20" si="224">+SUM(FH21:FH23)</f>
        <v>449.65537131000008</v>
      </c>
      <c r="FI20" s="224">
        <f t="shared" si="224"/>
        <v>382.46400905000007</v>
      </c>
      <c r="FJ20" s="224">
        <f t="shared" si="224"/>
        <v>497.45183659000003</v>
      </c>
      <c r="FK20" s="224">
        <f t="shared" si="224"/>
        <v>399.17284416999996</v>
      </c>
      <c r="FL20" s="224">
        <f t="shared" si="224"/>
        <v>469.83922214</v>
      </c>
      <c r="FM20" s="224">
        <f t="shared" si="224"/>
        <v>313.97975716999997</v>
      </c>
      <c r="FN20" s="224">
        <f t="shared" si="224"/>
        <v>487.9851301700001</v>
      </c>
      <c r="FO20" s="224">
        <f t="shared" si="224"/>
        <v>452.48164748999994</v>
      </c>
      <c r="FP20" s="224">
        <f t="shared" si="224"/>
        <v>385.70348107000007</v>
      </c>
      <c r="FQ20" s="224">
        <f t="shared" si="224"/>
        <v>454.17370721999976</v>
      </c>
      <c r="FR20" s="224">
        <f t="shared" si="224"/>
        <v>558.68070445000012</v>
      </c>
      <c r="FS20" s="224">
        <f t="shared" si="224"/>
        <v>453.37087046999989</v>
      </c>
      <c r="FT20" s="224">
        <f t="shared" si="224"/>
        <v>450.10021720000015</v>
      </c>
      <c r="FU20" s="224">
        <f t="shared" ref="FU20:FW20" si="225">+SUM(FU21:FU23)</f>
        <v>454.80411609999999</v>
      </c>
      <c r="FV20" s="224">
        <f t="shared" si="225"/>
        <v>450.60612345999999</v>
      </c>
      <c r="FW20" s="224">
        <f t="shared" si="225"/>
        <v>474.67147024999997</v>
      </c>
      <c r="FX20" s="224">
        <f t="shared" ref="FX20:FY20" si="226">+SUM(FX21:FX23)</f>
        <v>427.19410705999996</v>
      </c>
      <c r="FY20" s="224">
        <f t="shared" si="226"/>
        <v>526.14898977999997</v>
      </c>
      <c r="FZ20" s="224">
        <f t="shared" ref="FZ20" si="227">+SUM(FZ21:FZ23)</f>
        <v>463.38076877000003</v>
      </c>
      <c r="GA20" s="224">
        <f t="shared" ref="GA20" si="228">+SUM(GA21:GA23)</f>
        <v>435.90697159999996</v>
      </c>
      <c r="GB20" s="224">
        <f t="shared" ref="GB20" si="229">+SUM(GB21:GB23)</f>
        <v>474.13171463000003</v>
      </c>
      <c r="GC20" s="224">
        <f t="shared" ref="GC20" si="230">+SUM(GC21:GC23)</f>
        <v>678.0509609500001</v>
      </c>
      <c r="GD20" s="224">
        <f t="shared" ref="GD20" si="231">+SUM(GD21:GD23)</f>
        <v>477.18411199000002</v>
      </c>
      <c r="GE20" s="224">
        <f t="shared" ref="GE20" si="232">+SUM(GE21:GE23)</f>
        <v>481.19351572999994</v>
      </c>
      <c r="GF20" s="224">
        <f t="shared" ref="GF20:GG20" si="233">+SUM(GF21:GF23)</f>
        <v>430.08498670999995</v>
      </c>
      <c r="GG20" s="224">
        <f t="shared" si="233"/>
        <v>470.83637239999996</v>
      </c>
      <c r="GH20" s="224">
        <f t="shared" ref="GH20:GI20" si="234">+SUM(GH21:GH23)</f>
        <v>508.97591257999994</v>
      </c>
      <c r="GI20" s="224">
        <f t="shared" si="234"/>
        <v>482.79114245</v>
      </c>
      <c r="GJ20" s="224">
        <f t="shared" ref="GJ20" si="235">+SUM(GJ21:GJ23)</f>
        <v>614.45230260000017</v>
      </c>
      <c r="GK20" s="224">
        <f t="shared" ref="GK20:GL20" si="236">+SUM(GK21:GK23)</f>
        <v>522.95847771999991</v>
      </c>
      <c r="GL20" s="224">
        <f t="shared" si="236"/>
        <v>416.89613863999989</v>
      </c>
      <c r="GM20" s="224">
        <f t="shared" ref="GM20" si="237">+SUM(GM21:GM23)</f>
        <v>523.94354871999997</v>
      </c>
      <c r="GN20" s="224">
        <f t="shared" ref="GN20" si="238">+SUM(GN21:GN23)</f>
        <v>511.73089968999989</v>
      </c>
      <c r="GO20" s="224">
        <f t="shared" ref="GO20" si="239">+SUM(GO21:GO23)</f>
        <v>475.15559621999989</v>
      </c>
      <c r="GP20" s="224">
        <f t="shared" ref="GP20:GQ20" si="240">+SUM(GP21:GP23)</f>
        <v>538.90736924999999</v>
      </c>
      <c r="GQ20" s="224">
        <f t="shared" si="240"/>
        <v>520.75882181999998</v>
      </c>
      <c r="GR20" s="224">
        <f t="shared" ref="GR20" si="241">+SUM(GR21:GR23)</f>
        <v>463.69399660999989</v>
      </c>
      <c r="GS20" s="224">
        <f t="shared" ref="GS20" si="242">+SUM(GS21:GS23)</f>
        <v>555.14532328000041</v>
      </c>
      <c r="GT20" s="224">
        <f t="shared" ref="GT20" si="243">+SUM(GT21:GT23)</f>
        <v>549.51591526000027</v>
      </c>
      <c r="GU20" s="224">
        <f t="shared" ref="GU20" si="244">+SUM(GU21:GU23)</f>
        <v>496.38615159000028</v>
      </c>
      <c r="GV20" s="224">
        <f t="shared" ref="GV20" si="245">+SUM(GV21:GV23)</f>
        <v>441.51558297999969</v>
      </c>
      <c r="GW20" s="224">
        <f t="shared" ref="GW20" si="246">+SUM(GW21:GW23)</f>
        <v>554.13836933000005</v>
      </c>
      <c r="GX20" s="224">
        <f t="shared" ref="GX20" si="247">+SUM(GX21:GX23)</f>
        <v>491.37108790000002</v>
      </c>
      <c r="GY20" s="224">
        <f t="shared" ref="GY20" si="248">+SUM(GY21:GY23)</f>
        <v>405.08106368</v>
      </c>
      <c r="GZ20" s="224">
        <f t="shared" ref="GZ20" si="249">+SUM(GZ21:GZ23)</f>
        <v>516.22262652000006</v>
      </c>
      <c r="HA20" s="224">
        <f t="shared" ref="HA20" si="250">+SUM(HA21:HA23)</f>
        <v>502.86017697999978</v>
      </c>
      <c r="HB20" s="224">
        <f t="shared" ref="HB20" si="251">+SUM(HB21:HB23)</f>
        <v>515.65022162000002</v>
      </c>
      <c r="HC20" s="224">
        <f t="shared" ref="HC20:HD20" si="252">+SUM(HC21:HC23)</f>
        <v>538.55296842999985</v>
      </c>
      <c r="HD20" s="224">
        <f t="shared" si="252"/>
        <v>495.27040014999989</v>
      </c>
      <c r="HE20" s="224">
        <f t="shared" ref="HE20:HF20" si="253">+SUM(HE21:HE23)</f>
        <v>523.53876388000037</v>
      </c>
      <c r="HF20" s="224">
        <f t="shared" si="253"/>
        <v>516.90062497000008</v>
      </c>
      <c r="HG20" s="224">
        <f t="shared" ref="HG20:HH20" si="254">+SUM(HG21:HG23)</f>
        <v>446.28471100999997</v>
      </c>
      <c r="HH20" s="224">
        <f t="shared" si="254"/>
        <v>541.39273978999995</v>
      </c>
      <c r="HI20" s="224">
        <f t="shared" ref="HI20:HJ20" si="255">+SUM(HI21:HI23)</f>
        <v>554.85461800000007</v>
      </c>
      <c r="HJ20" s="224">
        <f t="shared" si="255"/>
        <v>530.14315971999986</v>
      </c>
      <c r="HK20" s="224">
        <f t="shared" ref="HK20:HL20" si="256">+SUM(HK21:HK23)</f>
        <v>484.12027217000025</v>
      </c>
      <c r="HL20" s="224">
        <f t="shared" si="256"/>
        <v>516.20080200999962</v>
      </c>
      <c r="HM20" s="224">
        <f t="shared" ref="HM20:HN20" si="257">+SUM(HM21:HM23)</f>
        <v>566.5288647299999</v>
      </c>
      <c r="HN20" s="224">
        <f t="shared" si="257"/>
        <v>557.46787149000011</v>
      </c>
      <c r="HO20" s="224">
        <f t="shared" ref="HO20:HP20" si="258">+SUM(HO21:HO23)</f>
        <v>580.68609583999978</v>
      </c>
      <c r="HP20" s="224">
        <f t="shared" si="258"/>
        <v>405.7669364900006</v>
      </c>
      <c r="HQ20" s="224">
        <f t="shared" ref="HQ20:HR20" si="259">+SUM(HQ21:HQ23)</f>
        <v>544.68768920000002</v>
      </c>
      <c r="HR20" s="224">
        <f t="shared" si="259"/>
        <v>581.15118468000003</v>
      </c>
      <c r="HS20" s="224">
        <f t="shared" ref="HS20:HT20" si="260">+SUM(HS21:HS23)</f>
        <v>563.7869204299999</v>
      </c>
      <c r="HT20" s="224">
        <f t="shared" si="260"/>
        <v>543.34566575999997</v>
      </c>
      <c r="HU20" s="224">
        <f t="shared" ref="HU20" si="261">+SUM(HU21:HU23)</f>
        <v>538.44816533000005</v>
      </c>
    </row>
    <row r="21" spans="1:229" x14ac:dyDescent="0.2">
      <c r="A21" s="229">
        <v>1221</v>
      </c>
      <c r="B21" s="230" t="s">
        <v>33</v>
      </c>
      <c r="C21" s="228">
        <v>3359.12089767</v>
      </c>
      <c r="D21" s="228">
        <v>3921.2750413100002</v>
      </c>
      <c r="E21" s="228">
        <v>4405.6977818600008</v>
      </c>
      <c r="F21" s="228">
        <v>4043.8716849200005</v>
      </c>
      <c r="G21" s="228">
        <v>5041.1422614100002</v>
      </c>
      <c r="H21" s="228">
        <v>5235.1913196000005</v>
      </c>
      <c r="I21" s="228">
        <v>5076.8373530499994</v>
      </c>
      <c r="J21" s="228">
        <v>4462.07669025</v>
      </c>
      <c r="K21" s="228">
        <v>4626.4738228300002</v>
      </c>
      <c r="L21" s="228">
        <v>5074.0151452999999</v>
      </c>
      <c r="M21" s="228">
        <v>5345.3123965599998</v>
      </c>
      <c r="N21" s="228">
        <v>5323.5313691199999</v>
      </c>
      <c r="O21" s="228">
        <v>5464.917857630001</v>
      </c>
      <c r="P21" s="228">
        <v>805.12325334000002</v>
      </c>
      <c r="Q21" s="228">
        <v>936.65438513000026</v>
      </c>
      <c r="R21" s="228">
        <v>816.19538250999994</v>
      </c>
      <c r="S21" s="228">
        <v>801.14787668999998</v>
      </c>
      <c r="T21" s="228">
        <v>976.79307732999996</v>
      </c>
      <c r="U21" s="228">
        <v>1047.21237436</v>
      </c>
      <c r="V21" s="228">
        <v>834.93938960000014</v>
      </c>
      <c r="W21" s="228">
        <v>1062.3302000200001</v>
      </c>
      <c r="X21" s="228">
        <v>1001.37245037</v>
      </c>
      <c r="Y21" s="228">
        <v>1246.4930978800001</v>
      </c>
      <c r="Z21" s="228">
        <v>1049.10263863</v>
      </c>
      <c r="AA21" s="228">
        <v>1108.7295949800002</v>
      </c>
      <c r="AB21" s="228">
        <v>1128.5366085499998</v>
      </c>
      <c r="AC21" s="228">
        <v>845.73123811999994</v>
      </c>
      <c r="AD21" s="228">
        <v>1014.5304805700001</v>
      </c>
      <c r="AE21" s="228">
        <v>1055.0733576800008</v>
      </c>
      <c r="AF21" s="228">
        <v>1314.8832653299999</v>
      </c>
      <c r="AG21" s="228">
        <v>1155.7967077200001</v>
      </c>
      <c r="AH21" s="228">
        <v>1328.0462458399998</v>
      </c>
      <c r="AI21" s="228">
        <v>1242.4160425200005</v>
      </c>
      <c r="AJ21" s="228">
        <v>1484.0004762799999</v>
      </c>
      <c r="AK21" s="228">
        <v>1198.7104471800001</v>
      </c>
      <c r="AL21" s="228">
        <v>1273.04167553</v>
      </c>
      <c r="AM21" s="228">
        <v>1279.43872061</v>
      </c>
      <c r="AN21" s="228">
        <v>1370.0658628399999</v>
      </c>
      <c r="AO21" s="228">
        <v>1353.2578712700001</v>
      </c>
      <c r="AP21" s="228">
        <v>1353.8789991799999</v>
      </c>
      <c r="AQ21" s="228">
        <v>999.63461976000008</v>
      </c>
      <c r="AR21" s="228">
        <v>1223.9584154500001</v>
      </c>
      <c r="AS21" s="228">
        <v>1062.12872717</v>
      </c>
      <c r="AT21" s="249">
        <v>1095.7327151000002</v>
      </c>
      <c r="AU21" s="249">
        <v>1080.2568325300001</v>
      </c>
      <c r="AV21" s="249">
        <v>1130.1748139399999</v>
      </c>
      <c r="AW21" s="249">
        <v>1101.2875883500001</v>
      </c>
      <c r="AX21" s="249">
        <v>1111.8839486599998</v>
      </c>
      <c r="AY21" s="249">
        <v>1283.12747188</v>
      </c>
      <c r="AZ21" s="249">
        <v>1204.8635079999999</v>
      </c>
      <c r="BA21" s="249">
        <v>1240.34734</v>
      </c>
      <c r="BB21" s="249">
        <v>1417.4836599999999</v>
      </c>
      <c r="BC21" s="249">
        <v>1211.3206373</v>
      </c>
      <c r="BD21" s="249">
        <v>1294.1360059200001</v>
      </c>
      <c r="BE21" s="249">
        <v>1375.7617447799998</v>
      </c>
      <c r="BF21" s="249">
        <v>1327.6499227399997</v>
      </c>
      <c r="BG21" s="249">
        <v>1347.7647231199999</v>
      </c>
      <c r="BH21" s="249">
        <v>1418.6336967800009</v>
      </c>
      <c r="BI21" s="249">
        <v>1302.4059069699997</v>
      </c>
      <c r="BJ21" s="249">
        <v>1233.0338355499998</v>
      </c>
      <c r="BK21" s="249">
        <v>1369.4579298199999</v>
      </c>
      <c r="BL21" s="249">
        <v>1295.1747755300005</v>
      </c>
      <c r="BM21" s="249">
        <v>1436.6276974699999</v>
      </c>
      <c r="BN21" s="249">
        <v>1380.7638158</v>
      </c>
      <c r="BO21" s="249">
        <v>1352.3515688300006</v>
      </c>
      <c r="BP21" s="249">
        <v>1499.1256950100001</v>
      </c>
      <c r="BQ21" s="224">
        <v>263.29038949</v>
      </c>
      <c r="BR21" s="224">
        <v>162.76804429000006</v>
      </c>
      <c r="BS21" s="224">
        <v>379.06481955999993</v>
      </c>
      <c r="BT21" s="224">
        <v>358.27388556000028</v>
      </c>
      <c r="BU21" s="224">
        <v>309.32037581999992</v>
      </c>
      <c r="BV21" s="224">
        <v>269.06012374999995</v>
      </c>
      <c r="BW21" s="224">
        <v>250.46923586</v>
      </c>
      <c r="BX21" s="224">
        <v>269.89280395999992</v>
      </c>
      <c r="BY21" s="224">
        <v>295.83334269000005</v>
      </c>
      <c r="BZ21" s="224">
        <v>307.31831077999988</v>
      </c>
      <c r="CA21" s="224">
        <v>305.0078224200002</v>
      </c>
      <c r="CB21" s="224">
        <v>188.8217434899999</v>
      </c>
      <c r="CC21" s="224">
        <v>324.69177296000004</v>
      </c>
      <c r="CD21" s="224">
        <v>267.57110932000001</v>
      </c>
      <c r="CE21" s="224">
        <v>384.53019505000003</v>
      </c>
      <c r="CF21" s="224">
        <v>299.36765080999993</v>
      </c>
      <c r="CG21" s="224">
        <v>341.30883009000007</v>
      </c>
      <c r="CH21" s="224">
        <v>406.53589345999995</v>
      </c>
      <c r="CI21" s="224">
        <v>307.86690403000011</v>
      </c>
      <c r="CJ21" s="224">
        <v>339.66545513</v>
      </c>
      <c r="CK21" s="224">
        <v>187.40703044000003</v>
      </c>
      <c r="CL21" s="224">
        <v>443.67768983999997</v>
      </c>
      <c r="CM21" s="224">
        <v>427.42325306999999</v>
      </c>
      <c r="CN21" s="224">
        <v>191.22925711000008</v>
      </c>
      <c r="CO21" s="224">
        <v>349.52657349999998</v>
      </c>
      <c r="CP21" s="224">
        <v>329.26754968</v>
      </c>
      <c r="CQ21" s="224">
        <v>322.57832718999998</v>
      </c>
      <c r="CR21" s="224">
        <v>363.91695921999997</v>
      </c>
      <c r="CS21" s="224">
        <v>353.35415227999999</v>
      </c>
      <c r="CT21" s="224">
        <v>529.22198638000009</v>
      </c>
      <c r="CU21" s="224">
        <v>352.44213065999998</v>
      </c>
      <c r="CV21" s="224">
        <v>346.90511117</v>
      </c>
      <c r="CW21" s="224">
        <v>349.75539680000003</v>
      </c>
      <c r="CX21" s="224">
        <v>367.56267111000005</v>
      </c>
      <c r="CY21" s="224">
        <v>356.02396624999994</v>
      </c>
      <c r="CZ21" s="224">
        <v>385.14295762000035</v>
      </c>
      <c r="DA21" s="224">
        <v>343.10572814</v>
      </c>
      <c r="DB21" s="224">
        <v>343.83909226999998</v>
      </c>
      <c r="DC21" s="224">
        <v>441.59178813999989</v>
      </c>
      <c r="DD21" s="224">
        <v>348.63808827000008</v>
      </c>
      <c r="DE21" s="224">
        <v>233.73578509000004</v>
      </c>
      <c r="DF21" s="224">
        <v>263.35736475999994</v>
      </c>
      <c r="DG21" s="224">
        <v>319.35485716000005</v>
      </c>
      <c r="DH21" s="224">
        <v>349.35822988000001</v>
      </c>
      <c r="DI21" s="224">
        <v>345.81739353</v>
      </c>
      <c r="DJ21" s="224">
        <v>313.13670569999994</v>
      </c>
      <c r="DK21" s="224">
        <v>301.29541579000005</v>
      </c>
      <c r="DL21" s="224">
        <v>440.64123619000071</v>
      </c>
      <c r="DM21" s="224">
        <v>447.75192869</v>
      </c>
      <c r="DN21" s="224">
        <v>391.0408071899999</v>
      </c>
      <c r="DO21" s="224">
        <v>476.09052945000002</v>
      </c>
      <c r="DP21" s="224">
        <v>424.67386290999991</v>
      </c>
      <c r="DQ21" s="224">
        <v>385.71885553999988</v>
      </c>
      <c r="DR21" s="224">
        <v>345.40398927000012</v>
      </c>
      <c r="DS21" s="224">
        <v>191.40789117999989</v>
      </c>
      <c r="DT21" s="224">
        <v>293.6247586999998</v>
      </c>
      <c r="DU21" s="224">
        <v>843.0135959600002</v>
      </c>
      <c r="DV21" s="224">
        <v>495.88488064000046</v>
      </c>
      <c r="DW21" s="224">
        <v>428.37016966999971</v>
      </c>
      <c r="DX21" s="224">
        <v>318.16099221000036</v>
      </c>
      <c r="DY21" s="224">
        <v>428.49068422000005</v>
      </c>
      <c r="DZ21" s="224">
        <v>546.91438612000002</v>
      </c>
      <c r="EA21" s="224">
        <v>508.59540593999998</v>
      </c>
      <c r="EB21" s="224">
        <v>454.61491718000013</v>
      </c>
      <c r="EC21" s="224">
        <v>272.19033405000005</v>
      </c>
      <c r="ED21" s="224">
        <v>471.90519594999995</v>
      </c>
      <c r="EE21" s="224">
        <v>380.04822396999987</v>
      </c>
      <c r="EF21" s="224">
        <v>450.8976345800005</v>
      </c>
      <c r="EG21" s="224">
        <v>442.0958169799996</v>
      </c>
      <c r="EH21" s="224">
        <v>447.1015989199999</v>
      </c>
      <c r="EI21" s="224">
        <v>432.78039184000039</v>
      </c>
      <c r="EJ21" s="224">
        <v>399.55672984999967</v>
      </c>
      <c r="EK21" s="224">
        <v>526.97486538999976</v>
      </c>
      <c r="EL21" s="224">
        <v>440.30909771000017</v>
      </c>
      <c r="EM21" s="224">
        <v>402.78189973999997</v>
      </c>
      <c r="EN21" s="224">
        <v>505.77896612000001</v>
      </c>
      <c r="EO21" s="224">
        <v>412.26961846</v>
      </c>
      <c r="EP21" s="224">
        <v>435.20928669</v>
      </c>
      <c r="EQ21" s="224">
        <v>442.28869785000006</v>
      </c>
      <c r="ER21" s="224">
        <v>475.68293586999994</v>
      </c>
      <c r="ES21" s="224">
        <v>435.90736545999988</v>
      </c>
      <c r="ET21" s="224">
        <v>311.32590254000007</v>
      </c>
      <c r="EU21" s="224">
        <v>-86.141109580000048</v>
      </c>
      <c r="EV21" s="224">
        <v>774.4498268000001</v>
      </c>
      <c r="EW21" s="224">
        <v>410.35487406999994</v>
      </c>
      <c r="EX21" s="224">
        <v>343.17200754000004</v>
      </c>
      <c r="EY21" s="224">
        <v>470.4315338400001</v>
      </c>
      <c r="EZ21" s="224">
        <v>358.66542693000002</v>
      </c>
      <c r="FA21" s="224">
        <v>361.44947440000004</v>
      </c>
      <c r="FB21" s="224">
        <v>342.01382583999998</v>
      </c>
      <c r="FC21" s="224">
        <v>375.46921775000004</v>
      </c>
      <c r="FD21" s="224">
        <v>356.20848903000007</v>
      </c>
      <c r="FE21" s="224">
        <v>364.05500832000013</v>
      </c>
      <c r="FF21" s="224">
        <v>345.35250315999997</v>
      </c>
      <c r="FG21" s="224">
        <v>375.16305086000006</v>
      </c>
      <c r="FH21" s="224">
        <v>359.74127851000003</v>
      </c>
      <c r="FI21" s="224">
        <v>335.41249305000002</v>
      </c>
      <c r="FJ21" s="224">
        <v>442.32452723000006</v>
      </c>
      <c r="FK21" s="224">
        <v>352.43779365999995</v>
      </c>
      <c r="FL21" s="224">
        <v>423.01828012000004</v>
      </c>
      <c r="FM21" s="224">
        <v>263.67768126999999</v>
      </c>
      <c r="FN21" s="224">
        <v>414.5916269600001</v>
      </c>
      <c r="FO21" s="224">
        <v>388.73582798000001</v>
      </c>
      <c r="FP21" s="224">
        <v>328.17806878000005</v>
      </c>
      <c r="FQ21" s="224">
        <v>394.9700518999997</v>
      </c>
      <c r="FR21" s="224">
        <v>499.46673762000006</v>
      </c>
      <c r="FS21" s="224">
        <v>393.37430021</v>
      </c>
      <c r="FT21" s="224">
        <v>390.28643405000008</v>
      </c>
      <c r="FU21" s="224">
        <v>395.63416899999999</v>
      </c>
      <c r="FV21" s="224">
        <v>392.454859</v>
      </c>
      <c r="FW21" s="224">
        <v>416.77447999999998</v>
      </c>
      <c r="FX21" s="224">
        <v>369.08884999999998</v>
      </c>
      <c r="FY21" s="224">
        <v>468.33744999999999</v>
      </c>
      <c r="FZ21" s="224">
        <v>402.92104</v>
      </c>
      <c r="GA21" s="224">
        <v>381.16229999999996</v>
      </c>
      <c r="GB21" s="224">
        <v>416.12297999999998</v>
      </c>
      <c r="GC21" s="224">
        <v>620.19838000000004</v>
      </c>
      <c r="GD21" s="224">
        <v>419.57889</v>
      </c>
      <c r="GE21" s="224">
        <v>422.74174729999999</v>
      </c>
      <c r="GF21" s="224">
        <v>369</v>
      </c>
      <c r="GG21" s="224">
        <v>415.39629403999999</v>
      </c>
      <c r="GH21" s="224">
        <v>450.97291432999998</v>
      </c>
      <c r="GI21" s="224">
        <v>427.76679754999998</v>
      </c>
      <c r="GJ21" s="224">
        <v>553.82064412000011</v>
      </c>
      <c r="GK21" s="224">
        <v>465.81601446999997</v>
      </c>
      <c r="GL21" s="224">
        <v>356.12508618999988</v>
      </c>
      <c r="GM21" s="224">
        <v>466.17225972999989</v>
      </c>
      <c r="GN21" s="224">
        <v>447.7051676399999</v>
      </c>
      <c r="GO21" s="224">
        <v>413.77249536999989</v>
      </c>
      <c r="GP21" s="224">
        <v>480.81492048000001</v>
      </c>
      <c r="GQ21" s="224">
        <v>462.33499503999997</v>
      </c>
      <c r="GR21" s="224">
        <v>404.61480759999989</v>
      </c>
      <c r="GS21" s="224">
        <v>491.29472634000047</v>
      </c>
      <c r="GT21" s="224">
        <v>488.57223164000027</v>
      </c>
      <c r="GU21" s="224">
        <v>438.76673880000021</v>
      </c>
      <c r="GV21" s="224">
        <v>374.54194753999974</v>
      </c>
      <c r="GW21" s="224">
        <v>495.25997434000004</v>
      </c>
      <c r="GX21" s="224">
        <v>432.60398508999998</v>
      </c>
      <c r="GY21" s="224">
        <v>343.56124074000002</v>
      </c>
      <c r="GZ21" s="224">
        <v>446.34849537000002</v>
      </c>
      <c r="HA21" s="224">
        <v>443.1240994399999</v>
      </c>
      <c r="HB21" s="224">
        <v>456.49831203000008</v>
      </c>
      <c r="HC21" s="224">
        <v>476.63731820999976</v>
      </c>
      <c r="HD21" s="224">
        <v>436.32229958000005</v>
      </c>
      <c r="HE21" s="224">
        <v>460.90723264000036</v>
      </c>
      <c r="HF21" s="224">
        <v>454.91147207000006</v>
      </c>
      <c r="HG21" s="224">
        <v>379.35607081999996</v>
      </c>
      <c r="HH21" s="224">
        <v>476.41555820999992</v>
      </c>
      <c r="HI21" s="224">
        <v>495.26844974000005</v>
      </c>
      <c r="HJ21" s="224">
        <v>464.94368951999991</v>
      </c>
      <c r="HK21" s="224">
        <v>424.35847237000024</v>
      </c>
      <c r="HL21" s="224">
        <v>453.34926746999969</v>
      </c>
      <c r="HM21" s="224">
        <v>503.05607595999993</v>
      </c>
      <c r="HN21" s="224">
        <v>496.89770440000018</v>
      </c>
      <c r="HO21" s="224">
        <v>515.06152717999987</v>
      </c>
      <c r="HP21" s="224">
        <v>340.39233725000059</v>
      </c>
      <c r="HQ21" s="224">
        <v>481.09249734000002</v>
      </c>
      <c r="HR21" s="224">
        <v>519.97528023000007</v>
      </c>
      <c r="HS21" s="224">
        <v>498.05791743999993</v>
      </c>
      <c r="HT21" s="224">
        <v>479.79441732999999</v>
      </c>
      <c r="HU21" s="224">
        <v>475.63119154000003</v>
      </c>
    </row>
    <row r="22" spans="1:229" x14ac:dyDescent="0.2">
      <c r="A22" s="229">
        <v>1222</v>
      </c>
      <c r="B22" s="230" t="s">
        <v>34</v>
      </c>
      <c r="C22" s="228">
        <v>276.270082</v>
      </c>
      <c r="D22" s="228">
        <v>286.96415927999999</v>
      </c>
      <c r="E22" s="228">
        <v>288.81217650000002</v>
      </c>
      <c r="F22" s="228">
        <v>244.10003778999999</v>
      </c>
      <c r="G22" s="228">
        <v>291.70327514000002</v>
      </c>
      <c r="H22" s="228">
        <v>340.81778013000002</v>
      </c>
      <c r="I22" s="228">
        <v>295.91342736000001</v>
      </c>
      <c r="J22" s="228">
        <v>294.35028846</v>
      </c>
      <c r="K22" s="228">
        <v>332.61726181</v>
      </c>
      <c r="L22" s="228">
        <v>341.50819919999992</v>
      </c>
      <c r="M22" s="228">
        <v>354.55751466999999</v>
      </c>
      <c r="N22" s="228">
        <v>383.57442480999993</v>
      </c>
      <c r="O22" s="228">
        <v>398.1243968199999</v>
      </c>
      <c r="P22" s="228">
        <v>105.355576</v>
      </c>
      <c r="Q22" s="228">
        <v>57.289107999999999</v>
      </c>
      <c r="R22" s="228">
        <v>56.425636999999981</v>
      </c>
      <c r="S22" s="228">
        <v>57.199761000000052</v>
      </c>
      <c r="T22" s="228">
        <v>58.212932649999992</v>
      </c>
      <c r="U22" s="228">
        <v>109.68587633999998</v>
      </c>
      <c r="V22" s="228">
        <v>59.745132200000064</v>
      </c>
      <c r="W22" s="228">
        <v>59.320218089999983</v>
      </c>
      <c r="X22" s="228">
        <v>59.058206210000002</v>
      </c>
      <c r="Y22" s="228">
        <v>108.62779415999999</v>
      </c>
      <c r="Z22" s="228">
        <v>59.128259819999997</v>
      </c>
      <c r="AA22" s="228">
        <v>61.997916309999994</v>
      </c>
      <c r="AB22" s="228">
        <v>59.88102584</v>
      </c>
      <c r="AC22" s="228">
        <v>61.105443119999997</v>
      </c>
      <c r="AD22" s="228">
        <v>62.269999999999996</v>
      </c>
      <c r="AE22" s="228">
        <v>60.843568829999981</v>
      </c>
      <c r="AF22" s="228">
        <v>59.72034382999999</v>
      </c>
      <c r="AG22" s="228">
        <v>58.963333540000008</v>
      </c>
      <c r="AH22" s="228">
        <v>113.55537254000001</v>
      </c>
      <c r="AI22" s="228">
        <v>59.464225229999997</v>
      </c>
      <c r="AJ22" s="228">
        <v>67.237231529999988</v>
      </c>
      <c r="AK22" s="228">
        <v>126.97304793000001</v>
      </c>
      <c r="AL22" s="228">
        <v>72.654561799999939</v>
      </c>
      <c r="AM22" s="228">
        <v>73.952938870000153</v>
      </c>
      <c r="AN22" s="228">
        <v>72.95457682</v>
      </c>
      <c r="AO22" s="228">
        <v>73.740842550000011</v>
      </c>
      <c r="AP22" s="228">
        <v>70.318028659999982</v>
      </c>
      <c r="AQ22" s="228">
        <v>78.899979330000022</v>
      </c>
      <c r="AR22" s="228">
        <v>67.959072710000015</v>
      </c>
      <c r="AS22" s="228">
        <v>63.468447009999977</v>
      </c>
      <c r="AT22" s="249">
        <v>62.268656450000009</v>
      </c>
      <c r="AU22" s="249">
        <v>100.65411229000001</v>
      </c>
      <c r="AV22" s="249">
        <v>69.614542639999996</v>
      </c>
      <c r="AW22" s="249">
        <v>84.926978640000044</v>
      </c>
      <c r="AX22" s="249">
        <v>90.123212839999937</v>
      </c>
      <c r="AY22" s="249">
        <v>87.952527690000025</v>
      </c>
      <c r="AZ22" s="249">
        <v>84.358136079999994</v>
      </c>
      <c r="BA22" s="249">
        <v>86.941277499999984</v>
      </c>
      <c r="BB22" s="249">
        <v>81.859826010000035</v>
      </c>
      <c r="BC22" s="249">
        <v>88.348959609999952</v>
      </c>
      <c r="BD22" s="249">
        <v>80.228211639999998</v>
      </c>
      <c r="BE22" s="249">
        <v>91.658656360000009</v>
      </c>
      <c r="BF22" s="249">
        <v>95.556952049999978</v>
      </c>
      <c r="BG22" s="249">
        <v>87.11369461999999</v>
      </c>
      <c r="BH22" s="249">
        <v>94.01769942</v>
      </c>
      <c r="BI22" s="249">
        <v>96.739771589999989</v>
      </c>
      <c r="BJ22" s="249">
        <v>102.39400581999999</v>
      </c>
      <c r="BK22" s="249">
        <v>90.422947979999975</v>
      </c>
      <c r="BL22" s="249">
        <v>101.63310239</v>
      </c>
      <c r="BM22" s="249">
        <v>100.82171010000002</v>
      </c>
      <c r="BN22" s="249">
        <v>95.560599739999986</v>
      </c>
      <c r="BO22" s="249">
        <v>100.10898458999998</v>
      </c>
      <c r="BP22" s="249">
        <v>99.872030299999977</v>
      </c>
      <c r="BQ22" s="224">
        <v>18.762176</v>
      </c>
      <c r="BR22" s="224">
        <v>20.208774999999999</v>
      </c>
      <c r="BS22" s="224">
        <v>66.384625</v>
      </c>
      <c r="BT22" s="224">
        <v>19.729299999999995</v>
      </c>
      <c r="BU22" s="224">
        <v>1.0581240000000065</v>
      </c>
      <c r="BV22" s="224">
        <v>36.501683999999997</v>
      </c>
      <c r="BW22" s="224">
        <v>18.681623000000002</v>
      </c>
      <c r="BX22" s="224">
        <v>18.734428999999977</v>
      </c>
      <c r="BY22" s="224">
        <v>19.009585000000001</v>
      </c>
      <c r="BZ22" s="224">
        <v>19.100339000000002</v>
      </c>
      <c r="CA22" s="224">
        <v>18.994654000000015</v>
      </c>
      <c r="CB22" s="224">
        <v>19.104768000000035</v>
      </c>
      <c r="CC22" s="224">
        <v>19.102934000000001</v>
      </c>
      <c r="CD22" s="224">
        <v>19.565446000000001</v>
      </c>
      <c r="CE22" s="224">
        <v>19.544552649999993</v>
      </c>
      <c r="CF22" s="224">
        <v>19.699402750000004</v>
      </c>
      <c r="CG22" s="224">
        <v>19.640210230000008</v>
      </c>
      <c r="CH22" s="224">
        <v>70.346263359999966</v>
      </c>
      <c r="CI22" s="224">
        <v>19.505485680000032</v>
      </c>
      <c r="CJ22" s="224">
        <v>19.70559647</v>
      </c>
      <c r="CK22" s="224">
        <v>20.534050050000033</v>
      </c>
      <c r="CL22" s="224">
        <v>19.435697069999961</v>
      </c>
      <c r="CM22" s="224">
        <v>19.403753650000048</v>
      </c>
      <c r="CN22" s="224">
        <v>20.480767369999974</v>
      </c>
      <c r="CO22" s="224">
        <v>19.381265419999998</v>
      </c>
      <c r="CP22" s="224">
        <v>20.030092959999998</v>
      </c>
      <c r="CQ22" s="224">
        <v>19.646847830000006</v>
      </c>
      <c r="CR22" s="224">
        <v>19.523204759999999</v>
      </c>
      <c r="CS22" s="224">
        <v>19.570405339999994</v>
      </c>
      <c r="CT22" s="224">
        <v>69.534184060000001</v>
      </c>
      <c r="CU22" s="224">
        <v>19.747576170000006</v>
      </c>
      <c r="CV22" s="224">
        <v>20.091783899999996</v>
      </c>
      <c r="CW22" s="224">
        <v>19.288899750000002</v>
      </c>
      <c r="CX22" s="224">
        <v>19.228332120000008</v>
      </c>
      <c r="CY22" s="224">
        <v>19.539584189999985</v>
      </c>
      <c r="CZ22" s="224">
        <v>23.23</v>
      </c>
      <c r="DA22" s="224">
        <v>20.011132940000003</v>
      </c>
      <c r="DB22" s="224">
        <v>19.942380979999996</v>
      </c>
      <c r="DC22" s="224">
        <v>19.927511920000001</v>
      </c>
      <c r="DD22" s="224">
        <v>20.559409890000005</v>
      </c>
      <c r="DE22" s="224">
        <v>20.277108529999992</v>
      </c>
      <c r="DF22" s="224">
        <v>20.268924699999999</v>
      </c>
      <c r="DG22" s="224">
        <v>21.25</v>
      </c>
      <c r="DH22" s="224">
        <v>20.5</v>
      </c>
      <c r="DI22" s="224">
        <v>20.52</v>
      </c>
      <c r="DJ22" s="224">
        <v>20.107614899999987</v>
      </c>
      <c r="DK22" s="224">
        <v>20.107568460000003</v>
      </c>
      <c r="DL22" s="224">
        <v>20.628385469999991</v>
      </c>
      <c r="DM22" s="224">
        <v>19.969704969999999</v>
      </c>
      <c r="DN22" s="224">
        <v>19.900961100000004</v>
      </c>
      <c r="DO22" s="224">
        <v>19.849677759999995</v>
      </c>
      <c r="DP22" s="224">
        <v>19.842860130000005</v>
      </c>
      <c r="DQ22" s="224">
        <v>20.003234620000004</v>
      </c>
      <c r="DR22" s="224">
        <v>19.117238789999998</v>
      </c>
      <c r="DS22" s="224">
        <v>74.086378530000005</v>
      </c>
      <c r="DT22" s="224">
        <v>19.931499580000001</v>
      </c>
      <c r="DU22" s="224">
        <v>19.537494430000006</v>
      </c>
      <c r="DV22" s="224">
        <v>19.541165619999987</v>
      </c>
      <c r="DW22" s="224">
        <v>19.449902390000013</v>
      </c>
      <c r="DX22" s="224">
        <v>20.473157219999994</v>
      </c>
      <c r="DY22" s="224">
        <v>19.733924210000005</v>
      </c>
      <c r="DZ22" s="224">
        <v>23.773238250000002</v>
      </c>
      <c r="EA22" s="224">
        <v>23.730069069999988</v>
      </c>
      <c r="EB22" s="224">
        <v>23.906721350000016</v>
      </c>
      <c r="EC22" s="224">
        <v>78.824637510000017</v>
      </c>
      <c r="ED22" s="224">
        <v>24.241689069999982</v>
      </c>
      <c r="EE22" s="224">
        <v>24.177916369999977</v>
      </c>
      <c r="EF22" s="224">
        <v>24.410519760000049</v>
      </c>
      <c r="EG22" s="224">
        <v>24.066125669999913</v>
      </c>
      <c r="EH22" s="224">
        <v>23.997859000000084</v>
      </c>
      <c r="EI22" s="224">
        <v>25.55473932999999</v>
      </c>
      <c r="EJ22" s="224">
        <v>24.40034054000008</v>
      </c>
      <c r="EK22" s="224">
        <v>24.059698319999999</v>
      </c>
      <c r="EL22" s="224">
        <v>20.027667910000005</v>
      </c>
      <c r="EM22" s="224">
        <v>28.867210590000003</v>
      </c>
      <c r="EN22" s="224">
        <v>24.635526120000002</v>
      </c>
      <c r="EO22" s="224">
        <v>24.67</v>
      </c>
      <c r="EP22" s="224">
        <v>24.435316430000011</v>
      </c>
      <c r="EQ22" s="224">
        <v>24.961566260000005</v>
      </c>
      <c r="ER22" s="224">
        <v>24.945367479999984</v>
      </c>
      <c r="ES22" s="224">
        <v>20.411094919999996</v>
      </c>
      <c r="ET22" s="224">
        <v>29.369999999999997</v>
      </c>
      <c r="EU22" s="224">
        <v>24.449979330000026</v>
      </c>
      <c r="EV22" s="224">
        <v>25.080000000000002</v>
      </c>
      <c r="EW22" s="224">
        <v>24.073614039999999</v>
      </c>
      <c r="EX22" s="224">
        <v>24.047846300000003</v>
      </c>
      <c r="EY22" s="224">
        <v>19.837612370000009</v>
      </c>
      <c r="EZ22" s="224">
        <v>21.587188689999991</v>
      </c>
      <c r="FA22" s="224">
        <v>21.234375779999997</v>
      </c>
      <c r="FB22" s="224">
        <v>20.646882539999996</v>
      </c>
      <c r="FC22" s="224">
        <v>21.141507980000011</v>
      </c>
      <c r="FD22" s="224">
        <v>20.557078079999982</v>
      </c>
      <c r="FE22" s="224">
        <v>20.570070390000016</v>
      </c>
      <c r="FF22" s="224">
        <v>20.46895846</v>
      </c>
      <c r="FG22" s="224">
        <v>20.987556869999988</v>
      </c>
      <c r="FH22" s="224">
        <v>59.197596960000027</v>
      </c>
      <c r="FI22" s="224">
        <v>20.485372909999999</v>
      </c>
      <c r="FJ22" s="224">
        <v>28.660670230000004</v>
      </c>
      <c r="FK22" s="224">
        <v>20.468499499999989</v>
      </c>
      <c r="FL22" s="224">
        <v>20.705314679999987</v>
      </c>
      <c r="FM22" s="224">
        <v>20.736181830000024</v>
      </c>
      <c r="FN22" s="224">
        <v>43.48548213000003</v>
      </c>
      <c r="FO22" s="224">
        <v>33.956681389999943</v>
      </c>
      <c r="FP22" s="224">
        <v>27.26926537000001</v>
      </c>
      <c r="FQ22" s="224">
        <v>28.897266079999984</v>
      </c>
      <c r="FR22" s="224">
        <v>29.025948220000068</v>
      </c>
      <c r="FS22" s="224">
        <v>29.54155290999989</v>
      </c>
      <c r="FT22" s="224">
        <v>29.385026560000071</v>
      </c>
      <c r="FU22" s="224">
        <v>28.669736270000001</v>
      </c>
      <c r="FV22" s="224">
        <v>27.827616939999999</v>
      </c>
      <c r="FW22" s="224">
        <v>27.860782869999991</v>
      </c>
      <c r="FX22" s="224">
        <v>28.002444410000003</v>
      </c>
      <c r="FY22" s="224">
        <v>27.940875579999975</v>
      </c>
      <c r="FZ22" s="224">
        <v>30.997957510000006</v>
      </c>
      <c r="GA22" s="224">
        <v>25.438447810000021</v>
      </c>
      <c r="GB22" s="224">
        <v>28.321751209999988</v>
      </c>
      <c r="GC22" s="224">
        <v>28.099626990000026</v>
      </c>
      <c r="GD22" s="224">
        <v>28.017770350000017</v>
      </c>
      <c r="GE22" s="224">
        <v>28.733314349999951</v>
      </c>
      <c r="GF22" s="224">
        <v>31.597874909999987</v>
      </c>
      <c r="GG22" s="224">
        <v>25.838226879999993</v>
      </c>
      <c r="GH22" s="224">
        <v>28.56512051</v>
      </c>
      <c r="GI22" s="224">
        <v>25.824864250000005</v>
      </c>
      <c r="GJ22" s="224">
        <v>31.55346565</v>
      </c>
      <c r="GK22" s="224">
        <v>28.227567680000007</v>
      </c>
      <c r="GL22" s="224">
        <v>31.877623030000006</v>
      </c>
      <c r="GM22" s="224">
        <v>28.989965260000009</v>
      </c>
      <c r="GN22" s="224">
        <v>34.738365389999984</v>
      </c>
      <c r="GO22" s="224">
        <v>31.828621399999985</v>
      </c>
      <c r="GP22" s="224">
        <v>28.66165041999998</v>
      </c>
      <c r="GQ22" s="224">
        <v>28.767378210000007</v>
      </c>
      <c r="GR22" s="224">
        <v>29.684665990000006</v>
      </c>
      <c r="GS22" s="224">
        <v>34.262644760000001</v>
      </c>
      <c r="GT22" s="224">
        <v>31.341802920000003</v>
      </c>
      <c r="GU22" s="224">
        <v>28.413251739999996</v>
      </c>
      <c r="GV22" s="224">
        <v>37.734205249999974</v>
      </c>
      <c r="GW22" s="224">
        <v>29.62713400000003</v>
      </c>
      <c r="GX22" s="224">
        <v>29.378432339999993</v>
      </c>
      <c r="GY22" s="224">
        <v>32.230787409999984</v>
      </c>
      <c r="GZ22" s="224">
        <v>40.312048540000021</v>
      </c>
      <c r="HA22" s="224">
        <v>29.851169869999978</v>
      </c>
      <c r="HB22" s="224">
        <v>29.280561559999938</v>
      </c>
      <c r="HC22" s="224">
        <v>32.061762040000069</v>
      </c>
      <c r="HD22" s="224">
        <v>29.080624379999961</v>
      </c>
      <c r="HE22" s="224">
        <v>32.357553109999998</v>
      </c>
      <c r="HF22" s="224">
        <v>32.204622630000003</v>
      </c>
      <c r="HG22" s="224">
        <v>37.070926650000004</v>
      </c>
      <c r="HH22" s="224">
        <v>35.200891289999987</v>
      </c>
      <c r="HI22" s="224">
        <v>30.091098550000041</v>
      </c>
      <c r="HJ22" s="224">
        <v>35.529720259999984</v>
      </c>
      <c r="HK22" s="224">
        <v>30.174401520000032</v>
      </c>
      <c r="HL22" s="224">
        <v>32.620753079999972</v>
      </c>
      <c r="HM22" s="224">
        <v>32.76544513999999</v>
      </c>
      <c r="HN22" s="224">
        <v>30.180924389999994</v>
      </c>
      <c r="HO22" s="224">
        <v>34.963141469999997</v>
      </c>
      <c r="HP22" s="224">
        <v>34.964918729999987</v>
      </c>
      <c r="HQ22" s="224">
        <v>33.161272509999996</v>
      </c>
      <c r="HR22" s="224">
        <v>30.956699329999989</v>
      </c>
      <c r="HS22" s="224">
        <v>35.754058459999996</v>
      </c>
      <c r="HT22" s="224">
        <v>33.932858180000004</v>
      </c>
      <c r="HU22" s="224">
        <v>32.798507830000027</v>
      </c>
    </row>
    <row r="23" spans="1:229" x14ac:dyDescent="0.2">
      <c r="A23" s="229">
        <v>1223</v>
      </c>
      <c r="B23" s="230" t="s">
        <v>35</v>
      </c>
      <c r="C23" s="228">
        <v>431.91284796000002</v>
      </c>
      <c r="D23" s="228">
        <v>435.05639958</v>
      </c>
      <c r="E23" s="228">
        <v>436.58924239999999</v>
      </c>
      <c r="F23" s="228">
        <v>426.08820581999998</v>
      </c>
      <c r="G23" s="228">
        <v>365.66100750999999</v>
      </c>
      <c r="H23" s="228">
        <v>332.89686183999999</v>
      </c>
      <c r="I23" s="228">
        <v>330.75282166999995</v>
      </c>
      <c r="J23" s="228">
        <v>322.30390776000002</v>
      </c>
      <c r="K23" s="228">
        <v>346.31234254999998</v>
      </c>
      <c r="L23" s="228">
        <v>357.83449252999998</v>
      </c>
      <c r="M23" s="228">
        <v>351.23066747000001</v>
      </c>
      <c r="N23" s="228">
        <v>354.60409378999987</v>
      </c>
      <c r="O23" s="228">
        <v>360.84320565000002</v>
      </c>
      <c r="P23" s="228">
        <v>103.47367932</v>
      </c>
      <c r="Q23" s="228">
        <v>101.38436893999999</v>
      </c>
      <c r="R23" s="228">
        <v>117.73567362</v>
      </c>
      <c r="S23" s="228">
        <v>109.31912608000005</v>
      </c>
      <c r="T23" s="228">
        <v>109.423772</v>
      </c>
      <c r="U23" s="228">
        <v>107.02766801999999</v>
      </c>
      <c r="V23" s="228">
        <v>108.82901472000002</v>
      </c>
      <c r="W23" s="228">
        <v>109.77594484000002</v>
      </c>
      <c r="X23" s="228">
        <v>110.15200801000002</v>
      </c>
      <c r="Y23" s="228">
        <v>107.68462869999998</v>
      </c>
      <c r="Z23" s="228">
        <v>109.19076441999999</v>
      </c>
      <c r="AA23" s="228">
        <v>109.56184126999997</v>
      </c>
      <c r="AB23" s="228">
        <v>109.25165081</v>
      </c>
      <c r="AC23" s="228">
        <v>107.24427915000003</v>
      </c>
      <c r="AD23" s="228">
        <v>107.37188384999993</v>
      </c>
      <c r="AE23" s="228">
        <v>102.22039201000004</v>
      </c>
      <c r="AF23" s="228">
        <v>99.099164680000001</v>
      </c>
      <c r="AG23" s="228">
        <v>95.878637110000014</v>
      </c>
      <c r="AH23" s="228">
        <v>86.944293369999997</v>
      </c>
      <c r="AI23" s="228">
        <v>83.738912349999993</v>
      </c>
      <c r="AJ23" s="228">
        <v>83.771972039999994</v>
      </c>
      <c r="AK23" s="228">
        <v>82.794692710000021</v>
      </c>
      <c r="AL23" s="228">
        <v>83.099191730000001</v>
      </c>
      <c r="AM23" s="228">
        <v>83.231005359999983</v>
      </c>
      <c r="AN23" s="228">
        <v>83.248917800000001</v>
      </c>
      <c r="AO23" s="228">
        <v>82.920917000000003</v>
      </c>
      <c r="AP23" s="228">
        <v>82.731329169999981</v>
      </c>
      <c r="AQ23" s="228">
        <v>81.851657699999976</v>
      </c>
      <c r="AR23" s="228">
        <v>81.746240610000001</v>
      </c>
      <c r="AS23" s="228">
        <v>80.756027920000008</v>
      </c>
      <c r="AT23" s="249">
        <v>80.254078089999979</v>
      </c>
      <c r="AU23" s="249">
        <v>79.547561139999999</v>
      </c>
      <c r="AV23" s="249">
        <v>79.299333230000002</v>
      </c>
      <c r="AW23" s="249">
        <v>85.589542489999971</v>
      </c>
      <c r="AX23" s="249">
        <v>90.35167428000004</v>
      </c>
      <c r="AY23" s="249">
        <v>91.071792549999984</v>
      </c>
      <c r="AZ23" s="249">
        <v>90.860065730000002</v>
      </c>
      <c r="BA23" s="249">
        <v>89.435248110000003</v>
      </c>
      <c r="BB23" s="249">
        <v>88.746161169999993</v>
      </c>
      <c r="BC23" s="249">
        <v>88.793017519999978</v>
      </c>
      <c r="BD23" s="249">
        <v>88.239209869999996</v>
      </c>
      <c r="BE23" s="249">
        <v>86.886517819999995</v>
      </c>
      <c r="BF23" s="249">
        <v>87.623169840000031</v>
      </c>
      <c r="BG23" s="249">
        <v>88.481769939999978</v>
      </c>
      <c r="BH23" s="249">
        <v>88.395993930000003</v>
      </c>
      <c r="BI23" s="249">
        <v>87.879361650000007</v>
      </c>
      <c r="BJ23" s="249">
        <v>88.73602580999993</v>
      </c>
      <c r="BK23" s="249">
        <v>89.592712399999897</v>
      </c>
      <c r="BL23" s="249">
        <v>89.91622194</v>
      </c>
      <c r="BM23" s="249">
        <v>88.94110993999999</v>
      </c>
      <c r="BN23" s="249">
        <v>90.525523369999959</v>
      </c>
      <c r="BO23" s="249">
        <v>91.46035040000001</v>
      </c>
      <c r="BP23" s="249">
        <v>90.628068999999982</v>
      </c>
      <c r="BQ23" s="224">
        <v>36.48931065</v>
      </c>
      <c r="BR23" s="224">
        <v>32.666565460000001</v>
      </c>
      <c r="BS23" s="224">
        <v>34.317803209999987</v>
      </c>
      <c r="BT23" s="224">
        <v>34.316646899999995</v>
      </c>
      <c r="BU23" s="224">
        <v>33.614777160000017</v>
      </c>
      <c r="BV23" s="224">
        <v>33.452944879999976</v>
      </c>
      <c r="BW23" s="224">
        <v>36.247271900000001</v>
      </c>
      <c r="BX23" s="224">
        <v>30.859706660000036</v>
      </c>
      <c r="BY23" s="224">
        <v>50.628695059999963</v>
      </c>
      <c r="BZ23" s="224">
        <v>36.344832180000033</v>
      </c>
      <c r="CA23" s="224">
        <v>36.51993585000001</v>
      </c>
      <c r="CB23" s="224">
        <v>36.454358049999989</v>
      </c>
      <c r="CC23" s="224">
        <v>25.321985000000002</v>
      </c>
      <c r="CD23" s="224">
        <v>48.675152060000002</v>
      </c>
      <c r="CE23" s="224">
        <v>35.42663494</v>
      </c>
      <c r="CF23" s="224">
        <v>35.86744259000001</v>
      </c>
      <c r="CG23" s="224">
        <v>35.609049470000016</v>
      </c>
      <c r="CH23" s="224">
        <v>35.551175959999973</v>
      </c>
      <c r="CI23" s="224">
        <v>35.491445279999994</v>
      </c>
      <c r="CJ23" s="224">
        <v>36.676846800000106</v>
      </c>
      <c r="CK23" s="224">
        <v>36.660722639999918</v>
      </c>
      <c r="CL23" s="224">
        <v>36.478369440000009</v>
      </c>
      <c r="CM23" s="224">
        <v>36.686392480000052</v>
      </c>
      <c r="CN23" s="224">
        <v>36.611182919999962</v>
      </c>
      <c r="CO23" s="224">
        <v>36.984988809999997</v>
      </c>
      <c r="CP23" s="224">
        <v>36.884277459999993</v>
      </c>
      <c r="CQ23" s="224">
        <v>36.28274174000002</v>
      </c>
      <c r="CR23" s="224">
        <v>36.03946415999998</v>
      </c>
      <c r="CS23" s="224">
        <v>35.859458520000004</v>
      </c>
      <c r="CT23" s="224">
        <v>35.785706019999992</v>
      </c>
      <c r="CU23" s="224">
        <v>35.859451620000002</v>
      </c>
      <c r="CV23" s="224">
        <v>36.653700819999976</v>
      </c>
      <c r="CW23" s="224">
        <v>36.677611980000023</v>
      </c>
      <c r="CX23" s="224">
        <v>36.48644136999998</v>
      </c>
      <c r="CY23" s="224">
        <v>36.695399899999984</v>
      </c>
      <c r="CZ23" s="224">
        <v>36.380000000000003</v>
      </c>
      <c r="DA23" s="224">
        <v>36.611911571</v>
      </c>
      <c r="DB23" s="224">
        <v>36.429153989000007</v>
      </c>
      <c r="DC23" s="224">
        <v>36.210585250000001</v>
      </c>
      <c r="DD23" s="224">
        <v>35.940668859999988</v>
      </c>
      <c r="DE23" s="224">
        <v>35.807181740000019</v>
      </c>
      <c r="DF23" s="224">
        <v>35.496428550000019</v>
      </c>
      <c r="DG23" s="224">
        <v>34.721185759999997</v>
      </c>
      <c r="DH23" s="224">
        <v>36.361897529999993</v>
      </c>
      <c r="DI23" s="224">
        <v>36.288800559999949</v>
      </c>
      <c r="DJ23" s="224">
        <v>36.228183430000001</v>
      </c>
      <c r="DK23" s="224">
        <v>33.118031300000055</v>
      </c>
      <c r="DL23" s="224">
        <v>32.874177279999984</v>
      </c>
      <c r="DM23" s="224">
        <v>33.183476820000003</v>
      </c>
      <c r="DN23" s="224">
        <v>33.07735924</v>
      </c>
      <c r="DO23" s="224">
        <v>32.838328619999992</v>
      </c>
      <c r="DP23" s="224">
        <v>32.736836649999987</v>
      </c>
      <c r="DQ23" s="224">
        <v>32.679190290000008</v>
      </c>
      <c r="DR23" s="224">
        <v>30.462610170000016</v>
      </c>
      <c r="DS23" s="224">
        <v>30.437871300000015</v>
      </c>
      <c r="DT23" s="224">
        <v>28.276967929999987</v>
      </c>
      <c r="DU23" s="224">
        <v>28.229454140000001</v>
      </c>
      <c r="DV23" s="224">
        <v>27.97068749000001</v>
      </c>
      <c r="DW23" s="224">
        <v>28.084278559999948</v>
      </c>
      <c r="DX23" s="224">
        <v>27.683946300000027</v>
      </c>
      <c r="DY23" s="224">
        <v>28.040196179999999</v>
      </c>
      <c r="DZ23" s="224">
        <v>27.920070630000001</v>
      </c>
      <c r="EA23" s="224">
        <v>27.811705229999994</v>
      </c>
      <c r="EB23" s="224">
        <v>27.835241620000009</v>
      </c>
      <c r="EC23" s="224">
        <v>27.510624289999988</v>
      </c>
      <c r="ED23" s="224">
        <v>27.448826800000013</v>
      </c>
      <c r="EE23" s="224">
        <v>27.38550635999998</v>
      </c>
      <c r="EF23" s="224">
        <v>27.942948330000014</v>
      </c>
      <c r="EG23" s="224">
        <v>27.770737040000014</v>
      </c>
      <c r="EH23" s="224">
        <v>27.659519559999968</v>
      </c>
      <c r="EI23" s="224">
        <v>27.808203079999998</v>
      </c>
      <c r="EJ23" s="224">
        <v>27.763282720000028</v>
      </c>
      <c r="EK23" s="224">
        <v>27.85597023</v>
      </c>
      <c r="EL23" s="224">
        <v>27.78002613</v>
      </c>
      <c r="EM23" s="224">
        <v>27.612921440000004</v>
      </c>
      <c r="EN23" s="224">
        <v>27.845822139999989</v>
      </c>
      <c r="EO23" s="224">
        <v>27.627462830000017</v>
      </c>
      <c r="EP23" s="224">
        <v>27.447632029999998</v>
      </c>
      <c r="EQ23" s="224">
        <v>27.332421279999995</v>
      </c>
      <c r="ER23" s="224">
        <v>27.781726399999993</v>
      </c>
      <c r="ES23" s="224">
        <v>27.617181489999993</v>
      </c>
      <c r="ET23" s="224">
        <v>27.39</v>
      </c>
      <c r="EU23" s="224">
        <v>27.261657699999972</v>
      </c>
      <c r="EV23" s="224">
        <v>27.2</v>
      </c>
      <c r="EW23" s="224">
        <v>27.414169149999999</v>
      </c>
      <c r="EX23" s="224">
        <v>27.287320510000001</v>
      </c>
      <c r="EY23" s="224">
        <v>27.044750950000005</v>
      </c>
      <c r="EZ23" s="224">
        <v>26.989119159999998</v>
      </c>
      <c r="FA23" s="224">
        <v>27.033979479999992</v>
      </c>
      <c r="FB23" s="224">
        <v>26.732929280000018</v>
      </c>
      <c r="FC23" s="224">
        <v>26.658826019999996</v>
      </c>
      <c r="FD23" s="224">
        <v>26.875711239999998</v>
      </c>
      <c r="FE23" s="224">
        <v>26.719540829999985</v>
      </c>
      <c r="FF23" s="224">
        <v>26.604835140000027</v>
      </c>
      <c r="FG23" s="224">
        <v>22.22623016</v>
      </c>
      <c r="FH23" s="224">
        <v>30.716495839999968</v>
      </c>
      <c r="FI23" s="224">
        <v>26.566143090000001</v>
      </c>
      <c r="FJ23" s="224">
        <v>26.466639130000001</v>
      </c>
      <c r="FK23" s="224">
        <v>26.266551009999997</v>
      </c>
      <c r="FL23" s="224">
        <v>26.11562734000001</v>
      </c>
      <c r="FM23" s="224">
        <v>29.56589406999997</v>
      </c>
      <c r="FN23" s="224">
        <v>29.90802107999999</v>
      </c>
      <c r="FO23" s="224">
        <v>29.789138120000008</v>
      </c>
      <c r="FP23" s="224">
        <v>30.256146919999988</v>
      </c>
      <c r="FQ23" s="224">
        <v>30.306389240000048</v>
      </c>
      <c r="FR23" s="224">
        <v>30.188018609999997</v>
      </c>
      <c r="FS23" s="224">
        <v>30.455017350000013</v>
      </c>
      <c r="FT23" s="224">
        <v>30.428756589999974</v>
      </c>
      <c r="FU23" s="224">
        <v>30.50021083</v>
      </c>
      <c r="FV23" s="224">
        <v>30.323647519999998</v>
      </c>
      <c r="FW23" s="224">
        <v>30.036207380000004</v>
      </c>
      <c r="FX23" s="224">
        <v>30.102812650000001</v>
      </c>
      <c r="FY23" s="224">
        <v>29.870664199999993</v>
      </c>
      <c r="FZ23" s="224">
        <v>29.461771260000013</v>
      </c>
      <c r="GA23" s="224">
        <v>29.306223789999986</v>
      </c>
      <c r="GB23" s="224">
        <v>29.686983420000022</v>
      </c>
      <c r="GC23" s="224">
        <v>29.752953959999989</v>
      </c>
      <c r="GD23" s="224">
        <v>29.587451639999987</v>
      </c>
      <c r="GE23" s="224">
        <v>29.718454080000015</v>
      </c>
      <c r="GF23" s="224">
        <v>29.487111799999983</v>
      </c>
      <c r="GG23" s="224">
        <v>29.601851480000001</v>
      </c>
      <c r="GH23" s="224">
        <v>29.437877740000001</v>
      </c>
      <c r="GI23" s="224">
        <v>29.199480650000005</v>
      </c>
      <c r="GJ23" s="224">
        <v>29.078192829999992</v>
      </c>
      <c r="GK23" s="224">
        <v>28.914895569999977</v>
      </c>
      <c r="GL23" s="224">
        <v>28.893429420000032</v>
      </c>
      <c r="GM23" s="224">
        <v>28.78132373</v>
      </c>
      <c r="GN23" s="224">
        <v>29.287366659999993</v>
      </c>
      <c r="GO23" s="224">
        <v>29.554479450000038</v>
      </c>
      <c r="GP23" s="224">
        <v>29.430798349999932</v>
      </c>
      <c r="GQ23" s="224">
        <v>29.656448570000023</v>
      </c>
      <c r="GR23" s="224">
        <v>29.394523020000019</v>
      </c>
      <c r="GS23" s="224">
        <v>29.587952179999998</v>
      </c>
      <c r="GT23" s="224">
        <v>29.601880699999992</v>
      </c>
      <c r="GU23" s="224">
        <v>29.20616105000002</v>
      </c>
      <c r="GV23" s="224">
        <v>29.239430189999975</v>
      </c>
      <c r="GW23" s="224">
        <v>29.251260990000009</v>
      </c>
      <c r="GX23" s="224">
        <v>29.388670470000022</v>
      </c>
      <c r="GY23" s="224">
        <v>29.289035529999992</v>
      </c>
      <c r="GZ23" s="224">
        <v>29.562082610000012</v>
      </c>
      <c r="HA23" s="224">
        <v>29.884907669999922</v>
      </c>
      <c r="HB23" s="224">
        <v>29.871348030000025</v>
      </c>
      <c r="HC23" s="224">
        <v>29.853888179999998</v>
      </c>
      <c r="HD23" s="224">
        <v>29.867476189999881</v>
      </c>
      <c r="HE23" s="224">
        <v>30.27397813</v>
      </c>
      <c r="HF23" s="224">
        <v>29.784530270000001</v>
      </c>
      <c r="HG23" s="224">
        <v>29.857713539999999</v>
      </c>
      <c r="HH23" s="224">
        <v>29.776290290000009</v>
      </c>
      <c r="HI23" s="224">
        <v>29.495069709999996</v>
      </c>
      <c r="HJ23" s="224">
        <v>29.669749939999996</v>
      </c>
      <c r="HK23" s="224">
        <v>29.587398279999992</v>
      </c>
      <c r="HL23" s="224">
        <v>30.230781459999989</v>
      </c>
      <c r="HM23" s="224">
        <v>30.707343629999983</v>
      </c>
      <c r="HN23" s="224">
        <v>30.38924269999999</v>
      </c>
      <c r="HO23" s="224">
        <v>30.661427189999969</v>
      </c>
      <c r="HP23" s="224">
        <v>30.409680510000047</v>
      </c>
      <c r="HQ23" s="224">
        <v>30.433919349999996</v>
      </c>
      <c r="HR23" s="224">
        <v>30.219205119999991</v>
      </c>
      <c r="HS23" s="224">
        <v>29.974944530000002</v>
      </c>
      <c r="HT23" s="224">
        <v>29.618390250000001</v>
      </c>
      <c r="HU23" s="224">
        <v>30.018465959999993</v>
      </c>
    </row>
    <row r="24" spans="1:229" x14ac:dyDescent="0.2">
      <c r="A24" s="229">
        <v>123</v>
      </c>
      <c r="B24" s="238" t="s">
        <v>24</v>
      </c>
      <c r="C24" s="228">
        <v>95.128120640329655</v>
      </c>
      <c r="D24" s="228">
        <v>94.995522859999994</v>
      </c>
      <c r="E24" s="228">
        <v>471.31818535000014</v>
      </c>
      <c r="F24" s="228">
        <v>382.9881458280525</v>
      </c>
      <c r="G24" s="228">
        <v>317.69131174</v>
      </c>
      <c r="H24" s="228">
        <v>559.97372065000002</v>
      </c>
      <c r="I24" s="228">
        <v>439.58404658601506</v>
      </c>
      <c r="J24" s="228">
        <v>493.01870694852431</v>
      </c>
      <c r="K24" s="228">
        <v>537.91930733000038</v>
      </c>
      <c r="L24" s="228">
        <v>455.57332069999939</v>
      </c>
      <c r="M24" s="228">
        <v>1071.5741709671424</v>
      </c>
      <c r="N24" s="228">
        <v>1370.8346125269409</v>
      </c>
      <c r="O24" s="228">
        <v>2128.6379474700002</v>
      </c>
      <c r="P24" s="228">
        <v>0</v>
      </c>
      <c r="Q24" s="228">
        <v>64.957790969999991</v>
      </c>
      <c r="R24" s="228">
        <v>30.170329670329668</v>
      </c>
      <c r="S24" s="228">
        <v>0</v>
      </c>
      <c r="T24" s="228">
        <v>81.945522859999997</v>
      </c>
      <c r="U24" s="228">
        <v>0</v>
      </c>
      <c r="V24" s="228">
        <v>0</v>
      </c>
      <c r="W24" s="228">
        <v>13.05</v>
      </c>
      <c r="X24" s="228">
        <v>292.29579883000002</v>
      </c>
      <c r="Y24" s="228">
        <v>111.72811799999999</v>
      </c>
      <c r="Z24" s="228">
        <v>37.926117909999995</v>
      </c>
      <c r="AA24" s="228">
        <v>29.368150610000001</v>
      </c>
      <c r="AB24" s="228">
        <v>75.249818349999998</v>
      </c>
      <c r="AC24" s="228">
        <v>133.75258955000001</v>
      </c>
      <c r="AD24" s="228">
        <v>40.700000000000003</v>
      </c>
      <c r="AE24" s="228">
        <v>133.2857379280525</v>
      </c>
      <c r="AF24" s="228">
        <v>42.5</v>
      </c>
      <c r="AG24" s="228">
        <v>88.350703740000014</v>
      </c>
      <c r="AH24" s="228">
        <v>128.18255300000001</v>
      </c>
      <c r="AI24" s="228">
        <v>58.658055000000004</v>
      </c>
      <c r="AJ24" s="228">
        <v>10</v>
      </c>
      <c r="AK24" s="228">
        <v>212.41266003999999</v>
      </c>
      <c r="AL24" s="228">
        <v>148.93560335000001</v>
      </c>
      <c r="AM24" s="228">
        <v>188.62545725999999</v>
      </c>
      <c r="AN24" s="228">
        <v>73</v>
      </c>
      <c r="AO24" s="228">
        <v>251.45072508601501</v>
      </c>
      <c r="AP24" s="228">
        <v>30</v>
      </c>
      <c r="AQ24" s="228">
        <v>85.133321499999994</v>
      </c>
      <c r="AR24" s="228">
        <v>333.05631376999997</v>
      </c>
      <c r="AS24" s="228">
        <v>108.7493315892622</v>
      </c>
      <c r="AT24" s="249">
        <v>51.213061589262189</v>
      </c>
      <c r="AU24" s="249">
        <v>0</v>
      </c>
      <c r="AV24" s="249">
        <v>186.68647988000001</v>
      </c>
      <c r="AW24" s="249">
        <v>190.62</v>
      </c>
      <c r="AX24" s="249">
        <v>20.94</v>
      </c>
      <c r="AY24" s="249">
        <v>139.67282745000037</v>
      </c>
      <c r="AZ24" s="249">
        <v>117.48622107999995</v>
      </c>
      <c r="BA24" s="249">
        <v>171.37588425999979</v>
      </c>
      <c r="BB24" s="249">
        <v>83.013996159999834</v>
      </c>
      <c r="BC24" s="249">
        <v>83.697219199999807</v>
      </c>
      <c r="BD24" s="249">
        <v>354.80451270714241</v>
      </c>
      <c r="BE24" s="249">
        <v>308.72281446</v>
      </c>
      <c r="BF24" s="249">
        <v>81.249440370000002</v>
      </c>
      <c r="BG24" s="249">
        <v>326.79740343000003</v>
      </c>
      <c r="BH24" s="249">
        <v>1051.5935411200001</v>
      </c>
      <c r="BI24" s="249">
        <v>138.17541704694042</v>
      </c>
      <c r="BJ24" s="249">
        <v>83.908147510000063</v>
      </c>
      <c r="BK24" s="249">
        <v>97.157506849999976</v>
      </c>
      <c r="BL24" s="249">
        <v>651.47218823999992</v>
      </c>
      <c r="BM24" s="249">
        <v>125.41003447999998</v>
      </c>
      <c r="BN24" s="249">
        <v>382.13948225000007</v>
      </c>
      <c r="BO24" s="249">
        <v>969.61624250000023</v>
      </c>
      <c r="BP24" s="249">
        <v>1028.6198447523238</v>
      </c>
      <c r="BQ24" s="224">
        <v>0</v>
      </c>
      <c r="BR24" s="224">
        <v>0</v>
      </c>
      <c r="BS24" s="224">
        <v>0</v>
      </c>
      <c r="BT24" s="224">
        <v>0</v>
      </c>
      <c r="BU24" s="224">
        <v>52.452223229999994</v>
      </c>
      <c r="BV24" s="224">
        <v>12.50556774</v>
      </c>
      <c r="BW24" s="224">
        <v>0</v>
      </c>
      <c r="BX24" s="224">
        <v>30.170329670329668</v>
      </c>
      <c r="BY24" s="224">
        <v>0</v>
      </c>
      <c r="BZ24" s="224">
        <v>0</v>
      </c>
      <c r="CA24" s="224">
        <v>0</v>
      </c>
      <c r="CB24" s="224">
        <v>0</v>
      </c>
      <c r="CC24" s="224">
        <v>24.950502409999999</v>
      </c>
      <c r="CD24" s="224">
        <v>56.995020449999998</v>
      </c>
      <c r="CE24" s="224">
        <v>0</v>
      </c>
      <c r="CF24" s="224">
        <v>0</v>
      </c>
      <c r="CG24" s="224">
        <v>0</v>
      </c>
      <c r="CH24" s="224">
        <v>0</v>
      </c>
      <c r="CI24" s="224">
        <v>0</v>
      </c>
      <c r="CJ24" s="224">
        <v>0</v>
      </c>
      <c r="CK24" s="224">
        <v>0</v>
      </c>
      <c r="CL24" s="224">
        <v>13.05</v>
      </c>
      <c r="CM24" s="224">
        <v>0</v>
      </c>
      <c r="CN24" s="224">
        <v>0</v>
      </c>
      <c r="CO24" s="224">
        <v>0</v>
      </c>
      <c r="CP24" s="224">
        <v>210.28902400000001</v>
      </c>
      <c r="CQ24" s="224">
        <v>82.006774829999998</v>
      </c>
      <c r="CR24" s="224">
        <v>60.990511999999995</v>
      </c>
      <c r="CS24" s="224">
        <v>50.593093999999994</v>
      </c>
      <c r="CT24" s="224">
        <v>0.144512</v>
      </c>
      <c r="CU24" s="224">
        <v>18.640511999999998</v>
      </c>
      <c r="CV24" s="224">
        <v>5.6445119999999998</v>
      </c>
      <c r="CW24" s="224">
        <v>13.64109391</v>
      </c>
      <c r="CX24" s="224">
        <v>0.144512</v>
      </c>
      <c r="CY24" s="224">
        <v>8.6405120000000011</v>
      </c>
      <c r="CZ24" s="224">
        <v>20.583126610000001</v>
      </c>
      <c r="DA24" s="224">
        <v>15.349</v>
      </c>
      <c r="DB24" s="224">
        <v>43.954000000000001</v>
      </c>
      <c r="DC24" s="224">
        <v>15.946818349999999</v>
      </c>
      <c r="DD24" s="224">
        <v>70.175810560000002</v>
      </c>
      <c r="DE24" s="224">
        <v>48.506778990000001</v>
      </c>
      <c r="DF24" s="224">
        <v>15.07</v>
      </c>
      <c r="DG24" s="224">
        <v>15</v>
      </c>
      <c r="DH24" s="224">
        <v>10.7</v>
      </c>
      <c r="DI24" s="224">
        <v>15</v>
      </c>
      <c r="DJ24" s="224">
        <v>15.696837</v>
      </c>
      <c r="DK24" s="224">
        <v>47.5</v>
      </c>
      <c r="DL24" s="224">
        <v>70.088900928052496</v>
      </c>
      <c r="DM24" s="224">
        <v>0</v>
      </c>
      <c r="DN24" s="224">
        <v>30</v>
      </c>
      <c r="DO24" s="224">
        <v>12.5</v>
      </c>
      <c r="DP24" s="224">
        <v>63.239703740000003</v>
      </c>
      <c r="DQ24" s="224">
        <v>12.5</v>
      </c>
      <c r="DR24" s="224">
        <v>12.611000000000001</v>
      </c>
      <c r="DS24" s="224">
        <v>103.07012400000001</v>
      </c>
      <c r="DT24" s="224">
        <v>12.5</v>
      </c>
      <c r="DU24" s="224">
        <v>12.612429000000001</v>
      </c>
      <c r="DV24" s="224">
        <v>12.5</v>
      </c>
      <c r="DW24" s="224">
        <v>12.5</v>
      </c>
      <c r="DX24" s="224">
        <v>33.658055000000004</v>
      </c>
      <c r="DY24" s="224">
        <v>0</v>
      </c>
      <c r="DZ24" s="224">
        <v>0</v>
      </c>
      <c r="EA24" s="224">
        <v>10</v>
      </c>
      <c r="EB24" s="224">
        <v>65.991864480000004</v>
      </c>
      <c r="EC24" s="224">
        <v>116.42079556</v>
      </c>
      <c r="ED24" s="224">
        <v>30</v>
      </c>
      <c r="EE24" s="224">
        <v>60</v>
      </c>
      <c r="EF24" s="224">
        <v>68.935603350000008</v>
      </c>
      <c r="EG24" s="224">
        <v>20</v>
      </c>
      <c r="EH24" s="224">
        <v>0</v>
      </c>
      <c r="EI24" s="224">
        <v>85.736642259999996</v>
      </c>
      <c r="EJ24" s="224">
        <v>102.88881499999999</v>
      </c>
      <c r="EK24" s="224">
        <v>13</v>
      </c>
      <c r="EL24" s="224">
        <v>45</v>
      </c>
      <c r="EM24" s="224">
        <v>15</v>
      </c>
      <c r="EN24" s="224">
        <v>14.971596086015015</v>
      </c>
      <c r="EO24" s="224">
        <v>194.479129</v>
      </c>
      <c r="EP24" s="224">
        <v>42</v>
      </c>
      <c r="EQ24" s="224">
        <v>10</v>
      </c>
      <c r="ER24" s="224">
        <v>10</v>
      </c>
      <c r="ES24" s="224">
        <v>10</v>
      </c>
      <c r="ET24" s="224">
        <v>10.133321499999999</v>
      </c>
      <c r="EU24" s="224">
        <v>10</v>
      </c>
      <c r="EV24" s="224">
        <v>65</v>
      </c>
      <c r="EW24" s="224">
        <v>0</v>
      </c>
      <c r="EX24" s="224">
        <v>10</v>
      </c>
      <c r="EY24" s="224">
        <v>323.05631376999997</v>
      </c>
      <c r="EZ24" s="224">
        <v>88.7</v>
      </c>
      <c r="FA24" s="224">
        <v>10</v>
      </c>
      <c r="FB24" s="224">
        <v>10.049331589262188</v>
      </c>
      <c r="FC24" s="224">
        <v>10.049331589262188</v>
      </c>
      <c r="FD24" s="224">
        <v>10</v>
      </c>
      <c r="FE24" s="224">
        <v>31.163730000000001</v>
      </c>
      <c r="FF24" s="224">
        <v>0</v>
      </c>
      <c r="FG24" s="224">
        <v>0</v>
      </c>
      <c r="FH24" s="224">
        <v>0</v>
      </c>
      <c r="FI24" s="224">
        <v>3.92221441</v>
      </c>
      <c r="FJ24" s="224">
        <v>11.909143160000006</v>
      </c>
      <c r="FK24" s="224">
        <v>170.85512231000001</v>
      </c>
      <c r="FL24" s="224">
        <v>166.9</v>
      </c>
      <c r="FM24" s="224">
        <v>11.24</v>
      </c>
      <c r="FN24" s="224">
        <v>12.479999999999999</v>
      </c>
      <c r="FO24" s="224">
        <v>8.629999999999999</v>
      </c>
      <c r="FP24" s="224">
        <v>1.0300000000000002</v>
      </c>
      <c r="FQ24" s="224">
        <v>11.280000000000001</v>
      </c>
      <c r="FR24" s="224">
        <v>9.0299999999999994</v>
      </c>
      <c r="FS24" s="224">
        <v>10</v>
      </c>
      <c r="FT24" s="224">
        <v>120.64282745000037</v>
      </c>
      <c r="FU24" s="224">
        <v>12.265321649999976</v>
      </c>
      <c r="FV24" s="224">
        <v>82.480453660000038</v>
      </c>
      <c r="FW24" s="224">
        <v>22.74044576999994</v>
      </c>
      <c r="FX24" s="224">
        <v>16.811207810000255</v>
      </c>
      <c r="FY24" s="224">
        <v>18.466571059999524</v>
      </c>
      <c r="FZ24" s="224">
        <v>136.09810539</v>
      </c>
      <c r="GA24" s="224">
        <v>45.604326769999744</v>
      </c>
      <c r="GB24" s="224">
        <v>13.545740010000371</v>
      </c>
      <c r="GC24" s="224">
        <v>23.863929379999711</v>
      </c>
      <c r="GD24" s="224">
        <v>33.258856500000562</v>
      </c>
      <c r="GE24" s="224">
        <v>23.66108124999991</v>
      </c>
      <c r="GF24" s="224">
        <v>26.777281449999343</v>
      </c>
      <c r="GG24" s="224">
        <v>303.55794829714239</v>
      </c>
      <c r="GH24" s="224">
        <v>28.849852720000001</v>
      </c>
      <c r="GI24" s="224">
        <v>22.39671169</v>
      </c>
      <c r="GJ24" s="224">
        <v>230.09169142000002</v>
      </c>
      <c r="GK24" s="224">
        <v>52.445479229999997</v>
      </c>
      <c r="GL24" s="224">
        <v>26.185643810000009</v>
      </c>
      <c r="GM24" s="224">
        <v>16.874322609999989</v>
      </c>
      <c r="GN24" s="224">
        <v>26.789899460000015</v>
      </c>
      <c r="GO24" s="224">
        <v>37.585218300000001</v>
      </c>
      <c r="GP24" s="224">
        <v>83.952702929999987</v>
      </c>
      <c r="GQ24" s="224">
        <v>83.308782899999983</v>
      </c>
      <c r="GR24" s="224">
        <v>159.53591760000006</v>
      </c>
      <c r="GS24" s="224">
        <v>18.999895659999993</v>
      </c>
      <c r="GT24" s="224">
        <v>710.10306075000005</v>
      </c>
      <c r="GU24" s="224">
        <v>322.49058470999995</v>
      </c>
      <c r="GV24" s="224">
        <v>63.975909846940397</v>
      </c>
      <c r="GW24" s="224">
        <v>42.836660630000011</v>
      </c>
      <c r="GX24" s="224">
        <v>31.36284657000002</v>
      </c>
      <c r="GY24" s="224">
        <v>16.936151979999998</v>
      </c>
      <c r="GZ24" s="224">
        <v>37.194493630000025</v>
      </c>
      <c r="HA24" s="224">
        <v>29.777501900000043</v>
      </c>
      <c r="HB24" s="224">
        <v>30.107869599999908</v>
      </c>
      <c r="HC24" s="224">
        <v>30.884983240000011</v>
      </c>
      <c r="HD24" s="224">
        <v>36.164654010000064</v>
      </c>
      <c r="HE24" s="224">
        <v>230.16443543</v>
      </c>
      <c r="HF24" s="224">
        <v>53.812178200000005</v>
      </c>
      <c r="HG24" s="224">
        <v>367.49557461000001</v>
      </c>
      <c r="HH24" s="224">
        <v>28.636177419999971</v>
      </c>
      <c r="HI24" s="224">
        <v>64.639917470000043</v>
      </c>
      <c r="HJ24" s="224">
        <v>32.133939589999962</v>
      </c>
      <c r="HK24" s="224">
        <v>86.549864420000034</v>
      </c>
      <c r="HL24" s="224">
        <v>275.88508973000006</v>
      </c>
      <c r="HM24" s="224">
        <v>19.704528099999997</v>
      </c>
      <c r="HN24" s="224">
        <v>58.755582939999954</v>
      </c>
      <c r="HO24" s="224">
        <v>17.498717600000131</v>
      </c>
      <c r="HP24" s="224">
        <v>893.36194196000008</v>
      </c>
      <c r="HQ24" s="224">
        <v>165.58595835</v>
      </c>
      <c r="HR24" s="224">
        <v>290.89651847232392</v>
      </c>
      <c r="HS24" s="224">
        <v>572.13736792999998</v>
      </c>
      <c r="HT24" s="224">
        <v>121.93446956</v>
      </c>
      <c r="HU24" s="224">
        <v>74.965502280000138</v>
      </c>
    </row>
    <row r="25" spans="1:229" x14ac:dyDescent="0.2">
      <c r="A25" s="229">
        <v>124</v>
      </c>
      <c r="B25" s="238" t="s">
        <v>51</v>
      </c>
      <c r="C25" s="228">
        <v>617.011715249389</v>
      </c>
      <c r="D25" s="228">
        <v>736.49176052005805</v>
      </c>
      <c r="E25" s="228">
        <v>853.03838809999968</v>
      </c>
      <c r="F25" s="228">
        <v>910.96878019459496</v>
      </c>
      <c r="G25" s="228">
        <v>995.64871949000019</v>
      </c>
      <c r="H25" s="228">
        <v>1138.3824657489995</v>
      </c>
      <c r="I25" s="228">
        <v>1249.1474244753992</v>
      </c>
      <c r="J25" s="228">
        <v>1216.602780514</v>
      </c>
      <c r="K25" s="228">
        <v>1159.6417784700004</v>
      </c>
      <c r="L25" s="228">
        <v>1282.8270451599997</v>
      </c>
      <c r="M25" s="228">
        <v>1548.3340708399999</v>
      </c>
      <c r="N25" s="228">
        <v>1489.8557713799999</v>
      </c>
      <c r="O25" s="228">
        <v>1632.6423022499998</v>
      </c>
      <c r="P25" s="228">
        <v>122.91172670938889</v>
      </c>
      <c r="Q25" s="228">
        <v>167.18606383000014</v>
      </c>
      <c r="R25" s="228">
        <v>137.1703804199999</v>
      </c>
      <c r="S25" s="228">
        <v>189.74354429000016</v>
      </c>
      <c r="T25" s="228">
        <v>159.24493874338012</v>
      </c>
      <c r="U25" s="228">
        <v>186.35374451667803</v>
      </c>
      <c r="V25" s="228">
        <v>187.05056155999995</v>
      </c>
      <c r="W25" s="228">
        <v>203.84251569999986</v>
      </c>
      <c r="X25" s="228">
        <v>190.58483545000007</v>
      </c>
      <c r="Y25" s="228">
        <v>209.47013234999966</v>
      </c>
      <c r="Z25" s="228">
        <v>227.48795573999979</v>
      </c>
      <c r="AA25" s="228">
        <v>225.4954645600003</v>
      </c>
      <c r="AB25" s="228">
        <v>220.52512568945028</v>
      </c>
      <c r="AC25" s="228">
        <v>220.90682445324083</v>
      </c>
      <c r="AD25" s="228">
        <v>234.15162519190432</v>
      </c>
      <c r="AE25" s="228">
        <v>235.38520485999948</v>
      </c>
      <c r="AF25" s="228">
        <v>236.38956710000014</v>
      </c>
      <c r="AG25" s="228">
        <v>251.58176314999986</v>
      </c>
      <c r="AH25" s="228">
        <v>244.76148656999936</v>
      </c>
      <c r="AI25" s="228">
        <v>262.91590267000072</v>
      </c>
      <c r="AJ25" s="228">
        <v>267.96600321000011</v>
      </c>
      <c r="AK25" s="228">
        <v>306.12123716900044</v>
      </c>
      <c r="AL25" s="228">
        <v>277.61614161999961</v>
      </c>
      <c r="AM25" s="228">
        <v>286.67908374999939</v>
      </c>
      <c r="AN25" s="228">
        <v>289.66430227999939</v>
      </c>
      <c r="AO25" s="228">
        <v>301.96594563999986</v>
      </c>
      <c r="AP25" s="228">
        <v>302.87914889000012</v>
      </c>
      <c r="AQ25" s="228">
        <v>354.63802766539999</v>
      </c>
      <c r="AR25" s="228">
        <v>323.31621083000005</v>
      </c>
      <c r="AS25" s="228">
        <v>291.63483602999997</v>
      </c>
      <c r="AT25" s="249">
        <v>295.61031001399999</v>
      </c>
      <c r="AU25" s="249">
        <v>306.04142363999995</v>
      </c>
      <c r="AV25" s="249">
        <v>283.26349144000062</v>
      </c>
      <c r="AW25" s="249">
        <v>296.07216886999936</v>
      </c>
      <c r="AX25" s="249">
        <v>290.63058664000033</v>
      </c>
      <c r="AY25" s="249">
        <v>289.67553152000022</v>
      </c>
      <c r="AZ25" s="249">
        <v>297.18169843999965</v>
      </c>
      <c r="BA25" s="249">
        <v>318.74667913999963</v>
      </c>
      <c r="BB25" s="249">
        <v>337.04008044</v>
      </c>
      <c r="BC25" s="249">
        <v>329.8585871400004</v>
      </c>
      <c r="BD25" s="249">
        <v>382.39497820000008</v>
      </c>
      <c r="BE25" s="249">
        <v>397.80215312000001</v>
      </c>
      <c r="BF25" s="249">
        <v>367.58911873999995</v>
      </c>
      <c r="BG25" s="249">
        <v>400.54782078000017</v>
      </c>
      <c r="BH25" s="249">
        <v>362.98223270000005</v>
      </c>
      <c r="BI25" s="249">
        <v>386.47370736999994</v>
      </c>
      <c r="BJ25" s="249">
        <v>376.02913723999995</v>
      </c>
      <c r="BK25" s="249">
        <v>364.37069406999996</v>
      </c>
      <c r="BL25" s="249">
        <v>385.65282301000002</v>
      </c>
      <c r="BM25" s="249">
        <v>389.69058253999998</v>
      </c>
      <c r="BN25" s="249">
        <v>382.07650803999991</v>
      </c>
      <c r="BO25" s="249">
        <v>475.22238865999998</v>
      </c>
      <c r="BP25" s="249">
        <v>388.61482464999995</v>
      </c>
      <c r="BQ25" s="228">
        <v>37.659225220000025</v>
      </c>
      <c r="BR25" s="228">
        <v>41.304557410000001</v>
      </c>
      <c r="BS25" s="228">
        <v>43.947944079388861</v>
      </c>
      <c r="BT25" s="228">
        <v>46.58280823000004</v>
      </c>
      <c r="BU25" s="228">
        <v>46.399705730000058</v>
      </c>
      <c r="BV25" s="228">
        <v>74.203549870000046</v>
      </c>
      <c r="BW25" s="228">
        <v>50.06692999000002</v>
      </c>
      <c r="BX25" s="228">
        <v>51.754714069999991</v>
      </c>
      <c r="BY25" s="228">
        <v>35.348736359999876</v>
      </c>
      <c r="BZ25" s="228">
        <v>65.097891940000082</v>
      </c>
      <c r="CA25" s="228">
        <v>50.982465450000028</v>
      </c>
      <c r="CB25" s="228">
        <v>73.663186900000056</v>
      </c>
      <c r="CC25" s="228">
        <v>53.036801430000118</v>
      </c>
      <c r="CD25" s="228">
        <v>56.690724890000013</v>
      </c>
      <c r="CE25" s="228">
        <v>49.517412423379994</v>
      </c>
      <c r="CF25" s="228">
        <v>54.795065069999929</v>
      </c>
      <c r="CG25" s="228">
        <v>60.226337956678094</v>
      </c>
      <c r="CH25" s="228">
        <v>71.33234148999999</v>
      </c>
      <c r="CI25" s="228">
        <v>64.003976120000161</v>
      </c>
      <c r="CJ25" s="228">
        <v>64.143923119999855</v>
      </c>
      <c r="CK25" s="228">
        <v>58.902662319999934</v>
      </c>
      <c r="CL25" s="228">
        <v>65.898504189999883</v>
      </c>
      <c r="CM25" s="228">
        <v>61.430483389999992</v>
      </c>
      <c r="CN25" s="228">
        <v>76.513528120000004</v>
      </c>
      <c r="CO25" s="228">
        <v>61.925184369999926</v>
      </c>
      <c r="CP25" s="228">
        <v>64.617298510000097</v>
      </c>
      <c r="CQ25" s="228">
        <v>64.042352570000048</v>
      </c>
      <c r="CR25" s="228">
        <v>66.394432029999763</v>
      </c>
      <c r="CS25" s="228">
        <v>71.293187799999885</v>
      </c>
      <c r="CT25" s="228">
        <v>71.782512520000012</v>
      </c>
      <c r="CU25" s="228">
        <v>88.236562500000005</v>
      </c>
      <c r="CV25" s="228">
        <v>68.479612749999816</v>
      </c>
      <c r="CW25" s="228">
        <v>70.771780489999969</v>
      </c>
      <c r="CX25" s="228">
        <v>71.753200189999703</v>
      </c>
      <c r="CY25" s="228">
        <v>73.566500790000561</v>
      </c>
      <c r="CZ25" s="228">
        <v>80.175763580000009</v>
      </c>
      <c r="DA25" s="228">
        <v>70.063994980000004</v>
      </c>
      <c r="DB25" s="228">
        <v>69.163022069450676</v>
      </c>
      <c r="DC25" s="228">
        <v>81.298108639999583</v>
      </c>
      <c r="DD25" s="228">
        <v>73.673285013240871</v>
      </c>
      <c r="DE25" s="228">
        <v>64.797148829999998</v>
      </c>
      <c r="DF25" s="228">
        <v>82.436390609999961</v>
      </c>
      <c r="DG25" s="228">
        <v>69.031310981904412</v>
      </c>
      <c r="DH25" s="228">
        <v>84.624699809999868</v>
      </c>
      <c r="DI25" s="228">
        <v>80.495614400000008</v>
      </c>
      <c r="DJ25" s="228">
        <v>76.647516559999701</v>
      </c>
      <c r="DK25" s="228">
        <v>77.02784241000009</v>
      </c>
      <c r="DL25" s="228">
        <v>81.709845889999684</v>
      </c>
      <c r="DM25" s="228">
        <v>79.26666985</v>
      </c>
      <c r="DN25" s="228">
        <v>76.194306490000002</v>
      </c>
      <c r="DO25" s="228">
        <v>80.92859076000012</v>
      </c>
      <c r="DP25" s="228">
        <v>84.726651259999755</v>
      </c>
      <c r="DQ25" s="228">
        <v>81.977938919999872</v>
      </c>
      <c r="DR25" s="228">
        <v>84.877172970000217</v>
      </c>
      <c r="DS25" s="228">
        <v>85.316752219999927</v>
      </c>
      <c r="DT25" s="228">
        <v>79.251684989999617</v>
      </c>
      <c r="DU25" s="228">
        <v>80.193049359999804</v>
      </c>
      <c r="DV25" s="228">
        <v>88.365509189999884</v>
      </c>
      <c r="DW25" s="228">
        <v>86.040682420000465</v>
      </c>
      <c r="DX25" s="228">
        <v>88.509711060000399</v>
      </c>
      <c r="DY25" s="228">
        <v>96.115003819999785</v>
      </c>
      <c r="DZ25" s="228">
        <v>87.824699640000233</v>
      </c>
      <c r="EA25" s="228">
        <v>84.026299750000092</v>
      </c>
      <c r="EB25" s="228">
        <v>90.510979619000111</v>
      </c>
      <c r="EC25" s="228">
        <v>116.58053193000019</v>
      </c>
      <c r="ED25" s="228">
        <v>99.029725620000107</v>
      </c>
      <c r="EE25" s="228">
        <v>96.392843100000121</v>
      </c>
      <c r="EF25" s="228">
        <v>94.515187689999678</v>
      </c>
      <c r="EG25" s="228">
        <v>86.708110829999811</v>
      </c>
      <c r="EH25" s="228">
        <v>95.336616309999457</v>
      </c>
      <c r="EI25" s="228">
        <v>95.980417729999985</v>
      </c>
      <c r="EJ25" s="228">
        <v>95.362049709999951</v>
      </c>
      <c r="EK25" s="228">
        <v>99.984346529999982</v>
      </c>
      <c r="EL25" s="228">
        <v>98.329665229999449</v>
      </c>
      <c r="EM25" s="228">
        <v>91.350290519999945</v>
      </c>
      <c r="EN25" s="228">
        <v>99.078088210000104</v>
      </c>
      <c r="EO25" s="228">
        <v>121.08153440999996</v>
      </c>
      <c r="EP25" s="228">
        <v>81.806323019999837</v>
      </c>
      <c r="EQ25" s="228">
        <v>102.65474300000004</v>
      </c>
      <c r="ER25" s="228">
        <v>103.14995287999972</v>
      </c>
      <c r="ES25" s="228">
        <v>97.07445301000034</v>
      </c>
      <c r="ET25" s="228">
        <v>117.91737602540009</v>
      </c>
      <c r="EU25" s="228">
        <v>119.7960722499999</v>
      </c>
      <c r="EV25" s="228">
        <v>116.92457939000003</v>
      </c>
      <c r="EW25" s="228">
        <v>108.67784664999998</v>
      </c>
      <c r="EX25" s="228">
        <v>110.15778507000005</v>
      </c>
      <c r="EY25" s="228">
        <v>104.48057910999999</v>
      </c>
      <c r="EZ25" s="228">
        <v>87.428966230000015</v>
      </c>
      <c r="FA25" s="228">
        <v>102.44965609999998</v>
      </c>
      <c r="FB25" s="228">
        <v>101.7562137</v>
      </c>
      <c r="FC25" s="228">
        <v>99.708681620000007</v>
      </c>
      <c r="FD25" s="228">
        <v>96.752462780000002</v>
      </c>
      <c r="FE25" s="228">
        <v>99.149165613999941</v>
      </c>
      <c r="FF25" s="228">
        <v>101.29943654999998</v>
      </c>
      <c r="FG25" s="228">
        <v>101.29037523999992</v>
      </c>
      <c r="FH25" s="228">
        <v>103.45161185000003</v>
      </c>
      <c r="FI25" s="228">
        <v>92.381413609999697</v>
      </c>
      <c r="FJ25" s="228">
        <v>95.073790530000522</v>
      </c>
      <c r="FK25" s="228">
        <v>95.808287300000416</v>
      </c>
      <c r="FL25" s="228">
        <v>94.178855619999865</v>
      </c>
      <c r="FM25" s="228">
        <v>104.17714452999982</v>
      </c>
      <c r="FN25" s="228">
        <v>97.7161687199997</v>
      </c>
      <c r="FO25" s="228">
        <v>94.291356020000279</v>
      </c>
      <c r="FP25" s="228">
        <v>98.263855000000177</v>
      </c>
      <c r="FQ25" s="228">
        <v>98.075375619999875</v>
      </c>
      <c r="FR25" s="228">
        <v>96.043966170000232</v>
      </c>
      <c r="FS25" s="228">
        <v>95.470236729999726</v>
      </c>
      <c r="FT25" s="228">
        <v>98.161328620000262</v>
      </c>
      <c r="FU25" s="228">
        <v>94.876443399999673</v>
      </c>
      <c r="FV25" s="228">
        <v>98.280070429999853</v>
      </c>
      <c r="FW25" s="228">
        <v>104.02518461000008</v>
      </c>
      <c r="FX25" s="228">
        <v>98.36970887999999</v>
      </c>
      <c r="FY25" s="228">
        <v>109.79979861999995</v>
      </c>
      <c r="FZ25" s="228">
        <v>110.57717163999965</v>
      </c>
      <c r="GA25" s="228">
        <v>104.8153431600001</v>
      </c>
      <c r="GB25" s="228">
        <v>108.92969506999984</v>
      </c>
      <c r="GC25" s="228">
        <v>123.29504221000008</v>
      </c>
      <c r="GD25" s="228">
        <v>102.09488610000014</v>
      </c>
      <c r="GE25" s="228">
        <v>116.35320629000024</v>
      </c>
      <c r="GF25" s="228">
        <v>111.41049475000001</v>
      </c>
      <c r="GG25" s="228">
        <v>141.12716460000001</v>
      </c>
      <c r="GH25" s="228">
        <v>119.30406506000001</v>
      </c>
      <c r="GI25" s="228">
        <v>121.96374854000001</v>
      </c>
      <c r="GJ25" s="228">
        <v>126.86113453000002</v>
      </c>
      <c r="GK25" s="228">
        <v>131.57971078</v>
      </c>
      <c r="GL25" s="228">
        <v>139.36130781000003</v>
      </c>
      <c r="GM25" s="228">
        <v>124.12860950999998</v>
      </c>
      <c r="GN25" s="228">
        <v>125.90605786</v>
      </c>
      <c r="GO25" s="228">
        <v>117.55445136999997</v>
      </c>
      <c r="GP25" s="228">
        <v>117.12462052000001</v>
      </c>
      <c r="GQ25" s="228">
        <v>154.68807746000004</v>
      </c>
      <c r="GR25" s="228">
        <v>128.73512280000008</v>
      </c>
      <c r="GS25" s="228">
        <v>125.32515294000001</v>
      </c>
      <c r="GT25" s="228">
        <v>118.34690855000002</v>
      </c>
      <c r="GU25" s="228">
        <v>119.31017121000002</v>
      </c>
      <c r="GV25" s="228">
        <v>134.23643116</v>
      </c>
      <c r="GW25" s="228">
        <v>129.54986031999994</v>
      </c>
      <c r="GX25" s="228">
        <v>122.68741588999998</v>
      </c>
      <c r="GY25" s="228">
        <v>126.63945742999998</v>
      </c>
      <c r="GZ25" s="228">
        <v>127.20718083999999</v>
      </c>
      <c r="HA25" s="228">
        <v>122.18249897000001</v>
      </c>
      <c r="HB25" s="228">
        <v>123.20690518000002</v>
      </c>
      <c r="HC25" s="228">
        <v>129.69268269</v>
      </c>
      <c r="HD25" s="228">
        <v>111.47110619999997</v>
      </c>
      <c r="HE25" s="228">
        <v>125.33709945</v>
      </c>
      <c r="HF25" s="228">
        <v>130.95869748000001</v>
      </c>
      <c r="HG25" s="228">
        <v>129.35702608000003</v>
      </c>
      <c r="HH25" s="228">
        <v>128.45708444999997</v>
      </c>
      <c r="HI25" s="228">
        <v>133.33061714000002</v>
      </c>
      <c r="HJ25" s="228">
        <v>127.90288095000001</v>
      </c>
      <c r="HK25" s="228">
        <v>133.10443888</v>
      </c>
      <c r="HL25" s="228">
        <v>125.78065840999999</v>
      </c>
      <c r="HM25" s="228">
        <v>123.19141074999996</v>
      </c>
      <c r="HN25" s="228">
        <v>123.06979354000003</v>
      </c>
      <c r="HO25" s="228">
        <v>128.69149138999998</v>
      </c>
      <c r="HP25" s="228">
        <v>223.46110372999999</v>
      </c>
      <c r="HQ25" s="228">
        <v>128.68940368</v>
      </c>
      <c r="HR25" s="228">
        <v>134.51258607</v>
      </c>
      <c r="HS25" s="228">
        <v>125.41283489999995</v>
      </c>
      <c r="HT25" s="228">
        <v>128.06807513000004</v>
      </c>
      <c r="HU25" s="228">
        <v>139.37163552999993</v>
      </c>
    </row>
    <row r="26" spans="1:229" x14ac:dyDescent="0.2">
      <c r="A26" s="229">
        <v>125</v>
      </c>
      <c r="B26" s="238" t="s">
        <v>52</v>
      </c>
      <c r="C26" s="228">
        <v>3359.1209614550371</v>
      </c>
      <c r="D26" s="228">
        <v>3687.5864502699978</v>
      </c>
      <c r="E26" s="228">
        <v>3889.3010522113486</v>
      </c>
      <c r="F26" s="228">
        <v>4144.5091141932353</v>
      </c>
      <c r="G26" s="228">
        <v>4198.9680210399993</v>
      </c>
      <c r="H26" s="228">
        <v>4216.3044613899992</v>
      </c>
      <c r="I26" s="228">
        <v>4075.5365985487097</v>
      </c>
      <c r="J26" s="228">
        <v>3501.4446293200076</v>
      </c>
      <c r="K26" s="228">
        <v>3940.729931536202</v>
      </c>
      <c r="L26" s="228">
        <v>4434.236524106007</v>
      </c>
      <c r="M26" s="228">
        <v>4480.7881809412438</v>
      </c>
      <c r="N26" s="228">
        <v>4665.9119150376573</v>
      </c>
      <c r="O26" s="228">
        <v>5691.4671427490812</v>
      </c>
      <c r="P26" s="228">
        <v>735.04873699000029</v>
      </c>
      <c r="Q26" s="228">
        <v>924.49634850503708</v>
      </c>
      <c r="R26" s="228">
        <v>760.71448844000008</v>
      </c>
      <c r="S26" s="228">
        <v>938.86138752000033</v>
      </c>
      <c r="T26" s="228">
        <v>783.63992308000002</v>
      </c>
      <c r="U26" s="228">
        <v>978.45527674000004</v>
      </c>
      <c r="V26" s="228">
        <v>899.47844303000056</v>
      </c>
      <c r="W26" s="228">
        <v>1026.0128074199974</v>
      </c>
      <c r="X26" s="228">
        <v>993.90574663134942</v>
      </c>
      <c r="Y26" s="228">
        <v>1022.9241251799998</v>
      </c>
      <c r="Z26" s="228">
        <v>807.19770289000019</v>
      </c>
      <c r="AA26" s="228">
        <v>1065.2734775099993</v>
      </c>
      <c r="AB26" s="228">
        <v>999.42853843999944</v>
      </c>
      <c r="AC26" s="228">
        <v>1008.0039735300004</v>
      </c>
      <c r="AD26" s="228">
        <v>794.98393978999979</v>
      </c>
      <c r="AE26" s="228">
        <v>1342.0926624332351</v>
      </c>
      <c r="AF26" s="228">
        <v>913.78910647999987</v>
      </c>
      <c r="AG26" s="228">
        <v>1130.2909631300004</v>
      </c>
      <c r="AH26" s="228">
        <v>1041.3231915100005</v>
      </c>
      <c r="AI26" s="228">
        <v>1113.5647599199986</v>
      </c>
      <c r="AJ26" s="228">
        <v>945.05615455000054</v>
      </c>
      <c r="AK26" s="228">
        <v>1279.8162464499994</v>
      </c>
      <c r="AL26" s="228">
        <v>980.7337726599992</v>
      </c>
      <c r="AM26" s="228">
        <v>1010.6982877300003</v>
      </c>
      <c r="AN26" s="228">
        <v>994.68600832967718</v>
      </c>
      <c r="AO26" s="228">
        <v>1023.8201620396783</v>
      </c>
      <c r="AP26" s="228">
        <v>942.06050909967644</v>
      </c>
      <c r="AQ26" s="228">
        <v>1114.969919079678</v>
      </c>
      <c r="AR26" s="228">
        <v>1172.955723590002</v>
      </c>
      <c r="AS26" s="228">
        <v>561.47345575000031</v>
      </c>
      <c r="AT26" s="249">
        <v>947.19296835000193</v>
      </c>
      <c r="AU26" s="249">
        <v>819.82248163000315</v>
      </c>
      <c r="AV26" s="249">
        <v>870.04653514999973</v>
      </c>
      <c r="AW26" s="249">
        <v>916.94213167999794</v>
      </c>
      <c r="AX26" s="249">
        <v>998.03656632000343</v>
      </c>
      <c r="AY26" s="249">
        <v>1155.7046983862008</v>
      </c>
      <c r="AZ26" s="249">
        <v>878.01574046000201</v>
      </c>
      <c r="BA26" s="249">
        <v>1179.9558597159998</v>
      </c>
      <c r="BB26" s="249">
        <v>1091.020235110002</v>
      </c>
      <c r="BC26" s="249">
        <v>1285.2446888200034</v>
      </c>
      <c r="BD26" s="249">
        <v>1050.4470383800026</v>
      </c>
      <c r="BE26" s="249">
        <v>1334.0225745699986</v>
      </c>
      <c r="BF26" s="249">
        <v>1060.6658021900034</v>
      </c>
      <c r="BG26" s="249">
        <v>1035.652765801239</v>
      </c>
      <c r="BH26" s="249">
        <v>968.52323985898033</v>
      </c>
      <c r="BI26" s="249">
        <v>1410.7205298093409</v>
      </c>
      <c r="BJ26" s="249">
        <v>1170.9191298234473</v>
      </c>
      <c r="BK26" s="249">
        <v>1115.7490155458895</v>
      </c>
      <c r="BL26" s="249">
        <v>1553.6419151203052</v>
      </c>
      <c r="BM26" s="249">
        <v>1508.347263390644</v>
      </c>
      <c r="BN26" s="249">
        <v>1218.5051144485114</v>
      </c>
      <c r="BO26" s="249">
        <v>1410.9728497896203</v>
      </c>
      <c r="BP26" s="249">
        <v>1551.0680989888756</v>
      </c>
      <c r="BQ26" s="228">
        <v>294.00170913333329</v>
      </c>
      <c r="BR26" s="228">
        <v>216.54736399333373</v>
      </c>
      <c r="BS26" s="228">
        <v>224.49966386333321</v>
      </c>
      <c r="BT26" s="228">
        <v>286.80264994333334</v>
      </c>
      <c r="BU26" s="228">
        <v>371.54455458837083</v>
      </c>
      <c r="BV26" s="228">
        <v>266.14914397333291</v>
      </c>
      <c r="BW26" s="228">
        <v>284.89857839333354</v>
      </c>
      <c r="BX26" s="228">
        <v>249.20525806333345</v>
      </c>
      <c r="BY26" s="228">
        <v>226.6106519833331</v>
      </c>
      <c r="BZ26" s="228">
        <v>313.4565742233346</v>
      </c>
      <c r="CA26" s="228">
        <v>284.28018895333258</v>
      </c>
      <c r="CB26" s="228">
        <v>341.12462434333315</v>
      </c>
      <c r="CC26" s="228">
        <v>257.28708590666673</v>
      </c>
      <c r="CD26" s="228">
        <v>260.02448873666685</v>
      </c>
      <c r="CE26" s="228">
        <v>266.32834843666637</v>
      </c>
      <c r="CF26" s="228">
        <v>284.27968003666706</v>
      </c>
      <c r="CG26" s="228">
        <v>379.31728776666625</v>
      </c>
      <c r="CH26" s="228">
        <v>314.85830893666673</v>
      </c>
      <c r="CI26" s="228">
        <v>343.74266466666654</v>
      </c>
      <c r="CJ26" s="228">
        <v>285.60143446666649</v>
      </c>
      <c r="CK26" s="228">
        <v>270.13434389666759</v>
      </c>
      <c r="CL26" s="228">
        <v>291.87645856666609</v>
      </c>
      <c r="CM26" s="228">
        <v>332.667803846666</v>
      </c>
      <c r="CN26" s="228">
        <v>401.46854500666529</v>
      </c>
      <c r="CO26" s="228">
        <v>233.27655874000004</v>
      </c>
      <c r="CP26" s="228">
        <v>455.52242959134952</v>
      </c>
      <c r="CQ26" s="228">
        <v>305.1067582999998</v>
      </c>
      <c r="CR26" s="228">
        <v>260.00498434999935</v>
      </c>
      <c r="CS26" s="228">
        <v>426.31355991999999</v>
      </c>
      <c r="CT26" s="228">
        <v>336.60558091000041</v>
      </c>
      <c r="CU26" s="228">
        <v>297.43180266000093</v>
      </c>
      <c r="CV26" s="228">
        <v>254.97145249999841</v>
      </c>
      <c r="CW26" s="228">
        <v>254.79444773000077</v>
      </c>
      <c r="CX26" s="228">
        <v>316.88909372999967</v>
      </c>
      <c r="CY26" s="228">
        <v>276.48455047000067</v>
      </c>
      <c r="CZ26" s="228">
        <v>471.89983330999883</v>
      </c>
      <c r="DA26" s="228">
        <v>319.15565541999996</v>
      </c>
      <c r="DB26" s="228">
        <v>327.33314811999958</v>
      </c>
      <c r="DC26" s="228">
        <v>352.93973489999996</v>
      </c>
      <c r="DD26" s="228">
        <v>287.99295803999991</v>
      </c>
      <c r="DE26" s="228">
        <v>370.56698912999968</v>
      </c>
      <c r="DF26" s="228">
        <v>349.44402636000092</v>
      </c>
      <c r="DG26" s="228">
        <v>211.36437595000001</v>
      </c>
      <c r="DH26" s="228">
        <v>323.3206205999993</v>
      </c>
      <c r="DI26" s="228">
        <v>260.29894324000037</v>
      </c>
      <c r="DJ26" s="228">
        <v>385.33867933999852</v>
      </c>
      <c r="DK26" s="228">
        <v>173.23040657000013</v>
      </c>
      <c r="DL26" s="228">
        <v>783.52357652323644</v>
      </c>
      <c r="DM26" s="228">
        <v>228.92486214000027</v>
      </c>
      <c r="DN26" s="228">
        <v>289.39466104999968</v>
      </c>
      <c r="DO26" s="228">
        <v>395.46958329</v>
      </c>
      <c r="DP26" s="228">
        <v>301.67790639000032</v>
      </c>
      <c r="DQ26" s="228">
        <v>488.52214423000032</v>
      </c>
      <c r="DR26" s="228">
        <v>340.09091250999984</v>
      </c>
      <c r="DS26" s="228">
        <v>452.61114306000002</v>
      </c>
      <c r="DT26" s="228">
        <v>308.15853228999975</v>
      </c>
      <c r="DU26" s="228">
        <v>280.55351616000075</v>
      </c>
      <c r="DV26" s="228">
        <v>315.09964986999984</v>
      </c>
      <c r="DW26" s="228">
        <v>280.89465858000057</v>
      </c>
      <c r="DX26" s="228">
        <v>517.57045146999815</v>
      </c>
      <c r="DY26" s="228">
        <v>296.21267367999997</v>
      </c>
      <c r="DZ26" s="228">
        <v>325.85924835000003</v>
      </c>
      <c r="EA26" s="228">
        <v>322.98423252000055</v>
      </c>
      <c r="EB26" s="228">
        <v>348.74356051999956</v>
      </c>
      <c r="EC26" s="228">
        <v>592.28228501000024</v>
      </c>
      <c r="ED26" s="228">
        <v>338.79040091999974</v>
      </c>
      <c r="EE26" s="228">
        <v>240.40330796999888</v>
      </c>
      <c r="EF26" s="228">
        <v>348.58696054000063</v>
      </c>
      <c r="EG26" s="228">
        <v>391.74350414999964</v>
      </c>
      <c r="EH26" s="228">
        <v>342.95984853999897</v>
      </c>
      <c r="EI26" s="228">
        <v>330.2405094600017</v>
      </c>
      <c r="EJ26" s="228">
        <v>337.49792972999956</v>
      </c>
      <c r="EK26" s="228">
        <v>404.98436950322582</v>
      </c>
      <c r="EL26" s="228">
        <v>289.37388165322591</v>
      </c>
      <c r="EM26" s="228">
        <v>300.32775717322545</v>
      </c>
      <c r="EN26" s="228">
        <v>310.44593242322662</v>
      </c>
      <c r="EO26" s="228">
        <v>430.74349035322524</v>
      </c>
      <c r="EP26" s="228">
        <v>282.63073926322642</v>
      </c>
      <c r="EQ26" s="228">
        <v>262.03931935322521</v>
      </c>
      <c r="ER26" s="228">
        <v>175.83650688322558</v>
      </c>
      <c r="ES26" s="228">
        <v>504.18468286322559</v>
      </c>
      <c r="ET26" s="228">
        <v>607.12839727322819</v>
      </c>
      <c r="EU26" s="228">
        <v>216.65578192322494</v>
      </c>
      <c r="EV26" s="228">
        <v>291.18573988322493</v>
      </c>
      <c r="EW26" s="228">
        <v>367.24634611000056</v>
      </c>
      <c r="EX26" s="228">
        <v>403.35907400000178</v>
      </c>
      <c r="EY26" s="228">
        <v>402.35030347999964</v>
      </c>
      <c r="EZ26" s="228">
        <v>148.11527675000028</v>
      </c>
      <c r="FA26" s="228">
        <v>208.24270112999943</v>
      </c>
      <c r="FB26" s="228">
        <v>205.11547787000057</v>
      </c>
      <c r="FC26" s="228">
        <v>245.37124617000018</v>
      </c>
      <c r="FD26" s="228">
        <v>492.27318691000141</v>
      </c>
      <c r="FE26" s="228">
        <v>209.54853527000034</v>
      </c>
      <c r="FF26" s="228">
        <v>232.70289682999913</v>
      </c>
      <c r="FG26" s="228">
        <v>313.47288918000311</v>
      </c>
      <c r="FH26" s="228">
        <v>273.64669562000097</v>
      </c>
      <c r="FI26" s="228">
        <v>315.02519208666655</v>
      </c>
      <c r="FJ26" s="228">
        <v>234.84691594666657</v>
      </c>
      <c r="FK26" s="228">
        <v>320.17442711666661</v>
      </c>
      <c r="FL26" s="228">
        <v>268.39097434666598</v>
      </c>
      <c r="FM26" s="228">
        <v>265.65966020666724</v>
      </c>
      <c r="FN26" s="228">
        <v>382.89149712666472</v>
      </c>
      <c r="FO26" s="228">
        <v>345.46067988666789</v>
      </c>
      <c r="FP26" s="228">
        <v>299.23283143666742</v>
      </c>
      <c r="FQ26" s="228">
        <v>353.34305499666812</v>
      </c>
      <c r="FR26" s="228">
        <v>362.08720866666323</v>
      </c>
      <c r="FS26" s="228">
        <v>415.06160062166475</v>
      </c>
      <c r="FT26" s="228">
        <v>378.55588909787275</v>
      </c>
      <c r="FU26" s="228">
        <v>284.28696660000082</v>
      </c>
      <c r="FV26" s="228">
        <v>261.92068715000073</v>
      </c>
      <c r="FW26" s="228">
        <v>331.8080867100004</v>
      </c>
      <c r="FX26" s="228">
        <v>386.36330650600064</v>
      </c>
      <c r="FY26" s="228">
        <v>447.48704122000083</v>
      </c>
      <c r="FZ26" s="228">
        <v>346.10551198999849</v>
      </c>
      <c r="GA26" s="228">
        <v>326.54783722000235</v>
      </c>
      <c r="GB26" s="228">
        <v>337.96693454000018</v>
      </c>
      <c r="GC26" s="228">
        <v>426.50546334999939</v>
      </c>
      <c r="GD26" s="228">
        <v>375.71212928000102</v>
      </c>
      <c r="GE26" s="228">
        <v>271.4938197500021</v>
      </c>
      <c r="GF26" s="228">
        <v>638.03873979000014</v>
      </c>
      <c r="GG26" s="228">
        <v>302.04124058000099</v>
      </c>
      <c r="GH26" s="228">
        <v>310.4523286900004</v>
      </c>
      <c r="GI26" s="228">
        <v>437.95346911000127</v>
      </c>
      <c r="GJ26" s="228">
        <v>463.75350560999959</v>
      </c>
      <c r="GK26" s="228">
        <v>479.44019430999913</v>
      </c>
      <c r="GL26" s="228">
        <v>390.82887464999988</v>
      </c>
      <c r="GM26" s="228">
        <v>368.92088225000305</v>
      </c>
      <c r="GN26" s="228">
        <v>336.057909569998</v>
      </c>
      <c r="GO26" s="228">
        <v>355.68701037000233</v>
      </c>
      <c r="GP26" s="228">
        <v>322.71916776999916</v>
      </c>
      <c r="GQ26" s="228">
        <v>288.57754187999802</v>
      </c>
      <c r="GR26" s="228">
        <v>424.35605615124177</v>
      </c>
      <c r="GS26" s="228">
        <v>368.28981786001361</v>
      </c>
      <c r="GT26" s="228">
        <v>307.07447764952155</v>
      </c>
      <c r="GU26" s="228">
        <v>293.15894434944511</v>
      </c>
      <c r="GV26" s="228">
        <v>420.88704566128229</v>
      </c>
      <c r="GW26" s="228">
        <v>502.44250178698007</v>
      </c>
      <c r="GX26" s="228">
        <v>487.39098236107839</v>
      </c>
      <c r="GY26" s="228">
        <v>409.91038304928566</v>
      </c>
      <c r="GZ26" s="228">
        <v>353.50269118671196</v>
      </c>
      <c r="HA26" s="228">
        <v>407.50605558744962</v>
      </c>
      <c r="HB26" s="228">
        <v>371.10943366365404</v>
      </c>
      <c r="HC26" s="228">
        <v>322.44078866477241</v>
      </c>
      <c r="HD26" s="228">
        <v>422.19879321746293</v>
      </c>
      <c r="HE26" s="228">
        <v>706.64706347957701</v>
      </c>
      <c r="HF26" s="228">
        <v>320.96156529984353</v>
      </c>
      <c r="HG26" s="228">
        <v>526.03328634088462</v>
      </c>
      <c r="HH26" s="228">
        <v>469.17895873916842</v>
      </c>
      <c r="HI26" s="228">
        <v>532.58193522303259</v>
      </c>
      <c r="HJ26" s="228">
        <v>506.58636942844294</v>
      </c>
      <c r="HK26" s="228">
        <v>395.11825315624822</v>
      </c>
      <c r="HL26" s="228">
        <v>371.14649552936044</v>
      </c>
      <c r="HM26" s="228">
        <v>452.2403657629028</v>
      </c>
      <c r="HN26" s="228">
        <v>383.44477380506544</v>
      </c>
      <c r="HO26" s="228">
        <v>492.95283245970734</v>
      </c>
      <c r="HP26" s="228">
        <v>534.57524352484756</v>
      </c>
      <c r="HQ26" s="228">
        <v>572.74750795984892</v>
      </c>
      <c r="HR26" s="228">
        <v>441.14627450039075</v>
      </c>
      <c r="HS26" s="228">
        <v>537.17431652863581</v>
      </c>
      <c r="HT26" s="228">
        <v>763.1588355613427</v>
      </c>
      <c r="HU26" s="228">
        <v>491.08123932905607</v>
      </c>
    </row>
    <row r="27" spans="1:229" x14ac:dyDescent="0.2">
      <c r="A27" s="222"/>
      <c r="B27" s="223"/>
      <c r="C27" s="223"/>
      <c r="D27" s="223"/>
      <c r="E27" s="223"/>
      <c r="F27" s="223"/>
      <c r="G27" s="223"/>
      <c r="H27" s="223"/>
      <c r="I27" s="223"/>
      <c r="J27" s="223"/>
      <c r="K27" s="223"/>
      <c r="L27" s="223"/>
      <c r="M27" s="223"/>
      <c r="N27" s="223"/>
      <c r="O27" s="223"/>
      <c r="P27" s="223"/>
      <c r="Q27" s="223"/>
      <c r="R27" s="223"/>
      <c r="S27" s="223"/>
      <c r="T27" s="223"/>
      <c r="U27" s="223"/>
      <c r="V27" s="223"/>
      <c r="W27" s="223"/>
      <c r="X27" s="223"/>
      <c r="Y27" s="223"/>
      <c r="Z27" s="223"/>
      <c r="AA27" s="223"/>
      <c r="AB27" s="223"/>
      <c r="AC27" s="223"/>
      <c r="AD27" s="223"/>
      <c r="AE27" s="223"/>
      <c r="AF27" s="223"/>
      <c r="AG27" s="223"/>
      <c r="AH27" s="223"/>
      <c r="AI27" s="223"/>
      <c r="AJ27" s="223"/>
      <c r="AK27" s="223"/>
      <c r="AL27" s="223"/>
      <c r="AM27" s="223"/>
      <c r="AN27" s="223"/>
      <c r="AO27" s="223"/>
      <c r="AP27" s="223"/>
      <c r="AQ27" s="223"/>
      <c r="AR27" s="223"/>
      <c r="AS27" s="223"/>
      <c r="AT27" s="223"/>
      <c r="AU27" s="223"/>
      <c r="AV27" s="223"/>
      <c r="AW27" s="223"/>
      <c r="AX27" s="223"/>
      <c r="AY27" s="223"/>
      <c r="AZ27" s="223"/>
      <c r="BA27" s="223"/>
      <c r="BB27" s="223"/>
      <c r="BC27" s="223"/>
      <c r="BD27" s="223"/>
      <c r="BE27" s="223"/>
      <c r="BF27" s="223"/>
      <c r="BG27" s="223"/>
      <c r="BH27" s="223"/>
      <c r="BI27" s="223"/>
      <c r="BJ27" s="223"/>
      <c r="BK27" s="223"/>
      <c r="BL27" s="223"/>
      <c r="BM27" s="223"/>
      <c r="BN27" s="223"/>
      <c r="BO27" s="223"/>
      <c r="BP27" s="223"/>
      <c r="BQ27" s="223"/>
      <c r="BR27" s="223"/>
      <c r="BS27" s="223"/>
      <c r="BT27" s="223"/>
      <c r="BU27" s="223"/>
      <c r="BV27" s="223"/>
      <c r="BW27" s="223"/>
      <c r="BX27" s="223"/>
      <c r="BY27" s="223"/>
      <c r="BZ27" s="223"/>
      <c r="CA27" s="223"/>
      <c r="CB27" s="223"/>
      <c r="CC27" s="223"/>
      <c r="CD27" s="223"/>
      <c r="CE27" s="223"/>
      <c r="CF27" s="223"/>
      <c r="CG27" s="223"/>
      <c r="CH27" s="223"/>
      <c r="CI27" s="223"/>
      <c r="CJ27" s="223"/>
      <c r="CK27" s="223"/>
      <c r="CL27" s="223"/>
      <c r="CM27" s="223"/>
      <c r="CN27" s="223"/>
      <c r="CO27" s="223"/>
      <c r="CP27" s="223"/>
      <c r="CQ27" s="223"/>
      <c r="CR27" s="223"/>
      <c r="CS27" s="223"/>
      <c r="CT27" s="223"/>
      <c r="CU27" s="223"/>
      <c r="CV27" s="223"/>
      <c r="CW27" s="223"/>
      <c r="CX27" s="223"/>
      <c r="CY27" s="223"/>
      <c r="CZ27" s="223"/>
      <c r="DA27" s="223"/>
      <c r="DB27" s="223"/>
      <c r="DC27" s="223"/>
      <c r="DD27" s="223"/>
      <c r="DE27" s="223"/>
      <c r="DF27" s="223"/>
      <c r="DG27" s="223"/>
      <c r="DH27" s="223"/>
      <c r="DI27" s="223"/>
      <c r="DJ27" s="223"/>
      <c r="DK27" s="223"/>
      <c r="DL27" s="223"/>
      <c r="DM27" s="223"/>
      <c r="DN27" s="223"/>
      <c r="DO27" s="223"/>
      <c r="DP27" s="223"/>
      <c r="DQ27" s="223"/>
      <c r="DR27" s="223"/>
      <c r="DS27" s="223"/>
      <c r="DT27" s="223"/>
      <c r="DU27" s="223"/>
      <c r="DV27" s="223"/>
      <c r="DW27" s="223"/>
      <c r="DX27" s="223"/>
      <c r="DY27" s="223"/>
      <c r="DZ27" s="223"/>
      <c r="EA27" s="223"/>
      <c r="EB27" s="223"/>
      <c r="EC27" s="223"/>
      <c r="ED27" s="223"/>
      <c r="EE27" s="223"/>
      <c r="EF27" s="223"/>
      <c r="EG27" s="223"/>
      <c r="EH27" s="223"/>
      <c r="EI27" s="223"/>
      <c r="EJ27" s="223"/>
      <c r="EK27" s="223"/>
      <c r="EL27" s="223"/>
      <c r="EM27" s="223"/>
      <c r="EN27" s="223"/>
      <c r="EO27" s="223"/>
      <c r="EP27" s="223"/>
      <c r="EQ27" s="223"/>
      <c r="ER27" s="223"/>
      <c r="ES27" s="223"/>
      <c r="ET27" s="223"/>
      <c r="EU27" s="223"/>
      <c r="EV27" s="223"/>
      <c r="EW27" s="223"/>
      <c r="EX27" s="223"/>
      <c r="EY27" s="223"/>
      <c r="EZ27" s="223"/>
      <c r="FA27" s="223"/>
      <c r="FB27" s="223"/>
      <c r="FC27" s="223"/>
      <c r="FD27" s="223"/>
      <c r="FE27" s="223"/>
      <c r="FF27" s="223"/>
      <c r="FG27" s="223"/>
      <c r="FH27" s="223"/>
      <c r="FI27" s="223"/>
      <c r="FJ27" s="223"/>
      <c r="FK27" s="223"/>
      <c r="FL27" s="223"/>
      <c r="FM27" s="223"/>
      <c r="FN27" s="223"/>
      <c r="FO27" s="223"/>
      <c r="FP27" s="223"/>
      <c r="FQ27" s="223"/>
      <c r="FR27" s="223"/>
      <c r="FS27" s="223"/>
      <c r="FT27" s="223"/>
      <c r="FU27" s="223"/>
      <c r="FV27" s="223"/>
      <c r="FW27" s="223"/>
      <c r="FX27" s="223"/>
      <c r="FY27" s="223"/>
      <c r="FZ27" s="223"/>
      <c r="GA27" s="223"/>
      <c r="GB27" s="223"/>
      <c r="GC27" s="223"/>
      <c r="GD27" s="223"/>
      <c r="GE27" s="223"/>
      <c r="GF27" s="223"/>
      <c r="GG27" s="223"/>
      <c r="GH27" s="223"/>
      <c r="GI27" s="223"/>
      <c r="GJ27" s="223"/>
      <c r="GK27" s="223"/>
      <c r="GL27" s="223"/>
      <c r="GM27" s="223"/>
      <c r="GN27" s="223"/>
      <c r="GO27" s="223"/>
      <c r="GP27" s="223"/>
      <c r="GQ27" s="223"/>
      <c r="GR27" s="223"/>
      <c r="GS27" s="223"/>
      <c r="GT27" s="223"/>
      <c r="GU27" s="223"/>
      <c r="GV27" s="223"/>
      <c r="GW27" s="223"/>
      <c r="GX27" s="223"/>
      <c r="GY27" s="223"/>
      <c r="GZ27" s="223"/>
      <c r="HA27" s="223"/>
      <c r="HB27" s="223"/>
      <c r="HC27" s="223"/>
      <c r="HD27" s="223"/>
      <c r="HE27" s="223"/>
      <c r="HF27" s="223"/>
      <c r="HG27" s="223"/>
      <c r="HH27" s="223"/>
      <c r="HI27" s="223"/>
      <c r="HJ27" s="223"/>
      <c r="HK27" s="223"/>
      <c r="HL27" s="223"/>
      <c r="HM27" s="223"/>
      <c r="HN27" s="223"/>
      <c r="HO27" s="223"/>
      <c r="HP27" s="223"/>
      <c r="HQ27" s="223"/>
      <c r="HR27" s="223"/>
      <c r="HS27" s="223"/>
      <c r="HT27" s="223"/>
      <c r="HU27" s="223"/>
    </row>
    <row r="28" spans="1:229" s="94" customFormat="1" x14ac:dyDescent="0.2">
      <c r="A28" s="234">
        <v>2</v>
      </c>
      <c r="B28" s="235" t="s">
        <v>219</v>
      </c>
      <c r="C28" s="236">
        <v>38061.751758205522</v>
      </c>
      <c r="D28" s="236">
        <v>39784.03530889636</v>
      </c>
      <c r="E28" s="236">
        <v>37065.154651271245</v>
      </c>
      <c r="F28" s="236">
        <v>37816.436189121727</v>
      </c>
      <c r="G28" s="236">
        <v>37995.275534720575</v>
      </c>
      <c r="H28" s="236">
        <v>39478.419661314154</v>
      </c>
      <c r="I28" s="236">
        <v>38176.870615256659</v>
      </c>
      <c r="J28" s="236">
        <v>34656.528185662901</v>
      </c>
      <c r="K28" s="236">
        <v>36283.498316402518</v>
      </c>
      <c r="L28" s="236">
        <v>37607.160223080122</v>
      </c>
      <c r="M28" s="236">
        <v>35405.077761683584</v>
      </c>
      <c r="N28" s="236">
        <v>36125.347401807514</v>
      </c>
      <c r="O28" s="236">
        <v>38909.322041395673</v>
      </c>
      <c r="P28" s="236">
        <v>7913.6712877093923</v>
      </c>
      <c r="Q28" s="236">
        <v>8807.3487558987072</v>
      </c>
      <c r="R28" s="236">
        <v>9121.4339966359294</v>
      </c>
      <c r="S28" s="236">
        <v>12219.297717961494</v>
      </c>
      <c r="T28" s="236">
        <v>8234.3380433081329</v>
      </c>
      <c r="U28" s="236">
        <v>9276.1564920073324</v>
      </c>
      <c r="V28" s="236">
        <v>9837.0743638347412</v>
      </c>
      <c r="W28" s="236">
        <v>12436.466409746161</v>
      </c>
      <c r="X28" s="236">
        <v>7809.9792247416435</v>
      </c>
      <c r="Y28" s="236">
        <v>9145.1801109105509</v>
      </c>
      <c r="Z28" s="236">
        <v>8923.3290059197279</v>
      </c>
      <c r="AA28" s="236">
        <v>11186.666309699318</v>
      </c>
      <c r="AB28" s="236">
        <v>8156.7187222056473</v>
      </c>
      <c r="AC28" s="236">
        <v>8271.9947213839878</v>
      </c>
      <c r="AD28" s="236">
        <v>9035.6895569533099</v>
      </c>
      <c r="AE28" s="236">
        <v>12352.03318857878</v>
      </c>
      <c r="AF28" s="236">
        <v>8500.8069651717597</v>
      </c>
      <c r="AG28" s="236">
        <v>8863.5053578711268</v>
      </c>
      <c r="AH28" s="236">
        <v>8575.5217079014874</v>
      </c>
      <c r="AI28" s="236">
        <v>12055.441503776201</v>
      </c>
      <c r="AJ28" s="236">
        <v>8363.3166879107484</v>
      </c>
      <c r="AK28" s="236">
        <v>9278.8332271404506</v>
      </c>
      <c r="AL28" s="236">
        <v>9729.205109535189</v>
      </c>
      <c r="AM28" s="236">
        <v>12107.064636727766</v>
      </c>
      <c r="AN28" s="236">
        <v>8457.3548825802936</v>
      </c>
      <c r="AO28" s="236">
        <v>9341.8146327101167</v>
      </c>
      <c r="AP28" s="236">
        <v>9380.0052461186297</v>
      </c>
      <c r="AQ28" s="236">
        <v>10997.695853847621</v>
      </c>
      <c r="AR28" s="236">
        <v>8385.2339528150114</v>
      </c>
      <c r="AS28" s="236">
        <v>7747.296249751852</v>
      </c>
      <c r="AT28" s="236">
        <v>7999.9546489317709</v>
      </c>
      <c r="AU28" s="236">
        <v>10524.043334164266</v>
      </c>
      <c r="AV28" s="236">
        <v>7716.0499345030112</v>
      </c>
      <c r="AW28" s="236">
        <v>8573.5297787176696</v>
      </c>
      <c r="AX28" s="236">
        <v>8821.0388252161847</v>
      </c>
      <c r="AY28" s="236">
        <v>11172.879777965649</v>
      </c>
      <c r="AZ28" s="236">
        <v>8664.8587135335929</v>
      </c>
      <c r="BA28" s="236">
        <v>9571.6786574386679</v>
      </c>
      <c r="BB28" s="236">
        <v>9218.2935167848882</v>
      </c>
      <c r="BC28" s="236">
        <v>10152.329335322976</v>
      </c>
      <c r="BD28" s="236">
        <v>7805.0526456680182</v>
      </c>
      <c r="BE28" s="236">
        <v>8342.6843182934444</v>
      </c>
      <c r="BF28" s="236">
        <v>8716.1752294743565</v>
      </c>
      <c r="BG28" s="236">
        <v>10541.165568247769</v>
      </c>
      <c r="BH28" s="236">
        <v>7537.6506955885525</v>
      </c>
      <c r="BI28" s="236">
        <v>8149.3911505489023</v>
      </c>
      <c r="BJ28" s="236">
        <v>9564.2225889475922</v>
      </c>
      <c r="BK28" s="236">
        <v>10874.082966722466</v>
      </c>
      <c r="BL28" s="236">
        <v>8619.542328155545</v>
      </c>
      <c r="BM28" s="236">
        <v>9140.0466920751187</v>
      </c>
      <c r="BN28" s="236">
        <v>9590.1115094377583</v>
      </c>
      <c r="BO28" s="236">
        <v>11559.621511727255</v>
      </c>
      <c r="BP28" s="236">
        <v>9274.9791348929575</v>
      </c>
      <c r="BQ28" s="236">
        <f t="shared" ref="BQ28:DL28" si="262">BQ30+BQ44+BQ52</f>
        <v>2082.4236522511428</v>
      </c>
      <c r="BR28" s="236">
        <f t="shared" si="262"/>
        <v>2791.7431279069037</v>
      </c>
      <c r="BS28" s="236">
        <f t="shared" si="262"/>
        <v>3039.5045075513463</v>
      </c>
      <c r="BT28" s="236">
        <f t="shared" si="262"/>
        <v>3031.9837566554538</v>
      </c>
      <c r="BU28" s="236">
        <f t="shared" si="262"/>
        <v>2765.8000866384546</v>
      </c>
      <c r="BV28" s="236">
        <f t="shared" si="262"/>
        <v>3009.5649126048002</v>
      </c>
      <c r="BW28" s="236">
        <f t="shared" si="262"/>
        <v>2834.1930852627956</v>
      </c>
      <c r="BX28" s="236">
        <f t="shared" si="262"/>
        <v>3231.037227254802</v>
      </c>
      <c r="BY28" s="236">
        <f t="shared" si="262"/>
        <v>3056.2036841183317</v>
      </c>
      <c r="BZ28" s="236">
        <f t="shared" si="262"/>
        <v>3417.1992948737766</v>
      </c>
      <c r="CA28" s="236">
        <f t="shared" si="262"/>
        <v>3559.3805279881358</v>
      </c>
      <c r="CB28" s="236">
        <f t="shared" si="262"/>
        <v>5242.7178950995813</v>
      </c>
      <c r="CC28" s="236">
        <f t="shared" si="262"/>
        <v>2317.5056031570698</v>
      </c>
      <c r="CD28" s="236">
        <f t="shared" si="262"/>
        <v>2894.0175081213938</v>
      </c>
      <c r="CE28" s="236">
        <f t="shared" si="262"/>
        <v>3022.8149320296684</v>
      </c>
      <c r="CF28" s="236">
        <f t="shared" si="262"/>
        <v>3379.8405806833161</v>
      </c>
      <c r="CG28" s="236">
        <f t="shared" si="262"/>
        <v>2788.8532194007284</v>
      </c>
      <c r="CH28" s="236">
        <f t="shared" si="262"/>
        <v>3107.4626919232869</v>
      </c>
      <c r="CI28" s="236">
        <f t="shared" si="262"/>
        <v>3202.1564110623276</v>
      </c>
      <c r="CJ28" s="236">
        <f t="shared" si="262"/>
        <v>3204.2061210954021</v>
      </c>
      <c r="CK28" s="236">
        <f t="shared" si="262"/>
        <v>3430.711831677012</v>
      </c>
      <c r="CL28" s="236">
        <f t="shared" si="262"/>
        <v>3501.0326951920606</v>
      </c>
      <c r="CM28" s="236">
        <f t="shared" si="262"/>
        <v>3457.2676257303383</v>
      </c>
      <c r="CN28" s="236">
        <f t="shared" si="262"/>
        <v>5478.1660888237629</v>
      </c>
      <c r="CO28" s="236">
        <f t="shared" si="262"/>
        <v>1888.586072522487</v>
      </c>
      <c r="CP28" s="236">
        <f t="shared" si="262"/>
        <v>2720.5553459193061</v>
      </c>
      <c r="CQ28" s="236">
        <f t="shared" si="262"/>
        <v>3200.8378062998499</v>
      </c>
      <c r="CR28" s="236">
        <f t="shared" si="262"/>
        <v>2678.3179112144062</v>
      </c>
      <c r="CS28" s="236">
        <f t="shared" si="262"/>
        <v>3141.6465077573025</v>
      </c>
      <c r="CT28" s="236">
        <f t="shared" si="262"/>
        <v>3325.2156919388426</v>
      </c>
      <c r="CU28" s="236">
        <f t="shared" si="262"/>
        <v>3120.7626638772699</v>
      </c>
      <c r="CV28" s="236">
        <f t="shared" si="262"/>
        <v>2872.3739624337686</v>
      </c>
      <c r="CW28" s="236">
        <f t="shared" si="262"/>
        <v>2930.192379608689</v>
      </c>
      <c r="CX28" s="236">
        <f t="shared" si="262"/>
        <v>3011.6159813260729</v>
      </c>
      <c r="CY28" s="236">
        <f t="shared" si="262"/>
        <v>2808.9069555792162</v>
      </c>
      <c r="CZ28" s="236">
        <f t="shared" si="262"/>
        <v>5366.1433727940293</v>
      </c>
      <c r="DA28" s="236">
        <f t="shared" si="262"/>
        <v>2061.0618913123403</v>
      </c>
      <c r="DB28" s="236">
        <f t="shared" si="262"/>
        <v>2855.709839394588</v>
      </c>
      <c r="DC28" s="236">
        <f t="shared" si="262"/>
        <v>3239.9469914987185</v>
      </c>
      <c r="DD28" s="236">
        <f t="shared" si="262"/>
        <v>2679.1570548344007</v>
      </c>
      <c r="DE28" s="236">
        <f t="shared" si="262"/>
        <v>2552.1975131763807</v>
      </c>
      <c r="DF28" s="236">
        <f t="shared" si="262"/>
        <v>3040.6401533732064</v>
      </c>
      <c r="DG28" s="236">
        <f t="shared" si="262"/>
        <v>2601.9289832380027</v>
      </c>
      <c r="DH28" s="236">
        <f t="shared" si="262"/>
        <v>3194.1464052491619</v>
      </c>
      <c r="DI28" s="236">
        <f t="shared" si="262"/>
        <v>3239.6141684661447</v>
      </c>
      <c r="DJ28" s="236">
        <f t="shared" si="262"/>
        <v>3002.4189659373437</v>
      </c>
      <c r="DK28" s="236">
        <f t="shared" si="262"/>
        <v>3325.5585599659917</v>
      </c>
      <c r="DL28" s="236">
        <f t="shared" si="262"/>
        <v>6024.0556626754442</v>
      </c>
      <c r="DM28" s="236">
        <f t="shared" ref="DM28:EJ28" si="263">DM30+DM44+DM52</f>
        <v>2062.4854190645901</v>
      </c>
      <c r="DN28" s="236">
        <f t="shared" si="263"/>
        <v>2719.3047247832428</v>
      </c>
      <c r="DO28" s="236">
        <f t="shared" si="263"/>
        <v>3719.0168213239267</v>
      </c>
      <c r="DP28" s="236">
        <f t="shared" si="263"/>
        <v>3042.7573065763668</v>
      </c>
      <c r="DQ28" s="236">
        <f t="shared" si="263"/>
        <v>2791.7534988180528</v>
      </c>
      <c r="DR28" s="236">
        <f t="shared" si="263"/>
        <v>3028.9945524767081</v>
      </c>
      <c r="DS28" s="236">
        <f t="shared" si="263"/>
        <v>2564.3673547251533</v>
      </c>
      <c r="DT28" s="236">
        <f t="shared" si="263"/>
        <v>2962.881368733867</v>
      </c>
      <c r="DU28" s="236">
        <f t="shared" si="263"/>
        <v>3048.2729844424671</v>
      </c>
      <c r="DV28" s="236">
        <f t="shared" si="263"/>
        <v>2842.0135354814647</v>
      </c>
      <c r="DW28" s="236">
        <f t="shared" si="263"/>
        <v>3217.8763632264686</v>
      </c>
      <c r="DX28" s="236">
        <f t="shared" si="263"/>
        <v>5995.5516050682672</v>
      </c>
      <c r="DY28" s="236">
        <f t="shared" si="263"/>
        <v>2131.3265606165437</v>
      </c>
      <c r="DZ28" s="236">
        <f t="shared" si="263"/>
        <v>2632.4108696618077</v>
      </c>
      <c r="EA28" s="236">
        <f t="shared" si="263"/>
        <v>3599.5792576323965</v>
      </c>
      <c r="EB28" s="236">
        <f t="shared" si="263"/>
        <v>3155.0066411526386</v>
      </c>
      <c r="EC28" s="236">
        <f t="shared" si="263"/>
        <v>2929.2386233194065</v>
      </c>
      <c r="ED28" s="236">
        <f t="shared" si="263"/>
        <v>3194.5879626684064</v>
      </c>
      <c r="EE28" s="236">
        <f t="shared" si="263"/>
        <v>3059.2231079281541</v>
      </c>
      <c r="EF28" s="236">
        <f t="shared" si="263"/>
        <v>3152.1075412378291</v>
      </c>
      <c r="EG28" s="236">
        <f t="shared" si="263"/>
        <v>3517.8744603692057</v>
      </c>
      <c r="EH28" s="236">
        <f t="shared" si="263"/>
        <v>3127.0247270896066</v>
      </c>
      <c r="EI28" s="236">
        <f t="shared" si="263"/>
        <v>3055.0937301921126</v>
      </c>
      <c r="EJ28" s="236">
        <f t="shared" si="263"/>
        <v>5924.9461794460458</v>
      </c>
      <c r="EK28" s="236">
        <f t="shared" ref="EK28:FG28" si="264">EK30+EK44+EK52</f>
        <v>2557.5489744428423</v>
      </c>
      <c r="EL28" s="236">
        <f t="shared" si="264"/>
        <v>2724.823198656758</v>
      </c>
      <c r="EM28" s="236">
        <f t="shared" si="264"/>
        <v>3174.9827094806947</v>
      </c>
      <c r="EN28" s="236">
        <f t="shared" si="264"/>
        <v>3194.5018111974528</v>
      </c>
      <c r="EO28" s="236">
        <f t="shared" si="264"/>
        <v>3217.8494791279059</v>
      </c>
      <c r="EP28" s="236">
        <f t="shared" si="264"/>
        <v>2929.4633423847581</v>
      </c>
      <c r="EQ28" s="236">
        <f t="shared" si="264"/>
        <v>3236.6840713883466</v>
      </c>
      <c r="ER28" s="236">
        <f t="shared" si="264"/>
        <v>3011.6523594665991</v>
      </c>
      <c r="ES28" s="236">
        <f t="shared" si="264"/>
        <v>3131.6688152636834</v>
      </c>
      <c r="ET28" s="236">
        <f t="shared" si="264"/>
        <v>2999.7163532483382</v>
      </c>
      <c r="EU28" s="236">
        <f t="shared" si="264"/>
        <v>3052.9163231592725</v>
      </c>
      <c r="EV28" s="236">
        <f t="shared" si="264"/>
        <v>4945.0631774400099</v>
      </c>
      <c r="EW28" s="236">
        <f t="shared" si="264"/>
        <v>2696.8482832394711</v>
      </c>
      <c r="EX28" s="236">
        <f t="shared" si="264"/>
        <v>2641.5645089621539</v>
      </c>
      <c r="EY28" s="236">
        <f t="shared" si="264"/>
        <v>3046.8211606133846</v>
      </c>
      <c r="EZ28" s="236">
        <f t="shared" si="264"/>
        <v>2655.2796807591399</v>
      </c>
      <c r="FA28" s="236">
        <f t="shared" si="264"/>
        <v>2450.5193313804666</v>
      </c>
      <c r="FB28" s="236">
        <f t="shared" si="264"/>
        <v>2641.4972376122446</v>
      </c>
      <c r="FC28" s="236">
        <f t="shared" si="264"/>
        <v>2680.1607041343723</v>
      </c>
      <c r="FD28" s="236">
        <f t="shared" si="264"/>
        <v>2943.4959501768385</v>
      </c>
      <c r="FE28" s="236">
        <f t="shared" si="264"/>
        <v>2376.2979946205614</v>
      </c>
      <c r="FF28" s="236">
        <f t="shared" si="264"/>
        <v>2832.8601834309006</v>
      </c>
      <c r="FG28" s="236">
        <f t="shared" si="264"/>
        <v>2780.5360077014302</v>
      </c>
      <c r="FH28" s="236">
        <f t="shared" ref="FH28:FT28" si="265">FH30+FH44+FH52</f>
        <v>4910.6471430319352</v>
      </c>
      <c r="FI28" s="236">
        <f t="shared" si="265"/>
        <v>2295.25312556987</v>
      </c>
      <c r="FJ28" s="236">
        <f t="shared" si="265"/>
        <v>2336.4175709348733</v>
      </c>
      <c r="FK28" s="236">
        <f t="shared" si="265"/>
        <v>3084.3792379982688</v>
      </c>
      <c r="FL28" s="236">
        <f t="shared" si="265"/>
        <v>2654.1246764115172</v>
      </c>
      <c r="FM28" s="236">
        <f t="shared" si="265"/>
        <v>3012.6923610657277</v>
      </c>
      <c r="FN28" s="236">
        <f t="shared" si="265"/>
        <v>2906.7127412404252</v>
      </c>
      <c r="FO28" s="236">
        <f t="shared" si="265"/>
        <v>2973.597764604644</v>
      </c>
      <c r="FP28" s="236">
        <f t="shared" si="265"/>
        <v>3114.7851331123011</v>
      </c>
      <c r="FQ28" s="236">
        <f t="shared" si="265"/>
        <v>2732.6559274992396</v>
      </c>
      <c r="FR28" s="236">
        <f t="shared" si="265"/>
        <v>2772.2012794484272</v>
      </c>
      <c r="FS28" s="236">
        <f t="shared" si="265"/>
        <v>2995.6289823241364</v>
      </c>
      <c r="FT28" s="236">
        <f t="shared" si="265"/>
        <v>5405.0495161930867</v>
      </c>
      <c r="FU28" s="236">
        <f t="shared" ref="FU28:FW28" si="266">FU30+FU44+FU52</f>
        <v>2483.2647662301565</v>
      </c>
      <c r="FV28" s="236">
        <f t="shared" si="266"/>
        <v>2882.4548868306315</v>
      </c>
      <c r="FW28" s="236">
        <f t="shared" si="266"/>
        <v>3299.1390604728031</v>
      </c>
      <c r="FX28" s="236">
        <f t="shared" ref="FX28:FY28" si="267">FX30+FX44+FX52</f>
        <v>3195.7525371919151</v>
      </c>
      <c r="FY28" s="236">
        <f t="shared" si="267"/>
        <v>3010.8935497248945</v>
      </c>
      <c r="FZ28" s="236">
        <f t="shared" ref="FZ28" si="268">FZ30+FZ44+FZ52</f>
        <v>3365.0325705218588</v>
      </c>
      <c r="GA28" s="236">
        <f t="shared" ref="GA28" si="269">GA30+GA44+GA52</f>
        <v>3225.948036548059</v>
      </c>
      <c r="GB28" s="236">
        <f t="shared" ref="GB28" si="270">GB30+GB44+GB52</f>
        <v>3421.163685074875</v>
      </c>
      <c r="GC28" s="236">
        <f t="shared" ref="GC28" si="271">GC30+GC44+GC52</f>
        <v>2571.1817951619532</v>
      </c>
      <c r="GD28" s="236">
        <f t="shared" ref="GD28" si="272">GD30+GD44+GD52</f>
        <v>2628.3662502737625</v>
      </c>
      <c r="GE28" s="236">
        <f t="shared" ref="GE28" si="273">GE30+GE44+GE52</f>
        <v>2884.6279989566328</v>
      </c>
      <c r="GF28" s="236">
        <f t="shared" ref="GF28:GG28" si="274">GF30+GF44+GF52</f>
        <v>4639.3350860925812</v>
      </c>
      <c r="GG28" s="236">
        <f t="shared" si="274"/>
        <v>2319.8040980120254</v>
      </c>
      <c r="GH28" s="236">
        <f t="shared" ref="GH28:GI28" si="275">GH30+GH44+GH52</f>
        <v>2512.5864069750346</v>
      </c>
      <c r="GI28" s="236">
        <f t="shared" si="275"/>
        <v>2972.6621406809586</v>
      </c>
      <c r="GJ28" s="236">
        <f t="shared" ref="GJ28" si="276">GJ30+GJ44+GJ52</f>
        <v>2690.9415131853848</v>
      </c>
      <c r="GK28" s="236">
        <f t="shared" ref="GK28:GL28" si="277">GK30+GK44+GK52</f>
        <v>2991.3195472271709</v>
      </c>
      <c r="GL28" s="236">
        <f t="shared" si="277"/>
        <v>2660.4232578808883</v>
      </c>
      <c r="GM28" s="236">
        <f t="shared" ref="GM28" si="278">GM30+GM44+GM52</f>
        <v>2869.5479302118019</v>
      </c>
      <c r="GN28" s="236">
        <f t="shared" ref="GN28" si="279">GN30+GN44+GN52</f>
        <v>3131.3203585676947</v>
      </c>
      <c r="GO28" s="236">
        <f t="shared" ref="GO28" si="280">GO30+GO44+GO52</f>
        <v>2715.3069406948593</v>
      </c>
      <c r="GP28" s="236">
        <f t="shared" ref="GP28:GQ28" si="281">GP30+GP44+GP52</f>
        <v>2826.8584132363267</v>
      </c>
      <c r="GQ28" s="236">
        <f t="shared" si="281"/>
        <v>3314.6853552260545</v>
      </c>
      <c r="GR28" s="236">
        <f t="shared" ref="GR28" si="282">GR30+GR44+GR52</f>
        <v>4399.6217997853873</v>
      </c>
      <c r="GS28" s="236">
        <f t="shared" ref="GS28" si="283">GS30+GS44+GS52</f>
        <v>2343.878445171104</v>
      </c>
      <c r="GT28" s="236">
        <f t="shared" ref="GT28" si="284">GT30+GT44+GT52</f>
        <v>2373.0772486109422</v>
      </c>
      <c r="GU28" s="236">
        <f t="shared" ref="GU28" si="285">GU30+GU44+GU52</f>
        <v>2820.6950018065058</v>
      </c>
      <c r="GV28" s="236">
        <f t="shared" ref="GV28" si="286">GV30+GV44+GV52</f>
        <v>2597.2149369806707</v>
      </c>
      <c r="GW28" s="236">
        <f t="shared" ref="GW28" si="287">GW30+GW44+GW52</f>
        <v>2891.9183951985387</v>
      </c>
      <c r="GX28" s="236">
        <f t="shared" ref="GX28" si="288">GX30+GX44+GX52</f>
        <v>2660.2578183696924</v>
      </c>
      <c r="GY28" s="236">
        <f t="shared" ref="GY28" si="289">GY30+GY44+GY52</f>
        <v>3527.9439325195749</v>
      </c>
      <c r="GZ28" s="236">
        <f t="shared" ref="GZ28" si="290">GZ30+GZ44+GZ52</f>
        <v>3160.2920978526627</v>
      </c>
      <c r="HA28" s="236">
        <f t="shared" ref="HA28" si="291">HA30+HA44+HA52</f>
        <v>2875.9865585753541</v>
      </c>
      <c r="HB28" s="236">
        <f t="shared" ref="HB28" si="292">HB30+HB44+HB52</f>
        <v>2817.9605002512685</v>
      </c>
      <c r="HC28" s="236">
        <f t="shared" ref="HC28:HD28" si="293">HC30+HC44+HC52</f>
        <v>3348.1237643664135</v>
      </c>
      <c r="HD28" s="236">
        <f t="shared" si="293"/>
        <v>4707.9987021047837</v>
      </c>
      <c r="HE28" s="236">
        <f t="shared" ref="HE28:HF28" si="294">HE30+HE44+HE52</f>
        <v>2681.3215187504356</v>
      </c>
      <c r="HF28" s="236">
        <f t="shared" si="294"/>
        <v>2853.2954272396237</v>
      </c>
      <c r="HG28" s="236">
        <f t="shared" ref="HG28:HH28" si="295">HG30+HG44+HG52</f>
        <v>3084.9253821654856</v>
      </c>
      <c r="HH28" s="236">
        <f t="shared" si="295"/>
        <v>3004.1937632743197</v>
      </c>
      <c r="HI28" s="236">
        <f t="shared" ref="HI28:HJ28" si="296">HI30+HI44+HI52</f>
        <v>3309.7478772037357</v>
      </c>
      <c r="HJ28" s="236">
        <f t="shared" si="296"/>
        <v>2826.1050515970637</v>
      </c>
      <c r="HK28" s="236">
        <f t="shared" ref="HK28:HL28" si="297">HK30+HK44+HK52</f>
        <v>3228.5675532124751</v>
      </c>
      <c r="HL28" s="236">
        <f t="shared" si="297"/>
        <v>3261.1437776210319</v>
      </c>
      <c r="HM28" s="236">
        <f t="shared" ref="HM28:HN28" si="298">HM30+HM44+HM52</f>
        <v>3100.4001786042513</v>
      </c>
      <c r="HN28" s="236">
        <f t="shared" si="298"/>
        <v>3002.0900354563919</v>
      </c>
      <c r="HO28" s="236">
        <f t="shared" ref="HO28:HP28" si="299">HO30+HO44+HO52</f>
        <v>3887.7135002621781</v>
      </c>
      <c r="HP28" s="236">
        <f t="shared" si="299"/>
        <v>4669.8179760086841</v>
      </c>
      <c r="HQ28" s="236">
        <f t="shared" ref="HQ28:HR28" si="300">HQ30+HQ44+HQ52</f>
        <v>2780.630819384317</v>
      </c>
      <c r="HR28" s="236">
        <f t="shared" si="300"/>
        <v>3171.9833972293009</v>
      </c>
      <c r="HS28" s="236">
        <f t="shared" ref="HS28:HT28" si="301">HS30+HS44+HS52</f>
        <v>3322.3649182793397</v>
      </c>
      <c r="HT28" s="236">
        <f t="shared" si="301"/>
        <v>2990.9207277465598</v>
      </c>
      <c r="HU28" s="236">
        <f t="shared" ref="HU28" si="302">HU30+HU44+HU52</f>
        <v>3209.4974568766866</v>
      </c>
    </row>
    <row r="29" spans="1:229" x14ac:dyDescent="0.2">
      <c r="A29" s="222"/>
      <c r="B29" s="223"/>
      <c r="C29" s="223"/>
      <c r="D29" s="223"/>
      <c r="E29" s="223"/>
      <c r="F29" s="223"/>
      <c r="G29" s="223"/>
      <c r="H29" s="223"/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23"/>
      <c r="U29" s="223"/>
      <c r="V29" s="223"/>
      <c r="W29" s="223"/>
      <c r="X29" s="223"/>
      <c r="Y29" s="223"/>
      <c r="Z29" s="223"/>
      <c r="AA29" s="223"/>
      <c r="AB29" s="223"/>
      <c r="AC29" s="223"/>
      <c r="AD29" s="223"/>
      <c r="AE29" s="223"/>
      <c r="AF29" s="223"/>
      <c r="AG29" s="223"/>
      <c r="AH29" s="223"/>
      <c r="AI29" s="223"/>
      <c r="AJ29" s="223"/>
      <c r="AK29" s="223"/>
      <c r="AL29" s="223"/>
      <c r="AM29" s="223"/>
      <c r="AN29" s="223"/>
      <c r="AO29" s="223"/>
      <c r="AP29" s="223"/>
      <c r="AQ29" s="223"/>
      <c r="AR29" s="223"/>
      <c r="AS29" s="223"/>
      <c r="AT29" s="223"/>
      <c r="AU29" s="223"/>
      <c r="AV29" s="223"/>
      <c r="AW29" s="223"/>
      <c r="AX29" s="223"/>
      <c r="AY29" s="223"/>
      <c r="AZ29" s="223"/>
      <c r="BA29" s="223"/>
      <c r="BB29" s="223"/>
      <c r="BC29" s="223"/>
      <c r="BD29" s="223"/>
      <c r="BE29" s="223"/>
      <c r="BF29" s="223"/>
      <c r="BG29" s="223"/>
      <c r="BH29" s="223"/>
      <c r="BI29" s="223"/>
      <c r="BJ29" s="223"/>
      <c r="BK29" s="223"/>
      <c r="BL29" s="223"/>
      <c r="BM29" s="223"/>
      <c r="BN29" s="223"/>
      <c r="BO29" s="223"/>
      <c r="BP29" s="223"/>
      <c r="BQ29" s="223"/>
      <c r="BR29" s="223"/>
      <c r="BS29" s="223"/>
      <c r="BT29" s="223"/>
      <c r="BU29" s="223"/>
      <c r="BV29" s="223"/>
      <c r="BW29" s="223"/>
      <c r="BX29" s="223"/>
      <c r="BY29" s="223"/>
      <c r="BZ29" s="223"/>
      <c r="CA29" s="223"/>
      <c r="CB29" s="223"/>
      <c r="CC29" s="223"/>
      <c r="CD29" s="223"/>
      <c r="CE29" s="223"/>
      <c r="CF29" s="223"/>
      <c r="CG29" s="223"/>
      <c r="CH29" s="223"/>
      <c r="CI29" s="223"/>
      <c r="CJ29" s="223"/>
      <c r="CK29" s="223"/>
      <c r="CL29" s="223"/>
      <c r="CM29" s="223"/>
      <c r="CN29" s="223"/>
      <c r="CO29" s="223"/>
      <c r="CP29" s="223"/>
      <c r="CQ29" s="223"/>
      <c r="CR29" s="223"/>
      <c r="CS29" s="223"/>
      <c r="CT29" s="223"/>
      <c r="CU29" s="223"/>
      <c r="CV29" s="223"/>
      <c r="CW29" s="223"/>
      <c r="CX29" s="223"/>
      <c r="CY29" s="223"/>
      <c r="CZ29" s="223"/>
      <c r="DA29" s="223"/>
      <c r="DB29" s="223"/>
      <c r="DC29" s="223"/>
      <c r="DD29" s="223"/>
      <c r="DE29" s="223"/>
      <c r="DF29" s="223"/>
      <c r="DG29" s="223"/>
      <c r="DH29" s="223"/>
      <c r="DI29" s="223"/>
      <c r="DJ29" s="223"/>
      <c r="DK29" s="223"/>
      <c r="DL29" s="223"/>
      <c r="DM29" s="223"/>
      <c r="DN29" s="223"/>
      <c r="DO29" s="223"/>
      <c r="DP29" s="223"/>
      <c r="DQ29" s="223"/>
      <c r="DR29" s="223"/>
      <c r="DS29" s="223"/>
      <c r="DT29" s="223"/>
      <c r="DU29" s="223"/>
      <c r="DV29" s="223"/>
      <c r="DW29" s="223"/>
      <c r="DX29" s="223"/>
      <c r="DY29" s="223"/>
      <c r="DZ29" s="223"/>
      <c r="EA29" s="223"/>
      <c r="EB29" s="223"/>
      <c r="EC29" s="223"/>
      <c r="ED29" s="223"/>
      <c r="EE29" s="223"/>
      <c r="EF29" s="223"/>
      <c r="EG29" s="223"/>
      <c r="EH29" s="223"/>
      <c r="EI29" s="223"/>
      <c r="EJ29" s="223"/>
      <c r="EK29" s="223"/>
      <c r="EL29" s="223"/>
      <c r="EM29" s="223"/>
      <c r="EN29" s="223"/>
      <c r="EO29" s="223"/>
      <c r="EP29" s="223"/>
      <c r="EQ29" s="223"/>
      <c r="ER29" s="223"/>
      <c r="ES29" s="223"/>
      <c r="ET29" s="223"/>
      <c r="EU29" s="223"/>
      <c r="EV29" s="223"/>
      <c r="EW29" s="223"/>
      <c r="EX29" s="223"/>
      <c r="EY29" s="223"/>
      <c r="EZ29" s="223"/>
      <c r="FA29" s="223"/>
      <c r="FB29" s="223"/>
      <c r="FC29" s="223"/>
      <c r="FD29" s="223"/>
      <c r="FE29" s="223"/>
      <c r="FF29" s="223"/>
      <c r="FG29" s="223"/>
      <c r="FH29" s="223"/>
      <c r="FI29" s="223"/>
      <c r="FJ29" s="223"/>
      <c r="FK29" s="223"/>
      <c r="FL29" s="223"/>
      <c r="FM29" s="223"/>
      <c r="FN29" s="223"/>
      <c r="FO29" s="223"/>
      <c r="FP29" s="223"/>
      <c r="FQ29" s="223"/>
      <c r="FR29" s="223"/>
      <c r="FS29" s="223"/>
      <c r="FT29" s="223"/>
      <c r="FU29" s="223"/>
      <c r="FV29" s="223"/>
      <c r="FW29" s="223"/>
      <c r="FX29" s="223"/>
      <c r="FY29" s="223"/>
      <c r="FZ29" s="223"/>
      <c r="GA29" s="223"/>
      <c r="GB29" s="223"/>
      <c r="GC29" s="223"/>
      <c r="GD29" s="223"/>
      <c r="GE29" s="223"/>
      <c r="GF29" s="223"/>
      <c r="GG29" s="223"/>
      <c r="GH29" s="223"/>
      <c r="GI29" s="223"/>
      <c r="GJ29" s="223"/>
      <c r="GK29" s="223"/>
      <c r="GL29" s="223"/>
      <c r="GM29" s="223"/>
      <c r="GN29" s="223"/>
      <c r="GO29" s="223"/>
      <c r="GP29" s="223"/>
      <c r="GQ29" s="223"/>
      <c r="GR29" s="223"/>
      <c r="GS29" s="223"/>
      <c r="GT29" s="223"/>
      <c r="GU29" s="223"/>
      <c r="GV29" s="223"/>
      <c r="GW29" s="223"/>
      <c r="GX29" s="223"/>
      <c r="GY29" s="223"/>
      <c r="GZ29" s="223"/>
      <c r="HA29" s="223"/>
      <c r="HB29" s="223"/>
      <c r="HC29" s="223"/>
      <c r="HD29" s="223"/>
      <c r="HE29" s="223"/>
      <c r="HF29" s="223"/>
      <c r="HG29" s="223"/>
      <c r="HH29" s="223"/>
      <c r="HI29" s="223"/>
      <c r="HJ29" s="223"/>
      <c r="HK29" s="223"/>
      <c r="HL29" s="223"/>
      <c r="HM29" s="223"/>
      <c r="HN29" s="223"/>
      <c r="HO29" s="223"/>
      <c r="HP29" s="223"/>
      <c r="HQ29" s="223"/>
      <c r="HR29" s="223"/>
      <c r="HS29" s="223"/>
      <c r="HT29" s="223"/>
      <c r="HU29" s="223"/>
    </row>
    <row r="30" spans="1:229" x14ac:dyDescent="0.2">
      <c r="A30" s="237">
        <v>21</v>
      </c>
      <c r="B30" s="226" t="s">
        <v>212</v>
      </c>
      <c r="C30" s="227">
        <v>25974.295433095529</v>
      </c>
      <c r="D30" s="227">
        <v>27456.76239103877</v>
      </c>
      <c r="E30" s="227">
        <v>26101.23087901124</v>
      </c>
      <c r="F30" s="227">
        <v>25750.816187183365</v>
      </c>
      <c r="G30" s="227">
        <v>27720.024262630574</v>
      </c>
      <c r="H30" s="227">
        <v>30660.646636504152</v>
      </c>
      <c r="I30" s="227">
        <v>31835.835945528663</v>
      </c>
      <c r="J30" s="227">
        <v>29108.786467142902</v>
      </c>
      <c r="K30" s="227">
        <v>28721.045753403992</v>
      </c>
      <c r="L30" s="227">
        <v>31971.797315770127</v>
      </c>
      <c r="M30" s="227">
        <v>29726.72717039796</v>
      </c>
      <c r="N30" s="227">
        <v>30752.535506881432</v>
      </c>
      <c r="O30" s="227">
        <v>32726.597032779166</v>
      </c>
      <c r="P30" s="227">
        <v>5726.1294725300349</v>
      </c>
      <c r="Q30" s="227">
        <v>6177.4688495999289</v>
      </c>
      <c r="R30" s="227">
        <v>6364.5719071215735</v>
      </c>
      <c r="S30" s="227">
        <v>7706.125203843987</v>
      </c>
      <c r="T30" s="227">
        <v>5921.5683241099123</v>
      </c>
      <c r="U30" s="227">
        <v>6623.2409306894588</v>
      </c>
      <c r="V30" s="227">
        <v>6682.7893886005877</v>
      </c>
      <c r="W30" s="227">
        <v>8229.1637476388096</v>
      </c>
      <c r="X30" s="227">
        <v>5754.0983375666356</v>
      </c>
      <c r="Y30" s="227">
        <v>6400.5221646405244</v>
      </c>
      <c r="Z30" s="227">
        <v>6581.9701677303037</v>
      </c>
      <c r="AA30" s="227">
        <v>7364.6402090737756</v>
      </c>
      <c r="AB30" s="227">
        <v>5998.2866754956467</v>
      </c>
      <c r="AC30" s="227">
        <v>6052.1375006239887</v>
      </c>
      <c r="AD30" s="227">
        <v>6149.2593884449525</v>
      </c>
      <c r="AE30" s="227">
        <v>7551.1326226187821</v>
      </c>
      <c r="AF30" s="227">
        <v>6269.8128852317595</v>
      </c>
      <c r="AG30" s="227">
        <v>6634.2105909211277</v>
      </c>
      <c r="AH30" s="227">
        <v>6813.4423723914879</v>
      </c>
      <c r="AI30" s="227">
        <v>8002.5584140862002</v>
      </c>
      <c r="AJ30" s="227">
        <v>6696.9927215807475</v>
      </c>
      <c r="AK30" s="227">
        <v>7323.272501810452</v>
      </c>
      <c r="AL30" s="227">
        <v>7741.6626841351899</v>
      </c>
      <c r="AM30" s="227">
        <v>8898.7187289777667</v>
      </c>
      <c r="AN30" s="227">
        <v>7341.0080680902947</v>
      </c>
      <c r="AO30" s="227">
        <v>7763.7120594801163</v>
      </c>
      <c r="AP30" s="227">
        <v>7856.7325123406308</v>
      </c>
      <c r="AQ30" s="227">
        <v>8874.3833056176227</v>
      </c>
      <c r="AR30" s="227">
        <v>7455.9438539250114</v>
      </c>
      <c r="AS30" s="227">
        <v>6866.4941220918527</v>
      </c>
      <c r="AT30" s="227">
        <v>6790.7191869117714</v>
      </c>
      <c r="AU30" s="227">
        <v>7995.6293042142652</v>
      </c>
      <c r="AV30" s="227">
        <v>6642.8771676744745</v>
      </c>
      <c r="AW30" s="227">
        <v>6940.2361815576696</v>
      </c>
      <c r="AX30" s="227">
        <v>7115.312094119934</v>
      </c>
      <c r="AY30" s="227">
        <v>8022.6203100519124</v>
      </c>
      <c r="AZ30" s="227">
        <v>7849.5963099535929</v>
      </c>
      <c r="BA30" s="227">
        <v>8362.100092088669</v>
      </c>
      <c r="BB30" s="227">
        <v>7807.9832802882211</v>
      </c>
      <c r="BC30" s="227">
        <v>7952.1176334396423</v>
      </c>
      <c r="BD30" s="227">
        <v>6746.1640165680183</v>
      </c>
      <c r="BE30" s="227">
        <v>6909.535830357443</v>
      </c>
      <c r="BF30" s="227">
        <v>7434.0520830003552</v>
      </c>
      <c r="BG30" s="227">
        <v>8636.9752404721421</v>
      </c>
      <c r="BH30" s="227">
        <v>6795.7121038145724</v>
      </c>
      <c r="BI30" s="227">
        <v>7049.4981315246951</v>
      </c>
      <c r="BJ30" s="227">
        <v>8089.2591951469585</v>
      </c>
      <c r="BK30" s="227">
        <v>8818.0660763952019</v>
      </c>
      <c r="BL30" s="227">
        <v>7684.7901390705429</v>
      </c>
      <c r="BM30" s="227">
        <v>7740.3588703694004</v>
      </c>
      <c r="BN30" s="227">
        <v>8116.0634486955159</v>
      </c>
      <c r="BO30" s="227">
        <v>9185.3845746437055</v>
      </c>
      <c r="BP30" s="227">
        <v>8049.1740278180405</v>
      </c>
      <c r="BQ30" s="227">
        <f t="shared" ref="BQ30:DL30" si="303">+BQ31+BQ32+BQ33+BQ36+BQ37+BQ41</f>
        <v>1582.4780679899457</v>
      </c>
      <c r="BR30" s="227">
        <f t="shared" si="303"/>
        <v>1943.2533174034781</v>
      </c>
      <c r="BS30" s="227">
        <f t="shared" si="303"/>
        <v>2200.3980871366111</v>
      </c>
      <c r="BT30" s="227">
        <f t="shared" si="303"/>
        <v>2043.4570017248495</v>
      </c>
      <c r="BU30" s="227">
        <f t="shared" si="303"/>
        <v>1970.0237332037416</v>
      </c>
      <c r="BV30" s="227">
        <f t="shared" si="303"/>
        <v>2163.9881146713374</v>
      </c>
      <c r="BW30" s="227">
        <f t="shared" si="303"/>
        <v>1974.6397853540284</v>
      </c>
      <c r="BX30" s="227">
        <f t="shared" si="303"/>
        <v>2299.6621671886355</v>
      </c>
      <c r="BY30" s="227">
        <f t="shared" si="303"/>
        <v>2090.2699545789092</v>
      </c>
      <c r="BZ30" s="227">
        <f t="shared" si="303"/>
        <v>2132.2331156085456</v>
      </c>
      <c r="CA30" s="227">
        <f t="shared" si="303"/>
        <v>2128.1384638160257</v>
      </c>
      <c r="CB30" s="227">
        <f t="shared" si="303"/>
        <v>3445.7536244194162</v>
      </c>
      <c r="CC30" s="227">
        <f t="shared" si="303"/>
        <v>1847.0559983503456</v>
      </c>
      <c r="CD30" s="227">
        <f t="shared" si="303"/>
        <v>1939.197606039924</v>
      </c>
      <c r="CE30" s="227">
        <f t="shared" si="303"/>
        <v>2135.3147197196422</v>
      </c>
      <c r="CF30" s="227">
        <f t="shared" si="303"/>
        <v>2427.7251429544608</v>
      </c>
      <c r="CG30" s="227">
        <f t="shared" si="303"/>
        <v>1999.0681593142865</v>
      </c>
      <c r="CH30" s="227">
        <f t="shared" si="303"/>
        <v>2196.4476284207117</v>
      </c>
      <c r="CI30" s="227">
        <f t="shared" si="303"/>
        <v>2222.756989290579</v>
      </c>
      <c r="CJ30" s="227">
        <f t="shared" si="303"/>
        <v>2282.2458379392392</v>
      </c>
      <c r="CK30" s="227">
        <f t="shared" si="303"/>
        <v>2177.786561370769</v>
      </c>
      <c r="CL30" s="227">
        <f t="shared" si="303"/>
        <v>2269.640406795244</v>
      </c>
      <c r="CM30" s="227">
        <f t="shared" si="303"/>
        <v>2185.4530064790583</v>
      </c>
      <c r="CN30" s="227">
        <f t="shared" si="303"/>
        <v>3774.0703343645064</v>
      </c>
      <c r="CO30" s="227">
        <f t="shared" si="303"/>
        <v>1472.9489548913177</v>
      </c>
      <c r="CP30" s="227">
        <f t="shared" si="303"/>
        <v>1949.0869086053276</v>
      </c>
      <c r="CQ30" s="227">
        <f t="shared" si="303"/>
        <v>2332.0624740699905</v>
      </c>
      <c r="CR30" s="227">
        <f t="shared" si="303"/>
        <v>2048.05623809604</v>
      </c>
      <c r="CS30" s="227">
        <f t="shared" si="303"/>
        <v>2025.1394812656449</v>
      </c>
      <c r="CT30" s="227">
        <f t="shared" si="303"/>
        <v>2327.3264452788389</v>
      </c>
      <c r="CU30" s="227">
        <f t="shared" si="303"/>
        <v>2179.3496724399988</v>
      </c>
      <c r="CV30" s="227">
        <f t="shared" si="303"/>
        <v>2179.7945516782365</v>
      </c>
      <c r="CW30" s="227">
        <f t="shared" si="303"/>
        <v>2222.8259436120684</v>
      </c>
      <c r="CX30" s="227">
        <f t="shared" si="303"/>
        <v>2046.0654460435353</v>
      </c>
      <c r="CY30" s="227">
        <f t="shared" si="303"/>
        <v>2096.6139908703144</v>
      </c>
      <c r="CZ30" s="227">
        <f t="shared" si="303"/>
        <v>3221.9607721599255</v>
      </c>
      <c r="DA30" s="227">
        <f t="shared" si="303"/>
        <v>1586.9571072923404</v>
      </c>
      <c r="DB30" s="227">
        <f t="shared" si="303"/>
        <v>2147.3201374045884</v>
      </c>
      <c r="DC30" s="227">
        <f t="shared" si="303"/>
        <v>2264.0094307987183</v>
      </c>
      <c r="DD30" s="227">
        <f t="shared" si="303"/>
        <v>1949.4777044644006</v>
      </c>
      <c r="DE30" s="227">
        <f t="shared" si="303"/>
        <v>1909.9552252363808</v>
      </c>
      <c r="DF30" s="227">
        <f t="shared" si="303"/>
        <v>2192.7045709232066</v>
      </c>
      <c r="DG30" s="227">
        <f t="shared" si="303"/>
        <v>1782.6501799780024</v>
      </c>
      <c r="DH30" s="227">
        <f t="shared" si="303"/>
        <v>2222.5394054408066</v>
      </c>
      <c r="DI30" s="227">
        <f t="shared" si="303"/>
        <v>2144.0698030261433</v>
      </c>
      <c r="DJ30" s="227">
        <f t="shared" si="303"/>
        <v>2030.545256357346</v>
      </c>
      <c r="DK30" s="227">
        <f t="shared" si="303"/>
        <v>2006.3417179959904</v>
      </c>
      <c r="DL30" s="227">
        <f t="shared" si="303"/>
        <v>3514.2456482654457</v>
      </c>
      <c r="DM30" s="227">
        <f t="shared" ref="DM30" si="304">+DM31+DM32+DM33+DM36+DM37+DM41</f>
        <v>1693.3746151445903</v>
      </c>
      <c r="DN30" s="227">
        <f t="shared" ref="DN30" si="305">+DN31+DN32+DN33+DN36+DN37+DN41</f>
        <v>1897.2191630532427</v>
      </c>
      <c r="DO30" s="227">
        <f t="shared" ref="DO30" si="306">+DO31+DO32+DO33+DO36+DO37+DO41</f>
        <v>2679.2191070339268</v>
      </c>
      <c r="DP30" s="227">
        <f t="shared" ref="DP30" si="307">+DP31+DP32+DP33+DP36+DP37+DP41</f>
        <v>2143.9067570663669</v>
      </c>
      <c r="DQ30" s="227">
        <f t="shared" ref="DQ30:DR30" si="308">+DQ31+DQ32+DQ33+DQ36+DQ37+DQ41</f>
        <v>2116.5811340580522</v>
      </c>
      <c r="DR30" s="227">
        <f t="shared" si="308"/>
        <v>2373.7226997967086</v>
      </c>
      <c r="DS30" s="227">
        <f t="shared" ref="DS30" si="309">+DS31+DS32+DS33+DS36+DS37+DS41</f>
        <v>2058.9490300751536</v>
      </c>
      <c r="DT30" s="227">
        <f t="shared" ref="DT30" si="310">+DT31+DT32+DT33+DT36+DT37+DT41</f>
        <v>2360.6489179838668</v>
      </c>
      <c r="DU30" s="227">
        <f t="shared" ref="DU30" si="311">+DU31+DU32+DU33+DU36+DU37+DU41</f>
        <v>2393.844424332467</v>
      </c>
      <c r="DV30" s="227">
        <f t="shared" ref="DV30:DW30" si="312">+DV31+DV32+DV33+DV36+DV37+DV41</f>
        <v>2119.758392111466</v>
      </c>
      <c r="DW30" s="227">
        <f t="shared" si="312"/>
        <v>2185.9202104664669</v>
      </c>
      <c r="DX30" s="227">
        <f t="shared" ref="DX30" si="313">+DX31+DX32+DX33+DX36+DX37+DX41</f>
        <v>3696.8798115082673</v>
      </c>
      <c r="DY30" s="227">
        <f t="shared" ref="DY30" si="314">+DY31+DY32+DY33+DY36+DY37+DY41</f>
        <v>1894.5441594065437</v>
      </c>
      <c r="DZ30" s="227">
        <f t="shared" ref="DZ30" si="315">+DZ31+DZ32+DZ33+DZ36+DZ37+DZ41</f>
        <v>2120.3257377218074</v>
      </c>
      <c r="EA30" s="227">
        <f t="shared" ref="EA30:EB30" si="316">+EA31+EA32+EA33+EA36+EA37+EA41</f>
        <v>2682.1228244523968</v>
      </c>
      <c r="EB30" s="227">
        <f t="shared" si="316"/>
        <v>2387.0201090726382</v>
      </c>
      <c r="EC30" s="227">
        <f t="shared" ref="EC30" si="317">+EC31+EC32+EC33+EC36+EC37+EC41</f>
        <v>2396.980539359407</v>
      </c>
      <c r="ED30" s="227">
        <f t="shared" ref="ED30" si="318">+ED31+ED32+ED33+ED36+ED37+ED41</f>
        <v>2539.2718533784073</v>
      </c>
      <c r="EE30" s="227">
        <f t="shared" ref="EE30" si="319">+EE31+EE32+EE33+EE36+EE37+EE41</f>
        <v>2498.5398473781547</v>
      </c>
      <c r="EF30" s="227">
        <f t="shared" ref="EF30:EG30" si="320">+EF31+EF32+EF33+EF36+EF37+EF41</f>
        <v>2641.5423378378277</v>
      </c>
      <c r="EG30" s="227">
        <f t="shared" si="320"/>
        <v>2601.580498919207</v>
      </c>
      <c r="EH30" s="227">
        <f t="shared" ref="EH30" si="321">+EH31+EH32+EH33+EH36+EH37+EH41</f>
        <v>2544.4601678196068</v>
      </c>
      <c r="EI30" s="227">
        <f t="shared" ref="EI30" si="322">+EI31+EI32+EI33+EI36+EI37+EI41</f>
        <v>2470.7002898721121</v>
      </c>
      <c r="EJ30" s="227">
        <f t="shared" ref="EJ30" si="323">+EJ31+EJ32+EJ33+EJ36+EJ37+EJ41</f>
        <v>3883.5582712860464</v>
      </c>
      <c r="EK30" s="227">
        <f t="shared" ref="EK30:EL30" si="324">+EK31+EK32+EK33+EK36+EK37+EK41</f>
        <v>2237.7604332828423</v>
      </c>
      <c r="EL30" s="227">
        <f t="shared" si="324"/>
        <v>2313.539540716758</v>
      </c>
      <c r="EM30" s="227">
        <f t="shared" ref="EM30" si="325">+EM31+EM32+EM33+EM36+EM37+EM41</f>
        <v>2789.7080940906949</v>
      </c>
      <c r="EN30" s="227">
        <f t="shared" ref="EN30" si="326">+EN31+EN32+EN33+EN36+EN37+EN41</f>
        <v>2636.183172987453</v>
      </c>
      <c r="EO30" s="227">
        <f t="shared" ref="EO30" si="327">+EO31+EO32+EO33+EO36+EO37+EO41</f>
        <v>2637.7814428679058</v>
      </c>
      <c r="EP30" s="227">
        <f t="shared" ref="EP30:EQ30" si="328">+EP31+EP32+EP33+EP36+EP37+EP41</f>
        <v>2489.747443624758</v>
      </c>
      <c r="EQ30" s="227">
        <f t="shared" si="328"/>
        <v>2749.4764517583467</v>
      </c>
      <c r="ER30" s="227">
        <f t="shared" ref="ER30" si="329">+ER31+ER32+ER33+ER36+ER37+ER41</f>
        <v>2537.1373797366</v>
      </c>
      <c r="ES30" s="227">
        <f t="shared" ref="ES30" si="330">+ES31+ES32+ES33+ES36+ES37+ES41</f>
        <v>2570.1186808456841</v>
      </c>
      <c r="ET30" s="227">
        <f t="shared" ref="ET30" si="331">+ET31+ET32+ET33+ET36+ET37+ET41</f>
        <v>2493.9930461683371</v>
      </c>
      <c r="EU30" s="227">
        <f t="shared" ref="EU30:EV30" si="332">+EU31+EU32+EU33+EU36+EU37+EU41</f>
        <v>2571.6527449292739</v>
      </c>
      <c r="EV30" s="227">
        <f t="shared" si="332"/>
        <v>3808.7375145200112</v>
      </c>
      <c r="EW30" s="227">
        <f t="shared" ref="EW30" si="333">+EW31+EW32+EW33+EW36+EW37+EW41</f>
        <v>2428.2494922294713</v>
      </c>
      <c r="EX30" s="227">
        <f t="shared" ref="EX30" si="334">+EX31+EX32+EX33+EX36+EX37+EX41</f>
        <v>2280.6065224421541</v>
      </c>
      <c r="EY30" s="227">
        <f t="shared" ref="EY30" si="335">+EY31+EY32+EY33+EY36+EY37+EY41</f>
        <v>2747.087839253385</v>
      </c>
      <c r="EZ30" s="227">
        <f t="shared" ref="EZ30:FA30" si="336">+EZ31+EZ32+EZ33+EZ36+EZ37+EZ41</f>
        <v>2423.8399650491397</v>
      </c>
      <c r="FA30" s="227">
        <f t="shared" si="336"/>
        <v>2104.2344661504681</v>
      </c>
      <c r="FB30" s="227">
        <f t="shared" ref="FB30" si="337">+FB31+FB32+FB33+FB36+FB37+FB41</f>
        <v>2338.4196908922445</v>
      </c>
      <c r="FC30" s="227">
        <f t="shared" ref="FC30" si="338">+FC31+FC32+FC33+FC36+FC37+FC41</f>
        <v>2273.3008061843716</v>
      </c>
      <c r="FD30" s="227">
        <f t="shared" ref="FD30" si="339">+FD31+FD32+FD33+FD36+FD37+FD41</f>
        <v>2600.1319102468378</v>
      </c>
      <c r="FE30" s="227">
        <f t="shared" ref="FE30:FF30" si="340">+FE31+FE32+FE33+FE36+FE37+FE41</f>
        <v>1917.2864704805627</v>
      </c>
      <c r="FF30" s="227">
        <f t="shared" si="340"/>
        <v>2278.2662417586803</v>
      </c>
      <c r="FG30" s="227">
        <f t="shared" ref="FG30:FT30" si="341">+FG31+FG32+FG33+FG36+FG37+FG41</f>
        <v>2127.6318906636529</v>
      </c>
      <c r="FH30" s="227">
        <f t="shared" si="341"/>
        <v>3589.7311717919324</v>
      </c>
      <c r="FI30" s="227">
        <f t="shared" si="341"/>
        <v>2085.1036621113335</v>
      </c>
      <c r="FJ30" s="227">
        <f t="shared" si="341"/>
        <v>2014.3035958548733</v>
      </c>
      <c r="FK30" s="227">
        <f t="shared" si="341"/>
        <v>2543.4699097082694</v>
      </c>
      <c r="FL30" s="227">
        <f t="shared" si="341"/>
        <v>2224.8863098515162</v>
      </c>
      <c r="FM30" s="227">
        <f t="shared" si="341"/>
        <v>2389.6523843757282</v>
      </c>
      <c r="FN30" s="227">
        <f t="shared" si="341"/>
        <v>2325.6974873304252</v>
      </c>
      <c r="FO30" s="227">
        <f t="shared" si="341"/>
        <v>2401.1091640179779</v>
      </c>
      <c r="FP30" s="227">
        <f t="shared" si="341"/>
        <v>2513.777318448967</v>
      </c>
      <c r="FQ30" s="227">
        <f t="shared" si="341"/>
        <v>2200.42561165299</v>
      </c>
      <c r="FR30" s="227">
        <f t="shared" si="341"/>
        <v>2194.9958958046777</v>
      </c>
      <c r="FS30" s="227">
        <f t="shared" si="341"/>
        <v>2341.7469695541367</v>
      </c>
      <c r="FT30" s="227">
        <f t="shared" si="341"/>
        <v>3485.8774446930988</v>
      </c>
      <c r="FU30" s="227">
        <f t="shared" ref="FU30:FW30" si="342">+FU31+FU32+FU33+FU36+FU37+FU41</f>
        <v>2345.0401291101566</v>
      </c>
      <c r="FV30" s="227">
        <f t="shared" si="342"/>
        <v>2585.5392293506316</v>
      </c>
      <c r="FW30" s="227">
        <f t="shared" si="342"/>
        <v>2919.0169514928029</v>
      </c>
      <c r="FX30" s="227">
        <f t="shared" ref="FX30:FY30" si="343">+FX31+FX32+FX33+FX36+FX37+FX41</f>
        <v>2850.0096200519151</v>
      </c>
      <c r="FY30" s="227">
        <f t="shared" si="343"/>
        <v>2605.4871828548944</v>
      </c>
      <c r="FZ30" s="227">
        <f t="shared" ref="FZ30" si="344">+FZ31+FZ32+FZ33+FZ36+FZ37+FZ41</f>
        <v>2906.6032891818586</v>
      </c>
      <c r="GA30" s="227">
        <f t="shared" ref="GA30" si="345">+GA31+GA32+GA33+GA36+GA37+GA41</f>
        <v>2742.2185304180589</v>
      </c>
      <c r="GB30" s="227">
        <f t="shared" ref="GB30" si="346">+GB31+GB32+GB33+GB36+GB37+GB41</f>
        <v>2948.3099677848763</v>
      </c>
      <c r="GC30" s="227">
        <f t="shared" ref="GC30" si="347">+GC31+GC32+GC33+GC36+GC37+GC41</f>
        <v>2117.4547820852863</v>
      </c>
      <c r="GD30" s="227">
        <f t="shared" ref="GD30" si="348">+GD31+GD32+GD33+GD36+GD37+GD41</f>
        <v>2123.8606422204284</v>
      </c>
      <c r="GE30" s="227">
        <f t="shared" ref="GE30" si="349">+GE31+GE32+GE33+GE36+GE37+GE41</f>
        <v>2349.0086536366325</v>
      </c>
      <c r="GF30" s="227">
        <f t="shared" ref="GF30:GG30" si="350">+GF31+GF32+GF33+GF36+GF37+GF41</f>
        <v>3479.2483375825814</v>
      </c>
      <c r="GG30" s="227">
        <f t="shared" si="350"/>
        <v>2085.4452295520255</v>
      </c>
      <c r="GH30" s="227">
        <f t="shared" ref="GH30:GI30" si="351">+GH31+GH32+GH33+GH36+GH37+GH41</f>
        <v>2174.8843061150346</v>
      </c>
      <c r="GI30" s="227">
        <f t="shared" si="351"/>
        <v>2485.8344809009582</v>
      </c>
      <c r="GJ30" s="227">
        <f t="shared" ref="GJ30" si="352">+GJ31+GJ32+GJ33+GJ36+GJ37+GJ41</f>
        <v>2112.7990218153855</v>
      </c>
      <c r="GK30" s="227">
        <f t="shared" ref="GK30:GL30" si="353">+GK31+GK32+GK33+GK36+GK37+GK41</f>
        <v>2522.7239287871707</v>
      </c>
      <c r="GL30" s="227">
        <f t="shared" si="353"/>
        <v>2274.0128797548873</v>
      </c>
      <c r="GM30" s="227">
        <f t="shared" ref="GM30" si="354">+GM31+GM32+GM33+GM36+GM37+GM41</f>
        <v>2475.9093372378015</v>
      </c>
      <c r="GN30" s="227">
        <f t="shared" ref="GN30" si="355">+GN31+GN32+GN33+GN36+GN37+GN41</f>
        <v>2694.6713511676953</v>
      </c>
      <c r="GO30" s="227">
        <f t="shared" ref="GO30" si="356">+GO31+GO32+GO33+GO36+GO37+GO41</f>
        <v>2263.4713945948588</v>
      </c>
      <c r="GP30" s="227">
        <f t="shared" ref="GP30:GQ30" si="357">+GP31+GP32+GP33+GP36+GP37+GP41</f>
        <v>2332.7272332963266</v>
      </c>
      <c r="GQ30" s="227">
        <f t="shared" si="357"/>
        <v>2756.7120036175547</v>
      </c>
      <c r="GR30" s="227">
        <f t="shared" ref="GR30" si="358">+GR31+GR32+GR33+GR36+GR37+GR41</f>
        <v>3547.5360035582612</v>
      </c>
      <c r="GS30" s="227">
        <f t="shared" ref="GS30" si="359">+GS31+GS32+GS33+GS36+GS37+GS41</f>
        <v>2196.0463979700417</v>
      </c>
      <c r="GT30" s="227">
        <f t="shared" ref="GT30" si="360">+GT31+GT32+GT33+GT36+GT37+GT41</f>
        <v>2105.4031358375869</v>
      </c>
      <c r="GU30" s="227">
        <f t="shared" ref="GU30" si="361">+GU31+GU32+GU33+GU36+GU37+GU41</f>
        <v>2494.2625700069439</v>
      </c>
      <c r="GV30" s="227">
        <f t="shared" ref="GV30" si="362">+GV31+GV32+GV33+GV36+GV37+GV41</f>
        <v>2269.9884228957485</v>
      </c>
      <c r="GW30" s="227">
        <f t="shared" ref="GW30" si="363">+GW31+GW32+GW33+GW36+GW37+GW41</f>
        <v>2516.7222490988843</v>
      </c>
      <c r="GX30" s="227">
        <f t="shared" ref="GX30" si="364">+GX31+GX32+GX33+GX36+GX37+GX41</f>
        <v>2262.7874595300618</v>
      </c>
      <c r="GY30" s="227">
        <f t="shared" ref="GY30" si="365">+GY31+GY32+GY33+GY36+GY37+GY41</f>
        <v>3043.1993773212785</v>
      </c>
      <c r="GZ30" s="227">
        <f t="shared" ref="GZ30" si="366">+GZ31+GZ32+GZ33+GZ36+GZ37+GZ41</f>
        <v>2671.915532349688</v>
      </c>
      <c r="HA30" s="227">
        <f t="shared" ref="HA30" si="367">+HA31+HA32+HA33+HA36+HA37+HA41</f>
        <v>2374.1442854759912</v>
      </c>
      <c r="HB30" s="227">
        <f t="shared" ref="HB30" si="368">+HB31+HB32+HB33+HB36+HB37+HB41</f>
        <v>2370.3433082498364</v>
      </c>
      <c r="HC30" s="227">
        <f t="shared" ref="HC30:HD30" si="369">+HC31+HC32+HC33+HC36+HC37+HC41</f>
        <v>2783.5409337330402</v>
      </c>
      <c r="HD30" s="227">
        <f t="shared" si="369"/>
        <v>3664.1818344123258</v>
      </c>
      <c r="HE30" s="227">
        <f t="shared" ref="HE30:HF30" si="370">+HE31+HE32+HE33+HE36+HE37+HE41</f>
        <v>2485.8151889895876</v>
      </c>
      <c r="HF30" s="227">
        <f t="shared" si="370"/>
        <v>2500.0777971325524</v>
      </c>
      <c r="HG30" s="227">
        <f t="shared" ref="HG30:HH30" si="371">+HG31+HG32+HG33+HG36+HG37+HG41</f>
        <v>2698.897152948402</v>
      </c>
      <c r="HH30" s="227">
        <f t="shared" si="371"/>
        <v>2538.4646998578987</v>
      </c>
      <c r="HI30" s="227">
        <f t="shared" ref="HI30:HJ30" si="372">+HI31+HI32+HI33+HI36+HI37+HI41</f>
        <v>2828.8235564839724</v>
      </c>
      <c r="HJ30" s="227">
        <f t="shared" si="372"/>
        <v>2373.0706140275292</v>
      </c>
      <c r="HK30" s="227">
        <f t="shared" ref="HK30:HL30" si="373">+HK31+HK32+HK33+HK36+HK37+HK41</f>
        <v>2783.4361079182772</v>
      </c>
      <c r="HL30" s="227">
        <f t="shared" si="373"/>
        <v>2816.2467093020632</v>
      </c>
      <c r="HM30" s="227">
        <f t="shared" ref="HM30:HN30" si="374">+HM31+HM32+HM33+HM36+HM37+HM41</f>
        <v>2516.3806314751755</v>
      </c>
      <c r="HN30" s="227">
        <f t="shared" si="374"/>
        <v>2495.0624870281122</v>
      </c>
      <c r="HO30" s="227">
        <f t="shared" ref="HO30:HP30" si="375">+HO31+HO32+HO33+HO36+HO37+HO41</f>
        <v>3161.0371157358522</v>
      </c>
      <c r="HP30" s="227">
        <f t="shared" si="375"/>
        <v>3529.2849718797406</v>
      </c>
      <c r="HQ30" s="227">
        <f t="shared" ref="HQ30:HR30" si="376">+HQ31+HQ32+HQ33+HQ36+HQ37+HQ41</f>
        <v>2616.7480431850681</v>
      </c>
      <c r="HR30" s="227">
        <f t="shared" si="376"/>
        <v>2532.4873065175466</v>
      </c>
      <c r="HS30" s="227">
        <f t="shared" ref="HS30:HT30" si="377">+HS31+HS32+HS33+HS36+HS37+HS41</f>
        <v>2899.9386781154267</v>
      </c>
      <c r="HT30" s="227">
        <f t="shared" si="377"/>
        <v>2581.7686222824068</v>
      </c>
      <c r="HU30" s="227">
        <f t="shared" ref="HU30" si="378">+HU31+HU32+HU33+HU36+HU37+HU41</f>
        <v>2738.2390973060706</v>
      </c>
    </row>
    <row r="31" spans="1:229" x14ac:dyDescent="0.2">
      <c r="A31" s="229">
        <v>211</v>
      </c>
      <c r="B31" s="238" t="s">
        <v>28</v>
      </c>
      <c r="C31" s="228">
        <v>9002.1836401799992</v>
      </c>
      <c r="D31" s="228">
        <v>9570.3156960333363</v>
      </c>
      <c r="E31" s="228">
        <v>10088.20859826</v>
      </c>
      <c r="F31" s="228">
        <v>10243.55152753</v>
      </c>
      <c r="G31" s="228">
        <v>10730.769506569999</v>
      </c>
      <c r="H31" s="228">
        <v>11130.26756674</v>
      </c>
      <c r="I31" s="228">
        <v>11006.29600065</v>
      </c>
      <c r="J31" s="228">
        <v>10427.713410018998</v>
      </c>
      <c r="K31" s="228">
        <v>10069.914341069978</v>
      </c>
      <c r="L31" s="228">
        <v>11005.519352690035</v>
      </c>
      <c r="M31" s="228">
        <v>11607.554292710012</v>
      </c>
      <c r="N31" s="228">
        <v>11743.801565961996</v>
      </c>
      <c r="O31" s="228">
        <v>11943.729821148529</v>
      </c>
      <c r="P31" s="228">
        <v>2052.4869751880224</v>
      </c>
      <c r="Q31" s="228">
        <v>2033.8737613614601</v>
      </c>
      <c r="R31" s="228">
        <v>2193.4596353963589</v>
      </c>
      <c r="S31" s="228">
        <v>2722.3632682341572</v>
      </c>
      <c r="T31" s="228">
        <v>2089.1010538236478</v>
      </c>
      <c r="U31" s="228">
        <v>2130.7131732987955</v>
      </c>
      <c r="V31" s="228">
        <v>2382.9322709607895</v>
      </c>
      <c r="W31" s="228">
        <v>2967.5691979501016</v>
      </c>
      <c r="X31" s="228">
        <v>2270.9387665930835</v>
      </c>
      <c r="Y31" s="228">
        <v>2353.3375347786186</v>
      </c>
      <c r="Z31" s="228">
        <v>2495.5009773815373</v>
      </c>
      <c r="AA31" s="228">
        <v>2968.4313195067598</v>
      </c>
      <c r="AB31" s="228">
        <v>2395.9587408899997</v>
      </c>
      <c r="AC31" s="228">
        <v>2394.9196483300002</v>
      </c>
      <c r="AD31" s="228">
        <v>2489.83377458</v>
      </c>
      <c r="AE31" s="228">
        <v>2962.8393637299991</v>
      </c>
      <c r="AF31" s="228">
        <v>2462.0937987499997</v>
      </c>
      <c r="AG31" s="228">
        <v>2522.3667318600001</v>
      </c>
      <c r="AH31" s="228">
        <v>2627.0733304600003</v>
      </c>
      <c r="AI31" s="228">
        <v>3119.2356454999999</v>
      </c>
      <c r="AJ31" s="228">
        <v>2566.2370689500003</v>
      </c>
      <c r="AK31" s="228">
        <v>2634.4447710699997</v>
      </c>
      <c r="AL31" s="228">
        <v>2711.39841424</v>
      </c>
      <c r="AM31" s="228">
        <v>3218.1873124799999</v>
      </c>
      <c r="AN31" s="228">
        <v>2575.4557111400004</v>
      </c>
      <c r="AO31" s="228">
        <v>2581.7860063920002</v>
      </c>
      <c r="AP31" s="228">
        <v>2699.5456339479997</v>
      </c>
      <c r="AQ31" s="228">
        <v>3149.5086491700004</v>
      </c>
      <c r="AR31" s="228">
        <v>2588.508824579998</v>
      </c>
      <c r="AS31" s="228">
        <v>2441.6014974300028</v>
      </c>
      <c r="AT31" s="249">
        <v>2526.3823905889985</v>
      </c>
      <c r="AU31" s="249">
        <v>2871.2206974199999</v>
      </c>
      <c r="AV31" s="249">
        <v>2312.5878793800098</v>
      </c>
      <c r="AW31" s="249">
        <v>2364.88668938003</v>
      </c>
      <c r="AX31" s="249">
        <v>2483.7081032999499</v>
      </c>
      <c r="AY31" s="249">
        <v>2908.7316690099888</v>
      </c>
      <c r="AZ31" s="249">
        <v>2553.0034303700045</v>
      </c>
      <c r="BA31" s="249">
        <v>2541.3786531900205</v>
      </c>
      <c r="BB31" s="249">
        <v>2680.8434686999831</v>
      </c>
      <c r="BC31" s="249">
        <v>3230.2938004300258</v>
      </c>
      <c r="BD31" s="249">
        <v>2701.6195512299864</v>
      </c>
      <c r="BE31" s="249">
        <v>2695.3074226800272</v>
      </c>
      <c r="BF31" s="249">
        <v>2870.65551942003</v>
      </c>
      <c r="BG31" s="249">
        <v>3339.9717993799659</v>
      </c>
      <c r="BH31" s="249">
        <v>2724.7997957518492</v>
      </c>
      <c r="BI31" s="249">
        <v>2754.9908655046365</v>
      </c>
      <c r="BJ31" s="249">
        <v>2889.4014227647549</v>
      </c>
      <c r="BK31" s="249">
        <v>3374.6094819407567</v>
      </c>
      <c r="BL31" s="249">
        <v>2821.8746419093463</v>
      </c>
      <c r="BM31" s="249">
        <v>2778.9270444832846</v>
      </c>
      <c r="BN31" s="249">
        <v>2940.5970100351196</v>
      </c>
      <c r="BO31" s="249">
        <v>3402.331124720778</v>
      </c>
      <c r="BP31" s="249">
        <v>2780.6440698316337</v>
      </c>
      <c r="BQ31" s="224">
        <v>591.17121157841746</v>
      </c>
      <c r="BR31" s="224">
        <v>678.13963242477075</v>
      </c>
      <c r="BS31" s="224">
        <v>783.17613118483428</v>
      </c>
      <c r="BT31" s="224">
        <v>686.33573766066991</v>
      </c>
      <c r="BU31" s="224">
        <v>679.6050644616281</v>
      </c>
      <c r="BV31" s="224">
        <v>667.93295923916207</v>
      </c>
      <c r="BW31" s="224">
        <v>710.15547251452062</v>
      </c>
      <c r="BX31" s="224">
        <v>800.91363809551638</v>
      </c>
      <c r="BY31" s="224">
        <v>682.39052478632198</v>
      </c>
      <c r="BZ31" s="224">
        <v>710.75334307326864</v>
      </c>
      <c r="CA31" s="224">
        <v>730.12496147847844</v>
      </c>
      <c r="CB31" s="224">
        <v>1281.4849636824101</v>
      </c>
      <c r="CC31" s="224">
        <v>553.09790826490928</v>
      </c>
      <c r="CD31" s="224">
        <v>776.03721318373164</v>
      </c>
      <c r="CE31" s="224">
        <v>759.96593237500701</v>
      </c>
      <c r="CF31" s="224">
        <v>764.96163140854594</v>
      </c>
      <c r="CG31" s="224">
        <v>720.93895838206879</v>
      </c>
      <c r="CH31" s="224">
        <v>644.81258350818086</v>
      </c>
      <c r="CI31" s="224">
        <v>827.58189876762742</v>
      </c>
      <c r="CJ31" s="224">
        <v>857.89173655703553</v>
      </c>
      <c r="CK31" s="224">
        <v>697.4586356361267</v>
      </c>
      <c r="CL31" s="224">
        <v>820.3239040824235</v>
      </c>
      <c r="CM31" s="224">
        <v>771.9942335379784</v>
      </c>
      <c r="CN31" s="224">
        <v>1375.2510603296994</v>
      </c>
      <c r="CO31" s="224">
        <v>564.61011342780535</v>
      </c>
      <c r="CP31" s="224">
        <v>845.93280239396461</v>
      </c>
      <c r="CQ31" s="224">
        <v>860.39585077131346</v>
      </c>
      <c r="CR31" s="224">
        <v>807.15260790245293</v>
      </c>
      <c r="CS31" s="224">
        <v>761.50016021083593</v>
      </c>
      <c r="CT31" s="224">
        <v>784.68476666532956</v>
      </c>
      <c r="CU31" s="224">
        <v>799.70986101691085</v>
      </c>
      <c r="CV31" s="224">
        <v>907.31599551570355</v>
      </c>
      <c r="CW31" s="224">
        <v>788.47512084892298</v>
      </c>
      <c r="CX31" s="224">
        <v>809.65770767951369</v>
      </c>
      <c r="CY31" s="224">
        <v>792.2527358069068</v>
      </c>
      <c r="CZ31" s="224">
        <v>1366.5208760203395</v>
      </c>
      <c r="DA31" s="224">
        <v>670.07966143999988</v>
      </c>
      <c r="DB31" s="224">
        <v>852.50337643000012</v>
      </c>
      <c r="DC31" s="224">
        <v>873.37570301999983</v>
      </c>
      <c r="DD31" s="224">
        <v>811.32377626000005</v>
      </c>
      <c r="DE31" s="224">
        <v>787.14110414000004</v>
      </c>
      <c r="DF31" s="224">
        <v>796.45476793</v>
      </c>
      <c r="DG31" s="224">
        <v>783.04337137999983</v>
      </c>
      <c r="DH31" s="224">
        <v>921.39190697000026</v>
      </c>
      <c r="DI31" s="224">
        <v>785.39849622999998</v>
      </c>
      <c r="DJ31" s="224">
        <v>831.49605616999986</v>
      </c>
      <c r="DK31" s="224">
        <v>803.42514766999932</v>
      </c>
      <c r="DL31" s="224">
        <v>1327.91815989</v>
      </c>
      <c r="DM31" s="224">
        <v>739.69089013000007</v>
      </c>
      <c r="DN31" s="224">
        <v>837.59135548999984</v>
      </c>
      <c r="DO31" s="224">
        <v>884.81155312999988</v>
      </c>
      <c r="DP31" s="224">
        <v>873.52897214999996</v>
      </c>
      <c r="DQ31" s="224">
        <v>818.02829998000027</v>
      </c>
      <c r="DR31" s="224">
        <v>830.80945972999973</v>
      </c>
      <c r="DS31" s="224">
        <v>829.25580427</v>
      </c>
      <c r="DT31" s="224">
        <v>969.98368591000008</v>
      </c>
      <c r="DU31" s="224">
        <v>827.83384028000035</v>
      </c>
      <c r="DV31" s="224">
        <v>853.76510140999972</v>
      </c>
      <c r="DW31" s="224">
        <v>842.67851478999989</v>
      </c>
      <c r="DX31" s="224">
        <v>1422.7920293000004</v>
      </c>
      <c r="DY31" s="224">
        <v>774.54633901</v>
      </c>
      <c r="DZ31" s="224">
        <v>870.52389603000006</v>
      </c>
      <c r="EA31" s="224">
        <v>921.16683391000026</v>
      </c>
      <c r="EB31" s="224">
        <v>859.04513487999998</v>
      </c>
      <c r="EC31" s="224">
        <v>911.09624422999991</v>
      </c>
      <c r="ED31" s="224">
        <v>864.30339195999977</v>
      </c>
      <c r="EE31" s="224">
        <v>871.48986219999983</v>
      </c>
      <c r="EF31" s="224">
        <v>985.60150638000005</v>
      </c>
      <c r="EG31" s="224">
        <v>854.30704566000009</v>
      </c>
      <c r="EH31" s="224">
        <v>888.4705100000001</v>
      </c>
      <c r="EI31" s="224">
        <v>871.98742872999992</v>
      </c>
      <c r="EJ31" s="224">
        <v>1457.7293737499999</v>
      </c>
      <c r="EK31" s="224">
        <v>740.04435077000016</v>
      </c>
      <c r="EL31" s="224">
        <v>926.13587614000016</v>
      </c>
      <c r="EM31" s="224">
        <v>909.27548422999996</v>
      </c>
      <c r="EN31" s="224">
        <v>875.54742871999997</v>
      </c>
      <c r="EO31" s="224">
        <v>852.67403058000048</v>
      </c>
      <c r="EP31" s="224">
        <v>853.564547092</v>
      </c>
      <c r="EQ31" s="224">
        <v>855.59556788799966</v>
      </c>
      <c r="ER31" s="224">
        <v>983.41323847000001</v>
      </c>
      <c r="ES31" s="224">
        <v>860.53682758999992</v>
      </c>
      <c r="ET31" s="224">
        <v>867.68717246000028</v>
      </c>
      <c r="EU31" s="224">
        <v>857.54996242999971</v>
      </c>
      <c r="EV31" s="224">
        <v>1424.2715142800002</v>
      </c>
      <c r="EW31" s="224">
        <v>775.12245297000027</v>
      </c>
      <c r="EX31" s="224">
        <v>885.66601520999973</v>
      </c>
      <c r="EY31" s="224">
        <v>927.72035639999785</v>
      </c>
      <c r="EZ31" s="224">
        <v>840.86498644000187</v>
      </c>
      <c r="FA31" s="224">
        <v>789.76749092</v>
      </c>
      <c r="FB31" s="224">
        <v>810.96902007000097</v>
      </c>
      <c r="FC31" s="224">
        <v>831.90240699000253</v>
      </c>
      <c r="FD31" s="224">
        <v>961.53060184999697</v>
      </c>
      <c r="FE31" s="224">
        <v>732.9493817489988</v>
      </c>
      <c r="FF31" s="224">
        <v>822.00572962000263</v>
      </c>
      <c r="FG31" s="224">
        <v>744.64548525999692</v>
      </c>
      <c r="FH31" s="224">
        <v>1304.5694825400005</v>
      </c>
      <c r="FI31" s="224">
        <v>699.11937355798898</v>
      </c>
      <c r="FJ31" s="224">
        <v>723.59053611201102</v>
      </c>
      <c r="FK31" s="224">
        <v>889.87796971001001</v>
      </c>
      <c r="FL31" s="224">
        <v>782.60189316998981</v>
      </c>
      <c r="FM31" s="224">
        <v>817.37121459000025</v>
      </c>
      <c r="FN31" s="224">
        <v>764.91358162004008</v>
      </c>
      <c r="FO31" s="224">
        <v>799.4634313599496</v>
      </c>
      <c r="FP31" s="224">
        <v>890.88947797999981</v>
      </c>
      <c r="FQ31" s="224">
        <v>793.35519396000052</v>
      </c>
      <c r="FR31" s="224">
        <v>793.97686184998838</v>
      </c>
      <c r="FS31" s="224">
        <v>783.0471649599998</v>
      </c>
      <c r="FT31" s="224">
        <v>1331.7076422000005</v>
      </c>
      <c r="FU31" s="224">
        <v>720.57136305999938</v>
      </c>
      <c r="FV31" s="224">
        <v>913.76273291000382</v>
      </c>
      <c r="FW31" s="224">
        <v>918.66933440000128</v>
      </c>
      <c r="FX31" s="224">
        <v>842.36531566001076</v>
      </c>
      <c r="FY31" s="224">
        <v>852.51734328999078</v>
      </c>
      <c r="FZ31" s="224">
        <v>846.49599424001883</v>
      </c>
      <c r="GA31" s="224">
        <v>846.40213972997594</v>
      </c>
      <c r="GB31" s="224">
        <v>980.63491189001127</v>
      </c>
      <c r="GC31" s="224">
        <v>853.80641707999587</v>
      </c>
      <c r="GD31" s="224">
        <v>873.12864995999917</v>
      </c>
      <c r="GE31" s="224">
        <v>889.30857486001901</v>
      </c>
      <c r="GF31" s="224">
        <v>1467.8565756100074</v>
      </c>
      <c r="GG31" s="224">
        <v>805.03348802999949</v>
      </c>
      <c r="GH31" s="224">
        <v>910.59115293999378</v>
      </c>
      <c r="GI31" s="224">
        <v>985.99491025999316</v>
      </c>
      <c r="GJ31" s="224">
        <v>893.80924718003052</v>
      </c>
      <c r="GK31" s="224">
        <v>882.94155768999008</v>
      </c>
      <c r="GL31" s="224">
        <v>918.55661781000686</v>
      </c>
      <c r="GM31" s="224">
        <v>908.16572098998222</v>
      </c>
      <c r="GN31" s="224">
        <v>1036.8601993000525</v>
      </c>
      <c r="GO31" s="224">
        <v>925.62959912999509</v>
      </c>
      <c r="GP31" s="224">
        <v>912.4130712799863</v>
      </c>
      <c r="GQ31" s="224">
        <v>915.15015495003479</v>
      </c>
      <c r="GR31" s="224">
        <v>1512.4085731499451</v>
      </c>
      <c r="GS31" s="224">
        <v>818.00991169678662</v>
      </c>
      <c r="GT31" s="224">
        <v>911.6232969146522</v>
      </c>
      <c r="GU31" s="224">
        <v>995.16658714041046</v>
      </c>
      <c r="GV31" s="224">
        <v>920.7377614191621</v>
      </c>
      <c r="GW31" s="224">
        <v>916.51638095266867</v>
      </c>
      <c r="GX31" s="224">
        <v>917.73672313280565</v>
      </c>
      <c r="GY31" s="224">
        <v>922.98284305977199</v>
      </c>
      <c r="GZ31" s="224">
        <v>1049.1928372757729</v>
      </c>
      <c r="HA31" s="224">
        <v>917.22574242920973</v>
      </c>
      <c r="HB31" s="224">
        <v>937.52031245018429</v>
      </c>
      <c r="HC31" s="224">
        <v>937.82066125695121</v>
      </c>
      <c r="HD31" s="224">
        <v>1499.2685082336211</v>
      </c>
      <c r="HE31" s="224">
        <v>838.311170561994</v>
      </c>
      <c r="HF31" s="224">
        <v>933.28799199314813</v>
      </c>
      <c r="HG31" s="224">
        <v>1050.2754793542042</v>
      </c>
      <c r="HH31" s="224">
        <v>935.33575790577663</v>
      </c>
      <c r="HI31" s="224">
        <v>920.89190899416371</v>
      </c>
      <c r="HJ31" s="224">
        <v>922.69937758334413</v>
      </c>
      <c r="HK31" s="224">
        <v>954.88105167567949</v>
      </c>
      <c r="HL31" s="224">
        <v>1056.4455492355869</v>
      </c>
      <c r="HM31" s="224">
        <v>929.27040912385337</v>
      </c>
      <c r="HN31" s="224">
        <v>931.88791722517033</v>
      </c>
      <c r="HO31" s="224">
        <v>1360.4400751929593</v>
      </c>
      <c r="HP31" s="224">
        <v>1110.0031323026483</v>
      </c>
      <c r="HQ31" s="224">
        <v>835.00094463099185</v>
      </c>
      <c r="HR31" s="224">
        <v>934.49224088736901</v>
      </c>
      <c r="HS31" s="224">
        <v>1011.1508843132729</v>
      </c>
      <c r="HT31" s="224">
        <v>935.84397683017062</v>
      </c>
      <c r="HU31" s="224">
        <v>900.61688552663998</v>
      </c>
    </row>
    <row r="32" spans="1:229" x14ac:dyDescent="0.2">
      <c r="A32" s="229">
        <v>212</v>
      </c>
      <c r="B32" s="238" t="s">
        <v>27</v>
      </c>
      <c r="C32" s="228">
        <v>10201.151360849695</v>
      </c>
      <c r="D32" s="228">
        <v>11028.42983886422</v>
      </c>
      <c r="E32" s="228">
        <v>8556.6645966119995</v>
      </c>
      <c r="F32" s="228">
        <v>6836.3486224299986</v>
      </c>
      <c r="G32" s="228">
        <v>7358.6988702476092</v>
      </c>
      <c r="H32" s="228">
        <v>8932.2441031131566</v>
      </c>
      <c r="I32" s="228">
        <v>8966.7684240608633</v>
      </c>
      <c r="J32" s="228">
        <v>6728.6951376392517</v>
      </c>
      <c r="K32" s="228">
        <v>8080.6665844278723</v>
      </c>
      <c r="L32" s="228">
        <v>8774.4107649920279</v>
      </c>
      <c r="M32" s="228">
        <v>4001.890594352677</v>
      </c>
      <c r="N32" s="228">
        <v>4178.6995645252628</v>
      </c>
      <c r="O32" s="228">
        <v>4280.2043710913349</v>
      </c>
      <c r="P32" s="228">
        <v>2316.5326297943611</v>
      </c>
      <c r="Q32" s="228">
        <v>2512.386944479736</v>
      </c>
      <c r="R32" s="228">
        <v>2511.1891907498348</v>
      </c>
      <c r="S32" s="228">
        <v>2861.0425958257624</v>
      </c>
      <c r="T32" s="228">
        <v>2282.9895915252637</v>
      </c>
      <c r="U32" s="228">
        <v>2867.3650243583102</v>
      </c>
      <c r="V32" s="228">
        <v>2698.0332141720983</v>
      </c>
      <c r="W32" s="228">
        <v>3180.0420088085489</v>
      </c>
      <c r="X32" s="228">
        <v>1892.6472547049477</v>
      </c>
      <c r="Y32" s="228">
        <v>2171.3727105452308</v>
      </c>
      <c r="Z32" s="228">
        <v>2243.1408892490526</v>
      </c>
      <c r="AA32" s="228">
        <v>2249.5037421127681</v>
      </c>
      <c r="AB32" s="228">
        <v>1676.46518427</v>
      </c>
      <c r="AC32" s="228">
        <v>1636.7125225</v>
      </c>
      <c r="AD32" s="228">
        <v>1585.1329071600003</v>
      </c>
      <c r="AE32" s="228">
        <v>1938.0380084999993</v>
      </c>
      <c r="AF32" s="228">
        <v>1543.4016778100481</v>
      </c>
      <c r="AG32" s="228">
        <v>1893.9206240775602</v>
      </c>
      <c r="AH32" s="228">
        <v>1762.6905707600004</v>
      </c>
      <c r="AI32" s="228">
        <v>2158.6859976000001</v>
      </c>
      <c r="AJ32" s="228">
        <v>1769.3282647489473</v>
      </c>
      <c r="AK32" s="228">
        <v>2130.5245595010524</v>
      </c>
      <c r="AL32" s="228">
        <v>2409.0285039757896</v>
      </c>
      <c r="AM32" s="228">
        <v>2623.3627748873687</v>
      </c>
      <c r="AN32" s="228">
        <v>2037.7659852478951</v>
      </c>
      <c r="AO32" s="228">
        <v>2229.3119878163161</v>
      </c>
      <c r="AP32" s="228">
        <v>2249.5031901202315</v>
      </c>
      <c r="AQ32" s="228">
        <v>2450.1872608764215</v>
      </c>
      <c r="AR32" s="228">
        <v>1925.3121591694949</v>
      </c>
      <c r="AS32" s="228">
        <v>1639.0716625934315</v>
      </c>
      <c r="AT32" s="249">
        <v>1132.4918691794528</v>
      </c>
      <c r="AU32" s="249">
        <v>2031.8194466968719</v>
      </c>
      <c r="AV32" s="249">
        <v>1689.043382821581</v>
      </c>
      <c r="AW32" s="249">
        <v>1907.6470554785787</v>
      </c>
      <c r="AX32" s="249">
        <v>2215.3115013221559</v>
      </c>
      <c r="AY32" s="249">
        <v>2268.6646448055567</v>
      </c>
      <c r="AZ32" s="249">
        <v>2413.0969132747359</v>
      </c>
      <c r="BA32" s="249">
        <v>2983.0575494715818</v>
      </c>
      <c r="BB32" s="249">
        <v>2081.8372684788633</v>
      </c>
      <c r="BC32" s="249">
        <v>1296.4190337668479</v>
      </c>
      <c r="BD32" s="249">
        <v>706.64025503684297</v>
      </c>
      <c r="BE32" s="249">
        <v>1001.2933102973718</v>
      </c>
      <c r="BF32" s="249">
        <v>1025.7869715752699</v>
      </c>
      <c r="BG32" s="249">
        <v>1268.1700574431925</v>
      </c>
      <c r="BH32" s="249">
        <v>675.11401172784474</v>
      </c>
      <c r="BI32" s="249">
        <v>901.40500346718704</v>
      </c>
      <c r="BJ32" s="249">
        <v>1292.774241333082</v>
      </c>
      <c r="BK32" s="249">
        <v>1309.4063079971493</v>
      </c>
      <c r="BL32" s="249">
        <v>897.75824415599573</v>
      </c>
      <c r="BM32" s="249">
        <v>1024.563043843006</v>
      </c>
      <c r="BN32" s="249">
        <v>1038.0873969402892</v>
      </c>
      <c r="BO32" s="249">
        <v>1319.7956861520445</v>
      </c>
      <c r="BP32" s="249">
        <v>883.18626453851948</v>
      </c>
      <c r="BQ32" s="224">
        <v>623.90920033191082</v>
      </c>
      <c r="BR32" s="224">
        <v>819.00005348323384</v>
      </c>
      <c r="BS32" s="224">
        <v>873.62337597921658</v>
      </c>
      <c r="BT32" s="224">
        <v>807.69225489108248</v>
      </c>
      <c r="BU32" s="224">
        <v>805.72603666111536</v>
      </c>
      <c r="BV32" s="224">
        <v>898.96865292753807</v>
      </c>
      <c r="BW32" s="224">
        <v>751.05351405060878</v>
      </c>
      <c r="BX32" s="224">
        <v>924.84007274166618</v>
      </c>
      <c r="BY32" s="224">
        <v>835.29560395755993</v>
      </c>
      <c r="BZ32" s="224">
        <v>918.84484265980677</v>
      </c>
      <c r="CA32" s="224">
        <v>888.58657110197896</v>
      </c>
      <c r="CB32" s="224">
        <v>1053.6111820639767</v>
      </c>
      <c r="CC32" s="224">
        <v>818.51247583418512</v>
      </c>
      <c r="CD32" s="224">
        <v>730.55942208327281</v>
      </c>
      <c r="CE32" s="224">
        <v>733.91769360780563</v>
      </c>
      <c r="CF32" s="224">
        <v>1142.7043639374829</v>
      </c>
      <c r="CG32" s="224">
        <v>821.21831259091414</v>
      </c>
      <c r="CH32" s="224">
        <v>903.44234782991305</v>
      </c>
      <c r="CI32" s="224">
        <v>934.99878082242708</v>
      </c>
      <c r="CJ32" s="224">
        <v>856.58612464051748</v>
      </c>
      <c r="CK32" s="224">
        <v>906.44830870915371</v>
      </c>
      <c r="CL32" s="224">
        <v>964.70592716698638</v>
      </c>
      <c r="CM32" s="224">
        <v>962.79764071335819</v>
      </c>
      <c r="CN32" s="224">
        <v>1252.5384409282042</v>
      </c>
      <c r="CO32" s="224">
        <v>554.36733652603539</v>
      </c>
      <c r="CP32" s="224">
        <v>644.16390523563985</v>
      </c>
      <c r="CQ32" s="224">
        <v>694.11601294327261</v>
      </c>
      <c r="CR32" s="224">
        <v>689.74475173961059</v>
      </c>
      <c r="CS32" s="224">
        <v>726.51260259867581</v>
      </c>
      <c r="CT32" s="224">
        <v>755.11535620694451</v>
      </c>
      <c r="CU32" s="224">
        <v>824.25133070936693</v>
      </c>
      <c r="CV32" s="224">
        <v>666.17038962119091</v>
      </c>
      <c r="CW32" s="224">
        <v>752.7191689184948</v>
      </c>
      <c r="CX32" s="224">
        <v>692.34006445028626</v>
      </c>
      <c r="CY32" s="224">
        <v>757.18677644210538</v>
      </c>
      <c r="CZ32" s="224">
        <v>799.97690122037648</v>
      </c>
      <c r="DA32" s="224">
        <v>429.97503484999999</v>
      </c>
      <c r="DB32" s="224">
        <v>686.99500179999995</v>
      </c>
      <c r="DC32" s="224">
        <v>559.49514762000013</v>
      </c>
      <c r="DD32" s="224">
        <v>547.08786369999996</v>
      </c>
      <c r="DE32" s="224">
        <v>543.56632124999999</v>
      </c>
      <c r="DF32" s="224">
        <v>546.05833755000015</v>
      </c>
      <c r="DG32" s="224">
        <v>442.25170966999997</v>
      </c>
      <c r="DH32" s="224">
        <v>562.87369863999982</v>
      </c>
      <c r="DI32" s="224">
        <v>580.00749885000039</v>
      </c>
      <c r="DJ32" s="224">
        <v>570.44867716999988</v>
      </c>
      <c r="DK32" s="224">
        <v>644.17726998999956</v>
      </c>
      <c r="DL32" s="224">
        <v>723.41206133999992</v>
      </c>
      <c r="DM32" s="224">
        <v>381.49420726468804</v>
      </c>
      <c r="DN32" s="224">
        <v>458.54528163707994</v>
      </c>
      <c r="DO32" s="224">
        <v>703.36218890828013</v>
      </c>
      <c r="DP32" s="224">
        <v>642.50643122596</v>
      </c>
      <c r="DQ32" s="224">
        <v>638.90469941400011</v>
      </c>
      <c r="DR32" s="224">
        <v>612.5094934376001</v>
      </c>
      <c r="DS32" s="224">
        <v>570.85006909000003</v>
      </c>
      <c r="DT32" s="224">
        <v>622.92886712000006</v>
      </c>
      <c r="DU32" s="224">
        <v>568.91163455000003</v>
      </c>
      <c r="DV32" s="224">
        <v>594.16758707999998</v>
      </c>
      <c r="DW32" s="224">
        <v>656.53587372000004</v>
      </c>
      <c r="DX32" s="224">
        <v>907.98253680000005</v>
      </c>
      <c r="DY32" s="224">
        <v>507.00480690421045</v>
      </c>
      <c r="DZ32" s="224">
        <v>581.06037966947372</v>
      </c>
      <c r="EA32" s="224">
        <v>681.26307817526322</v>
      </c>
      <c r="EB32" s="224">
        <v>734.15957087210506</v>
      </c>
      <c r="EC32" s="224">
        <v>747.06713055947364</v>
      </c>
      <c r="ED32" s="224">
        <v>649.2978580694737</v>
      </c>
      <c r="EE32" s="224">
        <v>756.7233325184211</v>
      </c>
      <c r="EF32" s="224">
        <v>912.95333435789462</v>
      </c>
      <c r="EG32" s="224">
        <v>739.35183709947376</v>
      </c>
      <c r="EH32" s="224">
        <v>794.49866305947364</v>
      </c>
      <c r="EI32" s="224">
        <v>756.60850521157886</v>
      </c>
      <c r="EJ32" s="224">
        <v>1072.2556066163161</v>
      </c>
      <c r="EK32" s="224">
        <v>707.25716435684205</v>
      </c>
      <c r="EL32" s="224">
        <v>658.5451233231579</v>
      </c>
      <c r="EM32" s="224">
        <v>671.96369756789488</v>
      </c>
      <c r="EN32" s="224">
        <v>735.99453613105266</v>
      </c>
      <c r="EO32" s="224">
        <v>794.72724769210527</v>
      </c>
      <c r="EP32" s="224">
        <v>698.59020399315807</v>
      </c>
      <c r="EQ32" s="224">
        <v>838.74436637894723</v>
      </c>
      <c r="ER32" s="224">
        <v>685.35760977999996</v>
      </c>
      <c r="ES32" s="224">
        <v>725.40121396128427</v>
      </c>
      <c r="ET32" s="224">
        <v>732.01936479473693</v>
      </c>
      <c r="EU32" s="224">
        <v>790.22898559315774</v>
      </c>
      <c r="EV32" s="224">
        <v>927.93891048852652</v>
      </c>
      <c r="EW32" s="224">
        <v>712.1577266384212</v>
      </c>
      <c r="EX32" s="224">
        <v>604.25581105368406</v>
      </c>
      <c r="EY32" s="224">
        <v>608.8986214773895</v>
      </c>
      <c r="EZ32" s="224">
        <v>625.14942913545281</v>
      </c>
      <c r="FA32" s="224">
        <v>527.73874118408401</v>
      </c>
      <c r="FB32" s="224">
        <v>486.18349227389473</v>
      </c>
      <c r="FC32" s="224">
        <v>419.13203421555778</v>
      </c>
      <c r="FD32" s="224">
        <v>340.21004451661076</v>
      </c>
      <c r="FE32" s="224">
        <v>373.14979044728409</v>
      </c>
      <c r="FF32" s="224">
        <v>586.52899142315778</v>
      </c>
      <c r="FG32" s="224">
        <v>563.95066510596564</v>
      </c>
      <c r="FH32" s="224">
        <v>881.33979016774833</v>
      </c>
      <c r="FI32" s="224">
        <v>514.61564025473695</v>
      </c>
      <c r="FJ32" s="224">
        <v>503.56901616473681</v>
      </c>
      <c r="FK32" s="224">
        <v>670.85872640210732</v>
      </c>
      <c r="FL32" s="224">
        <v>664.731172623156</v>
      </c>
      <c r="FM32" s="224">
        <v>605.01895233526818</v>
      </c>
      <c r="FN32" s="224">
        <v>637.89693052015457</v>
      </c>
      <c r="FO32" s="224">
        <v>822.77849749790551</v>
      </c>
      <c r="FP32" s="224">
        <v>768.13102302473692</v>
      </c>
      <c r="FQ32" s="224">
        <v>624.40198079951358</v>
      </c>
      <c r="FR32" s="224">
        <v>638.70962387845111</v>
      </c>
      <c r="FS32" s="224">
        <v>691.82327404421062</v>
      </c>
      <c r="FT32" s="224">
        <v>938.13174688289496</v>
      </c>
      <c r="FU32" s="224">
        <v>629.22899796789466</v>
      </c>
      <c r="FV32" s="224">
        <v>811.19439122473625</v>
      </c>
      <c r="FW32" s="224">
        <v>972.67352408210468</v>
      </c>
      <c r="FX32" s="224">
        <v>1027.1978135521056</v>
      </c>
      <c r="FY32" s="224">
        <v>784.63357534421095</v>
      </c>
      <c r="FZ32" s="224">
        <v>1171.2261605752651</v>
      </c>
      <c r="GA32" s="224">
        <v>853.87560935367515</v>
      </c>
      <c r="GB32" s="224">
        <v>908.29969364202464</v>
      </c>
      <c r="GC32" s="224">
        <v>319.66196548316327</v>
      </c>
      <c r="GD32" s="224">
        <v>334.56946267316215</v>
      </c>
      <c r="GE32" s="224">
        <v>371.78704869158082</v>
      </c>
      <c r="GF32" s="224">
        <v>590.06252240210495</v>
      </c>
      <c r="GG32" s="224">
        <v>159.16722733105269</v>
      </c>
      <c r="GH32" s="224">
        <v>230.32113696789406</v>
      </c>
      <c r="GI32" s="224">
        <v>317.15189073789617</v>
      </c>
      <c r="GJ32" s="224">
        <v>296.83897242315567</v>
      </c>
      <c r="GK32" s="224">
        <v>341.97531170894786</v>
      </c>
      <c r="GL32" s="224">
        <v>362.47902616526835</v>
      </c>
      <c r="GM32" s="224">
        <v>332.07812826894042</v>
      </c>
      <c r="GN32" s="224">
        <v>342.83106298684856</v>
      </c>
      <c r="GO32" s="224">
        <v>350.87778031948091</v>
      </c>
      <c r="GP32" s="224">
        <v>358.43528845367757</v>
      </c>
      <c r="GQ32" s="224">
        <v>410.66447650635598</v>
      </c>
      <c r="GR32" s="224">
        <v>499.07029248315894</v>
      </c>
      <c r="GS32" s="224">
        <v>154.79026667117358</v>
      </c>
      <c r="GT32" s="224">
        <v>229.1674853053795</v>
      </c>
      <c r="GU32" s="224">
        <v>291.15625975129166</v>
      </c>
      <c r="GV32" s="224">
        <v>277.32934125658915</v>
      </c>
      <c r="GW32" s="224">
        <v>327.37204787330478</v>
      </c>
      <c r="GX32" s="224">
        <v>296.70361433729312</v>
      </c>
      <c r="GY32" s="224">
        <v>645.20671052981243</v>
      </c>
      <c r="GZ32" s="224">
        <v>312.40790612453537</v>
      </c>
      <c r="HA32" s="224">
        <v>335.15962467873419</v>
      </c>
      <c r="HB32" s="224">
        <v>330.00561360046765</v>
      </c>
      <c r="HC32" s="224">
        <v>462.18215280939</v>
      </c>
      <c r="HD32" s="224">
        <v>517.21854158729161</v>
      </c>
      <c r="HE32" s="224">
        <v>226.04694254811551</v>
      </c>
      <c r="HF32" s="224">
        <v>334.77457121697785</v>
      </c>
      <c r="HG32" s="224">
        <v>336.93673039090231</v>
      </c>
      <c r="HH32" s="224">
        <v>318.4821234460685</v>
      </c>
      <c r="HI32" s="224">
        <v>357.03406934008791</v>
      </c>
      <c r="HJ32" s="224">
        <v>349.04685105684956</v>
      </c>
      <c r="HK32" s="224">
        <v>344.25401903664255</v>
      </c>
      <c r="HL32" s="224">
        <v>354.86951492064424</v>
      </c>
      <c r="HM32" s="224">
        <v>338.96386298300251</v>
      </c>
      <c r="HN32" s="224">
        <v>363.95269584989376</v>
      </c>
      <c r="HO32" s="224">
        <v>417.14502173022282</v>
      </c>
      <c r="HP32" s="224">
        <v>538.69796857192796</v>
      </c>
      <c r="HQ32" s="224">
        <v>205.42289724982319</v>
      </c>
      <c r="HR32" s="224">
        <v>289.91120023557568</v>
      </c>
      <c r="HS32" s="224">
        <v>387.85216705312064</v>
      </c>
      <c r="HT32" s="224">
        <v>331.2138009321053</v>
      </c>
      <c r="HU32" s="224">
        <v>343.13489746725747</v>
      </c>
    </row>
    <row r="33" spans="1:229" x14ac:dyDescent="0.2">
      <c r="A33" s="229">
        <v>213</v>
      </c>
      <c r="B33" s="238" t="s">
        <v>29</v>
      </c>
      <c r="C33" s="224">
        <v>836.38005200786074</v>
      </c>
      <c r="D33" s="224">
        <v>940.67690596571981</v>
      </c>
      <c r="E33" s="224">
        <v>1229.8911220462403</v>
      </c>
      <c r="F33" s="224">
        <v>1430.7296638333703</v>
      </c>
      <c r="G33" s="224">
        <v>2011.4840810829676</v>
      </c>
      <c r="H33" s="224">
        <v>2520.6226847509975</v>
      </c>
      <c r="I33" s="224">
        <v>2863.0560591318008</v>
      </c>
      <c r="J33" s="224">
        <v>2807.0545058946504</v>
      </c>
      <c r="K33" s="224">
        <v>1438.847899746142</v>
      </c>
      <c r="L33" s="224">
        <v>1855.2390142580664</v>
      </c>
      <c r="M33" s="224">
        <v>2663.7972318252732</v>
      </c>
      <c r="N33" s="224">
        <v>2932.5727049659636</v>
      </c>
      <c r="O33" s="224">
        <v>3180.99669349032</v>
      </c>
      <c r="P33" s="224">
        <v>166.06803573207719</v>
      </c>
      <c r="Q33" s="224">
        <v>251.46864034215426</v>
      </c>
      <c r="R33" s="224">
        <v>175.18653500483583</v>
      </c>
      <c r="S33" s="224">
        <v>243.6568409287934</v>
      </c>
      <c r="T33" s="224">
        <v>228.7958208943671</v>
      </c>
      <c r="U33" s="224">
        <v>208.52663250500052</v>
      </c>
      <c r="V33" s="224">
        <v>200.85589832185906</v>
      </c>
      <c r="W33" s="224">
        <v>302.49855424449316</v>
      </c>
      <c r="X33" s="224">
        <v>289.51924596406678</v>
      </c>
      <c r="Y33" s="224">
        <v>309.56337011258506</v>
      </c>
      <c r="Z33" s="224">
        <v>319.34523975833065</v>
      </c>
      <c r="AA33" s="224">
        <v>311.46326621125752</v>
      </c>
      <c r="AB33" s="224">
        <v>340.29674018564725</v>
      </c>
      <c r="AC33" s="224">
        <v>329.27126800398798</v>
      </c>
      <c r="AD33" s="224">
        <v>359.24198403495228</v>
      </c>
      <c r="AE33" s="224">
        <v>401.91967160878278</v>
      </c>
      <c r="AF33" s="224">
        <v>537.50223234171199</v>
      </c>
      <c r="AG33" s="224">
        <v>418.3645874025683</v>
      </c>
      <c r="AH33" s="224">
        <v>549.04580045248713</v>
      </c>
      <c r="AI33" s="224">
        <v>506.57146088620004</v>
      </c>
      <c r="AJ33" s="224">
        <v>548.54277409180008</v>
      </c>
      <c r="AK33" s="224">
        <v>616.84542266940002</v>
      </c>
      <c r="AL33" s="224">
        <v>668.97644940939995</v>
      </c>
      <c r="AM33" s="224">
        <v>686.2580385803974</v>
      </c>
      <c r="AN33" s="224">
        <v>697.2888142843999</v>
      </c>
      <c r="AO33" s="224">
        <v>714.85550397380007</v>
      </c>
      <c r="AP33" s="224">
        <v>733.7888681024001</v>
      </c>
      <c r="AQ33" s="224">
        <v>717.12287277120049</v>
      </c>
      <c r="AR33" s="224">
        <v>812.82332173551811</v>
      </c>
      <c r="AS33" s="224">
        <v>711.68081070841754</v>
      </c>
      <c r="AT33" s="224">
        <v>974.58412492332047</v>
      </c>
      <c r="AU33" s="224">
        <v>307.96624852739433</v>
      </c>
      <c r="AV33" s="249">
        <v>401.99416946288511</v>
      </c>
      <c r="AW33" s="249">
        <v>304.73158708905885</v>
      </c>
      <c r="AX33" s="249">
        <v>395.0311243878316</v>
      </c>
      <c r="AY33" s="249">
        <v>337.09101880636649</v>
      </c>
      <c r="AZ33" s="249">
        <v>511.39518763885201</v>
      </c>
      <c r="BA33" s="249">
        <v>379.93522659706633</v>
      </c>
      <c r="BB33" s="249">
        <v>497.76969060937978</v>
      </c>
      <c r="BC33" s="249">
        <v>466.13890941276821</v>
      </c>
      <c r="BD33" s="249">
        <v>690.6268825711893</v>
      </c>
      <c r="BE33" s="249">
        <v>623.03389896004376</v>
      </c>
      <c r="BF33" s="249">
        <v>733.78865368505592</v>
      </c>
      <c r="BG33" s="249">
        <v>616.34779660898403</v>
      </c>
      <c r="BH33" s="249">
        <v>818.01232994539055</v>
      </c>
      <c r="BI33" s="249">
        <v>594.72045922485756</v>
      </c>
      <c r="BJ33" s="249">
        <v>841.63685400500572</v>
      </c>
      <c r="BK33" s="249">
        <v>678.20306179070985</v>
      </c>
      <c r="BL33" s="249">
        <v>973.63973936087245</v>
      </c>
      <c r="BM33" s="249">
        <v>618.60252168205216</v>
      </c>
      <c r="BN33" s="249">
        <v>956.30454543559711</v>
      </c>
      <c r="BO33" s="249">
        <v>632.44988701179818</v>
      </c>
      <c r="BP33" s="249">
        <v>1050.5236971982706</v>
      </c>
      <c r="BQ33" s="224">
        <f t="shared" ref="BQ33:DL33" si="379">SUM(BQ34:BQ35)</f>
        <v>26.497941762034323</v>
      </c>
      <c r="BR33" s="224">
        <f t="shared" si="379"/>
        <v>33.192161423358506</v>
      </c>
      <c r="BS33" s="224">
        <f t="shared" si="379"/>
        <v>106.37793254668438</v>
      </c>
      <c r="BT33" s="224">
        <f t="shared" si="379"/>
        <v>32.591775886594547</v>
      </c>
      <c r="BU33" s="224">
        <f t="shared" si="379"/>
        <v>34.192127664017399</v>
      </c>
      <c r="BV33" s="224">
        <f t="shared" si="379"/>
        <v>184.68473679154232</v>
      </c>
      <c r="BW33" s="224">
        <f t="shared" si="379"/>
        <v>12.40683509792083</v>
      </c>
      <c r="BX33" s="224">
        <f t="shared" si="379"/>
        <v>39.442891936343116</v>
      </c>
      <c r="BY33" s="224">
        <f t="shared" si="379"/>
        <v>123.33680797057187</v>
      </c>
      <c r="BZ33" s="224">
        <f t="shared" si="379"/>
        <v>32.938708935425268</v>
      </c>
      <c r="CA33" s="224">
        <f t="shared" si="379"/>
        <v>25.416023445159826</v>
      </c>
      <c r="CB33" s="224">
        <f t="shared" si="379"/>
        <v>185.30210854820831</v>
      </c>
      <c r="CC33" s="224">
        <f t="shared" si="379"/>
        <v>33.051854403888569</v>
      </c>
      <c r="CD33" s="224">
        <f t="shared" si="379"/>
        <v>45.801644022493093</v>
      </c>
      <c r="CE33" s="224">
        <f t="shared" si="379"/>
        <v>149.94232246798543</v>
      </c>
      <c r="CF33" s="224">
        <f t="shared" si="379"/>
        <v>39.733670119288576</v>
      </c>
      <c r="CG33" s="224">
        <f t="shared" si="379"/>
        <v>32.733888350774251</v>
      </c>
      <c r="CH33" s="224">
        <f t="shared" si="379"/>
        <v>136.05907403493768</v>
      </c>
      <c r="CI33" s="224">
        <f t="shared" si="379"/>
        <v>24.158642356659847</v>
      </c>
      <c r="CJ33" s="224">
        <f t="shared" si="379"/>
        <v>36.405804561467235</v>
      </c>
      <c r="CK33" s="224">
        <f t="shared" si="379"/>
        <v>140.29145140373197</v>
      </c>
      <c r="CL33" s="224">
        <f t="shared" si="379"/>
        <v>35.024361229527663</v>
      </c>
      <c r="CM33" s="224">
        <f t="shared" si="379"/>
        <v>37.473720539978416</v>
      </c>
      <c r="CN33" s="224">
        <f t="shared" si="379"/>
        <v>230.00047247498708</v>
      </c>
      <c r="CO33" s="224">
        <f t="shared" si="379"/>
        <v>28.8756520416743</v>
      </c>
      <c r="CP33" s="224">
        <f t="shared" si="379"/>
        <v>41.576470217409891</v>
      </c>
      <c r="CQ33" s="224">
        <f t="shared" si="379"/>
        <v>219.06712370498258</v>
      </c>
      <c r="CR33" s="224">
        <f t="shared" si="379"/>
        <v>33.793979667241679</v>
      </c>
      <c r="CS33" s="224">
        <f t="shared" si="379"/>
        <v>44.104030523443782</v>
      </c>
      <c r="CT33" s="224">
        <f t="shared" si="379"/>
        <v>231.66535992189961</v>
      </c>
      <c r="CU33" s="224">
        <f t="shared" si="379"/>
        <v>28.534065980625847</v>
      </c>
      <c r="CV33" s="224">
        <f t="shared" si="379"/>
        <v>44.866981169538064</v>
      </c>
      <c r="CW33" s="224">
        <f t="shared" si="379"/>
        <v>245.9441926081667</v>
      </c>
      <c r="CX33" s="224">
        <f t="shared" si="379"/>
        <v>36.914388767169328</v>
      </c>
      <c r="CY33" s="224">
        <f t="shared" si="379"/>
        <v>42.529058448317599</v>
      </c>
      <c r="CZ33" s="224">
        <f t="shared" si="379"/>
        <v>232.01981899577058</v>
      </c>
      <c r="DA33" s="224">
        <f t="shared" si="379"/>
        <v>47.271254255673782</v>
      </c>
      <c r="DB33" s="224">
        <f t="shared" si="379"/>
        <v>45.438714947921369</v>
      </c>
      <c r="DC33" s="224">
        <f t="shared" si="379"/>
        <v>247.58677098205212</v>
      </c>
      <c r="DD33" s="224">
        <f t="shared" si="379"/>
        <v>35.554878177733997</v>
      </c>
      <c r="DE33" s="224">
        <f t="shared" si="379"/>
        <v>56.773799909714256</v>
      </c>
      <c r="DF33" s="224">
        <f t="shared" si="379"/>
        <v>236.94258991653976</v>
      </c>
      <c r="DG33" s="224">
        <f t="shared" si="379"/>
        <v>57.183330251335988</v>
      </c>
      <c r="DH33" s="224">
        <f t="shared" si="379"/>
        <v>48.05286628414008</v>
      </c>
      <c r="DI33" s="224">
        <f t="shared" si="379"/>
        <v>254.00578749947621</v>
      </c>
      <c r="DJ33" s="224">
        <f t="shared" si="379"/>
        <v>70.602487390679485</v>
      </c>
      <c r="DK33" s="224">
        <f t="shared" si="379"/>
        <v>49.87021367932482</v>
      </c>
      <c r="DL33" s="224">
        <f t="shared" si="379"/>
        <v>281.44697053877849</v>
      </c>
      <c r="DM33" s="224">
        <f t="shared" ref="DM33" si="380">SUM(DM34:DM35)</f>
        <v>85.164821563235833</v>
      </c>
      <c r="DN33" s="224">
        <f t="shared" ref="DN33" si="381">SUM(DN34:DN35)</f>
        <v>50.279910529496334</v>
      </c>
      <c r="DO33" s="224">
        <f t="shared" ref="DO33" si="382">SUM(DO34:DO35)</f>
        <v>402.05750024897981</v>
      </c>
      <c r="DP33" s="224">
        <f t="shared" ref="DP33" si="383">SUM(DP34:DP35)</f>
        <v>67.238356963740728</v>
      </c>
      <c r="DQ33" s="224">
        <f t="shared" ref="DQ33:DR33" si="384">SUM(DQ34:DQ35)</f>
        <v>71.805312287384993</v>
      </c>
      <c r="DR33" s="224">
        <f t="shared" si="384"/>
        <v>279.32091815144264</v>
      </c>
      <c r="DS33" s="224">
        <f t="shared" ref="DS33" si="385">SUM(DS34:DS35)</f>
        <v>80.855921939487189</v>
      </c>
      <c r="DT33" s="224">
        <f t="shared" ref="DT33" si="386">SUM(DT34:DT35)</f>
        <v>72.935763737199977</v>
      </c>
      <c r="DU33" s="224">
        <f t="shared" ref="DU33" si="387">SUM(DU34:DU35)</f>
        <v>395.25411477580002</v>
      </c>
      <c r="DV33" s="224">
        <f t="shared" ref="DV33:DW33" si="388">SUM(DV34:DV35)</f>
        <v>73.914317404799974</v>
      </c>
      <c r="DW33" s="224">
        <f t="shared" si="388"/>
        <v>65.840090629799988</v>
      </c>
      <c r="DX33" s="224">
        <f t="shared" ref="DX33" si="389">SUM(DX34:DX35)</f>
        <v>366.81705285160007</v>
      </c>
      <c r="DY33" s="224">
        <f t="shared" ref="DY33" si="390">SUM(DY34:DY35)</f>
        <v>105.53082934900003</v>
      </c>
      <c r="DZ33" s="224">
        <f t="shared" ref="DZ33" si="391">SUM(DZ34:DZ35)</f>
        <v>75.583006338999994</v>
      </c>
      <c r="EA33" s="224">
        <f t="shared" ref="EA33:EB33" si="392">SUM(EA34:EA35)</f>
        <v>367.42893840380009</v>
      </c>
      <c r="EB33" s="224">
        <f t="shared" si="392"/>
        <v>191.50505418720002</v>
      </c>
      <c r="EC33" s="224">
        <f t="shared" ref="EC33" si="393">SUM(EC34:EC35)</f>
        <v>165.50631036659996</v>
      </c>
      <c r="ED33" s="224">
        <f t="shared" ref="ED33" si="394">SUM(ED34:ED35)</f>
        <v>259.83405811560004</v>
      </c>
      <c r="EE33" s="224">
        <f t="shared" ref="EE33" si="395">SUM(EE34:EE35)</f>
        <v>218.16560317640003</v>
      </c>
      <c r="EF33" s="224">
        <f t="shared" ref="EF33:EG33" si="396">SUM(EF34:EF35)</f>
        <v>86.115497646599977</v>
      </c>
      <c r="EG33" s="224">
        <f t="shared" si="396"/>
        <v>364.69534858640003</v>
      </c>
      <c r="EH33" s="224">
        <f t="shared" ref="EH33" si="397">SUM(EH34:EH35)</f>
        <v>208.10671110679999</v>
      </c>
      <c r="EI33" s="224">
        <f t="shared" ref="EI33" si="398">SUM(EI34:EI35)</f>
        <v>185.05382701719998</v>
      </c>
      <c r="EJ33" s="224">
        <f t="shared" ref="EJ33" si="399">SUM(EJ34:EJ35)</f>
        <v>293.09750045639748</v>
      </c>
      <c r="EK33" s="224">
        <f t="shared" ref="EK33:EL33" si="400">SUM(EK34:EK35)</f>
        <v>244.20975161599998</v>
      </c>
      <c r="EL33" s="224">
        <f t="shared" si="400"/>
        <v>89.74042612960001</v>
      </c>
      <c r="EM33" s="224">
        <f t="shared" ref="EM33" si="401">SUM(EM34:EM35)</f>
        <v>363.33863653879996</v>
      </c>
      <c r="EN33" s="224">
        <f t="shared" ref="EN33" si="402">SUM(EN34:EN35)</f>
        <v>209.20874996240002</v>
      </c>
      <c r="EO33" s="224">
        <f t="shared" ref="EO33" si="403">SUM(EO34:EO35)</f>
        <v>204.64854780179996</v>
      </c>
      <c r="EP33" s="224">
        <f t="shared" ref="EP33:EQ33" si="404">SUM(EP34:EP35)</f>
        <v>300.99820620960008</v>
      </c>
      <c r="EQ33" s="224">
        <f t="shared" si="404"/>
        <v>347.60024505140007</v>
      </c>
      <c r="ER33" s="224">
        <f t="shared" ref="ER33" si="405">SUM(ER34:ER35)</f>
        <v>91.173410866600022</v>
      </c>
      <c r="ES33" s="224">
        <f t="shared" ref="ES33" si="406">SUM(ES34:ES35)</f>
        <v>295.01521218439996</v>
      </c>
      <c r="ET33" s="224">
        <f t="shared" ref="ET33" si="407">SUM(ET34:ET35)</f>
        <v>218.49462292360005</v>
      </c>
      <c r="EU33" s="224">
        <f t="shared" ref="EU33:EV33" si="408">SUM(EU34:EU35)</f>
        <v>202.35320643611618</v>
      </c>
      <c r="EV33" s="224">
        <f t="shared" si="408"/>
        <v>296.27504341148415</v>
      </c>
      <c r="EW33" s="224">
        <f t="shared" ref="EW33" si="409">SUM(EW34:EW35)</f>
        <v>345.3393556310503</v>
      </c>
      <c r="EX33" s="224">
        <f t="shared" ref="EX33" si="410">SUM(EX34:EX35)</f>
        <v>98.789917108470277</v>
      </c>
      <c r="EY33" s="224">
        <f t="shared" ref="EY33" si="411">SUM(EY34:EY35)</f>
        <v>368.6940489959976</v>
      </c>
      <c r="EZ33" s="224">
        <f t="shared" ref="EZ33:FA33" si="412">SUM(EZ34:EZ35)</f>
        <v>262.44693164368482</v>
      </c>
      <c r="FA33" s="224">
        <f t="shared" si="412"/>
        <v>98.862924976383667</v>
      </c>
      <c r="FB33" s="224">
        <f t="shared" ref="FB33" si="413">SUM(FB34:FB35)</f>
        <v>350.37095408834915</v>
      </c>
      <c r="FC33" s="224">
        <f t="shared" ref="FC33" si="414">SUM(FC34:FC35)</f>
        <v>343.5079059088111</v>
      </c>
      <c r="FD33" s="224">
        <f t="shared" ref="FD33" si="415">SUM(FD34:FD35)</f>
        <v>492.78601301022951</v>
      </c>
      <c r="FE33" s="224">
        <f t="shared" ref="FE33:FF33" si="416">SUM(FE34:FE35)</f>
        <v>138.2902060042799</v>
      </c>
      <c r="FF33" s="224">
        <f t="shared" si="416"/>
        <v>96.273996565520008</v>
      </c>
      <c r="FG33" s="224">
        <f t="shared" ref="FG33:FT33" si="417">SUM(FG34:FG35)</f>
        <v>95.554436687690398</v>
      </c>
      <c r="FH33" s="224">
        <f t="shared" si="417"/>
        <v>116.13781527418386</v>
      </c>
      <c r="FI33" s="224">
        <f t="shared" si="417"/>
        <v>155.81266334860774</v>
      </c>
      <c r="FJ33" s="224">
        <f t="shared" si="417"/>
        <v>105.90514577812561</v>
      </c>
      <c r="FK33" s="224">
        <f t="shared" si="417"/>
        <v>140.27636033615175</v>
      </c>
      <c r="FL33" s="224">
        <f t="shared" si="417"/>
        <v>79.412280798370034</v>
      </c>
      <c r="FM33" s="224">
        <f t="shared" si="417"/>
        <v>131.83422886046009</v>
      </c>
      <c r="FN33" s="224">
        <f t="shared" si="417"/>
        <v>93.485077430228728</v>
      </c>
      <c r="FO33" s="224">
        <f t="shared" si="417"/>
        <v>141.60902452012553</v>
      </c>
      <c r="FP33" s="224">
        <f t="shared" si="417"/>
        <v>115.84623579423049</v>
      </c>
      <c r="FQ33" s="224">
        <f t="shared" si="417"/>
        <v>137.57586407347557</v>
      </c>
      <c r="FR33" s="224">
        <f t="shared" si="417"/>
        <v>111.115099066238</v>
      </c>
      <c r="FS33" s="224">
        <f t="shared" si="417"/>
        <v>131.65330436992582</v>
      </c>
      <c r="FT33" s="224">
        <f t="shared" si="417"/>
        <v>94.322615370202698</v>
      </c>
      <c r="FU33" s="224">
        <f t="shared" ref="FU33:FW33" si="418">SUM(FU34:FU35)</f>
        <v>252.05665974226275</v>
      </c>
      <c r="FV33" s="224">
        <f t="shared" si="418"/>
        <v>120.27799235589163</v>
      </c>
      <c r="FW33" s="224">
        <f t="shared" si="418"/>
        <v>139.06053554069763</v>
      </c>
      <c r="FX33" s="224">
        <f t="shared" ref="FX33:FY33" si="419">SUM(FX34:FX35)</f>
        <v>103.69668159979813</v>
      </c>
      <c r="FY33" s="224">
        <f t="shared" si="419"/>
        <v>149.39266776069312</v>
      </c>
      <c r="FZ33" s="224">
        <f t="shared" ref="FZ33" si="420">SUM(FZ34:FZ35)</f>
        <v>126.84587723657509</v>
      </c>
      <c r="GA33" s="224">
        <f t="shared" ref="GA33" si="421">SUM(GA34:GA35)</f>
        <v>210.83919270441237</v>
      </c>
      <c r="GB33" s="224">
        <f t="shared" ref="GB33" si="422">SUM(GB34:GB35)</f>
        <v>148.94921686284067</v>
      </c>
      <c r="GC33" s="224">
        <f t="shared" ref="GC33" si="423">SUM(GC34:GC35)</f>
        <v>137.98128104212674</v>
      </c>
      <c r="GD33" s="224">
        <f t="shared" ref="GD33" si="424">SUM(GD34:GD35)</f>
        <v>108.95265846726642</v>
      </c>
      <c r="GE33" s="224">
        <f t="shared" ref="GE33" si="425">SUM(GE34:GE35)</f>
        <v>252.81445295503383</v>
      </c>
      <c r="GF33" s="224">
        <f t="shared" ref="GF33:GG33" si="426">SUM(GF34:GF35)</f>
        <v>104.37179799046798</v>
      </c>
      <c r="GG33" s="224">
        <f t="shared" si="426"/>
        <v>334.50867822097337</v>
      </c>
      <c r="GH33" s="224">
        <f t="shared" ref="GH33:GI33" si="427">SUM(GH34:GH35)</f>
        <v>190.18958717714696</v>
      </c>
      <c r="GI33" s="224">
        <f t="shared" si="427"/>
        <v>165.92861717306891</v>
      </c>
      <c r="GJ33" s="224">
        <f t="shared" ref="GJ33" si="428">SUM(GJ34:GJ35)</f>
        <v>113.89375019219889</v>
      </c>
      <c r="GK33" s="224">
        <f t="shared" ref="GK33:GL33" si="429">SUM(GK34:GK35)</f>
        <v>349.22188797823299</v>
      </c>
      <c r="GL33" s="224">
        <f t="shared" si="429"/>
        <v>159.91826078961182</v>
      </c>
      <c r="GM33" s="224">
        <f t="shared" ref="GM33" si="430">SUM(GM34:GM35)</f>
        <v>317.77668519887834</v>
      </c>
      <c r="GN33" s="224">
        <f t="shared" ref="GN33" si="431">SUM(GN34:GN35)</f>
        <v>237.52391284079437</v>
      </c>
      <c r="GO33" s="224">
        <f t="shared" ref="GO33" si="432">SUM(GO34:GO35)</f>
        <v>178.48805564538327</v>
      </c>
      <c r="GP33" s="224">
        <f t="shared" ref="GP33:GQ33" si="433">SUM(GP34:GP35)</f>
        <v>112.03292612266256</v>
      </c>
      <c r="GQ33" s="224">
        <f t="shared" si="433"/>
        <v>364.17531921116364</v>
      </c>
      <c r="GR33" s="224">
        <f t="shared" ref="GR33" si="434">SUM(GR34:GR35)</f>
        <v>140.13955127515783</v>
      </c>
      <c r="GS33" s="224">
        <f t="shared" ref="GS33" si="435">SUM(GS34:GS35)</f>
        <v>436.45821379017832</v>
      </c>
      <c r="GT33" s="224">
        <f t="shared" ref="GT33" si="436">SUM(GT34:GT35)</f>
        <v>212.83509270242422</v>
      </c>
      <c r="GU33" s="224">
        <f t="shared" ref="GU33" si="437">SUM(GU34:GU35)</f>
        <v>168.71902345278801</v>
      </c>
      <c r="GV33" s="224">
        <f t="shared" ref="GV33" si="438">SUM(GV34:GV35)</f>
        <v>110.24364012027698</v>
      </c>
      <c r="GW33" s="224">
        <f t="shared" ref="GW33" si="439">SUM(GW34:GW35)</f>
        <v>361.74401705026895</v>
      </c>
      <c r="GX33" s="224">
        <f t="shared" ref="GX33" si="440">SUM(GX34:GX35)</f>
        <v>122.73280205431158</v>
      </c>
      <c r="GY33" s="224">
        <f t="shared" ref="GY33" si="441">SUM(GY34:GY35)</f>
        <v>433.85352226169402</v>
      </c>
      <c r="GZ33" s="224">
        <f t="shared" ref="GZ33" si="442">SUM(GZ34:GZ35)</f>
        <v>224.33511091937964</v>
      </c>
      <c r="HA33" s="224">
        <f t="shared" ref="HA33" si="443">SUM(HA34:HA35)</f>
        <v>183.4482208239321</v>
      </c>
      <c r="HB33" s="224">
        <f t="shared" ref="HB33" si="444">SUM(HB34:HB35)</f>
        <v>115.25111304644308</v>
      </c>
      <c r="HC33" s="224">
        <f t="shared" ref="HC33:HD33" si="445">SUM(HC34:HC35)</f>
        <v>372.76517945075892</v>
      </c>
      <c r="HD33" s="224">
        <f t="shared" si="445"/>
        <v>190.18676929350789</v>
      </c>
      <c r="HE33" s="224">
        <f t="shared" ref="HE33:HF33" si="446">SUM(HE34:HE35)</f>
        <v>543.80897088947756</v>
      </c>
      <c r="HF33" s="224">
        <f t="shared" si="446"/>
        <v>213.40250243242639</v>
      </c>
      <c r="HG33" s="224">
        <f t="shared" ref="HG33:HH33" si="447">SUM(HG34:HG35)</f>
        <v>216.42826603896856</v>
      </c>
      <c r="HH33" s="224">
        <f t="shared" si="447"/>
        <v>144.87958090897786</v>
      </c>
      <c r="HI33" s="224">
        <f t="shared" ref="HI33:HJ33" si="448">SUM(HI34:HI35)</f>
        <v>332.77396915165605</v>
      </c>
      <c r="HJ33" s="224">
        <f t="shared" si="448"/>
        <v>140.9489716214182</v>
      </c>
      <c r="HK33" s="224">
        <f t="shared" ref="HK33:HL33" si="449">SUM(HK34:HK35)</f>
        <v>528.77721261872409</v>
      </c>
      <c r="HL33" s="224">
        <f t="shared" si="449"/>
        <v>199.64858662392083</v>
      </c>
      <c r="HM33" s="224">
        <f t="shared" ref="HM33:HN33" si="450">SUM(HM34:HM35)</f>
        <v>227.87874619295224</v>
      </c>
      <c r="HN33" s="224">
        <f t="shared" si="450"/>
        <v>138.44778549853635</v>
      </c>
      <c r="HO33" s="224">
        <f t="shared" ref="HO33:HP33" si="451">SUM(HO34:HO35)</f>
        <v>296.28957802083545</v>
      </c>
      <c r="HP33" s="224">
        <f t="shared" si="451"/>
        <v>197.71252349242644</v>
      </c>
      <c r="HQ33" s="224">
        <f t="shared" ref="HQ33:HR33" si="452">SUM(HQ34:HQ35)</f>
        <v>595.80494874782175</v>
      </c>
      <c r="HR33" s="224">
        <f t="shared" si="452"/>
        <v>208.24349347684199</v>
      </c>
      <c r="HS33" s="224">
        <f t="shared" ref="HS33:HT33" si="453">SUM(HS34:HS35)</f>
        <v>246.47525497360692</v>
      </c>
      <c r="HT33" s="224">
        <f t="shared" si="453"/>
        <v>156.58847010576955</v>
      </c>
      <c r="HU33" s="224">
        <f t="shared" ref="HU33" si="454">SUM(HU34:HU35)</f>
        <v>326.46340058331202</v>
      </c>
    </row>
    <row r="34" spans="1:229" x14ac:dyDescent="0.2">
      <c r="A34" s="229">
        <v>2131</v>
      </c>
      <c r="B34" s="239" t="s">
        <v>14</v>
      </c>
      <c r="C34" s="228">
        <v>664.57964264111797</v>
      </c>
      <c r="D34" s="228">
        <v>725.00607148999995</v>
      </c>
      <c r="E34" s="228">
        <v>982.99841560777827</v>
      </c>
      <c r="F34" s="228">
        <v>1163.6839359863602</v>
      </c>
      <c r="G34" s="228">
        <v>1637.3356315659998</v>
      </c>
      <c r="H34" s="228">
        <v>2108.1792293765975</v>
      </c>
      <c r="I34" s="228">
        <v>2451.2331127192715</v>
      </c>
      <c r="J34" s="228">
        <v>2367.6777311106662</v>
      </c>
      <c r="K34" s="228">
        <v>934.53222673399989</v>
      </c>
      <c r="L34" s="228">
        <v>1294.8751745879997</v>
      </c>
      <c r="M34" s="228">
        <v>2098.3256617698748</v>
      </c>
      <c r="N34" s="228">
        <v>2420.8519948692465</v>
      </c>
      <c r="O34" s="228">
        <v>2540.3098548509997</v>
      </c>
      <c r="P34" s="228">
        <v>128.85029556000001</v>
      </c>
      <c r="Q34" s="228">
        <v>205.4426827121606</v>
      </c>
      <c r="R34" s="228">
        <v>139.77099815895738</v>
      </c>
      <c r="S34" s="228">
        <v>190.51566621000001</v>
      </c>
      <c r="T34" s="228">
        <v>182.93606518999999</v>
      </c>
      <c r="U34" s="228">
        <v>150.34686146506002</v>
      </c>
      <c r="V34" s="228">
        <v>155.93785283494003</v>
      </c>
      <c r="W34" s="228">
        <v>235.785292</v>
      </c>
      <c r="X34" s="228">
        <v>233.85082703333921</v>
      </c>
      <c r="Y34" s="228">
        <v>244.11312148999997</v>
      </c>
      <c r="Z34" s="228">
        <v>264.71443773333817</v>
      </c>
      <c r="AA34" s="228">
        <v>240.32002935110074</v>
      </c>
      <c r="AB34" s="228">
        <v>280.09795380968802</v>
      </c>
      <c r="AC34" s="228">
        <v>262.69719007000003</v>
      </c>
      <c r="AD34" s="228">
        <v>296.00559987667219</v>
      </c>
      <c r="AE34" s="228">
        <v>324.88319223000002</v>
      </c>
      <c r="AF34" s="228">
        <v>457.02498498</v>
      </c>
      <c r="AG34" s="228">
        <v>342.93021768999995</v>
      </c>
      <c r="AH34" s="228">
        <v>421.82401539799997</v>
      </c>
      <c r="AI34" s="228">
        <v>415.55641349800004</v>
      </c>
      <c r="AJ34" s="228">
        <v>423.61161862000006</v>
      </c>
      <c r="AK34" s="228">
        <v>533.47056873400004</v>
      </c>
      <c r="AL34" s="228">
        <v>559.81829511299998</v>
      </c>
      <c r="AM34" s="228">
        <v>591.27874690959743</v>
      </c>
      <c r="AN34" s="228">
        <v>580.91948491299991</v>
      </c>
      <c r="AO34" s="228">
        <v>627.70871524900008</v>
      </c>
      <c r="AP34" s="228">
        <v>629.22310335000009</v>
      </c>
      <c r="AQ34" s="228">
        <v>613.3818092072712</v>
      </c>
      <c r="AR34" s="228">
        <v>688.60008110099989</v>
      </c>
      <c r="AS34" s="228">
        <v>635.96954378799978</v>
      </c>
      <c r="AT34" s="249">
        <v>850.64955059766658</v>
      </c>
      <c r="AU34" s="249">
        <v>192.45855562400004</v>
      </c>
      <c r="AV34" s="249">
        <v>263.909885481</v>
      </c>
      <c r="AW34" s="249">
        <v>196.44468689299998</v>
      </c>
      <c r="AX34" s="249">
        <v>268.40951292699998</v>
      </c>
      <c r="AY34" s="249">
        <v>205.76814143300001</v>
      </c>
      <c r="AZ34" s="249">
        <v>379.16823820499991</v>
      </c>
      <c r="BA34" s="249">
        <v>209.38732371899999</v>
      </c>
      <c r="BB34" s="249">
        <v>385.23044626799998</v>
      </c>
      <c r="BC34" s="249">
        <v>321.089166396</v>
      </c>
      <c r="BD34" s="249">
        <v>559.588801418</v>
      </c>
      <c r="BE34" s="249">
        <v>451.34191102787503</v>
      </c>
      <c r="BF34" s="249">
        <v>611.47145003500009</v>
      </c>
      <c r="BG34" s="249">
        <v>475.92349928900001</v>
      </c>
      <c r="BH34" s="249">
        <v>684.53166225000007</v>
      </c>
      <c r="BI34" s="249">
        <v>487.69850593299998</v>
      </c>
      <c r="BJ34" s="249">
        <v>688.6864684100002</v>
      </c>
      <c r="BK34" s="249">
        <v>559.93535827624646</v>
      </c>
      <c r="BL34" s="249">
        <v>780.19047172499995</v>
      </c>
      <c r="BM34" s="249">
        <v>495.80522369900001</v>
      </c>
      <c r="BN34" s="249">
        <v>772.33026936599981</v>
      </c>
      <c r="BO34" s="249">
        <v>491.98389006100001</v>
      </c>
      <c r="BP34" s="249">
        <v>838.99204436000002</v>
      </c>
      <c r="BQ34" s="224">
        <v>15.792222169999999</v>
      </c>
      <c r="BR34" s="224">
        <v>23.776515020000001</v>
      </c>
      <c r="BS34" s="224">
        <v>89.281558369999999</v>
      </c>
      <c r="BT34" s="224">
        <v>16.503621479999996</v>
      </c>
      <c r="BU34" s="224">
        <v>19.795848500000005</v>
      </c>
      <c r="BV34" s="224">
        <v>169.14321273216061</v>
      </c>
      <c r="BW34" s="224">
        <v>4.9313080300000003</v>
      </c>
      <c r="BX34" s="224">
        <v>27.90419002895738</v>
      </c>
      <c r="BY34" s="224">
        <v>106.9355001</v>
      </c>
      <c r="BZ34" s="224">
        <v>18.993302070000006</v>
      </c>
      <c r="CA34" s="224">
        <v>13.960092170000006</v>
      </c>
      <c r="CB34" s="224">
        <v>157.56227196999998</v>
      </c>
      <c r="CC34" s="224">
        <v>17.893915229999998</v>
      </c>
      <c r="CD34" s="224">
        <v>35.515909910000005</v>
      </c>
      <c r="CE34" s="224">
        <v>129.52624004999998</v>
      </c>
      <c r="CF34" s="224">
        <v>18.331357970000003</v>
      </c>
      <c r="CG34" s="224">
        <v>15.191956879999999</v>
      </c>
      <c r="CH34" s="224">
        <v>116.82354661506001</v>
      </c>
      <c r="CI34" s="224">
        <v>13.235418244940002</v>
      </c>
      <c r="CJ34" s="224">
        <v>22.817057809999998</v>
      </c>
      <c r="CK34" s="224">
        <v>119.88537678000002</v>
      </c>
      <c r="CL34" s="224">
        <v>13.99973213</v>
      </c>
      <c r="CM34" s="224">
        <v>19.040013729999977</v>
      </c>
      <c r="CN34" s="224">
        <v>202.74554614000002</v>
      </c>
      <c r="CO34" s="224">
        <v>11.607511423339204</v>
      </c>
      <c r="CP34" s="224">
        <v>25.917146659999993</v>
      </c>
      <c r="CQ34" s="224">
        <v>196.32616895000001</v>
      </c>
      <c r="CR34" s="224">
        <v>12.650383310000008</v>
      </c>
      <c r="CS34" s="224">
        <v>24.690245879999988</v>
      </c>
      <c r="CT34" s="224">
        <v>206.77249229999998</v>
      </c>
      <c r="CU34" s="224">
        <v>17.844507110000002</v>
      </c>
      <c r="CV34" s="224">
        <v>27.634548163322805</v>
      </c>
      <c r="CW34" s="224">
        <v>219.23538246001539</v>
      </c>
      <c r="CX34" s="224">
        <v>13.802514615563258</v>
      </c>
      <c r="CY34" s="224">
        <v>22.46510658331928</v>
      </c>
      <c r="CZ34" s="224">
        <v>204.05240815221822</v>
      </c>
      <c r="DA34" s="224">
        <v>28.998743046688009</v>
      </c>
      <c r="DB34" s="224">
        <v>27.930940713000002</v>
      </c>
      <c r="DC34" s="224">
        <v>223.16827004999999</v>
      </c>
      <c r="DD34" s="224">
        <v>13.611259690000004</v>
      </c>
      <c r="DE34" s="224">
        <v>40.37397773</v>
      </c>
      <c r="DF34" s="224">
        <v>208.71195265</v>
      </c>
      <c r="DG34" s="224">
        <v>40.769255666672208</v>
      </c>
      <c r="DH34" s="224">
        <v>28.529361230000003</v>
      </c>
      <c r="DI34" s="224">
        <v>226.70698297999999</v>
      </c>
      <c r="DJ34" s="224">
        <v>43.966762889999998</v>
      </c>
      <c r="DK34" s="224">
        <v>29.759054550000002</v>
      </c>
      <c r="DL34" s="224">
        <v>251.15737479000001</v>
      </c>
      <c r="DM34" s="224">
        <v>60.888155049999995</v>
      </c>
      <c r="DN34" s="224">
        <v>25.534427929999996</v>
      </c>
      <c r="DO34" s="224">
        <v>370.60240199999998</v>
      </c>
      <c r="DP34" s="224">
        <v>45.558661849999986</v>
      </c>
      <c r="DQ34" s="224">
        <v>44.188974589999994</v>
      </c>
      <c r="DR34" s="224">
        <v>253.18258125</v>
      </c>
      <c r="DS34" s="224">
        <v>61.698654056999999</v>
      </c>
      <c r="DT34" s="224">
        <v>26.215382421000008</v>
      </c>
      <c r="DU34" s="224">
        <v>333.90997891999996</v>
      </c>
      <c r="DV34" s="224">
        <v>47.973492380000003</v>
      </c>
      <c r="DW34" s="224">
        <v>31.385045979999997</v>
      </c>
      <c r="DX34" s="224">
        <v>336.19787513800003</v>
      </c>
      <c r="DY34" s="224">
        <v>73.616780500000004</v>
      </c>
      <c r="DZ34" s="224">
        <v>29.768662560000006</v>
      </c>
      <c r="EA34" s="224">
        <v>320.22617556000006</v>
      </c>
      <c r="EB34" s="224">
        <v>167.25087475000001</v>
      </c>
      <c r="EC34" s="224">
        <v>132.38909722</v>
      </c>
      <c r="ED34" s="224">
        <v>233.83059676400003</v>
      </c>
      <c r="EE34" s="224">
        <v>197.09422186800003</v>
      </c>
      <c r="EF34" s="224">
        <v>36.577938179999997</v>
      </c>
      <c r="EG34" s="224">
        <v>326.14613506500001</v>
      </c>
      <c r="EH34" s="224">
        <v>180.71130409999998</v>
      </c>
      <c r="EI34" s="224">
        <v>151.07401203000001</v>
      </c>
      <c r="EJ34" s="224">
        <v>259.49343077959747</v>
      </c>
      <c r="EK34" s="224">
        <v>214.22546415299996</v>
      </c>
      <c r="EL34" s="224">
        <v>45.196030240000013</v>
      </c>
      <c r="EM34" s="224">
        <v>321.49799051999997</v>
      </c>
      <c r="EN34" s="224">
        <v>184.95737142000002</v>
      </c>
      <c r="EO34" s="224">
        <v>167.46368832999997</v>
      </c>
      <c r="EP34" s="224">
        <v>275.28765549900004</v>
      </c>
      <c r="EQ34" s="224">
        <v>323.89577539000004</v>
      </c>
      <c r="ER34" s="224">
        <v>50.607684630000001</v>
      </c>
      <c r="ES34" s="224">
        <v>254.71964333000003</v>
      </c>
      <c r="ET34" s="224">
        <v>189.78833508699998</v>
      </c>
      <c r="EU34" s="224">
        <v>163.39405871000002</v>
      </c>
      <c r="EV34" s="224">
        <v>260.19941541027117</v>
      </c>
      <c r="EW34" s="224">
        <v>312.62261428299996</v>
      </c>
      <c r="EX34" s="224">
        <v>44.749397932000015</v>
      </c>
      <c r="EY34" s="224">
        <v>331.22806888599996</v>
      </c>
      <c r="EZ34" s="224">
        <v>243.29138331799999</v>
      </c>
      <c r="FA34" s="224">
        <v>63.309157515999999</v>
      </c>
      <c r="FB34" s="224">
        <v>329.36900295399988</v>
      </c>
      <c r="FC34" s="224">
        <v>306.56770636899995</v>
      </c>
      <c r="FD34" s="224">
        <v>442.43143596366662</v>
      </c>
      <c r="FE34" s="224">
        <v>101.65040826500002</v>
      </c>
      <c r="FF34" s="224">
        <v>68.781640750000022</v>
      </c>
      <c r="FG34" s="224">
        <v>55.269819588999994</v>
      </c>
      <c r="FH34" s="224">
        <v>68.407095285000011</v>
      </c>
      <c r="FI34" s="224">
        <v>114.580363366</v>
      </c>
      <c r="FJ34" s="224">
        <v>55.889674302000003</v>
      </c>
      <c r="FK34" s="224">
        <v>93.439847813</v>
      </c>
      <c r="FL34" s="224">
        <v>48.349411316999991</v>
      </c>
      <c r="FM34" s="224">
        <v>92.889592535999995</v>
      </c>
      <c r="FN34" s="224">
        <v>55.205683040000004</v>
      </c>
      <c r="FO34" s="224">
        <v>106.56325391</v>
      </c>
      <c r="FP34" s="224">
        <v>65.796012640000001</v>
      </c>
      <c r="FQ34" s="224">
        <v>96.050246376999979</v>
      </c>
      <c r="FR34" s="224">
        <v>61.817439004000022</v>
      </c>
      <c r="FS34" s="224">
        <v>91.861366158999985</v>
      </c>
      <c r="FT34" s="224">
        <v>52.089336270000011</v>
      </c>
      <c r="FU34" s="224">
        <v>212.77347226500001</v>
      </c>
      <c r="FV34" s="224">
        <v>73.347577489999964</v>
      </c>
      <c r="FW34" s="224">
        <v>93.047188449999979</v>
      </c>
      <c r="FX34" s="224">
        <v>52.553456219000005</v>
      </c>
      <c r="FY34" s="224">
        <v>107.35622295499999</v>
      </c>
      <c r="FZ34" s="224">
        <v>49.477644544999997</v>
      </c>
      <c r="GA34" s="224">
        <v>190.55286849999999</v>
      </c>
      <c r="GB34" s="224">
        <v>98.101562350000009</v>
      </c>
      <c r="GC34" s="224">
        <v>96.576015418000011</v>
      </c>
      <c r="GD34" s="224">
        <v>60.265719453999999</v>
      </c>
      <c r="GE34" s="224">
        <v>197.40905649200002</v>
      </c>
      <c r="GF34" s="224">
        <v>63.414390450000013</v>
      </c>
      <c r="GG34" s="224">
        <v>295.24353879800003</v>
      </c>
      <c r="GH34" s="224">
        <v>143.20182917000002</v>
      </c>
      <c r="GI34" s="224">
        <v>121.14343345</v>
      </c>
      <c r="GJ34" s="224">
        <v>61.699242459999994</v>
      </c>
      <c r="GK34" s="224">
        <v>304.17273961487501</v>
      </c>
      <c r="GL34" s="224">
        <v>85.469928953000021</v>
      </c>
      <c r="GM34" s="224">
        <v>290.25518436000004</v>
      </c>
      <c r="GN34" s="224">
        <v>194.22802904099998</v>
      </c>
      <c r="GO34" s="224">
        <v>126.98823663400002</v>
      </c>
      <c r="GP34" s="224">
        <v>62.263854299999998</v>
      </c>
      <c r="GQ34" s="224">
        <v>315.58278603799999</v>
      </c>
      <c r="GR34" s="224">
        <v>98.076858951000006</v>
      </c>
      <c r="GS34" s="224">
        <v>367.72629603000007</v>
      </c>
      <c r="GT34" s="224">
        <v>189.32707212</v>
      </c>
      <c r="GU34" s="224">
        <v>127.47829409999997</v>
      </c>
      <c r="GV34" s="224">
        <v>62.197916499999998</v>
      </c>
      <c r="GW34" s="224">
        <v>330.79380600999997</v>
      </c>
      <c r="GX34" s="224">
        <v>94.706783423000005</v>
      </c>
      <c r="GY34" s="224">
        <v>367.40911764000003</v>
      </c>
      <c r="GZ34" s="224">
        <v>205.1667327800001</v>
      </c>
      <c r="HA34" s="224">
        <v>116.11061799000002</v>
      </c>
      <c r="HB34" s="224">
        <v>74.535713670000021</v>
      </c>
      <c r="HC34" s="224">
        <v>329.26940017800001</v>
      </c>
      <c r="HD34" s="224">
        <v>156.13024442824639</v>
      </c>
      <c r="HE34" s="224">
        <v>458.12861156999998</v>
      </c>
      <c r="HF34" s="224">
        <v>189.834815295</v>
      </c>
      <c r="HG34" s="224">
        <v>132.22704485999998</v>
      </c>
      <c r="HH34" s="224">
        <v>104.93768211600002</v>
      </c>
      <c r="HI34" s="224">
        <v>284.41718980799999</v>
      </c>
      <c r="HJ34" s="224">
        <v>106.450351775</v>
      </c>
      <c r="HK34" s="224">
        <v>454.32224437999992</v>
      </c>
      <c r="HL34" s="224">
        <v>177.52596564599995</v>
      </c>
      <c r="HM34" s="224">
        <v>140.48205933999998</v>
      </c>
      <c r="HN34" s="224">
        <v>85.098861929999984</v>
      </c>
      <c r="HO34" s="224">
        <v>251.34405274700001</v>
      </c>
      <c r="HP34" s="224">
        <v>155.54097538400001</v>
      </c>
      <c r="HQ34" s="224">
        <v>504.02681388199994</v>
      </c>
      <c r="HR34" s="224">
        <v>185.39043936000007</v>
      </c>
      <c r="HS34" s="224">
        <v>149.57479111800001</v>
      </c>
      <c r="HT34" s="224">
        <v>75.365939117000011</v>
      </c>
      <c r="HU34" s="224">
        <v>265.45817469339005</v>
      </c>
    </row>
    <row r="35" spans="1:229" x14ac:dyDescent="0.2">
      <c r="A35" s="229">
        <v>2132</v>
      </c>
      <c r="B35" s="239" t="s">
        <v>15</v>
      </c>
      <c r="C35" s="228">
        <v>171.80040936674274</v>
      </c>
      <c r="D35" s="228">
        <v>215.67083447571977</v>
      </c>
      <c r="E35" s="228">
        <v>246.89270643846177</v>
      </c>
      <c r="F35" s="228">
        <v>267.04572784701008</v>
      </c>
      <c r="G35" s="228">
        <v>374.14844951696767</v>
      </c>
      <c r="H35" s="228">
        <v>412.4434553744</v>
      </c>
      <c r="I35" s="228">
        <v>411.82294641252918</v>
      </c>
      <c r="J35" s="228">
        <v>439.37677478398416</v>
      </c>
      <c r="K35" s="228">
        <v>504.3156730121421</v>
      </c>
      <c r="L35" s="228">
        <v>560.36383967006645</v>
      </c>
      <c r="M35" s="228">
        <v>565.47157005539782</v>
      </c>
      <c r="N35" s="228">
        <v>511.7207100967172</v>
      </c>
      <c r="O35" s="228">
        <v>640.68683863932017</v>
      </c>
      <c r="P35" s="228">
        <v>37.217740172077207</v>
      </c>
      <c r="Q35" s="228">
        <v>46.025957629993655</v>
      </c>
      <c r="R35" s="228">
        <v>35.415536845878428</v>
      </c>
      <c r="S35" s="228">
        <v>53.141174718793415</v>
      </c>
      <c r="T35" s="228">
        <v>45.859755704367103</v>
      </c>
      <c r="U35" s="228">
        <v>58.179771039940483</v>
      </c>
      <c r="V35" s="228">
        <v>44.918045486919027</v>
      </c>
      <c r="W35" s="228">
        <v>66.713262244493166</v>
      </c>
      <c r="X35" s="228">
        <v>55.668418930727547</v>
      </c>
      <c r="Y35" s="228">
        <v>65.450248622585093</v>
      </c>
      <c r="Z35" s="228">
        <v>54.630802024992434</v>
      </c>
      <c r="AA35" s="228">
        <v>71.143236860156733</v>
      </c>
      <c r="AB35" s="228">
        <v>60.198786375959266</v>
      </c>
      <c r="AC35" s="228">
        <v>66.574077933988008</v>
      </c>
      <c r="AD35" s="228">
        <v>63.236384158280075</v>
      </c>
      <c r="AE35" s="228">
        <v>77.036479378782772</v>
      </c>
      <c r="AF35" s="228">
        <v>80.477247361712017</v>
      </c>
      <c r="AG35" s="228">
        <v>75.434369712568383</v>
      </c>
      <c r="AH35" s="228">
        <v>127.22178505448721</v>
      </c>
      <c r="AI35" s="228">
        <v>91.015047388199974</v>
      </c>
      <c r="AJ35" s="228">
        <v>124.93115547180003</v>
      </c>
      <c r="AK35" s="228">
        <v>83.374853935399983</v>
      </c>
      <c r="AL35" s="228">
        <v>109.15815429639997</v>
      </c>
      <c r="AM35" s="228">
        <v>94.979291670800023</v>
      </c>
      <c r="AN35" s="228">
        <v>116.36932937139999</v>
      </c>
      <c r="AO35" s="228">
        <v>87.146788724800032</v>
      </c>
      <c r="AP35" s="228">
        <v>104.56576475239999</v>
      </c>
      <c r="AQ35" s="228">
        <v>103.74106356392923</v>
      </c>
      <c r="AR35" s="228">
        <v>124.22324063451825</v>
      </c>
      <c r="AS35" s="228">
        <v>75.711266920417756</v>
      </c>
      <c r="AT35" s="249">
        <v>123.93457432565391</v>
      </c>
      <c r="AU35" s="249">
        <v>115.50769290339426</v>
      </c>
      <c r="AV35" s="249">
        <v>138.08428398188511</v>
      </c>
      <c r="AW35" s="249">
        <v>108.28690019605885</v>
      </c>
      <c r="AX35" s="249">
        <v>126.62161146083162</v>
      </c>
      <c r="AY35" s="249">
        <v>131.32287737336651</v>
      </c>
      <c r="AZ35" s="249">
        <v>132.22694943385204</v>
      </c>
      <c r="BA35" s="249">
        <v>170.54790287806634</v>
      </c>
      <c r="BB35" s="249">
        <v>112.53924434137977</v>
      </c>
      <c r="BC35" s="249">
        <v>145.04974301676822</v>
      </c>
      <c r="BD35" s="249">
        <v>131.03808115318921</v>
      </c>
      <c r="BE35" s="249">
        <v>171.69198793216867</v>
      </c>
      <c r="BF35" s="249">
        <v>122.31720365005596</v>
      </c>
      <c r="BG35" s="249">
        <v>140.42429731998405</v>
      </c>
      <c r="BH35" s="249">
        <v>133.48066769539048</v>
      </c>
      <c r="BI35" s="249">
        <v>107.02195329185757</v>
      </c>
      <c r="BJ35" s="249">
        <v>152.95038559500563</v>
      </c>
      <c r="BK35" s="249">
        <v>118.26770351446345</v>
      </c>
      <c r="BL35" s="249">
        <v>193.44926763587256</v>
      </c>
      <c r="BM35" s="249">
        <v>122.79729798305212</v>
      </c>
      <c r="BN35" s="249">
        <v>183.97427606959729</v>
      </c>
      <c r="BO35" s="249">
        <v>140.46599695079826</v>
      </c>
      <c r="BP35" s="249">
        <v>211.5316528382707</v>
      </c>
      <c r="BQ35" s="224">
        <v>10.705719592034324</v>
      </c>
      <c r="BR35" s="224">
        <v>9.4156464033585046</v>
      </c>
      <c r="BS35" s="224">
        <v>17.096374176684378</v>
      </c>
      <c r="BT35" s="224">
        <v>16.088154406594555</v>
      </c>
      <c r="BU35" s="224">
        <v>14.396279164017393</v>
      </c>
      <c r="BV35" s="224">
        <v>15.541524059381707</v>
      </c>
      <c r="BW35" s="224">
        <v>7.4755270679208294</v>
      </c>
      <c r="BX35" s="224">
        <v>11.538701907385738</v>
      </c>
      <c r="BY35" s="224">
        <v>16.401307870571863</v>
      </c>
      <c r="BZ35" s="224">
        <v>13.945406865425261</v>
      </c>
      <c r="CA35" s="224">
        <v>11.45593127515982</v>
      </c>
      <c r="CB35" s="224">
        <v>27.739836578208333</v>
      </c>
      <c r="CC35" s="224">
        <v>15.157939173888568</v>
      </c>
      <c r="CD35" s="224">
        <v>10.285734112493092</v>
      </c>
      <c r="CE35" s="224">
        <v>20.416082417985447</v>
      </c>
      <c r="CF35" s="224">
        <v>21.402312149288576</v>
      </c>
      <c r="CG35" s="224">
        <v>17.541931470774252</v>
      </c>
      <c r="CH35" s="224">
        <v>19.235527419877656</v>
      </c>
      <c r="CI35" s="224">
        <v>10.923224111719847</v>
      </c>
      <c r="CJ35" s="224">
        <v>13.588746751467237</v>
      </c>
      <c r="CK35" s="224">
        <v>20.406074623731946</v>
      </c>
      <c r="CL35" s="224">
        <v>21.024629099527662</v>
      </c>
      <c r="CM35" s="224">
        <v>18.433706809978442</v>
      </c>
      <c r="CN35" s="224">
        <v>27.254926334987069</v>
      </c>
      <c r="CO35" s="224">
        <v>17.268140618335096</v>
      </c>
      <c r="CP35" s="224">
        <v>15.659323557409898</v>
      </c>
      <c r="CQ35" s="224">
        <v>22.740954754982553</v>
      </c>
      <c r="CR35" s="224">
        <v>21.14359635724167</v>
      </c>
      <c r="CS35" s="224">
        <v>19.41378464344379</v>
      </c>
      <c r="CT35" s="224">
        <v>24.892867621899629</v>
      </c>
      <c r="CU35" s="224">
        <v>10.689558870625843</v>
      </c>
      <c r="CV35" s="224">
        <v>17.23243300621526</v>
      </c>
      <c r="CW35" s="224">
        <v>26.708810148151329</v>
      </c>
      <c r="CX35" s="224">
        <v>23.11187415160607</v>
      </c>
      <c r="CY35" s="224">
        <v>20.063951864998316</v>
      </c>
      <c r="CZ35" s="224">
        <v>27.967410843552347</v>
      </c>
      <c r="DA35" s="224">
        <v>18.272511208985769</v>
      </c>
      <c r="DB35" s="224">
        <v>17.507774234921367</v>
      </c>
      <c r="DC35" s="224">
        <v>24.418500932052133</v>
      </c>
      <c r="DD35" s="224">
        <v>21.943618487733989</v>
      </c>
      <c r="DE35" s="224">
        <v>16.399822179714253</v>
      </c>
      <c r="DF35" s="224">
        <v>28.230637266539759</v>
      </c>
      <c r="DG35" s="224">
        <v>16.414074584663776</v>
      </c>
      <c r="DH35" s="224">
        <v>19.523505054140074</v>
      </c>
      <c r="DI35" s="224">
        <v>27.298804519476224</v>
      </c>
      <c r="DJ35" s="224">
        <v>26.635724500679483</v>
      </c>
      <c r="DK35" s="224">
        <v>20.111159129324818</v>
      </c>
      <c r="DL35" s="224">
        <v>30.289595748778467</v>
      </c>
      <c r="DM35" s="224">
        <v>24.276666513235842</v>
      </c>
      <c r="DN35" s="224">
        <v>24.745482599496341</v>
      </c>
      <c r="DO35" s="224">
        <v>31.455098248979834</v>
      </c>
      <c r="DP35" s="224">
        <v>21.679695113740735</v>
      </c>
      <c r="DQ35" s="224">
        <v>27.616337697384992</v>
      </c>
      <c r="DR35" s="224">
        <v>26.13833690144266</v>
      </c>
      <c r="DS35" s="224">
        <v>19.157267882487186</v>
      </c>
      <c r="DT35" s="224">
        <v>46.720381316199962</v>
      </c>
      <c r="DU35" s="224">
        <v>61.344135855800062</v>
      </c>
      <c r="DV35" s="224">
        <v>25.940825024799974</v>
      </c>
      <c r="DW35" s="224">
        <v>34.455044649799994</v>
      </c>
      <c r="DX35" s="224">
        <v>30.619177713600017</v>
      </c>
      <c r="DY35" s="224">
        <v>31.914048849000025</v>
      </c>
      <c r="DZ35" s="224">
        <v>45.814343778999991</v>
      </c>
      <c r="EA35" s="224">
        <v>47.202762843800002</v>
      </c>
      <c r="EB35" s="224">
        <v>24.254179437200015</v>
      </c>
      <c r="EC35" s="224">
        <v>33.11721314659998</v>
      </c>
      <c r="ED35" s="224">
        <v>26.003461351599992</v>
      </c>
      <c r="EE35" s="224">
        <v>21.071381308399999</v>
      </c>
      <c r="EF35" s="224">
        <v>49.537559466599987</v>
      </c>
      <c r="EG35" s="224">
        <v>38.549213521399999</v>
      </c>
      <c r="EH35" s="224">
        <v>27.395407006800028</v>
      </c>
      <c r="EI35" s="224">
        <v>33.979814987199973</v>
      </c>
      <c r="EJ35" s="224">
        <v>33.60406967680003</v>
      </c>
      <c r="EK35" s="224">
        <v>29.984287463000005</v>
      </c>
      <c r="EL35" s="224">
        <v>44.544395889599997</v>
      </c>
      <c r="EM35" s="224">
        <v>41.840646018799987</v>
      </c>
      <c r="EN35" s="224">
        <v>24.251378542399998</v>
      </c>
      <c r="EO35" s="224">
        <v>37.18485947180001</v>
      </c>
      <c r="EP35" s="224">
        <v>25.710550710600021</v>
      </c>
      <c r="EQ35" s="224">
        <v>23.704469661400001</v>
      </c>
      <c r="ER35" s="224">
        <v>40.565726236600021</v>
      </c>
      <c r="ES35" s="224">
        <v>40.29556885439996</v>
      </c>
      <c r="ET35" s="224">
        <v>28.706287836600069</v>
      </c>
      <c r="EU35" s="224">
        <v>38.959147726116164</v>
      </c>
      <c r="EV35" s="224">
        <v>36.075628001213005</v>
      </c>
      <c r="EW35" s="224">
        <v>32.716741348050355</v>
      </c>
      <c r="EX35" s="224">
        <v>54.040519176470262</v>
      </c>
      <c r="EY35" s="224">
        <v>37.465980109997631</v>
      </c>
      <c r="EZ35" s="224">
        <v>19.155548325684819</v>
      </c>
      <c r="FA35" s="224">
        <v>35.553767460383668</v>
      </c>
      <c r="FB35" s="224">
        <v>21.00195113434927</v>
      </c>
      <c r="FC35" s="224">
        <v>36.940199539811132</v>
      </c>
      <c r="FD35" s="224">
        <v>50.354577046562909</v>
      </c>
      <c r="FE35" s="224">
        <v>36.639797739279871</v>
      </c>
      <c r="FF35" s="224">
        <v>27.492355815519993</v>
      </c>
      <c r="FG35" s="224">
        <v>40.284617098690404</v>
      </c>
      <c r="FH35" s="224">
        <v>47.730719989183854</v>
      </c>
      <c r="FI35" s="224">
        <v>41.232299982607742</v>
      </c>
      <c r="FJ35" s="224">
        <v>50.015471476125612</v>
      </c>
      <c r="FK35" s="224">
        <v>46.836512523151747</v>
      </c>
      <c r="FL35" s="224">
        <v>31.062869481370043</v>
      </c>
      <c r="FM35" s="224">
        <v>38.944636324460092</v>
      </c>
      <c r="FN35" s="224">
        <v>38.279394390228717</v>
      </c>
      <c r="FO35" s="224">
        <v>35.04577061012553</v>
      </c>
      <c r="FP35" s="224">
        <v>50.050223154230494</v>
      </c>
      <c r="FQ35" s="224">
        <v>41.525617696475592</v>
      </c>
      <c r="FR35" s="224">
        <v>49.297660062237981</v>
      </c>
      <c r="FS35" s="224">
        <v>39.791938210925821</v>
      </c>
      <c r="FT35" s="224">
        <v>42.233279100202694</v>
      </c>
      <c r="FU35" s="224">
        <v>39.283187477262743</v>
      </c>
      <c r="FV35" s="224">
        <v>46.930414865891656</v>
      </c>
      <c r="FW35" s="224">
        <v>46.013347090697643</v>
      </c>
      <c r="FX35" s="224">
        <v>51.143225380798121</v>
      </c>
      <c r="FY35" s="224">
        <v>42.036444805693122</v>
      </c>
      <c r="FZ35" s="224">
        <v>77.368232691575102</v>
      </c>
      <c r="GA35" s="224">
        <v>20.286324204412388</v>
      </c>
      <c r="GB35" s="224">
        <v>50.847654512840677</v>
      </c>
      <c r="GC35" s="224">
        <v>41.405265624126713</v>
      </c>
      <c r="GD35" s="224">
        <v>48.686939013266425</v>
      </c>
      <c r="GE35" s="224">
        <v>55.40539646303381</v>
      </c>
      <c r="GF35" s="224">
        <v>40.957407540467969</v>
      </c>
      <c r="GG35" s="224">
        <v>39.265139422973363</v>
      </c>
      <c r="GH35" s="224">
        <v>46.987758007146951</v>
      </c>
      <c r="GI35" s="224">
        <v>44.785183723068897</v>
      </c>
      <c r="GJ35" s="224">
        <v>52.194507732198907</v>
      </c>
      <c r="GK35" s="224">
        <v>45.049148363357972</v>
      </c>
      <c r="GL35" s="224">
        <v>74.4483318366118</v>
      </c>
      <c r="GM35" s="224">
        <v>27.521500838878325</v>
      </c>
      <c r="GN35" s="224">
        <v>43.295883799794368</v>
      </c>
      <c r="GO35" s="224">
        <v>51.499819011383266</v>
      </c>
      <c r="GP35" s="224">
        <v>49.769071822662568</v>
      </c>
      <c r="GQ35" s="224">
        <v>48.592533173163638</v>
      </c>
      <c r="GR35" s="224">
        <v>42.06269232415783</v>
      </c>
      <c r="GS35" s="224">
        <v>68.73191776017822</v>
      </c>
      <c r="GT35" s="224">
        <v>23.508020582424216</v>
      </c>
      <c r="GU35" s="224">
        <v>41.240729352788023</v>
      </c>
      <c r="GV35" s="224">
        <v>48.045723620276988</v>
      </c>
      <c r="GW35" s="224">
        <v>30.950211040269007</v>
      </c>
      <c r="GX35" s="224">
        <v>28.026018631311572</v>
      </c>
      <c r="GY35" s="224">
        <v>66.444404621693991</v>
      </c>
      <c r="GZ35" s="224">
        <v>19.168378139379556</v>
      </c>
      <c r="HA35" s="224">
        <v>67.337602833932081</v>
      </c>
      <c r="HB35" s="224">
        <v>40.71539937644306</v>
      </c>
      <c r="HC35" s="224">
        <v>43.495779272758888</v>
      </c>
      <c r="HD35" s="224">
        <v>34.056524865261501</v>
      </c>
      <c r="HE35" s="224">
        <v>85.680359319477574</v>
      </c>
      <c r="HF35" s="224">
        <v>23.56768713742639</v>
      </c>
      <c r="HG35" s="224">
        <v>84.201221178968581</v>
      </c>
      <c r="HH35" s="224">
        <v>39.941898792977845</v>
      </c>
      <c r="HI35" s="224">
        <v>48.356779343656086</v>
      </c>
      <c r="HJ35" s="224">
        <v>34.498619846418187</v>
      </c>
      <c r="HK35" s="224">
        <v>74.454968238724135</v>
      </c>
      <c r="HL35" s="224">
        <v>22.122620977920899</v>
      </c>
      <c r="HM35" s="224">
        <v>87.396686852952257</v>
      </c>
      <c r="HN35" s="224">
        <v>53.348923568536378</v>
      </c>
      <c r="HO35" s="224">
        <v>44.945525273835436</v>
      </c>
      <c r="HP35" s="224">
        <v>42.171548108426435</v>
      </c>
      <c r="HQ35" s="224">
        <v>91.778134865821855</v>
      </c>
      <c r="HR35" s="224">
        <v>22.853054116841932</v>
      </c>
      <c r="HS35" s="224">
        <v>96.90046385560693</v>
      </c>
      <c r="HT35" s="224">
        <v>81.22253098876952</v>
      </c>
      <c r="HU35" s="224">
        <v>61.005225889921945</v>
      </c>
    </row>
    <row r="36" spans="1:229" x14ac:dyDescent="0.2">
      <c r="A36" s="229">
        <v>214</v>
      </c>
      <c r="B36" s="238" t="s">
        <v>24</v>
      </c>
      <c r="C36" s="228">
        <v>1842.8487169</v>
      </c>
      <c r="D36" s="228">
        <v>1052.6086317700001</v>
      </c>
      <c r="E36" s="228">
        <v>723.33722645</v>
      </c>
      <c r="F36" s="228">
        <v>1119.8958700600001</v>
      </c>
      <c r="G36" s="228">
        <v>1211.2657911299998</v>
      </c>
      <c r="H36" s="228">
        <v>1192.52050158</v>
      </c>
      <c r="I36" s="228">
        <v>1502.65141769</v>
      </c>
      <c r="J36" s="228">
        <v>1253.0666877600001</v>
      </c>
      <c r="K36" s="228">
        <v>1008.8820908700011</v>
      </c>
      <c r="L36" s="228">
        <v>1735.074471889995</v>
      </c>
      <c r="M36" s="228">
        <v>1813.47022978</v>
      </c>
      <c r="N36" s="228">
        <v>1928.8247024082023</v>
      </c>
      <c r="O36" s="228">
        <v>2421.8005238392761</v>
      </c>
      <c r="P36" s="228">
        <v>427.83844355658454</v>
      </c>
      <c r="Q36" s="228">
        <v>444.866383851705</v>
      </c>
      <c r="R36" s="228">
        <v>468.64378862179854</v>
      </c>
      <c r="S36" s="228">
        <v>501.50010086991182</v>
      </c>
      <c r="T36" s="228">
        <v>349.90371127073593</v>
      </c>
      <c r="U36" s="228">
        <v>265.35757850817907</v>
      </c>
      <c r="V36" s="228">
        <v>196.21187515199145</v>
      </c>
      <c r="W36" s="228">
        <v>241.13546683909345</v>
      </c>
      <c r="X36" s="228">
        <v>164.88963607817971</v>
      </c>
      <c r="Y36" s="228">
        <v>188.19624757423404</v>
      </c>
      <c r="Z36" s="228">
        <v>195.3370755030947</v>
      </c>
      <c r="AA36" s="228">
        <v>174.91426729449154</v>
      </c>
      <c r="AB36" s="228">
        <v>276.95099344000005</v>
      </c>
      <c r="AC36" s="228">
        <v>268.92882632000004</v>
      </c>
      <c r="AD36" s="228">
        <v>264.12612420000005</v>
      </c>
      <c r="AE36" s="228">
        <v>309.88992609999997</v>
      </c>
      <c r="AF36" s="228">
        <v>284.99421930999989</v>
      </c>
      <c r="AG36" s="228">
        <v>304.75098308999998</v>
      </c>
      <c r="AH36" s="228">
        <v>270.42118512000008</v>
      </c>
      <c r="AI36" s="228">
        <v>351.09940360999997</v>
      </c>
      <c r="AJ36" s="228">
        <v>309.10007582000003</v>
      </c>
      <c r="AK36" s="228">
        <v>267.24277691000003</v>
      </c>
      <c r="AL36" s="228">
        <v>283.94256114000001</v>
      </c>
      <c r="AM36" s="228">
        <v>332.23508770999996</v>
      </c>
      <c r="AN36" s="228">
        <v>291.67381316999996</v>
      </c>
      <c r="AO36" s="228">
        <v>358.87854782999995</v>
      </c>
      <c r="AP36" s="228">
        <v>346.43075765000003</v>
      </c>
      <c r="AQ36" s="228">
        <v>505.66829903999991</v>
      </c>
      <c r="AR36" s="228">
        <v>321.08675070999993</v>
      </c>
      <c r="AS36" s="228">
        <v>348.20868664000011</v>
      </c>
      <c r="AT36" s="249">
        <v>318.92474299999986</v>
      </c>
      <c r="AU36" s="249">
        <v>264.84650741000019</v>
      </c>
      <c r="AV36" s="249">
        <v>351.01984178999999</v>
      </c>
      <c r="AW36" s="249">
        <v>378.36060198000217</v>
      </c>
      <c r="AX36" s="249">
        <v>107.85337008999716</v>
      </c>
      <c r="AY36" s="249">
        <v>171.64827701000195</v>
      </c>
      <c r="AZ36" s="249">
        <v>389.4717906699999</v>
      </c>
      <c r="BA36" s="249">
        <v>442.57698080000011</v>
      </c>
      <c r="BB36" s="249">
        <v>446.01556524999501</v>
      </c>
      <c r="BC36" s="249">
        <v>457.01013517000007</v>
      </c>
      <c r="BD36" s="249">
        <v>436.66222404999991</v>
      </c>
      <c r="BE36" s="249">
        <v>451.66299150999998</v>
      </c>
      <c r="BF36" s="249">
        <v>460.79346314999987</v>
      </c>
      <c r="BG36" s="249">
        <v>464.35155107000037</v>
      </c>
      <c r="BH36" s="249">
        <v>389.12722929948808</v>
      </c>
      <c r="BI36" s="249">
        <v>493.98534214801339</v>
      </c>
      <c r="BJ36" s="249">
        <v>512.33719050411457</v>
      </c>
      <c r="BK36" s="249">
        <v>533.37494045658639</v>
      </c>
      <c r="BL36" s="249">
        <v>503.60757495432722</v>
      </c>
      <c r="BM36" s="249">
        <v>615.07795703640727</v>
      </c>
      <c r="BN36" s="249">
        <v>635.92047779945938</v>
      </c>
      <c r="BO36" s="249">
        <v>667.19451404908204</v>
      </c>
      <c r="BP36" s="249">
        <v>546.41520201961794</v>
      </c>
      <c r="BQ36" s="224">
        <v>139.9549294021237</v>
      </c>
      <c r="BR36" s="224">
        <v>148.57623502315286</v>
      </c>
      <c r="BS36" s="224">
        <v>139.30727913130801</v>
      </c>
      <c r="BT36" s="224">
        <v>174.72322847065607</v>
      </c>
      <c r="BU36" s="224">
        <v>145.52040881959044</v>
      </c>
      <c r="BV36" s="224">
        <v>124.62274656145848</v>
      </c>
      <c r="BW36" s="224">
        <v>152.42632736067949</v>
      </c>
      <c r="BX36" s="224">
        <v>162.36721553303505</v>
      </c>
      <c r="BY36" s="224">
        <v>153.85024572808405</v>
      </c>
      <c r="BZ36" s="224">
        <v>182.53116379874876</v>
      </c>
      <c r="CA36" s="224">
        <v>157.89606226508423</v>
      </c>
      <c r="CB36" s="224">
        <v>161.0728748060788</v>
      </c>
      <c r="CC36" s="224">
        <v>160.19940469908502</v>
      </c>
      <c r="CD36" s="224">
        <v>89.719883886207185</v>
      </c>
      <c r="CE36" s="224">
        <v>99.984422685443732</v>
      </c>
      <c r="CF36" s="224">
        <v>99.363305647905193</v>
      </c>
      <c r="CG36" s="224">
        <v>73.024644120030814</v>
      </c>
      <c r="CH36" s="224">
        <v>92.969628740243095</v>
      </c>
      <c r="CI36" s="224">
        <v>78.594202586752274</v>
      </c>
      <c r="CJ36" s="224">
        <v>59.752338682372567</v>
      </c>
      <c r="CK36" s="224">
        <v>57.865333882866622</v>
      </c>
      <c r="CL36" s="224">
        <v>96.746391736647524</v>
      </c>
      <c r="CM36" s="224">
        <v>78.517409341603496</v>
      </c>
      <c r="CN36" s="224">
        <v>65.871665760842433</v>
      </c>
      <c r="CO36" s="224">
        <v>24.081604563228851</v>
      </c>
      <c r="CP36" s="224">
        <v>59.878820942407486</v>
      </c>
      <c r="CQ36" s="224">
        <v>80.929210572543354</v>
      </c>
      <c r="CR36" s="224">
        <v>56.938281816964555</v>
      </c>
      <c r="CS36" s="224">
        <v>63.116553602169219</v>
      </c>
      <c r="CT36" s="224">
        <v>68.141412155100255</v>
      </c>
      <c r="CU36" s="224">
        <v>77.988302843907576</v>
      </c>
      <c r="CV36" s="224">
        <v>57.007158931840209</v>
      </c>
      <c r="CW36" s="224">
        <v>60.34161372734691</v>
      </c>
      <c r="CX36" s="224">
        <v>64.351189423370798</v>
      </c>
      <c r="CY36" s="224">
        <v>46.509055191243952</v>
      </c>
      <c r="CZ36" s="224">
        <v>64.054022679876795</v>
      </c>
      <c r="DA36" s="224">
        <v>68.070243546666646</v>
      </c>
      <c r="DB36" s="224">
        <v>108.34404788666669</v>
      </c>
      <c r="DC36" s="224">
        <v>100.53670200666667</v>
      </c>
      <c r="DD36" s="224">
        <v>98.975120486666697</v>
      </c>
      <c r="DE36" s="224">
        <v>81.914907196666633</v>
      </c>
      <c r="DF36" s="224">
        <v>88.038798636666698</v>
      </c>
      <c r="DG36" s="224">
        <v>80.762820576666599</v>
      </c>
      <c r="DH36" s="224">
        <v>99.070681566666792</v>
      </c>
      <c r="DI36" s="224">
        <v>84.292622056666659</v>
      </c>
      <c r="DJ36" s="224">
        <v>89.12538855666665</v>
      </c>
      <c r="DK36" s="224">
        <v>88.609994616666626</v>
      </c>
      <c r="DL36" s="224">
        <v>132.15454292666669</v>
      </c>
      <c r="DM36" s="224">
        <v>76.716188416666611</v>
      </c>
      <c r="DN36" s="224">
        <v>88.674383806666668</v>
      </c>
      <c r="DO36" s="224">
        <v>119.60364708666663</v>
      </c>
      <c r="DP36" s="224">
        <v>99.564271436666644</v>
      </c>
      <c r="DQ36" s="224">
        <v>114.23270782666671</v>
      </c>
      <c r="DR36" s="224">
        <v>90.95400382666665</v>
      </c>
      <c r="DS36" s="224">
        <v>90.887332146666665</v>
      </c>
      <c r="DT36" s="224">
        <v>93.484336366666668</v>
      </c>
      <c r="DU36" s="224">
        <v>86.049516606666757</v>
      </c>
      <c r="DV36" s="224">
        <v>103.0589560166666</v>
      </c>
      <c r="DW36" s="224">
        <v>109.62661962666667</v>
      </c>
      <c r="DX36" s="224">
        <v>138.4138279666667</v>
      </c>
      <c r="DY36" s="224">
        <v>87.428724063333348</v>
      </c>
      <c r="DZ36" s="224">
        <v>93.096982443333346</v>
      </c>
      <c r="EA36" s="224">
        <v>128.57436931333334</v>
      </c>
      <c r="EB36" s="224">
        <v>100.99184630333335</v>
      </c>
      <c r="EC36" s="224">
        <v>89.136588043333333</v>
      </c>
      <c r="ED36" s="224">
        <v>77.114342563333352</v>
      </c>
      <c r="EE36" s="224">
        <v>79.474814243333313</v>
      </c>
      <c r="EF36" s="224">
        <v>111.76071625333333</v>
      </c>
      <c r="EG36" s="224">
        <v>92.707030643333383</v>
      </c>
      <c r="EH36" s="224">
        <v>109.55950599333332</v>
      </c>
      <c r="EI36" s="224">
        <v>97.937264553333335</v>
      </c>
      <c r="EJ36" s="224">
        <v>124.73831716333331</v>
      </c>
      <c r="EK36" s="224">
        <v>87.489889099999999</v>
      </c>
      <c r="EL36" s="224">
        <v>93.999254319999977</v>
      </c>
      <c r="EM36" s="224">
        <v>110.18466975</v>
      </c>
      <c r="EN36" s="224">
        <v>156.77475921999999</v>
      </c>
      <c r="EO36" s="224">
        <v>117.30722610999999</v>
      </c>
      <c r="EP36" s="224">
        <v>84.796562500000007</v>
      </c>
      <c r="EQ36" s="224">
        <v>105.97357712000002</v>
      </c>
      <c r="ER36" s="224">
        <v>138.78916417999994</v>
      </c>
      <c r="ES36" s="224">
        <v>101.66801635000004</v>
      </c>
      <c r="ET36" s="224">
        <v>123.06805742</v>
      </c>
      <c r="EU36" s="224">
        <v>120.1805612</v>
      </c>
      <c r="EV36" s="224">
        <v>262.41968041999991</v>
      </c>
      <c r="EW36" s="224">
        <v>89.970361440000005</v>
      </c>
      <c r="EX36" s="224">
        <v>101.44250872999997</v>
      </c>
      <c r="EY36" s="224">
        <v>129.67388053999997</v>
      </c>
      <c r="EZ36" s="224">
        <v>123.25484877</v>
      </c>
      <c r="FA36" s="224">
        <v>111.80629662000008</v>
      </c>
      <c r="FB36" s="224">
        <v>113.14754124999999</v>
      </c>
      <c r="FC36" s="224">
        <v>110.20797901999994</v>
      </c>
      <c r="FD36" s="224">
        <v>115.78982323000002</v>
      </c>
      <c r="FE36" s="224">
        <v>92.926940749999915</v>
      </c>
      <c r="FF36" s="224">
        <v>105.88441247000017</v>
      </c>
      <c r="FG36" s="224">
        <v>101.79419557</v>
      </c>
      <c r="FH36" s="224">
        <v>57.167899370000022</v>
      </c>
      <c r="FI36" s="224">
        <v>97.918821469999926</v>
      </c>
      <c r="FJ36" s="224">
        <v>125.16704355999998</v>
      </c>
      <c r="FK36" s="224">
        <v>127.93397676000006</v>
      </c>
      <c r="FL36" s="224">
        <v>118.43392217000017</v>
      </c>
      <c r="FM36" s="224">
        <v>85.602396000000027</v>
      </c>
      <c r="FN36" s="224">
        <v>174.32428381000199</v>
      </c>
      <c r="FO36" s="224">
        <v>17.262000829997099</v>
      </c>
      <c r="FP36" s="224">
        <v>58.880676460000025</v>
      </c>
      <c r="FQ36" s="224">
        <v>31.710692800000032</v>
      </c>
      <c r="FR36" s="224">
        <v>21.004166390000869</v>
      </c>
      <c r="FS36" s="224">
        <v>61.86734225999993</v>
      </c>
      <c r="FT36" s="224">
        <v>88.776768360001128</v>
      </c>
      <c r="FU36" s="224">
        <v>117.01059717000001</v>
      </c>
      <c r="FV36" s="224">
        <v>122.24215140000001</v>
      </c>
      <c r="FW36" s="224">
        <v>150.21904209999991</v>
      </c>
      <c r="FX36" s="224">
        <v>171.8706764600006</v>
      </c>
      <c r="FY36" s="224">
        <v>137.88661678999989</v>
      </c>
      <c r="FZ36" s="224">
        <v>132.81968754999966</v>
      </c>
      <c r="GA36" s="224">
        <v>149.74275484999515</v>
      </c>
      <c r="GB36" s="224">
        <v>149.96833414999929</v>
      </c>
      <c r="GC36" s="224">
        <v>146.30447625000059</v>
      </c>
      <c r="GD36" s="224">
        <v>141.36491203000057</v>
      </c>
      <c r="GE36" s="224">
        <v>137.62976846999919</v>
      </c>
      <c r="GF36" s="224">
        <v>178.01545467000034</v>
      </c>
      <c r="GG36" s="224">
        <v>128.31706665999999</v>
      </c>
      <c r="GH36" s="224">
        <v>137.19149848999999</v>
      </c>
      <c r="GI36" s="224">
        <v>171.15365889999993</v>
      </c>
      <c r="GJ36" s="224">
        <v>168.04735018000002</v>
      </c>
      <c r="GK36" s="224">
        <v>148.65848435000001</v>
      </c>
      <c r="GL36" s="224">
        <v>134.95715697999989</v>
      </c>
      <c r="GM36" s="224">
        <v>145.19048916000034</v>
      </c>
      <c r="GN36" s="224">
        <v>171.65048294999971</v>
      </c>
      <c r="GO36" s="224">
        <v>143.95249103999981</v>
      </c>
      <c r="GP36" s="224">
        <v>142.98721581000015</v>
      </c>
      <c r="GQ36" s="224">
        <v>154.7272030300004</v>
      </c>
      <c r="GR36" s="224">
        <v>166.63713222999976</v>
      </c>
      <c r="GS36" s="224">
        <v>115.68141180190301</v>
      </c>
      <c r="GT36" s="224">
        <v>121.0571611951311</v>
      </c>
      <c r="GU36" s="224">
        <v>152.38865630245397</v>
      </c>
      <c r="GV36" s="224">
        <v>187.04924605971999</v>
      </c>
      <c r="GW36" s="224">
        <v>143.30432521264166</v>
      </c>
      <c r="GX36" s="224">
        <v>163.63177087565177</v>
      </c>
      <c r="GY36" s="224">
        <v>247.94745555000011</v>
      </c>
      <c r="GZ36" s="224">
        <v>117.32761798999996</v>
      </c>
      <c r="HA36" s="224">
        <v>147.06211696411449</v>
      </c>
      <c r="HB36" s="224">
        <v>189.09000699274142</v>
      </c>
      <c r="HC36" s="224">
        <v>155.16687557594037</v>
      </c>
      <c r="HD36" s="224">
        <v>189.11805788790457</v>
      </c>
      <c r="HE36" s="224">
        <v>134.18989342000009</v>
      </c>
      <c r="HF36" s="224">
        <v>174.31518655999997</v>
      </c>
      <c r="HG36" s="224">
        <v>195.10249497432719</v>
      </c>
      <c r="HH36" s="224">
        <v>259.79565634242522</v>
      </c>
      <c r="HI36" s="224">
        <v>198.9340963680645</v>
      </c>
      <c r="HJ36" s="224">
        <v>156.34820432591761</v>
      </c>
      <c r="HK36" s="224">
        <v>175.15957741723099</v>
      </c>
      <c r="HL36" s="224">
        <v>215.14278650191125</v>
      </c>
      <c r="HM36" s="224">
        <v>245.61811388031708</v>
      </c>
      <c r="HN36" s="224">
        <v>218.63837254451175</v>
      </c>
      <c r="HO36" s="224">
        <v>233.9882631118349</v>
      </c>
      <c r="HP36" s="224">
        <v>214.56787839273537</v>
      </c>
      <c r="HQ36" s="224">
        <v>157.60199671643142</v>
      </c>
      <c r="HR36" s="224">
        <v>199.04992018775999</v>
      </c>
      <c r="HS36" s="224">
        <v>189.7632851154265</v>
      </c>
      <c r="HT36" s="224">
        <v>304.05057287436097</v>
      </c>
      <c r="HU36" s="224">
        <v>195.09727436552768</v>
      </c>
    </row>
    <row r="37" spans="1:229" x14ac:dyDescent="0.2">
      <c r="A37" s="229">
        <v>215</v>
      </c>
      <c r="B37" s="238" t="s">
        <v>26</v>
      </c>
      <c r="C37" s="224">
        <v>3751.7101254879699</v>
      </c>
      <c r="D37" s="224">
        <v>4359.3152210454882</v>
      </c>
      <c r="E37" s="224">
        <v>4889.6012210499985</v>
      </c>
      <c r="F37" s="224">
        <v>5465.0502019699989</v>
      </c>
      <c r="G37" s="224">
        <v>5540.6223123499994</v>
      </c>
      <c r="H37" s="224">
        <v>5879.0418129500003</v>
      </c>
      <c r="I37" s="224">
        <v>6450.8068226699997</v>
      </c>
      <c r="J37" s="224">
        <v>6828.6083881199993</v>
      </c>
      <c r="K37" s="224">
        <v>7178.4710846899989</v>
      </c>
      <c r="L37" s="224">
        <v>7620.2086370099996</v>
      </c>
      <c r="M37" s="224">
        <v>8576.2160507400022</v>
      </c>
      <c r="N37" s="224">
        <v>8781.6272460100008</v>
      </c>
      <c r="O37" s="224">
        <v>9416.6436709400023</v>
      </c>
      <c r="P37" s="224">
        <v>713.45240340999999</v>
      </c>
      <c r="Q37" s="224">
        <v>877.47217583999986</v>
      </c>
      <c r="R37" s="224">
        <v>895.99804727000026</v>
      </c>
      <c r="S37" s="224">
        <v>1264.7874989679699</v>
      </c>
      <c r="T37" s="224">
        <v>871.88637055999993</v>
      </c>
      <c r="U37" s="224">
        <v>973.34218661000011</v>
      </c>
      <c r="V37" s="224">
        <v>1090.32961501</v>
      </c>
      <c r="W37" s="224">
        <v>1423.7570488654883</v>
      </c>
      <c r="X37" s="224">
        <v>1023.45655511</v>
      </c>
      <c r="Y37" s="224">
        <v>1152.3902716099999</v>
      </c>
      <c r="Z37" s="224">
        <v>1241.70690021</v>
      </c>
      <c r="AA37" s="224">
        <v>1472.04749412</v>
      </c>
      <c r="AB37" s="224">
        <v>1223.1967142600001</v>
      </c>
      <c r="AC37" s="224">
        <v>1210.49621069</v>
      </c>
      <c r="AD37" s="224">
        <v>1362.69239204</v>
      </c>
      <c r="AE37" s="224">
        <v>1668.6648849799997</v>
      </c>
      <c r="AF37" s="224">
        <v>1231.0700260999997</v>
      </c>
      <c r="AG37" s="224">
        <v>1289.5697114899999</v>
      </c>
      <c r="AH37" s="224">
        <v>1396.0486675299999</v>
      </c>
      <c r="AI37" s="224">
        <v>1623.9339072299999</v>
      </c>
      <c r="AJ37" s="224">
        <v>1286.7596820799999</v>
      </c>
      <c r="AK37" s="224">
        <v>1429.3132318299999</v>
      </c>
      <c r="AL37" s="224">
        <v>1483.8880987800003</v>
      </c>
      <c r="AM37" s="224">
        <v>1679.0808002599999</v>
      </c>
      <c r="AN37" s="224">
        <v>1548.7673221899997</v>
      </c>
      <c r="AO37" s="224">
        <v>1468.3341696700004</v>
      </c>
      <c r="AP37" s="224">
        <v>1583.01897637</v>
      </c>
      <c r="AQ37" s="224">
        <v>1850.6863544400001</v>
      </c>
      <c r="AR37" s="224">
        <v>1578.4576394400001</v>
      </c>
      <c r="AS37" s="224">
        <v>1490.34903822</v>
      </c>
      <c r="AT37" s="224">
        <v>1724.41217919</v>
      </c>
      <c r="AU37" s="224">
        <v>2035.3895312699997</v>
      </c>
      <c r="AV37" s="249">
        <v>1657.1479563799996</v>
      </c>
      <c r="AW37" s="249">
        <v>1743.9839060099998</v>
      </c>
      <c r="AX37" s="249">
        <v>1722.3144067599999</v>
      </c>
      <c r="AY37" s="249">
        <v>2055.0248155399995</v>
      </c>
      <c r="AZ37" s="249">
        <v>1741.48095016</v>
      </c>
      <c r="BA37" s="249">
        <v>1749.5164738000001</v>
      </c>
      <c r="BB37" s="249">
        <v>1882.3637562299998</v>
      </c>
      <c r="BC37" s="249">
        <v>2246.8474568199999</v>
      </c>
      <c r="BD37" s="249">
        <v>2008.3177376099993</v>
      </c>
      <c r="BE37" s="249">
        <v>1850.5528960300005</v>
      </c>
      <c r="BF37" s="249">
        <v>2147.7778125300001</v>
      </c>
      <c r="BG37" s="249">
        <v>2569.5676045700002</v>
      </c>
      <c r="BH37" s="249">
        <v>1969.2374731699997</v>
      </c>
      <c r="BI37" s="249">
        <v>1999.9262404599999</v>
      </c>
      <c r="BJ37" s="249">
        <v>2305.5884121000004</v>
      </c>
      <c r="BK37" s="249">
        <v>2506.8751202799995</v>
      </c>
      <c r="BL37" s="249">
        <v>2265.2605892899996</v>
      </c>
      <c r="BM37" s="236">
        <v>2169.4303989300006</v>
      </c>
      <c r="BN37" s="236">
        <v>2292.9605549600001</v>
      </c>
      <c r="BO37" s="236">
        <v>2688.9921277600015</v>
      </c>
      <c r="BP37" s="236">
        <v>2435.8817209700001</v>
      </c>
      <c r="BQ37" s="224">
        <f t="shared" ref="BQ37:DL37" si="455">+SUM(BQ38:BQ40)</f>
        <v>197.08847643999999</v>
      </c>
      <c r="BR37" s="224">
        <f t="shared" si="455"/>
        <v>245.99450910000002</v>
      </c>
      <c r="BS37" s="224">
        <f t="shared" si="455"/>
        <v>270.36941787000001</v>
      </c>
      <c r="BT37" s="224">
        <f t="shared" si="455"/>
        <v>336.73651231999997</v>
      </c>
      <c r="BU37" s="224">
        <f t="shared" si="455"/>
        <v>269.77041474999999</v>
      </c>
      <c r="BV37" s="224">
        <f t="shared" si="455"/>
        <v>270.96524876999996</v>
      </c>
      <c r="BW37" s="224">
        <f t="shared" si="455"/>
        <v>279.75518555000008</v>
      </c>
      <c r="BX37" s="224">
        <f t="shared" si="455"/>
        <v>347.17828285000013</v>
      </c>
      <c r="BY37" s="224">
        <f t="shared" si="455"/>
        <v>269.06457886999999</v>
      </c>
      <c r="BZ37" s="224">
        <f t="shared" si="455"/>
        <v>265.15006309999995</v>
      </c>
      <c r="CA37" s="224">
        <f t="shared" si="455"/>
        <v>297.36127097999997</v>
      </c>
      <c r="CB37" s="224">
        <f t="shared" si="455"/>
        <v>702.27616488797003</v>
      </c>
      <c r="CC37" s="224">
        <f t="shared" si="455"/>
        <v>249.84808117999995</v>
      </c>
      <c r="CD37" s="224">
        <f t="shared" si="455"/>
        <v>267.57306793999993</v>
      </c>
      <c r="CE37" s="224">
        <f t="shared" si="455"/>
        <v>354.46522144000005</v>
      </c>
      <c r="CF37" s="224">
        <f t="shared" si="455"/>
        <v>316.91079569999999</v>
      </c>
      <c r="CG37" s="224">
        <f t="shared" si="455"/>
        <v>311.92813189999998</v>
      </c>
      <c r="CH37" s="224">
        <f t="shared" si="455"/>
        <v>344.50325901000008</v>
      </c>
      <c r="CI37" s="224">
        <f t="shared" si="455"/>
        <v>323.20984589000005</v>
      </c>
      <c r="CJ37" s="224">
        <f t="shared" si="455"/>
        <v>442.67393819000006</v>
      </c>
      <c r="CK37" s="224">
        <f t="shared" si="455"/>
        <v>324.44583092999983</v>
      </c>
      <c r="CL37" s="224">
        <f t="shared" si="455"/>
        <v>331.24908634000002</v>
      </c>
      <c r="CM37" s="224">
        <f t="shared" si="455"/>
        <v>330.07070023000011</v>
      </c>
      <c r="CN37" s="224">
        <f t="shared" si="455"/>
        <v>762.43726229548827</v>
      </c>
      <c r="CO37" s="224">
        <f t="shared" si="455"/>
        <v>295.45194177999991</v>
      </c>
      <c r="CP37" s="224">
        <f t="shared" si="455"/>
        <v>333.72752414000001</v>
      </c>
      <c r="CQ37" s="224">
        <f t="shared" si="455"/>
        <v>394.27708918999997</v>
      </c>
      <c r="CR37" s="224">
        <f t="shared" si="455"/>
        <v>376.83184824</v>
      </c>
      <c r="CS37" s="224">
        <f t="shared" si="455"/>
        <v>367.53966202999987</v>
      </c>
      <c r="CT37" s="224">
        <f t="shared" si="455"/>
        <v>408.01876134000003</v>
      </c>
      <c r="CU37" s="224">
        <f t="shared" si="455"/>
        <v>406.79035115999989</v>
      </c>
      <c r="CV37" s="224">
        <f t="shared" si="455"/>
        <v>470.31348134000007</v>
      </c>
      <c r="CW37" s="224">
        <f t="shared" si="455"/>
        <v>364.60306771</v>
      </c>
      <c r="CX37" s="224">
        <f t="shared" si="455"/>
        <v>386.12544060000005</v>
      </c>
      <c r="CY37" s="224">
        <f t="shared" si="455"/>
        <v>394.69791878999996</v>
      </c>
      <c r="CZ37" s="224">
        <f t="shared" si="455"/>
        <v>691.22413472999995</v>
      </c>
      <c r="DA37" s="224">
        <f t="shared" si="455"/>
        <v>364.42157373000009</v>
      </c>
      <c r="DB37" s="224">
        <f t="shared" si="455"/>
        <v>388.78604866999996</v>
      </c>
      <c r="DC37" s="224">
        <f t="shared" si="455"/>
        <v>469.98909186000003</v>
      </c>
      <c r="DD37" s="224">
        <f t="shared" si="455"/>
        <v>399.01367007999994</v>
      </c>
      <c r="DE37" s="224">
        <f t="shared" si="455"/>
        <v>401.46364941999997</v>
      </c>
      <c r="DF37" s="224">
        <f t="shared" si="455"/>
        <v>410.01889119000003</v>
      </c>
      <c r="DG37" s="224">
        <f t="shared" si="455"/>
        <v>401.3313648300001</v>
      </c>
      <c r="DH37" s="224">
        <f t="shared" si="455"/>
        <v>536.33333617999995</v>
      </c>
      <c r="DI37" s="224">
        <f t="shared" si="455"/>
        <v>425.02769102999991</v>
      </c>
      <c r="DJ37" s="224">
        <f t="shared" si="455"/>
        <v>419.20954556000004</v>
      </c>
      <c r="DK37" s="224">
        <f t="shared" si="455"/>
        <v>413.34798729999977</v>
      </c>
      <c r="DL37" s="224">
        <f t="shared" si="455"/>
        <v>836.10735211999986</v>
      </c>
      <c r="DM37" s="224">
        <f t="shared" ref="DM37" si="456">+SUM(DM38:DM40)</f>
        <v>380.38953632999988</v>
      </c>
      <c r="DN37" s="224">
        <f t="shared" ref="DN37" si="457">+SUM(DN38:DN40)</f>
        <v>396.90901677999994</v>
      </c>
      <c r="DO37" s="224">
        <f t="shared" ref="DO37" si="458">+SUM(DO38:DO40)</f>
        <v>453.77147298999995</v>
      </c>
      <c r="DP37" s="224">
        <f t="shared" ref="DP37" si="459">+SUM(DP38:DP40)</f>
        <v>423.58987597999999</v>
      </c>
      <c r="DQ37" s="224">
        <f t="shared" ref="DQ37:DR37" si="460">+SUM(DQ38:DQ40)</f>
        <v>421.35028234999993</v>
      </c>
      <c r="DR37" s="224">
        <f t="shared" si="460"/>
        <v>444.62955315999977</v>
      </c>
      <c r="DS37" s="224">
        <f t="shared" ref="DS37" si="461">+SUM(DS38:DS40)</f>
        <v>417.37798510999994</v>
      </c>
      <c r="DT37" s="224">
        <f t="shared" ref="DT37" si="462">+SUM(DT38:DT40)</f>
        <v>540.90172097999994</v>
      </c>
      <c r="DU37" s="224">
        <f t="shared" ref="DU37" si="463">+SUM(DU38:DU40)</f>
        <v>437.76896144000006</v>
      </c>
      <c r="DV37" s="224">
        <f t="shared" ref="DV37:DW37" si="464">+SUM(DV38:DV40)</f>
        <v>441.64867505999996</v>
      </c>
      <c r="DW37" s="224">
        <f t="shared" si="464"/>
        <v>431.9325465899999</v>
      </c>
      <c r="DX37" s="224">
        <f t="shared" ref="DX37" si="465">+SUM(DX38:DX40)</f>
        <v>750.35268558000018</v>
      </c>
      <c r="DY37" s="224">
        <f t="shared" ref="DY37" si="466">+SUM(DY38:DY40)</f>
        <v>406.94984164999994</v>
      </c>
      <c r="DZ37" s="224">
        <f t="shared" ref="DZ37" si="467">+SUM(DZ38:DZ40)</f>
        <v>406.09794059000001</v>
      </c>
      <c r="EA37" s="224">
        <f t="shared" ref="EA37:EB37" si="468">+SUM(EA38:EA40)</f>
        <v>473.71189983999994</v>
      </c>
      <c r="EB37" s="224">
        <f t="shared" si="468"/>
        <v>427.05041836999987</v>
      </c>
      <c r="EC37" s="224">
        <f t="shared" ref="EC37" si="469">+SUM(EC38:EC40)</f>
        <v>444.24017611000011</v>
      </c>
      <c r="ED37" s="224">
        <f t="shared" ref="ED37" si="470">+SUM(ED38:ED40)</f>
        <v>558.02263734999997</v>
      </c>
      <c r="EE37" s="224">
        <f t="shared" ref="EE37" si="471">+SUM(EE38:EE40)</f>
        <v>476.14777057000015</v>
      </c>
      <c r="EF37" s="224">
        <f t="shared" ref="EF37:EG37" si="472">+SUM(EF38:EF40)</f>
        <v>537.74109434999991</v>
      </c>
      <c r="EG37" s="224">
        <f t="shared" si="472"/>
        <v>469.99923386</v>
      </c>
      <c r="EH37" s="224">
        <f t="shared" ref="EH37" si="473">+SUM(EH38:EH40)</f>
        <v>474.81893691999994</v>
      </c>
      <c r="EI37" s="224">
        <f t="shared" ref="EI37" si="474">+SUM(EI38:EI40)</f>
        <v>465.21397043000002</v>
      </c>
      <c r="EJ37" s="224">
        <f t="shared" ref="EJ37" si="475">+SUM(EJ38:EJ40)</f>
        <v>739.04789290999997</v>
      </c>
      <c r="EK37" s="224">
        <f t="shared" ref="EK37:EL37" si="476">+SUM(EK38:EK40)</f>
        <v>446.83399245999993</v>
      </c>
      <c r="EL37" s="224">
        <f t="shared" si="476"/>
        <v>462.24125221999992</v>
      </c>
      <c r="EM37" s="224">
        <f t="shared" ref="EM37" si="477">+SUM(EM38:EM40)</f>
        <v>639.69207750999999</v>
      </c>
      <c r="EN37" s="224">
        <f t="shared" ref="EN37" si="478">+SUM(EN38:EN40)</f>
        <v>479.02161803000013</v>
      </c>
      <c r="EO37" s="224">
        <f t="shared" ref="EO37" si="479">+SUM(EO38:EO40)</f>
        <v>494.90085697000006</v>
      </c>
      <c r="EP37" s="224">
        <f t="shared" ref="EP37:EQ37" si="480">+SUM(EP38:EP40)</f>
        <v>494.41169466999992</v>
      </c>
      <c r="EQ37" s="224">
        <f t="shared" si="480"/>
        <v>493.06910599000008</v>
      </c>
      <c r="ER37" s="224">
        <f t="shared" ref="ER37" si="481">+SUM(ER38:ER40)</f>
        <v>588.56816267000011</v>
      </c>
      <c r="ES37" s="224">
        <f t="shared" ref="ES37" si="482">+SUM(ES38:ES40)</f>
        <v>501.38170771000006</v>
      </c>
      <c r="ET37" s="224">
        <f t="shared" ref="ET37" si="483">+SUM(ET38:ET40)</f>
        <v>514.31115085999988</v>
      </c>
      <c r="EU37" s="224">
        <f t="shared" ref="EU37:EV37" si="484">+SUM(EU38:EU40)</f>
        <v>515.92072155000017</v>
      </c>
      <c r="EV37" s="224">
        <f t="shared" si="484"/>
        <v>820.45448203000012</v>
      </c>
      <c r="EW37" s="224">
        <f t="shared" ref="EW37" si="485">+SUM(EW38:EW40)</f>
        <v>492.76081552999983</v>
      </c>
      <c r="EX37" s="224">
        <f t="shared" ref="EX37" si="486">+SUM(EX38:EX40)</f>
        <v>521.0868843300002</v>
      </c>
      <c r="EY37" s="224">
        <f t="shared" ref="EY37" si="487">+SUM(EY38:EY40)</f>
        <v>564.60993958000006</v>
      </c>
      <c r="EZ37" s="224">
        <f t="shared" ref="EZ37:FA37" si="488">+SUM(EZ38:EZ40)</f>
        <v>506.66179061999998</v>
      </c>
      <c r="FA37" s="224">
        <f t="shared" si="488"/>
        <v>499.13419120000009</v>
      </c>
      <c r="FB37" s="224">
        <f t="shared" ref="FB37" si="489">+SUM(FB38:FB40)</f>
        <v>484.55305640000006</v>
      </c>
      <c r="FC37" s="224">
        <f t="shared" ref="FC37" si="490">+SUM(FC38:FC40)</f>
        <v>517.49013949000005</v>
      </c>
      <c r="FD37" s="224">
        <f t="shared" ref="FD37" si="491">+SUM(FD38:FD40)</f>
        <v>637.99851530000012</v>
      </c>
      <c r="FE37" s="224">
        <f t="shared" ref="FE37:FF37" si="492">+SUM(FE38:FE40)</f>
        <v>568.92352440000002</v>
      </c>
      <c r="FF37" s="224">
        <f t="shared" si="492"/>
        <v>553.03938606999986</v>
      </c>
      <c r="FG37" s="224">
        <f t="shared" ref="FG37:FT37" si="493">+SUM(FG38:FG40)</f>
        <v>547.59326326999974</v>
      </c>
      <c r="FH37" s="224">
        <f t="shared" si="493"/>
        <v>934.75688192999974</v>
      </c>
      <c r="FI37" s="224">
        <f t="shared" si="493"/>
        <v>506.34694893000005</v>
      </c>
      <c r="FJ37" s="224">
        <f t="shared" si="493"/>
        <v>519.51550978999978</v>
      </c>
      <c r="FK37" s="224">
        <f t="shared" si="493"/>
        <v>631.28549765999992</v>
      </c>
      <c r="FL37" s="224">
        <f t="shared" si="493"/>
        <v>534.88576581000007</v>
      </c>
      <c r="FM37" s="224">
        <f t="shared" si="493"/>
        <v>623.13183527000001</v>
      </c>
      <c r="FN37" s="224">
        <f t="shared" si="493"/>
        <v>585.96630492999986</v>
      </c>
      <c r="FO37" s="224">
        <f t="shared" si="493"/>
        <v>547.77445791000002</v>
      </c>
      <c r="FP37" s="224">
        <f t="shared" si="493"/>
        <v>622.6062339299998</v>
      </c>
      <c r="FQ37" s="224">
        <f t="shared" si="493"/>
        <v>551.93371492000006</v>
      </c>
      <c r="FR37" s="224">
        <f t="shared" si="493"/>
        <v>557.58308853999961</v>
      </c>
      <c r="FS37" s="224">
        <f t="shared" si="493"/>
        <v>557.30290312000034</v>
      </c>
      <c r="FT37" s="224">
        <f t="shared" si="493"/>
        <v>940.13882387999979</v>
      </c>
      <c r="FU37" s="224">
        <f t="shared" ref="FU37:FW37" si="494">+SUM(FU38:FU40)</f>
        <v>525.50631313000008</v>
      </c>
      <c r="FV37" s="224">
        <f t="shared" si="494"/>
        <v>558.30054472999996</v>
      </c>
      <c r="FW37" s="224">
        <f t="shared" si="494"/>
        <v>657.67409229999998</v>
      </c>
      <c r="FX37" s="224">
        <f t="shared" ref="FX37:FY37" si="495">+SUM(FX38:FX40)</f>
        <v>638.68023452</v>
      </c>
      <c r="FY37" s="224">
        <f t="shared" si="495"/>
        <v>560.14511745000004</v>
      </c>
      <c r="FZ37" s="224">
        <f t="shared" ref="FZ37" si="496">+SUM(FZ38:FZ40)</f>
        <v>550.69112182999993</v>
      </c>
      <c r="GA37" s="224">
        <f t="shared" ref="GA37" si="497">+SUM(GA38:GA40)</f>
        <v>596.40697397999998</v>
      </c>
      <c r="GB37" s="224">
        <f t="shared" ref="GB37" si="498">+SUM(GB38:GB40)</f>
        <v>704.47558022999988</v>
      </c>
      <c r="GC37" s="224">
        <f t="shared" ref="GC37" si="499">+SUM(GC38:GC40)</f>
        <v>581.48120201999996</v>
      </c>
      <c r="GD37" s="224">
        <f t="shared" ref="GD37" si="500">+SUM(GD38:GD40)</f>
        <v>599.00619343000005</v>
      </c>
      <c r="GE37" s="224">
        <f t="shared" ref="GE37" si="501">+SUM(GE38:GE40)</f>
        <v>647.01846393999983</v>
      </c>
      <c r="GF37" s="224">
        <f t="shared" ref="GF37:GG37" si="502">+SUM(GF38:GF40)</f>
        <v>1000.8227994500002</v>
      </c>
      <c r="GG37" s="224">
        <f t="shared" si="502"/>
        <v>581.93577098999981</v>
      </c>
      <c r="GH37" s="224">
        <f t="shared" ref="GH37:GI37" si="503">+SUM(GH38:GH40)</f>
        <v>646.55307411999991</v>
      </c>
      <c r="GI37" s="224">
        <f t="shared" si="503"/>
        <v>779.82889249999982</v>
      </c>
      <c r="GJ37" s="224">
        <f t="shared" ref="GJ37" si="504">+SUM(GJ38:GJ40)</f>
        <v>596.29133371000023</v>
      </c>
      <c r="GK37" s="224">
        <f t="shared" ref="GK37:GL37" si="505">+SUM(GK38:GK40)</f>
        <v>667.94240063000007</v>
      </c>
      <c r="GL37" s="224">
        <f t="shared" si="505"/>
        <v>586.3191616900001</v>
      </c>
      <c r="GM37" s="224">
        <f t="shared" ref="GM37" si="506">+SUM(GM38:GM40)</f>
        <v>684.69058696000002</v>
      </c>
      <c r="GN37" s="224">
        <f t="shared" ref="GN37" si="507">+SUM(GN38:GN40)</f>
        <v>861.3852005900003</v>
      </c>
      <c r="GO37" s="224">
        <f t="shared" ref="GO37" si="508">+SUM(GO38:GO40)</f>
        <v>601.70202498000003</v>
      </c>
      <c r="GP37" s="224">
        <f t="shared" ref="GP37:GQ37" si="509">+SUM(GP38:GP40)</f>
        <v>719.19356518999996</v>
      </c>
      <c r="GQ37" s="224">
        <f t="shared" si="509"/>
        <v>772.37555947000021</v>
      </c>
      <c r="GR37" s="224">
        <f t="shared" ref="GR37" si="510">+SUM(GR38:GR40)</f>
        <v>1077.99847991</v>
      </c>
      <c r="GS37" s="224">
        <f t="shared" ref="GS37" si="511">+SUM(GS38:GS40)</f>
        <v>607.79061893999994</v>
      </c>
      <c r="GT37" s="224">
        <f t="shared" ref="GT37" si="512">+SUM(GT38:GT40)</f>
        <v>623.54710240999998</v>
      </c>
      <c r="GU37" s="224">
        <f t="shared" ref="GU37" si="513">+SUM(GU38:GU40)</f>
        <v>737.89975181999978</v>
      </c>
      <c r="GV37" s="224">
        <f t="shared" ref="GV37" si="514">+SUM(GV38:GV40)</f>
        <v>651.92352590000007</v>
      </c>
      <c r="GW37" s="224">
        <f t="shared" ref="GW37" si="515">+SUM(GW38:GW40)</f>
        <v>669.88695863999999</v>
      </c>
      <c r="GX37" s="224">
        <f t="shared" ref="GX37" si="516">+SUM(GX38:GX40)</f>
        <v>678.11575591999986</v>
      </c>
      <c r="GY37" s="224">
        <f t="shared" ref="GY37" si="517">+SUM(GY38:GY40)</f>
        <v>732.49835253999981</v>
      </c>
      <c r="GZ37" s="224">
        <f t="shared" ref="GZ37" si="518">+SUM(GZ38:GZ40)</f>
        <v>866.63376552</v>
      </c>
      <c r="HA37" s="224">
        <f t="shared" ref="HA37" si="519">+SUM(HA38:HA40)</f>
        <v>706.45629404000056</v>
      </c>
      <c r="HB37" s="224">
        <f t="shared" ref="HB37" si="520">+SUM(HB38:HB40)</f>
        <v>689.60492955999962</v>
      </c>
      <c r="HC37" s="224">
        <f t="shared" ref="HC37:HD37" si="521">+SUM(HC38:HC40)</f>
        <v>706.37548645999982</v>
      </c>
      <c r="HD37" s="224">
        <f t="shared" si="521"/>
        <v>1110.8947042600003</v>
      </c>
      <c r="HE37" s="224">
        <f t="shared" ref="HE37:HF37" si="522">+SUM(HE38:HE40)</f>
        <v>696.41973160999987</v>
      </c>
      <c r="HF37" s="224">
        <f t="shared" si="522"/>
        <v>745.56388360000005</v>
      </c>
      <c r="HG37" s="224">
        <f t="shared" ref="HG37:HH37" si="523">+SUM(HG38:HG40)</f>
        <v>823.27697407999983</v>
      </c>
      <c r="HH37" s="224">
        <f t="shared" si="523"/>
        <v>735.4732869100003</v>
      </c>
      <c r="HI37" s="224">
        <f t="shared" ref="HI37:HJ37" si="524">+SUM(HI38:HI40)</f>
        <v>729.97776741000007</v>
      </c>
      <c r="HJ37" s="224">
        <f t="shared" si="524"/>
        <v>703.97934461</v>
      </c>
      <c r="HK37" s="224">
        <f t="shared" ref="HK37:HL37" si="525">+SUM(HK38:HK40)</f>
        <v>705.83740812999997</v>
      </c>
      <c r="HL37" s="224">
        <f t="shared" si="525"/>
        <v>883.43816486000014</v>
      </c>
      <c r="HM37" s="224">
        <f t="shared" ref="HM37:HN37" si="526">+SUM(HM38:HM40)</f>
        <v>703.68498197000008</v>
      </c>
      <c r="HN37" s="224">
        <f t="shared" si="526"/>
        <v>707.76323895000019</v>
      </c>
      <c r="HO37" s="224">
        <f t="shared" ref="HO37:HP37" si="527">+SUM(HO38:HO40)</f>
        <v>702.60492680000004</v>
      </c>
      <c r="HP37" s="224">
        <f t="shared" si="527"/>
        <v>1278.6239620100016</v>
      </c>
      <c r="HQ37" s="224">
        <f t="shared" ref="HQ37:HR37" si="528">+SUM(HQ38:HQ40)</f>
        <v>776.38610646000006</v>
      </c>
      <c r="HR37" s="224">
        <f t="shared" si="528"/>
        <v>739.85366567000005</v>
      </c>
      <c r="HS37" s="224">
        <f t="shared" ref="HS37:HT37" si="529">+SUM(HS38:HS40)</f>
        <v>919.64194884000005</v>
      </c>
      <c r="HT37" s="224">
        <f t="shared" si="529"/>
        <v>733.83191809000016</v>
      </c>
      <c r="HU37" s="224">
        <f t="shared" ref="HU37" si="530">+SUM(HU38:HU40)</f>
        <v>821.47217412999998</v>
      </c>
    </row>
    <row r="38" spans="1:229" x14ac:dyDescent="0.2">
      <c r="A38" s="229">
        <v>2151</v>
      </c>
      <c r="B38" s="230" t="s">
        <v>33</v>
      </c>
      <c r="C38" s="228">
        <v>2753.6048387379701</v>
      </c>
      <c r="D38" s="228">
        <v>3382.1465286354878</v>
      </c>
      <c r="E38" s="228">
        <v>3795.3010397899998</v>
      </c>
      <c r="F38" s="228">
        <v>4339.8684063600003</v>
      </c>
      <c r="G38" s="228">
        <v>4420.2272903199992</v>
      </c>
      <c r="H38" s="228">
        <v>4699.6230805200003</v>
      </c>
      <c r="I38" s="228">
        <v>5199.0851056599995</v>
      </c>
      <c r="J38" s="228">
        <v>5616.7021957199995</v>
      </c>
      <c r="K38" s="228">
        <v>5888.2159023099994</v>
      </c>
      <c r="L38" s="228">
        <v>6202.7197900699994</v>
      </c>
      <c r="M38" s="228">
        <v>7221.9826334899999</v>
      </c>
      <c r="N38" s="228">
        <v>7343.3268600899992</v>
      </c>
      <c r="O38" s="228">
        <v>7915.3526925900014</v>
      </c>
      <c r="P38" s="228">
        <v>490.90683740999998</v>
      </c>
      <c r="Q38" s="228">
        <v>589.89552184000001</v>
      </c>
      <c r="R38" s="228">
        <v>683.20935307000013</v>
      </c>
      <c r="S38" s="228">
        <v>989.59312641796998</v>
      </c>
      <c r="T38" s="228">
        <v>646.21742377999988</v>
      </c>
      <c r="U38" s="228">
        <v>757.27341993000005</v>
      </c>
      <c r="V38" s="228">
        <v>829.96334709999996</v>
      </c>
      <c r="W38" s="228">
        <v>1148.6923378254883</v>
      </c>
      <c r="X38" s="228">
        <v>788.16183509999985</v>
      </c>
      <c r="Y38" s="228">
        <v>853.34230206999996</v>
      </c>
      <c r="Z38" s="228">
        <v>985.60328344999994</v>
      </c>
      <c r="AA38" s="228">
        <v>1168.1936191700001</v>
      </c>
      <c r="AB38" s="228">
        <v>967.55896946000007</v>
      </c>
      <c r="AC38" s="228">
        <v>957.99554450999995</v>
      </c>
      <c r="AD38" s="228">
        <v>1062.1793405399999</v>
      </c>
      <c r="AE38" s="228">
        <v>1352.1345518499998</v>
      </c>
      <c r="AF38" s="228">
        <v>982.34283143999983</v>
      </c>
      <c r="AG38" s="228">
        <v>1017.3283204299998</v>
      </c>
      <c r="AH38" s="228">
        <v>1118.6799594299998</v>
      </c>
      <c r="AI38" s="228">
        <v>1301.8761790200001</v>
      </c>
      <c r="AJ38" s="228">
        <v>1038.9718748299999</v>
      </c>
      <c r="AK38" s="228">
        <v>1078.0386162300001</v>
      </c>
      <c r="AL38" s="228">
        <v>1213.37954489</v>
      </c>
      <c r="AM38" s="228">
        <v>1369.2330445699999</v>
      </c>
      <c r="AN38" s="228">
        <v>1194.9926770899999</v>
      </c>
      <c r="AO38" s="228">
        <v>1178.9748144500002</v>
      </c>
      <c r="AP38" s="228">
        <v>1300.1207455900001</v>
      </c>
      <c r="AQ38" s="228">
        <v>1524.9968685300003</v>
      </c>
      <c r="AR38" s="228">
        <v>1292.34095441</v>
      </c>
      <c r="AS38" s="228">
        <v>1226.6791233900001</v>
      </c>
      <c r="AT38" s="249">
        <v>1412.04656555</v>
      </c>
      <c r="AU38" s="249">
        <v>1685.6355523699995</v>
      </c>
      <c r="AV38" s="249">
        <v>1365.5477428499998</v>
      </c>
      <c r="AW38" s="249">
        <v>1394.8425687700001</v>
      </c>
      <c r="AX38" s="249">
        <v>1420.0840808199998</v>
      </c>
      <c r="AY38" s="249">
        <v>1707.7415098699998</v>
      </c>
      <c r="AZ38" s="249">
        <v>1438.9183526100001</v>
      </c>
      <c r="BA38" s="249">
        <v>1369.4511390399998</v>
      </c>
      <c r="BB38" s="249">
        <v>1520.8805370299997</v>
      </c>
      <c r="BC38" s="249">
        <v>1873.4697613899998</v>
      </c>
      <c r="BD38" s="249">
        <v>1691.8805429199997</v>
      </c>
      <c r="BE38" s="249">
        <v>1527.0915898800004</v>
      </c>
      <c r="BF38" s="249">
        <v>1810.7120456300004</v>
      </c>
      <c r="BG38" s="249">
        <v>2192.2984550599999</v>
      </c>
      <c r="BH38" s="249">
        <v>1638.3517641299998</v>
      </c>
      <c r="BI38" s="249">
        <v>1668.3104583499999</v>
      </c>
      <c r="BJ38" s="249">
        <v>1913.0568020000001</v>
      </c>
      <c r="BK38" s="249">
        <v>2123.6078356099997</v>
      </c>
      <c r="BL38" s="249">
        <v>1917.3730802299997</v>
      </c>
      <c r="BM38" s="249">
        <v>1803.4843360300003</v>
      </c>
      <c r="BN38" s="249">
        <v>1920.9331550700003</v>
      </c>
      <c r="BO38" s="249">
        <v>2273.5621212600022</v>
      </c>
      <c r="BP38" s="249">
        <v>2074.9231907000003</v>
      </c>
      <c r="BQ38" s="224">
        <v>140.90681744</v>
      </c>
      <c r="BR38" s="224">
        <v>149.8130591</v>
      </c>
      <c r="BS38" s="224">
        <v>200.18696087000001</v>
      </c>
      <c r="BT38" s="224">
        <v>187.15518332000002</v>
      </c>
      <c r="BU38" s="224">
        <v>198.04849174999998</v>
      </c>
      <c r="BV38" s="224">
        <v>204.69184676999998</v>
      </c>
      <c r="BW38" s="224">
        <v>210.31308155000002</v>
      </c>
      <c r="BX38" s="224">
        <v>268.00550865000008</v>
      </c>
      <c r="BY38" s="224">
        <v>204.89076287</v>
      </c>
      <c r="BZ38" s="224">
        <v>192.3544737</v>
      </c>
      <c r="CA38" s="224">
        <v>230.88166897999997</v>
      </c>
      <c r="CB38" s="224">
        <v>566.35698373797004</v>
      </c>
      <c r="CC38" s="224">
        <v>182.77788617999994</v>
      </c>
      <c r="CD38" s="224">
        <v>202.26640674999993</v>
      </c>
      <c r="CE38" s="224">
        <v>261.17313085000001</v>
      </c>
      <c r="CF38" s="224">
        <v>244.99175106000001</v>
      </c>
      <c r="CG38" s="224">
        <v>243.45429862</v>
      </c>
      <c r="CH38" s="224">
        <v>268.82737025</v>
      </c>
      <c r="CI38" s="224">
        <v>250.23477797000004</v>
      </c>
      <c r="CJ38" s="224">
        <v>332.35211276999996</v>
      </c>
      <c r="CK38" s="224">
        <v>247.37645635999996</v>
      </c>
      <c r="CL38" s="224">
        <v>256.03754895999998</v>
      </c>
      <c r="CM38" s="224">
        <v>257.46775643000007</v>
      </c>
      <c r="CN38" s="224">
        <v>635.18703243548828</v>
      </c>
      <c r="CO38" s="224">
        <v>230.5259621299999</v>
      </c>
      <c r="CP38" s="224">
        <v>256.33370793</v>
      </c>
      <c r="CQ38" s="224">
        <v>301.30216503999998</v>
      </c>
      <c r="CR38" s="224">
        <v>281.25908991</v>
      </c>
      <c r="CS38" s="224">
        <v>284.17552706999993</v>
      </c>
      <c r="CT38" s="224">
        <v>287.90768509000003</v>
      </c>
      <c r="CU38" s="224">
        <v>323.21462617999993</v>
      </c>
      <c r="CV38" s="224">
        <v>377.16955030000003</v>
      </c>
      <c r="CW38" s="224">
        <v>285.21910696999998</v>
      </c>
      <c r="CX38" s="224">
        <v>299.28895931000005</v>
      </c>
      <c r="CY38" s="224">
        <v>309.95523513000006</v>
      </c>
      <c r="CZ38" s="224">
        <v>558.94942472999992</v>
      </c>
      <c r="DA38" s="224">
        <v>285.73114350000009</v>
      </c>
      <c r="DB38" s="224">
        <v>300.37248126999998</v>
      </c>
      <c r="DC38" s="224">
        <v>381.45534469</v>
      </c>
      <c r="DD38" s="224">
        <v>314.56873108999991</v>
      </c>
      <c r="DE38" s="224">
        <v>318.61918737999997</v>
      </c>
      <c r="DF38" s="224">
        <v>324.80762604</v>
      </c>
      <c r="DG38" s="224">
        <v>325.13143077000012</v>
      </c>
      <c r="DH38" s="224">
        <v>404.2658003599999</v>
      </c>
      <c r="DI38" s="224">
        <v>332.78210940999998</v>
      </c>
      <c r="DJ38" s="224">
        <v>330.22202979999997</v>
      </c>
      <c r="DK38" s="224">
        <v>333.47216861999988</v>
      </c>
      <c r="DL38" s="224">
        <v>688.44035342999996</v>
      </c>
      <c r="DM38" s="224">
        <v>299.48119312999989</v>
      </c>
      <c r="DN38" s="224">
        <v>316.53945011999991</v>
      </c>
      <c r="DO38" s="224">
        <v>366.32218818999996</v>
      </c>
      <c r="DP38" s="224">
        <v>343.47006097999997</v>
      </c>
      <c r="DQ38" s="224">
        <v>336.60799115999993</v>
      </c>
      <c r="DR38" s="224">
        <v>337.25026828999984</v>
      </c>
      <c r="DS38" s="224">
        <v>332.98761326999988</v>
      </c>
      <c r="DT38" s="224">
        <v>443.11648256000001</v>
      </c>
      <c r="DU38" s="224">
        <v>342.57586359999999</v>
      </c>
      <c r="DV38" s="224">
        <v>347.13381901999998</v>
      </c>
      <c r="DW38" s="224">
        <v>340.92768976999992</v>
      </c>
      <c r="DX38" s="224">
        <v>613.81467023000016</v>
      </c>
      <c r="DY38" s="224">
        <v>327.03988333999996</v>
      </c>
      <c r="DZ38" s="224">
        <v>327.44329324</v>
      </c>
      <c r="EA38" s="224">
        <v>384.48869824999991</v>
      </c>
      <c r="EB38" s="224">
        <v>349.36699695999994</v>
      </c>
      <c r="EC38" s="224">
        <v>359.7533799200001</v>
      </c>
      <c r="ED38" s="224">
        <v>368.91823935000002</v>
      </c>
      <c r="EE38" s="224">
        <v>393.50956280000008</v>
      </c>
      <c r="EF38" s="224">
        <v>439.39505050000002</v>
      </c>
      <c r="EG38" s="224">
        <v>380.47493158999998</v>
      </c>
      <c r="EH38" s="224">
        <v>389.48619416000003</v>
      </c>
      <c r="EI38" s="224">
        <v>378.17808216000003</v>
      </c>
      <c r="EJ38" s="224">
        <v>601.56876824999995</v>
      </c>
      <c r="EK38" s="224">
        <v>365.69632695999996</v>
      </c>
      <c r="EL38" s="224">
        <v>380.26558081999991</v>
      </c>
      <c r="EM38" s="224">
        <v>449.03076931000004</v>
      </c>
      <c r="EN38" s="224">
        <v>384.00209860000012</v>
      </c>
      <c r="EO38" s="224">
        <v>399.22690585999999</v>
      </c>
      <c r="EP38" s="224">
        <v>395.74580999</v>
      </c>
      <c r="EQ38" s="224">
        <v>407.79680630000007</v>
      </c>
      <c r="ER38" s="224">
        <v>486.35548017000008</v>
      </c>
      <c r="ES38" s="224">
        <v>405.96845911999998</v>
      </c>
      <c r="ET38" s="224">
        <v>429.07394791999997</v>
      </c>
      <c r="EU38" s="224">
        <v>425.05911383000006</v>
      </c>
      <c r="EV38" s="224">
        <v>670.86380678000023</v>
      </c>
      <c r="EW38" s="224">
        <v>408.06050128999982</v>
      </c>
      <c r="EX38" s="224">
        <v>414.47644020000018</v>
      </c>
      <c r="EY38" s="224">
        <v>469.8040129200001</v>
      </c>
      <c r="EZ38" s="224">
        <v>420.72502342999996</v>
      </c>
      <c r="FA38" s="224">
        <v>409.2270545500001</v>
      </c>
      <c r="FB38" s="224">
        <v>396.72704541000007</v>
      </c>
      <c r="FC38" s="224">
        <v>424.25727482000008</v>
      </c>
      <c r="FD38" s="224">
        <v>526.48458507999999</v>
      </c>
      <c r="FE38" s="224">
        <v>461.30470565000002</v>
      </c>
      <c r="FF38" s="224">
        <v>450.68023762999991</v>
      </c>
      <c r="FG38" s="224">
        <v>454.58501043999979</v>
      </c>
      <c r="FH38" s="224">
        <v>780.3703042999997</v>
      </c>
      <c r="FI38" s="224">
        <v>413.33550377000006</v>
      </c>
      <c r="FJ38" s="224">
        <v>422.65135627999985</v>
      </c>
      <c r="FK38" s="224">
        <v>529.56088279999994</v>
      </c>
      <c r="FL38" s="224">
        <v>432.63974305000011</v>
      </c>
      <c r="FM38" s="224">
        <v>487.44124612000002</v>
      </c>
      <c r="FN38" s="224">
        <v>474.76157959999989</v>
      </c>
      <c r="FO38" s="224">
        <v>459.96719539999992</v>
      </c>
      <c r="FP38" s="224">
        <v>512.37797514999988</v>
      </c>
      <c r="FQ38" s="224">
        <v>447.73891027000002</v>
      </c>
      <c r="FR38" s="224">
        <v>459.17802795999984</v>
      </c>
      <c r="FS38" s="224">
        <v>462.78308113000003</v>
      </c>
      <c r="FT38" s="224">
        <v>785.78040077999992</v>
      </c>
      <c r="FU38" s="224">
        <v>432.45256934000003</v>
      </c>
      <c r="FV38" s="224">
        <v>464.90909527999997</v>
      </c>
      <c r="FW38" s="224">
        <v>541.55668799</v>
      </c>
      <c r="FX38" s="224">
        <v>477.74249067000005</v>
      </c>
      <c r="FY38" s="224">
        <v>448.31766140999997</v>
      </c>
      <c r="FZ38" s="224">
        <v>443.39098695999985</v>
      </c>
      <c r="GA38" s="224">
        <v>486.5317895500001</v>
      </c>
      <c r="GB38" s="224">
        <v>568.04145643999971</v>
      </c>
      <c r="GC38" s="224">
        <v>466.30729103999994</v>
      </c>
      <c r="GD38" s="224">
        <v>493.13550011000001</v>
      </c>
      <c r="GE38" s="224">
        <v>542.14426128000002</v>
      </c>
      <c r="GF38" s="224">
        <v>838.18999999999994</v>
      </c>
      <c r="GG38" s="224">
        <v>482.48138613999976</v>
      </c>
      <c r="GH38" s="224">
        <v>542.42120228999988</v>
      </c>
      <c r="GI38" s="224">
        <v>666.97795448999989</v>
      </c>
      <c r="GJ38" s="224">
        <v>486.88080792000017</v>
      </c>
      <c r="GK38" s="224">
        <v>556.98050706000004</v>
      </c>
      <c r="GL38" s="224">
        <v>483.23027490000004</v>
      </c>
      <c r="GM38" s="224">
        <v>581.61219486999994</v>
      </c>
      <c r="GN38" s="224">
        <v>733.02197850000039</v>
      </c>
      <c r="GO38" s="224">
        <v>496.07787226000016</v>
      </c>
      <c r="GP38" s="224">
        <v>615.94757813999991</v>
      </c>
      <c r="GQ38" s="224">
        <v>665.15919127000006</v>
      </c>
      <c r="GR38" s="224">
        <v>911.19168564999995</v>
      </c>
      <c r="GS38" s="224">
        <v>501.47502876999994</v>
      </c>
      <c r="GT38" s="224">
        <v>512.75225601</v>
      </c>
      <c r="GU38" s="224">
        <v>624.12447934999977</v>
      </c>
      <c r="GV38" s="224">
        <v>545.27767773000016</v>
      </c>
      <c r="GW38" s="224">
        <v>558.54183976999991</v>
      </c>
      <c r="GX38" s="224">
        <v>564.4909408499999</v>
      </c>
      <c r="GY38" s="224">
        <v>578.79430020999985</v>
      </c>
      <c r="GZ38" s="224">
        <v>734.91103835000013</v>
      </c>
      <c r="HA38" s="224">
        <v>599.3514634400002</v>
      </c>
      <c r="HB38" s="224">
        <v>584.8737105099998</v>
      </c>
      <c r="HC38" s="224">
        <v>600.98173351999981</v>
      </c>
      <c r="HD38" s="224">
        <v>937.75239158000011</v>
      </c>
      <c r="HE38" s="224">
        <v>591.1095087299999</v>
      </c>
      <c r="HF38" s="224">
        <v>619.92908233000003</v>
      </c>
      <c r="HG38" s="224">
        <v>706.33448916999987</v>
      </c>
      <c r="HH38" s="224">
        <v>604.84460885000021</v>
      </c>
      <c r="HI38" s="224">
        <v>606.70808120000004</v>
      </c>
      <c r="HJ38" s="224">
        <v>591.93164597999998</v>
      </c>
      <c r="HK38" s="224">
        <v>590.41027065000003</v>
      </c>
      <c r="HL38" s="224">
        <v>743.31372434000014</v>
      </c>
      <c r="HM38" s="224">
        <v>587.20916008000017</v>
      </c>
      <c r="HN38" s="224">
        <v>589.37730739000028</v>
      </c>
      <c r="HO38" s="224">
        <v>587.49352861000011</v>
      </c>
      <c r="HP38" s="224">
        <v>1096.6912852600017</v>
      </c>
      <c r="HQ38" s="224">
        <v>665.49008720000006</v>
      </c>
      <c r="HR38" s="224">
        <v>627.73275658000011</v>
      </c>
      <c r="HS38" s="224">
        <v>781.70034692000002</v>
      </c>
      <c r="HT38" s="224">
        <v>614.08170590000009</v>
      </c>
      <c r="HU38" s="224">
        <v>701.26950276999992</v>
      </c>
    </row>
    <row r="39" spans="1:229" x14ac:dyDescent="0.2">
      <c r="A39" s="229">
        <v>2152</v>
      </c>
      <c r="B39" s="230" t="s">
        <v>34</v>
      </c>
      <c r="C39" s="228">
        <v>336.11983960000003</v>
      </c>
      <c r="D39" s="228">
        <v>267.51954590000003</v>
      </c>
      <c r="E39" s="228">
        <v>322.76559112000001</v>
      </c>
      <c r="F39" s="228">
        <v>347.15698084999997</v>
      </c>
      <c r="G39" s="228">
        <v>347.98202158999993</v>
      </c>
      <c r="H39" s="228">
        <v>448.60600484999998</v>
      </c>
      <c r="I39" s="228">
        <v>490.35829422</v>
      </c>
      <c r="J39" s="228">
        <v>395.25233897999999</v>
      </c>
      <c r="K39" s="228">
        <v>447.93598537999998</v>
      </c>
      <c r="L39" s="228">
        <v>504.00764457000002</v>
      </c>
      <c r="M39" s="228">
        <v>481.48751521000008</v>
      </c>
      <c r="N39" s="228">
        <v>535.50034386000016</v>
      </c>
      <c r="O39" s="228">
        <v>583.02350712999998</v>
      </c>
      <c r="P39" s="228">
        <v>81.918157000000008</v>
      </c>
      <c r="Q39" s="228">
        <v>127.44011400000001</v>
      </c>
      <c r="R39" s="228">
        <v>57.026733200000002</v>
      </c>
      <c r="S39" s="228">
        <v>69.734835399999994</v>
      </c>
      <c r="T39" s="228">
        <v>52.546666999999999</v>
      </c>
      <c r="U39" s="228">
        <v>66.144478000000007</v>
      </c>
      <c r="V39" s="228">
        <v>72.142884000000009</v>
      </c>
      <c r="W39" s="228">
        <v>76.685516899999996</v>
      </c>
      <c r="X39" s="228">
        <v>57.620542890000003</v>
      </c>
      <c r="Y39" s="228">
        <v>100.29708119999998</v>
      </c>
      <c r="Z39" s="228">
        <v>77.788762459999987</v>
      </c>
      <c r="AA39" s="228">
        <v>87.05920457000002</v>
      </c>
      <c r="AB39" s="228">
        <v>74.325117349999999</v>
      </c>
      <c r="AC39" s="228">
        <v>69.618740400000007</v>
      </c>
      <c r="AD39" s="228">
        <v>116.95000000000002</v>
      </c>
      <c r="AE39" s="228">
        <v>86.263123100000001</v>
      </c>
      <c r="AF39" s="228">
        <v>71.150804980000004</v>
      </c>
      <c r="AG39" s="228">
        <v>96.593434669999994</v>
      </c>
      <c r="AH39" s="228">
        <v>82.986396320000011</v>
      </c>
      <c r="AI39" s="228">
        <v>97.251385619999951</v>
      </c>
      <c r="AJ39" s="228">
        <v>75.499877530000006</v>
      </c>
      <c r="AK39" s="228">
        <v>183.76963176999999</v>
      </c>
      <c r="AL39" s="228">
        <v>89.631535400000047</v>
      </c>
      <c r="AM39" s="228">
        <v>99.704960150000005</v>
      </c>
      <c r="AN39" s="228">
        <v>176.48732208999999</v>
      </c>
      <c r="AO39" s="228">
        <v>116.77244216</v>
      </c>
      <c r="AP39" s="228">
        <v>89.511429810000067</v>
      </c>
      <c r="AQ39" s="228">
        <v>107.58710015999995</v>
      </c>
      <c r="AR39" s="228">
        <v>102.91930101</v>
      </c>
      <c r="AS39" s="228">
        <v>87.133010159999998</v>
      </c>
      <c r="AT39" s="249">
        <v>95.493233070000045</v>
      </c>
      <c r="AU39" s="249">
        <v>109.70679473999999</v>
      </c>
      <c r="AV39" s="249">
        <v>87.553233460000001</v>
      </c>
      <c r="AW39" s="249">
        <v>146.12937783999999</v>
      </c>
      <c r="AX39" s="249">
        <v>99.880912980000048</v>
      </c>
      <c r="AY39" s="249">
        <v>114.37246109999995</v>
      </c>
      <c r="AZ39" s="249">
        <v>96.327749109999999</v>
      </c>
      <c r="BA39" s="249">
        <v>153.61224514000003</v>
      </c>
      <c r="BB39" s="249">
        <v>129.42142463999994</v>
      </c>
      <c r="BC39" s="249">
        <v>124.64622568000001</v>
      </c>
      <c r="BD39" s="249">
        <v>108.44620447000001</v>
      </c>
      <c r="BE39" s="249">
        <v>118.83696501</v>
      </c>
      <c r="BF39" s="249">
        <v>119.89019149999996</v>
      </c>
      <c r="BG39" s="249">
        <v>134.3141542300001</v>
      </c>
      <c r="BH39" s="249">
        <v>112.82797535</v>
      </c>
      <c r="BI39" s="249">
        <v>116.0209734</v>
      </c>
      <c r="BJ39" s="249">
        <v>164.36137957</v>
      </c>
      <c r="BK39" s="249">
        <v>142.29001554000013</v>
      </c>
      <c r="BL39" s="249">
        <v>120.09698121</v>
      </c>
      <c r="BM39" s="249">
        <v>156.69532438000002</v>
      </c>
      <c r="BN39" s="249">
        <v>149.57587030999994</v>
      </c>
      <c r="BO39" s="249">
        <v>156.65533122999997</v>
      </c>
      <c r="BP39" s="249">
        <v>133.02662057000001</v>
      </c>
      <c r="BQ39" s="224">
        <v>16.349943</v>
      </c>
      <c r="BR39" s="224">
        <v>49.108223000000002</v>
      </c>
      <c r="BS39" s="224">
        <v>16.459990999999999</v>
      </c>
      <c r="BT39" s="224">
        <v>90.080706000000006</v>
      </c>
      <c r="BU39" s="224">
        <v>20.297329999999999</v>
      </c>
      <c r="BV39" s="224">
        <v>17.062078</v>
      </c>
      <c r="BW39" s="224">
        <v>17.2012</v>
      </c>
      <c r="BX39" s="224">
        <v>22.399471200000001</v>
      </c>
      <c r="BY39" s="224">
        <v>17.426062000000002</v>
      </c>
      <c r="BZ39" s="224">
        <v>17.410654399999999</v>
      </c>
      <c r="CA39" s="224">
        <v>17.681377000000001</v>
      </c>
      <c r="CB39" s="224">
        <v>34.642803999999998</v>
      </c>
      <c r="CC39" s="224">
        <v>17.674461000000001</v>
      </c>
      <c r="CD39" s="224">
        <v>17.274222000000002</v>
      </c>
      <c r="CE39" s="224">
        <v>17.597984</v>
      </c>
      <c r="CF39" s="224">
        <v>18.661287999999999</v>
      </c>
      <c r="CG39" s="224">
        <v>18.164207000000001</v>
      </c>
      <c r="CH39" s="224">
        <v>29.318982999999999</v>
      </c>
      <c r="CI39" s="224">
        <v>19.272991999999999</v>
      </c>
      <c r="CJ39" s="224">
        <v>32.901459000000003</v>
      </c>
      <c r="CK39" s="224">
        <v>19.968433000000001</v>
      </c>
      <c r="CL39" s="224">
        <v>19.073689999999999</v>
      </c>
      <c r="CM39" s="224">
        <v>19.466809999999999</v>
      </c>
      <c r="CN39" s="224">
        <v>38.145016900000002</v>
      </c>
      <c r="CO39" s="224">
        <v>18.9883691</v>
      </c>
      <c r="CP39" s="224">
        <v>19.010049689999999</v>
      </c>
      <c r="CQ39" s="224">
        <v>19.622124100000001</v>
      </c>
      <c r="CR39" s="224">
        <v>19.96725309</v>
      </c>
      <c r="CS39" s="224">
        <v>20.12465662999999</v>
      </c>
      <c r="CT39" s="224">
        <v>60.20517147999999</v>
      </c>
      <c r="CU39" s="224">
        <v>30.492863589999985</v>
      </c>
      <c r="CV39" s="224">
        <v>25.32273342000002</v>
      </c>
      <c r="CW39" s="224">
        <v>21.973165449999982</v>
      </c>
      <c r="CX39" s="224">
        <v>22.71171436000003</v>
      </c>
      <c r="CY39" s="224">
        <v>23.80278020999998</v>
      </c>
      <c r="CZ39" s="224">
        <v>40.544710000000002</v>
      </c>
      <c r="DA39" s="224">
        <v>24.301673529999999</v>
      </c>
      <c r="DB39" s="224">
        <v>24.897291710000001</v>
      </c>
      <c r="DC39" s="224">
        <v>25.12615211</v>
      </c>
      <c r="DD39" s="224">
        <v>22.849863920000004</v>
      </c>
      <c r="DE39" s="224">
        <v>24.157618069999998</v>
      </c>
      <c r="DF39" s="224">
        <v>22.611258410000005</v>
      </c>
      <c r="DG39" s="224">
        <v>24.45</v>
      </c>
      <c r="DH39" s="224">
        <v>63.070000000000007</v>
      </c>
      <c r="DI39" s="224">
        <v>29.43</v>
      </c>
      <c r="DJ39" s="224">
        <v>24.821364259999996</v>
      </c>
      <c r="DK39" s="224">
        <v>22.802033859999995</v>
      </c>
      <c r="DL39" s="224">
        <v>38.639724980000011</v>
      </c>
      <c r="DM39" s="224">
        <v>25.074250070000002</v>
      </c>
      <c r="DN39" s="224">
        <v>22.625958430000001</v>
      </c>
      <c r="DO39" s="224">
        <v>23.450596480000002</v>
      </c>
      <c r="DP39" s="224">
        <v>24.131999440000001</v>
      </c>
      <c r="DQ39" s="224">
        <v>23.550227939999996</v>
      </c>
      <c r="DR39" s="224">
        <v>48.911207289999993</v>
      </c>
      <c r="DS39" s="224">
        <v>27.345266500000019</v>
      </c>
      <c r="DT39" s="224">
        <v>30.205591509999994</v>
      </c>
      <c r="DU39" s="224">
        <v>25.435538309999991</v>
      </c>
      <c r="DV39" s="224">
        <v>28.949953619999999</v>
      </c>
      <c r="DW39" s="224">
        <v>25.515654100000017</v>
      </c>
      <c r="DX39" s="224">
        <v>42.785777899999943</v>
      </c>
      <c r="DY39" s="224">
        <v>25.86330366</v>
      </c>
      <c r="DZ39" s="224">
        <v>24.675448750000001</v>
      </c>
      <c r="EA39" s="224">
        <v>24.961125120000005</v>
      </c>
      <c r="EB39" s="224">
        <v>25.85554977</v>
      </c>
      <c r="EC39" s="224">
        <v>24.567412330000003</v>
      </c>
      <c r="ED39" s="224">
        <v>133.34666966999998</v>
      </c>
      <c r="EE39" s="224">
        <v>29.217748940000064</v>
      </c>
      <c r="EF39" s="224">
        <v>33.212215409999914</v>
      </c>
      <c r="EG39" s="224">
        <v>27.201571050000066</v>
      </c>
      <c r="EH39" s="224">
        <v>25.903595940000027</v>
      </c>
      <c r="EI39" s="224">
        <v>29.200642319999965</v>
      </c>
      <c r="EJ39" s="224">
        <v>44.600721890000017</v>
      </c>
      <c r="EK39" s="224">
        <v>26.479231739999999</v>
      </c>
      <c r="EL39" s="224">
        <v>25.47654811</v>
      </c>
      <c r="EM39" s="224">
        <v>124.53154223999999</v>
      </c>
      <c r="EN39" s="224">
        <v>37.205639779999998</v>
      </c>
      <c r="EO39" s="224">
        <v>37.680331620000032</v>
      </c>
      <c r="EP39" s="224">
        <v>41.886470759999966</v>
      </c>
      <c r="EQ39" s="224">
        <v>28.48915820000002</v>
      </c>
      <c r="ER39" s="224">
        <v>34.590166379999985</v>
      </c>
      <c r="ES39" s="224">
        <v>26.432105230000062</v>
      </c>
      <c r="ET39" s="224">
        <v>25.963159139999945</v>
      </c>
      <c r="EU39" s="224">
        <v>31.733656340000024</v>
      </c>
      <c r="EV39" s="224">
        <v>49.890284679999979</v>
      </c>
      <c r="EW39" s="224">
        <v>26.07771726</v>
      </c>
      <c r="EX39" s="224">
        <v>48.302428169999999</v>
      </c>
      <c r="EY39" s="224">
        <v>28.539155579999996</v>
      </c>
      <c r="EZ39" s="224">
        <v>30.371454999999997</v>
      </c>
      <c r="FA39" s="224">
        <v>28.233024239999985</v>
      </c>
      <c r="FB39" s="224">
        <v>28.528530920000009</v>
      </c>
      <c r="FC39" s="224">
        <v>28.435047609999984</v>
      </c>
      <c r="FD39" s="224">
        <v>37.437205470000052</v>
      </c>
      <c r="FE39" s="224">
        <v>29.620979990000013</v>
      </c>
      <c r="FF39" s="224">
        <v>29.822915110000025</v>
      </c>
      <c r="FG39" s="224">
        <v>30.478863999999955</v>
      </c>
      <c r="FH39" s="224">
        <v>49.405015630000001</v>
      </c>
      <c r="FI39" s="224">
        <v>30.306468020000001</v>
      </c>
      <c r="FJ39" s="224">
        <v>28.35482627</v>
      </c>
      <c r="FK39" s="224">
        <v>28.891939169999997</v>
      </c>
      <c r="FL39" s="224">
        <v>29.553738819999989</v>
      </c>
      <c r="FM39" s="224">
        <v>66.264176599999985</v>
      </c>
      <c r="FN39" s="224">
        <v>50.311462420000012</v>
      </c>
      <c r="FO39" s="224">
        <v>27.965644310000009</v>
      </c>
      <c r="FP39" s="224">
        <v>37.339596329999964</v>
      </c>
      <c r="FQ39" s="224">
        <v>34.575672340000082</v>
      </c>
      <c r="FR39" s="224">
        <v>32.320479539999909</v>
      </c>
      <c r="FS39" s="224">
        <v>31.563868830000107</v>
      </c>
      <c r="FT39" s="224">
        <v>50.488112729999941</v>
      </c>
      <c r="FU39" s="224">
        <v>31.984549779999998</v>
      </c>
      <c r="FV39" s="224">
        <v>29.859394829999999</v>
      </c>
      <c r="FW39" s="224">
        <v>34.483804500000005</v>
      </c>
      <c r="FX39" s="224">
        <v>83.269098569999997</v>
      </c>
      <c r="FY39" s="224">
        <v>34.726993499999992</v>
      </c>
      <c r="FZ39" s="224">
        <v>35.616153070000038</v>
      </c>
      <c r="GA39" s="224">
        <v>38.308693469999959</v>
      </c>
      <c r="GB39" s="224">
        <v>53.217800259999962</v>
      </c>
      <c r="GC39" s="224">
        <v>37.894930910000021</v>
      </c>
      <c r="GD39" s="224">
        <v>35.007702690000059</v>
      </c>
      <c r="GE39" s="224">
        <v>33.629573799999953</v>
      </c>
      <c r="GF39" s="224">
        <v>56.008949190000017</v>
      </c>
      <c r="GG39" s="224">
        <v>33.29087346</v>
      </c>
      <c r="GH39" s="224">
        <v>39.026199250000012</v>
      </c>
      <c r="GI39" s="224">
        <v>36.129131759999993</v>
      </c>
      <c r="GJ39" s="224">
        <v>39.72784645000003</v>
      </c>
      <c r="GK39" s="224">
        <v>41.601904029999972</v>
      </c>
      <c r="GL39" s="224">
        <v>37.507214530000006</v>
      </c>
      <c r="GM39" s="224">
        <v>37.31608873000004</v>
      </c>
      <c r="GN39" s="224">
        <v>46.623611859999976</v>
      </c>
      <c r="GO39" s="224">
        <v>35.950490909999942</v>
      </c>
      <c r="GP39" s="224">
        <v>36.788315990000022</v>
      </c>
      <c r="GQ39" s="224">
        <v>38.262033570000064</v>
      </c>
      <c r="GR39" s="224">
        <v>59.263804670000013</v>
      </c>
      <c r="GS39" s="224">
        <v>37.256536240000003</v>
      </c>
      <c r="GT39" s="224">
        <v>38.496119870000008</v>
      </c>
      <c r="GU39" s="224">
        <v>37.075319239999999</v>
      </c>
      <c r="GV39" s="224">
        <v>37.340128709999973</v>
      </c>
      <c r="GW39" s="224">
        <v>37.359480230000045</v>
      </c>
      <c r="GX39" s="224">
        <v>41.321364459999984</v>
      </c>
      <c r="GY39" s="224">
        <v>73.908305979999994</v>
      </c>
      <c r="GZ39" s="224">
        <v>50.596982899999958</v>
      </c>
      <c r="HA39" s="224">
        <v>39.856090690000038</v>
      </c>
      <c r="HB39" s="224">
        <v>37.597048070000014</v>
      </c>
      <c r="HC39" s="224">
        <v>38.793089029999948</v>
      </c>
      <c r="HD39" s="224">
        <v>65.899878440000165</v>
      </c>
      <c r="HE39" s="224">
        <v>38.830194230000004</v>
      </c>
      <c r="HF39" s="224">
        <v>41.593214140000008</v>
      </c>
      <c r="HG39" s="224">
        <v>39.673572839999991</v>
      </c>
      <c r="HH39" s="224">
        <v>62.079758470000002</v>
      </c>
      <c r="HI39" s="224">
        <v>49.096843909999976</v>
      </c>
      <c r="HJ39" s="224">
        <v>45.518722000000047</v>
      </c>
      <c r="HK39" s="224">
        <v>51.926351999999952</v>
      </c>
      <c r="HL39" s="224">
        <v>54.667588440000024</v>
      </c>
      <c r="HM39" s="224">
        <v>42.981929869999966</v>
      </c>
      <c r="HN39" s="224">
        <v>44.282943960000011</v>
      </c>
      <c r="HO39" s="224">
        <v>41.28349719999995</v>
      </c>
      <c r="HP39" s="224">
        <v>71.088890070000019</v>
      </c>
      <c r="HQ39" s="224">
        <v>41.030463200000007</v>
      </c>
      <c r="HR39" s="224">
        <v>45.733570960000009</v>
      </c>
      <c r="HS39" s="224">
        <v>46.262586409999983</v>
      </c>
      <c r="HT39" s="224">
        <v>44.852564450000003</v>
      </c>
      <c r="HU39" s="224">
        <v>47.777352410000013</v>
      </c>
    </row>
    <row r="40" spans="1:229" x14ac:dyDescent="0.2">
      <c r="A40" s="229">
        <v>2153</v>
      </c>
      <c r="B40" s="230" t="s">
        <v>35</v>
      </c>
      <c r="C40" s="228">
        <v>661.98544715000003</v>
      </c>
      <c r="D40" s="228">
        <v>709.64914651000004</v>
      </c>
      <c r="E40" s="228">
        <v>771.53459013999998</v>
      </c>
      <c r="F40" s="228">
        <v>778.02481476000003</v>
      </c>
      <c r="G40" s="228">
        <v>772.41300044000002</v>
      </c>
      <c r="H40" s="228">
        <v>730.81272758</v>
      </c>
      <c r="I40" s="228">
        <v>761.36342278999996</v>
      </c>
      <c r="J40" s="228">
        <v>816.65385342000002</v>
      </c>
      <c r="K40" s="228">
        <v>842.31919699999992</v>
      </c>
      <c r="L40" s="228">
        <v>913.48120237000001</v>
      </c>
      <c r="M40" s="228">
        <v>872.74590204000003</v>
      </c>
      <c r="N40" s="228">
        <v>902.8000420599999</v>
      </c>
      <c r="O40" s="228">
        <v>918.26747121999995</v>
      </c>
      <c r="P40" s="228">
        <v>140.627409</v>
      </c>
      <c r="Q40" s="228">
        <v>160.13654</v>
      </c>
      <c r="R40" s="228">
        <v>155.7619610000001</v>
      </c>
      <c r="S40" s="228">
        <v>205.4595371499999</v>
      </c>
      <c r="T40" s="228">
        <v>173.12227978000001</v>
      </c>
      <c r="U40" s="228">
        <v>149.92428867999999</v>
      </c>
      <c r="V40" s="228">
        <v>188.22338390999994</v>
      </c>
      <c r="W40" s="228">
        <v>198.37919414000012</v>
      </c>
      <c r="X40" s="228">
        <v>177.67417712</v>
      </c>
      <c r="Y40" s="228">
        <v>198.75088833999996</v>
      </c>
      <c r="Z40" s="228">
        <v>178.31485430000001</v>
      </c>
      <c r="AA40" s="228">
        <v>216.79467037999996</v>
      </c>
      <c r="AB40" s="228">
        <v>181.31262745000001</v>
      </c>
      <c r="AC40" s="228">
        <v>182.88192578000002</v>
      </c>
      <c r="AD40" s="228">
        <v>183.56305149999997</v>
      </c>
      <c r="AE40" s="228">
        <v>230.26721002999994</v>
      </c>
      <c r="AF40" s="228">
        <v>177.57638968000001</v>
      </c>
      <c r="AG40" s="228">
        <v>175.64795638999999</v>
      </c>
      <c r="AH40" s="228">
        <v>194.38231178000007</v>
      </c>
      <c r="AI40" s="228">
        <v>224.80634259000001</v>
      </c>
      <c r="AJ40" s="228">
        <v>172.28792972000002</v>
      </c>
      <c r="AK40" s="228">
        <v>167.50498382999996</v>
      </c>
      <c r="AL40" s="228">
        <v>180.87701849000007</v>
      </c>
      <c r="AM40" s="228">
        <v>210.1427955399999</v>
      </c>
      <c r="AN40" s="228">
        <v>177.28732300999999</v>
      </c>
      <c r="AO40" s="228">
        <v>172.58691306000003</v>
      </c>
      <c r="AP40" s="228">
        <v>193.38680097000002</v>
      </c>
      <c r="AQ40" s="228">
        <v>218.10238574999994</v>
      </c>
      <c r="AR40" s="228">
        <v>183.19738401999999</v>
      </c>
      <c r="AS40" s="228">
        <v>176.53690467000004</v>
      </c>
      <c r="AT40" s="249">
        <v>216.87238056999996</v>
      </c>
      <c r="AU40" s="249">
        <v>240.04718416000014</v>
      </c>
      <c r="AV40" s="249">
        <v>204.04698006999999</v>
      </c>
      <c r="AW40" s="249">
        <v>203.01195939999997</v>
      </c>
      <c r="AX40" s="249">
        <v>202.34941296000002</v>
      </c>
      <c r="AY40" s="249">
        <v>232.91084457000011</v>
      </c>
      <c r="AZ40" s="249">
        <v>206.23484844000001</v>
      </c>
      <c r="BA40" s="249">
        <v>226.45308962000001</v>
      </c>
      <c r="BB40" s="249">
        <v>232.06179456000001</v>
      </c>
      <c r="BC40" s="249">
        <v>248.73146975</v>
      </c>
      <c r="BD40" s="249">
        <v>207.99099021999999</v>
      </c>
      <c r="BE40" s="249">
        <v>204.62434114000001</v>
      </c>
      <c r="BF40" s="249">
        <v>217.1755753999999</v>
      </c>
      <c r="BG40" s="249">
        <v>242.95499528000016</v>
      </c>
      <c r="BH40" s="249">
        <v>218.05773369000002</v>
      </c>
      <c r="BI40" s="249">
        <v>215.59480871</v>
      </c>
      <c r="BJ40" s="249">
        <v>228.1702305300002</v>
      </c>
      <c r="BK40" s="249">
        <v>240.97726912999974</v>
      </c>
      <c r="BL40" s="249">
        <v>227.79052784999999</v>
      </c>
      <c r="BM40" s="249">
        <v>209.25073852000008</v>
      </c>
      <c r="BN40" s="249">
        <v>222.45152957999994</v>
      </c>
      <c r="BO40" s="249">
        <v>258.7746752700001</v>
      </c>
      <c r="BP40" s="249">
        <v>227.93190970000012</v>
      </c>
      <c r="BQ40" s="224">
        <v>39.831716</v>
      </c>
      <c r="BR40" s="224">
        <v>47.073227000000003</v>
      </c>
      <c r="BS40" s="224">
        <v>53.72246599999999</v>
      </c>
      <c r="BT40" s="224">
        <v>59.50062299999999</v>
      </c>
      <c r="BU40" s="224">
        <v>51.424593000000023</v>
      </c>
      <c r="BV40" s="224">
        <v>49.211323999999991</v>
      </c>
      <c r="BW40" s="224">
        <v>52.240904000000029</v>
      </c>
      <c r="BX40" s="224">
        <v>56.773303000000055</v>
      </c>
      <c r="BY40" s="224">
        <v>46.747754000000015</v>
      </c>
      <c r="BZ40" s="224">
        <v>55.384934999999935</v>
      </c>
      <c r="CA40" s="224">
        <v>48.798224999999995</v>
      </c>
      <c r="CB40" s="224">
        <v>101.27637714999999</v>
      </c>
      <c r="CC40" s="224">
        <v>49.395734000000004</v>
      </c>
      <c r="CD40" s="224">
        <v>48.032439189999991</v>
      </c>
      <c r="CE40" s="224">
        <v>75.694106590000018</v>
      </c>
      <c r="CF40" s="224">
        <v>53.257756639999975</v>
      </c>
      <c r="CG40" s="224">
        <v>50.309626279999954</v>
      </c>
      <c r="CH40" s="224">
        <v>46.356905760000068</v>
      </c>
      <c r="CI40" s="224">
        <v>53.702075920000027</v>
      </c>
      <c r="CJ40" s="224">
        <v>77.420366420000079</v>
      </c>
      <c r="CK40" s="224">
        <v>57.100941569999833</v>
      </c>
      <c r="CL40" s="224">
        <v>56.137847380000025</v>
      </c>
      <c r="CM40" s="224">
        <v>53.136133800000046</v>
      </c>
      <c r="CN40" s="224">
        <v>89.105212960000046</v>
      </c>
      <c r="CO40" s="224">
        <v>45.937610550000002</v>
      </c>
      <c r="CP40" s="224">
        <v>58.383766519999995</v>
      </c>
      <c r="CQ40" s="224">
        <v>73.352800049999999</v>
      </c>
      <c r="CR40" s="224">
        <v>75.605505240000014</v>
      </c>
      <c r="CS40" s="224">
        <v>63.239478329999962</v>
      </c>
      <c r="CT40" s="224">
        <v>59.905904769999985</v>
      </c>
      <c r="CU40" s="224">
        <v>53.082861389999977</v>
      </c>
      <c r="CV40" s="224">
        <v>67.821197619999992</v>
      </c>
      <c r="CW40" s="224">
        <v>57.410795290000031</v>
      </c>
      <c r="CX40" s="224">
        <v>64.124766929999993</v>
      </c>
      <c r="CY40" s="224">
        <v>60.939903449999939</v>
      </c>
      <c r="CZ40" s="224">
        <v>91.73</v>
      </c>
      <c r="DA40" s="224">
        <v>54.388756700000002</v>
      </c>
      <c r="DB40" s="224">
        <v>63.516275690000001</v>
      </c>
      <c r="DC40" s="224">
        <v>63.407595059999998</v>
      </c>
      <c r="DD40" s="224">
        <v>61.59507507</v>
      </c>
      <c r="DE40" s="224">
        <v>58.686843969999998</v>
      </c>
      <c r="DF40" s="224">
        <v>62.600006740000019</v>
      </c>
      <c r="DG40" s="224">
        <v>51.749934059999966</v>
      </c>
      <c r="DH40" s="224">
        <v>68.997535820000053</v>
      </c>
      <c r="DI40" s="224">
        <v>62.815581619999961</v>
      </c>
      <c r="DJ40" s="224">
        <v>64.166151500000055</v>
      </c>
      <c r="DK40" s="224">
        <v>57.073784819999901</v>
      </c>
      <c r="DL40" s="224">
        <v>109.02727370999997</v>
      </c>
      <c r="DM40" s="224">
        <v>55.834093129999999</v>
      </c>
      <c r="DN40" s="224">
        <v>57.743608230000007</v>
      </c>
      <c r="DO40" s="224">
        <v>63.998688319999992</v>
      </c>
      <c r="DP40" s="224">
        <v>55.987815560000016</v>
      </c>
      <c r="DQ40" s="224">
        <v>61.192063249999997</v>
      </c>
      <c r="DR40" s="224">
        <v>58.468077579999971</v>
      </c>
      <c r="DS40" s="224">
        <v>57.045105339999992</v>
      </c>
      <c r="DT40" s="224">
        <v>67.57964690999998</v>
      </c>
      <c r="DU40" s="224">
        <v>69.757559530000108</v>
      </c>
      <c r="DV40" s="224">
        <v>65.564902419999981</v>
      </c>
      <c r="DW40" s="224">
        <v>65.489202720000009</v>
      </c>
      <c r="DX40" s="224">
        <v>93.752237450000024</v>
      </c>
      <c r="DY40" s="224">
        <v>54.046654650000001</v>
      </c>
      <c r="DZ40" s="224">
        <v>53.979198599999997</v>
      </c>
      <c r="EA40" s="224">
        <v>64.262076470000011</v>
      </c>
      <c r="EB40" s="224">
        <v>51.827871639999984</v>
      </c>
      <c r="EC40" s="224">
        <v>59.919383860000003</v>
      </c>
      <c r="ED40" s="224">
        <v>55.757728329999978</v>
      </c>
      <c r="EE40" s="224">
        <v>53.420458830000015</v>
      </c>
      <c r="EF40" s="224">
        <v>65.13382844000003</v>
      </c>
      <c r="EG40" s="224">
        <v>62.322731220000009</v>
      </c>
      <c r="EH40" s="224">
        <v>59.429146819999922</v>
      </c>
      <c r="EI40" s="224">
        <v>57.835245950000008</v>
      </c>
      <c r="EJ40" s="224">
        <v>92.878402769999951</v>
      </c>
      <c r="EK40" s="224">
        <v>54.658433760000001</v>
      </c>
      <c r="EL40" s="224">
        <v>56.499123289999993</v>
      </c>
      <c r="EM40" s="224">
        <v>66.12976596</v>
      </c>
      <c r="EN40" s="224">
        <v>57.813879650000018</v>
      </c>
      <c r="EO40" s="224">
        <v>57.993619490000029</v>
      </c>
      <c r="EP40" s="224">
        <v>56.779413919999989</v>
      </c>
      <c r="EQ40" s="224">
        <v>56.783141490000013</v>
      </c>
      <c r="ER40" s="224">
        <v>67.622516119999986</v>
      </c>
      <c r="ES40" s="224">
        <v>68.981143360000019</v>
      </c>
      <c r="ET40" s="224">
        <v>59.274043799999909</v>
      </c>
      <c r="EU40" s="224">
        <v>59.127951380000049</v>
      </c>
      <c r="EV40" s="224">
        <v>99.700390569999982</v>
      </c>
      <c r="EW40" s="224">
        <v>58.622596979999997</v>
      </c>
      <c r="EX40" s="224">
        <v>58.308015960000006</v>
      </c>
      <c r="EY40" s="224">
        <v>66.266771079999984</v>
      </c>
      <c r="EZ40" s="224">
        <v>55.565312190000022</v>
      </c>
      <c r="FA40" s="224">
        <v>61.674112410000021</v>
      </c>
      <c r="FB40" s="224">
        <v>59.297480070000013</v>
      </c>
      <c r="FC40" s="224">
        <v>64.79781706</v>
      </c>
      <c r="FD40" s="224">
        <v>74.076724750000011</v>
      </c>
      <c r="FE40" s="224">
        <v>77.997838759999937</v>
      </c>
      <c r="FF40" s="224">
        <v>72.536233329999973</v>
      </c>
      <c r="FG40" s="224">
        <v>62.529388830000059</v>
      </c>
      <c r="FH40" s="224">
        <v>104.9815620000001</v>
      </c>
      <c r="FI40" s="224">
        <v>62.704977139999997</v>
      </c>
      <c r="FJ40" s="224">
        <v>68.50932723999999</v>
      </c>
      <c r="FK40" s="224">
        <v>72.832675690000002</v>
      </c>
      <c r="FL40" s="224">
        <v>72.692283940000024</v>
      </c>
      <c r="FM40" s="224">
        <v>69.426412550000009</v>
      </c>
      <c r="FN40" s="224">
        <v>60.893262909999933</v>
      </c>
      <c r="FO40" s="224">
        <v>59.841618200000077</v>
      </c>
      <c r="FP40" s="224">
        <v>72.888662449999941</v>
      </c>
      <c r="FQ40" s="224">
        <v>69.619132309999998</v>
      </c>
      <c r="FR40" s="224">
        <v>66.084581039999932</v>
      </c>
      <c r="FS40" s="224">
        <v>62.95595316000017</v>
      </c>
      <c r="FT40" s="224">
        <v>103.87031037000001</v>
      </c>
      <c r="FU40" s="224">
        <v>61.069194009999997</v>
      </c>
      <c r="FV40" s="224">
        <v>63.532054620000004</v>
      </c>
      <c r="FW40" s="224">
        <v>81.633599810000007</v>
      </c>
      <c r="FX40" s="224">
        <v>77.66864527999995</v>
      </c>
      <c r="FY40" s="224">
        <v>77.100462540000038</v>
      </c>
      <c r="FZ40" s="224">
        <v>71.683981800000012</v>
      </c>
      <c r="GA40" s="224">
        <v>71.566490959999925</v>
      </c>
      <c r="GB40" s="224">
        <v>83.216323530000125</v>
      </c>
      <c r="GC40" s="224">
        <v>77.278980069999974</v>
      </c>
      <c r="GD40" s="224">
        <v>70.862990630000013</v>
      </c>
      <c r="GE40" s="224">
        <v>71.24462885999985</v>
      </c>
      <c r="GF40" s="224">
        <v>106.62385026000013</v>
      </c>
      <c r="GG40" s="224">
        <v>66.163511389999996</v>
      </c>
      <c r="GH40" s="224">
        <v>65.105672580000004</v>
      </c>
      <c r="GI40" s="224">
        <v>76.721806249999986</v>
      </c>
      <c r="GJ40" s="224">
        <v>69.682679340000035</v>
      </c>
      <c r="GK40" s="224">
        <v>69.359989540000001</v>
      </c>
      <c r="GL40" s="224">
        <v>65.581672259999976</v>
      </c>
      <c r="GM40" s="224">
        <v>65.762303360000018</v>
      </c>
      <c r="GN40" s="224">
        <v>81.73961022999994</v>
      </c>
      <c r="GO40" s="224">
        <v>69.673661809999942</v>
      </c>
      <c r="GP40" s="224">
        <v>66.457671060000052</v>
      </c>
      <c r="GQ40" s="224">
        <v>68.954334630000048</v>
      </c>
      <c r="GR40" s="224">
        <v>107.54298959000006</v>
      </c>
      <c r="GS40" s="224">
        <v>69.059053930000005</v>
      </c>
      <c r="GT40" s="224">
        <v>72.298726529999982</v>
      </c>
      <c r="GU40" s="224">
        <v>76.69995323000002</v>
      </c>
      <c r="GV40" s="224">
        <v>69.305719459999992</v>
      </c>
      <c r="GW40" s="224">
        <v>73.985638640000019</v>
      </c>
      <c r="GX40" s="224">
        <v>72.303450609999985</v>
      </c>
      <c r="GY40" s="224">
        <v>79.795746350000002</v>
      </c>
      <c r="GZ40" s="224">
        <v>81.125744269999956</v>
      </c>
      <c r="HA40" s="224">
        <v>67.248739910000225</v>
      </c>
      <c r="HB40" s="224">
        <v>67.134170979999766</v>
      </c>
      <c r="HC40" s="224">
        <v>66.600663910000037</v>
      </c>
      <c r="HD40" s="224">
        <v>107.24243423999992</v>
      </c>
      <c r="HE40" s="224">
        <v>66.480028649999994</v>
      </c>
      <c r="HF40" s="224">
        <v>84.041587129999996</v>
      </c>
      <c r="HG40" s="224">
        <v>77.268912069999985</v>
      </c>
      <c r="HH40" s="224">
        <v>68.54891959000004</v>
      </c>
      <c r="HI40" s="224">
        <v>74.172842300000028</v>
      </c>
      <c r="HJ40" s="224">
        <v>66.528976630000003</v>
      </c>
      <c r="HK40" s="224">
        <v>63.500785480000012</v>
      </c>
      <c r="HL40" s="224">
        <v>85.45685207999999</v>
      </c>
      <c r="HM40" s="224">
        <v>73.493892019999933</v>
      </c>
      <c r="HN40" s="224">
        <v>74.102987599999949</v>
      </c>
      <c r="HO40" s="224">
        <v>73.827900990000032</v>
      </c>
      <c r="HP40" s="224">
        <v>110.84378668000008</v>
      </c>
      <c r="HQ40" s="224">
        <v>69.865556059999975</v>
      </c>
      <c r="HR40" s="224">
        <v>66.387338130000018</v>
      </c>
      <c r="HS40" s="224">
        <v>91.679015510000099</v>
      </c>
      <c r="HT40" s="224">
        <v>74.897647740000053</v>
      </c>
      <c r="HU40" s="224">
        <v>72.425318950000005</v>
      </c>
    </row>
    <row r="41" spans="1:229" x14ac:dyDescent="0.2">
      <c r="A41" s="229">
        <v>216</v>
      </c>
      <c r="B41" s="238" t="s">
        <v>53</v>
      </c>
      <c r="C41" s="228">
        <v>340.0215376699997</v>
      </c>
      <c r="D41" s="228">
        <v>505.41609736000294</v>
      </c>
      <c r="E41" s="228">
        <v>613.52811459300005</v>
      </c>
      <c r="F41" s="228">
        <v>655.2403013600001</v>
      </c>
      <c r="G41" s="228">
        <v>867.18370125000013</v>
      </c>
      <c r="H41" s="228">
        <v>1005.94996737</v>
      </c>
      <c r="I41" s="228">
        <v>1046.2572213260003</v>
      </c>
      <c r="J41" s="228">
        <v>1063.6483377099999</v>
      </c>
      <c r="K41" s="228">
        <v>944.2637526000002</v>
      </c>
      <c r="L41" s="228">
        <v>981.34507493000001</v>
      </c>
      <c r="M41" s="228">
        <v>1063.7987709900001</v>
      </c>
      <c r="N41" s="228">
        <v>1187.00972301</v>
      </c>
      <c r="O41" s="228">
        <v>1483.2219522697001</v>
      </c>
      <c r="P41" s="228">
        <v>49.750984848989503</v>
      </c>
      <c r="Q41" s="228">
        <v>57.40094372487313</v>
      </c>
      <c r="R41" s="228">
        <v>120.09471007874443</v>
      </c>
      <c r="S41" s="228">
        <v>112.77489901739264</v>
      </c>
      <c r="T41" s="228">
        <v>98.891776035897436</v>
      </c>
      <c r="U41" s="228">
        <v>177.9363354091733</v>
      </c>
      <c r="V41" s="228">
        <v>114.42651498384893</v>
      </c>
      <c r="W41" s="228">
        <v>114.16147093108324</v>
      </c>
      <c r="X41" s="228">
        <v>112.64687911635809</v>
      </c>
      <c r="Y41" s="228">
        <v>225.66203001985591</v>
      </c>
      <c r="Z41" s="228">
        <v>86.939085628288055</v>
      </c>
      <c r="AA41" s="228">
        <v>188.28011982849796</v>
      </c>
      <c r="AB41" s="228">
        <v>85.418302449999999</v>
      </c>
      <c r="AC41" s="228">
        <v>211.80902478000002</v>
      </c>
      <c r="AD41" s="228">
        <v>88.232206429999977</v>
      </c>
      <c r="AE41" s="228">
        <v>269.78076770000001</v>
      </c>
      <c r="AF41" s="228">
        <v>210.75093092</v>
      </c>
      <c r="AG41" s="228">
        <v>205.23795300100002</v>
      </c>
      <c r="AH41" s="228">
        <v>208.16281806900005</v>
      </c>
      <c r="AI41" s="228">
        <v>243.03199926000005</v>
      </c>
      <c r="AJ41" s="228">
        <v>217.02485589</v>
      </c>
      <c r="AK41" s="228">
        <v>244.90173983000003</v>
      </c>
      <c r="AL41" s="228">
        <v>184.42865658999995</v>
      </c>
      <c r="AM41" s="228">
        <v>359.59471506</v>
      </c>
      <c r="AN41" s="228">
        <v>190.05642205800001</v>
      </c>
      <c r="AO41" s="228">
        <v>410.54584379800008</v>
      </c>
      <c r="AP41" s="228">
        <v>244.44508615000012</v>
      </c>
      <c r="AQ41" s="228">
        <v>201.20986932000002</v>
      </c>
      <c r="AR41" s="228">
        <v>229.75515829000005</v>
      </c>
      <c r="AS41" s="228">
        <v>235.58242649999994</v>
      </c>
      <c r="AT41" s="249">
        <v>113.92388003000006</v>
      </c>
      <c r="AU41" s="249">
        <v>484.38687288999984</v>
      </c>
      <c r="AV41" s="249">
        <v>231.08393783999998</v>
      </c>
      <c r="AW41" s="249">
        <v>240.62634162000018</v>
      </c>
      <c r="AX41" s="249">
        <v>191.09358826000005</v>
      </c>
      <c r="AY41" s="249">
        <v>281.45988488</v>
      </c>
      <c r="AZ41" s="249">
        <v>241.14803784</v>
      </c>
      <c r="BA41" s="249">
        <v>265.63520822999993</v>
      </c>
      <c r="BB41" s="249">
        <v>219.15353102000012</v>
      </c>
      <c r="BC41" s="249">
        <v>255.40829783999996</v>
      </c>
      <c r="BD41" s="249">
        <v>202.29736607000001</v>
      </c>
      <c r="BE41" s="249">
        <v>287.68531087999992</v>
      </c>
      <c r="BF41" s="249">
        <v>195.24966263999991</v>
      </c>
      <c r="BG41" s="249">
        <v>378.56643140000023</v>
      </c>
      <c r="BH41" s="249">
        <v>219.42126392000006</v>
      </c>
      <c r="BI41" s="249">
        <v>304.47022071999993</v>
      </c>
      <c r="BJ41" s="249">
        <v>247.52107444000006</v>
      </c>
      <c r="BK41" s="249">
        <v>415.59716392999997</v>
      </c>
      <c r="BL41" s="249">
        <v>222.64934939999998</v>
      </c>
      <c r="BM41" s="249">
        <v>533.75790439465004</v>
      </c>
      <c r="BN41" s="249">
        <v>252.19346352504976</v>
      </c>
      <c r="BO41" s="249">
        <v>474.62123495000043</v>
      </c>
      <c r="BP41" s="249">
        <v>352.52307325999993</v>
      </c>
      <c r="BQ41" s="224">
        <v>3.8563084754594392</v>
      </c>
      <c r="BR41" s="224">
        <v>18.350725948962157</v>
      </c>
      <c r="BS41" s="224">
        <v>27.54395042456791</v>
      </c>
      <c r="BT41" s="224">
        <v>5.3774924958464645</v>
      </c>
      <c r="BU41" s="224">
        <v>35.209680847390409</v>
      </c>
      <c r="BV41" s="224">
        <v>16.81377038163626</v>
      </c>
      <c r="BW41" s="224">
        <v>68.842450780298563</v>
      </c>
      <c r="BX41" s="224">
        <v>24.920066032074647</v>
      </c>
      <c r="BY41" s="224">
        <v>26.332193266371217</v>
      </c>
      <c r="BZ41" s="224">
        <v>22.014994041296404</v>
      </c>
      <c r="CA41" s="224">
        <v>28.753574545323797</v>
      </c>
      <c r="CB41" s="224">
        <v>62.006330430772444</v>
      </c>
      <c r="CC41" s="224">
        <v>32.346273968277167</v>
      </c>
      <c r="CD41" s="224">
        <v>29.506374924219731</v>
      </c>
      <c r="CE41" s="224">
        <v>37.039127143400528</v>
      </c>
      <c r="CF41" s="224">
        <v>64.051376141238052</v>
      </c>
      <c r="CG41" s="224">
        <v>39.224223970498223</v>
      </c>
      <c r="CH41" s="224">
        <v>74.660735297437029</v>
      </c>
      <c r="CI41" s="224">
        <v>34.213618867112544</v>
      </c>
      <c r="CJ41" s="224">
        <v>28.935895307846515</v>
      </c>
      <c r="CK41" s="224">
        <v>51.277000808889873</v>
      </c>
      <c r="CL41" s="224">
        <v>21.590736239659051</v>
      </c>
      <c r="CM41" s="224">
        <v>4.5993021161396355</v>
      </c>
      <c r="CN41" s="224">
        <v>87.971432575284553</v>
      </c>
      <c r="CO41" s="224">
        <v>5.5623065525738493</v>
      </c>
      <c r="CP41" s="224">
        <v>23.80738567590582</v>
      </c>
      <c r="CQ41" s="224">
        <v>83.277186887878415</v>
      </c>
      <c r="CR41" s="224">
        <v>83.594768729770522</v>
      </c>
      <c r="CS41" s="224">
        <v>62.366472300520407</v>
      </c>
      <c r="CT41" s="224">
        <v>79.700788989564984</v>
      </c>
      <c r="CU41" s="224">
        <v>42.075760729187422</v>
      </c>
      <c r="CV41" s="224">
        <v>34.120545099963508</v>
      </c>
      <c r="CW41" s="224">
        <v>10.742779799137129</v>
      </c>
      <c r="CX41" s="224">
        <v>56.676655123195005</v>
      </c>
      <c r="CY41" s="224">
        <v>63.438446191740859</v>
      </c>
      <c r="CZ41" s="224">
        <v>68.165018513562089</v>
      </c>
      <c r="DA41" s="224">
        <v>7.1393394699999986</v>
      </c>
      <c r="DB41" s="224">
        <v>65.252947669999998</v>
      </c>
      <c r="DC41" s="224">
        <v>13.02601531</v>
      </c>
      <c r="DD41" s="224">
        <v>57.522395760000023</v>
      </c>
      <c r="DE41" s="224">
        <v>39.09544331999998</v>
      </c>
      <c r="DF41" s="224">
        <v>115.19118570000002</v>
      </c>
      <c r="DG41" s="224">
        <v>18.077583269999987</v>
      </c>
      <c r="DH41" s="224">
        <v>54.816915799999954</v>
      </c>
      <c r="DI41" s="224">
        <v>15.337707360000033</v>
      </c>
      <c r="DJ41" s="224">
        <v>49.663101509999976</v>
      </c>
      <c r="DK41" s="224">
        <v>6.9111047399999617</v>
      </c>
      <c r="DL41" s="224">
        <v>213.20656145000009</v>
      </c>
      <c r="DM41" s="224">
        <v>29.91897144</v>
      </c>
      <c r="DN41" s="224">
        <v>65.219214810000025</v>
      </c>
      <c r="DO41" s="224">
        <v>115.61274466999998</v>
      </c>
      <c r="DP41" s="224">
        <v>37.478849310000001</v>
      </c>
      <c r="DQ41" s="224">
        <v>52.259832199999998</v>
      </c>
      <c r="DR41" s="224">
        <v>115.49927149100003</v>
      </c>
      <c r="DS41" s="224">
        <v>69.721917518999987</v>
      </c>
      <c r="DT41" s="224">
        <v>60.414543870000038</v>
      </c>
      <c r="DU41" s="224">
        <v>78.026356680000021</v>
      </c>
      <c r="DV41" s="224">
        <v>53.203755139999927</v>
      </c>
      <c r="DW41" s="224">
        <v>79.306565110000051</v>
      </c>
      <c r="DX41" s="224">
        <v>110.52167901000007</v>
      </c>
      <c r="DY41" s="224">
        <v>13.083618430000001</v>
      </c>
      <c r="DZ41" s="224">
        <v>93.963532649999991</v>
      </c>
      <c r="EA41" s="224">
        <v>109.97770481000001</v>
      </c>
      <c r="EB41" s="224">
        <v>74.268084459999983</v>
      </c>
      <c r="EC41" s="224">
        <v>39.934090050000037</v>
      </c>
      <c r="ED41" s="224">
        <v>130.69956532</v>
      </c>
      <c r="EE41" s="224">
        <v>96.538464670000025</v>
      </c>
      <c r="EF41" s="224">
        <v>7.3701888499999626</v>
      </c>
      <c r="EG41" s="224">
        <v>80.520003069999945</v>
      </c>
      <c r="EH41" s="224">
        <v>69.005840740000011</v>
      </c>
      <c r="EI41" s="224">
        <v>93.899293930000027</v>
      </c>
      <c r="EJ41" s="224">
        <v>196.68958038999992</v>
      </c>
      <c r="EK41" s="224">
        <v>11.925284980000002</v>
      </c>
      <c r="EL41" s="224">
        <v>82.877608584000015</v>
      </c>
      <c r="EM41" s="224">
        <v>95.253528493999994</v>
      </c>
      <c r="EN41" s="224">
        <v>179.63608092400008</v>
      </c>
      <c r="EO41" s="224">
        <v>173.523533714</v>
      </c>
      <c r="EP41" s="224">
        <v>57.386229159999949</v>
      </c>
      <c r="EQ41" s="224">
        <v>108.49358933000005</v>
      </c>
      <c r="ER41" s="224">
        <v>49.835793769999988</v>
      </c>
      <c r="ES41" s="224">
        <v>86.115703050000079</v>
      </c>
      <c r="ET41" s="224">
        <v>38.412677709999883</v>
      </c>
      <c r="EU41" s="224">
        <v>85.419307720000063</v>
      </c>
      <c r="EV41" s="224">
        <v>77.377883890000078</v>
      </c>
      <c r="EW41" s="224">
        <v>12.89878002</v>
      </c>
      <c r="EX41" s="224">
        <v>69.365386010000009</v>
      </c>
      <c r="EY41" s="224">
        <v>147.49099226000004</v>
      </c>
      <c r="EZ41" s="224">
        <v>65.461978439999967</v>
      </c>
      <c r="FA41" s="224">
        <v>76.924821249999965</v>
      </c>
      <c r="FB41" s="224">
        <v>93.195626810000007</v>
      </c>
      <c r="FC41" s="224">
        <v>51.060340559999993</v>
      </c>
      <c r="FD41" s="224">
        <v>51.816912340000044</v>
      </c>
      <c r="FE41" s="224">
        <v>11.046627130000028</v>
      </c>
      <c r="FF41" s="224">
        <v>114.53372560999979</v>
      </c>
      <c r="FG41" s="224">
        <v>74.093844770000047</v>
      </c>
      <c r="FH41" s="224">
        <v>295.75930251</v>
      </c>
      <c r="FI41" s="224">
        <v>111.29021455</v>
      </c>
      <c r="FJ41" s="224">
        <v>36.556344450000019</v>
      </c>
      <c r="FK41" s="224">
        <v>83.237378839999977</v>
      </c>
      <c r="FL41" s="224">
        <v>44.821275280000023</v>
      </c>
      <c r="FM41" s="224">
        <v>126.69375731999997</v>
      </c>
      <c r="FN41" s="224">
        <v>69.111309020000206</v>
      </c>
      <c r="FO41" s="224">
        <v>72.221751899999987</v>
      </c>
      <c r="FP41" s="224">
        <v>57.423671259999843</v>
      </c>
      <c r="FQ41" s="224">
        <v>61.448165100000224</v>
      </c>
      <c r="FR41" s="224">
        <v>72.60705607999985</v>
      </c>
      <c r="FS41" s="224">
        <v>116.05298080000003</v>
      </c>
      <c r="FT41" s="224">
        <v>92.799848000000097</v>
      </c>
      <c r="FU41" s="224">
        <v>100.66619803999998</v>
      </c>
      <c r="FV41" s="224">
        <v>59.761416729999993</v>
      </c>
      <c r="FW41" s="224">
        <v>80.72042307000001</v>
      </c>
      <c r="FX41" s="224">
        <v>66.19889826000005</v>
      </c>
      <c r="FY41" s="224">
        <v>120.91186221999995</v>
      </c>
      <c r="FZ41" s="224">
        <v>78.524447749999922</v>
      </c>
      <c r="GA41" s="224">
        <v>84.951859800000051</v>
      </c>
      <c r="GB41" s="224">
        <v>55.982231010000085</v>
      </c>
      <c r="GC41" s="224">
        <v>78.219440209999973</v>
      </c>
      <c r="GD41" s="224">
        <v>66.838765659999851</v>
      </c>
      <c r="GE41" s="224">
        <v>50.450344720000196</v>
      </c>
      <c r="GF41" s="224">
        <v>138.11918745999992</v>
      </c>
      <c r="GG41" s="224">
        <v>76.482998320000007</v>
      </c>
      <c r="GH41" s="224">
        <v>60.037856419999983</v>
      </c>
      <c r="GI41" s="224">
        <v>65.776511330000019</v>
      </c>
      <c r="GJ41" s="224">
        <v>43.918368129999934</v>
      </c>
      <c r="GK41" s="224">
        <v>131.98428643000005</v>
      </c>
      <c r="GL41" s="224">
        <v>111.78265631999994</v>
      </c>
      <c r="GM41" s="224">
        <v>88.007726659999975</v>
      </c>
      <c r="GN41" s="224">
        <v>44.420492500000009</v>
      </c>
      <c r="GO41" s="224">
        <v>62.821443479999949</v>
      </c>
      <c r="GP41" s="224">
        <v>87.665166440000235</v>
      </c>
      <c r="GQ41" s="224">
        <v>139.61929044999999</v>
      </c>
      <c r="GR41" s="224">
        <v>151.28197451</v>
      </c>
      <c r="GS41" s="224">
        <v>63.315975070000007</v>
      </c>
      <c r="GT41" s="224">
        <v>7.1729973099999995</v>
      </c>
      <c r="GU41" s="224">
        <v>148.93229154000005</v>
      </c>
      <c r="GV41" s="224">
        <v>122.70490814000004</v>
      </c>
      <c r="GW41" s="224">
        <v>97.898519370000002</v>
      </c>
      <c r="GX41" s="224">
        <v>83.866793209999912</v>
      </c>
      <c r="GY41" s="224">
        <v>60.710493380000095</v>
      </c>
      <c r="GZ41" s="224">
        <v>102.01829452</v>
      </c>
      <c r="HA41" s="224">
        <v>84.792286539999964</v>
      </c>
      <c r="HB41" s="224">
        <v>108.87133260000002</v>
      </c>
      <c r="HC41" s="224">
        <v>149.23057817999978</v>
      </c>
      <c r="HD41" s="224">
        <v>157.49525315000017</v>
      </c>
      <c r="HE41" s="224">
        <v>47.038479959999997</v>
      </c>
      <c r="HF41" s="224">
        <v>98.73366132999999</v>
      </c>
      <c r="HG41" s="224">
        <v>76.877208109999998</v>
      </c>
      <c r="HH41" s="224">
        <v>144.49829434465002</v>
      </c>
      <c r="HI41" s="224">
        <v>289.21174522000007</v>
      </c>
      <c r="HJ41" s="224">
        <v>100.04786483000002</v>
      </c>
      <c r="HK41" s="224">
        <v>74.526839039999913</v>
      </c>
      <c r="HL41" s="224">
        <v>106.70210715999985</v>
      </c>
      <c r="HM41" s="224">
        <v>70.964517325049997</v>
      </c>
      <c r="HN41" s="224">
        <v>134.37247696000003</v>
      </c>
      <c r="HO41" s="224">
        <v>150.56925087999991</v>
      </c>
      <c r="HP41" s="224">
        <v>189.67950711000049</v>
      </c>
      <c r="HQ41" s="224">
        <v>46.531149379999995</v>
      </c>
      <c r="HR41" s="224">
        <v>160.93678606</v>
      </c>
      <c r="HS41" s="224">
        <v>145.05513781999997</v>
      </c>
      <c r="HT41" s="224">
        <v>120.23988345000001</v>
      </c>
      <c r="HU41" s="224">
        <v>151.45446523333328</v>
      </c>
    </row>
    <row r="42" spans="1:229" x14ac:dyDescent="0.2">
      <c r="A42" s="229"/>
      <c r="B42" s="239"/>
      <c r="C42" s="223"/>
      <c r="D42" s="223"/>
      <c r="E42" s="223"/>
      <c r="F42" s="223"/>
      <c r="G42" s="223"/>
      <c r="H42" s="223"/>
      <c r="I42" s="223"/>
      <c r="J42" s="223"/>
      <c r="K42" s="223"/>
      <c r="L42" s="223"/>
      <c r="M42" s="223"/>
      <c r="N42" s="223"/>
      <c r="O42" s="223"/>
      <c r="P42" s="223"/>
      <c r="Q42" s="223"/>
      <c r="R42" s="223"/>
      <c r="S42" s="223"/>
      <c r="T42" s="223"/>
      <c r="U42" s="223"/>
      <c r="V42" s="223"/>
      <c r="W42" s="223"/>
      <c r="X42" s="223"/>
      <c r="Y42" s="223"/>
      <c r="Z42" s="223"/>
      <c r="AA42" s="223"/>
      <c r="AB42" s="223"/>
      <c r="AC42" s="223"/>
      <c r="AD42" s="223"/>
      <c r="AE42" s="223"/>
      <c r="AF42" s="223"/>
      <c r="AG42" s="223"/>
      <c r="AH42" s="223"/>
      <c r="AI42" s="223"/>
      <c r="AJ42" s="223"/>
      <c r="AK42" s="223"/>
      <c r="AL42" s="223"/>
      <c r="AM42" s="223"/>
      <c r="AN42" s="223"/>
      <c r="AO42" s="223"/>
      <c r="AP42" s="223"/>
      <c r="AQ42" s="223"/>
      <c r="AR42" s="223"/>
      <c r="AS42" s="223"/>
      <c r="AT42" s="223"/>
      <c r="AU42" s="223"/>
      <c r="AV42" s="223"/>
      <c r="AW42" s="223"/>
      <c r="AX42" s="223"/>
      <c r="AY42" s="223"/>
      <c r="AZ42" s="223"/>
      <c r="BA42" s="223"/>
      <c r="BB42" s="223"/>
      <c r="BC42" s="223"/>
      <c r="BD42" s="223"/>
      <c r="BE42" s="223"/>
      <c r="BF42" s="223"/>
      <c r="BG42" s="223"/>
      <c r="BH42" s="223"/>
      <c r="BI42" s="223"/>
      <c r="BJ42" s="223"/>
      <c r="BK42" s="223"/>
      <c r="BL42" s="223"/>
      <c r="BM42" s="223"/>
      <c r="BN42" s="223"/>
      <c r="BO42" s="223"/>
      <c r="BP42" s="223"/>
      <c r="BQ42" s="223"/>
      <c r="BR42" s="223"/>
      <c r="BS42" s="223"/>
      <c r="BT42" s="223"/>
      <c r="BU42" s="223"/>
      <c r="BV42" s="223"/>
      <c r="BW42" s="223"/>
      <c r="BX42" s="223"/>
      <c r="BY42" s="223"/>
      <c r="BZ42" s="223"/>
      <c r="CA42" s="223"/>
      <c r="CB42" s="223"/>
      <c r="CC42" s="223"/>
      <c r="CD42" s="223"/>
      <c r="CE42" s="223"/>
      <c r="CF42" s="223"/>
      <c r="CG42" s="223"/>
      <c r="CH42" s="223"/>
      <c r="CI42" s="223"/>
      <c r="CJ42" s="223"/>
      <c r="CK42" s="223"/>
      <c r="CL42" s="223"/>
      <c r="CM42" s="223"/>
      <c r="CN42" s="223"/>
      <c r="CO42" s="223"/>
      <c r="CP42" s="223"/>
      <c r="CQ42" s="223"/>
      <c r="CR42" s="223"/>
      <c r="CS42" s="223"/>
      <c r="CT42" s="223"/>
      <c r="CU42" s="223"/>
      <c r="CV42" s="223"/>
      <c r="CW42" s="223"/>
      <c r="CX42" s="223"/>
      <c r="CY42" s="223"/>
      <c r="CZ42" s="223"/>
      <c r="DA42" s="223"/>
      <c r="DB42" s="223"/>
      <c r="DC42" s="223"/>
      <c r="DD42" s="223"/>
      <c r="DE42" s="223"/>
      <c r="DF42" s="223"/>
      <c r="DG42" s="223"/>
      <c r="DH42" s="223"/>
      <c r="DI42" s="223"/>
      <c r="DJ42" s="223"/>
      <c r="DK42" s="223"/>
      <c r="DL42" s="223"/>
      <c r="DM42" s="223"/>
      <c r="DN42" s="223"/>
      <c r="DO42" s="223"/>
      <c r="DP42" s="223"/>
      <c r="DQ42" s="223"/>
      <c r="DR42" s="223"/>
      <c r="DS42" s="223"/>
      <c r="DT42" s="223"/>
      <c r="DU42" s="223"/>
      <c r="DV42" s="223"/>
      <c r="DW42" s="223"/>
      <c r="DX42" s="223"/>
      <c r="DY42" s="223"/>
      <c r="DZ42" s="223"/>
      <c r="EA42" s="223"/>
      <c r="EB42" s="223"/>
      <c r="EC42" s="223"/>
      <c r="ED42" s="223"/>
      <c r="EE42" s="223"/>
      <c r="EF42" s="223"/>
      <c r="EG42" s="223"/>
      <c r="EH42" s="223"/>
      <c r="EI42" s="223"/>
      <c r="EJ42" s="223"/>
      <c r="EK42" s="223"/>
      <c r="EL42" s="223"/>
      <c r="EM42" s="223"/>
      <c r="EN42" s="223"/>
      <c r="EO42" s="223"/>
      <c r="EP42" s="223"/>
      <c r="EQ42" s="223"/>
      <c r="ER42" s="223"/>
      <c r="ES42" s="223"/>
      <c r="ET42" s="223"/>
      <c r="EU42" s="223"/>
      <c r="EV42" s="223"/>
      <c r="EW42" s="223"/>
      <c r="EX42" s="223"/>
      <c r="EY42" s="223"/>
      <c r="EZ42" s="223"/>
      <c r="FA42" s="223"/>
      <c r="FB42" s="223"/>
      <c r="FC42" s="223"/>
      <c r="FD42" s="223"/>
      <c r="FE42" s="223"/>
      <c r="FF42" s="223"/>
      <c r="FG42" s="223"/>
      <c r="FH42" s="223"/>
      <c r="FI42" s="223"/>
      <c r="FJ42" s="223"/>
      <c r="FK42" s="223"/>
      <c r="FL42" s="223"/>
      <c r="FM42" s="223"/>
      <c r="FN42" s="223"/>
      <c r="FO42" s="223"/>
      <c r="FP42" s="223"/>
      <c r="FQ42" s="223"/>
      <c r="FR42" s="223"/>
      <c r="FS42" s="223"/>
      <c r="FT42" s="223"/>
      <c r="FU42" s="223"/>
      <c r="FV42" s="223"/>
      <c r="FW42" s="223"/>
      <c r="FX42" s="223"/>
      <c r="FY42" s="223"/>
      <c r="FZ42" s="223"/>
      <c r="GA42" s="223"/>
      <c r="GB42" s="223"/>
      <c r="GC42" s="223"/>
      <c r="GD42" s="223"/>
      <c r="GE42" s="223"/>
      <c r="GF42" s="223"/>
      <c r="GG42" s="223"/>
      <c r="GH42" s="223"/>
      <c r="GI42" s="223"/>
      <c r="GJ42" s="223"/>
      <c r="GK42" s="223"/>
      <c r="GL42" s="223"/>
      <c r="GM42" s="223"/>
      <c r="GN42" s="223"/>
      <c r="GO42" s="223"/>
      <c r="GP42" s="223"/>
      <c r="GQ42" s="223"/>
      <c r="GR42" s="223"/>
      <c r="GS42" s="223"/>
      <c r="GT42" s="223"/>
      <c r="GU42" s="223"/>
      <c r="GV42" s="223"/>
      <c r="GW42" s="223"/>
      <c r="GX42" s="223"/>
      <c r="GY42" s="223"/>
      <c r="GZ42" s="223"/>
      <c r="HA42" s="223"/>
      <c r="HB42" s="223"/>
      <c r="HC42" s="223"/>
      <c r="HD42" s="223"/>
      <c r="HE42" s="223"/>
      <c r="HF42" s="223"/>
      <c r="HG42" s="223"/>
      <c r="HH42" s="223"/>
      <c r="HI42" s="223"/>
      <c r="HJ42" s="223"/>
      <c r="HK42" s="223"/>
      <c r="HL42" s="223"/>
      <c r="HM42" s="223"/>
      <c r="HN42" s="223"/>
      <c r="HO42" s="223"/>
      <c r="HP42" s="223"/>
      <c r="HQ42" s="223"/>
      <c r="HR42" s="223"/>
      <c r="HS42" s="223"/>
      <c r="HT42" s="223"/>
      <c r="HU42" s="223"/>
    </row>
    <row r="43" spans="1:229" x14ac:dyDescent="0.2">
      <c r="A43" s="229"/>
      <c r="B43" s="239"/>
      <c r="C43" s="223"/>
      <c r="D43" s="223"/>
      <c r="E43" s="223"/>
      <c r="F43" s="223"/>
      <c r="G43" s="223"/>
      <c r="H43" s="223"/>
      <c r="I43" s="223"/>
      <c r="J43" s="223"/>
      <c r="K43" s="223"/>
      <c r="L43" s="223"/>
      <c r="M43" s="223"/>
      <c r="N43" s="223"/>
      <c r="O43" s="223"/>
      <c r="P43" s="223"/>
      <c r="Q43" s="223"/>
      <c r="R43" s="223"/>
      <c r="S43" s="223"/>
      <c r="T43" s="223"/>
      <c r="U43" s="223"/>
      <c r="V43" s="223"/>
      <c r="W43" s="223"/>
      <c r="X43" s="223"/>
      <c r="Y43" s="223"/>
      <c r="Z43" s="223"/>
      <c r="AA43" s="223"/>
      <c r="AB43" s="223"/>
      <c r="AC43" s="223"/>
      <c r="AD43" s="223"/>
      <c r="AE43" s="223"/>
      <c r="AF43" s="223"/>
      <c r="AG43" s="223"/>
      <c r="AH43" s="223"/>
      <c r="AI43" s="223"/>
      <c r="AJ43" s="223"/>
      <c r="AK43" s="223"/>
      <c r="AL43" s="223"/>
      <c r="AM43" s="223"/>
      <c r="AN43" s="223"/>
      <c r="AO43" s="223"/>
      <c r="AP43" s="223"/>
      <c r="AQ43" s="223"/>
      <c r="AR43" s="223"/>
      <c r="AS43" s="223"/>
      <c r="AT43" s="223"/>
      <c r="AU43" s="223"/>
      <c r="AV43" s="223"/>
      <c r="AW43" s="223"/>
      <c r="AX43" s="223"/>
      <c r="AY43" s="223"/>
      <c r="AZ43" s="223"/>
      <c r="BA43" s="223"/>
      <c r="BB43" s="223"/>
      <c r="BC43" s="223"/>
      <c r="BD43" s="223"/>
      <c r="BE43" s="223"/>
      <c r="BF43" s="223"/>
      <c r="BG43" s="223"/>
      <c r="BH43" s="223"/>
      <c r="BI43" s="223"/>
      <c r="BJ43" s="223"/>
      <c r="BK43" s="223"/>
      <c r="BL43" s="223"/>
      <c r="BM43" s="223"/>
      <c r="BN43" s="223"/>
      <c r="BO43" s="223"/>
      <c r="BP43" s="223"/>
      <c r="BQ43" s="223"/>
      <c r="BR43" s="223"/>
      <c r="BS43" s="223"/>
      <c r="BT43" s="223"/>
      <c r="BU43" s="223"/>
      <c r="BV43" s="223"/>
      <c r="BW43" s="223"/>
      <c r="BX43" s="223"/>
      <c r="BY43" s="223"/>
      <c r="BZ43" s="223"/>
      <c r="CA43" s="223"/>
      <c r="CB43" s="223"/>
      <c r="CC43" s="223"/>
      <c r="CD43" s="223"/>
      <c r="CE43" s="223"/>
      <c r="CF43" s="223"/>
      <c r="CG43" s="223"/>
      <c r="CH43" s="223"/>
      <c r="CI43" s="223"/>
      <c r="CJ43" s="223"/>
      <c r="CK43" s="223"/>
      <c r="CL43" s="223"/>
      <c r="CM43" s="223"/>
      <c r="CN43" s="223"/>
      <c r="CO43" s="223"/>
      <c r="CP43" s="223"/>
      <c r="CQ43" s="223"/>
      <c r="CR43" s="223"/>
      <c r="CS43" s="223"/>
      <c r="CT43" s="223"/>
      <c r="CU43" s="223"/>
      <c r="CV43" s="223"/>
      <c r="CW43" s="223"/>
      <c r="CX43" s="223"/>
      <c r="CY43" s="223"/>
      <c r="CZ43" s="223"/>
      <c r="DA43" s="223"/>
      <c r="DB43" s="223"/>
      <c r="DC43" s="223"/>
      <c r="DD43" s="223"/>
      <c r="DE43" s="223"/>
      <c r="DF43" s="223"/>
      <c r="DG43" s="223"/>
      <c r="DH43" s="223"/>
      <c r="DI43" s="223"/>
      <c r="DJ43" s="223"/>
      <c r="DK43" s="223"/>
      <c r="DL43" s="223"/>
      <c r="DM43" s="223"/>
      <c r="DN43" s="223"/>
      <c r="DO43" s="223"/>
      <c r="DP43" s="223"/>
      <c r="DQ43" s="223"/>
      <c r="DR43" s="223"/>
      <c r="DS43" s="223"/>
      <c r="DT43" s="223"/>
      <c r="DU43" s="223"/>
      <c r="DV43" s="223"/>
      <c r="DW43" s="223"/>
      <c r="DX43" s="223"/>
      <c r="DY43" s="223"/>
      <c r="DZ43" s="223"/>
      <c r="EA43" s="223"/>
      <c r="EB43" s="223"/>
      <c r="EC43" s="223"/>
      <c r="ED43" s="223"/>
      <c r="EE43" s="223"/>
      <c r="EF43" s="223"/>
      <c r="EG43" s="223"/>
      <c r="EH43" s="223"/>
      <c r="EI43" s="223"/>
      <c r="EJ43" s="223"/>
      <c r="EK43" s="223"/>
      <c r="EL43" s="223"/>
      <c r="EM43" s="223"/>
      <c r="EN43" s="223"/>
      <c r="EO43" s="223"/>
      <c r="EP43" s="223"/>
      <c r="EQ43" s="223"/>
      <c r="ER43" s="223"/>
      <c r="ES43" s="223"/>
      <c r="ET43" s="223"/>
      <c r="EU43" s="223"/>
      <c r="EV43" s="223"/>
      <c r="EW43" s="223"/>
      <c r="EX43" s="223"/>
      <c r="EY43" s="223"/>
      <c r="EZ43" s="223"/>
      <c r="FA43" s="223"/>
      <c r="FB43" s="223"/>
      <c r="FC43" s="223"/>
      <c r="FD43" s="223"/>
      <c r="FE43" s="223"/>
      <c r="FF43" s="223"/>
      <c r="FG43" s="223"/>
      <c r="FH43" s="223"/>
      <c r="FI43" s="223"/>
      <c r="FJ43" s="223"/>
      <c r="FK43" s="223"/>
      <c r="FL43" s="223"/>
      <c r="FM43" s="223"/>
      <c r="FN43" s="223"/>
      <c r="FO43" s="223"/>
      <c r="FP43" s="223"/>
      <c r="FQ43" s="223"/>
      <c r="FR43" s="223"/>
      <c r="FS43" s="223"/>
      <c r="FT43" s="223"/>
      <c r="FU43" s="223"/>
      <c r="FV43" s="223"/>
      <c r="FW43" s="223"/>
      <c r="FX43" s="223"/>
      <c r="FY43" s="223"/>
      <c r="FZ43" s="223"/>
      <c r="GA43" s="223"/>
      <c r="GB43" s="223"/>
      <c r="GC43" s="223"/>
      <c r="GD43" s="223"/>
      <c r="GE43" s="223"/>
      <c r="GF43" s="223"/>
      <c r="GG43" s="223"/>
      <c r="GH43" s="223"/>
      <c r="GI43" s="223"/>
      <c r="GJ43" s="223"/>
      <c r="GK43" s="223"/>
      <c r="GL43" s="223"/>
      <c r="GM43" s="223"/>
      <c r="GN43" s="223"/>
      <c r="GO43" s="223"/>
      <c r="GP43" s="223"/>
      <c r="GQ43" s="223"/>
      <c r="GR43" s="223"/>
      <c r="GS43" s="223"/>
      <c r="GT43" s="223"/>
      <c r="GU43" s="223"/>
      <c r="GV43" s="223"/>
      <c r="GW43" s="223"/>
      <c r="GX43" s="223"/>
      <c r="GY43" s="223"/>
      <c r="GZ43" s="223"/>
      <c r="HA43" s="223"/>
      <c r="HB43" s="223"/>
      <c r="HC43" s="223"/>
      <c r="HD43" s="223"/>
      <c r="HE43" s="223"/>
      <c r="HF43" s="223"/>
      <c r="HG43" s="223"/>
      <c r="HH43" s="223"/>
      <c r="HI43" s="223"/>
      <c r="HJ43" s="223"/>
      <c r="HK43" s="223"/>
      <c r="HL43" s="223"/>
      <c r="HM43" s="223"/>
      <c r="HN43" s="223"/>
      <c r="HO43" s="223"/>
      <c r="HP43" s="223"/>
      <c r="HQ43" s="223"/>
      <c r="HR43" s="223"/>
      <c r="HS43" s="223"/>
      <c r="HT43" s="223"/>
      <c r="HU43" s="223"/>
    </row>
    <row r="44" spans="1:229" s="96" customFormat="1" x14ac:dyDescent="0.2">
      <c r="A44" s="237">
        <v>22</v>
      </c>
      <c r="B44" s="226" t="s">
        <v>213</v>
      </c>
      <c r="C44" s="227">
        <v>12087.456325110001</v>
      </c>
      <c r="D44" s="227">
        <v>12327.272917857599</v>
      </c>
      <c r="E44" s="227">
        <v>10963.923772260001</v>
      </c>
      <c r="F44" s="227">
        <v>12065.620001938354</v>
      </c>
      <c r="G44" s="227">
        <v>10275.251272089999</v>
      </c>
      <c r="H44" s="227">
        <v>8817.7730248099979</v>
      </c>
      <c r="I44" s="227">
        <v>6341.0346697279965</v>
      </c>
      <c r="J44" s="227">
        <v>5547.7417185199993</v>
      </c>
      <c r="K44" s="227">
        <v>7562.4525629985237</v>
      </c>
      <c r="L44" s="227">
        <v>5635.3629073100001</v>
      </c>
      <c r="M44" s="227">
        <v>5678.3505912856263</v>
      </c>
      <c r="N44" s="227">
        <v>5372.8118949260843</v>
      </c>
      <c r="O44" s="227">
        <v>6182.7250086165132</v>
      </c>
      <c r="P44" s="227">
        <v>2187.5418151793579</v>
      </c>
      <c r="Q44" s="227">
        <v>2629.87990629878</v>
      </c>
      <c r="R44" s="227">
        <v>2756.8620895143563</v>
      </c>
      <c r="S44" s="227">
        <v>4513.1725141175066</v>
      </c>
      <c r="T44" s="227">
        <v>2312.7697191982202</v>
      </c>
      <c r="U44" s="227">
        <v>2652.9155613178723</v>
      </c>
      <c r="V44" s="227">
        <v>3154.2849752341544</v>
      </c>
      <c r="W44" s="227">
        <v>4207.3026621073532</v>
      </c>
      <c r="X44" s="227">
        <v>2055.880887175007</v>
      </c>
      <c r="Y44" s="227">
        <v>2744.6579462700274</v>
      </c>
      <c r="Z44" s="227">
        <v>2341.3588381894233</v>
      </c>
      <c r="AA44" s="227">
        <v>3822.0261006255437</v>
      </c>
      <c r="AB44" s="227">
        <v>2158.4320467100001</v>
      </c>
      <c r="AC44" s="227">
        <v>2219.85722076</v>
      </c>
      <c r="AD44" s="227">
        <v>2886.4301685083574</v>
      </c>
      <c r="AE44" s="227">
        <v>4800.9005659599979</v>
      </c>
      <c r="AF44" s="227">
        <v>2230.9940799400001</v>
      </c>
      <c r="AG44" s="227">
        <v>2229.2947669499999</v>
      </c>
      <c r="AH44" s="227">
        <v>1762.0793355099997</v>
      </c>
      <c r="AI44" s="227">
        <v>4052.8830896900004</v>
      </c>
      <c r="AJ44" s="227">
        <v>1666.3239663300001</v>
      </c>
      <c r="AK44" s="227">
        <v>1955.5607253299991</v>
      </c>
      <c r="AL44" s="227">
        <v>1987.5424253999995</v>
      </c>
      <c r="AM44" s="227">
        <v>3208.3459077499992</v>
      </c>
      <c r="AN44" s="227">
        <v>1116.3468144899998</v>
      </c>
      <c r="AO44" s="227">
        <v>1578.10257323</v>
      </c>
      <c r="AP44" s="227">
        <v>1523.2727337779984</v>
      </c>
      <c r="AQ44" s="227">
        <v>2123.3125482299984</v>
      </c>
      <c r="AR44" s="227">
        <v>929.2900988899994</v>
      </c>
      <c r="AS44" s="227">
        <v>880.80212765999909</v>
      </c>
      <c r="AT44" s="227">
        <v>1209.2354620199999</v>
      </c>
      <c r="AU44" s="227">
        <v>2528.4140299500004</v>
      </c>
      <c r="AV44" s="227">
        <v>1073.1727668285362</v>
      </c>
      <c r="AW44" s="227">
        <v>1633.29359716</v>
      </c>
      <c r="AX44" s="227">
        <v>1705.7267310962502</v>
      </c>
      <c r="AY44" s="227">
        <v>3150.2594679137369</v>
      </c>
      <c r="AZ44" s="227">
        <v>815.26240358000007</v>
      </c>
      <c r="BA44" s="227">
        <v>1209.5785653500004</v>
      </c>
      <c r="BB44" s="227">
        <v>1410.3102364966662</v>
      </c>
      <c r="BC44" s="227">
        <v>2200.2117018833342</v>
      </c>
      <c r="BD44" s="227">
        <v>1058.8886291000003</v>
      </c>
      <c r="BE44" s="227">
        <v>1433.1484879360005</v>
      </c>
      <c r="BF44" s="227">
        <v>1282.1231464740001</v>
      </c>
      <c r="BG44" s="227">
        <v>1904.1903277756255</v>
      </c>
      <c r="BH44" s="227">
        <v>741.93859177397985</v>
      </c>
      <c r="BI44" s="227">
        <v>1099.893019024207</v>
      </c>
      <c r="BJ44" s="227">
        <v>1474.9633938006343</v>
      </c>
      <c r="BK44" s="227">
        <v>2056.0168903272638</v>
      </c>
      <c r="BL44" s="227">
        <v>934.75218908500301</v>
      </c>
      <c r="BM44" s="227">
        <v>1399.6878217057188</v>
      </c>
      <c r="BN44" s="227">
        <v>1474.0480607422423</v>
      </c>
      <c r="BO44" s="227">
        <v>2374.236937083549</v>
      </c>
      <c r="BP44" s="227">
        <v>1225.8051070749166</v>
      </c>
      <c r="BQ44" s="227">
        <f t="shared" ref="BQ44:DL44" si="531">+BQ45+BQ49+BQ50</f>
        <v>499.94558426119715</v>
      </c>
      <c r="BR44" s="227">
        <f t="shared" si="531"/>
        <v>848.48981050342547</v>
      </c>
      <c r="BS44" s="227">
        <f t="shared" si="531"/>
        <v>839.10642041473511</v>
      </c>
      <c r="BT44" s="227">
        <f t="shared" si="531"/>
        <v>988.52675493060428</v>
      </c>
      <c r="BU44" s="227">
        <f t="shared" si="531"/>
        <v>795.7763534347132</v>
      </c>
      <c r="BV44" s="227">
        <f t="shared" si="531"/>
        <v>845.57679793346279</v>
      </c>
      <c r="BW44" s="227">
        <f t="shared" si="531"/>
        <v>859.55329990876749</v>
      </c>
      <c r="BX44" s="227">
        <f t="shared" si="531"/>
        <v>931.37506006616627</v>
      </c>
      <c r="BY44" s="227">
        <f t="shared" si="531"/>
        <v>965.93372953942264</v>
      </c>
      <c r="BZ44" s="227">
        <f t="shared" si="531"/>
        <v>1284.9661792652309</v>
      </c>
      <c r="CA44" s="227">
        <f t="shared" si="531"/>
        <v>1431.2420641721101</v>
      </c>
      <c r="CB44" s="227">
        <f t="shared" si="531"/>
        <v>1796.9642706801651</v>
      </c>
      <c r="CC44" s="227">
        <f t="shared" si="531"/>
        <v>470.44960480672421</v>
      </c>
      <c r="CD44" s="227">
        <f t="shared" si="531"/>
        <v>954.81990208146965</v>
      </c>
      <c r="CE44" s="227">
        <f t="shared" si="531"/>
        <v>887.50021231002631</v>
      </c>
      <c r="CF44" s="227">
        <f t="shared" si="531"/>
        <v>952.11543772885523</v>
      </c>
      <c r="CG44" s="227">
        <f t="shared" si="531"/>
        <v>789.78506008644206</v>
      </c>
      <c r="CH44" s="227">
        <f t="shared" si="531"/>
        <v>911.015063502575</v>
      </c>
      <c r="CI44" s="227">
        <f t="shared" si="531"/>
        <v>979.39942177174862</v>
      </c>
      <c r="CJ44" s="227">
        <f t="shared" si="531"/>
        <v>921.96028315616297</v>
      </c>
      <c r="CK44" s="227">
        <f t="shared" si="531"/>
        <v>1252.9252703062432</v>
      </c>
      <c r="CL44" s="227">
        <f t="shared" si="531"/>
        <v>1231.3922883968166</v>
      </c>
      <c r="CM44" s="227">
        <f t="shared" si="531"/>
        <v>1271.8146192512802</v>
      </c>
      <c r="CN44" s="227">
        <f t="shared" si="531"/>
        <v>1704.0957544592566</v>
      </c>
      <c r="CO44" s="227">
        <f t="shared" si="531"/>
        <v>415.63711763116925</v>
      </c>
      <c r="CP44" s="227">
        <f t="shared" si="531"/>
        <v>771.46843731397826</v>
      </c>
      <c r="CQ44" s="227">
        <f t="shared" si="531"/>
        <v>868.7753322298596</v>
      </c>
      <c r="CR44" s="227">
        <f t="shared" si="531"/>
        <v>630.26167311836616</v>
      </c>
      <c r="CS44" s="227">
        <f t="shared" si="531"/>
        <v>1116.5070264916576</v>
      </c>
      <c r="CT44" s="227">
        <f t="shared" si="531"/>
        <v>997.88924666000378</v>
      </c>
      <c r="CU44" s="227">
        <f t="shared" si="531"/>
        <v>941.41299143727088</v>
      </c>
      <c r="CV44" s="227">
        <f t="shared" si="531"/>
        <v>692.57941075553185</v>
      </c>
      <c r="CW44" s="227">
        <f t="shared" si="531"/>
        <v>707.36643599662068</v>
      </c>
      <c r="CX44" s="227">
        <f t="shared" si="531"/>
        <v>965.55053528253745</v>
      </c>
      <c r="CY44" s="227">
        <f t="shared" si="531"/>
        <v>712.29296470890176</v>
      </c>
      <c r="CZ44" s="227">
        <f t="shared" si="531"/>
        <v>2144.1826006341043</v>
      </c>
      <c r="DA44" s="227">
        <f t="shared" si="531"/>
        <v>474.10478401999995</v>
      </c>
      <c r="DB44" s="227">
        <f t="shared" si="531"/>
        <v>708.38970198999971</v>
      </c>
      <c r="DC44" s="227">
        <f t="shared" si="531"/>
        <v>975.93756070000029</v>
      </c>
      <c r="DD44" s="227">
        <f t="shared" si="531"/>
        <v>729.67935037000018</v>
      </c>
      <c r="DE44" s="227">
        <f t="shared" si="531"/>
        <v>642.24228793999987</v>
      </c>
      <c r="DF44" s="227">
        <f t="shared" si="531"/>
        <v>847.93558244999986</v>
      </c>
      <c r="DG44" s="227">
        <f t="shared" si="531"/>
        <v>819.27880326000059</v>
      </c>
      <c r="DH44" s="227">
        <f t="shared" si="531"/>
        <v>971.60699980835523</v>
      </c>
      <c r="DI44" s="227">
        <f t="shared" si="531"/>
        <v>1095.5443654400015</v>
      </c>
      <c r="DJ44" s="227">
        <f t="shared" si="531"/>
        <v>971.87370957999769</v>
      </c>
      <c r="DK44" s="227">
        <f t="shared" si="531"/>
        <v>1319.216841970001</v>
      </c>
      <c r="DL44" s="227">
        <f t="shared" si="531"/>
        <v>2509.810014409999</v>
      </c>
      <c r="DM44" s="227">
        <f t="shared" ref="DM44:EI44" si="532">+DM45+DM49+DM50</f>
        <v>369.11080391999985</v>
      </c>
      <c r="DN44" s="227">
        <f t="shared" si="532"/>
        <v>822.08556172999988</v>
      </c>
      <c r="DO44" s="227">
        <f t="shared" si="532"/>
        <v>1039.7977142899999</v>
      </c>
      <c r="DP44" s="227">
        <f t="shared" si="532"/>
        <v>898.85054950999972</v>
      </c>
      <c r="DQ44" s="227">
        <f t="shared" si="532"/>
        <v>675.17236476000062</v>
      </c>
      <c r="DR44" s="227">
        <f t="shared" si="532"/>
        <v>655.27185267999948</v>
      </c>
      <c r="DS44" s="227">
        <f t="shared" si="532"/>
        <v>505.41832464999982</v>
      </c>
      <c r="DT44" s="227">
        <f t="shared" si="532"/>
        <v>602.23245075000011</v>
      </c>
      <c r="DU44" s="227">
        <f t="shared" si="532"/>
        <v>654.42856011000003</v>
      </c>
      <c r="DV44" s="227">
        <f t="shared" si="532"/>
        <v>722.25514336999879</v>
      </c>
      <c r="DW44" s="227">
        <f t="shared" si="532"/>
        <v>1031.9561527600017</v>
      </c>
      <c r="DX44" s="227">
        <f t="shared" si="532"/>
        <v>2298.67179356</v>
      </c>
      <c r="DY44" s="227">
        <f t="shared" si="532"/>
        <v>236.78240120999999</v>
      </c>
      <c r="DZ44" s="227">
        <f t="shared" si="532"/>
        <v>512.08513194000011</v>
      </c>
      <c r="EA44" s="227">
        <f t="shared" si="532"/>
        <v>917.45643317999975</v>
      </c>
      <c r="EB44" s="227">
        <f t="shared" si="532"/>
        <v>767.98653208000042</v>
      </c>
      <c r="EC44" s="227">
        <f t="shared" si="532"/>
        <v>532.25808395999934</v>
      </c>
      <c r="ED44" s="227">
        <f t="shared" si="532"/>
        <v>655.3161092899993</v>
      </c>
      <c r="EE44" s="227">
        <f t="shared" si="532"/>
        <v>560.68326054999955</v>
      </c>
      <c r="EF44" s="227">
        <f t="shared" si="532"/>
        <v>510.56520340000128</v>
      </c>
      <c r="EG44" s="227">
        <f t="shared" si="532"/>
        <v>916.29396144999862</v>
      </c>
      <c r="EH44" s="227">
        <f t="shared" si="532"/>
        <v>582.5645592699999</v>
      </c>
      <c r="EI44" s="227">
        <f t="shared" si="532"/>
        <v>584.39344032000054</v>
      </c>
      <c r="EJ44" s="227">
        <f t="shared" ref="EJ44:FG44" si="533">+EJ45+EJ49+EJ50</f>
        <v>2041.3879081599989</v>
      </c>
      <c r="EK44" s="227">
        <f t="shared" si="533"/>
        <v>319.78854115999991</v>
      </c>
      <c r="EL44" s="227">
        <f t="shared" si="533"/>
        <v>411.28365794000013</v>
      </c>
      <c r="EM44" s="227">
        <f t="shared" si="533"/>
        <v>385.27461538999978</v>
      </c>
      <c r="EN44" s="227">
        <f t="shared" si="533"/>
        <v>558.31863820999968</v>
      </c>
      <c r="EO44" s="227">
        <f t="shared" si="533"/>
        <v>580.0680362600001</v>
      </c>
      <c r="EP44" s="227">
        <f t="shared" si="533"/>
        <v>439.71589876000019</v>
      </c>
      <c r="EQ44" s="227">
        <f t="shared" si="533"/>
        <v>487.20761962999984</v>
      </c>
      <c r="ER44" s="227">
        <f t="shared" si="533"/>
        <v>474.51497972999897</v>
      </c>
      <c r="ES44" s="227">
        <f t="shared" si="533"/>
        <v>561.55013441799952</v>
      </c>
      <c r="ET44" s="227">
        <f t="shared" si="533"/>
        <v>505.72330708000118</v>
      </c>
      <c r="EU44" s="227">
        <f t="shared" si="533"/>
        <v>481.26357822999864</v>
      </c>
      <c r="EV44" s="227">
        <f t="shared" si="533"/>
        <v>1136.3256629199986</v>
      </c>
      <c r="EW44" s="227">
        <f t="shared" si="533"/>
        <v>268.5987910099999</v>
      </c>
      <c r="EX44" s="227">
        <f t="shared" si="533"/>
        <v>360.95798651999991</v>
      </c>
      <c r="EY44" s="227">
        <f t="shared" si="533"/>
        <v>299.73332135999965</v>
      </c>
      <c r="EZ44" s="227">
        <f t="shared" si="533"/>
        <v>231.43971571000031</v>
      </c>
      <c r="FA44" s="227">
        <f t="shared" si="533"/>
        <v>346.28486522999879</v>
      </c>
      <c r="FB44" s="227">
        <f t="shared" si="533"/>
        <v>303.07754672000004</v>
      </c>
      <c r="FC44" s="227">
        <f t="shared" si="533"/>
        <v>406.85989795000046</v>
      </c>
      <c r="FD44" s="227">
        <f t="shared" si="533"/>
        <v>343.36403993000067</v>
      </c>
      <c r="FE44" s="227">
        <f t="shared" si="533"/>
        <v>459.01152413999887</v>
      </c>
      <c r="FF44" s="227">
        <f t="shared" si="533"/>
        <v>554.59394167222035</v>
      </c>
      <c r="FG44" s="227">
        <f t="shared" si="533"/>
        <v>652.90411703777716</v>
      </c>
      <c r="FH44" s="227">
        <f t="shared" ref="FH44:FT44" si="534">+FH45+FH49+FH50</f>
        <v>1320.915971240003</v>
      </c>
      <c r="FI44" s="227">
        <f t="shared" si="534"/>
        <v>210.14946345853656</v>
      </c>
      <c r="FJ44" s="227">
        <f t="shared" si="534"/>
        <v>322.11397508000005</v>
      </c>
      <c r="FK44" s="227">
        <f t="shared" si="534"/>
        <v>540.90932828999962</v>
      </c>
      <c r="FL44" s="227">
        <f t="shared" si="534"/>
        <v>429.23836656000077</v>
      </c>
      <c r="FM44" s="227">
        <f t="shared" si="534"/>
        <v>623.03997668999978</v>
      </c>
      <c r="FN44" s="227">
        <f t="shared" si="534"/>
        <v>581.01525390999973</v>
      </c>
      <c r="FO44" s="227">
        <f t="shared" si="534"/>
        <v>572.48860058666628</v>
      </c>
      <c r="FP44" s="227">
        <f t="shared" si="534"/>
        <v>601.0078146633341</v>
      </c>
      <c r="FQ44" s="227">
        <f t="shared" si="534"/>
        <v>532.23031584624971</v>
      </c>
      <c r="FR44" s="227">
        <f t="shared" si="534"/>
        <v>577.20538364374966</v>
      </c>
      <c r="FS44" s="227">
        <f t="shared" si="534"/>
        <v>653.88201276999951</v>
      </c>
      <c r="FT44" s="227">
        <f t="shared" si="534"/>
        <v>1919.1720714999874</v>
      </c>
      <c r="FU44" s="227">
        <f t="shared" ref="FU44:FW44" si="535">+FU45+FU49+FU50</f>
        <v>138.22463712000001</v>
      </c>
      <c r="FV44" s="227">
        <f t="shared" si="535"/>
        <v>296.91565747999994</v>
      </c>
      <c r="FW44" s="227">
        <f t="shared" si="535"/>
        <v>380.12210898000001</v>
      </c>
      <c r="FX44" s="227">
        <f t="shared" ref="FX44:FY44" si="536">+FX45+FX49+FX50</f>
        <v>345.74291714000003</v>
      </c>
      <c r="FY44" s="227">
        <f t="shared" si="536"/>
        <v>405.40636687000017</v>
      </c>
      <c r="FZ44" s="227">
        <f t="shared" ref="FZ44" si="537">+FZ45+FZ49+FZ50</f>
        <v>458.42928134000016</v>
      </c>
      <c r="GA44" s="227">
        <f t="shared" ref="GA44" si="538">+GA45+GA49+GA50</f>
        <v>483.72950613000029</v>
      </c>
      <c r="GB44" s="227">
        <f t="shared" ref="GB44" si="539">+GB45+GB49+GB50</f>
        <v>472.85371728999877</v>
      </c>
      <c r="GC44" s="227">
        <f t="shared" ref="GC44" si="540">+GC45+GC49+GC50</f>
        <v>453.72701307666711</v>
      </c>
      <c r="GD44" s="227">
        <f t="shared" ref="GD44" si="541">+GD45+GD49+GD50</f>
        <v>504.50560805333413</v>
      </c>
      <c r="GE44" s="227">
        <f t="shared" ref="GE44" si="542">+GE45+GE49+GE50</f>
        <v>535.61934532000021</v>
      </c>
      <c r="GF44" s="227">
        <f t="shared" ref="GF44:GG44" si="543">+GF45+GF49+GF50</f>
        <v>1160.08674851</v>
      </c>
      <c r="GG44" s="227">
        <f t="shared" si="543"/>
        <v>234.35886846</v>
      </c>
      <c r="GH44" s="227">
        <f t="shared" ref="GH44:GI44" si="544">+GH45+GH49+GH50</f>
        <v>337.70210085999992</v>
      </c>
      <c r="GI44" s="227">
        <f t="shared" si="544"/>
        <v>486.82765978000043</v>
      </c>
      <c r="GJ44" s="227">
        <f t="shared" ref="GJ44" si="545">+GJ45+GJ49+GJ50</f>
        <v>578.14249136999933</v>
      </c>
      <c r="GK44" s="227">
        <f t="shared" ref="GK44:GL44" si="546">+GK45+GK49+GK50</f>
        <v>468.59561844000018</v>
      </c>
      <c r="GL44" s="227">
        <f t="shared" si="546"/>
        <v>386.41037812600098</v>
      </c>
      <c r="GM44" s="227">
        <f t="shared" ref="GM44" si="547">+GM45+GM49+GM50</f>
        <v>393.63859297400018</v>
      </c>
      <c r="GN44" s="227">
        <f t="shared" ref="GN44" si="548">+GN45+GN49+GN50</f>
        <v>436.6490073999995</v>
      </c>
      <c r="GO44" s="227">
        <f t="shared" ref="GO44" si="549">+GO45+GO49+GO50</f>
        <v>451.83554610000044</v>
      </c>
      <c r="GP44" s="227">
        <f t="shared" ref="GP44:GQ44" si="550">+GP45+GP49+GP50</f>
        <v>494.13117993999981</v>
      </c>
      <c r="GQ44" s="227">
        <f t="shared" si="550"/>
        <v>557.97335160849968</v>
      </c>
      <c r="GR44" s="227">
        <f t="shared" ref="GR44" si="551">+GR45+GR49+GR50</f>
        <v>852.08579622712602</v>
      </c>
      <c r="GS44" s="227">
        <f t="shared" ref="GS44" si="552">+GS45+GS49+GS50</f>
        <v>147.83204720106244</v>
      </c>
      <c r="GT44" s="227">
        <f t="shared" ref="GT44" si="553">+GT45+GT49+GT50</f>
        <v>267.67411277335543</v>
      </c>
      <c r="GU44" s="227">
        <f t="shared" ref="GU44" si="554">+GU45+GU49+GU50</f>
        <v>326.43243179956198</v>
      </c>
      <c r="GV44" s="227">
        <f t="shared" ref="GV44" si="555">+GV45+GV49+GV50</f>
        <v>327.22651408492209</v>
      </c>
      <c r="GW44" s="227">
        <f t="shared" ref="GW44" si="556">+GW45+GW49+GW50</f>
        <v>375.19614609965447</v>
      </c>
      <c r="GX44" s="227">
        <f t="shared" ref="GX44" si="557">+GX45+GX49+GX50</f>
        <v>397.47035883963048</v>
      </c>
      <c r="GY44" s="227">
        <f t="shared" ref="GY44" si="558">+GY45+GY49+GY50</f>
        <v>484.74455519829661</v>
      </c>
      <c r="GZ44" s="227">
        <f t="shared" ref="GZ44" si="559">+GZ45+GZ49+GZ50</f>
        <v>488.37656550297481</v>
      </c>
      <c r="HA44" s="227">
        <f t="shared" ref="HA44" si="560">+HA45+HA49+HA50</f>
        <v>501.8422730993629</v>
      </c>
      <c r="HB44" s="227">
        <f t="shared" ref="HB44" si="561">+HB45+HB49+HB50</f>
        <v>447.6171920014321</v>
      </c>
      <c r="HC44" s="227">
        <f t="shared" ref="HC44:HD44" si="562">+HC45+HC49+HC50</f>
        <v>564.58283063337331</v>
      </c>
      <c r="HD44" s="227">
        <f t="shared" si="562"/>
        <v>1043.8168676924583</v>
      </c>
      <c r="HE44" s="227">
        <f t="shared" ref="HE44:HF44" si="563">+HE45+HE49+HE50</f>
        <v>195.5063297608479</v>
      </c>
      <c r="HF44" s="227">
        <f t="shared" si="563"/>
        <v>353.2176301070715</v>
      </c>
      <c r="HG44" s="227">
        <f t="shared" ref="HG44:HH44" si="564">+HG45+HG49+HG50</f>
        <v>386.02822921708366</v>
      </c>
      <c r="HH44" s="227">
        <f t="shared" si="564"/>
        <v>465.72906341642101</v>
      </c>
      <c r="HI44" s="227">
        <f t="shared" ref="HI44:HJ44" si="565">+HI45+HI49+HI50</f>
        <v>480.92432071976316</v>
      </c>
      <c r="HJ44" s="227">
        <f t="shared" si="565"/>
        <v>453.03443756953465</v>
      </c>
      <c r="HK44" s="227">
        <f t="shared" ref="HK44:HL44" si="566">+HK45+HK49+HK50</f>
        <v>445.13144529419776</v>
      </c>
      <c r="HL44" s="227">
        <f t="shared" si="566"/>
        <v>444.89706831896865</v>
      </c>
      <c r="HM44" s="227">
        <f t="shared" ref="HM44:HN44" si="567">+HM45+HM49+HM50</f>
        <v>584.01954712907582</v>
      </c>
      <c r="HN44" s="227">
        <f t="shared" si="567"/>
        <v>507.02754842827994</v>
      </c>
      <c r="HO44" s="227">
        <f t="shared" ref="HO44:HP44" si="568">+HO45+HO49+HO50</f>
        <v>726.67638452632559</v>
      </c>
      <c r="HP44" s="227">
        <f t="shared" si="568"/>
        <v>1140.5330041289435</v>
      </c>
      <c r="HQ44" s="227">
        <f t="shared" ref="HQ44:HR44" si="569">+HQ45+HQ49+HQ50</f>
        <v>163.88277619924892</v>
      </c>
      <c r="HR44" s="227">
        <f t="shared" si="569"/>
        <v>639.49609071175428</v>
      </c>
      <c r="HS44" s="227">
        <f t="shared" ref="HS44:HT44" si="570">+HS45+HS49+HS50</f>
        <v>422.42624016391323</v>
      </c>
      <c r="HT44" s="227">
        <f t="shared" si="570"/>
        <v>409.15210546415301</v>
      </c>
      <c r="HU44" s="227">
        <f t="shared" ref="HU44" si="571">+HU45+HU49+HU50</f>
        <v>471.25835957061605</v>
      </c>
    </row>
    <row r="45" spans="1:229" x14ac:dyDescent="0.2">
      <c r="A45" s="229">
        <v>221</v>
      </c>
      <c r="B45" s="230" t="s">
        <v>144</v>
      </c>
      <c r="C45" s="224">
        <v>6129.4528394700001</v>
      </c>
      <c r="D45" s="224">
        <v>6030.9098500076007</v>
      </c>
      <c r="E45" s="224">
        <v>4251.7971412900006</v>
      </c>
      <c r="F45" s="224">
        <v>4872.6511613583543</v>
      </c>
      <c r="G45" s="224">
        <v>5105.9736556199996</v>
      </c>
      <c r="H45" s="224">
        <v>3671.016659639999</v>
      </c>
      <c r="I45" s="224">
        <v>2845.9129092179996</v>
      </c>
      <c r="J45" s="224">
        <v>1849.5003722200001</v>
      </c>
      <c r="K45" s="224">
        <v>2262.9869559485246</v>
      </c>
      <c r="L45" s="224">
        <v>2279.3158202999998</v>
      </c>
      <c r="M45" s="224">
        <v>2028.3519674756253</v>
      </c>
      <c r="N45" s="224">
        <v>1846.8154465534021</v>
      </c>
      <c r="O45" s="224">
        <v>2205.8438976658695</v>
      </c>
      <c r="P45" s="224">
        <v>1053.5962485829946</v>
      </c>
      <c r="Q45" s="224">
        <v>1393.0590905654897</v>
      </c>
      <c r="R45" s="224">
        <v>1531.9989877753574</v>
      </c>
      <c r="S45" s="224">
        <v>2150.7985125461573</v>
      </c>
      <c r="T45" s="224">
        <v>1221.8160907382203</v>
      </c>
      <c r="U45" s="224">
        <v>1372.7384315078718</v>
      </c>
      <c r="V45" s="224">
        <v>1409.4139637841542</v>
      </c>
      <c r="W45" s="224">
        <v>2026.9413639773552</v>
      </c>
      <c r="X45" s="224">
        <v>854.69665312500706</v>
      </c>
      <c r="Y45" s="224">
        <v>1049.2114690700269</v>
      </c>
      <c r="Z45" s="224">
        <v>1037.4951206494236</v>
      </c>
      <c r="AA45" s="224">
        <v>1310.3938984455431</v>
      </c>
      <c r="AB45" s="224">
        <v>544.93801383000005</v>
      </c>
      <c r="AC45" s="224">
        <v>706.31866824999986</v>
      </c>
      <c r="AD45" s="224">
        <v>1335.1694286583556</v>
      </c>
      <c r="AE45" s="224">
        <v>2286.2250506199994</v>
      </c>
      <c r="AF45" s="224">
        <v>1069.7361826800002</v>
      </c>
      <c r="AG45" s="224">
        <v>1218.1337732099998</v>
      </c>
      <c r="AH45" s="224">
        <v>865.30537264000043</v>
      </c>
      <c r="AI45" s="224">
        <v>1952.7983270899992</v>
      </c>
      <c r="AJ45" s="224">
        <v>583.00720134000005</v>
      </c>
      <c r="AK45" s="224">
        <v>736.67187998000009</v>
      </c>
      <c r="AL45" s="224">
        <v>1031.0235732699998</v>
      </c>
      <c r="AM45" s="224">
        <v>1320.3140050499987</v>
      </c>
      <c r="AN45" s="224">
        <v>501.22362174</v>
      </c>
      <c r="AO45" s="224">
        <v>814.93963145999987</v>
      </c>
      <c r="AP45" s="224">
        <v>566.96818696799994</v>
      </c>
      <c r="AQ45" s="224">
        <v>962.78146905000006</v>
      </c>
      <c r="AR45" s="224">
        <v>318.72829069000005</v>
      </c>
      <c r="AS45" s="224">
        <v>256.22676641999999</v>
      </c>
      <c r="AT45" s="224">
        <v>431.10343557000033</v>
      </c>
      <c r="AU45" s="224">
        <v>843.44187953999972</v>
      </c>
      <c r="AV45" s="249">
        <v>319.69265258853659</v>
      </c>
      <c r="AW45" s="249">
        <v>509.45174491000228</v>
      </c>
      <c r="AX45" s="249">
        <v>485.69597157624395</v>
      </c>
      <c r="AY45" s="249">
        <v>948.14658687374197</v>
      </c>
      <c r="AZ45" s="249">
        <v>296.00164834999998</v>
      </c>
      <c r="BA45" s="249">
        <v>451.63932270000043</v>
      </c>
      <c r="BB45" s="249">
        <v>563.72113683666623</v>
      </c>
      <c r="BC45" s="249">
        <v>967.95371241333328</v>
      </c>
      <c r="BD45" s="249">
        <v>406.79575268999997</v>
      </c>
      <c r="BE45" s="249">
        <v>529.81251533600039</v>
      </c>
      <c r="BF45" s="249">
        <v>453.37319266400004</v>
      </c>
      <c r="BG45" s="249">
        <v>638.37050678562514</v>
      </c>
      <c r="BH45" s="249">
        <v>246.64065446882384</v>
      </c>
      <c r="BI45" s="249">
        <v>358.76196566996543</v>
      </c>
      <c r="BJ45" s="249">
        <v>503.16018583022674</v>
      </c>
      <c r="BK45" s="249">
        <v>738.25264058438597</v>
      </c>
      <c r="BL45" s="249">
        <v>301.70412778954426</v>
      </c>
      <c r="BM45" s="249">
        <v>433.37016373474171</v>
      </c>
      <c r="BN45" s="249">
        <v>568.87771602564931</v>
      </c>
      <c r="BO45" s="249">
        <v>901.89189011593385</v>
      </c>
      <c r="BP45" s="249">
        <v>341.35300794833438</v>
      </c>
      <c r="BQ45" s="224">
        <f t="shared" ref="BQ45:DL45" si="572">+SUM(BQ46:BQ48)</f>
        <v>272.00118215673797</v>
      </c>
      <c r="BR45" s="224">
        <f t="shared" si="572"/>
        <v>362.91547275195933</v>
      </c>
      <c r="BS45" s="224">
        <f t="shared" si="572"/>
        <v>418.67959367429739</v>
      </c>
      <c r="BT45" s="224">
        <f t="shared" si="572"/>
        <v>525.03355213156692</v>
      </c>
      <c r="BU45" s="224">
        <f t="shared" si="572"/>
        <v>458.71423182231439</v>
      </c>
      <c r="BV45" s="224">
        <f t="shared" si="572"/>
        <v>409.31130661160847</v>
      </c>
      <c r="BW45" s="224">
        <f t="shared" si="572"/>
        <v>497.73976030846103</v>
      </c>
      <c r="BX45" s="224">
        <f t="shared" si="572"/>
        <v>507.53192003456388</v>
      </c>
      <c r="BY45" s="224">
        <f t="shared" si="572"/>
        <v>526.72730743233251</v>
      </c>
      <c r="BZ45" s="224">
        <f t="shared" si="572"/>
        <v>588.41479880542454</v>
      </c>
      <c r="CA45" s="224">
        <f t="shared" si="572"/>
        <v>724.42968439541687</v>
      </c>
      <c r="CB45" s="224">
        <f t="shared" si="572"/>
        <v>837.95402934531614</v>
      </c>
      <c r="CC45" s="224">
        <f t="shared" si="572"/>
        <v>240.08742952672404</v>
      </c>
      <c r="CD45" s="224">
        <f t="shared" si="572"/>
        <v>533.58227341146971</v>
      </c>
      <c r="CE45" s="224">
        <f t="shared" si="572"/>
        <v>448.14638780002667</v>
      </c>
      <c r="CF45" s="224">
        <f t="shared" si="572"/>
        <v>471.33289970885465</v>
      </c>
      <c r="CG45" s="224">
        <f t="shared" si="572"/>
        <v>468.04226809644177</v>
      </c>
      <c r="CH45" s="224">
        <f t="shared" si="572"/>
        <v>433.36326370257541</v>
      </c>
      <c r="CI45" s="224">
        <f t="shared" si="572"/>
        <v>465.40925294174798</v>
      </c>
      <c r="CJ45" s="224">
        <f t="shared" si="572"/>
        <v>420.43216562616425</v>
      </c>
      <c r="CK45" s="224">
        <f t="shared" si="572"/>
        <v>523.57254521624202</v>
      </c>
      <c r="CL45" s="224">
        <f t="shared" si="572"/>
        <v>585.33630077681767</v>
      </c>
      <c r="CM45" s="224">
        <f t="shared" si="572"/>
        <v>603.54044760127942</v>
      </c>
      <c r="CN45" s="224">
        <f t="shared" si="572"/>
        <v>838.06461559925799</v>
      </c>
      <c r="CO45" s="224">
        <f t="shared" si="572"/>
        <v>145.49524574116933</v>
      </c>
      <c r="CP45" s="224">
        <f t="shared" si="572"/>
        <v>277.37188001397834</v>
      </c>
      <c r="CQ45" s="224">
        <f t="shared" si="572"/>
        <v>431.82952736985948</v>
      </c>
      <c r="CR45" s="224">
        <f t="shared" si="572"/>
        <v>252.05349737836602</v>
      </c>
      <c r="CS45" s="224">
        <f t="shared" si="572"/>
        <v>368.58859111165731</v>
      </c>
      <c r="CT45" s="224">
        <f t="shared" si="572"/>
        <v>428.5693805800035</v>
      </c>
      <c r="CU45" s="224">
        <f t="shared" si="572"/>
        <v>334.03273966727033</v>
      </c>
      <c r="CV45" s="224">
        <f t="shared" si="572"/>
        <v>355.52212840553233</v>
      </c>
      <c r="CW45" s="224">
        <f t="shared" si="572"/>
        <v>347.94025257662094</v>
      </c>
      <c r="CX45" s="224">
        <f t="shared" si="572"/>
        <v>370.44787656253732</v>
      </c>
      <c r="CY45" s="224">
        <f t="shared" si="572"/>
        <v>357.9223898889021</v>
      </c>
      <c r="CZ45" s="224">
        <f t="shared" si="572"/>
        <v>582.02363199410354</v>
      </c>
      <c r="DA45" s="224">
        <f t="shared" si="572"/>
        <v>80.996466259999977</v>
      </c>
      <c r="DB45" s="224">
        <f t="shared" si="572"/>
        <v>176.70117272999997</v>
      </c>
      <c r="DC45" s="224">
        <f t="shared" si="572"/>
        <v>287.24037484000013</v>
      </c>
      <c r="DD45" s="224">
        <f t="shared" si="572"/>
        <v>238.17748381999999</v>
      </c>
      <c r="DE45" s="224">
        <f t="shared" si="572"/>
        <v>260.37025516000011</v>
      </c>
      <c r="DF45" s="224">
        <f t="shared" si="572"/>
        <v>207.77092926999978</v>
      </c>
      <c r="DG45" s="224">
        <f t="shared" si="572"/>
        <v>332.11390437000011</v>
      </c>
      <c r="DH45" s="224">
        <f t="shared" si="572"/>
        <v>542.4400895883557</v>
      </c>
      <c r="DI45" s="224">
        <f t="shared" si="572"/>
        <v>460.61543469999987</v>
      </c>
      <c r="DJ45" s="224">
        <f t="shared" si="572"/>
        <v>423.5080217499999</v>
      </c>
      <c r="DK45" s="224">
        <f t="shared" si="572"/>
        <v>668.35661313000026</v>
      </c>
      <c r="DL45" s="224">
        <f t="shared" si="572"/>
        <v>1194.3604157399991</v>
      </c>
      <c r="DM45" s="224">
        <f t="shared" ref="DM45:EI45" si="573">+SUM(DM46:DM48)</f>
        <v>152.08008178</v>
      </c>
      <c r="DN45" s="224">
        <f t="shared" si="573"/>
        <v>389.36590288000002</v>
      </c>
      <c r="DO45" s="224">
        <f t="shared" si="573"/>
        <v>528.29019801999993</v>
      </c>
      <c r="DP45" s="224">
        <f t="shared" si="573"/>
        <v>488.83874406000001</v>
      </c>
      <c r="DQ45" s="224">
        <f t="shared" si="573"/>
        <v>412.17786731000007</v>
      </c>
      <c r="DR45" s="224">
        <f t="shared" si="573"/>
        <v>317.11716183999971</v>
      </c>
      <c r="DS45" s="224">
        <f t="shared" si="573"/>
        <v>230.47119051000016</v>
      </c>
      <c r="DT45" s="224">
        <f t="shared" si="573"/>
        <v>327.63298313999985</v>
      </c>
      <c r="DU45" s="224">
        <f t="shared" si="573"/>
        <v>307.20119899000053</v>
      </c>
      <c r="DV45" s="224">
        <f t="shared" si="573"/>
        <v>371.30262468999916</v>
      </c>
      <c r="DW45" s="224">
        <f t="shared" si="573"/>
        <v>495.54610043000076</v>
      </c>
      <c r="DX45" s="224">
        <f t="shared" si="573"/>
        <v>1085.9496019699993</v>
      </c>
      <c r="DY45" s="224">
        <f t="shared" si="573"/>
        <v>123.79030386000001</v>
      </c>
      <c r="DZ45" s="224">
        <f t="shared" si="573"/>
        <v>246.47085998000014</v>
      </c>
      <c r="EA45" s="224">
        <f t="shared" si="573"/>
        <v>212.74603749999983</v>
      </c>
      <c r="EB45" s="224">
        <f t="shared" si="573"/>
        <v>254.4297845200002</v>
      </c>
      <c r="EC45" s="224">
        <f t="shared" si="573"/>
        <v>203.85520482999956</v>
      </c>
      <c r="ED45" s="224">
        <f t="shared" si="573"/>
        <v>278.38689063000032</v>
      </c>
      <c r="EE45" s="224">
        <f t="shared" si="573"/>
        <v>287.58114905999969</v>
      </c>
      <c r="EF45" s="224">
        <f t="shared" si="573"/>
        <v>267.45849274000079</v>
      </c>
      <c r="EG45" s="224">
        <f t="shared" si="573"/>
        <v>475.98393146999939</v>
      </c>
      <c r="EH45" s="224">
        <f t="shared" si="573"/>
        <v>284.82123350000029</v>
      </c>
      <c r="EI45" s="224">
        <f t="shared" si="573"/>
        <v>267.32964465999987</v>
      </c>
      <c r="EJ45" s="224">
        <f t="shared" ref="EJ45:FG45" si="574">+SUM(EJ46:EJ48)</f>
        <v>768.16312688999858</v>
      </c>
      <c r="EK45" s="224">
        <f t="shared" si="574"/>
        <v>149.57744633999999</v>
      </c>
      <c r="EL45" s="224">
        <f t="shared" si="574"/>
        <v>148.63572832000006</v>
      </c>
      <c r="EM45" s="224">
        <f t="shared" si="574"/>
        <v>203.01044707999995</v>
      </c>
      <c r="EN45" s="224">
        <f t="shared" si="574"/>
        <v>289.47332761999979</v>
      </c>
      <c r="EO45" s="224">
        <f t="shared" si="574"/>
        <v>330.72818314999984</v>
      </c>
      <c r="EP45" s="224">
        <f t="shared" si="574"/>
        <v>194.73812069000022</v>
      </c>
      <c r="EQ45" s="224">
        <f t="shared" si="574"/>
        <v>196.54013337000001</v>
      </c>
      <c r="ER45" s="224">
        <f t="shared" si="574"/>
        <v>175.7386231400003</v>
      </c>
      <c r="ES45" s="224">
        <f t="shared" si="574"/>
        <v>194.68943045799969</v>
      </c>
      <c r="ET45" s="224">
        <f t="shared" si="574"/>
        <v>227.47633681000042</v>
      </c>
      <c r="EU45" s="224">
        <f t="shared" si="574"/>
        <v>228.2351809799994</v>
      </c>
      <c r="EV45" s="224">
        <f t="shared" si="574"/>
        <v>507.06995126000015</v>
      </c>
      <c r="EW45" s="224">
        <f t="shared" si="574"/>
        <v>89.532632779999986</v>
      </c>
      <c r="EX45" s="224">
        <f t="shared" si="574"/>
        <v>131.52810216000003</v>
      </c>
      <c r="EY45" s="224">
        <f t="shared" si="574"/>
        <v>97.66755575000002</v>
      </c>
      <c r="EZ45" s="224">
        <f t="shared" si="574"/>
        <v>62.19717911000005</v>
      </c>
      <c r="FA45" s="224">
        <f t="shared" si="574"/>
        <v>92.971762369999823</v>
      </c>
      <c r="FB45" s="224">
        <f t="shared" si="574"/>
        <v>101.0578249400001</v>
      </c>
      <c r="FC45" s="224">
        <f t="shared" si="574"/>
        <v>120.36900283000007</v>
      </c>
      <c r="FD45" s="224">
        <f t="shared" si="574"/>
        <v>157.42280158999998</v>
      </c>
      <c r="FE45" s="224">
        <f t="shared" si="574"/>
        <v>153.31163115000024</v>
      </c>
      <c r="FF45" s="224">
        <f t="shared" si="574"/>
        <v>160.87161142222192</v>
      </c>
      <c r="FG45" s="224">
        <f t="shared" si="574"/>
        <v>226.54581009777752</v>
      </c>
      <c r="FH45" s="224">
        <f t="shared" ref="FH45:FT45" si="575">+SUM(FH46:FH48)</f>
        <v>456.0244580200004</v>
      </c>
      <c r="FI45" s="224">
        <f t="shared" si="575"/>
        <v>51.615977908536564</v>
      </c>
      <c r="FJ45" s="224">
        <f t="shared" si="575"/>
        <v>89.481949470000302</v>
      </c>
      <c r="FK45" s="224">
        <f t="shared" si="575"/>
        <v>178.59472520999969</v>
      </c>
      <c r="FL45" s="224">
        <f t="shared" si="575"/>
        <v>151.75536915999879</v>
      </c>
      <c r="FM45" s="224">
        <f t="shared" si="575"/>
        <v>213.26952828000148</v>
      </c>
      <c r="FN45" s="224">
        <f t="shared" si="575"/>
        <v>144.42684747000206</v>
      </c>
      <c r="FO45" s="224">
        <f t="shared" si="575"/>
        <v>172.78906475666813</v>
      </c>
      <c r="FP45" s="224">
        <f t="shared" si="575"/>
        <v>146.5080230233286</v>
      </c>
      <c r="FQ45" s="224">
        <f t="shared" si="575"/>
        <v>166.39888379624722</v>
      </c>
      <c r="FR45" s="224">
        <f t="shared" si="575"/>
        <v>172.38594018375224</v>
      </c>
      <c r="FS45" s="224">
        <f t="shared" si="575"/>
        <v>180.15951615000236</v>
      </c>
      <c r="FT45" s="224">
        <f t="shared" si="575"/>
        <v>595.60113053998737</v>
      </c>
      <c r="FU45" s="224">
        <f t="shared" ref="FU45:FW45" si="576">+SUM(FU46:FU48)</f>
        <v>44.545765929999988</v>
      </c>
      <c r="FV45" s="224">
        <f t="shared" si="576"/>
        <v>97.088784870000026</v>
      </c>
      <c r="FW45" s="224">
        <f t="shared" si="576"/>
        <v>154.36709754999995</v>
      </c>
      <c r="FX45" s="224">
        <f t="shared" ref="FX45:FY45" si="577">+SUM(FX46:FX48)</f>
        <v>138.07725176999989</v>
      </c>
      <c r="FY45" s="224">
        <f t="shared" si="577"/>
        <v>159.48812662999984</v>
      </c>
      <c r="FZ45" s="224">
        <f t="shared" ref="FZ45" si="578">+SUM(FZ46:FZ48)</f>
        <v>154.0739443000007</v>
      </c>
      <c r="GA45" s="224">
        <f t="shared" ref="GA45" si="579">+SUM(GA46:GA48)</f>
        <v>170.17139425999989</v>
      </c>
      <c r="GB45" s="224">
        <f t="shared" ref="GB45" si="580">+SUM(GB46:GB48)</f>
        <v>191.62042835999978</v>
      </c>
      <c r="GC45" s="224">
        <f t="shared" ref="GC45" si="581">+SUM(GC46:GC48)</f>
        <v>201.9293142166666</v>
      </c>
      <c r="GD45" s="224">
        <f t="shared" ref="GD45" si="582">+SUM(GD46:GD48)</f>
        <v>206.61805100333373</v>
      </c>
      <c r="GE45" s="224">
        <f t="shared" ref="GE45" si="583">+SUM(GE46:GE48)</f>
        <v>217.78736957999956</v>
      </c>
      <c r="GF45" s="224">
        <f t="shared" ref="GF45:GG45" si="584">+SUM(GF46:GF48)</f>
        <v>543.54829183000004</v>
      </c>
      <c r="GG45" s="224">
        <f t="shared" si="584"/>
        <v>95.2720257</v>
      </c>
      <c r="GH45" s="224">
        <f t="shared" ref="GH45:GI45" si="585">+SUM(GH46:GH48)</f>
        <v>130.90787839999984</v>
      </c>
      <c r="GI45" s="224">
        <f t="shared" si="585"/>
        <v>180.61584859000016</v>
      </c>
      <c r="GJ45" s="224">
        <f t="shared" ref="GJ45" si="586">+SUM(GJ46:GJ48)</f>
        <v>222.99395759999979</v>
      </c>
      <c r="GK45" s="224">
        <f t="shared" ref="GK45:GL45" si="587">+SUM(GK46:GK48)</f>
        <v>173.92662857000022</v>
      </c>
      <c r="GL45" s="224">
        <f t="shared" si="587"/>
        <v>132.89192916600035</v>
      </c>
      <c r="GM45" s="224">
        <f t="shared" ref="GM45" si="588">+SUM(GM46:GM48)</f>
        <v>135.54832322399994</v>
      </c>
      <c r="GN45" s="224">
        <f t="shared" ref="GN45" si="589">+SUM(GN46:GN48)</f>
        <v>167.32490670000018</v>
      </c>
      <c r="GO45" s="224">
        <f t="shared" ref="GO45" si="590">+SUM(GO46:GO48)</f>
        <v>150.49996273999986</v>
      </c>
      <c r="GP45" s="224">
        <f t="shared" ref="GP45:GQ45" si="591">+SUM(GP46:GP48)</f>
        <v>144.34372008000042</v>
      </c>
      <c r="GQ45" s="224">
        <f t="shared" si="591"/>
        <v>163.00791444849938</v>
      </c>
      <c r="GR45" s="224">
        <f t="shared" ref="GR45" si="592">+SUM(GR46:GR48)</f>
        <v>331.01887225712534</v>
      </c>
      <c r="GS45" s="224">
        <f t="shared" ref="GS45" si="593">+SUM(GS46:GS48)</f>
        <v>39.201413439068986</v>
      </c>
      <c r="GT45" s="224">
        <f t="shared" ref="GT45" si="594">+SUM(GT46:GT48)</f>
        <v>76.600391082752836</v>
      </c>
      <c r="GU45" s="224">
        <f t="shared" ref="GU45" si="595">+SUM(GU46:GU48)</f>
        <v>130.83884994700202</v>
      </c>
      <c r="GV45" s="224">
        <f t="shared" ref="GV45" si="596">+SUM(GV46:GV48)</f>
        <v>99.10873196237435</v>
      </c>
      <c r="GW45" s="224">
        <f t="shared" ref="GW45" si="597">+SUM(GW46:GW48)</f>
        <v>128.01431990832197</v>
      </c>
      <c r="GX45" s="224">
        <f t="shared" ref="GX45" si="598">+SUM(GX46:GX48)</f>
        <v>131.63891379926912</v>
      </c>
      <c r="GY45" s="224">
        <f t="shared" ref="GY45" si="599">+SUM(GY46:GY48)</f>
        <v>159.5201752124579</v>
      </c>
      <c r="GZ45" s="224">
        <f t="shared" ref="GZ45" si="600">+SUM(GZ46:GZ48)</f>
        <v>162.58566404553017</v>
      </c>
      <c r="HA45" s="224">
        <f t="shared" ref="HA45" si="601">+SUM(HA46:HA48)</f>
        <v>181.05434657223867</v>
      </c>
      <c r="HB45" s="224">
        <f t="shared" ref="HB45" si="602">+SUM(HB46:HB48)</f>
        <v>179.38287848131199</v>
      </c>
      <c r="HC45" s="224">
        <f t="shared" ref="HC45:HD45" si="603">+SUM(HC46:HC48)</f>
        <v>204.48051267673168</v>
      </c>
      <c r="HD45" s="224">
        <f t="shared" si="603"/>
        <v>354.38924942634225</v>
      </c>
      <c r="HE45" s="224">
        <f t="shared" ref="HE45:HF45" si="604">+SUM(HE46:HE48)</f>
        <v>49.049867380426328</v>
      </c>
      <c r="HF45" s="224">
        <f t="shared" si="604"/>
        <v>110.69797467965499</v>
      </c>
      <c r="HG45" s="224">
        <f t="shared" ref="HG45:HH45" si="605">+SUM(HG46:HG48)</f>
        <v>141.95628572946293</v>
      </c>
      <c r="HH45" s="224">
        <f t="shared" si="605"/>
        <v>161.48509560226836</v>
      </c>
      <c r="HI45" s="224">
        <f t="shared" ref="HI45:HJ45" si="606">+SUM(HI46:HI48)</f>
        <v>127.72505793787161</v>
      </c>
      <c r="HJ45" s="224">
        <f t="shared" si="606"/>
        <v>144.16001019460177</v>
      </c>
      <c r="HK45" s="224">
        <f t="shared" ref="HK45:HL45" si="607">+SUM(HK46:HK48)</f>
        <v>168.80650164896161</v>
      </c>
      <c r="HL45" s="224">
        <f t="shared" si="607"/>
        <v>149.0236735356786</v>
      </c>
      <c r="HM45" s="224">
        <f t="shared" ref="HM45:HN45" si="608">+SUM(HM46:HM48)</f>
        <v>251.04754084100904</v>
      </c>
      <c r="HN45" s="224">
        <f t="shared" si="608"/>
        <v>202.58542178163</v>
      </c>
      <c r="HO45" s="224">
        <f t="shared" ref="HO45:HP45" si="609">+SUM(HO46:HO48)</f>
        <v>229.32298561490734</v>
      </c>
      <c r="HP45" s="224">
        <f t="shared" si="609"/>
        <v>469.98348271939659</v>
      </c>
      <c r="HQ45" s="224">
        <f t="shared" ref="HQ45:HR45" si="610">+SUM(HQ46:HQ48)</f>
        <v>44.802762448450011</v>
      </c>
      <c r="HR45" s="224">
        <f t="shared" si="610"/>
        <v>121.41840932971573</v>
      </c>
      <c r="HS45" s="224">
        <f t="shared" ref="HS45:HT45" si="611">+SUM(HS46:HS48)</f>
        <v>175.13183617016864</v>
      </c>
      <c r="HT45" s="224">
        <f t="shared" si="611"/>
        <v>180.52380791191578</v>
      </c>
      <c r="HU45" s="224">
        <f t="shared" ref="HU45" si="612">+SUM(HU46:HU48)</f>
        <v>192.95780992180551</v>
      </c>
    </row>
    <row r="46" spans="1:229" x14ac:dyDescent="0.2">
      <c r="A46" s="229">
        <v>2211</v>
      </c>
      <c r="B46" s="232" t="s">
        <v>54</v>
      </c>
      <c r="C46" s="228">
        <v>4361.7496222499994</v>
      </c>
      <c r="D46" s="228">
        <v>4274.6399123700012</v>
      </c>
      <c r="E46" s="228">
        <v>2316.4660776900005</v>
      </c>
      <c r="F46" s="228">
        <v>2673.8104828799992</v>
      </c>
      <c r="G46" s="228">
        <v>2605.9144667400001</v>
      </c>
      <c r="H46" s="228">
        <v>1039.90919992</v>
      </c>
      <c r="I46" s="228">
        <v>819.52664183999991</v>
      </c>
      <c r="J46" s="228">
        <v>533.09327129999997</v>
      </c>
      <c r="K46" s="228">
        <v>680.67052386852561</v>
      </c>
      <c r="L46" s="228">
        <v>603.13508633000026</v>
      </c>
      <c r="M46" s="228">
        <v>451.20249753000019</v>
      </c>
      <c r="N46" s="228">
        <v>445.60107339000029</v>
      </c>
      <c r="O46" s="228">
        <v>612.14230956000029</v>
      </c>
      <c r="P46" s="228">
        <v>723.86004924000008</v>
      </c>
      <c r="Q46" s="228">
        <v>1014.6795330200001</v>
      </c>
      <c r="R46" s="228">
        <v>1098.6419917400001</v>
      </c>
      <c r="S46" s="228">
        <v>1524.5680482499995</v>
      </c>
      <c r="T46" s="228">
        <v>848.50937912000018</v>
      </c>
      <c r="U46" s="228">
        <v>938.65544117000024</v>
      </c>
      <c r="V46" s="228">
        <v>1048.2714374500001</v>
      </c>
      <c r="W46" s="228">
        <v>1439.2036546300008</v>
      </c>
      <c r="X46" s="228">
        <v>539.98464053000021</v>
      </c>
      <c r="Y46" s="228">
        <v>590.39401392000002</v>
      </c>
      <c r="Z46" s="228">
        <v>561.4839714000002</v>
      </c>
      <c r="AA46" s="228">
        <v>624.60345184000005</v>
      </c>
      <c r="AB46" s="228">
        <v>197.29140161999999</v>
      </c>
      <c r="AC46" s="228">
        <v>248.60159434999991</v>
      </c>
      <c r="AD46" s="228">
        <v>865.29652650999992</v>
      </c>
      <c r="AE46" s="228">
        <v>1362.6209603999996</v>
      </c>
      <c r="AF46" s="228">
        <v>611.49557920999996</v>
      </c>
      <c r="AG46" s="228">
        <v>585.13000418000024</v>
      </c>
      <c r="AH46" s="228">
        <v>358.36225770000004</v>
      </c>
      <c r="AI46" s="228">
        <v>1050.92662565</v>
      </c>
      <c r="AJ46" s="228">
        <v>104.32915089000001</v>
      </c>
      <c r="AK46" s="228">
        <v>205.62563196999997</v>
      </c>
      <c r="AL46" s="228">
        <v>249.99181137000002</v>
      </c>
      <c r="AM46" s="228">
        <v>479.96260568999998</v>
      </c>
      <c r="AN46" s="228">
        <v>28.301870010000002</v>
      </c>
      <c r="AO46" s="228">
        <v>289.83977099999993</v>
      </c>
      <c r="AP46" s="228">
        <v>159.04016786000003</v>
      </c>
      <c r="AQ46" s="228">
        <v>342.34483297000008</v>
      </c>
      <c r="AR46" s="228">
        <v>41.515316259999999</v>
      </c>
      <c r="AS46" s="228">
        <v>62.513026199999985</v>
      </c>
      <c r="AT46" s="249">
        <v>126.98538555999998</v>
      </c>
      <c r="AU46" s="249">
        <v>302.07954327999994</v>
      </c>
      <c r="AV46" s="249">
        <v>67.756990558536529</v>
      </c>
      <c r="AW46" s="249">
        <v>194.61197096000222</v>
      </c>
      <c r="AX46" s="249">
        <v>138.85072063999445</v>
      </c>
      <c r="AY46" s="249">
        <v>279.45084170999246</v>
      </c>
      <c r="AZ46" s="249">
        <v>26.084696199999996</v>
      </c>
      <c r="BA46" s="249">
        <v>92.59545318000022</v>
      </c>
      <c r="BB46" s="249">
        <v>134.36067572999968</v>
      </c>
      <c r="BC46" s="249">
        <v>350.09426122000042</v>
      </c>
      <c r="BD46" s="249">
        <v>34.493106959999999</v>
      </c>
      <c r="BE46" s="249">
        <v>132.7502094900002</v>
      </c>
      <c r="BF46" s="249">
        <v>97.349911509999941</v>
      </c>
      <c r="BG46" s="249">
        <v>186.60926957000004</v>
      </c>
      <c r="BH46" s="249">
        <v>9.9759941300000019</v>
      </c>
      <c r="BI46" s="249">
        <v>69.117876249999966</v>
      </c>
      <c r="BJ46" s="249">
        <v>155.07581411000004</v>
      </c>
      <c r="BK46" s="249">
        <v>211.43138890000029</v>
      </c>
      <c r="BL46" s="249">
        <v>43.125767810000021</v>
      </c>
      <c r="BM46" s="249">
        <v>103.41097089000003</v>
      </c>
      <c r="BN46" s="249">
        <v>172.77394548999976</v>
      </c>
      <c r="BO46" s="249">
        <v>292.83162537000049</v>
      </c>
      <c r="BP46" s="249">
        <v>61.568844000000013</v>
      </c>
      <c r="BQ46" s="224">
        <v>190.79400910000012</v>
      </c>
      <c r="BR46" s="224">
        <v>248.91941494</v>
      </c>
      <c r="BS46" s="224">
        <v>284.1466251999999</v>
      </c>
      <c r="BT46" s="224">
        <v>386.05777080999997</v>
      </c>
      <c r="BU46" s="224">
        <v>333.46105674000012</v>
      </c>
      <c r="BV46" s="224">
        <v>295.16070547000004</v>
      </c>
      <c r="BW46" s="224">
        <v>360.10648095000028</v>
      </c>
      <c r="BX46" s="224">
        <v>358.16874633999998</v>
      </c>
      <c r="BY46" s="224">
        <v>380.36676444999995</v>
      </c>
      <c r="BZ46" s="224">
        <v>423.52609768000013</v>
      </c>
      <c r="CA46" s="224">
        <v>551.12918822999973</v>
      </c>
      <c r="CB46" s="224">
        <v>549.91276233999963</v>
      </c>
      <c r="CC46" s="224">
        <v>152.24074625000006</v>
      </c>
      <c r="CD46" s="224">
        <v>395.97120865000011</v>
      </c>
      <c r="CE46" s="224">
        <v>300.29742421999998</v>
      </c>
      <c r="CF46" s="224">
        <v>290.05758616000026</v>
      </c>
      <c r="CG46" s="224">
        <v>333.25041636999993</v>
      </c>
      <c r="CH46" s="224">
        <v>315.34743864000006</v>
      </c>
      <c r="CI46" s="224">
        <v>348.65244225999999</v>
      </c>
      <c r="CJ46" s="224">
        <v>308.90864583000013</v>
      </c>
      <c r="CK46" s="224">
        <v>390.7103493599999</v>
      </c>
      <c r="CL46" s="224">
        <v>443.92190046000042</v>
      </c>
      <c r="CM46" s="224">
        <v>447.46740483000025</v>
      </c>
      <c r="CN46" s="224">
        <v>547.81434934000004</v>
      </c>
      <c r="CO46" s="224">
        <v>88.346107169999996</v>
      </c>
      <c r="CP46" s="224">
        <v>176.43423498000001</v>
      </c>
      <c r="CQ46" s="224">
        <v>275.20429838000013</v>
      </c>
      <c r="CR46" s="224">
        <v>109.60749697</v>
      </c>
      <c r="CS46" s="224">
        <v>211.05585786999998</v>
      </c>
      <c r="CT46" s="224">
        <v>269.73065908000001</v>
      </c>
      <c r="CU46" s="224">
        <v>167.14184857000012</v>
      </c>
      <c r="CV46" s="224">
        <v>221.46102329000013</v>
      </c>
      <c r="CW46" s="224">
        <v>172.88109953999998</v>
      </c>
      <c r="CX46" s="224">
        <v>201.81472495000008</v>
      </c>
      <c r="CY46" s="224">
        <v>202.74812686999996</v>
      </c>
      <c r="CZ46" s="224">
        <v>220.04060002000003</v>
      </c>
      <c r="DA46" s="224">
        <v>13.79802772</v>
      </c>
      <c r="DB46" s="224">
        <v>60.682586929999999</v>
      </c>
      <c r="DC46" s="224">
        <v>122.81078696999998</v>
      </c>
      <c r="DD46" s="224">
        <v>94.513858989999974</v>
      </c>
      <c r="DE46" s="224">
        <v>69.922979029999979</v>
      </c>
      <c r="DF46" s="224">
        <v>84.164756329999975</v>
      </c>
      <c r="DG46" s="224">
        <v>184.96501605000003</v>
      </c>
      <c r="DH46" s="224">
        <v>383.05186550000002</v>
      </c>
      <c r="DI46" s="224">
        <v>297.27964495999981</v>
      </c>
      <c r="DJ46" s="224">
        <v>148.11696021000003</v>
      </c>
      <c r="DK46" s="224">
        <v>495.39850920999982</v>
      </c>
      <c r="DL46" s="224">
        <v>719.10549097999967</v>
      </c>
      <c r="DM46" s="224">
        <v>53.020146640000007</v>
      </c>
      <c r="DN46" s="224">
        <v>256.26408989999999</v>
      </c>
      <c r="DO46" s="224">
        <v>302.21134266999991</v>
      </c>
      <c r="DP46" s="224">
        <v>288.6185528900001</v>
      </c>
      <c r="DQ46" s="224">
        <v>179.15464696000006</v>
      </c>
      <c r="DR46" s="224">
        <v>117.35680433000003</v>
      </c>
      <c r="DS46" s="224">
        <v>87.931408509999997</v>
      </c>
      <c r="DT46" s="224">
        <v>154.42169456000005</v>
      </c>
      <c r="DU46" s="224">
        <v>116.00915463</v>
      </c>
      <c r="DV46" s="224">
        <v>156.89062770999999</v>
      </c>
      <c r="DW46" s="224">
        <v>281.60259224999993</v>
      </c>
      <c r="DX46" s="224">
        <v>612.43340569000009</v>
      </c>
      <c r="DY46" s="224">
        <v>11.431022759999999</v>
      </c>
      <c r="DZ46" s="224">
        <v>25.170026829999991</v>
      </c>
      <c r="EA46" s="224">
        <v>67.72810130000002</v>
      </c>
      <c r="EB46" s="224">
        <v>67.433467309999983</v>
      </c>
      <c r="EC46" s="224">
        <v>51.207207229999995</v>
      </c>
      <c r="ED46" s="224">
        <v>86.984957429999994</v>
      </c>
      <c r="EE46" s="224">
        <v>60.774424149999994</v>
      </c>
      <c r="EF46" s="224">
        <v>97.294481660000017</v>
      </c>
      <c r="EG46" s="224">
        <v>91.922905560000004</v>
      </c>
      <c r="EH46" s="224">
        <v>83.028586959999998</v>
      </c>
      <c r="EI46" s="224">
        <v>79.816545849999954</v>
      </c>
      <c r="EJ46" s="224">
        <v>317.11747288000004</v>
      </c>
      <c r="EK46" s="224">
        <v>0.79406508000000009</v>
      </c>
      <c r="EL46" s="224">
        <v>9.9824559100000005</v>
      </c>
      <c r="EM46" s="224">
        <v>17.525349020000004</v>
      </c>
      <c r="EN46" s="224">
        <v>62.418806959999998</v>
      </c>
      <c r="EO46" s="224">
        <v>148.26546705999993</v>
      </c>
      <c r="EP46" s="224">
        <v>79.155496979999995</v>
      </c>
      <c r="EQ46" s="224">
        <v>67.829291169999991</v>
      </c>
      <c r="ER46" s="224">
        <v>47.764903220000008</v>
      </c>
      <c r="ES46" s="224">
        <v>43.445973470000027</v>
      </c>
      <c r="ET46" s="224">
        <v>80.284540640000074</v>
      </c>
      <c r="EU46" s="224">
        <v>68.346508780000022</v>
      </c>
      <c r="EV46" s="224">
        <v>193.71378354999996</v>
      </c>
      <c r="EW46" s="224">
        <v>3.0436350299999995</v>
      </c>
      <c r="EX46" s="224">
        <v>24.534075689999995</v>
      </c>
      <c r="EY46" s="224">
        <v>13.937605540000003</v>
      </c>
      <c r="EZ46" s="224">
        <v>13.554940839999995</v>
      </c>
      <c r="FA46" s="224">
        <v>28.161652419999996</v>
      </c>
      <c r="FB46" s="224">
        <v>20.796432939999999</v>
      </c>
      <c r="FC46" s="224">
        <v>31.234911869999998</v>
      </c>
      <c r="FD46" s="224">
        <v>50.848446959999997</v>
      </c>
      <c r="FE46" s="224">
        <v>44.902026729999989</v>
      </c>
      <c r="FF46" s="224">
        <v>26.973523130000004</v>
      </c>
      <c r="FG46" s="224">
        <v>91.561499089999998</v>
      </c>
      <c r="FH46" s="224">
        <v>183.54452105999997</v>
      </c>
      <c r="FI46" s="224">
        <v>5.2025299185365759</v>
      </c>
      <c r="FJ46" s="224">
        <v>3.0012510200002964</v>
      </c>
      <c r="FK46" s="224">
        <v>59.553209619999649</v>
      </c>
      <c r="FL46" s="224">
        <v>56.853513929998847</v>
      </c>
      <c r="FM46" s="224">
        <v>107.98674916000141</v>
      </c>
      <c r="FN46" s="224">
        <v>29.771707870001958</v>
      </c>
      <c r="FO46" s="224">
        <v>52.210746600001656</v>
      </c>
      <c r="FP46" s="224">
        <v>40.276568899995027</v>
      </c>
      <c r="FQ46" s="224">
        <v>46.363405139997752</v>
      </c>
      <c r="FR46" s="224">
        <v>54.847104530001829</v>
      </c>
      <c r="FS46" s="224">
        <v>54.875113830002363</v>
      </c>
      <c r="FT46" s="224">
        <v>169.72862334998825</v>
      </c>
      <c r="FU46" s="224">
        <v>4.47E-3</v>
      </c>
      <c r="FV46" s="224">
        <v>1.2342213900000001</v>
      </c>
      <c r="FW46" s="224">
        <v>24.846004809999997</v>
      </c>
      <c r="FX46" s="224">
        <v>17.98672107000003</v>
      </c>
      <c r="FY46" s="224">
        <v>46.063088159999985</v>
      </c>
      <c r="FZ46" s="224">
        <v>28.545643950000191</v>
      </c>
      <c r="GA46" s="224">
        <v>29.93031491999993</v>
      </c>
      <c r="GB46" s="224">
        <v>55.71462066999991</v>
      </c>
      <c r="GC46" s="224">
        <v>48.715740139999838</v>
      </c>
      <c r="GD46" s="224">
        <v>60.748224050000168</v>
      </c>
      <c r="GE46" s="224">
        <v>53.854402850000113</v>
      </c>
      <c r="GF46" s="224">
        <v>235.49163432000014</v>
      </c>
      <c r="GG46" s="224">
        <v>0.3963824000000003</v>
      </c>
      <c r="GH46" s="224">
        <v>13.259223649999994</v>
      </c>
      <c r="GI46" s="224">
        <v>20.837500910000006</v>
      </c>
      <c r="GJ46" s="224">
        <v>55.584897060000003</v>
      </c>
      <c r="GK46" s="224">
        <v>35.544261850000019</v>
      </c>
      <c r="GL46" s="224">
        <v>41.62105058000018</v>
      </c>
      <c r="GM46" s="224">
        <v>25.514208349999979</v>
      </c>
      <c r="GN46" s="224">
        <v>37.899614380000024</v>
      </c>
      <c r="GO46" s="224">
        <v>33.936088779999935</v>
      </c>
      <c r="GP46" s="224">
        <v>35.393825590000191</v>
      </c>
      <c r="GQ46" s="224">
        <v>52.093041739999798</v>
      </c>
      <c r="GR46" s="224">
        <v>99.122402240000028</v>
      </c>
      <c r="GS46" s="224">
        <v>0.50591894000000004</v>
      </c>
      <c r="GT46" s="224">
        <v>5.8190761799999997</v>
      </c>
      <c r="GU46" s="224">
        <v>3.6509990100000023</v>
      </c>
      <c r="GV46" s="224">
        <v>9.2123605999999985</v>
      </c>
      <c r="GW46" s="224">
        <v>20.927811509999998</v>
      </c>
      <c r="GX46" s="224">
        <v>38.977704139999972</v>
      </c>
      <c r="GY46" s="224">
        <v>44.863078700000038</v>
      </c>
      <c r="GZ46" s="224">
        <v>49.094511820000058</v>
      </c>
      <c r="HA46" s="224">
        <v>61.118223589999936</v>
      </c>
      <c r="HB46" s="224">
        <v>40.880643360000022</v>
      </c>
      <c r="HC46" s="224">
        <v>71.771809889999915</v>
      </c>
      <c r="HD46" s="224">
        <v>98.778935650000349</v>
      </c>
      <c r="HE46" s="224">
        <v>3.9412219499999974</v>
      </c>
      <c r="HF46" s="224">
        <v>11.803561649999995</v>
      </c>
      <c r="HG46" s="224">
        <v>27.38098421000003</v>
      </c>
      <c r="HH46" s="224">
        <v>44.17621605999998</v>
      </c>
      <c r="HI46" s="224">
        <v>26.610590550000133</v>
      </c>
      <c r="HJ46" s="224">
        <v>32.624164279999917</v>
      </c>
      <c r="HK46" s="224">
        <v>27.851404999999943</v>
      </c>
      <c r="HL46" s="224">
        <v>25.284332499999927</v>
      </c>
      <c r="HM46" s="224">
        <v>119.6382079899999</v>
      </c>
      <c r="HN46" s="224">
        <v>79.681603919999972</v>
      </c>
      <c r="HO46" s="224">
        <v>71.940169900000313</v>
      </c>
      <c r="HP46" s="224">
        <v>141.20985155000022</v>
      </c>
      <c r="HQ46" s="224">
        <v>0.66329198999999972</v>
      </c>
      <c r="HR46" s="224">
        <v>16.709140810000001</v>
      </c>
      <c r="HS46" s="224">
        <v>44.196411200000014</v>
      </c>
      <c r="HT46" s="224">
        <v>58.390300189999934</v>
      </c>
      <c r="HU46" s="224">
        <v>52.891758060000001</v>
      </c>
    </row>
    <row r="47" spans="1:229" x14ac:dyDescent="0.2">
      <c r="A47" s="229">
        <v>2212</v>
      </c>
      <c r="B47" s="232" t="s">
        <v>17</v>
      </c>
      <c r="C47" s="228">
        <v>1718.8663420899995</v>
      </c>
      <c r="D47" s="228">
        <v>1659.4939633400004</v>
      </c>
      <c r="E47" s="228">
        <v>1852.8862354500002</v>
      </c>
      <c r="F47" s="228">
        <v>1928.3327788099998</v>
      </c>
      <c r="G47" s="228">
        <v>2146.8787387299994</v>
      </c>
      <c r="H47" s="228">
        <v>2588.7791802299989</v>
      </c>
      <c r="I47" s="228">
        <v>2002.5571246599995</v>
      </c>
      <c r="J47" s="228">
        <v>1300.3547305000002</v>
      </c>
      <c r="K47" s="228">
        <v>1566.4491945299992</v>
      </c>
      <c r="L47" s="228">
        <v>1651.1553159199998</v>
      </c>
      <c r="M47" s="228">
        <v>1554.6110774500003</v>
      </c>
      <c r="N47" s="228">
        <v>1371.0658096234017</v>
      </c>
      <c r="O47" s="228">
        <v>1558.9340421658687</v>
      </c>
      <c r="P47" s="228">
        <v>324.25036814000009</v>
      </c>
      <c r="Q47" s="228">
        <v>368.05414209000003</v>
      </c>
      <c r="R47" s="228">
        <v>421.9875828800001</v>
      </c>
      <c r="S47" s="228">
        <v>604.57424897999931</v>
      </c>
      <c r="T47" s="228">
        <v>362.05338216999996</v>
      </c>
      <c r="U47" s="228">
        <v>415.56546614999974</v>
      </c>
      <c r="V47" s="228">
        <v>342.58898940000023</v>
      </c>
      <c r="W47" s="228">
        <v>539.28612562000058</v>
      </c>
      <c r="X47" s="228">
        <v>307.84905593999997</v>
      </c>
      <c r="Y47" s="228">
        <v>430.37776116000032</v>
      </c>
      <c r="Z47" s="228">
        <v>446.57703776999983</v>
      </c>
      <c r="AA47" s="228">
        <v>668.08238058000006</v>
      </c>
      <c r="AB47" s="228">
        <v>343.20148283000003</v>
      </c>
      <c r="AC47" s="228">
        <v>427.78193237999994</v>
      </c>
      <c r="AD47" s="228">
        <v>425.87461340999999</v>
      </c>
      <c r="AE47" s="228">
        <v>731.4747501899999</v>
      </c>
      <c r="AF47" s="228">
        <v>387.98188258000016</v>
      </c>
      <c r="AG47" s="228">
        <v>521.14932053999962</v>
      </c>
      <c r="AH47" s="228">
        <v>419.66153954000049</v>
      </c>
      <c r="AI47" s="228">
        <v>818.08599606999928</v>
      </c>
      <c r="AJ47" s="228">
        <v>473.46233015000001</v>
      </c>
      <c r="AK47" s="228">
        <v>524.70430067000007</v>
      </c>
      <c r="AL47" s="228">
        <v>768.90451517999986</v>
      </c>
      <c r="AM47" s="228">
        <v>821.70803422999882</v>
      </c>
      <c r="AN47" s="228">
        <v>469.68904342999997</v>
      </c>
      <c r="AO47" s="228">
        <v>518.48670943999991</v>
      </c>
      <c r="AP47" s="228">
        <v>401.00082734999989</v>
      </c>
      <c r="AQ47" s="228">
        <v>613.38054443999999</v>
      </c>
      <c r="AR47" s="228">
        <v>276.13241437000005</v>
      </c>
      <c r="AS47" s="228">
        <v>190.17068125</v>
      </c>
      <c r="AT47" s="249">
        <v>301.73281370000035</v>
      </c>
      <c r="AU47" s="249">
        <v>532.31882117999976</v>
      </c>
      <c r="AV47" s="249">
        <v>249.47132548000002</v>
      </c>
      <c r="AW47" s="249">
        <v>311.0095478400001</v>
      </c>
      <c r="AX47" s="249">
        <v>343.59971416999952</v>
      </c>
      <c r="AY47" s="249">
        <v>662.36860703999957</v>
      </c>
      <c r="AZ47" s="249">
        <v>267.74489194</v>
      </c>
      <c r="BA47" s="249">
        <v>349.58800272000019</v>
      </c>
      <c r="BB47" s="249">
        <v>422.36123324999994</v>
      </c>
      <c r="BC47" s="249">
        <v>611.46118800999966</v>
      </c>
      <c r="BD47" s="249">
        <v>369.11003329000005</v>
      </c>
      <c r="BE47" s="249">
        <v>393.45585772000015</v>
      </c>
      <c r="BF47" s="249">
        <v>348.04125206000003</v>
      </c>
      <c r="BG47" s="249">
        <v>444.00393438000009</v>
      </c>
      <c r="BH47" s="249">
        <v>233.78045671882384</v>
      </c>
      <c r="BI47" s="249">
        <v>284.09923879996546</v>
      </c>
      <c r="BJ47" s="249">
        <v>337.86828849022669</v>
      </c>
      <c r="BK47" s="249">
        <v>515.31782561438558</v>
      </c>
      <c r="BL47" s="249">
        <v>253.87144066954426</v>
      </c>
      <c r="BM47" s="249">
        <v>321.69812098474171</v>
      </c>
      <c r="BN47" s="249">
        <v>387.43093759176065</v>
      </c>
      <c r="BO47" s="249">
        <v>595.93354291982223</v>
      </c>
      <c r="BP47" s="249">
        <v>274.25436476833437</v>
      </c>
      <c r="BQ47" s="224">
        <v>80.923469350000019</v>
      </c>
      <c r="BR47" s="224">
        <v>112.48921753999998</v>
      </c>
      <c r="BS47" s="224">
        <v>130.83768125000009</v>
      </c>
      <c r="BT47" s="224">
        <v>135.64528715999995</v>
      </c>
      <c r="BU47" s="224">
        <v>120.60334444999997</v>
      </c>
      <c r="BV47" s="224">
        <v>111.80551048000015</v>
      </c>
      <c r="BW47" s="224">
        <v>133.8376571500001</v>
      </c>
      <c r="BX47" s="224">
        <v>146.26122812999998</v>
      </c>
      <c r="BY47" s="224">
        <v>141.88869760000003</v>
      </c>
      <c r="BZ47" s="224">
        <v>161.35880212999962</v>
      </c>
      <c r="CA47" s="224">
        <v>167.15689149000033</v>
      </c>
      <c r="CB47" s="224">
        <v>276.05855535999927</v>
      </c>
      <c r="CC47" s="224">
        <v>87.039806720000001</v>
      </c>
      <c r="CD47" s="224">
        <v>133.07432987999996</v>
      </c>
      <c r="CE47" s="224">
        <v>141.93924557</v>
      </c>
      <c r="CF47" s="224">
        <v>174.35685802000003</v>
      </c>
      <c r="CG47" s="224">
        <v>128.86971378999996</v>
      </c>
      <c r="CH47" s="224">
        <v>112.33889433999974</v>
      </c>
      <c r="CI47" s="224">
        <v>108.62103401000039</v>
      </c>
      <c r="CJ47" s="224">
        <v>105.42238191999984</v>
      </c>
      <c r="CK47" s="224">
        <v>128.54557347000002</v>
      </c>
      <c r="CL47" s="224">
        <v>136.76674847000041</v>
      </c>
      <c r="CM47" s="224">
        <v>127.13736202000008</v>
      </c>
      <c r="CN47" s="224">
        <v>275.38201513000001</v>
      </c>
      <c r="CO47" s="224">
        <v>56.764991529999996</v>
      </c>
      <c r="CP47" s="224">
        <v>98.92625879000002</v>
      </c>
      <c r="CQ47" s="224">
        <v>152.15780561999998</v>
      </c>
      <c r="CR47" s="224">
        <v>138.53022738000033</v>
      </c>
      <c r="CS47" s="224">
        <v>136.22680154999969</v>
      </c>
      <c r="CT47" s="224">
        <v>155.62073223000024</v>
      </c>
      <c r="CU47" s="224">
        <v>145.94106630000002</v>
      </c>
      <c r="CV47" s="224">
        <v>130.26647366999973</v>
      </c>
      <c r="CW47" s="224">
        <v>170.36949780000012</v>
      </c>
      <c r="CX47" s="224">
        <v>164.59892596999987</v>
      </c>
      <c r="CY47" s="224">
        <v>149.85817356000035</v>
      </c>
      <c r="CZ47" s="224">
        <v>353.62528104999978</v>
      </c>
      <c r="DA47" s="224">
        <v>66.887576599999989</v>
      </c>
      <c r="DB47" s="224">
        <v>114.75349812999995</v>
      </c>
      <c r="DC47" s="224">
        <v>161.5604081000001</v>
      </c>
      <c r="DD47" s="224">
        <v>142.33390009000001</v>
      </c>
      <c r="DE47" s="224">
        <v>164.47468954000013</v>
      </c>
      <c r="DF47" s="224">
        <v>120.97334274999983</v>
      </c>
      <c r="DG47" s="224">
        <v>129.1400772100001</v>
      </c>
      <c r="DH47" s="224">
        <v>151.15425270999984</v>
      </c>
      <c r="DI47" s="224">
        <v>145.58028349000006</v>
      </c>
      <c r="DJ47" s="224">
        <v>242.59756355999991</v>
      </c>
      <c r="DK47" s="224">
        <v>167.54802267000053</v>
      </c>
      <c r="DL47" s="224">
        <v>321.32916395999945</v>
      </c>
      <c r="DM47" s="224">
        <v>96.281261459999996</v>
      </c>
      <c r="DN47" s="224">
        <v>124.59474671000004</v>
      </c>
      <c r="DO47" s="224">
        <v>167.1058744100001</v>
      </c>
      <c r="DP47" s="224">
        <v>159.03263414999992</v>
      </c>
      <c r="DQ47" s="224">
        <v>169.70864479000002</v>
      </c>
      <c r="DR47" s="224">
        <v>192.40804159999968</v>
      </c>
      <c r="DS47" s="224">
        <v>119.87203919000015</v>
      </c>
      <c r="DT47" s="224">
        <v>138.49212750999982</v>
      </c>
      <c r="DU47" s="224">
        <v>161.29737284000055</v>
      </c>
      <c r="DV47" s="224">
        <v>210.1504787899992</v>
      </c>
      <c r="DW47" s="224">
        <v>194.22149235000086</v>
      </c>
      <c r="DX47" s="224">
        <v>413.71402492999925</v>
      </c>
      <c r="DY47" s="224">
        <v>111.03359909000001</v>
      </c>
      <c r="DZ47" s="224">
        <v>219.49937383000017</v>
      </c>
      <c r="EA47" s="224">
        <v>142.92935722999982</v>
      </c>
      <c r="EB47" s="224">
        <v>181.18824509000021</v>
      </c>
      <c r="EC47" s="224">
        <v>155.46825848999956</v>
      </c>
      <c r="ED47" s="224">
        <v>188.04779709000033</v>
      </c>
      <c r="EE47" s="224">
        <v>223.98502778999969</v>
      </c>
      <c r="EF47" s="224">
        <v>168.73419769000077</v>
      </c>
      <c r="EG47" s="224">
        <v>376.18528969999937</v>
      </c>
      <c r="EH47" s="224">
        <v>197.1528344000003</v>
      </c>
      <c r="EI47" s="224">
        <v>180.34425668999992</v>
      </c>
      <c r="EJ47" s="224">
        <v>444.21094313999856</v>
      </c>
      <c r="EK47" s="224">
        <v>148.36461378999999</v>
      </c>
      <c r="EL47" s="224">
        <v>137.74149490000005</v>
      </c>
      <c r="EM47" s="224">
        <v>183.58293473999996</v>
      </c>
      <c r="EN47" s="224">
        <v>224.8090169099998</v>
      </c>
      <c r="EO47" s="224">
        <v>179.9331375399999</v>
      </c>
      <c r="EP47" s="224">
        <v>113.74455499000022</v>
      </c>
      <c r="EQ47" s="224">
        <v>127.16772259000001</v>
      </c>
      <c r="ER47" s="224">
        <v>124.29037396000028</v>
      </c>
      <c r="ES47" s="224">
        <v>149.54273079999965</v>
      </c>
      <c r="ET47" s="224">
        <v>145.17221801000034</v>
      </c>
      <c r="EU47" s="224">
        <v>158.81481066999939</v>
      </c>
      <c r="EV47" s="224">
        <v>309.39351576000018</v>
      </c>
      <c r="EW47" s="224">
        <v>86.06821275999998</v>
      </c>
      <c r="EX47" s="224">
        <v>106.42123103000004</v>
      </c>
      <c r="EY47" s="224">
        <v>83.642970580000011</v>
      </c>
      <c r="EZ47" s="224">
        <v>46.746411250000058</v>
      </c>
      <c r="FA47" s="224">
        <v>64.060553629999831</v>
      </c>
      <c r="FB47" s="224">
        <v>79.363716370000105</v>
      </c>
      <c r="FC47" s="224">
        <v>88.70585946000007</v>
      </c>
      <c r="FD47" s="224">
        <v>105.23896166</v>
      </c>
      <c r="FE47" s="224">
        <v>107.78799258000025</v>
      </c>
      <c r="FF47" s="224">
        <v>133.21809828999969</v>
      </c>
      <c r="FG47" s="224">
        <v>132.62329598999972</v>
      </c>
      <c r="FH47" s="224">
        <v>266.47742690000041</v>
      </c>
      <c r="FI47" s="224">
        <v>45.577216659999991</v>
      </c>
      <c r="FJ47" s="224">
        <v>85.658514280000006</v>
      </c>
      <c r="FK47" s="224">
        <v>118.23559454000004</v>
      </c>
      <c r="FL47" s="224">
        <v>93.868920759999952</v>
      </c>
      <c r="FM47" s="224">
        <v>104.41182234000006</v>
      </c>
      <c r="FN47" s="224">
        <v>112.7288047400001</v>
      </c>
      <c r="FO47" s="224">
        <v>119.1514641699998</v>
      </c>
      <c r="FP47" s="224">
        <v>105.33451641000025</v>
      </c>
      <c r="FQ47" s="224">
        <v>119.11373358999947</v>
      </c>
      <c r="FR47" s="224">
        <v>115.51135946000042</v>
      </c>
      <c r="FS47" s="224">
        <v>123.43759666999999</v>
      </c>
      <c r="FT47" s="224">
        <v>423.41965090999918</v>
      </c>
      <c r="FU47" s="224">
        <v>44.006305299999987</v>
      </c>
      <c r="FV47" s="224">
        <v>94.788140490000018</v>
      </c>
      <c r="FW47" s="224">
        <v>128.95044614999998</v>
      </c>
      <c r="FX47" s="224">
        <v>118.87027733999986</v>
      </c>
      <c r="FY47" s="224">
        <v>112.40225276999986</v>
      </c>
      <c r="FZ47" s="224">
        <v>118.31547261000051</v>
      </c>
      <c r="GA47" s="224">
        <v>138.07458002999994</v>
      </c>
      <c r="GB47" s="224">
        <v>134.52735340999988</v>
      </c>
      <c r="GC47" s="224">
        <v>149.7592998100001</v>
      </c>
      <c r="GD47" s="224">
        <v>144.37100512000023</v>
      </c>
      <c r="GE47" s="224">
        <v>162.57107830999942</v>
      </c>
      <c r="GF47" s="224">
        <v>304.51910457999992</v>
      </c>
      <c r="GG47" s="224">
        <v>94.158075999999994</v>
      </c>
      <c r="GH47" s="224">
        <v>116.56230738999987</v>
      </c>
      <c r="GI47" s="224">
        <v>158.38964990000014</v>
      </c>
      <c r="GJ47" s="224">
        <v>166.48624453999977</v>
      </c>
      <c r="GK47" s="224">
        <v>137.2186391800002</v>
      </c>
      <c r="GL47" s="224">
        <v>89.750974000000184</v>
      </c>
      <c r="GM47" s="224">
        <v>107.77742640999996</v>
      </c>
      <c r="GN47" s="224">
        <v>125.13705848000015</v>
      </c>
      <c r="GO47" s="224">
        <v>115.12676716999994</v>
      </c>
      <c r="GP47" s="224">
        <v>106.79037024000021</v>
      </c>
      <c r="GQ47" s="224">
        <v>109.17502133999956</v>
      </c>
      <c r="GR47" s="224">
        <v>228.0385428000003</v>
      </c>
      <c r="GS47" s="224">
        <v>37.808598239068985</v>
      </c>
      <c r="GT47" s="224">
        <v>69.951340192752838</v>
      </c>
      <c r="GU47" s="224">
        <v>126.02051828700202</v>
      </c>
      <c r="GV47" s="224">
        <v>88.072020382374347</v>
      </c>
      <c r="GW47" s="224">
        <v>105.04948226832198</v>
      </c>
      <c r="GX47" s="224">
        <v>90.977736149269134</v>
      </c>
      <c r="GY47" s="224">
        <v>109.54995972245786</v>
      </c>
      <c r="GZ47" s="224">
        <v>112.30505928553009</v>
      </c>
      <c r="HA47" s="224">
        <v>116.01326948223873</v>
      </c>
      <c r="HB47" s="224">
        <v>135.57367199131198</v>
      </c>
      <c r="HC47" s="224">
        <v>129.81675028673175</v>
      </c>
      <c r="HD47" s="224">
        <v>249.92740333634191</v>
      </c>
      <c r="HE47" s="224">
        <v>44.231723210426331</v>
      </c>
      <c r="HF47" s="224">
        <v>96.864776509655002</v>
      </c>
      <c r="HG47" s="224">
        <v>112.7749409494629</v>
      </c>
      <c r="HH47" s="224">
        <v>115.33637344226837</v>
      </c>
      <c r="HI47" s="224">
        <v>98.651015167871492</v>
      </c>
      <c r="HJ47" s="224">
        <v>107.71073237460185</v>
      </c>
      <c r="HK47" s="224">
        <v>136.43132874562835</v>
      </c>
      <c r="HL47" s="224">
        <v>121.47471754512311</v>
      </c>
      <c r="HM47" s="224">
        <v>129.52489130100915</v>
      </c>
      <c r="HN47" s="224">
        <v>120.77294082163002</v>
      </c>
      <c r="HO47" s="224">
        <v>153.4050005587959</v>
      </c>
      <c r="HP47" s="224">
        <v>321.75560153939637</v>
      </c>
      <c r="HQ47" s="224">
        <v>42.972384778450014</v>
      </c>
      <c r="HR47" s="224">
        <v>103.22635482971573</v>
      </c>
      <c r="HS47" s="224">
        <v>128.05562516016863</v>
      </c>
      <c r="HT47" s="224">
        <v>118.36959033191587</v>
      </c>
      <c r="HU47" s="224">
        <v>138.91002575180551</v>
      </c>
    </row>
    <row r="48" spans="1:229" x14ac:dyDescent="0.2">
      <c r="A48" s="229">
        <v>2213</v>
      </c>
      <c r="B48" s="232" t="s">
        <v>55</v>
      </c>
      <c r="C48" s="228">
        <v>48.836875129999996</v>
      </c>
      <c r="D48" s="228">
        <v>96.775974297600001</v>
      </c>
      <c r="E48" s="228">
        <v>82.444828150000006</v>
      </c>
      <c r="F48" s="228">
        <v>270.50789966835583</v>
      </c>
      <c r="G48" s="228">
        <v>353.1804501499999</v>
      </c>
      <c r="H48" s="228">
        <v>42.32827949</v>
      </c>
      <c r="I48" s="228">
        <v>23.829142718</v>
      </c>
      <c r="J48" s="228">
        <v>16.052370419999999</v>
      </c>
      <c r="K48" s="228">
        <v>15.867237549999999</v>
      </c>
      <c r="L48" s="228">
        <v>25.025418050000003</v>
      </c>
      <c r="M48" s="228">
        <v>22.538392495625001</v>
      </c>
      <c r="N48" s="228">
        <v>30.148563540000005</v>
      </c>
      <c r="O48" s="228">
        <v>34.767545939999998</v>
      </c>
      <c r="P48" s="228">
        <v>5.4858312029945786</v>
      </c>
      <c r="Q48" s="228">
        <v>10.325415455489598</v>
      </c>
      <c r="R48" s="228">
        <v>11.369413155357115</v>
      </c>
      <c r="S48" s="228">
        <v>21.656215316158701</v>
      </c>
      <c r="T48" s="228">
        <v>11.253329448220347</v>
      </c>
      <c r="U48" s="228">
        <v>18.517524187871913</v>
      </c>
      <c r="V48" s="228">
        <v>18.553536934153982</v>
      </c>
      <c r="W48" s="228">
        <v>48.45158372735375</v>
      </c>
      <c r="X48" s="228">
        <v>6.8629566550070056</v>
      </c>
      <c r="Y48" s="228">
        <v>28.439693990026555</v>
      </c>
      <c r="Z48" s="228">
        <v>29.434111479423517</v>
      </c>
      <c r="AA48" s="228">
        <v>17.708066025542927</v>
      </c>
      <c r="AB48" s="228">
        <v>4.4451293800000009</v>
      </c>
      <c r="AC48" s="228">
        <v>29.935141519999998</v>
      </c>
      <c r="AD48" s="228">
        <v>43.998288738355825</v>
      </c>
      <c r="AE48" s="228">
        <v>192.12934003000004</v>
      </c>
      <c r="AF48" s="228">
        <v>70.258720890000006</v>
      </c>
      <c r="AG48" s="228">
        <v>111.85444849</v>
      </c>
      <c r="AH48" s="228">
        <v>87.281575399999994</v>
      </c>
      <c r="AI48" s="228">
        <v>83.785705369999988</v>
      </c>
      <c r="AJ48" s="228">
        <v>5.2157202999999992</v>
      </c>
      <c r="AK48" s="228">
        <v>6.3419473400000008</v>
      </c>
      <c r="AL48" s="228">
        <v>12.127246719999999</v>
      </c>
      <c r="AM48" s="228">
        <v>18.643365129999999</v>
      </c>
      <c r="AN48" s="228">
        <v>3.2327083000000001</v>
      </c>
      <c r="AO48" s="228">
        <v>6.6131510200000001</v>
      </c>
      <c r="AP48" s="228">
        <v>6.9271917580000002</v>
      </c>
      <c r="AQ48" s="228">
        <v>7.05609164</v>
      </c>
      <c r="AR48" s="228">
        <v>1.08056006</v>
      </c>
      <c r="AS48" s="228">
        <v>3.5430589700000006</v>
      </c>
      <c r="AT48" s="249">
        <v>2.3852363099999998</v>
      </c>
      <c r="AU48" s="249">
        <v>9.0435150799999988</v>
      </c>
      <c r="AV48" s="249">
        <v>2.4643365500000005</v>
      </c>
      <c r="AW48" s="249">
        <v>3.8302261099999995</v>
      </c>
      <c r="AX48" s="249">
        <v>3.245536766249999</v>
      </c>
      <c r="AY48" s="249">
        <v>6.3271381237500002</v>
      </c>
      <c r="AZ48" s="249">
        <v>2.1720602099999997</v>
      </c>
      <c r="BA48" s="249">
        <v>9.455866799999999</v>
      </c>
      <c r="BB48" s="249">
        <v>6.9992278566666659</v>
      </c>
      <c r="BC48" s="249">
        <v>6.3982631833333334</v>
      </c>
      <c r="BD48" s="249">
        <v>3.1926124400000004</v>
      </c>
      <c r="BE48" s="249">
        <v>3.6064481260000005</v>
      </c>
      <c r="BF48" s="249">
        <v>7.9820290939999996</v>
      </c>
      <c r="BG48" s="249">
        <v>7.7573028356249996</v>
      </c>
      <c r="BH48" s="249">
        <v>2.8842036200000001</v>
      </c>
      <c r="BI48" s="249">
        <v>5.5448506200000001</v>
      </c>
      <c r="BJ48" s="249">
        <v>10.216083229999999</v>
      </c>
      <c r="BK48" s="249">
        <v>11.50342607</v>
      </c>
      <c r="BL48" s="249">
        <v>4.70691931</v>
      </c>
      <c r="BM48" s="249">
        <v>8.2610718599999977</v>
      </c>
      <c r="BN48" s="249">
        <v>8.6728329438888885</v>
      </c>
      <c r="BO48" s="249">
        <v>13.12672182611111</v>
      </c>
      <c r="BP48" s="249">
        <v>5.5297991800000004</v>
      </c>
      <c r="BQ48" s="224">
        <v>0.28370370673782475</v>
      </c>
      <c r="BR48" s="224">
        <v>1.5068402719593303</v>
      </c>
      <c r="BS48" s="224">
        <v>3.6952872242974233</v>
      </c>
      <c r="BT48" s="224">
        <v>3.3304941615669681</v>
      </c>
      <c r="BU48" s="224">
        <v>4.6498306323143472</v>
      </c>
      <c r="BV48" s="224">
        <v>2.3450906616082814</v>
      </c>
      <c r="BW48" s="224">
        <v>3.7956222084606499</v>
      </c>
      <c r="BX48" s="224">
        <v>3.1019455645639198</v>
      </c>
      <c r="BY48" s="224">
        <v>4.4718453823325461</v>
      </c>
      <c r="BZ48" s="224">
        <v>3.5298989954247442</v>
      </c>
      <c r="CA48" s="224">
        <v>6.1436046754167632</v>
      </c>
      <c r="CB48" s="224">
        <v>11.982711645317195</v>
      </c>
      <c r="CC48" s="224">
        <v>0.8068765567239703</v>
      </c>
      <c r="CD48" s="224">
        <v>4.536734881469676</v>
      </c>
      <c r="CE48" s="224">
        <v>5.9097180100267011</v>
      </c>
      <c r="CF48" s="224">
        <v>6.9184555288544063</v>
      </c>
      <c r="CG48" s="224">
        <v>5.9221379364418727</v>
      </c>
      <c r="CH48" s="224">
        <v>5.6769307225756327</v>
      </c>
      <c r="CI48" s="224">
        <v>8.1357766717475712</v>
      </c>
      <c r="CJ48" s="224">
        <v>6.1011378761643007</v>
      </c>
      <c r="CK48" s="224">
        <v>4.3166223862421091</v>
      </c>
      <c r="CL48" s="224">
        <v>4.647651846816828</v>
      </c>
      <c r="CM48" s="224">
        <v>28.935680751279016</v>
      </c>
      <c r="CN48" s="224">
        <v>14.86825112925791</v>
      </c>
      <c r="CO48" s="224">
        <v>0.38414704116934278</v>
      </c>
      <c r="CP48" s="224">
        <v>2.0113862439782721</v>
      </c>
      <c r="CQ48" s="224">
        <v>4.4674233698593913</v>
      </c>
      <c r="CR48" s="224">
        <v>3.9157730283656882</v>
      </c>
      <c r="CS48" s="224">
        <v>21.305931691657634</v>
      </c>
      <c r="CT48" s="224">
        <v>3.2179892700032329</v>
      </c>
      <c r="CU48" s="224">
        <v>20.949824797270225</v>
      </c>
      <c r="CV48" s="224">
        <v>3.7946314455324988</v>
      </c>
      <c r="CW48" s="224">
        <v>4.6896552366207933</v>
      </c>
      <c r="CX48" s="224">
        <v>4.0342256425373764</v>
      </c>
      <c r="CY48" s="224">
        <v>5.3160894589018106</v>
      </c>
      <c r="CZ48" s="224">
        <v>8.3577509241037387</v>
      </c>
      <c r="DA48" s="224">
        <v>0.31086194</v>
      </c>
      <c r="DB48" s="224">
        <v>1.2650876700000002</v>
      </c>
      <c r="DC48" s="224">
        <v>2.8691797700000006</v>
      </c>
      <c r="DD48" s="224">
        <v>1.3297247399999996</v>
      </c>
      <c r="DE48" s="224">
        <v>25.972586589999999</v>
      </c>
      <c r="DF48" s="224">
        <v>2.6328301899999991</v>
      </c>
      <c r="DG48" s="224">
        <v>18.008811110000003</v>
      </c>
      <c r="DH48" s="224">
        <v>8.233971378355827</v>
      </c>
      <c r="DI48" s="224">
        <v>17.755506249999996</v>
      </c>
      <c r="DJ48" s="224">
        <v>32.793497979999998</v>
      </c>
      <c r="DK48" s="224">
        <v>5.410081249999994</v>
      </c>
      <c r="DL48" s="224">
        <v>153.92576080000003</v>
      </c>
      <c r="DM48" s="224">
        <v>2.7786736799999994</v>
      </c>
      <c r="DN48" s="224">
        <v>8.5070662699999993</v>
      </c>
      <c r="DO48" s="224">
        <v>58.972980940000006</v>
      </c>
      <c r="DP48" s="224">
        <v>41.18755702</v>
      </c>
      <c r="DQ48" s="224">
        <v>63.314575560000002</v>
      </c>
      <c r="DR48" s="224">
        <v>7.3523159099999997</v>
      </c>
      <c r="DS48" s="224">
        <v>22.66774281</v>
      </c>
      <c r="DT48" s="224">
        <v>34.719161069999998</v>
      </c>
      <c r="DU48" s="224">
        <v>29.894671519999996</v>
      </c>
      <c r="DV48" s="224">
        <v>4.2615181900000003</v>
      </c>
      <c r="DW48" s="224">
        <v>19.72201583</v>
      </c>
      <c r="DX48" s="224">
        <v>59.802171349999995</v>
      </c>
      <c r="DY48" s="224">
        <v>1.32568201</v>
      </c>
      <c r="DZ48" s="224">
        <v>1.8014593199999998</v>
      </c>
      <c r="EA48" s="224">
        <v>2.0885789699999999</v>
      </c>
      <c r="EB48" s="224">
        <v>5.8080721200000003</v>
      </c>
      <c r="EC48" s="224">
        <v>-2.8202608899999992</v>
      </c>
      <c r="ED48" s="224">
        <v>3.3541361099999998</v>
      </c>
      <c r="EE48" s="224">
        <v>2.8216971200000001</v>
      </c>
      <c r="EF48" s="224">
        <v>1.4298133900000001</v>
      </c>
      <c r="EG48" s="224">
        <v>7.8757362099999995</v>
      </c>
      <c r="EH48" s="224">
        <v>4.6398121400000001</v>
      </c>
      <c r="EI48" s="224">
        <v>7.1688421200000008</v>
      </c>
      <c r="EJ48" s="224">
        <v>6.8347108699999994</v>
      </c>
      <c r="EK48" s="224">
        <v>0.41876747000000003</v>
      </c>
      <c r="EL48" s="224">
        <v>0.91177751000000007</v>
      </c>
      <c r="EM48" s="224">
        <v>1.9021633200000001</v>
      </c>
      <c r="EN48" s="224">
        <v>2.2455037500000001</v>
      </c>
      <c r="EO48" s="224">
        <v>2.5295785500000001</v>
      </c>
      <c r="EP48" s="224">
        <v>1.8380687199999999</v>
      </c>
      <c r="EQ48" s="224">
        <v>1.5431196100000002</v>
      </c>
      <c r="ER48" s="224">
        <v>3.68334596</v>
      </c>
      <c r="ES48" s="224">
        <v>1.7007261880000002</v>
      </c>
      <c r="ET48" s="224">
        <v>2.01957816</v>
      </c>
      <c r="EU48" s="224">
        <v>1.0738615300000003</v>
      </c>
      <c r="EV48" s="224">
        <v>3.9626519500000001</v>
      </c>
      <c r="EW48" s="224">
        <v>0.42078499000000003</v>
      </c>
      <c r="EX48" s="224">
        <v>0.57279543999999993</v>
      </c>
      <c r="EY48" s="224">
        <v>8.6979630000000072E-2</v>
      </c>
      <c r="EZ48" s="224">
        <v>1.8958270200000003</v>
      </c>
      <c r="FA48" s="224">
        <v>0.74955632000000005</v>
      </c>
      <c r="FB48" s="224">
        <v>0.89767563000000006</v>
      </c>
      <c r="FC48" s="224">
        <v>0.42823149999999988</v>
      </c>
      <c r="FD48" s="224">
        <v>1.3353929700000002</v>
      </c>
      <c r="FE48" s="224">
        <v>0.6216118399999998</v>
      </c>
      <c r="FF48" s="224">
        <v>0.67999000222222228</v>
      </c>
      <c r="FG48" s="224">
        <v>2.361015017777778</v>
      </c>
      <c r="FH48" s="224">
        <v>6.0025100599999996</v>
      </c>
      <c r="FI48" s="224">
        <v>0.83623133000000005</v>
      </c>
      <c r="FJ48" s="224">
        <v>0.8221841700000001</v>
      </c>
      <c r="FK48" s="224">
        <v>0.80592105000000014</v>
      </c>
      <c r="FL48" s="224">
        <v>1.0329344699999998</v>
      </c>
      <c r="FM48" s="224">
        <v>0.87095677999999999</v>
      </c>
      <c r="FN48" s="224">
        <v>1.9263348599999996</v>
      </c>
      <c r="FO48" s="224">
        <v>1.4268539866666665</v>
      </c>
      <c r="FP48" s="224">
        <v>0.89693771333333283</v>
      </c>
      <c r="FQ48" s="224">
        <v>0.92174506624999997</v>
      </c>
      <c r="FR48" s="224">
        <v>2.0274761937500001</v>
      </c>
      <c r="FS48" s="224">
        <v>1.8468056500000007</v>
      </c>
      <c r="FT48" s="224">
        <v>2.4528562799999989</v>
      </c>
      <c r="FU48" s="224">
        <v>0.53499063000000002</v>
      </c>
      <c r="FV48" s="224">
        <v>1.06642299</v>
      </c>
      <c r="FW48" s="224">
        <v>0.57064658999999995</v>
      </c>
      <c r="FX48" s="224">
        <v>1.2202533600000005</v>
      </c>
      <c r="FY48" s="224">
        <v>1.0227856999999998</v>
      </c>
      <c r="FZ48" s="224">
        <v>7.2128277399999998</v>
      </c>
      <c r="GA48" s="224">
        <v>2.1664993100000003</v>
      </c>
      <c r="GB48" s="224">
        <v>1.3784542799999997</v>
      </c>
      <c r="GC48" s="224">
        <v>3.4542742666666664</v>
      </c>
      <c r="GD48" s="224">
        <v>1.4988218333333343</v>
      </c>
      <c r="GE48" s="224">
        <v>1.3618884199999997</v>
      </c>
      <c r="GF48" s="224">
        <v>3.5375529299999995</v>
      </c>
      <c r="GG48" s="224">
        <v>0.71756730000000002</v>
      </c>
      <c r="GH48" s="224">
        <v>1.08634736</v>
      </c>
      <c r="GI48" s="224">
        <v>1.3886977800000002</v>
      </c>
      <c r="GJ48" s="224">
        <v>0.92281600000000008</v>
      </c>
      <c r="GK48" s="224">
        <v>1.1637275399999998</v>
      </c>
      <c r="GL48" s="224">
        <v>1.5199045860000004</v>
      </c>
      <c r="GM48" s="224">
        <v>2.2566884639999998</v>
      </c>
      <c r="GN48" s="224">
        <v>4.2882338400000002</v>
      </c>
      <c r="GO48" s="224">
        <v>1.4371067899999996</v>
      </c>
      <c r="GP48" s="224">
        <v>2.15952425</v>
      </c>
      <c r="GQ48" s="224">
        <v>1.7398513685000001</v>
      </c>
      <c r="GR48" s="224">
        <v>3.8579272171249999</v>
      </c>
      <c r="GS48" s="224">
        <v>0.88689625999999999</v>
      </c>
      <c r="GT48" s="224">
        <v>0.82997470999999989</v>
      </c>
      <c r="GU48" s="224">
        <v>1.1673326500000001</v>
      </c>
      <c r="GV48" s="224">
        <v>1.8243509800000004</v>
      </c>
      <c r="GW48" s="224">
        <v>2.0370261300000001</v>
      </c>
      <c r="GX48" s="224">
        <v>1.6834735100000002</v>
      </c>
      <c r="GY48" s="224">
        <v>5.1071367900000002</v>
      </c>
      <c r="GZ48" s="224">
        <v>1.1860929399999998</v>
      </c>
      <c r="HA48" s="224">
        <v>3.9228534999999991</v>
      </c>
      <c r="HB48" s="224">
        <v>2.9285631300000006</v>
      </c>
      <c r="HC48" s="224">
        <v>2.8919525000000004</v>
      </c>
      <c r="HD48" s="224">
        <v>5.6829104399999988</v>
      </c>
      <c r="HE48" s="224">
        <v>0.87692222000000009</v>
      </c>
      <c r="HF48" s="224">
        <v>2.0296365199999999</v>
      </c>
      <c r="HG48" s="224">
        <v>1.80036057</v>
      </c>
      <c r="HH48" s="224">
        <v>1.9725060999999999</v>
      </c>
      <c r="HI48" s="224">
        <v>2.4634522199999997</v>
      </c>
      <c r="HJ48" s="224">
        <v>3.8251135399999989</v>
      </c>
      <c r="HK48" s="224">
        <v>4.523767903333332</v>
      </c>
      <c r="HL48" s="224">
        <v>2.2646234905555556</v>
      </c>
      <c r="HM48" s="224">
        <v>1.88444155</v>
      </c>
      <c r="HN48" s="224">
        <v>2.1308770399999997</v>
      </c>
      <c r="HO48" s="224">
        <v>3.9778151561111121</v>
      </c>
      <c r="HP48" s="224">
        <v>7.0180296299999982</v>
      </c>
      <c r="HQ48" s="224">
        <v>1.16708568</v>
      </c>
      <c r="HR48" s="224">
        <v>1.4829136900000002</v>
      </c>
      <c r="HS48" s="224">
        <v>2.8797998100000002</v>
      </c>
      <c r="HT48" s="224">
        <v>3.76391739</v>
      </c>
      <c r="HU48" s="224">
        <v>1.1560261099999998</v>
      </c>
    </row>
    <row r="49" spans="1:229" x14ac:dyDescent="0.2">
      <c r="A49" s="229">
        <v>222</v>
      </c>
      <c r="B49" s="230" t="s">
        <v>24</v>
      </c>
      <c r="C49" s="228">
        <v>2938.8089944400003</v>
      </c>
      <c r="D49" s="228">
        <v>3437.0937406099993</v>
      </c>
      <c r="E49" s="228">
        <v>4055.6686216200001</v>
      </c>
      <c r="F49" s="228">
        <v>4007.4986809600005</v>
      </c>
      <c r="G49" s="228">
        <v>2643.1728049799999</v>
      </c>
      <c r="H49" s="228">
        <v>2000.811798369999</v>
      </c>
      <c r="I49" s="228">
        <v>1104.9895668999991</v>
      </c>
      <c r="J49" s="228">
        <v>1101.7402459399996</v>
      </c>
      <c r="K49" s="228">
        <v>2003.2330280699985</v>
      </c>
      <c r="L49" s="228">
        <v>849.20782957000017</v>
      </c>
      <c r="M49" s="228">
        <v>975.16779844999996</v>
      </c>
      <c r="N49" s="228">
        <v>935.32008904454165</v>
      </c>
      <c r="O49" s="228">
        <v>1158.0127451502467</v>
      </c>
      <c r="P49" s="228">
        <v>676.47117101000038</v>
      </c>
      <c r="Q49" s="228">
        <v>640.13793560999966</v>
      </c>
      <c r="R49" s="228">
        <v>534.36622861000058</v>
      </c>
      <c r="S49" s="228">
        <v>1087.8336592099995</v>
      </c>
      <c r="T49" s="228">
        <v>610.16259024999988</v>
      </c>
      <c r="U49" s="228">
        <v>688.2121038500004</v>
      </c>
      <c r="V49" s="228">
        <v>1152.5164925299998</v>
      </c>
      <c r="W49" s="228">
        <v>986.20255397999881</v>
      </c>
      <c r="X49" s="228">
        <v>713.64856607999991</v>
      </c>
      <c r="Y49" s="228">
        <v>1003.6705796900005</v>
      </c>
      <c r="Z49" s="228">
        <v>691.45190221999951</v>
      </c>
      <c r="AA49" s="228">
        <v>1646.8975736300004</v>
      </c>
      <c r="AB49" s="228">
        <v>642.57953184999985</v>
      </c>
      <c r="AC49" s="228">
        <v>692.37244432000045</v>
      </c>
      <c r="AD49" s="228">
        <v>943.10554912000111</v>
      </c>
      <c r="AE49" s="228">
        <v>1729.4411556699988</v>
      </c>
      <c r="AF49" s="228">
        <v>667.09829611999976</v>
      </c>
      <c r="AG49" s="228">
        <v>519.24692532000006</v>
      </c>
      <c r="AH49" s="228">
        <v>419.9470428599999</v>
      </c>
      <c r="AI49" s="228">
        <v>1036.8805406800002</v>
      </c>
      <c r="AJ49" s="228">
        <v>255.61309416999995</v>
      </c>
      <c r="AK49" s="228">
        <v>351.3378794399992</v>
      </c>
      <c r="AL49" s="228">
        <v>450.79725322999974</v>
      </c>
      <c r="AM49" s="228">
        <v>943.06357152999999</v>
      </c>
      <c r="AN49" s="228">
        <v>197.15911233999987</v>
      </c>
      <c r="AO49" s="228">
        <v>264.26402960999997</v>
      </c>
      <c r="AP49" s="228">
        <v>290.48621706000029</v>
      </c>
      <c r="AQ49" s="228">
        <v>353.08020788999937</v>
      </c>
      <c r="AR49" s="228">
        <v>128.76929611000011</v>
      </c>
      <c r="AS49" s="228">
        <v>230.58350832999918</v>
      </c>
      <c r="AT49" s="249">
        <v>211.49074839000062</v>
      </c>
      <c r="AU49" s="249">
        <v>530.89669310999989</v>
      </c>
      <c r="AV49" s="249">
        <v>212.43578185999928</v>
      </c>
      <c r="AW49" s="249">
        <v>352.05239639999934</v>
      </c>
      <c r="AX49" s="249">
        <v>538.70100485000341</v>
      </c>
      <c r="AY49" s="249">
        <v>900.04384495999625</v>
      </c>
      <c r="AZ49" s="249">
        <v>153.04006242</v>
      </c>
      <c r="BA49" s="249">
        <v>198.60151009999998</v>
      </c>
      <c r="BB49" s="249">
        <v>196.06572251999998</v>
      </c>
      <c r="BC49" s="249">
        <v>301.5005345300001</v>
      </c>
      <c r="BD49" s="249">
        <v>152.19378998000002</v>
      </c>
      <c r="BE49" s="249">
        <v>203.25567907000013</v>
      </c>
      <c r="BF49" s="249">
        <v>236.82044958999984</v>
      </c>
      <c r="BG49" s="249">
        <v>382.89787981000001</v>
      </c>
      <c r="BH49" s="249">
        <v>105.73584123974763</v>
      </c>
      <c r="BI49" s="249">
        <v>168.1190852097964</v>
      </c>
      <c r="BJ49" s="249">
        <v>265.96880263392148</v>
      </c>
      <c r="BK49" s="249">
        <v>395.49635996107622</v>
      </c>
      <c r="BL49" s="249">
        <v>125.08461453233357</v>
      </c>
      <c r="BM49" s="249">
        <v>291.77628725306636</v>
      </c>
      <c r="BN49" s="249">
        <v>215.87397467700126</v>
      </c>
      <c r="BO49" s="249">
        <v>525.27786868784551</v>
      </c>
      <c r="BP49" s="249">
        <v>306.14114619615486</v>
      </c>
      <c r="BQ49" s="224">
        <v>130.64363189000002</v>
      </c>
      <c r="BR49" s="224">
        <v>324.35215241000003</v>
      </c>
      <c r="BS49" s="224">
        <v>221.47538671000032</v>
      </c>
      <c r="BT49" s="224">
        <v>244.82916690999963</v>
      </c>
      <c r="BU49" s="224">
        <v>163.69810920000032</v>
      </c>
      <c r="BV49" s="224">
        <v>231.61065949999968</v>
      </c>
      <c r="BW49" s="224">
        <v>164.57607669000046</v>
      </c>
      <c r="BX49" s="224">
        <v>163.25781442999968</v>
      </c>
      <c r="BY49" s="224">
        <v>206.53233749000046</v>
      </c>
      <c r="BZ49" s="224">
        <v>371.32817874000079</v>
      </c>
      <c r="CA49" s="224">
        <v>281.41251232999895</v>
      </c>
      <c r="CB49" s="224">
        <v>435.09296813999987</v>
      </c>
      <c r="CC49" s="224">
        <v>150.20788322000016</v>
      </c>
      <c r="CD49" s="224">
        <v>260.65336733999999</v>
      </c>
      <c r="CE49" s="224">
        <v>199.30133968999974</v>
      </c>
      <c r="CF49" s="224">
        <v>307.59969146000037</v>
      </c>
      <c r="CG49" s="224">
        <v>120.2320401500005</v>
      </c>
      <c r="CH49" s="224">
        <v>260.38037223999947</v>
      </c>
      <c r="CI49" s="224">
        <v>322.11394778000073</v>
      </c>
      <c r="CJ49" s="224">
        <v>284.30813784999867</v>
      </c>
      <c r="CK49" s="224">
        <v>546.09440690000042</v>
      </c>
      <c r="CL49" s="224">
        <v>318.95977471999959</v>
      </c>
      <c r="CM49" s="224">
        <v>334.8977320300001</v>
      </c>
      <c r="CN49" s="224">
        <v>332.34504722999912</v>
      </c>
      <c r="CO49" s="224">
        <v>185.25793352999992</v>
      </c>
      <c r="CP49" s="224">
        <v>325.87670437999998</v>
      </c>
      <c r="CQ49" s="224">
        <v>202.51392817000004</v>
      </c>
      <c r="CR49" s="224">
        <v>192.08132320000007</v>
      </c>
      <c r="CS49" s="224">
        <v>505.66114708000003</v>
      </c>
      <c r="CT49" s="224">
        <v>305.92810941000033</v>
      </c>
      <c r="CU49" s="224">
        <v>393.61809518999996</v>
      </c>
      <c r="CV49" s="224">
        <v>147.86147929999947</v>
      </c>
      <c r="CW49" s="224">
        <v>149.97232773000002</v>
      </c>
      <c r="CX49" s="224">
        <v>342.00417621000014</v>
      </c>
      <c r="CY49" s="224">
        <v>150.03216294999987</v>
      </c>
      <c r="CZ49" s="224">
        <v>1154.8612344700005</v>
      </c>
      <c r="DA49" s="224">
        <v>310.89486632999996</v>
      </c>
      <c r="DB49" s="224">
        <v>174.01379352999993</v>
      </c>
      <c r="DC49" s="224">
        <v>157.67087198999997</v>
      </c>
      <c r="DD49" s="224">
        <v>215.92635402000022</v>
      </c>
      <c r="DE49" s="224">
        <v>215.77121291999987</v>
      </c>
      <c r="DF49" s="224">
        <v>260.67487738000034</v>
      </c>
      <c r="DG49" s="224">
        <v>212.93655720999985</v>
      </c>
      <c r="DH49" s="224">
        <v>254.63226939000006</v>
      </c>
      <c r="DI49" s="224">
        <v>475.53672252000115</v>
      </c>
      <c r="DJ49" s="224">
        <v>374.22208226999805</v>
      </c>
      <c r="DK49" s="224">
        <v>458.92571529000099</v>
      </c>
      <c r="DL49" s="224">
        <v>896.29335810999964</v>
      </c>
      <c r="DM49" s="224">
        <v>124.74315713999981</v>
      </c>
      <c r="DN49" s="224">
        <v>303.26465707</v>
      </c>
      <c r="DO49" s="224">
        <v>239.09048190999994</v>
      </c>
      <c r="DP49" s="224">
        <v>258.27126963999984</v>
      </c>
      <c r="DQ49" s="224">
        <v>89.265427460000438</v>
      </c>
      <c r="DR49" s="224">
        <v>171.71022821999975</v>
      </c>
      <c r="DS49" s="224">
        <v>121.59265162999939</v>
      </c>
      <c r="DT49" s="224">
        <v>101.23734508000045</v>
      </c>
      <c r="DU49" s="224">
        <v>197.11704615000002</v>
      </c>
      <c r="DV49" s="224">
        <v>179.61764806999969</v>
      </c>
      <c r="DW49" s="224">
        <v>179.95277950000025</v>
      </c>
      <c r="DX49" s="224">
        <v>677.31011311000032</v>
      </c>
      <c r="DY49" s="224">
        <v>28.514560549999999</v>
      </c>
      <c r="DZ49" s="224">
        <v>104.58243863999996</v>
      </c>
      <c r="EA49" s="224">
        <v>122.51609498000001</v>
      </c>
      <c r="EB49" s="224">
        <v>74.149388540000004</v>
      </c>
      <c r="EC49" s="224">
        <v>58.452402309999961</v>
      </c>
      <c r="ED49" s="224">
        <v>218.73608858999924</v>
      </c>
      <c r="EE49" s="224">
        <v>111.99845423999979</v>
      </c>
      <c r="EF49" s="224">
        <v>69.654891379999896</v>
      </c>
      <c r="EG49" s="224">
        <v>269.14390761000004</v>
      </c>
      <c r="EH49" s="224">
        <v>92.461783589999783</v>
      </c>
      <c r="EI49" s="224">
        <v>106.70944007000075</v>
      </c>
      <c r="EJ49" s="224">
        <v>743.89234786999953</v>
      </c>
      <c r="EK49" s="224">
        <v>60.163628279999955</v>
      </c>
      <c r="EL49" s="224">
        <v>99.675400090000068</v>
      </c>
      <c r="EM49" s="224">
        <v>37.320083969999835</v>
      </c>
      <c r="EN49" s="224">
        <v>81.285191859999742</v>
      </c>
      <c r="EO49" s="224">
        <v>80.918998969999805</v>
      </c>
      <c r="EP49" s="224">
        <v>102.0598387800004</v>
      </c>
      <c r="EQ49" s="224">
        <v>122.8623608900002</v>
      </c>
      <c r="ER49" s="224">
        <v>42.618714299999112</v>
      </c>
      <c r="ES49" s="224">
        <v>125.00514187000094</v>
      </c>
      <c r="ET49" s="224">
        <v>72.008028320000605</v>
      </c>
      <c r="EU49" s="224">
        <v>50.485276289999931</v>
      </c>
      <c r="EV49" s="224">
        <v>230.58690327999884</v>
      </c>
      <c r="EW49" s="224">
        <v>52.89729853</v>
      </c>
      <c r="EX49" s="224">
        <v>47.168537720000231</v>
      </c>
      <c r="EY49" s="224">
        <v>28.703459859999885</v>
      </c>
      <c r="EZ49" s="224">
        <v>43.888363660000145</v>
      </c>
      <c r="FA49" s="224">
        <v>111.44526294999925</v>
      </c>
      <c r="FB49" s="224">
        <v>75.249881719999777</v>
      </c>
      <c r="FC49" s="224">
        <v>132.18554808000033</v>
      </c>
      <c r="FD49" s="224">
        <v>18.663023840000708</v>
      </c>
      <c r="FE49" s="224">
        <v>60.642176469999576</v>
      </c>
      <c r="FF49" s="224">
        <v>93.830354059998896</v>
      </c>
      <c r="FG49" s="224">
        <v>83.137428679999871</v>
      </c>
      <c r="FH49" s="224">
        <v>353.92891037000106</v>
      </c>
      <c r="FI49" s="224">
        <v>24.270927950000004</v>
      </c>
      <c r="FJ49" s="224">
        <v>93.750347329999897</v>
      </c>
      <c r="FK49" s="224">
        <v>94.414506579999397</v>
      </c>
      <c r="FL49" s="224">
        <v>38.524023810001424</v>
      </c>
      <c r="FM49" s="224">
        <v>82.560782409999348</v>
      </c>
      <c r="FN49" s="224">
        <v>230.96759017999858</v>
      </c>
      <c r="FO49" s="224">
        <v>188.7891519999994</v>
      </c>
      <c r="FP49" s="224">
        <v>199.20692681000369</v>
      </c>
      <c r="FQ49" s="224">
        <v>150.70492604000032</v>
      </c>
      <c r="FR49" s="224">
        <v>214.78699842999907</v>
      </c>
      <c r="FS49" s="224">
        <v>254.2242913899961</v>
      </c>
      <c r="FT49" s="224">
        <v>431.03255514000114</v>
      </c>
      <c r="FU49" s="224">
        <v>21.409695039999999</v>
      </c>
      <c r="FV49" s="224">
        <v>62.723063240000016</v>
      </c>
      <c r="FW49" s="224">
        <v>68.907304139999979</v>
      </c>
      <c r="FX49" s="224">
        <v>35.56730653000001</v>
      </c>
      <c r="FY49" s="224">
        <v>65.214680279999968</v>
      </c>
      <c r="FZ49" s="224">
        <v>97.819523289999992</v>
      </c>
      <c r="GA49" s="224">
        <v>81.531971270000099</v>
      </c>
      <c r="GB49" s="224">
        <v>66.452908859999894</v>
      </c>
      <c r="GC49" s="224">
        <v>48.080842389999994</v>
      </c>
      <c r="GD49" s="224">
        <v>67.284850920000039</v>
      </c>
      <c r="GE49" s="224">
        <v>88.789154589999953</v>
      </c>
      <c r="GF49" s="224">
        <v>145.42652902000009</v>
      </c>
      <c r="GG49" s="224">
        <v>28.213932049999997</v>
      </c>
      <c r="GH49" s="224">
        <v>50.988440920000002</v>
      </c>
      <c r="GI49" s="224">
        <v>72.991417010000006</v>
      </c>
      <c r="GJ49" s="224">
        <v>85.629678269999985</v>
      </c>
      <c r="GK49" s="224">
        <v>66.543356650000021</v>
      </c>
      <c r="GL49" s="224">
        <v>51.0826441500001</v>
      </c>
      <c r="GM49" s="224">
        <v>70.445406359999922</v>
      </c>
      <c r="GN49" s="224">
        <v>63.494804489999979</v>
      </c>
      <c r="GO49" s="224">
        <v>102.88023873999992</v>
      </c>
      <c r="GP49" s="224">
        <v>94.888088750000193</v>
      </c>
      <c r="GQ49" s="224">
        <v>136.5335057399999</v>
      </c>
      <c r="GR49" s="224">
        <v>151.47628531999993</v>
      </c>
      <c r="GS49" s="224">
        <v>18.845932841712042</v>
      </c>
      <c r="GT49" s="224">
        <v>51.341074755216418</v>
      </c>
      <c r="GU49" s="224">
        <v>35.548833642819176</v>
      </c>
      <c r="GV49" s="224">
        <v>57.693704852524569</v>
      </c>
      <c r="GW49" s="224">
        <v>54.497350544698627</v>
      </c>
      <c r="GX49" s="224">
        <v>55.9280298125732</v>
      </c>
      <c r="GY49" s="224">
        <v>80.402578486564678</v>
      </c>
      <c r="GZ49" s="224">
        <v>76.749646863940967</v>
      </c>
      <c r="HA49" s="224">
        <v>108.81657728341582</v>
      </c>
      <c r="HB49" s="224">
        <v>65.859183286845507</v>
      </c>
      <c r="HC49" s="224">
        <v>82.578636693486644</v>
      </c>
      <c r="HD49" s="224">
        <v>247.05853998074406</v>
      </c>
      <c r="HE49" s="224">
        <v>36.375571293623423</v>
      </c>
      <c r="HF49" s="224">
        <v>45.434566358451235</v>
      </c>
      <c r="HG49" s="224">
        <v>43.274476880258923</v>
      </c>
      <c r="HH49" s="224">
        <v>74.834075480438798</v>
      </c>
      <c r="HI49" s="224">
        <v>143.85848692853304</v>
      </c>
      <c r="HJ49" s="224">
        <v>73.083724844094533</v>
      </c>
      <c r="HK49" s="224">
        <v>66.588576550535649</v>
      </c>
      <c r="HL49" s="224">
        <v>85.898104888604962</v>
      </c>
      <c r="HM49" s="224">
        <v>63.387293237860625</v>
      </c>
      <c r="HN49" s="224">
        <v>88.77324953864732</v>
      </c>
      <c r="HO49" s="224">
        <v>197.88756703717237</v>
      </c>
      <c r="HP49" s="224">
        <v>238.61705211202582</v>
      </c>
      <c r="HQ49" s="224">
        <v>29.739245632276567</v>
      </c>
      <c r="HR49" s="224">
        <v>228.01603863901846</v>
      </c>
      <c r="HS49" s="224">
        <v>48.385861924859832</v>
      </c>
      <c r="HT49" s="224">
        <v>43.965686208807952</v>
      </c>
      <c r="HU49" s="224">
        <v>43.05450265859011</v>
      </c>
    </row>
    <row r="50" spans="1:229" x14ac:dyDescent="0.2">
      <c r="A50" s="229">
        <v>223</v>
      </c>
      <c r="B50" s="230" t="s">
        <v>25</v>
      </c>
      <c r="C50" s="228">
        <v>3019.1944912000013</v>
      </c>
      <c r="D50" s="228">
        <v>2859.2693272400002</v>
      </c>
      <c r="E50" s="228">
        <v>2656.4580093500003</v>
      </c>
      <c r="F50" s="228">
        <v>3185.4701596199998</v>
      </c>
      <c r="G50" s="228">
        <v>2526.10481149</v>
      </c>
      <c r="H50" s="228">
        <v>3145.9445668000003</v>
      </c>
      <c r="I50" s="228">
        <v>2390.1321936099976</v>
      </c>
      <c r="J50" s="228">
        <v>2596.5011003599989</v>
      </c>
      <c r="K50" s="228">
        <v>3296.2325789800002</v>
      </c>
      <c r="L50" s="228">
        <v>2506.8392574400009</v>
      </c>
      <c r="M50" s="228">
        <v>2674.8308253600007</v>
      </c>
      <c r="N50" s="228">
        <v>2590.6763593281416</v>
      </c>
      <c r="O50" s="228">
        <v>2818.8683658003974</v>
      </c>
      <c r="P50" s="228">
        <v>457.47439558636273</v>
      </c>
      <c r="Q50" s="228">
        <v>596.68288012329083</v>
      </c>
      <c r="R50" s="228">
        <v>690.49687312899835</v>
      </c>
      <c r="S50" s="228">
        <v>1274.5403423613493</v>
      </c>
      <c r="T50" s="228">
        <v>480.7910382099999</v>
      </c>
      <c r="U50" s="228">
        <v>591.96502596000016</v>
      </c>
      <c r="V50" s="228">
        <v>592.35451892000071</v>
      </c>
      <c r="W50" s="228">
        <v>1194.1587441499994</v>
      </c>
      <c r="X50" s="228">
        <v>487.53566797000008</v>
      </c>
      <c r="Y50" s="228">
        <v>691.77589751000028</v>
      </c>
      <c r="Z50" s="228">
        <v>612.4118153200003</v>
      </c>
      <c r="AA50" s="228">
        <v>864.73462855000025</v>
      </c>
      <c r="AB50" s="228">
        <v>970.91450103000011</v>
      </c>
      <c r="AC50" s="228">
        <v>821.1661081899997</v>
      </c>
      <c r="AD50" s="228">
        <v>608.1551907300003</v>
      </c>
      <c r="AE50" s="228">
        <v>785.23435966999955</v>
      </c>
      <c r="AF50" s="228">
        <v>494.15960114000006</v>
      </c>
      <c r="AG50" s="228">
        <v>491.91406841999992</v>
      </c>
      <c r="AH50" s="228">
        <v>476.82692000999947</v>
      </c>
      <c r="AI50" s="228">
        <v>1063.2042219200007</v>
      </c>
      <c r="AJ50" s="228">
        <v>827.70367081999996</v>
      </c>
      <c r="AK50" s="228">
        <v>867.55096590999972</v>
      </c>
      <c r="AL50" s="228">
        <v>505.7215989</v>
      </c>
      <c r="AM50" s="228">
        <v>944.96833117000074</v>
      </c>
      <c r="AN50" s="228">
        <v>417.96408040999995</v>
      </c>
      <c r="AO50" s="228">
        <v>498.89891216000024</v>
      </c>
      <c r="AP50" s="228">
        <v>665.81832974999816</v>
      </c>
      <c r="AQ50" s="228">
        <v>807.4508712899991</v>
      </c>
      <c r="AR50" s="228">
        <v>481.79251208999932</v>
      </c>
      <c r="AS50" s="228">
        <v>393.99185290999998</v>
      </c>
      <c r="AT50" s="249">
        <v>566.64127805999897</v>
      </c>
      <c r="AU50" s="249">
        <v>1154.0754573000008</v>
      </c>
      <c r="AV50" s="249">
        <v>541.04433238000036</v>
      </c>
      <c r="AW50" s="249">
        <v>771.78945584999849</v>
      </c>
      <c r="AX50" s="249">
        <v>681.32975467000279</v>
      </c>
      <c r="AY50" s="249">
        <v>1302.0690360799986</v>
      </c>
      <c r="AZ50" s="249">
        <v>366.22069281000006</v>
      </c>
      <c r="BA50" s="249">
        <v>559.33773254999994</v>
      </c>
      <c r="BB50" s="249">
        <v>650.52337713999998</v>
      </c>
      <c r="BC50" s="249">
        <v>930.75745494000091</v>
      </c>
      <c r="BD50" s="249">
        <v>499.8990864300003</v>
      </c>
      <c r="BE50" s="249">
        <v>700.08029353000006</v>
      </c>
      <c r="BF50" s="249">
        <v>591.92950422000013</v>
      </c>
      <c r="BG50" s="249">
        <v>882.92194118000043</v>
      </c>
      <c r="BH50" s="249">
        <v>389.56209606540835</v>
      </c>
      <c r="BI50" s="249">
        <v>573.01196814444518</v>
      </c>
      <c r="BJ50" s="249">
        <v>705.83440533648604</v>
      </c>
      <c r="BK50" s="249">
        <v>922.26788978180184</v>
      </c>
      <c r="BL50" s="249">
        <v>507.96344676312521</v>
      </c>
      <c r="BM50" s="249">
        <v>674.5413707179107</v>
      </c>
      <c r="BN50" s="249">
        <v>689.29637003959169</v>
      </c>
      <c r="BO50" s="249">
        <v>947.06717827976934</v>
      </c>
      <c r="BP50" s="249">
        <v>578.31095293042722</v>
      </c>
      <c r="BQ50" s="224">
        <v>97.300770214459135</v>
      </c>
      <c r="BR50" s="224">
        <v>161.22218534146614</v>
      </c>
      <c r="BS50" s="224">
        <v>198.95144003043748</v>
      </c>
      <c r="BT50" s="224">
        <v>218.66403588903765</v>
      </c>
      <c r="BU50" s="224">
        <v>173.36401241239858</v>
      </c>
      <c r="BV50" s="224">
        <v>204.65483182185463</v>
      </c>
      <c r="BW50" s="224">
        <v>197.23746291030608</v>
      </c>
      <c r="BX50" s="224">
        <v>260.58532560160268</v>
      </c>
      <c r="BY50" s="224">
        <v>232.67408461708962</v>
      </c>
      <c r="BZ50" s="224">
        <v>325.22320171980567</v>
      </c>
      <c r="CA50" s="224">
        <v>425.39986744669443</v>
      </c>
      <c r="CB50" s="224">
        <v>523.91727319484914</v>
      </c>
      <c r="CC50" s="224">
        <v>80.154292059999975</v>
      </c>
      <c r="CD50" s="224">
        <v>160.58426133</v>
      </c>
      <c r="CE50" s="224">
        <v>240.0524848199999</v>
      </c>
      <c r="CF50" s="224">
        <v>173.18284656000026</v>
      </c>
      <c r="CG50" s="224">
        <v>201.51075183999981</v>
      </c>
      <c r="CH50" s="224">
        <v>217.27142756000009</v>
      </c>
      <c r="CI50" s="224">
        <v>191.87622104999997</v>
      </c>
      <c r="CJ50" s="224">
        <v>217.21997968000002</v>
      </c>
      <c r="CK50" s="224">
        <v>183.25831819000072</v>
      </c>
      <c r="CL50" s="224">
        <v>327.09621289999927</v>
      </c>
      <c r="CM50" s="224">
        <v>333.37643962000055</v>
      </c>
      <c r="CN50" s="224">
        <v>533.68609162999951</v>
      </c>
      <c r="CO50" s="224">
        <v>84.883938360000002</v>
      </c>
      <c r="CP50" s="224">
        <v>168.21985291999994</v>
      </c>
      <c r="CQ50" s="224">
        <v>234.43187669000011</v>
      </c>
      <c r="CR50" s="224">
        <v>186.12685254000007</v>
      </c>
      <c r="CS50" s="224">
        <v>242.25728830000028</v>
      </c>
      <c r="CT50" s="224">
        <v>263.39175666999995</v>
      </c>
      <c r="CU50" s="224">
        <v>213.76215658000058</v>
      </c>
      <c r="CV50" s="224">
        <v>189.19580305000002</v>
      </c>
      <c r="CW50" s="224">
        <v>209.4538556899997</v>
      </c>
      <c r="CX50" s="224">
        <v>253.09848251000005</v>
      </c>
      <c r="CY50" s="224">
        <v>204.33841186999985</v>
      </c>
      <c r="CZ50" s="224">
        <v>407.29773417000041</v>
      </c>
      <c r="DA50" s="224">
        <v>82.213451430000021</v>
      </c>
      <c r="DB50" s="224">
        <v>357.67473572999984</v>
      </c>
      <c r="DC50" s="224">
        <v>531.02631387000019</v>
      </c>
      <c r="DD50" s="224">
        <v>275.57551252999997</v>
      </c>
      <c r="DE50" s="224">
        <v>166.10081985999994</v>
      </c>
      <c r="DF50" s="224">
        <v>379.48977579999973</v>
      </c>
      <c r="DG50" s="224">
        <v>274.2283416800006</v>
      </c>
      <c r="DH50" s="224">
        <v>174.53464082999946</v>
      </c>
      <c r="DI50" s="224">
        <v>159.39220822000027</v>
      </c>
      <c r="DJ50" s="224">
        <v>174.14360555999977</v>
      </c>
      <c r="DK50" s="224">
        <v>191.93451354999974</v>
      </c>
      <c r="DL50" s="224">
        <v>419.15624056000007</v>
      </c>
      <c r="DM50" s="224">
        <v>92.287565000000029</v>
      </c>
      <c r="DN50" s="224">
        <v>129.45500177999989</v>
      </c>
      <c r="DO50" s="224">
        <v>272.41703436000017</v>
      </c>
      <c r="DP50" s="224">
        <v>151.7405358099999</v>
      </c>
      <c r="DQ50" s="224">
        <v>173.72906999000003</v>
      </c>
      <c r="DR50" s="224">
        <v>166.44446261999997</v>
      </c>
      <c r="DS50" s="224">
        <v>153.35448251000028</v>
      </c>
      <c r="DT50" s="224">
        <v>173.36212252999977</v>
      </c>
      <c r="DU50" s="224">
        <v>150.11031496999942</v>
      </c>
      <c r="DV50" s="224">
        <v>171.33487060999991</v>
      </c>
      <c r="DW50" s="224">
        <v>356.45727283000059</v>
      </c>
      <c r="DX50" s="224">
        <v>535.41207848000022</v>
      </c>
      <c r="DY50" s="224">
        <v>84.477536799999996</v>
      </c>
      <c r="DZ50" s="224">
        <v>161.03183332</v>
      </c>
      <c r="EA50" s="224">
        <v>582.19430069999999</v>
      </c>
      <c r="EB50" s="224">
        <v>439.40735902000017</v>
      </c>
      <c r="EC50" s="224">
        <v>269.95047681999989</v>
      </c>
      <c r="ED50" s="224">
        <v>158.19313006999974</v>
      </c>
      <c r="EE50" s="224">
        <v>161.10365725000011</v>
      </c>
      <c r="EF50" s="224">
        <v>173.45181928000062</v>
      </c>
      <c r="EG50" s="224">
        <v>171.16612236999927</v>
      </c>
      <c r="EH50" s="224">
        <v>205.28154217999986</v>
      </c>
      <c r="EI50" s="224">
        <v>210.35435558999995</v>
      </c>
      <c r="EJ50" s="224">
        <v>529.33243340000092</v>
      </c>
      <c r="EK50" s="224">
        <v>110.04746653999999</v>
      </c>
      <c r="EL50" s="224">
        <v>162.97252953</v>
      </c>
      <c r="EM50" s="224">
        <v>144.94408433999999</v>
      </c>
      <c r="EN50" s="224">
        <v>187.56011873000014</v>
      </c>
      <c r="EO50" s="224">
        <v>168.42085414000044</v>
      </c>
      <c r="EP50" s="224">
        <v>142.91793928999962</v>
      </c>
      <c r="EQ50" s="224">
        <v>167.80512536999967</v>
      </c>
      <c r="ER50" s="224">
        <v>256.15764228999956</v>
      </c>
      <c r="ES50" s="224">
        <v>241.85556208999893</v>
      </c>
      <c r="ET50" s="224">
        <v>206.23894195000014</v>
      </c>
      <c r="EU50" s="224">
        <v>202.54312095999936</v>
      </c>
      <c r="EV50" s="224">
        <v>398.66880837999963</v>
      </c>
      <c r="EW50" s="224">
        <v>126.16885969999996</v>
      </c>
      <c r="EX50" s="224">
        <v>182.26134663999966</v>
      </c>
      <c r="EY50" s="224">
        <v>173.36230574999973</v>
      </c>
      <c r="EZ50" s="224">
        <v>125.35417294000014</v>
      </c>
      <c r="FA50" s="224">
        <v>141.8678399099997</v>
      </c>
      <c r="FB50" s="224">
        <v>126.76984006000015</v>
      </c>
      <c r="FC50" s="224">
        <v>154.30534704000004</v>
      </c>
      <c r="FD50" s="224">
        <v>167.27821449999996</v>
      </c>
      <c r="FE50" s="224">
        <v>245.05771651999902</v>
      </c>
      <c r="FF50" s="224">
        <v>299.89197618999953</v>
      </c>
      <c r="FG50" s="224">
        <v>343.22087825999978</v>
      </c>
      <c r="FH50" s="224">
        <v>510.96260285000153</v>
      </c>
      <c r="FI50" s="224">
        <v>134.26255760000001</v>
      </c>
      <c r="FJ50" s="224">
        <v>138.88167827999985</v>
      </c>
      <c r="FK50" s="224">
        <v>267.90009650000047</v>
      </c>
      <c r="FL50" s="224">
        <v>238.95897359000054</v>
      </c>
      <c r="FM50" s="224">
        <v>327.20966599999889</v>
      </c>
      <c r="FN50" s="224">
        <v>205.62081625999909</v>
      </c>
      <c r="FO50" s="224">
        <v>210.91038382999878</v>
      </c>
      <c r="FP50" s="224">
        <v>255.29286483000186</v>
      </c>
      <c r="FQ50" s="224">
        <v>215.12650601000215</v>
      </c>
      <c r="FR50" s="224">
        <v>190.03244502999843</v>
      </c>
      <c r="FS50" s="224">
        <v>219.4982052300011</v>
      </c>
      <c r="FT50" s="224">
        <v>892.53838581999889</v>
      </c>
      <c r="FU50" s="224">
        <v>72.269176150000021</v>
      </c>
      <c r="FV50" s="224">
        <v>137.10380936999994</v>
      </c>
      <c r="FW50" s="224">
        <v>156.84770729000007</v>
      </c>
      <c r="FX50" s="224">
        <v>172.09835884000009</v>
      </c>
      <c r="FY50" s="224">
        <v>180.70355996000038</v>
      </c>
      <c r="FZ50" s="224">
        <v>206.53581374999948</v>
      </c>
      <c r="GA50" s="224">
        <v>232.0261406000003</v>
      </c>
      <c r="GB50" s="224">
        <v>214.78038006999913</v>
      </c>
      <c r="GC50" s="224">
        <v>203.71685647000052</v>
      </c>
      <c r="GD50" s="224">
        <v>230.60270613000034</v>
      </c>
      <c r="GE50" s="224">
        <v>229.04282115000069</v>
      </c>
      <c r="GF50" s="224">
        <v>471.11192765999988</v>
      </c>
      <c r="GG50" s="224">
        <v>110.87291070999999</v>
      </c>
      <c r="GH50" s="224">
        <v>155.80578154000005</v>
      </c>
      <c r="GI50" s="224">
        <v>233.22039418000026</v>
      </c>
      <c r="GJ50" s="224">
        <v>269.51885549999957</v>
      </c>
      <c r="GK50" s="224">
        <v>228.12563321999997</v>
      </c>
      <c r="GL50" s="224">
        <v>202.43580481000049</v>
      </c>
      <c r="GM50" s="224">
        <v>187.64486339000027</v>
      </c>
      <c r="GN50" s="224">
        <v>205.82929620999931</v>
      </c>
      <c r="GO50" s="224">
        <v>198.45534462000063</v>
      </c>
      <c r="GP50" s="224">
        <v>254.89937110999921</v>
      </c>
      <c r="GQ50" s="224">
        <v>258.43193142000041</v>
      </c>
      <c r="GR50" s="224">
        <v>369.59063865000076</v>
      </c>
      <c r="GS50" s="224">
        <v>89.784700920281395</v>
      </c>
      <c r="GT50" s="224">
        <v>139.73264693538621</v>
      </c>
      <c r="GU50" s="224">
        <v>160.04474820974076</v>
      </c>
      <c r="GV50" s="224">
        <v>170.42407727002313</v>
      </c>
      <c r="GW50" s="224">
        <v>192.6844756466339</v>
      </c>
      <c r="GX50" s="224">
        <v>209.90341522778817</v>
      </c>
      <c r="GY50" s="224">
        <v>244.82180149927404</v>
      </c>
      <c r="GZ50" s="224">
        <v>249.04125459350368</v>
      </c>
      <c r="HA50" s="224">
        <v>211.9713492437084</v>
      </c>
      <c r="HB50" s="224">
        <v>202.3751302332746</v>
      </c>
      <c r="HC50" s="224">
        <v>277.52368126315497</v>
      </c>
      <c r="HD50" s="224">
        <v>442.36907828537221</v>
      </c>
      <c r="HE50" s="224">
        <v>110.08089108679813</v>
      </c>
      <c r="HF50" s="224">
        <v>197.08508906896526</v>
      </c>
      <c r="HG50" s="224">
        <v>200.7974666073618</v>
      </c>
      <c r="HH50" s="224">
        <v>229.40989233371386</v>
      </c>
      <c r="HI50" s="224">
        <v>209.34077585335854</v>
      </c>
      <c r="HJ50" s="224">
        <v>235.79070253083836</v>
      </c>
      <c r="HK50" s="224">
        <v>209.73636709470046</v>
      </c>
      <c r="HL50" s="224">
        <v>209.97528989468509</v>
      </c>
      <c r="HM50" s="224">
        <v>269.58471305020612</v>
      </c>
      <c r="HN50" s="224">
        <v>215.66887710800259</v>
      </c>
      <c r="HO50" s="224">
        <v>299.46583187424585</v>
      </c>
      <c r="HP50" s="224">
        <v>431.93246929752092</v>
      </c>
      <c r="HQ50" s="224">
        <v>89.340768118522348</v>
      </c>
      <c r="HR50" s="224">
        <v>290.06164274302012</v>
      </c>
      <c r="HS50" s="224">
        <v>198.90854206888474</v>
      </c>
      <c r="HT50" s="224">
        <v>184.66261134342929</v>
      </c>
      <c r="HU50" s="224">
        <v>235.24604699022044</v>
      </c>
    </row>
    <row r="51" spans="1:229" x14ac:dyDescent="0.2">
      <c r="A51" s="222"/>
      <c r="B51" s="239"/>
      <c r="C51" s="223"/>
      <c r="D51" s="223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  <c r="Q51" s="223"/>
      <c r="R51" s="223"/>
      <c r="S51" s="223"/>
      <c r="T51" s="223"/>
      <c r="U51" s="223"/>
      <c r="V51" s="223"/>
      <c r="W51" s="223"/>
      <c r="X51" s="223"/>
      <c r="Y51" s="223"/>
      <c r="Z51" s="223"/>
      <c r="AA51" s="223"/>
      <c r="AB51" s="223"/>
      <c r="AC51" s="223"/>
      <c r="AD51" s="223"/>
      <c r="AE51" s="223"/>
      <c r="AF51" s="223"/>
      <c r="AG51" s="223"/>
      <c r="AH51" s="223"/>
      <c r="AI51" s="223"/>
      <c r="AJ51" s="223"/>
      <c r="AK51" s="223"/>
      <c r="AL51" s="223"/>
      <c r="AM51" s="223"/>
      <c r="AN51" s="223"/>
      <c r="AO51" s="223"/>
      <c r="AP51" s="223"/>
      <c r="AQ51" s="223"/>
      <c r="AR51" s="223"/>
      <c r="AS51" s="223"/>
      <c r="AT51" s="223"/>
      <c r="AU51" s="223"/>
      <c r="AV51" s="223"/>
      <c r="AW51" s="223"/>
      <c r="AX51" s="223"/>
      <c r="AY51" s="223"/>
      <c r="AZ51" s="223"/>
      <c r="BA51" s="223"/>
      <c r="BB51" s="223"/>
      <c r="BC51" s="223"/>
      <c r="BD51" s="223"/>
      <c r="BE51" s="223"/>
      <c r="BF51" s="223"/>
      <c r="BG51" s="223"/>
      <c r="BH51" s="223"/>
      <c r="BI51" s="223"/>
      <c r="BJ51" s="223"/>
      <c r="BK51" s="223"/>
      <c r="BL51" s="223"/>
      <c r="BM51" s="223"/>
      <c r="BN51" s="223"/>
      <c r="BO51" s="223"/>
      <c r="BP51" s="223"/>
      <c r="BQ51" s="223"/>
      <c r="BR51" s="223"/>
      <c r="BS51" s="223"/>
      <c r="BT51" s="223"/>
      <c r="BU51" s="223"/>
      <c r="BV51" s="223"/>
      <c r="BW51" s="223"/>
      <c r="BX51" s="223"/>
      <c r="BY51" s="223"/>
      <c r="BZ51" s="223"/>
      <c r="CA51" s="223"/>
      <c r="CB51" s="223"/>
      <c r="CC51" s="223"/>
      <c r="CD51" s="223"/>
      <c r="CE51" s="223"/>
      <c r="CF51" s="223"/>
      <c r="CG51" s="223"/>
      <c r="CH51" s="223"/>
      <c r="CI51" s="223"/>
      <c r="CJ51" s="223"/>
      <c r="CK51" s="223"/>
      <c r="CL51" s="223"/>
      <c r="CM51" s="223"/>
      <c r="CN51" s="223"/>
      <c r="CO51" s="223"/>
      <c r="CP51" s="223"/>
      <c r="CQ51" s="223"/>
      <c r="CR51" s="223"/>
      <c r="CS51" s="223"/>
      <c r="CT51" s="223"/>
      <c r="CU51" s="223"/>
      <c r="CV51" s="223"/>
      <c r="CW51" s="223"/>
      <c r="CX51" s="223"/>
      <c r="CY51" s="223"/>
      <c r="CZ51" s="223"/>
      <c r="DA51" s="223"/>
      <c r="DB51" s="223"/>
      <c r="DC51" s="223"/>
      <c r="DD51" s="223"/>
      <c r="DE51" s="223"/>
      <c r="DF51" s="223"/>
      <c r="DG51" s="223"/>
      <c r="DH51" s="223"/>
      <c r="DI51" s="223"/>
      <c r="DJ51" s="223"/>
      <c r="DK51" s="223"/>
      <c r="DL51" s="223"/>
      <c r="DM51" s="223"/>
      <c r="DN51" s="223"/>
      <c r="DO51" s="223"/>
      <c r="DP51" s="223"/>
      <c r="DQ51" s="223"/>
      <c r="DR51" s="223"/>
      <c r="DS51" s="223"/>
      <c r="DT51" s="223"/>
      <c r="DU51" s="223"/>
      <c r="DV51" s="223"/>
      <c r="DW51" s="223"/>
      <c r="DX51" s="223"/>
      <c r="DY51" s="223"/>
      <c r="DZ51" s="223"/>
      <c r="EA51" s="223"/>
      <c r="EB51" s="223"/>
      <c r="EC51" s="223"/>
      <c r="ED51" s="223"/>
      <c r="EE51" s="223"/>
      <c r="EF51" s="223"/>
      <c r="EG51" s="223"/>
      <c r="EH51" s="223"/>
      <c r="EI51" s="223"/>
      <c r="EJ51" s="223"/>
      <c r="EK51" s="223"/>
      <c r="EL51" s="223"/>
      <c r="EM51" s="223"/>
      <c r="EN51" s="223"/>
      <c r="EO51" s="223"/>
      <c r="EP51" s="223"/>
      <c r="EQ51" s="223"/>
      <c r="ER51" s="223"/>
      <c r="ES51" s="223"/>
      <c r="ET51" s="223"/>
      <c r="EU51" s="223"/>
      <c r="EV51" s="223"/>
      <c r="EW51" s="223"/>
      <c r="EX51" s="223"/>
      <c r="EY51" s="223"/>
      <c r="EZ51" s="223"/>
      <c r="FA51" s="223"/>
      <c r="FB51" s="223"/>
      <c r="FC51" s="223"/>
      <c r="FD51" s="223"/>
      <c r="FE51" s="223"/>
      <c r="FF51" s="223"/>
      <c r="FG51" s="223"/>
      <c r="FH51" s="223"/>
      <c r="FI51" s="223"/>
      <c r="FJ51" s="223"/>
      <c r="FK51" s="223"/>
      <c r="FL51" s="223"/>
      <c r="FM51" s="223"/>
      <c r="FN51" s="223"/>
      <c r="FO51" s="223"/>
      <c r="FP51" s="223"/>
      <c r="FQ51" s="223"/>
      <c r="FR51" s="223"/>
      <c r="FS51" s="223"/>
      <c r="FT51" s="223"/>
      <c r="FU51" s="223"/>
      <c r="FV51" s="223"/>
      <c r="FW51" s="223"/>
      <c r="FX51" s="223"/>
      <c r="FY51" s="223"/>
      <c r="FZ51" s="223"/>
      <c r="GA51" s="223"/>
      <c r="GB51" s="223"/>
      <c r="GC51" s="223"/>
      <c r="GD51" s="223"/>
      <c r="GE51" s="223"/>
      <c r="GF51" s="223"/>
      <c r="GG51" s="223"/>
      <c r="GH51" s="223"/>
      <c r="GI51" s="223"/>
      <c r="GJ51" s="223"/>
      <c r="GK51" s="223"/>
      <c r="GL51" s="223"/>
      <c r="GM51" s="223"/>
      <c r="GN51" s="223"/>
      <c r="GO51" s="223"/>
      <c r="GP51" s="223"/>
      <c r="GQ51" s="223"/>
      <c r="GR51" s="223"/>
      <c r="GS51" s="223"/>
      <c r="GT51" s="223"/>
      <c r="GU51" s="223"/>
      <c r="GV51" s="223"/>
      <c r="GW51" s="223"/>
      <c r="GX51" s="223"/>
      <c r="GY51" s="223"/>
      <c r="GZ51" s="223"/>
      <c r="HA51" s="223"/>
      <c r="HB51" s="223"/>
      <c r="HC51" s="223"/>
      <c r="HD51" s="223"/>
      <c r="HE51" s="223"/>
      <c r="HF51" s="223"/>
      <c r="HG51" s="223"/>
      <c r="HH51" s="223"/>
      <c r="HI51" s="223"/>
      <c r="HJ51" s="223"/>
      <c r="HK51" s="223"/>
      <c r="HL51" s="223"/>
      <c r="HM51" s="223"/>
      <c r="HN51" s="223"/>
      <c r="HO51" s="223"/>
      <c r="HP51" s="223"/>
      <c r="HQ51" s="223"/>
      <c r="HR51" s="223"/>
      <c r="HS51" s="223"/>
      <c r="HT51" s="223"/>
      <c r="HU51" s="223"/>
    </row>
    <row r="52" spans="1:229" x14ac:dyDescent="0.2">
      <c r="A52" s="237"/>
      <c r="B52" s="226"/>
      <c r="C52" s="224"/>
      <c r="D52" s="224"/>
      <c r="E52" s="224"/>
      <c r="F52" s="224"/>
      <c r="G52" s="224"/>
      <c r="H52" s="224"/>
      <c r="I52" s="224"/>
      <c r="J52" s="224"/>
      <c r="K52" s="224"/>
      <c r="L52" s="224"/>
      <c r="M52" s="224"/>
      <c r="N52" s="224"/>
      <c r="O52" s="224"/>
      <c r="P52" s="224"/>
      <c r="Q52" s="224"/>
      <c r="R52" s="224"/>
      <c r="S52" s="224"/>
      <c r="T52" s="224"/>
      <c r="U52" s="224"/>
      <c r="V52" s="224"/>
      <c r="W52" s="224"/>
      <c r="X52" s="224"/>
      <c r="Y52" s="224"/>
      <c r="Z52" s="224"/>
      <c r="AA52" s="224"/>
      <c r="AB52" s="224"/>
      <c r="AC52" s="224"/>
      <c r="AD52" s="224"/>
      <c r="AE52" s="224"/>
      <c r="AF52" s="224"/>
      <c r="AG52" s="224"/>
      <c r="AH52" s="224"/>
      <c r="AI52" s="224"/>
      <c r="AJ52" s="224"/>
      <c r="AK52" s="224"/>
      <c r="AL52" s="224"/>
      <c r="AM52" s="224"/>
      <c r="AN52" s="224"/>
      <c r="AO52" s="224"/>
      <c r="AP52" s="224"/>
      <c r="AQ52" s="224"/>
      <c r="AR52" s="224"/>
      <c r="AS52" s="224"/>
      <c r="AT52" s="224"/>
      <c r="AU52" s="224"/>
      <c r="AV52" s="224"/>
      <c r="AW52" s="224"/>
      <c r="AX52" s="224"/>
      <c r="AY52" s="224"/>
      <c r="AZ52" s="224"/>
      <c r="BA52" s="224"/>
      <c r="BB52" s="224"/>
      <c r="BC52" s="224"/>
      <c r="BD52" s="224"/>
      <c r="BE52" s="224"/>
      <c r="BF52" s="224"/>
      <c r="BG52" s="224"/>
      <c r="BH52" s="224">
        <v>0</v>
      </c>
      <c r="BI52" s="224">
        <v>0</v>
      </c>
      <c r="BJ52" s="224">
        <v>0</v>
      </c>
      <c r="BK52" s="224">
        <v>0</v>
      </c>
      <c r="BL52" s="224">
        <v>0</v>
      </c>
      <c r="BM52" s="224">
        <v>0</v>
      </c>
      <c r="BN52" s="224">
        <v>0</v>
      </c>
      <c r="BO52" s="224">
        <v>0</v>
      </c>
      <c r="BP52" s="224">
        <v>0</v>
      </c>
      <c r="BQ52" s="224"/>
      <c r="BR52" s="224"/>
      <c r="BS52" s="224"/>
      <c r="BT52" s="224"/>
      <c r="BU52" s="224"/>
      <c r="BV52" s="224"/>
      <c r="BW52" s="224"/>
      <c r="BX52" s="224"/>
      <c r="BY52" s="224"/>
      <c r="BZ52" s="224"/>
      <c r="CA52" s="224"/>
      <c r="CB52" s="224"/>
      <c r="CC52" s="224"/>
      <c r="CD52" s="224"/>
      <c r="CE52" s="224"/>
      <c r="CF52" s="224"/>
      <c r="CG52" s="224"/>
      <c r="CH52" s="224"/>
      <c r="CI52" s="224"/>
      <c r="CJ52" s="224"/>
      <c r="CK52" s="224"/>
      <c r="CL52" s="224"/>
      <c r="CM52" s="224"/>
      <c r="CN52" s="224"/>
      <c r="CO52" s="224"/>
      <c r="CP52" s="224"/>
      <c r="CQ52" s="224"/>
      <c r="CR52" s="224"/>
      <c r="CS52" s="224"/>
      <c r="CT52" s="224"/>
      <c r="CU52" s="224"/>
      <c r="CV52" s="224"/>
      <c r="CW52" s="224"/>
      <c r="CX52" s="224"/>
      <c r="CY52" s="224"/>
      <c r="CZ52" s="224"/>
      <c r="DA52" s="224"/>
      <c r="DB52" s="224"/>
      <c r="DC52" s="224"/>
      <c r="DD52" s="224"/>
      <c r="DE52" s="224"/>
      <c r="DF52" s="224"/>
      <c r="DG52" s="224"/>
      <c r="DH52" s="224"/>
      <c r="DI52" s="224"/>
      <c r="DJ52" s="224"/>
      <c r="DK52" s="224"/>
      <c r="DL52" s="224"/>
      <c r="DM52" s="224"/>
      <c r="DN52" s="224"/>
      <c r="DO52" s="224"/>
      <c r="DP52" s="224"/>
      <c r="DQ52" s="224"/>
      <c r="DR52" s="224"/>
      <c r="DS52" s="224"/>
      <c r="DT52" s="224"/>
      <c r="DU52" s="224"/>
      <c r="DV52" s="224"/>
      <c r="DW52" s="224"/>
      <c r="DX52" s="224"/>
      <c r="DY52" s="224"/>
      <c r="DZ52" s="224"/>
      <c r="EA52" s="224"/>
      <c r="EB52" s="224"/>
      <c r="EC52" s="224"/>
      <c r="ED52" s="224"/>
      <c r="EE52" s="224"/>
      <c r="EF52" s="224"/>
      <c r="EG52" s="224"/>
      <c r="EH52" s="224"/>
      <c r="EI52" s="224"/>
      <c r="EJ52" s="224"/>
      <c r="EK52" s="224"/>
      <c r="EL52" s="224"/>
      <c r="EM52" s="224"/>
      <c r="EN52" s="224"/>
      <c r="EO52" s="224"/>
      <c r="EP52" s="224"/>
      <c r="EQ52" s="224"/>
      <c r="ER52" s="224"/>
      <c r="ES52" s="224"/>
      <c r="ET52" s="224"/>
      <c r="EU52" s="224"/>
      <c r="EV52" s="224"/>
      <c r="EW52" s="224"/>
      <c r="EX52" s="224"/>
      <c r="EY52" s="224"/>
      <c r="EZ52" s="224"/>
      <c r="FA52" s="224"/>
      <c r="FB52" s="224"/>
      <c r="FC52" s="224"/>
      <c r="FD52" s="224"/>
      <c r="FE52" s="224"/>
      <c r="FF52" s="224"/>
      <c r="FG52" s="224"/>
      <c r="FH52" s="224"/>
      <c r="FI52" s="224"/>
      <c r="FJ52" s="224"/>
      <c r="FK52" s="224"/>
      <c r="FL52" s="224"/>
      <c r="FM52" s="224"/>
      <c r="FN52" s="224"/>
      <c r="FO52" s="224"/>
      <c r="FP52" s="224"/>
      <c r="FQ52" s="224"/>
      <c r="FR52" s="224"/>
      <c r="FS52" s="224"/>
      <c r="FT52" s="224"/>
      <c r="FU52" s="224"/>
      <c r="FV52" s="224"/>
      <c r="FW52" s="224"/>
      <c r="FX52" s="224"/>
      <c r="FY52" s="224"/>
      <c r="FZ52" s="224"/>
      <c r="GA52" s="224"/>
      <c r="GB52" s="224"/>
      <c r="GC52" s="224"/>
      <c r="GD52" s="224"/>
      <c r="GE52" s="224"/>
      <c r="GF52" s="224"/>
      <c r="GG52" s="224"/>
      <c r="GH52" s="224"/>
      <c r="GI52" s="224"/>
      <c r="GJ52" s="224"/>
      <c r="GK52" s="224"/>
      <c r="GL52" s="224"/>
      <c r="GM52" s="224"/>
      <c r="GN52" s="224"/>
      <c r="GO52" s="224"/>
      <c r="GP52" s="224"/>
      <c r="GQ52" s="224"/>
      <c r="GR52" s="224"/>
      <c r="GS52" s="224"/>
      <c r="GT52" s="224"/>
      <c r="GU52" s="224"/>
      <c r="GV52" s="224"/>
      <c r="GW52" s="224"/>
      <c r="GX52" s="224"/>
      <c r="GY52" s="224"/>
      <c r="GZ52" s="224"/>
      <c r="HA52" s="224"/>
      <c r="HB52" s="224"/>
      <c r="HC52" s="224"/>
      <c r="HD52" s="224"/>
      <c r="HE52" s="224"/>
      <c r="HF52" s="224"/>
      <c r="HG52" s="224"/>
      <c r="HH52" s="224"/>
      <c r="HI52" s="224"/>
      <c r="HJ52" s="224"/>
      <c r="HK52" s="224"/>
      <c r="HL52" s="224"/>
      <c r="HM52" s="224"/>
      <c r="HN52" s="224"/>
      <c r="HO52" s="224"/>
      <c r="HP52" s="224"/>
      <c r="HQ52" s="224"/>
      <c r="HR52" s="224"/>
      <c r="HS52" s="224"/>
      <c r="HT52" s="224"/>
      <c r="HU52" s="224"/>
    </row>
    <row r="53" spans="1:229" x14ac:dyDescent="0.2">
      <c r="A53" s="222"/>
      <c r="B53" s="223"/>
      <c r="C53" s="223"/>
      <c r="D53" s="223"/>
      <c r="E53" s="223"/>
      <c r="F53" s="223"/>
      <c r="G53" s="223"/>
      <c r="H53" s="223"/>
      <c r="I53" s="223"/>
      <c r="J53" s="223"/>
      <c r="K53" s="223"/>
      <c r="L53" s="223"/>
      <c r="M53" s="223"/>
      <c r="N53" s="223"/>
      <c r="O53" s="223"/>
      <c r="P53" s="223"/>
      <c r="Q53" s="223"/>
      <c r="R53" s="223"/>
      <c r="S53" s="223"/>
      <c r="T53" s="223"/>
      <c r="U53" s="223"/>
      <c r="V53" s="223"/>
      <c r="W53" s="223"/>
      <c r="X53" s="223"/>
      <c r="Y53" s="223"/>
      <c r="Z53" s="223"/>
      <c r="AA53" s="223"/>
      <c r="AB53" s="223"/>
      <c r="AC53" s="223"/>
      <c r="AD53" s="223"/>
      <c r="AE53" s="223"/>
      <c r="AF53" s="223"/>
      <c r="AG53" s="223"/>
      <c r="AH53" s="223"/>
      <c r="AI53" s="223"/>
      <c r="AJ53" s="223"/>
      <c r="AK53" s="223"/>
      <c r="AL53" s="223"/>
      <c r="AM53" s="223"/>
      <c r="AN53" s="223"/>
      <c r="AO53" s="223"/>
      <c r="AP53" s="223"/>
      <c r="AQ53" s="223"/>
      <c r="AR53" s="223"/>
      <c r="AS53" s="223"/>
      <c r="AT53" s="223"/>
      <c r="AU53" s="223"/>
      <c r="AV53" s="223"/>
      <c r="AW53" s="223"/>
      <c r="AX53" s="223"/>
      <c r="AY53" s="223"/>
      <c r="AZ53" s="223"/>
      <c r="BA53" s="223"/>
      <c r="BB53" s="223"/>
      <c r="BC53" s="223"/>
      <c r="BD53" s="223"/>
      <c r="BE53" s="223"/>
      <c r="BF53" s="223"/>
      <c r="BG53" s="223"/>
      <c r="BH53" s="223"/>
      <c r="BI53" s="223"/>
      <c r="BJ53" s="223"/>
      <c r="BK53" s="223"/>
      <c r="BL53" s="223"/>
      <c r="BM53" s="223"/>
      <c r="BN53" s="223"/>
      <c r="BO53" s="223"/>
      <c r="BP53" s="223"/>
      <c r="BQ53" s="223"/>
      <c r="BR53" s="223"/>
      <c r="BS53" s="223"/>
      <c r="BT53" s="223"/>
      <c r="BU53" s="223"/>
      <c r="BV53" s="223"/>
      <c r="BW53" s="223"/>
      <c r="BX53" s="223"/>
      <c r="BY53" s="223"/>
      <c r="BZ53" s="223"/>
      <c r="CA53" s="223"/>
      <c r="CB53" s="223"/>
      <c r="CC53" s="223"/>
      <c r="CD53" s="223"/>
      <c r="CE53" s="223"/>
      <c r="CF53" s="223"/>
      <c r="CG53" s="223"/>
      <c r="CH53" s="223"/>
      <c r="CI53" s="223"/>
      <c r="CJ53" s="223"/>
      <c r="CK53" s="223"/>
      <c r="CL53" s="223"/>
      <c r="CM53" s="223"/>
      <c r="CN53" s="223"/>
      <c r="CO53" s="223"/>
      <c r="CP53" s="223"/>
      <c r="CQ53" s="223"/>
      <c r="CR53" s="223"/>
      <c r="CS53" s="223"/>
      <c r="CT53" s="223"/>
      <c r="CU53" s="223"/>
      <c r="CV53" s="223"/>
      <c r="CW53" s="223"/>
      <c r="CX53" s="223"/>
      <c r="CY53" s="223"/>
      <c r="CZ53" s="223"/>
      <c r="DA53" s="223"/>
      <c r="DB53" s="223"/>
      <c r="DC53" s="223"/>
      <c r="DD53" s="223"/>
      <c r="DE53" s="223"/>
      <c r="DF53" s="223"/>
      <c r="DG53" s="223"/>
      <c r="DH53" s="223"/>
      <c r="DI53" s="223"/>
      <c r="DJ53" s="223"/>
      <c r="DK53" s="223"/>
      <c r="DL53" s="223"/>
      <c r="DM53" s="223"/>
      <c r="DN53" s="223"/>
      <c r="DO53" s="223"/>
      <c r="DP53" s="223"/>
      <c r="DQ53" s="223"/>
      <c r="DR53" s="223"/>
      <c r="DS53" s="223"/>
      <c r="DT53" s="223"/>
      <c r="DU53" s="223"/>
      <c r="DV53" s="223"/>
      <c r="DW53" s="223"/>
      <c r="DX53" s="223"/>
      <c r="DY53" s="223"/>
      <c r="DZ53" s="223"/>
      <c r="EA53" s="223"/>
      <c r="EB53" s="223"/>
      <c r="EC53" s="223"/>
      <c r="ED53" s="223"/>
      <c r="EE53" s="223"/>
      <c r="EF53" s="223"/>
      <c r="EG53" s="223"/>
      <c r="EH53" s="223"/>
      <c r="EI53" s="223"/>
      <c r="EJ53" s="223"/>
      <c r="EK53" s="223"/>
      <c r="EL53" s="223"/>
      <c r="EM53" s="223"/>
      <c r="EN53" s="223"/>
      <c r="EO53" s="223"/>
      <c r="EP53" s="223"/>
      <c r="EQ53" s="223"/>
      <c r="ER53" s="223"/>
      <c r="ES53" s="223"/>
      <c r="ET53" s="223"/>
      <c r="EU53" s="223"/>
      <c r="EV53" s="223"/>
      <c r="EW53" s="223"/>
      <c r="EX53" s="223"/>
      <c r="EY53" s="223"/>
      <c r="EZ53" s="223"/>
      <c r="FA53" s="223"/>
      <c r="FB53" s="223"/>
      <c r="FC53" s="223"/>
      <c r="FD53" s="223"/>
      <c r="FE53" s="223"/>
      <c r="FF53" s="223"/>
      <c r="FG53" s="223"/>
      <c r="FH53" s="223"/>
      <c r="FI53" s="223"/>
      <c r="FJ53" s="223"/>
      <c r="FK53" s="223"/>
      <c r="FL53" s="223"/>
      <c r="FM53" s="223"/>
      <c r="FN53" s="223"/>
      <c r="FO53" s="223"/>
      <c r="FP53" s="223"/>
      <c r="FQ53" s="223"/>
      <c r="FR53" s="223"/>
      <c r="FS53" s="223"/>
      <c r="FT53" s="223"/>
      <c r="FU53" s="223"/>
      <c r="FV53" s="223"/>
      <c r="FW53" s="223"/>
      <c r="FX53" s="223"/>
      <c r="FY53" s="223"/>
      <c r="FZ53" s="223"/>
      <c r="GA53" s="223"/>
      <c r="GB53" s="223"/>
      <c r="GC53" s="223"/>
      <c r="GD53" s="223"/>
      <c r="GE53" s="223"/>
      <c r="GF53" s="223"/>
      <c r="GG53" s="223"/>
      <c r="GH53" s="223"/>
      <c r="GI53" s="223"/>
      <c r="GJ53" s="223"/>
      <c r="GK53" s="223"/>
      <c r="GL53" s="223"/>
      <c r="GM53" s="223"/>
      <c r="GN53" s="223"/>
      <c r="GO53" s="223"/>
      <c r="GP53" s="223"/>
      <c r="GQ53" s="223"/>
      <c r="GR53" s="223"/>
      <c r="GS53" s="223"/>
      <c r="GT53" s="223"/>
      <c r="GU53" s="223"/>
      <c r="GV53" s="223"/>
      <c r="GW53" s="223"/>
      <c r="GX53" s="223"/>
      <c r="GY53" s="223"/>
      <c r="GZ53" s="223"/>
      <c r="HA53" s="223"/>
      <c r="HB53" s="223"/>
      <c r="HC53" s="223"/>
      <c r="HD53" s="223"/>
      <c r="HE53" s="223"/>
      <c r="HF53" s="223"/>
      <c r="HG53" s="223"/>
      <c r="HH53" s="223"/>
      <c r="HI53" s="223"/>
      <c r="HJ53" s="223"/>
      <c r="HK53" s="223"/>
      <c r="HL53" s="223"/>
      <c r="HM53" s="223"/>
      <c r="HN53" s="223"/>
      <c r="HO53" s="223"/>
      <c r="HP53" s="223"/>
      <c r="HQ53" s="223"/>
      <c r="HR53" s="223"/>
      <c r="HS53" s="223"/>
      <c r="HT53" s="223"/>
      <c r="HU53" s="223"/>
    </row>
    <row r="54" spans="1:229" s="98" customFormat="1" ht="22.5" x14ac:dyDescent="0.25">
      <c r="A54" s="243" t="s">
        <v>141</v>
      </c>
      <c r="B54" s="244" t="s">
        <v>195</v>
      </c>
      <c r="C54" s="245">
        <v>-7211.0157103282618</v>
      </c>
      <c r="D54" s="245">
        <v>-8703.0548840835181</v>
      </c>
      <c r="E54" s="245">
        <v>-5298.5962670481749</v>
      </c>
      <c r="F54" s="245">
        <v>-8527.8328824165874</v>
      </c>
      <c r="G54" s="245">
        <v>-6604.7481769598089</v>
      </c>
      <c r="H54" s="245">
        <v>-3978.6659675180854</v>
      </c>
      <c r="I54" s="245">
        <v>-4327.5205936520579</v>
      </c>
      <c r="J54" s="245">
        <v>-7158.241540155399</v>
      </c>
      <c r="K54" s="245">
        <v>-2745.2587110263121</v>
      </c>
      <c r="L54" s="245">
        <v>195.69265630291693</v>
      </c>
      <c r="M54" s="245">
        <v>-4632.0640108224561</v>
      </c>
      <c r="N54" s="245">
        <v>-2340.1273735663976</v>
      </c>
      <c r="O54" s="245">
        <v>-2655.5782240357485</v>
      </c>
      <c r="P54" s="245">
        <v>-451.46120123919536</v>
      </c>
      <c r="Q54" s="245">
        <v>-645.41284911690946</v>
      </c>
      <c r="R54" s="245">
        <v>-1585.2702462549878</v>
      </c>
      <c r="S54" s="245">
        <v>-4528.8714137171655</v>
      </c>
      <c r="T54" s="245">
        <v>-560.74029919378518</v>
      </c>
      <c r="U54" s="245">
        <v>-887.61205878786859</v>
      </c>
      <c r="V54" s="245">
        <v>-2504.8108516238408</v>
      </c>
      <c r="W54" s="245">
        <v>-4749.8916744780272</v>
      </c>
      <c r="X54" s="245">
        <v>18.808401987924299</v>
      </c>
      <c r="Y54" s="245">
        <v>-488.76926738997645</v>
      </c>
      <c r="Z54" s="245">
        <v>-760.59290838941433</v>
      </c>
      <c r="AA54" s="245">
        <v>-4068.0424932567039</v>
      </c>
      <c r="AB54" s="245">
        <v>-1320.4393504600293</v>
      </c>
      <c r="AC54" s="245">
        <v>-934.90832602671071</v>
      </c>
      <c r="AD54" s="245">
        <v>-1696.316023501824</v>
      </c>
      <c r="AE54" s="245">
        <v>-4576.1691824280169</v>
      </c>
      <c r="AF54" s="245">
        <v>-1051.3497338558191</v>
      </c>
      <c r="AG54" s="245">
        <v>-702.24358205378121</v>
      </c>
      <c r="AH54" s="245">
        <v>-647.28948235361167</v>
      </c>
      <c r="AI54" s="245">
        <v>-4203.8653786965988</v>
      </c>
      <c r="AJ54" s="245">
        <v>-526.98660285321785</v>
      </c>
      <c r="AK54" s="245">
        <v>-182.07656370815675</v>
      </c>
      <c r="AL54" s="245">
        <v>-954.23769619646191</v>
      </c>
      <c r="AM54" s="245">
        <v>-2315.3651047602452</v>
      </c>
      <c r="AN54" s="245">
        <v>-128.3310704847172</v>
      </c>
      <c r="AO54" s="245">
        <v>-29.537245154439006</v>
      </c>
      <c r="AP54" s="245">
        <v>-1042.9657689687992</v>
      </c>
      <c r="AQ54" s="245">
        <v>-3126.6865090441079</v>
      </c>
      <c r="AR54" s="245">
        <v>149.73692428059985</v>
      </c>
      <c r="AS54" s="245">
        <v>-2218.7603699599495</v>
      </c>
      <c r="AT54" s="245">
        <v>-1264.3685906869505</v>
      </c>
      <c r="AU54" s="245">
        <v>-3824.8495037891025</v>
      </c>
      <c r="AV54" s="245">
        <v>14.079313058542539</v>
      </c>
      <c r="AW54" s="245">
        <v>-98.526387085055831</v>
      </c>
      <c r="AX54" s="245">
        <v>-445.91197207885671</v>
      </c>
      <c r="AY54" s="245">
        <v>-2214.8996649209366</v>
      </c>
      <c r="AZ54" s="245">
        <v>741.93427724613321</v>
      </c>
      <c r="BA54" s="245">
        <v>982.62166150891744</v>
      </c>
      <c r="BB54" s="245">
        <v>635.13525689898461</v>
      </c>
      <c r="BC54" s="245">
        <v>-2163.9985393511188</v>
      </c>
      <c r="BD54" s="245">
        <v>-24.497140559004947</v>
      </c>
      <c r="BE54" s="245">
        <v>208.27868924893937</v>
      </c>
      <c r="BF54" s="245">
        <v>-1500.3137359590769</v>
      </c>
      <c r="BG54" s="245">
        <v>-3315.5318235533141</v>
      </c>
      <c r="BH54" s="245">
        <v>772.71921567860591</v>
      </c>
      <c r="BI54" s="245">
        <v>890.77777381301985</v>
      </c>
      <c r="BJ54" s="245">
        <v>-1016.8666572012444</v>
      </c>
      <c r="BK54" s="245">
        <v>-2986.7577058567808</v>
      </c>
      <c r="BL54" s="245">
        <v>315.24976172185916</v>
      </c>
      <c r="BM54" s="245">
        <v>-114.41708859365872</v>
      </c>
      <c r="BN54" s="245">
        <v>-818.07251753554465</v>
      </c>
      <c r="BO54" s="245">
        <v>-2038.3383796284043</v>
      </c>
      <c r="BP54" s="245">
        <v>797.02347963777811</v>
      </c>
      <c r="BQ54" s="245">
        <f t="shared" ref="BQ54:DL54" si="613">BQ6-BQ28</f>
        <v>822.30672862928077</v>
      </c>
      <c r="BR54" s="245">
        <f t="shared" si="613"/>
        <v>-870.91830946431242</v>
      </c>
      <c r="BS54" s="245">
        <f t="shared" si="613"/>
        <v>-402.84962040416394</v>
      </c>
      <c r="BT54" s="245">
        <f t="shared" si="613"/>
        <v>382.71184871317791</v>
      </c>
      <c r="BU54" s="245">
        <f t="shared" si="613"/>
        <v>-155.69894925216067</v>
      </c>
      <c r="BV54" s="245">
        <f t="shared" si="613"/>
        <v>-872.42574857792806</v>
      </c>
      <c r="BW54" s="245">
        <f t="shared" si="613"/>
        <v>-130.2789486277411</v>
      </c>
      <c r="BX54" s="245">
        <f t="shared" si="613"/>
        <v>-865.36003042344282</v>
      </c>
      <c r="BY54" s="245">
        <f t="shared" si="613"/>
        <v>-589.63126720380433</v>
      </c>
      <c r="BZ54" s="245">
        <f t="shared" si="613"/>
        <v>-802.54026490533079</v>
      </c>
      <c r="CA54" s="245">
        <f t="shared" si="613"/>
        <v>-1119.528919326654</v>
      </c>
      <c r="CB54" s="245">
        <f t="shared" si="613"/>
        <v>-2606.8022294851808</v>
      </c>
      <c r="CC54" s="245">
        <f t="shared" si="613"/>
        <v>529.59664740381186</v>
      </c>
      <c r="CD54" s="245">
        <f t="shared" si="613"/>
        <v>-691.18482508623583</v>
      </c>
      <c r="CE54" s="245">
        <f t="shared" si="613"/>
        <v>-399.15212151136029</v>
      </c>
      <c r="CF54" s="245">
        <f t="shared" si="613"/>
        <v>-187.38264524590522</v>
      </c>
      <c r="CG54" s="245">
        <f t="shared" si="613"/>
        <v>-185.23214517272709</v>
      </c>
      <c r="CH54" s="245">
        <f t="shared" si="613"/>
        <v>-514.99726836923674</v>
      </c>
      <c r="CI54" s="245">
        <f t="shared" si="613"/>
        <v>-619.98077641165264</v>
      </c>
      <c r="CJ54" s="245">
        <f t="shared" si="613"/>
        <v>-937.72710918452276</v>
      </c>
      <c r="CK54" s="245">
        <f t="shared" si="613"/>
        <v>-947.10296602766493</v>
      </c>
      <c r="CL54" s="245">
        <f t="shared" si="613"/>
        <v>-787.58546018554989</v>
      </c>
      <c r="CM54" s="245">
        <f t="shared" si="613"/>
        <v>-922.12277303417704</v>
      </c>
      <c r="CN54" s="245">
        <f t="shared" si="613"/>
        <v>-3040.1834412583012</v>
      </c>
      <c r="CO54" s="245">
        <f t="shared" si="613"/>
        <v>816.50168963871283</v>
      </c>
      <c r="CP54" s="245">
        <f t="shared" si="613"/>
        <v>-104.463529660532</v>
      </c>
      <c r="CQ54" s="245">
        <f t="shared" si="613"/>
        <v>-693.22975799025608</v>
      </c>
      <c r="CR54" s="245">
        <f t="shared" si="613"/>
        <v>585.89514195313859</v>
      </c>
      <c r="CS54" s="245">
        <f t="shared" si="613"/>
        <v>-514.20654584103158</v>
      </c>
      <c r="CT54" s="245">
        <f t="shared" si="613"/>
        <v>-560.45786350208346</v>
      </c>
      <c r="CU54" s="245">
        <f t="shared" si="613"/>
        <v>292.45236425201892</v>
      </c>
      <c r="CV54" s="245">
        <f t="shared" si="613"/>
        <v>-568.12846893963479</v>
      </c>
      <c r="CW54" s="245">
        <f t="shared" si="613"/>
        <v>-484.91680370179847</v>
      </c>
      <c r="CX54" s="245">
        <f t="shared" si="613"/>
        <v>-683.05602839742824</v>
      </c>
      <c r="CY54" s="245">
        <f t="shared" si="613"/>
        <v>-513.16849113476928</v>
      </c>
      <c r="CZ54" s="245">
        <f t="shared" si="613"/>
        <v>-2871.8179737245064</v>
      </c>
      <c r="DA54" s="245">
        <f t="shared" si="613"/>
        <v>407.86604337766448</v>
      </c>
      <c r="DB54" s="245">
        <f t="shared" si="613"/>
        <v>-840.035211409775</v>
      </c>
      <c r="DC54" s="245">
        <f t="shared" si="613"/>
        <v>-888.27018242791837</v>
      </c>
      <c r="DD54" s="245">
        <f t="shared" si="613"/>
        <v>115.87660481925786</v>
      </c>
      <c r="DE54" s="245">
        <f t="shared" si="613"/>
        <v>-397.05986523584579</v>
      </c>
      <c r="DF54" s="245">
        <f t="shared" si="613"/>
        <v>-653.72506561012324</v>
      </c>
      <c r="DG54" s="245">
        <f t="shared" si="613"/>
        <v>-211.49806338228791</v>
      </c>
      <c r="DH54" s="245">
        <f t="shared" si="613"/>
        <v>-641.05924084397202</v>
      </c>
      <c r="DI54" s="245">
        <f t="shared" si="613"/>
        <v>-843.75871927556318</v>
      </c>
      <c r="DJ54" s="245">
        <f t="shared" si="613"/>
        <v>-563.49164506327043</v>
      </c>
      <c r="DK54" s="245">
        <f t="shared" si="613"/>
        <v>-1180.9302809178157</v>
      </c>
      <c r="DL54" s="245">
        <f t="shared" si="613"/>
        <v>-2831.7472564469294</v>
      </c>
      <c r="DM54" s="245">
        <f t="shared" ref="DM54:EI54" si="614">DM6-DM28</f>
        <v>513.30817892067262</v>
      </c>
      <c r="DN54" s="245">
        <f t="shared" si="614"/>
        <v>-522.71299595640539</v>
      </c>
      <c r="DO54" s="245">
        <f t="shared" si="614"/>
        <v>-1041.9449168200854</v>
      </c>
      <c r="DP54" s="245">
        <f t="shared" si="614"/>
        <v>105.1457925382706</v>
      </c>
      <c r="DQ54" s="245">
        <f t="shared" si="614"/>
        <v>-173.38947918148642</v>
      </c>
      <c r="DR54" s="245">
        <f t="shared" si="614"/>
        <v>-633.99989541056675</v>
      </c>
      <c r="DS54" s="245">
        <f t="shared" si="614"/>
        <v>91.340163634539294</v>
      </c>
      <c r="DT54" s="245">
        <f t="shared" si="614"/>
        <v>-624.65756480815253</v>
      </c>
      <c r="DU54" s="245">
        <f t="shared" si="614"/>
        <v>-113.97208117999799</v>
      </c>
      <c r="DV54" s="245">
        <f t="shared" si="614"/>
        <v>-337.95013106827582</v>
      </c>
      <c r="DW54" s="245">
        <f t="shared" si="614"/>
        <v>-641.32591054812201</v>
      </c>
      <c r="DX54" s="245">
        <f t="shared" si="614"/>
        <v>-3224.5893370802005</v>
      </c>
      <c r="DY54" s="245">
        <f t="shared" si="614"/>
        <v>530.8484510278513</v>
      </c>
      <c r="DZ54" s="245">
        <f t="shared" si="614"/>
        <v>-225.4804636334361</v>
      </c>
      <c r="EA54" s="245">
        <f t="shared" si="614"/>
        <v>-832.35459024763213</v>
      </c>
      <c r="EB54" s="245">
        <f t="shared" si="614"/>
        <v>161.79101000092396</v>
      </c>
      <c r="EC54" s="245">
        <f t="shared" si="614"/>
        <v>56.996845589277655</v>
      </c>
      <c r="ED54" s="245">
        <f t="shared" si="614"/>
        <v>-400.86441929835928</v>
      </c>
      <c r="EE54" s="245">
        <f t="shared" si="614"/>
        <v>-244.84803633630281</v>
      </c>
      <c r="EF54" s="245">
        <f t="shared" si="614"/>
        <v>-151.21189572848425</v>
      </c>
      <c r="EG54" s="245">
        <f t="shared" si="614"/>
        <v>-558.17776413167394</v>
      </c>
      <c r="EH54" s="245">
        <f t="shared" si="614"/>
        <v>-128.76072645033628</v>
      </c>
      <c r="EI54" s="245">
        <f t="shared" si="614"/>
        <v>13.263113576296291</v>
      </c>
      <c r="EJ54" s="245">
        <f t="shared" ref="EJ54:FG54" si="615">EJ6-EJ28</f>
        <v>-2199.8674918862048</v>
      </c>
      <c r="EK54" s="245">
        <f t="shared" si="615"/>
        <v>525.20868402922088</v>
      </c>
      <c r="EL54" s="245">
        <f t="shared" si="615"/>
        <v>-176.69592284236796</v>
      </c>
      <c r="EM54" s="245">
        <f t="shared" si="615"/>
        <v>-476.84383167156966</v>
      </c>
      <c r="EN54" s="245">
        <f t="shared" si="615"/>
        <v>360.94784952884538</v>
      </c>
      <c r="EO54" s="245">
        <f t="shared" si="615"/>
        <v>5.7763546474297982</v>
      </c>
      <c r="EP54" s="245">
        <f t="shared" si="615"/>
        <v>-396.26144933071464</v>
      </c>
      <c r="EQ54" s="245">
        <f t="shared" si="615"/>
        <v>-588.94671279216436</v>
      </c>
      <c r="ER54" s="245">
        <f t="shared" si="615"/>
        <v>-263.91110014136439</v>
      </c>
      <c r="ES54" s="245">
        <f t="shared" si="615"/>
        <v>-190.10795603526913</v>
      </c>
      <c r="ET54" s="245">
        <f t="shared" si="615"/>
        <v>-125.66979504897063</v>
      </c>
      <c r="EU54" s="245">
        <f t="shared" si="615"/>
        <v>-952.00801149888503</v>
      </c>
      <c r="EV54" s="245">
        <f t="shared" si="615"/>
        <v>-2049.0087024962531</v>
      </c>
      <c r="EW54" s="245">
        <f t="shared" si="615"/>
        <v>320.69574257295608</v>
      </c>
      <c r="EX54" s="245">
        <f t="shared" si="615"/>
        <v>-189.18540629876225</v>
      </c>
      <c r="EY54" s="245">
        <f t="shared" si="615"/>
        <v>18.226588006405564</v>
      </c>
      <c r="EZ54" s="245">
        <f t="shared" si="615"/>
        <v>-487.02565450808561</v>
      </c>
      <c r="FA54" s="245">
        <f t="shared" si="615"/>
        <v>-799.87627761678141</v>
      </c>
      <c r="FB54" s="245">
        <f t="shared" si="615"/>
        <v>-931.85843783508199</v>
      </c>
      <c r="FC54" s="245">
        <f t="shared" si="615"/>
        <v>-677.30227507194718</v>
      </c>
      <c r="FD54" s="245">
        <f t="shared" si="615"/>
        <v>-751.95212868261933</v>
      </c>
      <c r="FE54" s="245">
        <f t="shared" si="615"/>
        <v>164.88581306761625</v>
      </c>
      <c r="FF54" s="245">
        <f t="shared" si="615"/>
        <v>-764.39202572774093</v>
      </c>
      <c r="FG54" s="245">
        <f t="shared" si="615"/>
        <v>-493.96721684546355</v>
      </c>
      <c r="FH54" s="245">
        <f t="shared" ref="FH54:FT54" si="616">FH6-FH28</f>
        <v>-2566.490261215899</v>
      </c>
      <c r="FI54" s="245">
        <f t="shared" si="616"/>
        <v>271.42371131152095</v>
      </c>
      <c r="FJ54" s="245">
        <f t="shared" si="616"/>
        <v>-164.51750967347516</v>
      </c>
      <c r="FK54" s="245">
        <f t="shared" si="616"/>
        <v>-92.826888579503702</v>
      </c>
      <c r="FL54" s="245">
        <f t="shared" si="616"/>
        <v>350.46217997830172</v>
      </c>
      <c r="FM54" s="245">
        <f t="shared" si="616"/>
        <v>-493.17206670380301</v>
      </c>
      <c r="FN54" s="245">
        <f t="shared" si="616"/>
        <v>44.183499640444552</v>
      </c>
      <c r="FO54" s="245">
        <f t="shared" si="616"/>
        <v>-229.06018332008807</v>
      </c>
      <c r="FP54" s="245">
        <f t="shared" si="616"/>
        <v>-534.37256608566713</v>
      </c>
      <c r="FQ54" s="245">
        <f t="shared" si="616"/>
        <v>317.52077732689804</v>
      </c>
      <c r="FR54" s="245">
        <f t="shared" si="616"/>
        <v>167.9190174466512</v>
      </c>
      <c r="FS54" s="245">
        <f t="shared" si="616"/>
        <v>98.477100291732313</v>
      </c>
      <c r="FT54" s="245">
        <f t="shared" si="616"/>
        <v>-2481.295782659322</v>
      </c>
      <c r="FU54" s="245">
        <f t="shared" ref="FU54:FW54" si="617">FU6-FU28</f>
        <v>532.56930225272663</v>
      </c>
      <c r="FV54" s="245">
        <f t="shared" si="617"/>
        <v>-241.19868355089602</v>
      </c>
      <c r="FW54" s="245">
        <f t="shared" si="617"/>
        <v>450.56365854430351</v>
      </c>
      <c r="FX54" s="245">
        <f t="shared" ref="FX54:FY54" si="618">FX6-FX28</f>
        <v>391.81645850119503</v>
      </c>
      <c r="FY54" s="245">
        <f t="shared" si="618"/>
        <v>561.38454413431509</v>
      </c>
      <c r="FZ54" s="245">
        <f t="shared" ref="FZ54" si="619">FZ6-FZ28</f>
        <v>29.420658873407319</v>
      </c>
      <c r="GA54" s="245">
        <f t="shared" ref="GA54" si="620">GA6-GA28</f>
        <v>153.28108949062835</v>
      </c>
      <c r="GB54" s="245">
        <f t="shared" ref="GB54" si="621">GB6-GB28</f>
        <v>39.064883712153005</v>
      </c>
      <c r="GC54" s="245">
        <f t="shared" ref="GC54" si="622">GC6-GC28</f>
        <v>442.78928369620326</v>
      </c>
      <c r="GD54" s="245">
        <f t="shared" ref="GD54" si="623">GD6-GD28</f>
        <v>-72.619018980597502</v>
      </c>
      <c r="GE54" s="245">
        <f t="shared" ref="GE54" si="624">GE6-GE28</f>
        <v>-384.13746994504299</v>
      </c>
      <c r="GF54" s="245">
        <f t="shared" ref="GF54:GG54" si="625">GF6-GF28</f>
        <v>-1707.2420504254787</v>
      </c>
      <c r="GG54" s="245">
        <f t="shared" si="625"/>
        <v>611.38193057118542</v>
      </c>
      <c r="GH54" s="245">
        <f t="shared" ref="GH54:GI54" si="626">GH6-GH28</f>
        <v>-330.76410300213638</v>
      </c>
      <c r="GI54" s="245">
        <f t="shared" si="626"/>
        <v>-305.11496812805399</v>
      </c>
      <c r="GJ54" s="245">
        <f t="shared" ref="GJ54" si="627">GJ6-GJ28</f>
        <v>876.2809623227804</v>
      </c>
      <c r="GK54" s="245">
        <f t="shared" ref="GK54:GL54" si="628">GK6-GK28</f>
        <v>-343.71626358822186</v>
      </c>
      <c r="GL54" s="245">
        <f t="shared" si="628"/>
        <v>-324.28600948561916</v>
      </c>
      <c r="GM54" s="245">
        <f t="shared" ref="GM54" si="629">GM6-GM28</f>
        <v>-544.90415310784738</v>
      </c>
      <c r="GN54" s="245">
        <f t="shared" ref="GN54" si="630">GN6-GN28</f>
        <v>-686.10769778585473</v>
      </c>
      <c r="GO54" s="245">
        <f t="shared" ref="GO54" si="631">GO6-GO28</f>
        <v>-269.30188506537479</v>
      </c>
      <c r="GP54" s="245">
        <f t="shared" ref="GP54:GQ54" si="632">GP6-GP28</f>
        <v>-463.00294276763361</v>
      </c>
      <c r="GQ54" s="245">
        <f t="shared" si="632"/>
        <v>-931.78579502469665</v>
      </c>
      <c r="GR54" s="245">
        <f t="shared" ref="GR54" si="633">GR6-GR28</f>
        <v>-1920.7430857609834</v>
      </c>
      <c r="GS54" s="245">
        <f t="shared" ref="GS54" si="634">GS6-GS28</f>
        <v>252.67022385155906</v>
      </c>
      <c r="GT54" s="245">
        <f t="shared" ref="GT54" si="635">GT6-GT28</f>
        <v>499.97109141305737</v>
      </c>
      <c r="GU54" s="245">
        <f t="shared" ref="GU54" si="636">GU6-GU28</f>
        <v>20.077900413990392</v>
      </c>
      <c r="GV54" s="245">
        <f t="shared" ref="GV54" si="637">GV6-GV28</f>
        <v>647.84345407097589</v>
      </c>
      <c r="GW54" s="245">
        <f t="shared" ref="GW54" si="638">GW6-GW28</f>
        <v>205.41217493408112</v>
      </c>
      <c r="GX54" s="245">
        <f t="shared" ref="GX54" si="639">GX6-GX28</f>
        <v>37.522144807963741</v>
      </c>
      <c r="GY54" s="245">
        <f t="shared" ref="GY54" si="640">GY6-GY28</f>
        <v>-477.35074360976159</v>
      </c>
      <c r="GZ54" s="245">
        <f t="shared" ref="GZ54" si="641">GZ6-GZ28</f>
        <v>-376.75070476937253</v>
      </c>
      <c r="HA54" s="245">
        <f t="shared" ref="HA54" si="642">HA6-HA28</f>
        <v>-162.76520882211025</v>
      </c>
      <c r="HB54" s="245">
        <f t="shared" ref="HB54" si="643">HB6-HB28</f>
        <v>-122.00256194812846</v>
      </c>
      <c r="HC54" s="245">
        <f t="shared" ref="HC54:HD54" si="644">HC6-HC28</f>
        <v>-756.21539084926599</v>
      </c>
      <c r="HD54" s="245">
        <f t="shared" si="644"/>
        <v>-2108.5397530593864</v>
      </c>
      <c r="HE54" s="245">
        <f t="shared" ref="HE54:HF54" si="645">HE6-HE28</f>
        <v>672.26957749412395</v>
      </c>
      <c r="HF54" s="245">
        <f t="shared" si="645"/>
        <v>-521.33814399452285</v>
      </c>
      <c r="HG54" s="245">
        <f t="shared" ref="HG54:HH54" si="646">HG6-HG28</f>
        <v>164.31832822225806</v>
      </c>
      <c r="HH54" s="245">
        <f t="shared" si="646"/>
        <v>215.07753979933614</v>
      </c>
      <c r="HI54" s="245">
        <f t="shared" ref="HI54:HJ54" si="647">HI6-HI28</f>
        <v>-400.72434608386175</v>
      </c>
      <c r="HJ54" s="245">
        <f t="shared" si="647"/>
        <v>71.229717690866892</v>
      </c>
      <c r="HK54" s="245">
        <f t="shared" ref="HK54:HL54" si="648">HK6-HK28</f>
        <v>-333.26892586648455</v>
      </c>
      <c r="HL54" s="245">
        <f t="shared" si="648"/>
        <v>-229.82385452744984</v>
      </c>
      <c r="HM54" s="245">
        <f t="shared" ref="HM54:HN54" si="649">HM6-HM28</f>
        <v>-254.97973714161026</v>
      </c>
      <c r="HN54" s="245">
        <f t="shared" si="649"/>
        <v>-137.86637143947883</v>
      </c>
      <c r="HO54" s="245">
        <f t="shared" ref="HO54:HP54" si="650">HO6-HO28</f>
        <v>-989.48972720088977</v>
      </c>
      <c r="HP54" s="245">
        <f t="shared" si="650"/>
        <v>-910.98228098803565</v>
      </c>
      <c r="HQ54" s="245">
        <f t="shared" ref="HQ54:HR54" si="651">HQ6-HQ28</f>
        <v>702.49071194611133</v>
      </c>
      <c r="HR54" s="245">
        <f t="shared" si="651"/>
        <v>-245.56565297474663</v>
      </c>
      <c r="HS54" s="245">
        <f t="shared" ref="HS54:HT54" si="652">HS6-HS28</f>
        <v>340.0984206664134</v>
      </c>
      <c r="HT54" s="245">
        <f t="shared" si="652"/>
        <v>1138.6671407663548</v>
      </c>
      <c r="HU54" s="245">
        <f t="shared" ref="HU54" si="653">HU6-HU28</f>
        <v>183.67137775395622</v>
      </c>
    </row>
    <row r="55" spans="1:229" s="112" customFormat="1" x14ac:dyDescent="0.2">
      <c r="A55" s="251" t="s">
        <v>186</v>
      </c>
      <c r="B55" s="252" t="s">
        <v>185</v>
      </c>
      <c r="C55" s="253">
        <v>-1081.5628708582699</v>
      </c>
      <c r="D55" s="253">
        <v>-2672.1450340759275</v>
      </c>
      <c r="E55" s="253">
        <v>-1046.7991257581707</v>
      </c>
      <c r="F55" s="253">
        <v>-3655.1817210582262</v>
      </c>
      <c r="G55" s="253">
        <v>-1498.7745213398075</v>
      </c>
      <c r="H55" s="253">
        <v>-307.64930787808316</v>
      </c>
      <c r="I55" s="253">
        <v>-1481.607684434058</v>
      </c>
      <c r="J55" s="253">
        <v>-5308.7411679353982</v>
      </c>
      <c r="K55" s="253">
        <v>-482.2717550777852</v>
      </c>
      <c r="L55" s="253">
        <v>2475.0084766029163</v>
      </c>
      <c r="M55" s="253">
        <v>-2603.7120433468299</v>
      </c>
      <c r="N55" s="253">
        <v>-493.3119270129971</v>
      </c>
      <c r="O55" s="253">
        <v>-449.73432636987889</v>
      </c>
      <c r="P55" s="253">
        <v>602.13504734379876</v>
      </c>
      <c r="Q55" s="253">
        <v>747.64624144857828</v>
      </c>
      <c r="R55" s="253">
        <v>-53.271258479630887</v>
      </c>
      <c r="S55" s="253">
        <v>-2378.0729011710077</v>
      </c>
      <c r="T55" s="253">
        <v>661.07579154443556</v>
      </c>
      <c r="U55" s="253">
        <v>485.1263727200045</v>
      </c>
      <c r="V55" s="253">
        <v>-1095.3968878396877</v>
      </c>
      <c r="W55" s="253">
        <v>-2722.9503105006743</v>
      </c>
      <c r="X55" s="253">
        <v>873.50505511293227</v>
      </c>
      <c r="Y55" s="253">
        <v>560.44220168004927</v>
      </c>
      <c r="Z55" s="253">
        <v>276.90221226001006</v>
      </c>
      <c r="AA55" s="253">
        <v>-2757.6485948111622</v>
      </c>
      <c r="AB55" s="253">
        <v>-775.50133663002873</v>
      </c>
      <c r="AC55" s="253">
        <v>-228.58965777671176</v>
      </c>
      <c r="AD55" s="253">
        <v>-361.14659484346805</v>
      </c>
      <c r="AE55" s="253">
        <v>-2289.9441318080171</v>
      </c>
      <c r="AF55" s="253">
        <v>18.38644882418123</v>
      </c>
      <c r="AG55" s="253">
        <v>515.89019115621784</v>
      </c>
      <c r="AH55" s="253">
        <v>218.01589028638847</v>
      </c>
      <c r="AI55" s="253">
        <v>-2251.0670516065989</v>
      </c>
      <c r="AJ55" s="253">
        <v>56.020598486783229</v>
      </c>
      <c r="AK55" s="253">
        <v>554.59531627184299</v>
      </c>
      <c r="AL55" s="253">
        <v>76.785877073537335</v>
      </c>
      <c r="AM55" s="253">
        <v>-995.05109971024672</v>
      </c>
      <c r="AN55" s="253">
        <v>372.89255125528189</v>
      </c>
      <c r="AO55" s="253">
        <v>785.40238630556132</v>
      </c>
      <c r="AP55" s="253">
        <v>-475.99758200079884</v>
      </c>
      <c r="AQ55" s="253">
        <v>-2163.9050399941079</v>
      </c>
      <c r="AR55" s="253">
        <v>468.46521497060047</v>
      </c>
      <c r="AS55" s="253">
        <v>-1962.5336035399494</v>
      </c>
      <c r="AT55" s="253">
        <v>-833.26515511695061</v>
      </c>
      <c r="AU55" s="253">
        <v>-2981.4076242491028</v>
      </c>
      <c r="AV55" s="253">
        <v>333.77196564707958</v>
      </c>
      <c r="AW55" s="253">
        <v>410.92535782494622</v>
      </c>
      <c r="AX55" s="253">
        <v>39.783999497387754</v>
      </c>
      <c r="AY55" s="253">
        <v>-1266.753078047195</v>
      </c>
      <c r="AZ55" s="253">
        <v>1037.9359255961331</v>
      </c>
      <c r="BA55" s="253">
        <v>1434.2609842089178</v>
      </c>
      <c r="BB55" s="253">
        <v>1198.8563937356505</v>
      </c>
      <c r="BC55" s="253">
        <v>-1196.044826937786</v>
      </c>
      <c r="BD55" s="253">
        <v>382.29861213099497</v>
      </c>
      <c r="BE55" s="253">
        <v>738.09120458493987</v>
      </c>
      <c r="BF55" s="253">
        <v>-1046.9405432950766</v>
      </c>
      <c r="BG55" s="253">
        <v>-2677.1613167676878</v>
      </c>
      <c r="BH55" s="253">
        <v>1019.3598701474305</v>
      </c>
      <c r="BI55" s="253">
        <v>1249.5397394829865</v>
      </c>
      <c r="BJ55" s="253">
        <v>-513.70647137101787</v>
      </c>
      <c r="BK55" s="253">
        <v>-2248.5050652723958</v>
      </c>
      <c r="BL55" s="253">
        <v>616.9538895114033</v>
      </c>
      <c r="BM55" s="253">
        <v>318.95307514108299</v>
      </c>
      <c r="BN55" s="253">
        <v>-249.19480150989517</v>
      </c>
      <c r="BO55" s="253">
        <v>-1136.4464895124702</v>
      </c>
      <c r="BP55" s="253">
        <v>1138.3764875861123</v>
      </c>
      <c r="BQ55" s="253">
        <f t="shared" ref="BQ55:DL55" si="654">+BQ6-BQ30-BQ49-BQ50</f>
        <v>1094.3079107860187</v>
      </c>
      <c r="BR55" s="253">
        <f t="shared" si="654"/>
        <v>-508.00283671235297</v>
      </c>
      <c r="BS55" s="253">
        <f t="shared" si="654"/>
        <v>15.829973270133365</v>
      </c>
      <c r="BT55" s="253">
        <f t="shared" si="654"/>
        <v>907.74540084474484</v>
      </c>
      <c r="BU55" s="253">
        <f t="shared" si="654"/>
        <v>303.01528257015343</v>
      </c>
      <c r="BV55" s="253">
        <f t="shared" si="654"/>
        <v>-463.11444196631953</v>
      </c>
      <c r="BW55" s="253">
        <f t="shared" si="654"/>
        <v>367.46081168071959</v>
      </c>
      <c r="BX55" s="253">
        <f t="shared" si="654"/>
        <v>-357.82811038887871</v>
      </c>
      <c r="BY55" s="253">
        <f t="shared" si="654"/>
        <v>-62.903959771471875</v>
      </c>
      <c r="BZ55" s="253">
        <f t="shared" si="654"/>
        <v>-214.1254660999063</v>
      </c>
      <c r="CA55" s="253">
        <f t="shared" si="654"/>
        <v>-395.09923493123728</v>
      </c>
      <c r="CB55" s="253">
        <f t="shared" si="654"/>
        <v>-1768.8482001398647</v>
      </c>
      <c r="CC55" s="253">
        <f t="shared" si="654"/>
        <v>769.68407693053587</v>
      </c>
      <c r="CD55" s="253">
        <f t="shared" si="654"/>
        <v>-157.60255167476606</v>
      </c>
      <c r="CE55" s="253">
        <f t="shared" si="654"/>
        <v>48.994266288666267</v>
      </c>
      <c r="CF55" s="253">
        <f t="shared" si="654"/>
        <v>283.95025446294949</v>
      </c>
      <c r="CG55" s="253">
        <f t="shared" si="654"/>
        <v>282.81012292371452</v>
      </c>
      <c r="CH55" s="253">
        <f t="shared" si="654"/>
        <v>-81.63400466666107</v>
      </c>
      <c r="CI55" s="253">
        <f t="shared" si="654"/>
        <v>-154.57152346990472</v>
      </c>
      <c r="CJ55" s="253">
        <f t="shared" si="654"/>
        <v>-517.29494355835857</v>
      </c>
      <c r="CK55" s="253">
        <f t="shared" si="654"/>
        <v>-423.53042081142314</v>
      </c>
      <c r="CL55" s="253">
        <f t="shared" si="654"/>
        <v>-202.24915940873211</v>
      </c>
      <c r="CM55" s="253">
        <f t="shared" si="654"/>
        <v>-318.58232543289773</v>
      </c>
      <c r="CN55" s="253">
        <f t="shared" si="654"/>
        <v>-2202.1188256590431</v>
      </c>
      <c r="CO55" s="253">
        <f t="shared" si="654"/>
        <v>961.99693537988219</v>
      </c>
      <c r="CP55" s="253">
        <f t="shared" si="654"/>
        <v>172.90835035344656</v>
      </c>
      <c r="CQ55" s="253">
        <f t="shared" si="654"/>
        <v>-261.40023062039677</v>
      </c>
      <c r="CR55" s="253">
        <f t="shared" si="654"/>
        <v>837.94863933150464</v>
      </c>
      <c r="CS55" s="253">
        <f t="shared" si="654"/>
        <v>-145.6179547293743</v>
      </c>
      <c r="CT55" s="253">
        <f t="shared" si="654"/>
        <v>-131.88848292208007</v>
      </c>
      <c r="CU55" s="253">
        <f t="shared" si="654"/>
        <v>626.48510391928949</v>
      </c>
      <c r="CV55" s="253">
        <f t="shared" si="654"/>
        <v>-212.6063405341022</v>
      </c>
      <c r="CW55" s="253">
        <f t="shared" si="654"/>
        <v>-136.97655112517762</v>
      </c>
      <c r="CX55" s="253">
        <f t="shared" si="654"/>
        <v>-312.60815183489086</v>
      </c>
      <c r="CY55" s="253">
        <f t="shared" si="654"/>
        <v>-155.24610124586724</v>
      </c>
      <c r="CZ55" s="253">
        <f t="shared" si="654"/>
        <v>-2289.7943417304032</v>
      </c>
      <c r="DA55" s="253">
        <f t="shared" si="654"/>
        <v>488.86250963766435</v>
      </c>
      <c r="DB55" s="253">
        <f t="shared" si="654"/>
        <v>-663.33403867977518</v>
      </c>
      <c r="DC55" s="253">
        <f t="shared" si="654"/>
        <v>-601.02980758791841</v>
      </c>
      <c r="DD55" s="253">
        <f t="shared" si="654"/>
        <v>354.05408863925777</v>
      </c>
      <c r="DE55" s="253">
        <f t="shared" si="654"/>
        <v>-136.68961007584574</v>
      </c>
      <c r="DF55" s="253">
        <f t="shared" si="654"/>
        <v>-445.95413634012345</v>
      </c>
      <c r="DG55" s="253">
        <f t="shared" si="654"/>
        <v>120.61584098771203</v>
      </c>
      <c r="DH55" s="253">
        <f t="shared" si="654"/>
        <v>-98.619151255616202</v>
      </c>
      <c r="DI55" s="253">
        <f t="shared" si="654"/>
        <v>-383.14328457556314</v>
      </c>
      <c r="DJ55" s="253">
        <f t="shared" si="654"/>
        <v>-139.98362331327056</v>
      </c>
      <c r="DK55" s="253">
        <f t="shared" si="654"/>
        <v>-512.57366778781511</v>
      </c>
      <c r="DL55" s="253">
        <f t="shared" si="654"/>
        <v>-1637.3868407069306</v>
      </c>
      <c r="DM55" s="253">
        <f t="shared" ref="DM55:EY55" si="655">+DM6-DM30-DM49-DM50</f>
        <v>665.38826070067262</v>
      </c>
      <c r="DN55" s="253">
        <f t="shared" si="655"/>
        <v>-133.34709307640517</v>
      </c>
      <c r="DO55" s="253">
        <f t="shared" si="655"/>
        <v>-513.65471880008556</v>
      </c>
      <c r="DP55" s="253">
        <f t="shared" si="655"/>
        <v>593.98453659827067</v>
      </c>
      <c r="DQ55" s="253">
        <f t="shared" si="655"/>
        <v>238.78838812851376</v>
      </c>
      <c r="DR55" s="253">
        <f t="shared" si="655"/>
        <v>-316.88273357056698</v>
      </c>
      <c r="DS55" s="253">
        <f t="shared" si="655"/>
        <v>321.81135414453934</v>
      </c>
      <c r="DT55" s="253">
        <f t="shared" si="655"/>
        <v>-297.02458166815251</v>
      </c>
      <c r="DU55" s="253">
        <f t="shared" si="655"/>
        <v>193.22911781000261</v>
      </c>
      <c r="DV55" s="253">
        <f t="shared" si="655"/>
        <v>33.352493621723255</v>
      </c>
      <c r="DW55" s="253">
        <f t="shared" si="655"/>
        <v>-145.77981011812113</v>
      </c>
      <c r="DX55" s="253">
        <f t="shared" si="655"/>
        <v>-2138.6397351102009</v>
      </c>
      <c r="DY55" s="253">
        <f t="shared" si="655"/>
        <v>654.63875488785129</v>
      </c>
      <c r="DZ55" s="253">
        <f t="shared" si="655"/>
        <v>20.990396346564268</v>
      </c>
      <c r="EA55" s="253">
        <f t="shared" si="655"/>
        <v>-619.60855274763242</v>
      </c>
      <c r="EB55" s="253">
        <f t="shared" si="655"/>
        <v>416.22079452092419</v>
      </c>
      <c r="EC55" s="253">
        <f t="shared" si="655"/>
        <v>260.85205041927742</v>
      </c>
      <c r="ED55" s="253">
        <f t="shared" si="655"/>
        <v>-122.47752866835918</v>
      </c>
      <c r="EE55" s="253">
        <f t="shared" si="655"/>
        <v>42.733112723696735</v>
      </c>
      <c r="EF55" s="253">
        <f t="shared" si="655"/>
        <v>116.2465970115166</v>
      </c>
      <c r="EG55" s="253">
        <f t="shared" si="655"/>
        <v>-82.19383266167452</v>
      </c>
      <c r="EH55" s="253">
        <f t="shared" si="655"/>
        <v>156.0605070496639</v>
      </c>
      <c r="EI55" s="253">
        <f t="shared" si="655"/>
        <v>280.59275823629611</v>
      </c>
      <c r="EJ55" s="253">
        <f t="shared" si="655"/>
        <v>-1431.7043649962059</v>
      </c>
      <c r="EK55" s="253">
        <f t="shared" si="655"/>
        <v>674.78613036922093</v>
      </c>
      <c r="EL55" s="253">
        <f t="shared" si="655"/>
        <v>-28.060194522368022</v>
      </c>
      <c r="EM55" s="253">
        <f t="shared" si="655"/>
        <v>-273.83338459156971</v>
      </c>
      <c r="EN55" s="253">
        <f t="shared" si="655"/>
        <v>650.42117714884535</v>
      </c>
      <c r="EO55" s="253">
        <f t="shared" si="655"/>
        <v>336.50453779742963</v>
      </c>
      <c r="EP55" s="253">
        <f t="shared" si="655"/>
        <v>-201.5233286407146</v>
      </c>
      <c r="EQ55" s="253">
        <f t="shared" si="655"/>
        <v>-392.40657942216433</v>
      </c>
      <c r="ER55" s="253">
        <f t="shared" si="655"/>
        <v>-88.172477001363916</v>
      </c>
      <c r="ES55" s="253">
        <f t="shared" si="655"/>
        <v>4.581474422730281</v>
      </c>
      <c r="ET55" s="253">
        <f t="shared" si="655"/>
        <v>101.80654176102979</v>
      </c>
      <c r="EU55" s="253">
        <f t="shared" si="655"/>
        <v>-723.77283051888571</v>
      </c>
      <c r="EV55" s="253">
        <f t="shared" si="655"/>
        <v>-1541.9387512362528</v>
      </c>
      <c r="EW55" s="253">
        <f t="shared" si="655"/>
        <v>410.22837535295594</v>
      </c>
      <c r="EX55" s="253">
        <f t="shared" si="655"/>
        <v>-57.657304138762285</v>
      </c>
      <c r="EY55" s="253">
        <f t="shared" si="655"/>
        <v>115.89414375640547</v>
      </c>
      <c r="EZ55" s="253">
        <f t="shared" ref="EZ55:FW55" si="656">+EZ6-EZ30-EZ49-EZ50</f>
        <v>-424.82847539808569</v>
      </c>
      <c r="FA55" s="253">
        <f t="shared" si="656"/>
        <v>-706.90451524678178</v>
      </c>
      <c r="FB55" s="253">
        <f t="shared" si="656"/>
        <v>-830.80061289508171</v>
      </c>
      <c r="FC55" s="253">
        <f t="shared" si="656"/>
        <v>-556.93327224194684</v>
      </c>
      <c r="FD55" s="253">
        <f t="shared" si="656"/>
        <v>-594.52932709261938</v>
      </c>
      <c r="FE55" s="253">
        <f t="shared" si="656"/>
        <v>318.19744421761646</v>
      </c>
      <c r="FF55" s="253">
        <f t="shared" si="656"/>
        <v>-603.52041430551901</v>
      </c>
      <c r="FG55" s="253">
        <f t="shared" si="656"/>
        <v>-267.42140674768592</v>
      </c>
      <c r="FH55" s="253">
        <f t="shared" si="656"/>
        <v>-2110.4658031958988</v>
      </c>
      <c r="FI55" s="253">
        <f t="shared" si="656"/>
        <v>323.03968922005743</v>
      </c>
      <c r="FJ55" s="253">
        <f t="shared" si="656"/>
        <v>-75.035560203474859</v>
      </c>
      <c r="FK55" s="253">
        <f t="shared" si="656"/>
        <v>85.767836630495822</v>
      </c>
      <c r="FL55" s="253">
        <f t="shared" si="656"/>
        <v>502.21754913830074</v>
      </c>
      <c r="FM55" s="253">
        <f t="shared" si="656"/>
        <v>-279.90253842380173</v>
      </c>
      <c r="FN55" s="253">
        <f t="shared" si="656"/>
        <v>188.61034711044684</v>
      </c>
      <c r="FO55" s="253">
        <f t="shared" si="656"/>
        <v>-56.271118563420202</v>
      </c>
      <c r="FP55" s="253">
        <f t="shared" si="656"/>
        <v>-387.86454306233861</v>
      </c>
      <c r="FQ55" s="253">
        <f t="shared" si="656"/>
        <v>483.91966112314515</v>
      </c>
      <c r="FR55" s="253">
        <f t="shared" si="656"/>
        <v>340.30495763040307</v>
      </c>
      <c r="FS55" s="253">
        <f t="shared" si="656"/>
        <v>278.63661644173476</v>
      </c>
      <c r="FT55" s="253">
        <f t="shared" si="656"/>
        <v>-1885.694652119334</v>
      </c>
      <c r="FU55" s="253">
        <f t="shared" si="656"/>
        <v>577.11506818272653</v>
      </c>
      <c r="FV55" s="253">
        <f t="shared" si="656"/>
        <v>-144.10989868089604</v>
      </c>
      <c r="FW55" s="253">
        <f t="shared" si="656"/>
        <v>604.93075609430366</v>
      </c>
      <c r="FX55" s="253">
        <f t="shared" ref="FX55:FY55" si="657">+FX6-FX30-FX49-FX50</f>
        <v>529.89371027119489</v>
      </c>
      <c r="FY55" s="253">
        <f t="shared" si="657"/>
        <v>720.87267076431488</v>
      </c>
      <c r="FZ55" s="253">
        <f t="shared" ref="FZ55" si="658">+FZ6-FZ30-FZ49-FZ50</f>
        <v>183.49460317340805</v>
      </c>
      <c r="GA55" s="253">
        <f t="shared" ref="GA55" si="659">+GA6-GA30-GA49-GA50</f>
        <v>323.45248375062806</v>
      </c>
      <c r="GB55" s="253">
        <f t="shared" ref="GB55" si="660">+GB6-GB30-GB49-GB50</f>
        <v>230.68531207215273</v>
      </c>
      <c r="GC55" s="253">
        <f t="shared" ref="GC55" si="661">+GC6-GC30-GC49-GC50</f>
        <v>644.71859791286965</v>
      </c>
      <c r="GD55" s="253">
        <f t="shared" ref="GD55" si="662">+GD6-GD30-GD49-GD50</f>
        <v>133.99903202273617</v>
      </c>
      <c r="GE55" s="253">
        <f t="shared" ref="GE55" si="663">+GE6-GE30-GE49-GE50</f>
        <v>-166.35010036504332</v>
      </c>
      <c r="GF55" s="253">
        <f t="shared" ref="GF55:GG55" si="664">+GF6-GF30-GF49-GF50</f>
        <v>-1163.6937585954788</v>
      </c>
      <c r="GG55" s="253">
        <f t="shared" si="664"/>
        <v>706.65395627118528</v>
      </c>
      <c r="GH55" s="253">
        <f t="shared" ref="GH55:GI55" si="665">+GH6-GH30-GH49-GH50</f>
        <v>-199.85622460213648</v>
      </c>
      <c r="GI55" s="253">
        <f t="shared" si="665"/>
        <v>-124.49911953805382</v>
      </c>
      <c r="GJ55" s="253">
        <f t="shared" ref="GJ55" si="666">+GJ6-GJ30-GJ49-GJ50</f>
        <v>1099.2749199227803</v>
      </c>
      <c r="GK55" s="253">
        <f t="shared" ref="GK55:GL55" si="667">+GK6-GK30-GK49-GK50</f>
        <v>-169.78963501822167</v>
      </c>
      <c r="GL55" s="253">
        <f t="shared" si="667"/>
        <v>-191.39408031961878</v>
      </c>
      <c r="GM55" s="253">
        <f t="shared" ref="GM55" si="668">+GM6-GM30-GM49-GM50</f>
        <v>-409.35582988384715</v>
      </c>
      <c r="GN55" s="253">
        <f t="shared" ref="GN55" si="669">+GN6-GN30-GN49-GN50</f>
        <v>-518.78279108585457</v>
      </c>
      <c r="GO55" s="253">
        <f t="shared" ref="GO55" si="670">+GO6-GO30-GO49-GO50</f>
        <v>-118.80192232537479</v>
      </c>
      <c r="GP55" s="253">
        <f t="shared" ref="GP55:GQ55" si="671">+GP6-GP30-GP49-GP50</f>
        <v>-318.65922268763296</v>
      </c>
      <c r="GQ55" s="253">
        <f t="shared" si="671"/>
        <v>-768.77788057619716</v>
      </c>
      <c r="GR55" s="253">
        <f t="shared" ref="GR55" si="672">+GR6-GR30-GR49-GR50</f>
        <v>-1589.724213503858</v>
      </c>
      <c r="GS55" s="253">
        <f t="shared" ref="GS55" si="673">+GS6-GS30-GS49-GS50</f>
        <v>291.87163729062792</v>
      </c>
      <c r="GT55" s="253">
        <f t="shared" ref="GT55" si="674">+GT6-GT30-GT49-GT50</f>
        <v>576.57148249581007</v>
      </c>
      <c r="GU55" s="253">
        <f t="shared" ref="GU55" si="675">+GU6-GU30-GU49-GU50</f>
        <v>150.91675036099241</v>
      </c>
      <c r="GV55" s="253">
        <f t="shared" ref="GV55" si="676">+GV6-GV30-GV49-GV50</f>
        <v>746.95218603335047</v>
      </c>
      <c r="GW55" s="253">
        <f t="shared" ref="GW55" si="677">+GW6-GW30-GW49-GW50</f>
        <v>333.42649484240303</v>
      </c>
      <c r="GX55" s="253">
        <f t="shared" ref="GX55" si="678">+GX6-GX30-GX49-GX50</f>
        <v>169.16105860723292</v>
      </c>
      <c r="GY55" s="253">
        <f t="shared" ref="GY55" si="679">+GY6-GY30-GY49-GY50</f>
        <v>-317.83056839730386</v>
      </c>
      <c r="GZ55" s="253">
        <f t="shared" ref="GZ55" si="680">+GZ6-GZ30-GZ49-GZ50</f>
        <v>-214.16504072384248</v>
      </c>
      <c r="HA55" s="253">
        <f t="shared" ref="HA55" si="681">+HA6-HA30-HA49-HA50</f>
        <v>18.289137750128475</v>
      </c>
      <c r="HB55" s="253">
        <f t="shared" ref="HB55" si="682">+HB6-HB30-HB49-HB50</f>
        <v>57.380316533183588</v>
      </c>
      <c r="HC55" s="253">
        <f t="shared" ref="HC55:HD55" si="683">+HC6-HC30-HC49-HC50</f>
        <v>-551.73487817253431</v>
      </c>
      <c r="HD55" s="253">
        <f t="shared" si="683"/>
        <v>-1754.150503633045</v>
      </c>
      <c r="HE55" s="253">
        <f t="shared" ref="HE55:HF55" si="684">+HE6-HE30-HE49-HE50</f>
        <v>721.31944487455041</v>
      </c>
      <c r="HF55" s="253">
        <f t="shared" si="684"/>
        <v>-410.6401693148681</v>
      </c>
      <c r="HG55" s="253">
        <f t="shared" ref="HG55:HH55" si="685">+HG6-HG30-HG49-HG50</f>
        <v>306.27461395172099</v>
      </c>
      <c r="HH55" s="253">
        <f t="shared" si="685"/>
        <v>376.56263540160455</v>
      </c>
      <c r="HI55" s="253">
        <f t="shared" ref="HI55:HJ55" si="686">+HI6-HI30-HI49-HI50</f>
        <v>-272.99928814599002</v>
      </c>
      <c r="HJ55" s="253">
        <f t="shared" si="686"/>
        <v>215.38972788546846</v>
      </c>
      <c r="HK55" s="253">
        <f t="shared" ref="HK55:HL55" si="687">+HK6-HK30-HK49-HK50</f>
        <v>-164.46242421752277</v>
      </c>
      <c r="HL55" s="253">
        <f t="shared" si="687"/>
        <v>-80.800180991771242</v>
      </c>
      <c r="HM55" s="253">
        <f t="shared" ref="HM55:HN55" si="688">+HM6-HM30-HM49-HM50</f>
        <v>-3.9321963006011629</v>
      </c>
      <c r="HN55" s="253">
        <f t="shared" si="688"/>
        <v>64.719050342151007</v>
      </c>
      <c r="HO55" s="253">
        <f t="shared" ref="HO55:HP55" si="689">+HO6-HO30-HO49-HO50</f>
        <v>-760.16674158598221</v>
      </c>
      <c r="HP55" s="253">
        <f t="shared" si="689"/>
        <v>-440.99879826863889</v>
      </c>
      <c r="HQ55" s="253">
        <f t="shared" ref="HQ55:HR55" si="690">+HQ6-HQ30-HQ49-HQ50</f>
        <v>747.29347439456126</v>
      </c>
      <c r="HR55" s="253">
        <f t="shared" si="690"/>
        <v>-124.14724364503093</v>
      </c>
      <c r="HS55" s="253">
        <f t="shared" ref="HS55:HT55" si="691">+HS6-HS30-HS49-HS50</f>
        <v>515.23025683658193</v>
      </c>
      <c r="HT55" s="253">
        <f t="shared" si="691"/>
        <v>1319.1909486782706</v>
      </c>
      <c r="HU55" s="253">
        <f t="shared" ref="HU55" si="692">+HU6-HU30-HU49-HU50</f>
        <v>376.62918767576173</v>
      </c>
    </row>
    <row r="56" spans="1:229" s="96" customFormat="1" x14ac:dyDescent="0.2">
      <c r="A56" s="254">
        <v>4</v>
      </c>
      <c r="B56" s="255" t="s">
        <v>57</v>
      </c>
      <c r="C56" s="227">
        <v>-6374.6356583204015</v>
      </c>
      <c r="D56" s="227">
        <v>-7762.3779781177982</v>
      </c>
      <c r="E56" s="227">
        <v>-4068.7051450019344</v>
      </c>
      <c r="F56" s="227">
        <v>-7097.1032185832173</v>
      </c>
      <c r="G56" s="227">
        <v>-4593.2640958768416</v>
      </c>
      <c r="H56" s="227">
        <v>-1458.0432827670879</v>
      </c>
      <c r="I56" s="227">
        <v>-1464.4645345202571</v>
      </c>
      <c r="J56" s="227">
        <v>-4351.187034260749</v>
      </c>
      <c r="K56" s="227">
        <v>-1306.41081128017</v>
      </c>
      <c r="L56" s="227">
        <v>2050.9316705609835</v>
      </c>
      <c r="M56" s="227">
        <v>-1968.2667789971829</v>
      </c>
      <c r="N56" s="227">
        <v>592.44533139956548</v>
      </c>
      <c r="O56" s="227">
        <v>525.41846945457223</v>
      </c>
      <c r="P56" s="227">
        <v>-285.39316550711817</v>
      </c>
      <c r="Q56" s="227">
        <v>-393.94420877475523</v>
      </c>
      <c r="R56" s="227">
        <v>-1410.083711250152</v>
      </c>
      <c r="S56" s="227">
        <v>-4285.2145727883717</v>
      </c>
      <c r="T56" s="227">
        <v>-331.94447829941805</v>
      </c>
      <c r="U56" s="227">
        <v>-679.08542628286807</v>
      </c>
      <c r="V56" s="227">
        <v>-2303.9549533019817</v>
      </c>
      <c r="W56" s="227">
        <v>-4447.3931202335343</v>
      </c>
      <c r="X56" s="227">
        <v>308.32764795199108</v>
      </c>
      <c r="Y56" s="227">
        <v>-179.20589727739139</v>
      </c>
      <c r="Z56" s="227">
        <v>-441.24766863108368</v>
      </c>
      <c r="AA56" s="227">
        <v>-3756.5792270454463</v>
      </c>
      <c r="AB56" s="227">
        <v>-980.14261027438215</v>
      </c>
      <c r="AC56" s="227">
        <v>-605.63705802272273</v>
      </c>
      <c r="AD56" s="227">
        <v>-1337.0740394668717</v>
      </c>
      <c r="AE56" s="227">
        <v>-4174.2495108192343</v>
      </c>
      <c r="AF56" s="227">
        <v>-513.84750151410708</v>
      </c>
      <c r="AG56" s="227">
        <v>-283.87899465121291</v>
      </c>
      <c r="AH56" s="227">
        <v>-98.243681901124546</v>
      </c>
      <c r="AI56" s="227">
        <v>-3697.2939178103989</v>
      </c>
      <c r="AJ56" s="227">
        <v>21.556171238582237</v>
      </c>
      <c r="AK56" s="227">
        <v>434.76885896124327</v>
      </c>
      <c r="AL56" s="227">
        <v>-285.26124678706196</v>
      </c>
      <c r="AM56" s="227">
        <v>-1629.1070661798478</v>
      </c>
      <c r="AN56" s="227">
        <v>568.9577437996827</v>
      </c>
      <c r="AO56" s="227">
        <v>685.31825881936106</v>
      </c>
      <c r="AP56" s="227">
        <v>-309.17690086639914</v>
      </c>
      <c r="AQ56" s="227">
        <v>-2409.5636362729074</v>
      </c>
      <c r="AR56" s="227">
        <v>962.56024601611796</v>
      </c>
      <c r="AS56" s="227">
        <v>-1507.0795592515319</v>
      </c>
      <c r="AT56" s="227">
        <v>-289.78446576363001</v>
      </c>
      <c r="AU56" s="227">
        <v>-3516.8832552617082</v>
      </c>
      <c r="AV56" s="227">
        <v>416.07348252142765</v>
      </c>
      <c r="AW56" s="227">
        <v>206.20520000400302</v>
      </c>
      <c r="AX56" s="227">
        <v>-50.88084769102511</v>
      </c>
      <c r="AY56" s="227">
        <v>-1877.8086461145701</v>
      </c>
      <c r="AZ56" s="227">
        <v>1253.3294648849851</v>
      </c>
      <c r="BA56" s="227">
        <v>1362.5568881059837</v>
      </c>
      <c r="BB56" s="227">
        <v>1132.9049475083643</v>
      </c>
      <c r="BC56" s="227">
        <v>-1697.859629938351</v>
      </c>
      <c r="BD56" s="227">
        <v>666.12974201218435</v>
      </c>
      <c r="BE56" s="227">
        <v>831.31258820898313</v>
      </c>
      <c r="BF56" s="227">
        <v>-766.52508227402097</v>
      </c>
      <c r="BG56" s="227">
        <v>-2699.1840269443296</v>
      </c>
      <c r="BH56" s="227">
        <v>1590.7315456239971</v>
      </c>
      <c r="BI56" s="227">
        <v>1485.4982330378782</v>
      </c>
      <c r="BJ56" s="227">
        <v>-175.22980319623861</v>
      </c>
      <c r="BK56" s="227">
        <v>-2308.554644066071</v>
      </c>
      <c r="BL56" s="227">
        <v>1288.8895010827318</v>
      </c>
      <c r="BM56" s="227">
        <v>504.18543308839338</v>
      </c>
      <c r="BN56" s="227">
        <v>138.23202790005251</v>
      </c>
      <c r="BO56" s="227">
        <v>-1405.8884926166058</v>
      </c>
      <c r="BP56" s="227">
        <v>1847.5471768360487</v>
      </c>
      <c r="BQ56" s="227">
        <f t="shared" ref="BQ56:DL56" si="693">+BQ54+BQ33</f>
        <v>848.80467039131508</v>
      </c>
      <c r="BR56" s="227">
        <f t="shared" si="693"/>
        <v>-837.72614804095394</v>
      </c>
      <c r="BS56" s="227">
        <f t="shared" si="693"/>
        <v>-296.47168785747954</v>
      </c>
      <c r="BT56" s="227">
        <f t="shared" si="693"/>
        <v>415.30362459977243</v>
      </c>
      <c r="BU56" s="227">
        <f t="shared" si="693"/>
        <v>-121.50682158814328</v>
      </c>
      <c r="BV56" s="227">
        <f t="shared" si="693"/>
        <v>-687.7410117863858</v>
      </c>
      <c r="BW56" s="227">
        <f t="shared" si="693"/>
        <v>-117.87211352982027</v>
      </c>
      <c r="BX56" s="227">
        <f t="shared" si="693"/>
        <v>-825.91713848709969</v>
      </c>
      <c r="BY56" s="227">
        <f t="shared" si="693"/>
        <v>-466.29445923323249</v>
      </c>
      <c r="BZ56" s="227">
        <f t="shared" si="693"/>
        <v>-769.60155596990558</v>
      </c>
      <c r="CA56" s="227">
        <f t="shared" si="693"/>
        <v>-1094.1128958814941</v>
      </c>
      <c r="CB56" s="227">
        <f t="shared" si="693"/>
        <v>-2421.5001209369725</v>
      </c>
      <c r="CC56" s="227">
        <f t="shared" si="693"/>
        <v>562.64850180770043</v>
      </c>
      <c r="CD56" s="227">
        <f t="shared" si="693"/>
        <v>-645.38318106374277</v>
      </c>
      <c r="CE56" s="227">
        <f t="shared" si="693"/>
        <v>-249.20979904337486</v>
      </c>
      <c r="CF56" s="227">
        <f t="shared" si="693"/>
        <v>-147.64897512661665</v>
      </c>
      <c r="CG56" s="227">
        <f t="shared" si="693"/>
        <v>-152.49825682195285</v>
      </c>
      <c r="CH56" s="227">
        <f t="shared" si="693"/>
        <v>-378.93819433429906</v>
      </c>
      <c r="CI56" s="227">
        <f t="shared" si="693"/>
        <v>-595.82213405499283</v>
      </c>
      <c r="CJ56" s="227">
        <f t="shared" si="693"/>
        <v>-901.32130462305554</v>
      </c>
      <c r="CK56" s="227">
        <f t="shared" si="693"/>
        <v>-806.81151462393291</v>
      </c>
      <c r="CL56" s="227">
        <f t="shared" si="693"/>
        <v>-752.56109895602219</v>
      </c>
      <c r="CM56" s="227">
        <f t="shared" si="693"/>
        <v>-884.6490524941986</v>
      </c>
      <c r="CN56" s="227">
        <f t="shared" si="693"/>
        <v>-2810.1829687833142</v>
      </c>
      <c r="CO56" s="227">
        <f t="shared" si="693"/>
        <v>845.37734168038719</v>
      </c>
      <c r="CP56" s="227">
        <f t="shared" si="693"/>
        <v>-62.887059443122112</v>
      </c>
      <c r="CQ56" s="227">
        <f t="shared" si="693"/>
        <v>-474.1626342852735</v>
      </c>
      <c r="CR56" s="227">
        <f t="shared" si="693"/>
        <v>619.68912162038032</v>
      </c>
      <c r="CS56" s="227">
        <f t="shared" si="693"/>
        <v>-470.1025153175878</v>
      </c>
      <c r="CT56" s="227">
        <f t="shared" si="693"/>
        <v>-328.79250358018385</v>
      </c>
      <c r="CU56" s="227">
        <f t="shared" si="693"/>
        <v>320.98643023264475</v>
      </c>
      <c r="CV56" s="227">
        <f t="shared" si="693"/>
        <v>-523.26148777009666</v>
      </c>
      <c r="CW56" s="227">
        <f t="shared" si="693"/>
        <v>-238.97261109363177</v>
      </c>
      <c r="CX56" s="227">
        <f t="shared" si="693"/>
        <v>-646.14163963025885</v>
      </c>
      <c r="CY56" s="227">
        <f t="shared" si="693"/>
        <v>-470.6394326864517</v>
      </c>
      <c r="CZ56" s="227">
        <f t="shared" si="693"/>
        <v>-2639.7981547287359</v>
      </c>
      <c r="DA56" s="227">
        <f t="shared" si="693"/>
        <v>455.13729763333828</v>
      </c>
      <c r="DB56" s="227">
        <f t="shared" si="693"/>
        <v>-794.59649646185358</v>
      </c>
      <c r="DC56" s="227">
        <f t="shared" si="693"/>
        <v>-640.68341144586623</v>
      </c>
      <c r="DD56" s="227">
        <f t="shared" si="693"/>
        <v>151.43148299699186</v>
      </c>
      <c r="DE56" s="227">
        <f t="shared" si="693"/>
        <v>-340.28606532613151</v>
      </c>
      <c r="DF56" s="227">
        <f t="shared" si="693"/>
        <v>-416.78247569358348</v>
      </c>
      <c r="DG56" s="227">
        <f t="shared" si="693"/>
        <v>-154.31473313095194</v>
      </c>
      <c r="DH56" s="227">
        <f t="shared" si="693"/>
        <v>-593.0063745598319</v>
      </c>
      <c r="DI56" s="227">
        <f t="shared" si="693"/>
        <v>-589.75293177608694</v>
      </c>
      <c r="DJ56" s="227">
        <f t="shared" si="693"/>
        <v>-492.88915767259095</v>
      </c>
      <c r="DK56" s="227">
        <f t="shared" si="693"/>
        <v>-1131.0600672384908</v>
      </c>
      <c r="DL56" s="227">
        <f t="shared" si="693"/>
        <v>-2550.3002859081507</v>
      </c>
      <c r="DM56" s="227">
        <f t="shared" ref="DM56:EI56" si="694">+DM54+DM33</f>
        <v>598.47300048390844</v>
      </c>
      <c r="DN56" s="227">
        <f t="shared" si="694"/>
        <v>-472.43308542690909</v>
      </c>
      <c r="DO56" s="227">
        <f t="shared" si="694"/>
        <v>-639.88741657110563</v>
      </c>
      <c r="DP56" s="227">
        <f t="shared" si="694"/>
        <v>172.38414950201133</v>
      </c>
      <c r="DQ56" s="227">
        <f t="shared" si="694"/>
        <v>-101.58416689410143</v>
      </c>
      <c r="DR56" s="227">
        <f t="shared" si="694"/>
        <v>-354.67897725912411</v>
      </c>
      <c r="DS56" s="227">
        <f t="shared" si="694"/>
        <v>172.19608557402648</v>
      </c>
      <c r="DT56" s="227">
        <f t="shared" si="694"/>
        <v>-551.72180107095255</v>
      </c>
      <c r="DU56" s="227">
        <f t="shared" si="694"/>
        <v>281.28203359580203</v>
      </c>
      <c r="DV56" s="227">
        <f t="shared" si="694"/>
        <v>-264.03581366347584</v>
      </c>
      <c r="DW56" s="227">
        <f t="shared" si="694"/>
        <v>-575.48581991832202</v>
      </c>
      <c r="DX56" s="227">
        <f t="shared" si="694"/>
        <v>-2857.7722842286003</v>
      </c>
      <c r="DY56" s="227">
        <f t="shared" si="694"/>
        <v>636.37928037685128</v>
      </c>
      <c r="DZ56" s="227">
        <f t="shared" si="694"/>
        <v>-149.89745729443609</v>
      </c>
      <c r="EA56" s="227">
        <f t="shared" si="694"/>
        <v>-464.92565184383204</v>
      </c>
      <c r="EB56" s="227">
        <f t="shared" si="694"/>
        <v>353.29606418812398</v>
      </c>
      <c r="EC56" s="227">
        <f t="shared" si="694"/>
        <v>222.50315595587762</v>
      </c>
      <c r="ED56" s="227">
        <f t="shared" si="694"/>
        <v>-141.03036118275924</v>
      </c>
      <c r="EE56" s="227">
        <f t="shared" si="694"/>
        <v>-26.682433159902786</v>
      </c>
      <c r="EF56" s="227">
        <f t="shared" si="694"/>
        <v>-65.096398081884274</v>
      </c>
      <c r="EG56" s="227">
        <f t="shared" si="694"/>
        <v>-193.48241554527391</v>
      </c>
      <c r="EH56" s="227">
        <f t="shared" si="694"/>
        <v>79.345984656463713</v>
      </c>
      <c r="EI56" s="227">
        <f t="shared" si="694"/>
        <v>198.31694059349627</v>
      </c>
      <c r="EJ56" s="227">
        <f t="shared" ref="EJ56:FG56" si="695">+EJ54+EJ33</f>
        <v>-1906.7699914298073</v>
      </c>
      <c r="EK56" s="227">
        <f t="shared" si="695"/>
        <v>769.41843564522082</v>
      </c>
      <c r="EL56" s="227">
        <f t="shared" si="695"/>
        <v>-86.955496712767953</v>
      </c>
      <c r="EM56" s="227">
        <f t="shared" si="695"/>
        <v>-113.5051951327697</v>
      </c>
      <c r="EN56" s="227">
        <f t="shared" si="695"/>
        <v>570.1565994912454</v>
      </c>
      <c r="EO56" s="227">
        <f t="shared" si="695"/>
        <v>210.42490244922976</v>
      </c>
      <c r="EP56" s="227">
        <f t="shared" si="695"/>
        <v>-95.263243121114556</v>
      </c>
      <c r="EQ56" s="227">
        <f t="shared" si="695"/>
        <v>-241.3464677407643</v>
      </c>
      <c r="ER56" s="227">
        <f t="shared" si="695"/>
        <v>-172.73768927476436</v>
      </c>
      <c r="ES56" s="227">
        <f t="shared" si="695"/>
        <v>104.90725614913083</v>
      </c>
      <c r="ET56" s="227">
        <f t="shared" si="695"/>
        <v>92.82482787462942</v>
      </c>
      <c r="EU56" s="227">
        <f t="shared" si="695"/>
        <v>-749.6548050627689</v>
      </c>
      <c r="EV56" s="227">
        <f t="shared" si="695"/>
        <v>-1752.733659084769</v>
      </c>
      <c r="EW56" s="227">
        <f t="shared" si="695"/>
        <v>666.03509820400632</v>
      </c>
      <c r="EX56" s="227">
        <f t="shared" si="695"/>
        <v>-90.395489190291968</v>
      </c>
      <c r="EY56" s="227">
        <f t="shared" si="695"/>
        <v>386.92063700240317</v>
      </c>
      <c r="EZ56" s="227">
        <f t="shared" si="695"/>
        <v>-224.57872286440079</v>
      </c>
      <c r="FA56" s="227">
        <f t="shared" si="695"/>
        <v>-701.01335264039778</v>
      </c>
      <c r="FB56" s="227">
        <f t="shared" si="695"/>
        <v>-581.48748374673278</v>
      </c>
      <c r="FC56" s="227">
        <f t="shared" si="695"/>
        <v>-333.79436916313608</v>
      </c>
      <c r="FD56" s="227">
        <f t="shared" si="695"/>
        <v>-259.16611567238982</v>
      </c>
      <c r="FE56" s="227">
        <f t="shared" si="695"/>
        <v>303.17601907189612</v>
      </c>
      <c r="FF56" s="227">
        <f t="shared" si="695"/>
        <v>-668.11802916222086</v>
      </c>
      <c r="FG56" s="227">
        <f t="shared" si="695"/>
        <v>-398.41278015777317</v>
      </c>
      <c r="FH56" s="227">
        <f t="shared" ref="FH56:FT56" si="696">+FH54+FH33</f>
        <v>-2450.3524459417149</v>
      </c>
      <c r="FI56" s="227">
        <f t="shared" si="696"/>
        <v>427.23637466012872</v>
      </c>
      <c r="FJ56" s="227">
        <f t="shared" si="696"/>
        <v>-58.612363895349546</v>
      </c>
      <c r="FK56" s="227">
        <f t="shared" si="696"/>
        <v>47.449471756648052</v>
      </c>
      <c r="FL56" s="227">
        <f t="shared" si="696"/>
        <v>429.87446077667175</v>
      </c>
      <c r="FM56" s="227">
        <f t="shared" si="696"/>
        <v>-361.33783784334292</v>
      </c>
      <c r="FN56" s="227">
        <f t="shared" si="696"/>
        <v>137.66857707067328</v>
      </c>
      <c r="FO56" s="227">
        <f t="shared" si="696"/>
        <v>-87.451158799962542</v>
      </c>
      <c r="FP56" s="227">
        <f t="shared" si="696"/>
        <v>-418.52633029143664</v>
      </c>
      <c r="FQ56" s="227">
        <f t="shared" si="696"/>
        <v>455.09664140037364</v>
      </c>
      <c r="FR56" s="227">
        <f t="shared" si="696"/>
        <v>279.03411651288923</v>
      </c>
      <c r="FS56" s="227">
        <f t="shared" si="696"/>
        <v>230.13040466165813</v>
      </c>
      <c r="FT56" s="227">
        <f t="shared" si="696"/>
        <v>-2386.9731672891194</v>
      </c>
      <c r="FU56" s="227">
        <f t="shared" ref="FU56:FW56" si="697">+FU54+FU33</f>
        <v>784.62596199498944</v>
      </c>
      <c r="FV56" s="227">
        <f t="shared" si="697"/>
        <v>-120.92069119500439</v>
      </c>
      <c r="FW56" s="227">
        <f t="shared" si="697"/>
        <v>589.62419408500114</v>
      </c>
      <c r="FX56" s="227">
        <f t="shared" ref="FX56:FY56" si="698">+FX54+FX33</f>
        <v>495.51314010099316</v>
      </c>
      <c r="FY56" s="227">
        <f t="shared" si="698"/>
        <v>710.77721189500824</v>
      </c>
      <c r="FZ56" s="227">
        <f t="shared" ref="FZ56" si="699">+FZ54+FZ33</f>
        <v>156.26653610998241</v>
      </c>
      <c r="GA56" s="227">
        <f t="shared" ref="GA56" si="700">+GA54+GA33</f>
        <v>364.12028219504072</v>
      </c>
      <c r="GB56" s="227">
        <f t="shared" ref="GB56" si="701">+GB54+GB33</f>
        <v>188.01410057499368</v>
      </c>
      <c r="GC56" s="227">
        <f t="shared" ref="GC56" si="702">+GC54+GC33</f>
        <v>580.77056473832999</v>
      </c>
      <c r="GD56" s="227">
        <f t="shared" ref="GD56" si="703">+GD54+GD33</f>
        <v>36.333639486668915</v>
      </c>
      <c r="GE56" s="227">
        <f t="shared" ref="GE56" si="704">+GE54+GE33</f>
        <v>-131.32301699000917</v>
      </c>
      <c r="GF56" s="227">
        <f t="shared" ref="GF56:GG56" si="705">+GF54+GF33</f>
        <v>-1602.8702524350108</v>
      </c>
      <c r="GG56" s="227">
        <f t="shared" si="705"/>
        <v>945.89060879215879</v>
      </c>
      <c r="GH56" s="227">
        <f t="shared" ref="GH56:GI56" si="706">+GH54+GH33</f>
        <v>-140.57451582498942</v>
      </c>
      <c r="GI56" s="227">
        <f t="shared" si="706"/>
        <v>-139.18635095498507</v>
      </c>
      <c r="GJ56" s="227">
        <f t="shared" ref="GJ56" si="707">+GJ54+GJ33</f>
        <v>990.17471251497932</v>
      </c>
      <c r="GK56" s="227">
        <f t="shared" ref="GK56:GL56" si="708">+GK54+GK33</f>
        <v>5.5056243900111212</v>
      </c>
      <c r="GL56" s="227">
        <f t="shared" si="708"/>
        <v>-164.36774869600734</v>
      </c>
      <c r="GM56" s="227">
        <f t="shared" ref="GM56" si="709">+GM54+GM33</f>
        <v>-227.12746790896904</v>
      </c>
      <c r="GN56" s="227">
        <f t="shared" ref="GN56" si="710">+GN54+GN33</f>
        <v>-448.58378494506036</v>
      </c>
      <c r="GO56" s="227">
        <f t="shared" ref="GO56" si="711">+GO54+GO33</f>
        <v>-90.813829419991521</v>
      </c>
      <c r="GP56" s="227">
        <f t="shared" ref="GP56:GQ56" si="712">+GP54+GP33</f>
        <v>-350.97001664497105</v>
      </c>
      <c r="GQ56" s="227">
        <f t="shared" si="712"/>
        <v>-567.61047581353296</v>
      </c>
      <c r="GR56" s="227">
        <f t="shared" ref="GR56" si="713">+GR54+GR33</f>
        <v>-1780.6035344858255</v>
      </c>
      <c r="GS56" s="227">
        <f t="shared" ref="GS56" si="714">+GS54+GS33</f>
        <v>689.12843764173738</v>
      </c>
      <c r="GT56" s="227">
        <f t="shared" ref="GT56" si="715">+GT54+GT33</f>
        <v>712.80618411548153</v>
      </c>
      <c r="GU56" s="227">
        <f t="shared" ref="GU56" si="716">+GU54+GU33</f>
        <v>188.7969238667784</v>
      </c>
      <c r="GV56" s="227">
        <f t="shared" ref="GV56" si="717">+GV54+GV33</f>
        <v>758.08709419125285</v>
      </c>
      <c r="GW56" s="227">
        <f t="shared" ref="GW56" si="718">+GW54+GW33</f>
        <v>567.15619198435002</v>
      </c>
      <c r="GX56" s="227">
        <f t="shared" ref="GX56" si="719">+GX54+GX33</f>
        <v>160.25494686227532</v>
      </c>
      <c r="GY56" s="227">
        <f t="shared" ref="GY56" si="720">+GY54+GY33</f>
        <v>-43.497221348067569</v>
      </c>
      <c r="GZ56" s="227">
        <f t="shared" ref="GZ56" si="721">+GZ54+GZ33</f>
        <v>-152.41559384999289</v>
      </c>
      <c r="HA56" s="227">
        <f t="shared" ref="HA56" si="722">+HA54+HA33</f>
        <v>20.683012001821851</v>
      </c>
      <c r="HB56" s="227">
        <f t="shared" ref="HB56" si="723">+HB54+HB33</f>
        <v>-6.7514489016853787</v>
      </c>
      <c r="HC56" s="227">
        <f t="shared" ref="HC56:HD56" si="724">+HC54+HC33</f>
        <v>-383.45021139850707</v>
      </c>
      <c r="HD56" s="227">
        <f t="shared" si="724"/>
        <v>-1918.3529837658784</v>
      </c>
      <c r="HE56" s="227">
        <f t="shared" ref="HE56:HF56" si="725">+HE54+HE33</f>
        <v>1216.0785483836016</v>
      </c>
      <c r="HF56" s="227">
        <f t="shared" si="725"/>
        <v>-307.93564156209646</v>
      </c>
      <c r="HG56" s="227">
        <f t="shared" ref="HG56:HH56" si="726">+HG54+HG33</f>
        <v>380.74659426122662</v>
      </c>
      <c r="HH56" s="227">
        <f t="shared" si="726"/>
        <v>359.95712070831399</v>
      </c>
      <c r="HI56" s="227">
        <f t="shared" ref="HI56:HJ56" si="727">+HI54+HI33</f>
        <v>-67.9503769322057</v>
      </c>
      <c r="HJ56" s="227">
        <f t="shared" si="727"/>
        <v>212.17868931228509</v>
      </c>
      <c r="HK56" s="227">
        <f t="shared" ref="HK56:HL56" si="728">+HK54+HK33</f>
        <v>195.50828675223954</v>
      </c>
      <c r="HL56" s="227">
        <f t="shared" si="728"/>
        <v>-30.175267903529004</v>
      </c>
      <c r="HM56" s="227">
        <f t="shared" ref="HM56:HN56" si="729">+HM54+HM33</f>
        <v>-27.100990948658023</v>
      </c>
      <c r="HN56" s="227">
        <f t="shared" si="729"/>
        <v>0.58141405905752208</v>
      </c>
      <c r="HO56" s="227">
        <f t="shared" ref="HO56:HP56" si="730">+HO54+HO33</f>
        <v>-693.20014918005427</v>
      </c>
      <c r="HP56" s="227">
        <f t="shared" si="730"/>
        <v>-713.26975749560916</v>
      </c>
      <c r="HQ56" s="227">
        <f t="shared" ref="HQ56:HR56" si="731">+HQ54+HQ33</f>
        <v>1298.2956606939331</v>
      </c>
      <c r="HR56" s="227">
        <f t="shared" si="731"/>
        <v>-37.322159497904636</v>
      </c>
      <c r="HS56" s="227">
        <f t="shared" ref="HS56:HT56" si="732">+HS54+HS33</f>
        <v>586.57367564002038</v>
      </c>
      <c r="HT56" s="227">
        <f t="shared" si="732"/>
        <v>1295.2556108721244</v>
      </c>
      <c r="HU56" s="227">
        <f t="shared" ref="HU56" si="733">+HU54+HU33</f>
        <v>510.13477833726824</v>
      </c>
    </row>
    <row r="57" spans="1:229" s="113" customFormat="1" x14ac:dyDescent="0.2">
      <c r="A57" s="254">
        <v>41</v>
      </c>
      <c r="B57" s="255" t="s">
        <v>187</v>
      </c>
      <c r="C57" s="260">
        <v>-7949.1949730120796</v>
      </c>
      <c r="D57" s="260">
        <v>-7385.4990257907357</v>
      </c>
      <c r="E57" s="260">
        <v>-4053.2311693158072</v>
      </c>
      <c r="F57" s="260">
        <v>-7819.6858678944891</v>
      </c>
      <c r="G57" s="260">
        <v>-6015.4149905563791</v>
      </c>
      <c r="H57" s="260">
        <v>-4171.760631031817</v>
      </c>
      <c r="I57" s="260">
        <v>-3480.7493227499099</v>
      </c>
      <c r="J57" s="260">
        <v>-4774.8060738607492</v>
      </c>
      <c r="K57" s="260">
        <v>-4603.7600479501707</v>
      </c>
      <c r="L57" s="260">
        <v>-2524.5257133590167</v>
      </c>
      <c r="M57" s="260">
        <v>-4046.9914736971832</v>
      </c>
      <c r="N57" s="260">
        <v>-1554.3632201536716</v>
      </c>
      <c r="O57" s="260">
        <v>-1354.2593784554278</v>
      </c>
      <c r="P57" s="260">
        <v>-781.22617713734462</v>
      </c>
      <c r="Q57" s="260">
        <v>-673.56693411252945</v>
      </c>
      <c r="R57" s="260">
        <v>-1750.483608016935</v>
      </c>
      <c r="S57" s="260">
        <v>-4743.9182537452652</v>
      </c>
      <c r="T57" s="260">
        <v>-704.68824672090318</v>
      </c>
      <c r="U57" s="260">
        <v>-556.59628132367084</v>
      </c>
      <c r="V57" s="260">
        <v>-2028.8378312961611</v>
      </c>
      <c r="W57" s="260">
        <v>-4095.3766664500026</v>
      </c>
      <c r="X57" s="260">
        <v>358.23303283057317</v>
      </c>
      <c r="Y57" s="260">
        <v>-212.75566038941747</v>
      </c>
      <c r="Z57" s="260">
        <v>-480.54232009559712</v>
      </c>
      <c r="AA57" s="260">
        <v>-3718.1662216613609</v>
      </c>
      <c r="AB57" s="260">
        <v>-663.05743400575034</v>
      </c>
      <c r="AC57" s="260">
        <v>-859.85352094245798</v>
      </c>
      <c r="AD57" s="260">
        <v>-1743.1016069584757</v>
      </c>
      <c r="AE57" s="260">
        <v>-4553.6733059877988</v>
      </c>
      <c r="AF57" s="260">
        <v>-810.18194174525888</v>
      </c>
      <c r="AG57" s="260">
        <v>-554.73871009615596</v>
      </c>
      <c r="AH57" s="260">
        <v>-498.58831917930024</v>
      </c>
      <c r="AI57" s="260">
        <v>-4151.9060195356669</v>
      </c>
      <c r="AJ57" s="260">
        <v>-170.27949102321554</v>
      </c>
      <c r="AK57" s="260">
        <v>-165.81567086215091</v>
      </c>
      <c r="AL57" s="260">
        <v>-1028.2068864165992</v>
      </c>
      <c r="AM57" s="260">
        <v>-2807.4585827298479</v>
      </c>
      <c r="AN57" s="260">
        <v>157.57495487968299</v>
      </c>
      <c r="AO57" s="260">
        <v>73.912770649707909</v>
      </c>
      <c r="AP57" s="260">
        <v>-827.15442784639936</v>
      </c>
      <c r="AQ57" s="260">
        <v>-2885.0826204329073</v>
      </c>
      <c r="AR57" s="260">
        <v>521.49052170611776</v>
      </c>
      <c r="AS57" s="260">
        <v>-862.64116976153196</v>
      </c>
      <c r="AT57" s="260">
        <v>-748.38966444363018</v>
      </c>
      <c r="AU57" s="260">
        <v>-3685.2657613617084</v>
      </c>
      <c r="AV57" s="260">
        <v>40.535332731427388</v>
      </c>
      <c r="AW57" s="260">
        <v>-864.43949993599676</v>
      </c>
      <c r="AX57" s="260">
        <v>-816.95494192102547</v>
      </c>
      <c r="AY57" s="260">
        <v>-2962.9009388245704</v>
      </c>
      <c r="AZ57" s="260">
        <v>545.86366928498501</v>
      </c>
      <c r="BA57" s="260">
        <v>287.75466669598336</v>
      </c>
      <c r="BB57" s="260">
        <v>-604.154835431636</v>
      </c>
      <c r="BC57" s="260">
        <v>-2753.9892139083508</v>
      </c>
      <c r="BD57" s="260">
        <v>218.05757899218412</v>
      </c>
      <c r="BE57" s="260">
        <v>249.72365491898313</v>
      </c>
      <c r="BF57" s="260">
        <v>-1428.525887764021</v>
      </c>
      <c r="BG57" s="260">
        <v>-3086.2468198443294</v>
      </c>
      <c r="BH57" s="260">
        <v>1292.2710319639973</v>
      </c>
      <c r="BI57" s="260">
        <v>897.90361951464024</v>
      </c>
      <c r="BJ57" s="260">
        <v>-699.15993900623857</v>
      </c>
      <c r="BK57" s="260">
        <v>-3045.3779326260706</v>
      </c>
      <c r="BL57" s="260">
        <v>1010.5575499127319</v>
      </c>
      <c r="BM57" s="260">
        <v>1.445736118393512</v>
      </c>
      <c r="BN57" s="260">
        <v>-393.83432838994742</v>
      </c>
      <c r="BO57" s="260">
        <v>-1972.428336096606</v>
      </c>
      <c r="BP57" s="260">
        <v>1330.5065426760489</v>
      </c>
      <c r="BQ57" s="260">
        <f t="shared" ref="BQ57:CE57" si="734">+BQ56+BQ60-BQ8</f>
        <v>398.99620201981782</v>
      </c>
      <c r="BR57" s="260">
        <f t="shared" si="734"/>
        <v>-683.93248667719149</v>
      </c>
      <c r="BS57" s="260">
        <f t="shared" si="734"/>
        <v>-496.28989247997129</v>
      </c>
      <c r="BT57" s="260">
        <f t="shared" si="734"/>
        <v>41.745451119777499</v>
      </c>
      <c r="BU57" s="260">
        <f t="shared" si="734"/>
        <v>-270.95439087322592</v>
      </c>
      <c r="BV57" s="260">
        <f t="shared" si="734"/>
        <v>-444.35799435908251</v>
      </c>
      <c r="BW57" s="260">
        <f t="shared" si="734"/>
        <v>-452.89676852801244</v>
      </c>
      <c r="BX57" s="260">
        <f t="shared" si="734"/>
        <v>-779.71155504054695</v>
      </c>
      <c r="BY57" s="260">
        <f t="shared" si="734"/>
        <v>-517.87528444837608</v>
      </c>
      <c r="BZ57" s="260">
        <f t="shared" si="734"/>
        <v>-866.69902505913888</v>
      </c>
      <c r="CA57" s="260">
        <f t="shared" si="734"/>
        <v>-1168.0504127450768</v>
      </c>
      <c r="CB57" s="260">
        <f t="shared" si="734"/>
        <v>-2709.1688159410505</v>
      </c>
      <c r="CC57" s="260">
        <f t="shared" si="734"/>
        <v>436.49575323494332</v>
      </c>
      <c r="CD57" s="260">
        <f t="shared" si="734"/>
        <v>-603.71655161804051</v>
      </c>
      <c r="CE57" s="260">
        <f t="shared" si="734"/>
        <v>-537.46744833780508</v>
      </c>
      <c r="CF57" s="260">
        <f t="shared" ref="CF57:EQ57" si="735">+CF56+CF60-CF8</f>
        <v>44.080313064742086</v>
      </c>
      <c r="CG57" s="260">
        <f t="shared" si="735"/>
        <v>-239.06368289182558</v>
      </c>
      <c r="CH57" s="260">
        <f t="shared" si="735"/>
        <v>-361.61291149658803</v>
      </c>
      <c r="CI57" s="260">
        <f t="shared" si="735"/>
        <v>-466.29327930526881</v>
      </c>
      <c r="CJ57" s="260">
        <f t="shared" si="735"/>
        <v>-734.64847880248135</v>
      </c>
      <c r="CK57" s="260">
        <f t="shared" si="735"/>
        <v>-827.89607318841058</v>
      </c>
      <c r="CL57" s="260">
        <f t="shared" si="735"/>
        <v>-758.45112064180046</v>
      </c>
      <c r="CM57" s="260">
        <f t="shared" si="735"/>
        <v>-790.77649324249194</v>
      </c>
      <c r="CN57" s="260">
        <f t="shared" si="735"/>
        <v>-2546.1490525657105</v>
      </c>
      <c r="CO57" s="260">
        <f t="shared" si="735"/>
        <v>835.90377412098724</v>
      </c>
      <c r="CP57" s="260">
        <f t="shared" si="735"/>
        <v>2.429828739053562</v>
      </c>
      <c r="CQ57" s="260">
        <f t="shared" si="735"/>
        <v>-480.10057002946735</v>
      </c>
      <c r="CR57" s="260">
        <f t="shared" si="735"/>
        <v>578.95762229728371</v>
      </c>
      <c r="CS57" s="260">
        <f t="shared" si="735"/>
        <v>-438.44357058240882</v>
      </c>
      <c r="CT57" s="260">
        <f t="shared" si="735"/>
        <v>-353.26971210429224</v>
      </c>
      <c r="CU57" s="260">
        <f t="shared" si="735"/>
        <v>287.01668103470695</v>
      </c>
      <c r="CV57" s="260">
        <f t="shared" si="735"/>
        <v>-568.75713089193255</v>
      </c>
      <c r="CW57" s="260">
        <f t="shared" si="735"/>
        <v>-198.80187023837141</v>
      </c>
      <c r="CX57" s="260">
        <f t="shared" si="735"/>
        <v>-637.36446421035384</v>
      </c>
      <c r="CY57" s="260">
        <f t="shared" si="735"/>
        <v>-472.08907952089743</v>
      </c>
      <c r="CZ57" s="260">
        <f t="shared" si="735"/>
        <v>-2608.7126779301097</v>
      </c>
      <c r="DA57" s="260">
        <f t="shared" si="735"/>
        <v>463.53921044903382</v>
      </c>
      <c r="DB57" s="260">
        <f t="shared" si="735"/>
        <v>-515.88876097221635</v>
      </c>
      <c r="DC57" s="260">
        <f t="shared" si="735"/>
        <v>-610.70788348256713</v>
      </c>
      <c r="DD57" s="260">
        <f t="shared" si="735"/>
        <v>119.67993428657417</v>
      </c>
      <c r="DE57" s="260">
        <f t="shared" si="735"/>
        <v>-458.38495465336666</v>
      </c>
      <c r="DF57" s="260">
        <f t="shared" si="735"/>
        <v>-521.14850057566605</v>
      </c>
      <c r="DG57" s="260">
        <f t="shared" si="735"/>
        <v>-303.90949485278367</v>
      </c>
      <c r="DH57" s="260">
        <f t="shared" si="735"/>
        <v>-722.75026876902234</v>
      </c>
      <c r="DI57" s="260">
        <f t="shared" si="735"/>
        <v>-716.44184333666874</v>
      </c>
      <c r="DJ57" s="260">
        <f t="shared" si="735"/>
        <v>-581.53333223095183</v>
      </c>
      <c r="DK57" s="260">
        <f t="shared" si="735"/>
        <v>-1167.2585628506658</v>
      </c>
      <c r="DL57" s="260">
        <f t="shared" si="735"/>
        <v>-2804.8814109061791</v>
      </c>
      <c r="DM57" s="260">
        <f t="shared" si="735"/>
        <v>547.73842554262944</v>
      </c>
      <c r="DN57" s="260">
        <f t="shared" si="735"/>
        <v>-572.5416443443728</v>
      </c>
      <c r="DO57" s="260">
        <f t="shared" si="735"/>
        <v>-785.37872294351473</v>
      </c>
      <c r="DP57" s="260">
        <f t="shared" si="735"/>
        <v>152.66537372962944</v>
      </c>
      <c r="DQ57" s="260">
        <f t="shared" si="735"/>
        <v>-258.87479775212159</v>
      </c>
      <c r="DR57" s="260">
        <f t="shared" si="735"/>
        <v>-448.52928607366499</v>
      </c>
      <c r="DS57" s="260">
        <f t="shared" si="735"/>
        <v>-24.268720937918033</v>
      </c>
      <c r="DT57" s="260">
        <f t="shared" si="735"/>
        <v>-630.85735298617556</v>
      </c>
      <c r="DU57" s="260">
        <f t="shared" si="735"/>
        <v>156.53775474479363</v>
      </c>
      <c r="DV57" s="260">
        <f t="shared" si="735"/>
        <v>-366.89701114917693</v>
      </c>
      <c r="DW57" s="260">
        <f t="shared" si="735"/>
        <v>-734.11350247534892</v>
      </c>
      <c r="DX57" s="260">
        <f t="shared" si="735"/>
        <v>-3050.8955059111395</v>
      </c>
      <c r="DY57" s="260">
        <f t="shared" si="735"/>
        <v>670.06713131412471</v>
      </c>
      <c r="DZ57" s="260">
        <f t="shared" si="735"/>
        <v>-143.80042533147224</v>
      </c>
      <c r="EA57" s="260">
        <f t="shared" si="735"/>
        <v>-696.54619700586716</v>
      </c>
      <c r="EB57" s="260">
        <f t="shared" si="735"/>
        <v>271.23394470472977</v>
      </c>
      <c r="EC57" s="260">
        <f t="shared" si="735"/>
        <v>59.364839495877618</v>
      </c>
      <c r="ED57" s="260">
        <f t="shared" si="735"/>
        <v>-496.41445506275937</v>
      </c>
      <c r="EE57" s="260">
        <f t="shared" si="735"/>
        <v>-268.74436118990275</v>
      </c>
      <c r="EF57" s="260">
        <f t="shared" si="735"/>
        <v>-270.99606537188413</v>
      </c>
      <c r="EG57" s="260">
        <f t="shared" si="735"/>
        <v>-488.4664598548116</v>
      </c>
      <c r="EH57" s="260">
        <f t="shared" si="735"/>
        <v>-329.43334667353633</v>
      </c>
      <c r="EI57" s="260">
        <f t="shared" si="735"/>
        <v>-305.33329049650365</v>
      </c>
      <c r="EJ57" s="260">
        <f t="shared" si="735"/>
        <v>-2172.6919455598072</v>
      </c>
      <c r="EK57" s="260">
        <f t="shared" si="735"/>
        <v>794.3981982852207</v>
      </c>
      <c r="EL57" s="260">
        <f t="shared" si="735"/>
        <v>-243.0524731527679</v>
      </c>
      <c r="EM57" s="260">
        <f t="shared" si="735"/>
        <v>-393.77077025276969</v>
      </c>
      <c r="EN57" s="260">
        <f t="shared" si="735"/>
        <v>394.99326794124522</v>
      </c>
      <c r="EO57" s="260">
        <f t="shared" si="735"/>
        <v>-102.56088160077013</v>
      </c>
      <c r="EP57" s="260">
        <f t="shared" si="735"/>
        <v>-218.51961569076809</v>
      </c>
      <c r="EQ57" s="260">
        <f t="shared" si="735"/>
        <v>-261.97590675076435</v>
      </c>
      <c r="ER57" s="260">
        <f t="shared" ref="ER57:GE57" si="736">+ER56+ER60-ER8</f>
        <v>-433.96029522476425</v>
      </c>
      <c r="ES57" s="260">
        <f t="shared" si="736"/>
        <v>-131.21822587086899</v>
      </c>
      <c r="ET57" s="260">
        <f t="shared" si="736"/>
        <v>-38.226406855370669</v>
      </c>
      <c r="EU57" s="260">
        <f t="shared" si="736"/>
        <v>-949.18755964276886</v>
      </c>
      <c r="EV57" s="260">
        <f t="shared" si="736"/>
        <v>-1897.6686539347691</v>
      </c>
      <c r="EW57" s="260">
        <f t="shared" si="736"/>
        <v>617.63658320400623</v>
      </c>
      <c r="EX57" s="260">
        <f t="shared" si="736"/>
        <v>-319.87308564029212</v>
      </c>
      <c r="EY57" s="260">
        <f t="shared" si="736"/>
        <v>223.72702414240314</v>
      </c>
      <c r="EZ57" s="260">
        <f t="shared" si="736"/>
        <v>48.534528665599197</v>
      </c>
      <c r="FA57" s="260">
        <f t="shared" si="736"/>
        <v>-484.70004891039775</v>
      </c>
      <c r="FB57" s="260">
        <f t="shared" si="736"/>
        <v>-426.4756495167328</v>
      </c>
      <c r="FC57" s="260">
        <f t="shared" si="736"/>
        <v>-392.11623878313605</v>
      </c>
      <c r="FD57" s="260">
        <f t="shared" si="736"/>
        <v>-332.8369072823898</v>
      </c>
      <c r="FE57" s="260">
        <f t="shared" si="736"/>
        <v>-23.436518378103983</v>
      </c>
      <c r="FF57" s="260">
        <f t="shared" si="736"/>
        <v>-752.01269220222093</v>
      </c>
      <c r="FG57" s="260">
        <f t="shared" si="736"/>
        <v>-550.33377743777328</v>
      </c>
      <c r="FH57" s="260">
        <f t="shared" si="736"/>
        <v>-2382.9192917217147</v>
      </c>
      <c r="FI57" s="260">
        <f t="shared" si="736"/>
        <v>443.77614377012884</v>
      </c>
      <c r="FJ57" s="260">
        <f t="shared" si="736"/>
        <v>-73.204574935349569</v>
      </c>
      <c r="FK57" s="260">
        <f t="shared" si="736"/>
        <v>-330.03623610335183</v>
      </c>
      <c r="FL57" s="260">
        <f t="shared" si="736"/>
        <v>260.18308652667167</v>
      </c>
      <c r="FM57" s="260">
        <f t="shared" si="736"/>
        <v>-783.1963538933428</v>
      </c>
      <c r="FN57" s="260">
        <f t="shared" si="736"/>
        <v>-341.42623256932688</v>
      </c>
      <c r="FO57" s="260">
        <f t="shared" si="736"/>
        <v>-186.41916322996258</v>
      </c>
      <c r="FP57" s="260">
        <f t="shared" si="736"/>
        <v>-533.72000346143659</v>
      </c>
      <c r="FQ57" s="260">
        <f t="shared" si="736"/>
        <v>-96.815775229626411</v>
      </c>
      <c r="FR57" s="260">
        <f t="shared" si="736"/>
        <v>-77.604201067110694</v>
      </c>
      <c r="FS57" s="260">
        <f t="shared" si="736"/>
        <v>-296.03274126834197</v>
      </c>
      <c r="FT57" s="260">
        <f t="shared" si="736"/>
        <v>-2589.2639964891196</v>
      </c>
      <c r="FU57" s="260">
        <f t="shared" si="736"/>
        <v>618.32779736498924</v>
      </c>
      <c r="FV57" s="260">
        <f t="shared" si="736"/>
        <v>-272.92423638500446</v>
      </c>
      <c r="FW57" s="260">
        <f t="shared" si="736"/>
        <v>200.46010830500109</v>
      </c>
      <c r="FX57" s="260">
        <f t="shared" si="736"/>
        <v>449.88699945099302</v>
      </c>
      <c r="FY57" s="260">
        <f t="shared" si="736"/>
        <v>-24.581416044991784</v>
      </c>
      <c r="FZ57" s="260">
        <f t="shared" si="736"/>
        <v>-137.55091671001765</v>
      </c>
      <c r="GA57" s="260">
        <f t="shared" si="736"/>
        <v>-333.32490692495935</v>
      </c>
      <c r="GB57" s="260">
        <f t="shared" si="736"/>
        <v>-441.31110045500634</v>
      </c>
      <c r="GC57" s="260">
        <f t="shared" si="736"/>
        <v>170.48117194832992</v>
      </c>
      <c r="GD57" s="260">
        <f t="shared" si="736"/>
        <v>-234.25631493333105</v>
      </c>
      <c r="GE57" s="260">
        <f t="shared" si="736"/>
        <v>-473.89771144000918</v>
      </c>
      <c r="GF57" s="260">
        <f t="shared" ref="GF57:GG57" si="737">+GF56+GF60-GF8</f>
        <v>-2045.8351875350108</v>
      </c>
      <c r="GG57" s="260">
        <f t="shared" si="737"/>
        <v>748.11121594215865</v>
      </c>
      <c r="GH57" s="260">
        <f t="shared" ref="GH57:GI57" si="738">+GH56+GH60-GH8</f>
        <v>-293.99094229498945</v>
      </c>
      <c r="GI57" s="260">
        <f t="shared" si="738"/>
        <v>-236.06269465498508</v>
      </c>
      <c r="GJ57" s="260">
        <f t="shared" ref="GJ57" si="739">+GJ56+GJ60-GJ8</f>
        <v>737.52376470497938</v>
      </c>
      <c r="GK57" s="260">
        <f t="shared" ref="GK57:GL57" si="740">+GK56+GK60-GK8</f>
        <v>-192.10864646998891</v>
      </c>
      <c r="GL57" s="260">
        <f t="shared" si="740"/>
        <v>-295.69146331600734</v>
      </c>
      <c r="GM57" s="260">
        <f t="shared" ref="GM57" si="741">+GM56+GM60-GM8</f>
        <v>-340.70875601896904</v>
      </c>
      <c r="GN57" s="260">
        <f t="shared" ref="GN57" si="742">+GN56+GN60-GN8</f>
        <v>-708.44116532506041</v>
      </c>
      <c r="GO57" s="260">
        <f t="shared" ref="GO57" si="743">+GO56+GO60-GO8</f>
        <v>-379.37596641999153</v>
      </c>
      <c r="GP57" s="260">
        <f t="shared" ref="GP57:GQ57" si="744">+GP56+GP60-GP8</f>
        <v>-475.01299510497103</v>
      </c>
      <c r="GQ57" s="260">
        <f t="shared" si="744"/>
        <v>-771.48072726353291</v>
      </c>
      <c r="GR57" s="260">
        <f t="shared" ref="GR57" si="745">+GR56+GR60-GR8</f>
        <v>-1839.7530974758254</v>
      </c>
      <c r="GS57" s="260">
        <f t="shared" ref="GS57" si="746">+GS56+GS60-GS8</f>
        <v>611.35539749173734</v>
      </c>
      <c r="GT57" s="260">
        <f t="shared" ref="GT57" si="747">+GT56+GT60-GT8</f>
        <v>643.33636589548155</v>
      </c>
      <c r="GU57" s="260">
        <f t="shared" ref="GU57" si="748">+GU56+GU60-GU8</f>
        <v>37.579268576778389</v>
      </c>
      <c r="GV57" s="260">
        <f t="shared" ref="GV57" si="749">+GV56+GV60-GV8</f>
        <v>602.32401595125282</v>
      </c>
      <c r="GW57" s="260">
        <f t="shared" ref="GW57" si="750">+GW56+GW60-GW8</f>
        <v>304.05117690111217</v>
      </c>
      <c r="GX57" s="260">
        <f t="shared" ref="GX57" si="751">+GX56+GX60-GX8</f>
        <v>-8.471573337724692</v>
      </c>
      <c r="GY57" s="260">
        <f t="shared" ref="GY57" si="752">+GY56+GY60-GY8</f>
        <v>9.3934078019324261</v>
      </c>
      <c r="GZ57" s="260">
        <f t="shared" ref="GZ57" si="753">+GZ56+GZ60-GZ8</f>
        <v>-460.68656584999297</v>
      </c>
      <c r="HA57" s="260">
        <f t="shared" ref="HA57" si="754">+HA56+HA60-HA8</f>
        <v>-247.86678095817808</v>
      </c>
      <c r="HB57" s="260">
        <f t="shared" ref="HB57" si="755">+HB56+HB60-HB8</f>
        <v>-343.28097115168538</v>
      </c>
      <c r="HC57" s="260">
        <f t="shared" ref="HC57:HD57" si="756">+HC56+HC60-HC8</f>
        <v>-600.40430232850701</v>
      </c>
      <c r="HD57" s="260">
        <f t="shared" si="756"/>
        <v>-2101.6926591458782</v>
      </c>
      <c r="HE57" s="260">
        <f t="shared" ref="HE57:HF57" si="757">+HE56+HE60-HE8</f>
        <v>1105.4111996736017</v>
      </c>
      <c r="HF57" s="260">
        <f t="shared" si="757"/>
        <v>-403.07343752209647</v>
      </c>
      <c r="HG57" s="260">
        <f t="shared" ref="HG57:HH57" si="758">+HG56+HG60-HG8</f>
        <v>308.21978776122666</v>
      </c>
      <c r="HH57" s="260">
        <f t="shared" si="758"/>
        <v>212.75312010831399</v>
      </c>
      <c r="HI57" s="260">
        <f t="shared" ref="HI57:HJ57" si="759">+HI56+HI60-HI8</f>
        <v>-170.25654788220567</v>
      </c>
      <c r="HJ57" s="260">
        <f t="shared" si="759"/>
        <v>-41.050836107714815</v>
      </c>
      <c r="HK57" s="260">
        <f t="shared" ref="HK57:HL57" si="760">+HK56+HK60-HK8</f>
        <v>-9.1402466677604366</v>
      </c>
      <c r="HL57" s="260">
        <f t="shared" si="760"/>
        <v>-160.40326590352902</v>
      </c>
      <c r="HM57" s="260">
        <f t="shared" ref="HM57:HN57" si="761">+HM56+HM60-HM8</f>
        <v>-224.29081581865796</v>
      </c>
      <c r="HN57" s="260">
        <f t="shared" si="761"/>
        <v>-211.06112019094249</v>
      </c>
      <c r="HO57" s="260">
        <f t="shared" ref="HO57:HP57" si="762">+HO56+HO60-HO8</f>
        <v>-854.13150530005419</v>
      </c>
      <c r="HP57" s="260">
        <f t="shared" si="762"/>
        <v>-907.23571060560914</v>
      </c>
      <c r="HQ57" s="260">
        <f t="shared" ref="HQ57:HR57" si="763">+HQ56+HQ60-HQ8</f>
        <v>1127.1304442139331</v>
      </c>
      <c r="HR57" s="260">
        <f t="shared" si="763"/>
        <v>-142.53491007790464</v>
      </c>
      <c r="HS57" s="260">
        <f t="shared" ref="HS57:HT57" si="764">+HS56+HS60-HS8</f>
        <v>345.91100854002036</v>
      </c>
      <c r="HT57" s="260">
        <f t="shared" si="764"/>
        <v>1009.2219555921245</v>
      </c>
      <c r="HU57" s="260">
        <f t="shared" ref="HU57" si="765">+HU56+HU60-HU8</f>
        <v>4.4189848172683242</v>
      </c>
    </row>
    <row r="58" spans="1:229" s="96" customFormat="1" x14ac:dyDescent="0.2">
      <c r="A58" s="225"/>
      <c r="B58" s="226"/>
      <c r="C58" s="227"/>
      <c r="D58" s="227"/>
      <c r="E58" s="227"/>
      <c r="F58" s="227"/>
      <c r="G58" s="227"/>
      <c r="H58" s="227"/>
      <c r="I58" s="227"/>
      <c r="J58" s="227"/>
      <c r="K58" s="227"/>
      <c r="L58" s="227"/>
      <c r="M58" s="227"/>
      <c r="N58" s="227">
        <v>0</v>
      </c>
      <c r="O58" s="227">
        <v>0</v>
      </c>
      <c r="P58" s="227"/>
      <c r="Q58" s="227"/>
      <c r="R58" s="227"/>
      <c r="S58" s="227"/>
      <c r="T58" s="227"/>
      <c r="U58" s="227"/>
      <c r="V58" s="227"/>
      <c r="W58" s="227"/>
      <c r="X58" s="227"/>
      <c r="Y58" s="227"/>
      <c r="Z58" s="227"/>
      <c r="AA58" s="227"/>
      <c r="AB58" s="227"/>
      <c r="AC58" s="227"/>
      <c r="AD58" s="227"/>
      <c r="AE58" s="227"/>
      <c r="AF58" s="227"/>
      <c r="AG58" s="227"/>
      <c r="AH58" s="227"/>
      <c r="AI58" s="227"/>
      <c r="AJ58" s="227"/>
      <c r="AK58" s="227"/>
      <c r="AL58" s="227"/>
      <c r="AM58" s="227"/>
      <c r="AN58" s="227"/>
      <c r="AO58" s="227"/>
      <c r="AP58" s="227"/>
      <c r="AQ58" s="227"/>
      <c r="AR58" s="227"/>
      <c r="AS58" s="227"/>
      <c r="AT58" s="227"/>
      <c r="AU58" s="227"/>
      <c r="AV58" s="227"/>
      <c r="AW58" s="227"/>
      <c r="AX58" s="227"/>
      <c r="AY58" s="227"/>
      <c r="AZ58" s="227"/>
      <c r="BA58" s="227"/>
      <c r="BB58" s="227"/>
      <c r="BC58" s="227"/>
      <c r="BD58" s="227"/>
      <c r="BE58" s="227"/>
      <c r="BF58" s="227"/>
      <c r="BG58" s="227"/>
      <c r="BH58" s="227">
        <v>0</v>
      </c>
      <c r="BI58" s="227">
        <v>0</v>
      </c>
      <c r="BJ58" s="227">
        <v>0</v>
      </c>
      <c r="BK58" s="227">
        <v>0</v>
      </c>
      <c r="BL58" s="227">
        <v>0</v>
      </c>
      <c r="BM58" s="227">
        <v>0</v>
      </c>
      <c r="BN58" s="227">
        <v>0</v>
      </c>
      <c r="BO58" s="227">
        <v>0</v>
      </c>
      <c r="BP58" s="227">
        <v>0</v>
      </c>
      <c r="BQ58" s="227"/>
      <c r="BR58" s="227"/>
      <c r="BS58" s="227"/>
      <c r="BT58" s="227"/>
      <c r="BU58" s="227"/>
      <c r="BV58" s="227"/>
      <c r="BW58" s="227"/>
      <c r="BX58" s="227"/>
      <c r="BY58" s="227"/>
      <c r="BZ58" s="227"/>
      <c r="CA58" s="227"/>
      <c r="CB58" s="227"/>
      <c r="CC58" s="227"/>
      <c r="CD58" s="227"/>
      <c r="CE58" s="227"/>
      <c r="CF58" s="227"/>
      <c r="CG58" s="227"/>
      <c r="CH58" s="227"/>
      <c r="CI58" s="227"/>
      <c r="CJ58" s="227"/>
      <c r="CK58" s="227"/>
      <c r="CL58" s="227"/>
      <c r="CM58" s="227"/>
      <c r="CN58" s="227"/>
      <c r="CO58" s="227"/>
      <c r="CP58" s="227"/>
      <c r="CQ58" s="227"/>
      <c r="CR58" s="227"/>
      <c r="CS58" s="227"/>
      <c r="CT58" s="227"/>
      <c r="CU58" s="227"/>
      <c r="CV58" s="227"/>
      <c r="CW58" s="227"/>
      <c r="CX58" s="227"/>
      <c r="CY58" s="227"/>
      <c r="CZ58" s="227"/>
      <c r="DA58" s="227"/>
      <c r="DB58" s="227"/>
      <c r="DC58" s="227"/>
      <c r="DD58" s="227"/>
      <c r="DE58" s="227"/>
      <c r="DF58" s="227"/>
      <c r="DG58" s="227"/>
      <c r="DH58" s="227"/>
      <c r="DI58" s="227"/>
      <c r="DJ58" s="227"/>
      <c r="DK58" s="227"/>
      <c r="DL58" s="227"/>
      <c r="DM58" s="227"/>
      <c r="DN58" s="227"/>
      <c r="DO58" s="227"/>
      <c r="DP58" s="227"/>
      <c r="DQ58" s="227"/>
      <c r="DR58" s="227"/>
      <c r="DS58" s="227"/>
      <c r="DT58" s="227"/>
      <c r="DU58" s="227"/>
      <c r="DV58" s="227"/>
      <c r="DW58" s="227"/>
      <c r="DX58" s="227"/>
      <c r="DY58" s="227"/>
      <c r="DZ58" s="227"/>
      <c r="EA58" s="227"/>
      <c r="EB58" s="227"/>
      <c r="EC58" s="227"/>
      <c r="ED58" s="227"/>
      <c r="EE58" s="227"/>
      <c r="EF58" s="227"/>
      <c r="EG58" s="227"/>
      <c r="EH58" s="227"/>
      <c r="EI58" s="227"/>
      <c r="EJ58" s="227"/>
      <c r="EK58" s="227"/>
      <c r="EL58" s="227"/>
      <c r="EM58" s="227"/>
      <c r="EN58" s="227"/>
      <c r="EO58" s="227"/>
      <c r="EP58" s="227"/>
      <c r="EQ58" s="227"/>
      <c r="ER58" s="227"/>
      <c r="ES58" s="227"/>
      <c r="ET58" s="227"/>
      <c r="EU58" s="227"/>
      <c r="EV58" s="227"/>
      <c r="EW58" s="227"/>
      <c r="EX58" s="227"/>
      <c r="EY58" s="227"/>
      <c r="EZ58" s="227"/>
      <c r="FA58" s="227"/>
      <c r="FB58" s="227"/>
      <c r="FC58" s="227"/>
      <c r="FD58" s="227"/>
      <c r="FE58" s="227"/>
      <c r="FF58" s="227"/>
      <c r="FG58" s="227"/>
      <c r="FH58" s="227"/>
      <c r="FI58" s="227"/>
      <c r="FJ58" s="227"/>
      <c r="FK58" s="227"/>
      <c r="FL58" s="227"/>
      <c r="FM58" s="227"/>
      <c r="FN58" s="227"/>
      <c r="FO58" s="227"/>
      <c r="FP58" s="227"/>
      <c r="FQ58" s="227"/>
      <c r="FR58" s="227"/>
      <c r="FS58" s="227"/>
      <c r="FT58" s="227"/>
      <c r="FU58" s="227"/>
      <c r="FV58" s="227"/>
      <c r="FW58" s="227"/>
      <c r="FX58" s="227"/>
      <c r="FY58" s="227"/>
      <c r="FZ58" s="227"/>
      <c r="GA58" s="227"/>
      <c r="GB58" s="227"/>
      <c r="GC58" s="227"/>
      <c r="GD58" s="227"/>
      <c r="GE58" s="227"/>
      <c r="GF58" s="227"/>
      <c r="GG58" s="227"/>
      <c r="GH58" s="227"/>
      <c r="GI58" s="227"/>
      <c r="GJ58" s="227"/>
      <c r="GK58" s="227"/>
      <c r="GL58" s="227"/>
      <c r="GM58" s="227"/>
      <c r="GN58" s="227"/>
      <c r="GO58" s="227"/>
      <c r="GP58" s="227"/>
      <c r="GQ58" s="227"/>
      <c r="GR58" s="227"/>
      <c r="GS58" s="227"/>
      <c r="GT58" s="227"/>
      <c r="GU58" s="227"/>
      <c r="GV58" s="227"/>
      <c r="GW58" s="227"/>
      <c r="GX58" s="227"/>
      <c r="GY58" s="227"/>
      <c r="GZ58" s="227"/>
      <c r="HA58" s="227"/>
      <c r="HB58" s="227"/>
      <c r="HC58" s="227"/>
      <c r="HD58" s="227"/>
      <c r="HE58" s="227"/>
      <c r="HF58" s="227"/>
      <c r="HG58" s="227"/>
      <c r="HH58" s="227"/>
      <c r="HI58" s="227"/>
      <c r="HJ58" s="227"/>
      <c r="HK58" s="227"/>
      <c r="HL58" s="227"/>
      <c r="HM58" s="227"/>
      <c r="HN58" s="227"/>
      <c r="HO58" s="227"/>
      <c r="HP58" s="227"/>
      <c r="HQ58" s="227"/>
      <c r="HR58" s="227"/>
      <c r="HS58" s="227"/>
      <c r="HT58" s="227"/>
      <c r="HU58" s="227"/>
    </row>
    <row r="59" spans="1:229" s="115" customFormat="1" x14ac:dyDescent="0.2">
      <c r="A59" s="254"/>
      <c r="B59" s="254" t="s">
        <v>184</v>
      </c>
      <c r="C59" s="261"/>
      <c r="D59" s="262"/>
      <c r="E59" s="262"/>
      <c r="F59" s="262"/>
      <c r="G59" s="262"/>
      <c r="H59" s="262"/>
      <c r="I59" s="262"/>
      <c r="J59" s="262"/>
      <c r="K59" s="262"/>
      <c r="L59" s="262"/>
      <c r="M59" s="262"/>
      <c r="N59" s="262">
        <v>0</v>
      </c>
      <c r="O59" s="262">
        <v>0</v>
      </c>
      <c r="P59" s="262"/>
      <c r="Q59" s="262"/>
      <c r="R59" s="262"/>
      <c r="S59" s="262"/>
      <c r="T59" s="262"/>
      <c r="U59" s="262"/>
      <c r="V59" s="262"/>
      <c r="W59" s="262"/>
      <c r="X59" s="262"/>
      <c r="Y59" s="262"/>
      <c r="Z59" s="262"/>
      <c r="AA59" s="262"/>
      <c r="AB59" s="262"/>
      <c r="AC59" s="262"/>
      <c r="AD59" s="262"/>
      <c r="AE59" s="262"/>
      <c r="AF59" s="262"/>
      <c r="AG59" s="262"/>
      <c r="AH59" s="262"/>
      <c r="AI59" s="262"/>
      <c r="AJ59" s="262"/>
      <c r="AK59" s="262"/>
      <c r="AL59" s="262"/>
      <c r="AM59" s="262"/>
      <c r="AN59" s="262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2"/>
      <c r="BA59" s="262"/>
      <c r="BB59" s="262"/>
      <c r="BC59" s="262"/>
      <c r="BD59" s="262"/>
      <c r="BE59" s="262"/>
      <c r="BF59" s="262"/>
      <c r="BG59" s="262"/>
      <c r="BH59" s="262"/>
      <c r="BI59" s="262"/>
      <c r="BJ59" s="262"/>
      <c r="BK59" s="262"/>
      <c r="BL59" s="262"/>
      <c r="BM59" s="262"/>
      <c r="BN59" s="262"/>
      <c r="BO59" s="262"/>
      <c r="BP59" s="262"/>
      <c r="BQ59" s="262"/>
      <c r="BR59" s="262"/>
      <c r="BS59" s="262"/>
      <c r="BT59" s="262"/>
      <c r="BU59" s="262"/>
      <c r="BV59" s="262"/>
      <c r="BW59" s="262"/>
      <c r="BX59" s="262"/>
      <c r="BY59" s="262"/>
      <c r="BZ59" s="262"/>
      <c r="CA59" s="262"/>
      <c r="CB59" s="262"/>
      <c r="CC59" s="262"/>
      <c r="CD59" s="262"/>
      <c r="CE59" s="262"/>
      <c r="CF59" s="262"/>
      <c r="CG59" s="262"/>
      <c r="CH59" s="262"/>
      <c r="CI59" s="262"/>
      <c r="CJ59" s="262"/>
      <c r="CK59" s="262"/>
      <c r="CL59" s="262"/>
      <c r="CM59" s="262"/>
      <c r="CN59" s="262"/>
      <c r="CO59" s="262"/>
      <c r="CP59" s="262"/>
      <c r="CQ59" s="262"/>
      <c r="CR59" s="262"/>
      <c r="CS59" s="262"/>
      <c r="CT59" s="262"/>
      <c r="CU59" s="262"/>
      <c r="CV59" s="262"/>
      <c r="CW59" s="262"/>
      <c r="CX59" s="262"/>
      <c r="CY59" s="262"/>
      <c r="CZ59" s="262"/>
      <c r="DA59" s="262"/>
      <c r="DB59" s="262"/>
      <c r="DC59" s="262"/>
      <c r="DD59" s="262"/>
      <c r="DE59" s="262"/>
      <c r="DF59" s="262"/>
      <c r="DG59" s="262"/>
      <c r="DH59" s="262"/>
      <c r="DI59" s="262"/>
      <c r="DJ59" s="262"/>
      <c r="DK59" s="262"/>
      <c r="DL59" s="262"/>
      <c r="DM59" s="262"/>
      <c r="DN59" s="262"/>
      <c r="DO59" s="262"/>
      <c r="DP59" s="262"/>
      <c r="DQ59" s="262"/>
      <c r="DR59" s="262"/>
      <c r="DS59" s="262"/>
      <c r="DT59" s="262"/>
      <c r="DU59" s="262"/>
      <c r="DV59" s="262"/>
      <c r="DW59" s="262"/>
      <c r="DX59" s="262"/>
      <c r="DY59" s="262"/>
      <c r="DZ59" s="262"/>
      <c r="EA59" s="262"/>
      <c r="EB59" s="262"/>
      <c r="EC59" s="262"/>
      <c r="ED59" s="262"/>
      <c r="EE59" s="262"/>
      <c r="EF59" s="262"/>
      <c r="EG59" s="262"/>
      <c r="EH59" s="262"/>
      <c r="EI59" s="262"/>
      <c r="EJ59" s="262"/>
      <c r="EK59" s="262"/>
      <c r="EL59" s="262"/>
      <c r="EM59" s="262"/>
      <c r="EN59" s="262"/>
      <c r="EO59" s="262"/>
      <c r="EP59" s="262"/>
      <c r="EQ59" s="262"/>
      <c r="ER59" s="262"/>
      <c r="ES59" s="262"/>
      <c r="ET59" s="262"/>
      <c r="EU59" s="262"/>
      <c r="EV59" s="262"/>
      <c r="EW59" s="262"/>
      <c r="EX59" s="262"/>
      <c r="EY59" s="262"/>
      <c r="EZ59" s="262"/>
      <c r="FA59" s="262"/>
      <c r="FB59" s="262"/>
      <c r="FC59" s="262"/>
      <c r="FD59" s="262"/>
      <c r="FE59" s="262"/>
      <c r="FF59" s="262"/>
      <c r="FG59" s="262"/>
      <c r="FH59" s="262"/>
      <c r="FI59" s="262"/>
      <c r="FJ59" s="262"/>
      <c r="FK59" s="262"/>
      <c r="FL59" s="262"/>
      <c r="FM59" s="262"/>
      <c r="FN59" s="262"/>
      <c r="FO59" s="262"/>
      <c r="FP59" s="262"/>
      <c r="FQ59" s="262"/>
      <c r="FR59" s="262"/>
      <c r="FS59" s="262"/>
      <c r="FT59" s="262"/>
      <c r="FU59" s="262"/>
      <c r="FV59" s="262"/>
      <c r="FW59" s="262"/>
      <c r="FX59" s="262"/>
      <c r="FY59" s="262"/>
      <c r="FZ59" s="262"/>
      <c r="GA59" s="262"/>
      <c r="GB59" s="262"/>
      <c r="GC59" s="262"/>
      <c r="GD59" s="262"/>
      <c r="GE59" s="262"/>
      <c r="GF59" s="262"/>
      <c r="GG59" s="262"/>
      <c r="GH59" s="262"/>
      <c r="GI59" s="262"/>
      <c r="GJ59" s="262"/>
      <c r="GK59" s="262"/>
      <c r="GL59" s="262"/>
      <c r="GM59" s="262"/>
      <c r="GN59" s="262"/>
      <c r="GO59" s="262"/>
      <c r="GP59" s="262"/>
      <c r="GQ59" s="262"/>
      <c r="GR59" s="262"/>
      <c r="GS59" s="262"/>
      <c r="GT59" s="262"/>
      <c r="GU59" s="262"/>
      <c r="GV59" s="262"/>
      <c r="GW59" s="262"/>
      <c r="GX59" s="262"/>
      <c r="GY59" s="262"/>
      <c r="GZ59" s="262"/>
      <c r="HA59" s="262"/>
      <c r="HB59" s="262"/>
      <c r="HC59" s="262"/>
      <c r="HD59" s="262"/>
      <c r="HE59" s="262"/>
      <c r="HF59" s="262"/>
      <c r="HG59" s="262"/>
      <c r="HH59" s="262"/>
      <c r="HI59" s="262"/>
      <c r="HJ59" s="262"/>
      <c r="HK59" s="262"/>
      <c r="HL59" s="262"/>
      <c r="HM59" s="262"/>
      <c r="HN59" s="262"/>
      <c r="HO59" s="262"/>
      <c r="HP59" s="262"/>
      <c r="HQ59" s="262"/>
      <c r="HR59" s="262"/>
      <c r="HS59" s="262"/>
      <c r="HT59" s="262"/>
      <c r="HU59" s="262"/>
    </row>
    <row r="60" spans="1:229" s="113" customFormat="1" x14ac:dyDescent="0.2">
      <c r="A60" s="254">
        <v>23</v>
      </c>
      <c r="B60" s="255" t="s">
        <v>227</v>
      </c>
      <c r="C60" s="260">
        <v>7470.0580036996944</v>
      </c>
      <c r="D60" s="260">
        <v>7835.5093271032201</v>
      </c>
      <c r="E60" s="260">
        <v>5476.3941415700001</v>
      </c>
      <c r="F60" s="260">
        <v>4160.12853507</v>
      </c>
      <c r="G60" s="260">
        <v>4403.7246711676089</v>
      </c>
      <c r="H60" s="260">
        <v>5545.0160354131576</v>
      </c>
      <c r="I60" s="260">
        <v>5879.6548455052634</v>
      </c>
      <c r="J60" s="260">
        <v>4418.8720644484511</v>
      </c>
      <c r="K60" s="260">
        <v>5747.7946320018418</v>
      </c>
      <c r="L60" s="260">
        <v>6181.6481667120215</v>
      </c>
      <c r="M60" s="260">
        <v>1191.6062664026708</v>
      </c>
      <c r="N60" s="260">
        <v>1548.8496330031876</v>
      </c>
      <c r="O60" s="260">
        <v>1355.3073219457895</v>
      </c>
      <c r="P60" s="260">
        <v>1856.39271026244</v>
      </c>
      <c r="Q60" s="260">
        <v>1841.902690247688</v>
      </c>
      <c r="R60" s="260">
        <v>1856.3935999411065</v>
      </c>
      <c r="S60" s="260">
        <v>1915.3690032484601</v>
      </c>
      <c r="T60" s="260">
        <v>1772.758555893221</v>
      </c>
      <c r="U60" s="260">
        <v>2141.11485859</v>
      </c>
      <c r="V60" s="260">
        <v>1892.1210333899999</v>
      </c>
      <c r="W60" s="260">
        <v>2029.5148792299997</v>
      </c>
      <c r="X60" s="260">
        <v>1358.6510442700001</v>
      </c>
      <c r="Y60" s="260">
        <v>1429.1972541</v>
      </c>
      <c r="Z60" s="260">
        <v>1401.6165850899999</v>
      </c>
      <c r="AA60" s="260">
        <v>1286.9292581099999</v>
      </c>
      <c r="AB60" s="260">
        <v>1252.2651496599999</v>
      </c>
      <c r="AC60" s="260">
        <v>918.57908487999998</v>
      </c>
      <c r="AD60" s="260">
        <v>912.94660374999989</v>
      </c>
      <c r="AE60" s="260">
        <v>1076.33769678</v>
      </c>
      <c r="AF60" s="260">
        <v>1003.3348863400481</v>
      </c>
      <c r="AG60" s="260">
        <v>1159.9833745375599</v>
      </c>
      <c r="AH60" s="260">
        <v>1078.4293532800002</v>
      </c>
      <c r="AI60" s="260">
        <v>1161.97705701</v>
      </c>
      <c r="AJ60" s="260">
        <v>1247.0601564189474</v>
      </c>
      <c r="AK60" s="260">
        <v>1272.0545558010524</v>
      </c>
      <c r="AL60" s="260">
        <v>1580.1357840257897</v>
      </c>
      <c r="AM60" s="260">
        <v>1445.7655391673684</v>
      </c>
      <c r="AN60" s="260">
        <v>1544.2852994378948</v>
      </c>
      <c r="AO60" s="260">
        <v>1382.9418193663157</v>
      </c>
      <c r="AP60" s="260">
        <v>1543.0549797026315</v>
      </c>
      <c r="AQ60" s="260">
        <v>1409.372746998421</v>
      </c>
      <c r="AR60" s="260">
        <v>1373.6183240178948</v>
      </c>
      <c r="AS60" s="260">
        <v>1172.9657851226316</v>
      </c>
      <c r="AT60" s="260">
        <v>680.82482463105259</v>
      </c>
      <c r="AU60" s="260">
        <v>1191.4631306768713</v>
      </c>
      <c r="AV60" s="260">
        <v>1370.1703239515787</v>
      </c>
      <c r="AW60" s="260">
        <v>1277.1131108926318</v>
      </c>
      <c r="AX60" s="260">
        <v>1687.5006896721052</v>
      </c>
      <c r="AY60" s="260">
        <v>1413.0105074855264</v>
      </c>
      <c r="AZ60" s="260">
        <v>1935.5431884747368</v>
      </c>
      <c r="BA60" s="260">
        <v>2407.3586344915789</v>
      </c>
      <c r="BB60" s="260">
        <v>1491.740660908863</v>
      </c>
      <c r="BC60" s="260">
        <v>347.00568283684208</v>
      </c>
      <c r="BD60" s="260">
        <v>289.94454359684215</v>
      </c>
      <c r="BE60" s="260">
        <v>297.39422842736843</v>
      </c>
      <c r="BF60" s="260">
        <v>303.64534455526319</v>
      </c>
      <c r="BG60" s="260">
        <v>300.62214982319688</v>
      </c>
      <c r="BH60" s="260"/>
      <c r="BI60" s="260"/>
      <c r="BJ60" s="260"/>
      <c r="BK60" s="260">
        <v>328.64139515473687</v>
      </c>
      <c r="BL60" s="260">
        <v>349.03362683210526</v>
      </c>
      <c r="BM60" s="260">
        <v>335.34222801578949</v>
      </c>
      <c r="BN60" s="260">
        <v>338.32973172368423</v>
      </c>
      <c r="BO60" s="260">
        <v>332.60173537421053</v>
      </c>
      <c r="BP60" s="260">
        <v>405.38457350210524</v>
      </c>
      <c r="BQ60" s="260">
        <f t="shared" ref="BQ60" si="766">+BQ61+BQ62</f>
        <v>529.99861819667694</v>
      </c>
      <c r="BR60" s="260">
        <f t="shared" ref="BR60" si="767">+BR61+BR62</f>
        <v>660.98730593451899</v>
      </c>
      <c r="BS60" s="260">
        <f t="shared" ref="BS60" si="768">+BS61+BS62</f>
        <v>665.40678613124396</v>
      </c>
      <c r="BT60" s="260">
        <f t="shared" ref="BT60" si="769">+BT61+BT62</f>
        <v>572.31906260764799</v>
      </c>
      <c r="BU60" s="260">
        <f t="shared" ref="BU60" si="770">+BU61+BU62</f>
        <v>579.78531028457996</v>
      </c>
      <c r="BV60" s="260">
        <f t="shared" ref="BV60" si="771">+BV61+BV62</f>
        <v>689.79831735545997</v>
      </c>
      <c r="BW60" s="260">
        <f t="shared" ref="BW60" si="772">+BW61+BW62</f>
        <v>514.48528672771977</v>
      </c>
      <c r="BX60" s="260">
        <f t="shared" ref="BX60" si="773">+BX61+BX62</f>
        <v>702.12913050496036</v>
      </c>
      <c r="BY60" s="260">
        <f t="shared" ref="BY60" si="774">+BY61+BY62</f>
        <v>639.77918270842622</v>
      </c>
      <c r="BZ60" s="260">
        <f t="shared" ref="BZ60" si="775">+BZ61+BZ62</f>
        <v>696.01372833889104</v>
      </c>
      <c r="CA60" s="260">
        <f t="shared" ref="CA60" si="776">+CA61+CA62</f>
        <v>612.20869693922702</v>
      </c>
      <c r="CB60" s="260">
        <f t="shared" ref="CB60" si="777">+CB61+CB62</f>
        <v>607.14657797034204</v>
      </c>
      <c r="CC60" s="260">
        <f t="shared" ref="CC60" si="778">+CC61+CC62</f>
        <v>712.06946919828295</v>
      </c>
      <c r="CD60" s="260">
        <f t="shared" ref="CD60" si="779">+CD61+CD62</f>
        <v>548.61833687703802</v>
      </c>
      <c r="CE60" s="260">
        <f t="shared" ref="CE60" si="780">+CE61+CE62</f>
        <v>512.07074981790004</v>
      </c>
      <c r="CF60" s="260">
        <f t="shared" ref="CF60" si="781">+CF61+CF62</f>
        <v>890.61418551999998</v>
      </c>
      <c r="CG60" s="260">
        <f t="shared" ref="CG60" si="782">+CG61+CG62</f>
        <v>581.48535831999993</v>
      </c>
      <c r="CH60" s="260">
        <f t="shared" ref="CH60" si="783">+CH61+CH62</f>
        <v>669.01531475000002</v>
      </c>
      <c r="CI60" s="260">
        <f t="shared" ref="CI60" si="784">+CI61+CI62</f>
        <v>669.99359462999996</v>
      </c>
      <c r="CJ60" s="260">
        <f t="shared" ref="CJ60" si="785">+CJ61+CJ62</f>
        <v>573.04836266999996</v>
      </c>
      <c r="CK60" s="260">
        <f t="shared" ref="CK60" si="786">+CK61+CK62</f>
        <v>649.07907608999994</v>
      </c>
      <c r="CL60" s="260">
        <f t="shared" ref="CL60" si="787">+CL61+CL62</f>
        <v>676.95387922999998</v>
      </c>
      <c r="CM60" s="260">
        <f t="shared" ref="CM60" si="788">+CM61+CM62</f>
        <v>580.03599999999994</v>
      </c>
      <c r="CN60" s="260">
        <f t="shared" ref="CN60" si="789">+CN61+CN62</f>
        <v>772.52500000000009</v>
      </c>
      <c r="CO60" s="260">
        <f t="shared" ref="CO60" si="790">+CO61+CO62</f>
        <v>455.81093319000001</v>
      </c>
      <c r="CP60" s="260">
        <f t="shared" ref="CP60" si="791">+CP61+CP62</f>
        <v>470.58102928</v>
      </c>
      <c r="CQ60" s="260">
        <f t="shared" ref="CQ60" si="792">+CQ61+CQ62</f>
        <v>432.25908179999999</v>
      </c>
      <c r="CR60" s="260">
        <f t="shared" ref="CR60" si="793">+CR61+CR62</f>
        <v>444.46074862</v>
      </c>
      <c r="CS60" s="260">
        <f t="shared" ref="CS60" si="794">+CS61+CS62</f>
        <v>493.94278969999999</v>
      </c>
      <c r="CT60" s="260">
        <f t="shared" ref="CT60" si="795">+CT61+CT62</f>
        <v>490.79371577999996</v>
      </c>
      <c r="CU60" s="260">
        <f t="shared" ref="CU60" si="796">+CU61+CU62</f>
        <v>514.62474999999995</v>
      </c>
      <c r="CV60" s="260">
        <f t="shared" ref="CV60" si="797">+CV61+CV62</f>
        <v>412.84833708999997</v>
      </c>
      <c r="CW60" s="260">
        <f t="shared" ref="CW60" si="798">+CW61+CW62</f>
        <v>474.14349800000002</v>
      </c>
      <c r="CX60" s="260">
        <f t="shared" ref="CX60" si="799">+CX61+CX62</f>
        <v>434.01597956000001</v>
      </c>
      <c r="CY60" s="260">
        <f t="shared" ref="CY60" si="800">+CY61+CY62</f>
        <v>431.06665215999999</v>
      </c>
      <c r="CZ60" s="260">
        <f t="shared" ref="CZ60" si="801">+CZ61+CZ62</f>
        <v>421.84662638999998</v>
      </c>
      <c r="DA60" s="260">
        <f t="shared" ref="DA60" si="802">+DA61+DA62</f>
        <v>351.99632790999999</v>
      </c>
      <c r="DB60" s="260">
        <f t="shared" ref="DB60" si="803">+DB61+DB62</f>
        <v>553.14816715999996</v>
      </c>
      <c r="DC60" s="260">
        <f t="shared" ref="DC60" si="804">+DC61+DC62</f>
        <v>347.12065459000002</v>
      </c>
      <c r="DD60" s="260">
        <f t="shared" ref="DD60" si="805">+DD61+DD62</f>
        <v>317.38625625999998</v>
      </c>
      <c r="DE60" s="260">
        <f t="shared" ref="DE60" si="806">+DE61+DE62</f>
        <v>282.40752519999995</v>
      </c>
      <c r="DF60" s="260">
        <f t="shared" ref="DF60" si="807">+DF61+DF62</f>
        <v>318.78530341999999</v>
      </c>
      <c r="DG60" s="260">
        <f t="shared" ref="DG60" si="808">+DG61+DG62</f>
        <v>238.36283909000002</v>
      </c>
      <c r="DH60" s="260">
        <f t="shared" ref="DH60" si="809">+DH61+DH62</f>
        <v>332.04270810999998</v>
      </c>
      <c r="DI60" s="260">
        <f t="shared" ref="DI60" si="810">+DI61+DI62</f>
        <v>342.54105655000001</v>
      </c>
      <c r="DJ60" s="260">
        <f t="shared" ref="DJ60" si="811">+DJ61+DJ62</f>
        <v>343.59546518000002</v>
      </c>
      <c r="DK60" s="260">
        <f t="shared" ref="DK60" si="812">+DK61+DK62</f>
        <v>378.56456413000001</v>
      </c>
      <c r="DL60" s="260">
        <f t="shared" ref="DL60" si="813">+DL61+DL62</f>
        <v>354.17766747000002</v>
      </c>
      <c r="DM60" s="260">
        <f t="shared" ref="DM60" si="814">+DM61+DM62</f>
        <v>312.83733855468802</v>
      </c>
      <c r="DN60" s="260">
        <f t="shared" ref="DN60" si="815">+DN61+DN62</f>
        <v>283.77065487708001</v>
      </c>
      <c r="DO60" s="260">
        <f t="shared" ref="DO60" si="816">+DO61+DO62</f>
        <v>406.72689290828004</v>
      </c>
      <c r="DP60" s="260">
        <f t="shared" ref="DP60" si="817">+DP61+DP62</f>
        <v>414.22033124595998</v>
      </c>
      <c r="DQ60" s="260">
        <f t="shared" ref="DQ60" si="818">+DQ61+DQ62</f>
        <v>378.12818863399997</v>
      </c>
      <c r="DR60" s="260">
        <f t="shared" ref="DR60" si="819">+DR61+DR62</f>
        <v>367.63485465759999</v>
      </c>
      <c r="DS60" s="260">
        <f t="shared" ref="DS60" si="820">+DS61+DS62</f>
        <v>312.70453423000004</v>
      </c>
      <c r="DT60" s="260">
        <f t="shared" ref="DT60" si="821">+DT61+DT62</f>
        <v>417.95180477999997</v>
      </c>
      <c r="DU60" s="260">
        <f t="shared" ref="DU60" si="822">+DU61+DU62</f>
        <v>347.77301427000003</v>
      </c>
      <c r="DV60" s="260">
        <f t="shared" ref="DV60" si="823">+DV61+DV62</f>
        <v>340.01762121999997</v>
      </c>
      <c r="DW60" s="260">
        <f t="shared" ref="DW60" si="824">+DW61+DW62</f>
        <v>401.28499973999993</v>
      </c>
      <c r="DX60" s="260">
        <f t="shared" ref="DX60" si="825">+DX61+DX62</f>
        <v>420.67443605</v>
      </c>
      <c r="DY60" s="260">
        <f t="shared" ref="DY60" si="826">+DY61+DY62</f>
        <v>429.56361442421053</v>
      </c>
      <c r="DZ60" s="260">
        <f t="shared" ref="DZ60" si="827">+DZ61+DZ62</f>
        <v>408.96170619947361</v>
      </c>
      <c r="EA60" s="260">
        <f t="shared" ref="EA60" si="828">+EA61+EA62</f>
        <v>408.53483579526323</v>
      </c>
      <c r="EB60" s="260">
        <f t="shared" ref="EB60" si="829">+EB61+EB62</f>
        <v>457.849392732105</v>
      </c>
      <c r="EC60" s="260">
        <f t="shared" ref="EC60" si="830">+EC61+EC62</f>
        <v>445.43070424947371</v>
      </c>
      <c r="ED60" s="260">
        <f t="shared" ref="ED60" si="831">+ED61+ED62</f>
        <v>368.77445881947369</v>
      </c>
      <c r="EE60" s="260">
        <f t="shared" ref="EE60" si="832">+EE61+EE62</f>
        <v>485.36360046842111</v>
      </c>
      <c r="EF60" s="260">
        <f t="shared" ref="EF60" si="833">+EF61+EF62</f>
        <v>634.77309224789474</v>
      </c>
      <c r="EG60" s="260">
        <f t="shared" ref="EG60" si="834">+EG61+EG62</f>
        <v>459.99909130947367</v>
      </c>
      <c r="EH60" s="260">
        <f t="shared" ref="EH60" si="835">+EH61+EH62</f>
        <v>482.70290215947364</v>
      </c>
      <c r="EI60" s="260">
        <f t="shared" ref="EI60" si="836">+EI61+EI62</f>
        <v>426.312734891579</v>
      </c>
      <c r="EJ60" s="260">
        <f t="shared" ref="EJ60" si="837">+EJ61+EJ62</f>
        <v>536.74990211631587</v>
      </c>
      <c r="EK60" s="260">
        <f t="shared" ref="EK60" si="838">+EK61+EK62</f>
        <v>627.63087872684207</v>
      </c>
      <c r="EL60" s="260">
        <f t="shared" ref="EL60" si="839">+EL61+EL62</f>
        <v>456.84569693315791</v>
      </c>
      <c r="EM60" s="260">
        <f t="shared" ref="EM60" si="840">+EM61+EM62</f>
        <v>459.80872377789478</v>
      </c>
      <c r="EN60" s="260">
        <f t="shared" ref="EN60" si="841">+EN61+EN62</f>
        <v>391.39046337105259</v>
      </c>
      <c r="EO60" s="260">
        <f t="shared" ref="EO60" si="842">+EO61+EO62</f>
        <v>533.71138788210521</v>
      </c>
      <c r="EP60" s="260">
        <f t="shared" ref="EP60" si="843">+EP61+EP62</f>
        <v>457.83996811315785</v>
      </c>
      <c r="EQ60" s="260">
        <f t="shared" ref="EQ60" si="844">+EQ61+EQ62</f>
        <v>585.42479625894737</v>
      </c>
      <c r="ER60" s="260">
        <f t="shared" ref="ER60" si="845">+ER61+ER62</f>
        <v>473.44118047000006</v>
      </c>
      <c r="ES60" s="260">
        <f t="shared" ref="ES60" si="846">+ES61+ES62</f>
        <v>484.18900297368424</v>
      </c>
      <c r="ET60" s="260">
        <f t="shared" ref="ET60" si="847">+ET61+ET62</f>
        <v>492.10281261473676</v>
      </c>
      <c r="EU60" s="260">
        <f t="shared" ref="EU60" si="848">+EU61+EU62</f>
        <v>509.89901466315791</v>
      </c>
      <c r="EV60" s="260">
        <f t="shared" ref="EV60" si="849">+EV61+EV62</f>
        <v>407.37091972052633</v>
      </c>
      <c r="EW60" s="260">
        <f t="shared" ref="EW60" si="850">+EW61+EW62</f>
        <v>597.44921991842102</v>
      </c>
      <c r="EX60" s="260">
        <f t="shared" ref="EX60" si="851">+EX61+EX62</f>
        <v>385.45173200368419</v>
      </c>
      <c r="EY60" s="260">
        <f t="shared" ref="EY60" si="852">+EY61+EY62</f>
        <v>390.71737209578953</v>
      </c>
      <c r="EZ60" s="260">
        <f t="shared" ref="EZ60" si="853">+EZ61+EZ62</f>
        <v>420.31432238105265</v>
      </c>
      <c r="FA60" s="260">
        <f t="shared" ref="FA60" si="854">+FA61+FA62</f>
        <v>390.18730299368423</v>
      </c>
      <c r="FB60" s="260">
        <f t="shared" ref="FB60" si="855">+FB61+FB62</f>
        <v>362.46415974789471</v>
      </c>
      <c r="FC60" s="260">
        <f t="shared" ref="FC60" si="856">+FC61+FC62</f>
        <v>275.25660070315791</v>
      </c>
      <c r="FD60" s="260">
        <f t="shared" ref="FD60" si="857">+FD61+FD62</f>
        <v>199.38303081421051</v>
      </c>
      <c r="FE60" s="260">
        <f t="shared" ref="FE60" si="858">+FE61+FE62</f>
        <v>206.18519311368425</v>
      </c>
      <c r="FF60" s="260">
        <f t="shared" ref="FF60" si="859">+FF61+FF62</f>
        <v>366.22074648315782</v>
      </c>
      <c r="FG60" s="260">
        <f t="shared" ref="FG60" si="860">+FG61+FG62</f>
        <v>313.0306186859649</v>
      </c>
      <c r="FH60" s="260">
        <f t="shared" ref="FH60" si="861">+FH61+FH62</f>
        <v>512.21176550774851</v>
      </c>
      <c r="FI60" s="260">
        <f t="shared" ref="FI60" si="862">+FI61+FI62</f>
        <v>492.24193164473695</v>
      </c>
      <c r="FJ60" s="260">
        <f t="shared" ref="FJ60" si="863">+FJ61+FJ62</f>
        <v>400.74018385473676</v>
      </c>
      <c r="FK60" s="260">
        <f t="shared" ref="FK60" si="864">+FK61+FK62</f>
        <v>477.18820845210524</v>
      </c>
      <c r="FL60" s="260">
        <f t="shared" ref="FL60" si="865">+FL61+FL62</f>
        <v>485.9407567131579</v>
      </c>
      <c r="FM60" s="260">
        <f t="shared" ref="FM60" si="866">+FM61+FM62</f>
        <v>363.49970664526325</v>
      </c>
      <c r="FN60" s="260">
        <f t="shared" ref="FN60" si="867">+FN61+FN62</f>
        <v>427.67264753421051</v>
      </c>
      <c r="FO60" s="260">
        <f t="shared" ref="FO60" si="868">+FO61+FO62</f>
        <v>624.4797882578946</v>
      </c>
      <c r="FP60" s="260">
        <f t="shared" ref="FP60" si="869">+FP61+FP62</f>
        <v>605.16637546473692</v>
      </c>
      <c r="FQ60" s="260">
        <f t="shared" ref="FQ60" si="870">+FQ61+FQ62</f>
        <v>457.85452594947361</v>
      </c>
      <c r="FR60" s="260">
        <f t="shared" ref="FR60" si="871">+FR61+FR62</f>
        <v>450.19130424842115</v>
      </c>
      <c r="FS60" s="260">
        <f t="shared" ref="FS60" si="872">+FS61+FS62</f>
        <v>480.35160503421054</v>
      </c>
      <c r="FT60" s="260">
        <f t="shared" ref="FT60" si="873">+FT61+FT62</f>
        <v>482.46759820289481</v>
      </c>
      <c r="FU60" s="260">
        <f t="shared" ref="FU60" si="874">+FU61+FU62</f>
        <v>591.81964475789471</v>
      </c>
      <c r="FV60" s="260">
        <f t="shared" ref="FV60" si="875">+FV61+FV62</f>
        <v>581.92103506473677</v>
      </c>
      <c r="FW60" s="260">
        <f t="shared" ref="FW60" si="876">+FW61+FW62</f>
        <v>761.80250865210519</v>
      </c>
      <c r="FX60" s="260">
        <f t="shared" ref="FX60" si="877">+FX61+FX62</f>
        <v>863.93247066210517</v>
      </c>
      <c r="FY60" s="260">
        <f t="shared" ref="FY60" si="878">+FY61+FY62</f>
        <v>597.05396694421052</v>
      </c>
      <c r="FZ60" s="260">
        <f t="shared" ref="FZ60" si="879">+FZ61+FZ62</f>
        <v>946.37219688526318</v>
      </c>
      <c r="GA60" s="260">
        <f t="shared" ref="GA60" si="880">+GA61+GA62</f>
        <v>670.6208416236841</v>
      </c>
      <c r="GB60" s="260">
        <f t="shared" ref="GB60" si="881">+GB61+GB62</f>
        <v>710.72034595202103</v>
      </c>
      <c r="GC60" s="260">
        <f t="shared" ref="GC60" si="882">+GC61+GC62</f>
        <v>110.3994733331579</v>
      </c>
      <c r="GD60" s="260">
        <f t="shared" ref="GD60" si="883">+GD61+GD62</f>
        <v>114.76937414315789</v>
      </c>
      <c r="GE60" s="260">
        <f t="shared" ref="GE60:GG60" si="884">+GE61+GE62</f>
        <v>117.08718346157895</v>
      </c>
      <c r="GF60" s="260">
        <f t="shared" si="884"/>
        <v>115.14912523210526</v>
      </c>
      <c r="GG60" s="260">
        <f t="shared" si="884"/>
        <v>101.50460065105264</v>
      </c>
      <c r="GH60" s="260">
        <f t="shared" ref="GH60:GI60" si="885">+GH61+GH62</f>
        <v>84.75170480789474</v>
      </c>
      <c r="GI60" s="260">
        <f t="shared" si="885"/>
        <v>103.68823813789474</v>
      </c>
      <c r="GJ60" s="260">
        <f t="shared" ref="GJ60" si="886">+GJ61+GJ62</f>
        <v>94.605614983157878</v>
      </c>
      <c r="GK60" s="260">
        <f t="shared" ref="GK60:GL60" si="887">+GK61+GK62</f>
        <v>100.66300902894737</v>
      </c>
      <c r="GL60" s="260">
        <f t="shared" si="887"/>
        <v>102.12560441526317</v>
      </c>
      <c r="GM60" s="260">
        <f t="shared" ref="GM60" si="888">+GM61+GM62</f>
        <v>101.90691628894736</v>
      </c>
      <c r="GN60" s="260">
        <f t="shared" ref="GN60" si="889">+GN61+GN62</f>
        <v>102.83624649684211</v>
      </c>
      <c r="GO60" s="260">
        <f t="shared" ref="GO60" si="890">+GO61+GO62</f>
        <v>98.9021817694737</v>
      </c>
      <c r="GP60" s="260">
        <f t="shared" ref="GP60:GQ60" si="891">+GP61+GP62</f>
        <v>99.276924543684231</v>
      </c>
      <c r="GQ60" s="260">
        <f t="shared" si="891"/>
        <v>106.02054506635476</v>
      </c>
      <c r="GR60" s="260">
        <f t="shared" ref="GR60" si="892">+GR61+GR62</f>
        <v>95.324680213157905</v>
      </c>
      <c r="GS60" s="260">
        <f t="shared" ref="GS60" si="893">+GS61+GS62</f>
        <v>107.31508323263157</v>
      </c>
      <c r="GT60" s="260">
        <f t="shared" ref="GT60" si="894">+GT61+GT62</f>
        <v>90.283945629473678</v>
      </c>
      <c r="GU60" s="260">
        <f t="shared" ref="GU60" si="895">+GU61+GU62</f>
        <v>101.72779721105265</v>
      </c>
      <c r="GV60" s="260">
        <f t="shared" ref="GV60" si="896">+GV61+GV62</f>
        <v>93.980065878421058</v>
      </c>
      <c r="GW60" s="260">
        <f t="shared" ref="GW60" si="897">+GW61+GW62</f>
        <v>126.8823966273979</v>
      </c>
      <c r="GX60" s="260">
        <f t="shared" ref="GX60" si="898">+GX61+GX62</f>
        <v>86.636861441578958</v>
      </c>
      <c r="GY60" s="260">
        <f t="shared" ref="GY60" si="899">+GY61+GY62</f>
        <v>396.20678125052632</v>
      </c>
      <c r="GZ60" s="260">
        <f t="shared" ref="GZ60" si="900">+GZ61+GZ62</f>
        <v>102.02898720157896</v>
      </c>
      <c r="HA60" s="260">
        <f t="shared" ref="HA60" si="901">+HA61+HA62</f>
        <v>115.14631937578946</v>
      </c>
      <c r="HB60" s="260">
        <f t="shared" ref="HB60" si="902">+HB61+HB62</f>
        <v>100.4003090594737</v>
      </c>
      <c r="HC60" s="260">
        <f t="shared" ref="HC60:HD60" si="903">+HC61+HC62</f>
        <v>123.60410199736842</v>
      </c>
      <c r="HD60" s="260">
        <f t="shared" si="903"/>
        <v>104.63698409789473</v>
      </c>
      <c r="HE60" s="260">
        <f t="shared" ref="HE60:HF60" si="904">+HE61+HE62</f>
        <v>132.30423475000001</v>
      </c>
      <c r="HF60" s="260">
        <f t="shared" si="904"/>
        <v>102.89181565526316</v>
      </c>
      <c r="HG60" s="260">
        <f t="shared" ref="HG60:HH60" si="905">+HG61+HG62</f>
        <v>113.83757642684211</v>
      </c>
      <c r="HH60" s="260">
        <f t="shared" si="905"/>
        <v>100.8873799694737</v>
      </c>
      <c r="HI60" s="260">
        <f t="shared" ref="HI60:HJ60" si="906">+HI61+HI62</f>
        <v>126.72546658684212</v>
      </c>
      <c r="HJ60" s="260">
        <f t="shared" si="906"/>
        <v>107.72938145947369</v>
      </c>
      <c r="HK60" s="260">
        <f t="shared" ref="HK60:HL60" si="907">+HK61+HK62</f>
        <v>98.85706573473685</v>
      </c>
      <c r="HL60" s="260">
        <f t="shared" si="907"/>
        <v>113.95179988421053</v>
      </c>
      <c r="HM60" s="260">
        <f t="shared" ref="HM60:HN60" si="908">+HM61+HM62</f>
        <v>125.52086610473684</v>
      </c>
      <c r="HN60" s="260">
        <f t="shared" si="908"/>
        <v>107.45174249684212</v>
      </c>
      <c r="HO60" s="260">
        <f t="shared" ref="HO60:HP60" si="909">+HO61+HO62</f>
        <v>121.20650139157895</v>
      </c>
      <c r="HP60" s="260">
        <f t="shared" si="909"/>
        <v>103.94349148578948</v>
      </c>
      <c r="HQ60" s="260">
        <f t="shared" ref="HQ60:HR60" si="910">+HQ61+HQ62</f>
        <v>169.89044198315787</v>
      </c>
      <c r="HR60" s="260">
        <f t="shared" si="910"/>
        <v>91.060475986842107</v>
      </c>
      <c r="HS60" s="260">
        <f t="shared" ref="HS60:HT60" si="911">+HS61+HS62</f>
        <v>144.43365553210526</v>
      </c>
      <c r="HT60" s="260">
        <f t="shared" si="911"/>
        <v>106.67435459657895</v>
      </c>
      <c r="HU60" s="260">
        <f t="shared" ref="HU60" si="912">+HU61+HU62</f>
        <v>113.12902414657894</v>
      </c>
    </row>
    <row r="61" spans="1:229" s="115" customFormat="1" x14ac:dyDescent="0.2">
      <c r="A61" s="257">
        <v>231</v>
      </c>
      <c r="B61" s="263" t="s">
        <v>182</v>
      </c>
      <c r="C61" s="259">
        <v>1674.1051118021696</v>
      </c>
      <c r="D61" s="259">
        <v>1593.1348117532207</v>
      </c>
      <c r="E61" s="259">
        <v>1446.075</v>
      </c>
      <c r="F61" s="259">
        <v>1451.4201736799998</v>
      </c>
      <c r="G61" s="259">
        <v>1385.4186962476081</v>
      </c>
      <c r="H61" s="259">
        <v>1504.3271841231576</v>
      </c>
      <c r="I61" s="259">
        <v>1406.7362692852632</v>
      </c>
      <c r="J61" s="259">
        <v>1232.4486821984506</v>
      </c>
      <c r="K61" s="259">
        <v>1235.4716184718422</v>
      </c>
      <c r="L61" s="259">
        <v>1363.428424052021</v>
      </c>
      <c r="M61" s="259">
        <v>1191.6062664026708</v>
      </c>
      <c r="N61" s="259">
        <v>1548.8496330031876</v>
      </c>
      <c r="O61" s="259">
        <v>1355.3073219457895</v>
      </c>
      <c r="P61" s="259">
        <v>412.63405520523997</v>
      </c>
      <c r="Q61" s="259">
        <v>429.81938097268801</v>
      </c>
      <c r="R61" s="259">
        <v>419.67078843077741</v>
      </c>
      <c r="S61" s="259">
        <v>411.98088719346401</v>
      </c>
      <c r="T61" s="259">
        <v>398.05855589322096</v>
      </c>
      <c r="U61" s="259">
        <v>400.01285858999995</v>
      </c>
      <c r="V61" s="259">
        <v>402.51039727</v>
      </c>
      <c r="W61" s="259">
        <v>392.55299999999994</v>
      </c>
      <c r="X61" s="259">
        <v>368.78600000000006</v>
      </c>
      <c r="Y61" s="259">
        <v>362.79899999999998</v>
      </c>
      <c r="Z61" s="259">
        <v>356.78199999999998</v>
      </c>
      <c r="AA61" s="259">
        <v>357.70799999999997</v>
      </c>
      <c r="AB61" s="259">
        <v>357.03750927999999</v>
      </c>
      <c r="AC61" s="259">
        <v>364.339</v>
      </c>
      <c r="AD61" s="259">
        <v>371.59243261</v>
      </c>
      <c r="AE61" s="259">
        <v>358.45123179000001</v>
      </c>
      <c r="AF61" s="259">
        <v>333.07933899004803</v>
      </c>
      <c r="AG61" s="259">
        <v>349.31888683756</v>
      </c>
      <c r="AH61" s="259">
        <v>344.36359184000003</v>
      </c>
      <c r="AI61" s="259">
        <v>358.65687858000001</v>
      </c>
      <c r="AJ61" s="259">
        <v>375.3497605989474</v>
      </c>
      <c r="AK61" s="259">
        <v>380.93912780105239</v>
      </c>
      <c r="AL61" s="259">
        <v>385.38924537578953</v>
      </c>
      <c r="AM61" s="259">
        <v>362.64905034736842</v>
      </c>
      <c r="AN61" s="259">
        <v>354.29722966789473</v>
      </c>
      <c r="AO61" s="259">
        <v>355.1220883263158</v>
      </c>
      <c r="AP61" s="259">
        <v>356.8725632426316</v>
      </c>
      <c r="AQ61" s="259">
        <v>340.44438804842105</v>
      </c>
      <c r="AR61" s="259">
        <v>359.28027093789478</v>
      </c>
      <c r="AS61" s="259">
        <v>232.05544954263161</v>
      </c>
      <c r="AT61" s="261">
        <v>321.46391953105262</v>
      </c>
      <c r="AU61" s="261">
        <v>319.64904218687133</v>
      </c>
      <c r="AV61" s="261">
        <v>315.70433921157894</v>
      </c>
      <c r="AW61" s="261">
        <v>325.0645611526316</v>
      </c>
      <c r="AX61" s="261">
        <v>327.66595359210527</v>
      </c>
      <c r="AY61" s="261">
        <v>267.03676451552633</v>
      </c>
      <c r="AZ61" s="261">
        <v>339.00092341473686</v>
      </c>
      <c r="BA61" s="261">
        <v>332.42093624157894</v>
      </c>
      <c r="BB61" s="261">
        <v>345.00088155886317</v>
      </c>
      <c r="BC61" s="261">
        <v>347.00568283684208</v>
      </c>
      <c r="BD61" s="261">
        <v>289.94454359684215</v>
      </c>
      <c r="BE61" s="261">
        <v>297.39422842736843</v>
      </c>
      <c r="BF61" s="261">
        <v>303.64534455526319</v>
      </c>
      <c r="BG61" s="261">
        <v>300.62214982319688</v>
      </c>
      <c r="BH61" s="261">
        <v>299.32682607315786</v>
      </c>
      <c r="BI61" s="261">
        <v>307.4993239473979</v>
      </c>
      <c r="BJ61" s="261">
        <v>613.38208782789479</v>
      </c>
      <c r="BK61" s="261">
        <v>328.64139515473687</v>
      </c>
      <c r="BL61" s="261">
        <v>349.03362683210526</v>
      </c>
      <c r="BM61" s="261">
        <v>335.34222801578949</v>
      </c>
      <c r="BN61" s="261">
        <v>338.32973172368423</v>
      </c>
      <c r="BO61" s="261">
        <v>332.60173537421053</v>
      </c>
      <c r="BP61" s="261">
        <v>405.38457350210524</v>
      </c>
      <c r="BQ61" s="259">
        <v>144.69764871097703</v>
      </c>
      <c r="BR61" s="259">
        <v>128.658529118519</v>
      </c>
      <c r="BS61" s="259">
        <v>139.27787737574397</v>
      </c>
      <c r="BT61" s="259">
        <v>143.20468621344799</v>
      </c>
      <c r="BU61" s="259">
        <v>144.57890785728</v>
      </c>
      <c r="BV61" s="259">
        <v>142.03578690195999</v>
      </c>
      <c r="BW61" s="259">
        <v>144.2820445942198</v>
      </c>
      <c r="BX61" s="259">
        <v>141.17159273076041</v>
      </c>
      <c r="BY61" s="259">
        <v>134.21715110579723</v>
      </c>
      <c r="BZ61" s="259">
        <v>139.66621670152603</v>
      </c>
      <c r="CA61" s="259">
        <v>134.55291962589601</v>
      </c>
      <c r="CB61" s="259">
        <v>137.76175086604201</v>
      </c>
      <c r="CC61" s="259">
        <v>137.53946919828297</v>
      </c>
      <c r="CD61" s="259">
        <v>124.41833687703799</v>
      </c>
      <c r="CE61" s="259">
        <v>136.10074981790001</v>
      </c>
      <c r="CF61" s="259">
        <v>131.00618552</v>
      </c>
      <c r="CG61" s="259">
        <v>136.96135831999999</v>
      </c>
      <c r="CH61" s="259">
        <v>132.04531474999999</v>
      </c>
      <c r="CI61" s="259">
        <v>135.48359463</v>
      </c>
      <c r="CJ61" s="259">
        <v>136.756146</v>
      </c>
      <c r="CK61" s="259">
        <v>130.27065664</v>
      </c>
      <c r="CL61" s="259">
        <v>133.91199999999998</v>
      </c>
      <c r="CM61" s="259">
        <v>135.446</v>
      </c>
      <c r="CN61" s="259">
        <v>123.19500000000001</v>
      </c>
      <c r="CO61" s="259">
        <v>125.02200000000001</v>
      </c>
      <c r="CP61" s="259">
        <v>115.32100000000001</v>
      </c>
      <c r="CQ61" s="259">
        <v>128.44300000000001</v>
      </c>
      <c r="CR61" s="259">
        <v>122.375</v>
      </c>
      <c r="CS61" s="259">
        <v>121.682</v>
      </c>
      <c r="CT61" s="259">
        <v>118.74199999999999</v>
      </c>
      <c r="CU61" s="259">
        <v>120.425</v>
      </c>
      <c r="CV61" s="259">
        <v>120.473</v>
      </c>
      <c r="CW61" s="259">
        <v>115.88399999999999</v>
      </c>
      <c r="CX61" s="259">
        <v>118.413</v>
      </c>
      <c r="CY61" s="259">
        <v>116.188</v>
      </c>
      <c r="CZ61" s="259">
        <v>123.107</v>
      </c>
      <c r="DA61" s="259">
        <v>123.63499999999999</v>
      </c>
      <c r="DB61" s="259">
        <v>113.41606737000001</v>
      </c>
      <c r="DC61" s="259">
        <v>119.98644191</v>
      </c>
      <c r="DD61" s="259">
        <v>118.16</v>
      </c>
      <c r="DE61" s="259">
        <v>124.443</v>
      </c>
      <c r="DF61" s="259">
        <v>121.73599999999999</v>
      </c>
      <c r="DG61" s="259">
        <v>125.74600000000001</v>
      </c>
      <c r="DH61" s="259">
        <v>125.117</v>
      </c>
      <c r="DI61" s="259">
        <v>120.72943261</v>
      </c>
      <c r="DJ61" s="259">
        <v>120.08823178999999</v>
      </c>
      <c r="DK61" s="259">
        <v>115.733</v>
      </c>
      <c r="DL61" s="259">
        <v>122.63000000000001</v>
      </c>
      <c r="DM61" s="259">
        <v>111.65679468468801</v>
      </c>
      <c r="DN61" s="259">
        <v>105.03898431707999</v>
      </c>
      <c r="DO61" s="259">
        <v>116.38355998828</v>
      </c>
      <c r="DP61" s="259">
        <v>113.82952472596</v>
      </c>
      <c r="DQ61" s="259">
        <v>117.906726784</v>
      </c>
      <c r="DR61" s="259">
        <v>117.5826353276</v>
      </c>
      <c r="DS61" s="259">
        <v>122.70627451</v>
      </c>
      <c r="DT61" s="259">
        <v>111.1922859</v>
      </c>
      <c r="DU61" s="259">
        <v>110.46503143</v>
      </c>
      <c r="DV61" s="259">
        <v>117.12959273</v>
      </c>
      <c r="DW61" s="259">
        <v>119.00588911</v>
      </c>
      <c r="DX61" s="259">
        <v>122.52139674</v>
      </c>
      <c r="DY61" s="259">
        <v>130.47367828421054</v>
      </c>
      <c r="DZ61" s="259">
        <v>118.57303639947369</v>
      </c>
      <c r="EA61" s="259">
        <v>126.30304591526316</v>
      </c>
      <c r="EB61" s="259">
        <v>123.599243132105</v>
      </c>
      <c r="EC61" s="259">
        <v>129.9602273294737</v>
      </c>
      <c r="ED61" s="259">
        <v>127.37965733947368</v>
      </c>
      <c r="EE61" s="259">
        <v>129.87877469842107</v>
      </c>
      <c r="EF61" s="259">
        <v>130.54352232789478</v>
      </c>
      <c r="EG61" s="259">
        <v>124.96694834947371</v>
      </c>
      <c r="EH61" s="259">
        <v>127.59094718947368</v>
      </c>
      <c r="EI61" s="259">
        <v>116.72382390157894</v>
      </c>
      <c r="EJ61" s="259">
        <v>118.33427925631578</v>
      </c>
      <c r="EK61" s="259">
        <v>121.73562132684211</v>
      </c>
      <c r="EL61" s="259">
        <v>111.9452326631579</v>
      </c>
      <c r="EM61" s="259">
        <v>120.61637567789475</v>
      </c>
      <c r="EN61" s="259">
        <v>115.53191331105263</v>
      </c>
      <c r="EO61" s="259">
        <v>121.52044930210526</v>
      </c>
      <c r="EP61" s="259">
        <v>118.06972571315789</v>
      </c>
      <c r="EQ61" s="259">
        <v>121.01880383894738</v>
      </c>
      <c r="ER61" s="259">
        <v>118.59955916000001</v>
      </c>
      <c r="ES61" s="259">
        <v>117.25420024368422</v>
      </c>
      <c r="ET61" s="259">
        <v>100.82850320473683</v>
      </c>
      <c r="EU61" s="259">
        <v>117.3823676731579</v>
      </c>
      <c r="EV61" s="259">
        <v>122.23351717052631</v>
      </c>
      <c r="EW61" s="259">
        <v>120.75626469842106</v>
      </c>
      <c r="EX61" s="259">
        <v>112.49721997368421</v>
      </c>
      <c r="EY61" s="259">
        <v>126.0267862657895</v>
      </c>
      <c r="EZ61" s="259">
        <v>45.751452991052638</v>
      </c>
      <c r="FA61" s="259">
        <v>85.395705813684216</v>
      </c>
      <c r="FB61" s="259">
        <v>100.90829073789475</v>
      </c>
      <c r="FC61" s="259">
        <v>109.2744707331579</v>
      </c>
      <c r="FD61" s="259">
        <v>107.58584867421052</v>
      </c>
      <c r="FE61" s="259">
        <v>104.60360012368422</v>
      </c>
      <c r="FF61" s="259">
        <v>106.62304313315788</v>
      </c>
      <c r="FG61" s="259">
        <v>105.50812073596491</v>
      </c>
      <c r="FH61" s="259">
        <v>107.51787831774854</v>
      </c>
      <c r="FI61" s="259">
        <v>106.52887825473684</v>
      </c>
      <c r="FJ61" s="259">
        <v>98.426105784736848</v>
      </c>
      <c r="FK61" s="259">
        <v>110.74935517210527</v>
      </c>
      <c r="FL61" s="259">
        <v>108.05043668315791</v>
      </c>
      <c r="FM61" s="259">
        <v>110.26721876526317</v>
      </c>
      <c r="FN61" s="259">
        <v>106.74690570421053</v>
      </c>
      <c r="FO61" s="259">
        <v>112.44268266789473</v>
      </c>
      <c r="FP61" s="259">
        <v>109.42129436473684</v>
      </c>
      <c r="FQ61" s="259">
        <v>105.80197655947369</v>
      </c>
      <c r="FR61" s="259">
        <v>109.25926615842107</v>
      </c>
      <c r="FS61" s="259">
        <v>106.85794987421053</v>
      </c>
      <c r="FT61" s="259">
        <v>50.91954848289474</v>
      </c>
      <c r="FU61" s="259">
        <v>120.67504516789475</v>
      </c>
      <c r="FV61" s="259">
        <v>103.65739448473686</v>
      </c>
      <c r="FW61" s="259">
        <v>114.66848376210527</v>
      </c>
      <c r="FX61" s="259">
        <v>114.56712808210527</v>
      </c>
      <c r="FY61" s="259">
        <v>120.65187743421055</v>
      </c>
      <c r="FZ61" s="259">
        <v>97.201930725263153</v>
      </c>
      <c r="GA61" s="259">
        <v>115.10508558368423</v>
      </c>
      <c r="GB61" s="259">
        <v>119.49632264202104</v>
      </c>
      <c r="GC61" s="259">
        <v>110.3994733331579</v>
      </c>
      <c r="GD61" s="259">
        <v>114.76937414315789</v>
      </c>
      <c r="GE61" s="259">
        <v>117.08718346157895</v>
      </c>
      <c r="GF61" s="259">
        <v>115.14912523210526</v>
      </c>
      <c r="GG61" s="259">
        <v>101.50460065105264</v>
      </c>
      <c r="GH61" s="259">
        <v>84.75170480789474</v>
      </c>
      <c r="GI61" s="259">
        <v>103.68823813789474</v>
      </c>
      <c r="GJ61" s="259">
        <v>94.605614983157878</v>
      </c>
      <c r="GK61" s="259">
        <v>100.66300902894737</v>
      </c>
      <c r="GL61" s="259">
        <v>102.12560441526317</v>
      </c>
      <c r="GM61" s="259">
        <v>101.90691628894736</v>
      </c>
      <c r="GN61" s="259">
        <v>102.83624649684211</v>
      </c>
      <c r="GO61" s="259">
        <v>98.9021817694737</v>
      </c>
      <c r="GP61" s="259">
        <v>99.276924543684231</v>
      </c>
      <c r="GQ61" s="259">
        <v>106.02054506635476</v>
      </c>
      <c r="GR61" s="259">
        <v>95.324680213157905</v>
      </c>
      <c r="GS61" s="259">
        <v>107.31508323263157</v>
      </c>
      <c r="GT61" s="259">
        <v>90.283945629473678</v>
      </c>
      <c r="GU61" s="259">
        <v>101.72779721105265</v>
      </c>
      <c r="GV61" s="259">
        <v>93.980065878421058</v>
      </c>
      <c r="GW61" s="259">
        <v>126.8823966273979</v>
      </c>
      <c r="GX61" s="259">
        <v>86.636861441578958</v>
      </c>
      <c r="GY61" s="259">
        <v>396.20678125052632</v>
      </c>
      <c r="GZ61" s="259">
        <v>102.02898720157896</v>
      </c>
      <c r="HA61" s="259">
        <v>115.14631937578946</v>
      </c>
      <c r="HB61" s="259">
        <v>100.4003090594737</v>
      </c>
      <c r="HC61" s="259">
        <v>123.60410199736842</v>
      </c>
      <c r="HD61" s="259">
        <v>104.63698409789473</v>
      </c>
      <c r="HE61" s="259">
        <v>132.30423475000001</v>
      </c>
      <c r="HF61" s="259">
        <v>102.89181565526316</v>
      </c>
      <c r="HG61" s="259">
        <v>113.83757642684211</v>
      </c>
      <c r="HH61" s="259">
        <v>100.8873799694737</v>
      </c>
      <c r="HI61" s="259">
        <v>126.72546658684212</v>
      </c>
      <c r="HJ61" s="259">
        <v>107.72938145947369</v>
      </c>
      <c r="HK61" s="259">
        <v>98.85706573473685</v>
      </c>
      <c r="HL61" s="259">
        <v>113.95179988421053</v>
      </c>
      <c r="HM61" s="259">
        <v>125.52086610473684</v>
      </c>
      <c r="HN61" s="259">
        <v>107.45174249684212</v>
      </c>
      <c r="HO61" s="259">
        <v>121.20650139157895</v>
      </c>
      <c r="HP61" s="259">
        <v>103.94349148578948</v>
      </c>
      <c r="HQ61" s="259">
        <v>169.89044198315787</v>
      </c>
      <c r="HR61" s="259">
        <v>91.060475986842107</v>
      </c>
      <c r="HS61" s="259">
        <v>144.43365553210526</v>
      </c>
      <c r="HT61" s="259">
        <v>106.67435459657895</v>
      </c>
      <c r="HU61" s="259">
        <v>113.12902414657894</v>
      </c>
    </row>
    <row r="62" spans="1:229" s="115" customFormat="1" x14ac:dyDescent="0.2">
      <c r="A62" s="257">
        <v>232</v>
      </c>
      <c r="B62" s="263" t="s">
        <v>183</v>
      </c>
      <c r="C62" s="259">
        <v>5795.9528918975248</v>
      </c>
      <c r="D62" s="259">
        <v>6242.3745153499995</v>
      </c>
      <c r="E62" s="259">
        <v>4030.3191415699998</v>
      </c>
      <c r="F62" s="259">
        <v>2708.7083613899999</v>
      </c>
      <c r="G62" s="259">
        <v>3018.3059749200006</v>
      </c>
      <c r="H62" s="259">
        <v>4040.68885129</v>
      </c>
      <c r="I62" s="259">
        <v>4472.9185762200004</v>
      </c>
      <c r="J62" s="259">
        <v>3186.42338225</v>
      </c>
      <c r="K62" s="259">
        <v>4512.3230135299991</v>
      </c>
      <c r="L62" s="259">
        <v>4818.2197426600005</v>
      </c>
      <c r="M62" s="259">
        <v>0</v>
      </c>
      <c r="N62" s="259">
        <v>0</v>
      </c>
      <c r="O62" s="259">
        <v>0</v>
      </c>
      <c r="P62" s="259">
        <v>1443.7586550572</v>
      </c>
      <c r="Q62" s="259">
        <v>1412.0833092749999</v>
      </c>
      <c r="R62" s="259">
        <v>1436.7228115103289</v>
      </c>
      <c r="S62" s="259">
        <v>1503.3881160549961</v>
      </c>
      <c r="T62" s="259">
        <v>1374.7</v>
      </c>
      <c r="U62" s="259">
        <v>1741.1020000000001</v>
      </c>
      <c r="V62" s="259">
        <v>1489.61063612</v>
      </c>
      <c r="W62" s="259">
        <v>1636.9618792299998</v>
      </c>
      <c r="X62" s="259">
        <v>989.86504427</v>
      </c>
      <c r="Y62" s="259">
        <v>1066.3982541</v>
      </c>
      <c r="Z62" s="259">
        <v>1044.83458509</v>
      </c>
      <c r="AA62" s="259">
        <v>929.22125811000001</v>
      </c>
      <c r="AB62" s="259">
        <v>895.22764037999991</v>
      </c>
      <c r="AC62" s="259">
        <v>554.24008487999993</v>
      </c>
      <c r="AD62" s="259">
        <v>541.35417113999995</v>
      </c>
      <c r="AE62" s="259">
        <v>717.88646499000004</v>
      </c>
      <c r="AF62" s="259">
        <v>670.25554735000003</v>
      </c>
      <c r="AG62" s="259">
        <v>810.6644877</v>
      </c>
      <c r="AH62" s="259">
        <v>734.06576144000007</v>
      </c>
      <c r="AI62" s="259">
        <v>803.32017842999994</v>
      </c>
      <c r="AJ62" s="259">
        <v>871.71039581999992</v>
      </c>
      <c r="AK62" s="259">
        <v>891.11542800000007</v>
      </c>
      <c r="AL62" s="259">
        <v>1194.74653865</v>
      </c>
      <c r="AM62" s="259">
        <v>1083.1164888200001</v>
      </c>
      <c r="AN62" s="259">
        <v>1189.98806977</v>
      </c>
      <c r="AO62" s="259">
        <v>1027.8197310399999</v>
      </c>
      <c r="AP62" s="259">
        <v>1186.18241646</v>
      </c>
      <c r="AQ62" s="259">
        <v>1068.9283589500001</v>
      </c>
      <c r="AR62" s="259">
        <v>1014.33805308</v>
      </c>
      <c r="AS62" s="259">
        <v>940.91033558000004</v>
      </c>
      <c r="AT62" s="261">
        <v>359.36090509999997</v>
      </c>
      <c r="AU62" s="261">
        <v>871.8140884899999</v>
      </c>
      <c r="AV62" s="261">
        <v>1054.4659847399998</v>
      </c>
      <c r="AW62" s="261">
        <v>952.04854974000011</v>
      </c>
      <c r="AX62" s="261">
        <v>1359.8347360799999</v>
      </c>
      <c r="AY62" s="261">
        <v>1145.9737429700001</v>
      </c>
      <c r="AZ62" s="261">
        <v>1596.5422650599999</v>
      </c>
      <c r="BA62" s="261">
        <v>2074.9376982499998</v>
      </c>
      <c r="BB62" s="261">
        <v>1146.7397793499999</v>
      </c>
      <c r="BC62" s="261">
        <v>0</v>
      </c>
      <c r="BD62" s="261">
        <v>0</v>
      </c>
      <c r="BE62" s="261">
        <v>0</v>
      </c>
      <c r="BF62" s="261">
        <v>0</v>
      </c>
      <c r="BG62" s="261">
        <v>0</v>
      </c>
      <c r="BH62" s="261">
        <v>0</v>
      </c>
      <c r="BI62" s="261">
        <v>0</v>
      </c>
      <c r="BJ62" s="261">
        <v>0</v>
      </c>
      <c r="BK62" s="261">
        <v>0</v>
      </c>
      <c r="BL62" s="261">
        <v>0</v>
      </c>
      <c r="BM62" s="261">
        <v>0</v>
      </c>
      <c r="BN62" s="261">
        <v>0</v>
      </c>
      <c r="BO62" s="261">
        <v>0</v>
      </c>
      <c r="BP62" s="261">
        <v>0</v>
      </c>
      <c r="BQ62" s="259">
        <v>385.30096948569997</v>
      </c>
      <c r="BR62" s="259">
        <v>532.32877681599996</v>
      </c>
      <c r="BS62" s="259">
        <v>526.12890875549999</v>
      </c>
      <c r="BT62" s="259">
        <v>429.11437639420001</v>
      </c>
      <c r="BU62" s="259">
        <v>435.20640242730002</v>
      </c>
      <c r="BV62" s="259">
        <v>547.76253045349995</v>
      </c>
      <c r="BW62" s="259">
        <v>370.2032421335</v>
      </c>
      <c r="BX62" s="259">
        <v>560.95753777419998</v>
      </c>
      <c r="BY62" s="259">
        <v>505.56203160262902</v>
      </c>
      <c r="BZ62" s="259">
        <v>556.34751163736507</v>
      </c>
      <c r="CA62" s="259">
        <v>477.65577731333099</v>
      </c>
      <c r="CB62" s="259">
        <v>469.38482710430003</v>
      </c>
      <c r="CC62" s="259">
        <v>574.53</v>
      </c>
      <c r="CD62" s="259">
        <v>424.2</v>
      </c>
      <c r="CE62" s="259">
        <v>375.97</v>
      </c>
      <c r="CF62" s="259">
        <v>759.60799999999995</v>
      </c>
      <c r="CG62" s="259">
        <v>444.524</v>
      </c>
      <c r="CH62" s="259">
        <v>536.97</v>
      </c>
      <c r="CI62" s="259">
        <v>534.51</v>
      </c>
      <c r="CJ62" s="259">
        <v>436.29221667000002</v>
      </c>
      <c r="CK62" s="259">
        <v>518.80841944999997</v>
      </c>
      <c r="CL62" s="259">
        <v>543.04187922999995</v>
      </c>
      <c r="CM62" s="259">
        <v>444.59</v>
      </c>
      <c r="CN62" s="259">
        <v>649.33000000000004</v>
      </c>
      <c r="CO62" s="259">
        <v>330.78893319000002</v>
      </c>
      <c r="CP62" s="259">
        <v>355.26002927999997</v>
      </c>
      <c r="CQ62" s="259">
        <v>303.81608180000001</v>
      </c>
      <c r="CR62" s="259">
        <v>322.08574862</v>
      </c>
      <c r="CS62" s="259">
        <v>372.26078969999998</v>
      </c>
      <c r="CT62" s="259">
        <v>372.05171577999999</v>
      </c>
      <c r="CU62" s="259">
        <v>394.19974999999999</v>
      </c>
      <c r="CV62" s="259">
        <v>292.37533708999996</v>
      </c>
      <c r="CW62" s="259">
        <v>358.25949800000001</v>
      </c>
      <c r="CX62" s="259">
        <v>315.60297955999999</v>
      </c>
      <c r="CY62" s="259">
        <v>314.87865216</v>
      </c>
      <c r="CZ62" s="259">
        <v>298.73962639000001</v>
      </c>
      <c r="DA62" s="259">
        <v>228.36132791</v>
      </c>
      <c r="DB62" s="259">
        <v>439.73209978999995</v>
      </c>
      <c r="DC62" s="259">
        <v>227.13421268000002</v>
      </c>
      <c r="DD62" s="259">
        <v>199.22625626000001</v>
      </c>
      <c r="DE62" s="259">
        <v>157.96452519999997</v>
      </c>
      <c r="DF62" s="259">
        <v>197.04930341999997</v>
      </c>
      <c r="DG62" s="259">
        <v>112.61683909000001</v>
      </c>
      <c r="DH62" s="259">
        <v>206.92570810999996</v>
      </c>
      <c r="DI62" s="259">
        <v>221.81162394000003</v>
      </c>
      <c r="DJ62" s="259">
        <v>223.50723339000001</v>
      </c>
      <c r="DK62" s="259">
        <v>262.83156413</v>
      </c>
      <c r="DL62" s="259">
        <v>231.54766746999999</v>
      </c>
      <c r="DM62" s="259">
        <v>201.18054387000001</v>
      </c>
      <c r="DN62" s="259">
        <v>178.73167056</v>
      </c>
      <c r="DO62" s="259">
        <v>290.34333292000002</v>
      </c>
      <c r="DP62" s="259">
        <v>300.39080652000001</v>
      </c>
      <c r="DQ62" s="259">
        <v>260.22146184999997</v>
      </c>
      <c r="DR62" s="259">
        <v>250.05221932999999</v>
      </c>
      <c r="DS62" s="259">
        <v>189.99825972000005</v>
      </c>
      <c r="DT62" s="259">
        <v>306.75951887999997</v>
      </c>
      <c r="DU62" s="259">
        <v>237.30798284000002</v>
      </c>
      <c r="DV62" s="259">
        <v>222.88802848999998</v>
      </c>
      <c r="DW62" s="259">
        <v>282.27911062999993</v>
      </c>
      <c r="DX62" s="259">
        <v>298.15303931</v>
      </c>
      <c r="DY62" s="259">
        <v>299.08993613999996</v>
      </c>
      <c r="DZ62" s="259">
        <v>290.38866979999995</v>
      </c>
      <c r="EA62" s="259">
        <v>282.23178988000006</v>
      </c>
      <c r="EB62" s="259">
        <v>334.25014959999999</v>
      </c>
      <c r="EC62" s="259">
        <v>315.47047692000001</v>
      </c>
      <c r="ED62" s="259">
        <v>241.39480148000001</v>
      </c>
      <c r="EE62" s="259">
        <v>355.48482577000004</v>
      </c>
      <c r="EF62" s="259">
        <v>504.22956992000002</v>
      </c>
      <c r="EG62" s="259">
        <v>335.03214295999999</v>
      </c>
      <c r="EH62" s="259">
        <v>355.11195496999994</v>
      </c>
      <c r="EI62" s="259">
        <v>309.58891099000004</v>
      </c>
      <c r="EJ62" s="259">
        <v>418.41562286000004</v>
      </c>
      <c r="EK62" s="259">
        <v>505.89525739999999</v>
      </c>
      <c r="EL62" s="259">
        <v>344.90046427000004</v>
      </c>
      <c r="EM62" s="259">
        <v>339.1923481</v>
      </c>
      <c r="EN62" s="259">
        <v>275.85855005999997</v>
      </c>
      <c r="EO62" s="259">
        <v>412.19093857999997</v>
      </c>
      <c r="EP62" s="259">
        <v>339.77024239999997</v>
      </c>
      <c r="EQ62" s="259">
        <v>464.40599242000002</v>
      </c>
      <c r="ER62" s="259">
        <v>354.84162131000005</v>
      </c>
      <c r="ES62" s="259">
        <v>366.93480273</v>
      </c>
      <c r="ET62" s="259">
        <v>391.27430940999994</v>
      </c>
      <c r="EU62" s="259">
        <v>392.51664699000003</v>
      </c>
      <c r="EV62" s="259">
        <v>285.13740255000005</v>
      </c>
      <c r="EW62" s="259">
        <v>476.69295521999999</v>
      </c>
      <c r="EX62" s="259">
        <v>272.95451202999999</v>
      </c>
      <c r="EY62" s="259">
        <v>264.69058583000003</v>
      </c>
      <c r="EZ62" s="259">
        <v>374.56286939</v>
      </c>
      <c r="FA62" s="259">
        <v>304.79159718</v>
      </c>
      <c r="FB62" s="259">
        <v>261.55586900999998</v>
      </c>
      <c r="FC62" s="259">
        <v>165.98212997000002</v>
      </c>
      <c r="FD62" s="259">
        <v>91.79718213999999</v>
      </c>
      <c r="FE62" s="259">
        <v>101.58159299000002</v>
      </c>
      <c r="FF62" s="259">
        <v>259.59770334999996</v>
      </c>
      <c r="FG62" s="259">
        <v>207.52249794999997</v>
      </c>
      <c r="FH62" s="259">
        <v>404.69388719</v>
      </c>
      <c r="FI62" s="259">
        <v>385.71305339000008</v>
      </c>
      <c r="FJ62" s="259">
        <v>302.31407806999994</v>
      </c>
      <c r="FK62" s="259">
        <v>366.43885327999999</v>
      </c>
      <c r="FL62" s="259">
        <v>377.89032003</v>
      </c>
      <c r="FM62" s="259">
        <v>253.23248788000006</v>
      </c>
      <c r="FN62" s="259">
        <v>320.92574182999999</v>
      </c>
      <c r="FO62" s="259">
        <v>512.0371055899999</v>
      </c>
      <c r="FP62" s="259">
        <v>495.74508110000005</v>
      </c>
      <c r="FQ62" s="259">
        <v>352.05254938999991</v>
      </c>
      <c r="FR62" s="259">
        <v>340.93203809000005</v>
      </c>
      <c r="FS62" s="259">
        <v>373.49365516</v>
      </c>
      <c r="FT62" s="259">
        <v>431.54804972000005</v>
      </c>
      <c r="FU62" s="259">
        <v>471.14459958999993</v>
      </c>
      <c r="FV62" s="259">
        <v>478.2636405799999</v>
      </c>
      <c r="FW62" s="259">
        <v>647.13402488999998</v>
      </c>
      <c r="FX62" s="259">
        <v>749.36534257999995</v>
      </c>
      <c r="FY62" s="259">
        <v>476.40208951</v>
      </c>
      <c r="FZ62" s="259">
        <v>849.17026615999998</v>
      </c>
      <c r="GA62" s="259">
        <v>555.51575603999993</v>
      </c>
      <c r="GB62" s="259">
        <v>591.22402331000001</v>
      </c>
      <c r="GC62" s="259"/>
      <c r="GD62" s="259"/>
      <c r="GE62" s="259"/>
      <c r="GF62" s="259"/>
      <c r="GG62" s="259"/>
      <c r="GH62" s="259"/>
      <c r="GI62" s="259"/>
      <c r="GJ62" s="259"/>
      <c r="GK62" s="259"/>
      <c r="GL62" s="259"/>
      <c r="GM62" s="259"/>
      <c r="GN62" s="259"/>
      <c r="GO62" s="259"/>
      <c r="GP62" s="259"/>
      <c r="GQ62" s="259"/>
      <c r="GR62" s="259"/>
      <c r="GS62" s="259"/>
      <c r="GT62" s="259"/>
      <c r="GU62" s="259"/>
      <c r="GV62" s="259"/>
      <c r="GW62" s="259"/>
      <c r="GX62" s="259"/>
      <c r="GY62" s="259"/>
      <c r="GZ62" s="259"/>
      <c r="HA62" s="259"/>
      <c r="HB62" s="259"/>
      <c r="HC62" s="259"/>
      <c r="HD62" s="259"/>
      <c r="HE62" s="259"/>
      <c r="HF62" s="259"/>
      <c r="HG62" s="259"/>
      <c r="HH62" s="259"/>
      <c r="HI62" s="259"/>
      <c r="HJ62" s="259"/>
      <c r="HK62" s="259"/>
      <c r="HL62" s="259"/>
      <c r="HM62" s="259"/>
      <c r="HN62" s="259"/>
      <c r="HO62" s="259"/>
      <c r="HP62" s="259"/>
      <c r="HQ62" s="259"/>
      <c r="HR62" s="259"/>
      <c r="HS62" s="259"/>
      <c r="HT62" s="259"/>
      <c r="HU62" s="259"/>
    </row>
    <row r="63" spans="1:229" ht="12" thickBot="1" x14ac:dyDescent="0.25">
      <c r="A63" s="247"/>
      <c r="B63" s="248"/>
      <c r="C63" s="248"/>
      <c r="D63" s="248"/>
      <c r="E63" s="248"/>
      <c r="F63" s="248"/>
      <c r="G63" s="248"/>
      <c r="H63" s="248"/>
      <c r="I63" s="248"/>
      <c r="J63" s="248"/>
      <c r="K63" s="248"/>
      <c r="L63" s="248"/>
      <c r="M63" s="248"/>
      <c r="N63" s="248"/>
      <c r="O63" s="248"/>
      <c r="P63" s="248"/>
      <c r="Q63" s="248"/>
      <c r="R63" s="248"/>
      <c r="S63" s="248"/>
      <c r="T63" s="248"/>
      <c r="U63" s="248"/>
      <c r="V63" s="248"/>
      <c r="W63" s="248"/>
      <c r="X63" s="248"/>
      <c r="Y63" s="248"/>
      <c r="Z63" s="248"/>
      <c r="AA63" s="248"/>
      <c r="AB63" s="248"/>
      <c r="AC63" s="248"/>
      <c r="AD63" s="248"/>
      <c r="AE63" s="248"/>
      <c r="AF63" s="248"/>
      <c r="AG63" s="248"/>
      <c r="AH63" s="248"/>
      <c r="AI63" s="248"/>
      <c r="AJ63" s="248"/>
      <c r="AK63" s="248"/>
      <c r="AL63" s="248"/>
      <c r="AM63" s="248"/>
      <c r="AN63" s="248"/>
      <c r="AO63" s="248"/>
      <c r="AP63" s="248"/>
      <c r="AQ63" s="248"/>
      <c r="AR63" s="248"/>
      <c r="AS63" s="248"/>
      <c r="AT63" s="248"/>
      <c r="AU63" s="248"/>
      <c r="AV63" s="248"/>
      <c r="AW63" s="248"/>
      <c r="AX63" s="248"/>
      <c r="AY63" s="248"/>
      <c r="AZ63" s="248"/>
      <c r="BA63" s="248"/>
      <c r="BB63" s="248"/>
      <c r="BC63" s="248"/>
      <c r="BD63" s="248"/>
      <c r="BE63" s="248"/>
      <c r="BF63" s="248"/>
      <c r="BG63" s="248"/>
      <c r="BH63" s="248"/>
      <c r="BI63" s="248"/>
      <c r="BJ63" s="248"/>
      <c r="BK63" s="248"/>
      <c r="BL63" s="248"/>
      <c r="BM63" s="248"/>
      <c r="BN63" s="248"/>
      <c r="BO63" s="248"/>
      <c r="BP63" s="248"/>
      <c r="BQ63" s="248"/>
      <c r="BR63" s="248"/>
      <c r="BS63" s="248"/>
      <c r="BT63" s="248"/>
      <c r="BU63" s="248"/>
      <c r="BV63" s="248"/>
      <c r="BW63" s="248"/>
      <c r="BX63" s="248"/>
      <c r="BY63" s="248"/>
      <c r="BZ63" s="248"/>
      <c r="CA63" s="248"/>
      <c r="CB63" s="248"/>
      <c r="CC63" s="248"/>
      <c r="CD63" s="248"/>
      <c r="CE63" s="248"/>
      <c r="CF63" s="248"/>
      <c r="CG63" s="248"/>
      <c r="CH63" s="248"/>
      <c r="CI63" s="248"/>
      <c r="CJ63" s="248"/>
      <c r="CK63" s="248"/>
      <c r="CL63" s="248"/>
      <c r="CM63" s="248"/>
      <c r="CN63" s="248"/>
      <c r="CO63" s="248"/>
      <c r="CP63" s="248"/>
      <c r="CQ63" s="248"/>
      <c r="CR63" s="248"/>
      <c r="CS63" s="248"/>
      <c r="CT63" s="248"/>
      <c r="CU63" s="248"/>
      <c r="CV63" s="248"/>
      <c r="CW63" s="248"/>
      <c r="CX63" s="248"/>
      <c r="CY63" s="248"/>
      <c r="CZ63" s="248"/>
      <c r="DA63" s="248"/>
      <c r="DB63" s="248"/>
      <c r="DC63" s="248"/>
      <c r="DD63" s="248"/>
      <c r="DE63" s="248"/>
      <c r="DF63" s="248"/>
      <c r="DG63" s="248"/>
      <c r="DH63" s="248"/>
      <c r="DI63" s="248"/>
      <c r="DJ63" s="248"/>
      <c r="DK63" s="248"/>
      <c r="DL63" s="248"/>
      <c r="DM63" s="248"/>
      <c r="DN63" s="248"/>
      <c r="DO63" s="248"/>
      <c r="DP63" s="248"/>
      <c r="DQ63" s="248"/>
      <c r="DR63" s="248"/>
      <c r="DS63" s="248"/>
      <c r="DT63" s="248"/>
      <c r="DU63" s="248"/>
      <c r="DV63" s="248"/>
      <c r="DW63" s="248"/>
      <c r="DX63" s="248"/>
      <c r="DY63" s="248"/>
      <c r="DZ63" s="248"/>
      <c r="EA63" s="248"/>
      <c r="EB63" s="248"/>
      <c r="EC63" s="248"/>
      <c r="ED63" s="248"/>
      <c r="EE63" s="248"/>
      <c r="EF63" s="248"/>
      <c r="EG63" s="248"/>
      <c r="EH63" s="248"/>
      <c r="EI63" s="248"/>
      <c r="EJ63" s="248"/>
      <c r="EK63" s="248"/>
      <c r="EL63" s="248"/>
      <c r="EM63" s="248"/>
      <c r="EN63" s="248"/>
      <c r="EO63" s="248"/>
      <c r="EP63" s="248"/>
      <c r="EQ63" s="248"/>
      <c r="ER63" s="248"/>
      <c r="ES63" s="248"/>
      <c r="ET63" s="248"/>
      <c r="EU63" s="248"/>
      <c r="EV63" s="248"/>
      <c r="EW63" s="248"/>
      <c r="EX63" s="248"/>
      <c r="EY63" s="248"/>
      <c r="EZ63" s="248"/>
      <c r="FA63" s="248"/>
      <c r="FB63" s="248"/>
      <c r="FC63" s="248"/>
      <c r="FD63" s="248"/>
      <c r="FE63" s="248"/>
      <c r="FF63" s="248"/>
      <c r="FG63" s="248"/>
      <c r="FH63" s="248"/>
      <c r="FI63" s="248"/>
      <c r="FJ63" s="248"/>
      <c r="FK63" s="248"/>
      <c r="FL63" s="248"/>
      <c r="FM63" s="248"/>
      <c r="FN63" s="248"/>
      <c r="FO63" s="248"/>
      <c r="FP63" s="248"/>
      <c r="FQ63" s="248"/>
      <c r="FR63" s="248"/>
      <c r="FS63" s="248"/>
      <c r="FT63" s="248"/>
      <c r="FU63" s="248"/>
      <c r="FV63" s="248"/>
      <c r="FW63" s="248"/>
      <c r="FX63" s="248"/>
      <c r="FY63" s="248"/>
      <c r="FZ63" s="248"/>
      <c r="GA63" s="248"/>
      <c r="GB63" s="248"/>
      <c r="GC63" s="248"/>
      <c r="GD63" s="248"/>
      <c r="GE63" s="248"/>
      <c r="GF63" s="248"/>
      <c r="GG63" s="248"/>
      <c r="GH63" s="248"/>
      <c r="GI63" s="248"/>
      <c r="GJ63" s="248"/>
      <c r="GK63" s="248"/>
      <c r="GL63" s="248"/>
      <c r="GM63" s="248"/>
      <c r="GN63" s="248"/>
      <c r="GO63" s="248"/>
      <c r="GP63" s="248"/>
      <c r="GQ63" s="248"/>
      <c r="GR63" s="248"/>
      <c r="GS63" s="248"/>
      <c r="GT63" s="248"/>
      <c r="GU63" s="248"/>
      <c r="GV63" s="248"/>
      <c r="GW63" s="248"/>
      <c r="GX63" s="248"/>
      <c r="GY63" s="248"/>
      <c r="GZ63" s="248"/>
      <c r="HA63" s="248"/>
      <c r="HB63" s="248"/>
      <c r="HC63" s="248"/>
      <c r="HD63" s="248"/>
      <c r="HE63" s="248"/>
      <c r="HF63" s="248"/>
      <c r="HG63" s="248"/>
      <c r="HH63" s="248"/>
      <c r="HI63" s="248"/>
      <c r="HJ63" s="248"/>
      <c r="HK63" s="248"/>
      <c r="HL63" s="248"/>
      <c r="HM63" s="248"/>
      <c r="HN63" s="248"/>
      <c r="HO63" s="248"/>
      <c r="HP63" s="248"/>
      <c r="HQ63" s="248"/>
      <c r="HR63" s="248"/>
      <c r="HS63" s="248"/>
      <c r="HT63" s="248"/>
      <c r="HU63" s="248"/>
    </row>
    <row r="64" spans="1:229" ht="15.75" thickTop="1" x14ac:dyDescent="0.25">
      <c r="B64" s="100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22"/>
      <c r="N64" s="18"/>
      <c r="O64" s="18"/>
      <c r="AG64" s="101"/>
      <c r="AH64" s="101"/>
      <c r="AI64" s="101"/>
      <c r="AK64" s="101"/>
      <c r="AL64" s="101"/>
      <c r="AM64" s="101"/>
      <c r="AO64" s="101"/>
      <c r="AP64" s="101"/>
      <c r="AQ64" s="101"/>
      <c r="AS64" s="116"/>
      <c r="AT64" s="116"/>
      <c r="AU64" s="116"/>
      <c r="AV64" s="116"/>
      <c r="AW64" s="116"/>
      <c r="AX64" s="116"/>
      <c r="AY64" s="116"/>
      <c r="AZ64" s="116"/>
      <c r="BA64" s="116"/>
      <c r="BB64" s="116"/>
      <c r="BC64" s="116"/>
      <c r="BD64" s="116"/>
      <c r="BE64" s="116"/>
      <c r="BF64" s="116"/>
      <c r="BG64" s="116"/>
      <c r="BH64" s="116"/>
      <c r="BI64" s="116"/>
      <c r="BJ64" s="116"/>
      <c r="BK64" s="116"/>
      <c r="BL64" s="116"/>
      <c r="BM64" s="116"/>
      <c r="BN64" s="116"/>
      <c r="BO64" s="116"/>
      <c r="BP64" s="116"/>
      <c r="BQ64" s="116"/>
      <c r="BR64" s="116"/>
      <c r="BS64" s="116"/>
      <c r="BT64" s="116"/>
      <c r="BU64" s="116"/>
      <c r="BV64" s="116"/>
      <c r="BW64" s="116"/>
      <c r="BX64" s="116"/>
      <c r="BY64" s="116"/>
      <c r="BZ64" s="116"/>
      <c r="CA64" s="116"/>
      <c r="CB64" s="116"/>
      <c r="CC64" s="116"/>
      <c r="CD64" s="116"/>
      <c r="CE64" s="116"/>
      <c r="CF64" s="116"/>
      <c r="CG64" s="116"/>
      <c r="CH64" s="116"/>
      <c r="CI64" s="116"/>
      <c r="CJ64" s="116"/>
      <c r="CK64" s="116"/>
      <c r="CL64" s="116"/>
      <c r="CM64" s="116"/>
      <c r="CN64" s="116"/>
      <c r="CO64" s="116"/>
      <c r="CP64" s="116"/>
      <c r="CQ64" s="116"/>
      <c r="CR64" s="116"/>
      <c r="CS64" s="116"/>
      <c r="CT64" s="116"/>
      <c r="CU64" s="116"/>
      <c r="CV64" s="116"/>
      <c r="CW64" s="116"/>
      <c r="CX64" s="116"/>
      <c r="CY64" s="116"/>
      <c r="CZ64" s="116"/>
      <c r="DA64" s="116"/>
      <c r="DB64" s="116"/>
      <c r="DC64" s="116"/>
      <c r="DD64" s="116"/>
      <c r="DE64" s="116"/>
      <c r="DF64" s="116"/>
      <c r="DG64" s="116"/>
      <c r="DH64" s="116"/>
      <c r="DI64" s="116"/>
      <c r="DJ64" s="116"/>
      <c r="DK64" s="116"/>
      <c r="DL64" s="116"/>
    </row>
    <row r="65" spans="1:201" ht="15" x14ac:dyDescent="0.25">
      <c r="B65" s="100"/>
      <c r="C65" s="102"/>
      <c r="D65" s="102"/>
      <c r="E65" s="102"/>
      <c r="F65" s="102"/>
      <c r="G65" s="102"/>
      <c r="H65" s="102"/>
      <c r="I65" s="102"/>
      <c r="J65" s="102"/>
      <c r="K65" s="102"/>
      <c r="L65" s="102"/>
      <c r="M65" s="17"/>
      <c r="N65" s="17"/>
      <c r="O65" s="17"/>
      <c r="AG65" s="116"/>
      <c r="AH65" s="116"/>
      <c r="AI65" s="116"/>
      <c r="AK65" s="116"/>
      <c r="AL65" s="116"/>
      <c r="AM65" s="116"/>
      <c r="AO65" s="116"/>
      <c r="AP65" s="116"/>
      <c r="AQ65" s="116"/>
      <c r="AS65" s="116"/>
      <c r="AT65" s="116"/>
      <c r="AU65" s="116"/>
      <c r="AV65" s="116"/>
      <c r="AW65" s="116"/>
      <c r="AX65" s="116"/>
      <c r="AY65" s="116"/>
      <c r="AZ65" s="116"/>
      <c r="BA65" s="116"/>
      <c r="BB65" s="116"/>
      <c r="BC65" s="116"/>
      <c r="BD65" s="116"/>
      <c r="BE65" s="116"/>
      <c r="BF65" s="116"/>
      <c r="BG65" s="116"/>
      <c r="BH65" s="116"/>
      <c r="BI65" s="116"/>
      <c r="BJ65" s="116"/>
      <c r="BK65" s="116"/>
      <c r="BL65" s="116"/>
      <c r="BM65" s="116"/>
      <c r="BN65" s="116"/>
      <c r="BO65" s="116"/>
      <c r="BP65" s="116"/>
      <c r="BQ65" s="116"/>
      <c r="BR65" s="116"/>
      <c r="BS65" s="116"/>
      <c r="BT65" s="116"/>
      <c r="BU65" s="116"/>
      <c r="BV65" s="116"/>
      <c r="BW65" s="116"/>
      <c r="BX65" s="116"/>
      <c r="BY65" s="116"/>
      <c r="BZ65" s="116"/>
      <c r="CA65" s="116"/>
      <c r="CB65" s="116"/>
      <c r="CC65" s="116"/>
      <c r="CD65" s="116"/>
      <c r="CE65" s="116"/>
      <c r="CF65" s="116"/>
      <c r="CG65" s="116"/>
      <c r="CH65" s="116"/>
      <c r="CI65" s="116"/>
      <c r="CJ65" s="116"/>
      <c r="CK65" s="116"/>
      <c r="CL65" s="116"/>
      <c r="CM65" s="116"/>
      <c r="CN65" s="116"/>
      <c r="CO65" s="116"/>
      <c r="CP65" s="116"/>
      <c r="CQ65" s="116"/>
      <c r="CR65" s="116"/>
      <c r="CS65" s="116"/>
      <c r="CT65" s="116"/>
      <c r="CU65" s="116"/>
      <c r="CV65" s="116"/>
      <c r="CW65" s="116"/>
      <c r="CX65" s="116"/>
      <c r="CY65" s="116"/>
      <c r="CZ65" s="116"/>
      <c r="DA65" s="116"/>
      <c r="DB65" s="116"/>
      <c r="DC65" s="116"/>
      <c r="DD65" s="116"/>
      <c r="DE65" s="116"/>
      <c r="DF65" s="116"/>
      <c r="DG65" s="116"/>
      <c r="DH65" s="116"/>
      <c r="DI65" s="116"/>
      <c r="DJ65" s="116"/>
      <c r="DK65" s="116"/>
      <c r="DL65" s="116"/>
    </row>
    <row r="66" spans="1:201" ht="15" x14ac:dyDescent="0.25">
      <c r="B66" s="100"/>
      <c r="C66" s="102"/>
      <c r="D66" s="102"/>
      <c r="E66" s="102"/>
      <c r="F66" s="102"/>
      <c r="G66" s="102"/>
      <c r="H66" s="102"/>
      <c r="I66" s="102"/>
      <c r="J66" s="102"/>
      <c r="K66" s="102"/>
      <c r="L66" s="102"/>
      <c r="M66" s="17"/>
      <c r="N66" s="17"/>
      <c r="O66" s="17"/>
      <c r="AG66" s="116"/>
      <c r="AH66" s="116"/>
      <c r="AI66" s="116"/>
      <c r="AK66" s="116"/>
      <c r="AL66" s="116"/>
      <c r="AM66" s="116"/>
      <c r="AO66" s="116"/>
      <c r="AP66" s="116"/>
      <c r="AQ66" s="116"/>
      <c r="AS66" s="116"/>
      <c r="AT66" s="116"/>
      <c r="AU66" s="116"/>
      <c r="AV66" s="116"/>
      <c r="AW66" s="116"/>
      <c r="AX66" s="116"/>
      <c r="AY66" s="116"/>
      <c r="AZ66" s="116"/>
      <c r="BA66" s="116"/>
      <c r="BB66" s="116"/>
      <c r="BC66" s="116"/>
      <c r="BD66" s="116"/>
      <c r="BE66" s="116"/>
      <c r="BF66" s="116"/>
      <c r="BG66" s="116"/>
      <c r="BH66" s="116"/>
      <c r="BI66" s="116"/>
      <c r="BJ66" s="116"/>
      <c r="BK66" s="116"/>
      <c r="BL66" s="116"/>
      <c r="BM66" s="116"/>
      <c r="BN66" s="116"/>
      <c r="BO66" s="116"/>
      <c r="BP66" s="116"/>
      <c r="BQ66" s="116"/>
      <c r="BR66" s="116"/>
      <c r="BS66" s="116"/>
      <c r="BT66" s="116"/>
      <c r="BU66" s="116"/>
      <c r="BV66" s="116"/>
      <c r="BW66" s="116"/>
      <c r="BX66" s="116"/>
      <c r="BY66" s="116"/>
      <c r="BZ66" s="116"/>
      <c r="CA66" s="116"/>
      <c r="CB66" s="116"/>
      <c r="CC66" s="116"/>
      <c r="CD66" s="116"/>
      <c r="CE66" s="116"/>
      <c r="CF66" s="116"/>
      <c r="CG66" s="116"/>
      <c r="CH66" s="116"/>
      <c r="CI66" s="116"/>
      <c r="CJ66" s="116"/>
      <c r="CK66" s="116"/>
      <c r="CL66" s="116"/>
      <c r="CM66" s="116"/>
      <c r="CN66" s="116"/>
      <c r="CO66" s="116"/>
      <c r="CP66" s="116"/>
      <c r="CQ66" s="116"/>
      <c r="CR66" s="116"/>
      <c r="CS66" s="116"/>
      <c r="CT66" s="116"/>
      <c r="CU66" s="116"/>
      <c r="CV66" s="116"/>
      <c r="CW66" s="116"/>
      <c r="CX66" s="116"/>
      <c r="CY66" s="116"/>
      <c r="CZ66" s="116"/>
      <c r="DA66" s="116"/>
      <c r="DB66" s="116"/>
      <c r="DC66" s="116"/>
      <c r="DD66" s="116"/>
      <c r="DE66" s="116"/>
      <c r="DF66" s="116"/>
      <c r="DG66" s="116"/>
      <c r="DH66" s="116"/>
      <c r="DI66" s="116"/>
      <c r="DJ66" s="116"/>
      <c r="DK66" s="116"/>
      <c r="DL66" s="116"/>
    </row>
    <row r="67" spans="1:201" s="118" customFormat="1" ht="15" x14ac:dyDescent="0.25">
      <c r="A67" s="117"/>
      <c r="B67" s="103"/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9"/>
      <c r="N67" s="19"/>
      <c r="O67" s="19"/>
    </row>
    <row r="68" spans="1:201" s="118" customFormat="1" ht="15" x14ac:dyDescent="0.25">
      <c r="A68" s="117"/>
      <c r="B68" s="103"/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9"/>
      <c r="N68" s="19"/>
      <c r="O68" s="19"/>
      <c r="GS68" s="85"/>
    </row>
    <row r="69" spans="1:201" s="108" customFormat="1" x14ac:dyDescent="0.2">
      <c r="A69" s="107"/>
      <c r="B69" s="106"/>
      <c r="C69" s="106"/>
      <c r="D69" s="106"/>
      <c r="E69" s="106"/>
      <c r="F69" s="106"/>
      <c r="G69" s="106"/>
      <c r="H69" s="106"/>
      <c r="I69" s="106"/>
      <c r="J69" s="106"/>
      <c r="K69" s="106"/>
      <c r="L69" s="106"/>
      <c r="M69" s="106"/>
      <c r="N69" s="106"/>
      <c r="O69" s="106"/>
      <c r="GS69" s="85"/>
    </row>
    <row r="70" spans="1:201" s="108" customFormat="1" x14ac:dyDescent="0.2">
      <c r="A70" s="107"/>
      <c r="B70" s="106"/>
      <c r="BH70" s="108">
        <v>0</v>
      </c>
      <c r="BI70" s="108">
        <v>0</v>
      </c>
      <c r="BJ70" s="108">
        <v>0</v>
      </c>
      <c r="GS70" s="85"/>
    </row>
    <row r="71" spans="1:201" s="106" customFormat="1" x14ac:dyDescent="0.2">
      <c r="A71" s="105"/>
      <c r="B71" s="108"/>
      <c r="C71" s="108"/>
      <c r="D71" s="108"/>
      <c r="E71" s="108"/>
      <c r="F71" s="108"/>
      <c r="G71" s="108"/>
      <c r="H71" s="108"/>
      <c r="I71" s="108"/>
      <c r="J71" s="108"/>
      <c r="K71" s="108"/>
      <c r="L71" s="108"/>
      <c r="M71" s="108"/>
      <c r="N71" s="108"/>
      <c r="O71" s="108"/>
    </row>
    <row r="72" spans="1:201" x14ac:dyDescent="0.2">
      <c r="B72" s="108"/>
      <c r="C72" s="106"/>
      <c r="D72" s="106"/>
      <c r="E72" s="106"/>
      <c r="F72" s="106"/>
      <c r="G72" s="106"/>
      <c r="H72" s="106"/>
      <c r="I72" s="106"/>
      <c r="J72" s="106"/>
      <c r="K72" s="106"/>
      <c r="L72" s="106"/>
      <c r="M72" s="106"/>
      <c r="N72" s="106"/>
      <c r="O72" s="106"/>
    </row>
    <row r="73" spans="1:201" x14ac:dyDescent="0.2">
      <c r="B73" s="106"/>
    </row>
  </sheetData>
  <mergeCells count="4">
    <mergeCell ref="A2:B2"/>
    <mergeCell ref="C4:O4"/>
    <mergeCell ref="P4:BP4"/>
    <mergeCell ref="BQ4:HU4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-0.249977111117893"/>
  </sheetPr>
  <dimension ref="A1:HU72"/>
  <sheetViews>
    <sheetView zoomScale="90" zoomScaleNormal="90" workbookViewId="0">
      <pane xSplit="2" ySplit="5" topLeftCell="C6" activePane="bottomRight" state="frozen"/>
      <selection activeCell="C1" sqref="C1:CE1048576"/>
      <selection pane="topRight" activeCell="C1" sqref="C1:CE1048576"/>
      <selection pane="bottomLeft" activeCell="C1" sqref="C1:CE1048576"/>
      <selection pane="bottomRight" activeCell="D5" sqref="D5"/>
    </sheetView>
  </sheetViews>
  <sheetFormatPr baseColWidth="10" defaultColWidth="11.42578125" defaultRowHeight="11.25" x14ac:dyDescent="0.2"/>
  <cols>
    <col min="1" max="1" width="13.28515625" style="99" customWidth="1"/>
    <col min="2" max="2" width="65.5703125" style="85" customWidth="1"/>
    <col min="3" max="3" width="9.42578125" style="85" customWidth="1"/>
    <col min="4" max="13" width="7.42578125" style="85" bestFit="1" customWidth="1"/>
    <col min="14" max="15" width="7.42578125" style="85" customWidth="1"/>
    <col min="16" max="18" width="8.140625" style="85" bestFit="1" customWidth="1"/>
    <col min="19" max="19" width="8.28515625" style="85" bestFit="1" customWidth="1"/>
    <col min="20" max="22" width="8.140625" style="85" bestFit="1" customWidth="1"/>
    <col min="23" max="23" width="8.28515625" style="85" bestFit="1" customWidth="1"/>
    <col min="24" max="26" width="8.140625" style="85" bestFit="1" customWidth="1"/>
    <col min="27" max="27" width="8.28515625" style="85" bestFit="1" customWidth="1"/>
    <col min="28" max="30" width="8.140625" style="85" bestFit="1" customWidth="1"/>
    <col min="31" max="31" width="8.28515625" style="85" bestFit="1" customWidth="1"/>
    <col min="32" max="34" width="8.140625" style="85" bestFit="1" customWidth="1"/>
    <col min="35" max="35" width="8.28515625" style="85" bestFit="1" customWidth="1"/>
    <col min="36" max="38" width="8.140625" style="85" bestFit="1" customWidth="1"/>
    <col min="39" max="39" width="8.28515625" style="85" bestFit="1" customWidth="1"/>
    <col min="40" max="42" width="8.140625" style="85" bestFit="1" customWidth="1"/>
    <col min="43" max="43" width="8.28515625" style="85" bestFit="1" customWidth="1"/>
    <col min="44" max="45" width="8.140625" style="85" bestFit="1" customWidth="1"/>
    <col min="46" max="46" width="8.28515625" style="85" bestFit="1" customWidth="1"/>
    <col min="47" max="47" width="8.5703125" style="85" bestFit="1" customWidth="1"/>
    <col min="48" max="50" width="8.140625" style="85" bestFit="1" customWidth="1"/>
    <col min="51" max="51" width="8.28515625" style="85" bestFit="1" customWidth="1"/>
    <col min="52" max="59" width="8.140625" style="85" bestFit="1" customWidth="1"/>
    <col min="60" max="63" width="8.28515625" style="85" bestFit="1" customWidth="1"/>
    <col min="64" max="68" width="8.28515625" style="85" customWidth="1"/>
    <col min="69" max="69" width="7.5703125" style="85" bestFit="1" customWidth="1"/>
    <col min="70" max="70" width="7.28515625" style="85" bestFit="1" customWidth="1"/>
    <col min="71" max="71" width="7.42578125" style="85" bestFit="1" customWidth="1"/>
    <col min="72" max="72" width="7.28515625" style="85" bestFit="1" customWidth="1"/>
    <col min="73" max="73" width="7.7109375" style="85" bestFit="1" customWidth="1"/>
    <col min="74" max="75" width="7.28515625" style="85" bestFit="1" customWidth="1"/>
    <col min="76" max="76" width="7.5703125" style="85" bestFit="1" customWidth="1"/>
    <col min="77" max="77" width="8.140625" style="85" bestFit="1" customWidth="1"/>
    <col min="78" max="78" width="7.28515625" style="85" bestFit="1" customWidth="1"/>
    <col min="79" max="79" width="7.42578125" style="85" bestFit="1" customWidth="1"/>
    <col min="80" max="80" width="7.28515625" style="85" bestFit="1" customWidth="1"/>
    <col min="81" max="81" width="7.5703125" style="85" bestFit="1" customWidth="1"/>
    <col min="82" max="82" width="7.28515625" style="85" bestFit="1" customWidth="1"/>
    <col min="83" max="83" width="7.42578125" style="85" bestFit="1" customWidth="1"/>
    <col min="84" max="84" width="7.28515625" style="85" bestFit="1" customWidth="1"/>
    <col min="85" max="85" width="7.7109375" style="85" bestFit="1" customWidth="1"/>
    <col min="86" max="87" width="7.28515625" style="85" bestFit="1" customWidth="1"/>
    <col min="88" max="88" width="7.5703125" style="85" bestFit="1" customWidth="1"/>
    <col min="89" max="89" width="8.140625" style="85" bestFit="1" customWidth="1"/>
    <col min="90" max="90" width="7.28515625" style="85" bestFit="1" customWidth="1"/>
    <col min="91" max="91" width="7.42578125" style="85" bestFit="1" customWidth="1"/>
    <col min="92" max="92" width="7.28515625" style="85" bestFit="1" customWidth="1"/>
    <col min="93" max="93" width="7.5703125" style="85" bestFit="1" customWidth="1"/>
    <col min="94" max="94" width="7.28515625" style="85" bestFit="1" customWidth="1"/>
    <col min="95" max="95" width="7.42578125" style="85" bestFit="1" customWidth="1"/>
    <col min="96" max="96" width="7.28515625" style="85" bestFit="1" customWidth="1"/>
    <col min="97" max="97" width="7.7109375" style="85" bestFit="1" customWidth="1"/>
    <col min="98" max="99" width="7.28515625" style="85" bestFit="1" customWidth="1"/>
    <col min="100" max="100" width="7.5703125" style="85" bestFit="1" customWidth="1"/>
    <col min="101" max="101" width="8.140625" style="85" bestFit="1" customWidth="1"/>
    <col min="102" max="102" width="7.28515625" style="85" bestFit="1" customWidth="1"/>
    <col min="103" max="103" width="7.42578125" style="85" bestFit="1" customWidth="1"/>
    <col min="104" max="104" width="7.28515625" style="85" bestFit="1" customWidth="1"/>
    <col min="105" max="105" width="7.5703125" style="85" bestFit="1" customWidth="1"/>
    <col min="106" max="106" width="7.28515625" style="85" bestFit="1" customWidth="1"/>
    <col min="107" max="107" width="7.42578125" style="85" bestFit="1" customWidth="1"/>
    <col min="108" max="108" width="7.28515625" style="85" bestFit="1" customWidth="1"/>
    <col min="109" max="109" width="7.7109375" style="85" bestFit="1" customWidth="1"/>
    <col min="110" max="111" width="7.28515625" style="85" bestFit="1" customWidth="1"/>
    <col min="112" max="112" width="7.5703125" style="85" bestFit="1" customWidth="1"/>
    <col min="113" max="113" width="8.140625" style="85" bestFit="1" customWidth="1"/>
    <col min="114" max="114" width="7.28515625" style="85" bestFit="1" customWidth="1"/>
    <col min="115" max="115" width="7.42578125" style="85" bestFit="1" customWidth="1"/>
    <col min="116" max="116" width="7.28515625" style="85" bestFit="1" customWidth="1"/>
    <col min="117" max="117" width="7.5703125" style="85" bestFit="1" customWidth="1"/>
    <col min="118" max="118" width="7.28515625" style="85" bestFit="1" customWidth="1"/>
    <col min="119" max="119" width="7.42578125" style="85" bestFit="1" customWidth="1"/>
    <col min="120" max="120" width="7.28515625" style="85" bestFit="1" customWidth="1"/>
    <col min="121" max="121" width="7.7109375" style="85" bestFit="1" customWidth="1"/>
    <col min="122" max="123" width="7.28515625" style="85" bestFit="1" customWidth="1"/>
    <col min="124" max="124" width="7.5703125" style="85" bestFit="1" customWidth="1"/>
    <col min="125" max="125" width="8.140625" style="85" bestFit="1" customWidth="1"/>
    <col min="126" max="126" width="7.28515625" style="85" bestFit="1" customWidth="1"/>
    <col min="127" max="127" width="7.42578125" style="85" bestFit="1" customWidth="1"/>
    <col min="128" max="128" width="7.28515625" style="85" bestFit="1" customWidth="1"/>
    <col min="129" max="129" width="7.5703125" style="85" bestFit="1" customWidth="1"/>
    <col min="130" max="130" width="7.28515625" style="85" bestFit="1" customWidth="1"/>
    <col min="131" max="131" width="7.42578125" style="85" bestFit="1" customWidth="1"/>
    <col min="132" max="132" width="7.28515625" style="85" bestFit="1" customWidth="1"/>
    <col min="133" max="133" width="7.7109375" style="85" bestFit="1" customWidth="1"/>
    <col min="134" max="135" width="7.28515625" style="85" bestFit="1" customWidth="1"/>
    <col min="136" max="136" width="7.5703125" style="85" bestFit="1" customWidth="1"/>
    <col min="137" max="137" width="8.140625" style="85" bestFit="1" customWidth="1"/>
    <col min="138" max="138" width="7.28515625" style="85" bestFit="1" customWidth="1"/>
    <col min="139" max="139" width="7.42578125" style="85" bestFit="1" customWidth="1"/>
    <col min="140" max="140" width="7.28515625" style="85" bestFit="1" customWidth="1"/>
    <col min="141" max="141" width="7.5703125" style="85" bestFit="1" customWidth="1"/>
    <col min="142" max="142" width="7.28515625" style="85" bestFit="1" customWidth="1"/>
    <col min="143" max="143" width="7.42578125" style="85" bestFit="1" customWidth="1"/>
    <col min="144" max="144" width="7.28515625" style="85" bestFit="1" customWidth="1"/>
    <col min="145" max="145" width="7.7109375" style="85" bestFit="1" customWidth="1"/>
    <col min="146" max="147" width="7.28515625" style="85" bestFit="1" customWidth="1"/>
    <col min="148" max="148" width="7.5703125" style="85" bestFit="1" customWidth="1"/>
    <col min="149" max="149" width="8.140625" style="85" bestFit="1" customWidth="1"/>
    <col min="150" max="150" width="7.28515625" style="85" bestFit="1" customWidth="1"/>
    <col min="151" max="151" width="7.42578125" style="85" bestFit="1" customWidth="1"/>
    <col min="152" max="152" width="7.28515625" style="85" bestFit="1" customWidth="1"/>
    <col min="153" max="153" width="7.85546875" style="85" bestFit="1" customWidth="1"/>
    <col min="154" max="154" width="7.42578125" style="85" bestFit="1" customWidth="1"/>
    <col min="155" max="155" width="7.7109375" style="85" bestFit="1" customWidth="1"/>
    <col min="156" max="156" width="7.42578125" style="85" bestFit="1" customWidth="1"/>
    <col min="157" max="157" width="8.140625" style="85" bestFit="1" customWidth="1"/>
    <col min="158" max="159" width="7.28515625" style="85" bestFit="1" customWidth="1"/>
    <col min="160" max="160" width="7.85546875" style="85" bestFit="1" customWidth="1"/>
    <col min="161" max="161" width="8.42578125" style="85" bestFit="1" customWidth="1"/>
    <col min="162" max="162" width="7.42578125" style="85" bestFit="1" customWidth="1"/>
    <col min="163" max="163" width="7.7109375" style="85" bestFit="1" customWidth="1"/>
    <col min="164" max="164" width="7.28515625" style="85" bestFit="1" customWidth="1"/>
    <col min="165" max="165" width="7.5703125" style="85" bestFit="1" customWidth="1"/>
    <col min="166" max="166" width="7.28515625" style="85" bestFit="1" customWidth="1"/>
    <col min="167" max="167" width="7.42578125" style="85" bestFit="1" customWidth="1"/>
    <col min="168" max="168" width="7.28515625" style="85" bestFit="1" customWidth="1"/>
    <col min="169" max="169" width="7.7109375" style="85" bestFit="1" customWidth="1"/>
    <col min="170" max="171" width="7.28515625" style="85" bestFit="1" customWidth="1"/>
    <col min="172" max="172" width="7.5703125" style="85" bestFit="1" customWidth="1"/>
    <col min="173" max="173" width="8.140625" style="85" bestFit="1" customWidth="1"/>
    <col min="174" max="174" width="7.28515625" style="85" bestFit="1" customWidth="1"/>
    <col min="175" max="175" width="7.42578125" style="85" bestFit="1" customWidth="1"/>
    <col min="176" max="176" width="7.28515625" style="85" bestFit="1" customWidth="1"/>
    <col min="177" max="180" width="7.85546875" style="85" bestFit="1" customWidth="1"/>
    <col min="181" max="181" width="8.140625" style="85" bestFit="1" customWidth="1"/>
    <col min="182" max="184" width="7.85546875" style="85" bestFit="1" customWidth="1"/>
    <col min="185" max="185" width="8.42578125" style="85" bestFit="1" customWidth="1"/>
    <col min="186" max="191" width="7.85546875" style="85" bestFit="1" customWidth="1"/>
    <col min="192" max="192" width="7.85546875" style="85" customWidth="1"/>
    <col min="193" max="193" width="8.140625" style="85" bestFit="1" customWidth="1"/>
    <col min="194" max="196" width="7.85546875" style="85" bestFit="1" customWidth="1"/>
    <col min="197" max="197" width="8.42578125" style="85" bestFit="1" customWidth="1"/>
    <col min="198" max="204" width="7.85546875" style="85" bestFit="1" customWidth="1"/>
    <col min="205" max="205" width="8.140625" style="85" bestFit="1" customWidth="1"/>
    <col min="206" max="208" width="7.85546875" style="85" bestFit="1" customWidth="1"/>
    <col min="209" max="209" width="8.42578125" style="85" bestFit="1" customWidth="1"/>
    <col min="210" max="213" width="7.85546875" style="85" bestFit="1" customWidth="1"/>
    <col min="214" max="214" width="7.85546875" style="85" customWidth="1"/>
    <col min="215" max="218" width="7.85546875" style="85" bestFit="1" customWidth="1"/>
    <col min="219" max="16384" width="11.42578125" style="85"/>
  </cols>
  <sheetData>
    <row r="1" spans="1:229" ht="23.25" customHeight="1" x14ac:dyDescent="0.2">
      <c r="A1" s="280" t="s">
        <v>114</v>
      </c>
      <c r="B1" s="84"/>
    </row>
    <row r="2" spans="1:229" x14ac:dyDescent="0.2">
      <c r="A2" s="337" t="s">
        <v>31</v>
      </c>
      <c r="B2" s="337"/>
    </row>
    <row r="3" spans="1:229" x14ac:dyDescent="0.2">
      <c r="A3" s="86"/>
      <c r="B3" s="87"/>
    </row>
    <row r="4" spans="1:229" s="88" customFormat="1" ht="30" customHeight="1" x14ac:dyDescent="0.25">
      <c r="A4" s="210"/>
      <c r="B4" s="16"/>
      <c r="C4" s="338" t="s">
        <v>13</v>
      </c>
      <c r="D4" s="339"/>
      <c r="E4" s="339"/>
      <c r="F4" s="339"/>
      <c r="G4" s="339"/>
      <c r="H4" s="339"/>
      <c r="I4" s="339"/>
      <c r="J4" s="339"/>
      <c r="K4" s="339"/>
      <c r="L4" s="339"/>
      <c r="M4" s="339"/>
      <c r="N4" s="339"/>
      <c r="O4" s="339"/>
      <c r="P4" s="331" t="s">
        <v>80</v>
      </c>
      <c r="Q4" s="332"/>
      <c r="R4" s="332"/>
      <c r="S4" s="332"/>
      <c r="T4" s="332"/>
      <c r="U4" s="332"/>
      <c r="V4" s="332"/>
      <c r="W4" s="332"/>
      <c r="X4" s="332"/>
      <c r="Y4" s="332"/>
      <c r="Z4" s="332"/>
      <c r="AA4" s="332"/>
      <c r="AB4" s="332"/>
      <c r="AC4" s="332"/>
      <c r="AD4" s="332"/>
      <c r="AE4" s="332"/>
      <c r="AF4" s="332"/>
      <c r="AG4" s="332"/>
      <c r="AH4" s="332"/>
      <c r="AI4" s="332"/>
      <c r="AJ4" s="332"/>
      <c r="AK4" s="332"/>
      <c r="AL4" s="332"/>
      <c r="AM4" s="332"/>
      <c r="AN4" s="332"/>
      <c r="AO4" s="332"/>
      <c r="AP4" s="332"/>
      <c r="AQ4" s="332"/>
      <c r="AR4" s="332"/>
      <c r="AS4" s="332"/>
      <c r="AT4" s="332"/>
      <c r="AU4" s="332"/>
      <c r="AV4" s="332"/>
      <c r="AW4" s="332"/>
      <c r="AX4" s="332"/>
      <c r="AY4" s="332"/>
      <c r="AZ4" s="332"/>
      <c r="BA4" s="332"/>
      <c r="BB4" s="332"/>
      <c r="BC4" s="332"/>
      <c r="BD4" s="332"/>
      <c r="BE4" s="332"/>
      <c r="BF4" s="332"/>
      <c r="BG4" s="332"/>
      <c r="BH4" s="332"/>
      <c r="BI4" s="332"/>
      <c r="BJ4" s="332"/>
      <c r="BK4" s="332"/>
      <c r="BL4" s="332"/>
      <c r="BM4" s="332"/>
      <c r="BN4" s="332"/>
      <c r="BO4" s="332"/>
      <c r="BP4" s="332"/>
      <c r="BQ4" s="340" t="s">
        <v>81</v>
      </c>
      <c r="BR4" s="341"/>
      <c r="BS4" s="341"/>
      <c r="BT4" s="341"/>
      <c r="BU4" s="341"/>
      <c r="BV4" s="341"/>
      <c r="BW4" s="341"/>
      <c r="BX4" s="341"/>
      <c r="BY4" s="341"/>
      <c r="BZ4" s="341"/>
      <c r="CA4" s="341"/>
      <c r="CB4" s="341"/>
      <c r="CC4" s="341"/>
      <c r="CD4" s="341"/>
      <c r="CE4" s="341"/>
      <c r="CF4" s="341"/>
      <c r="CG4" s="341"/>
      <c r="CH4" s="341"/>
      <c r="CI4" s="341"/>
      <c r="CJ4" s="341"/>
      <c r="CK4" s="341"/>
      <c r="CL4" s="341"/>
      <c r="CM4" s="341"/>
      <c r="CN4" s="341"/>
      <c r="CO4" s="341"/>
      <c r="CP4" s="341"/>
      <c r="CQ4" s="341"/>
      <c r="CR4" s="341"/>
      <c r="CS4" s="341"/>
      <c r="CT4" s="341"/>
      <c r="CU4" s="341"/>
      <c r="CV4" s="341"/>
      <c r="CW4" s="341"/>
      <c r="CX4" s="341"/>
      <c r="CY4" s="341"/>
      <c r="CZ4" s="341"/>
      <c r="DA4" s="341"/>
      <c r="DB4" s="341"/>
      <c r="DC4" s="341"/>
      <c r="DD4" s="341"/>
      <c r="DE4" s="341"/>
      <c r="DF4" s="341"/>
      <c r="DG4" s="341"/>
      <c r="DH4" s="341"/>
      <c r="DI4" s="341"/>
      <c r="DJ4" s="341"/>
      <c r="DK4" s="341"/>
      <c r="DL4" s="341"/>
      <c r="DM4" s="341"/>
      <c r="DN4" s="341"/>
      <c r="DO4" s="341"/>
      <c r="DP4" s="341"/>
      <c r="DQ4" s="341"/>
      <c r="DR4" s="341"/>
      <c r="DS4" s="341"/>
      <c r="DT4" s="341"/>
      <c r="DU4" s="341"/>
      <c r="DV4" s="341"/>
      <c r="DW4" s="341"/>
      <c r="DX4" s="341"/>
      <c r="DY4" s="341"/>
      <c r="DZ4" s="341"/>
      <c r="EA4" s="341"/>
      <c r="EB4" s="341"/>
      <c r="EC4" s="341"/>
      <c r="ED4" s="341"/>
      <c r="EE4" s="341"/>
      <c r="EF4" s="341"/>
      <c r="EG4" s="341"/>
      <c r="EH4" s="341"/>
      <c r="EI4" s="341"/>
      <c r="EJ4" s="341"/>
      <c r="EK4" s="341"/>
      <c r="EL4" s="341"/>
      <c r="EM4" s="341"/>
      <c r="EN4" s="341"/>
      <c r="EO4" s="341"/>
      <c r="EP4" s="341"/>
      <c r="EQ4" s="341"/>
      <c r="ER4" s="341"/>
      <c r="ES4" s="341"/>
      <c r="ET4" s="341"/>
      <c r="EU4" s="341"/>
      <c r="EV4" s="341"/>
      <c r="EW4" s="341"/>
      <c r="EX4" s="341"/>
      <c r="EY4" s="341"/>
      <c r="EZ4" s="341"/>
      <c r="FA4" s="341"/>
      <c r="FB4" s="341"/>
      <c r="FC4" s="341"/>
      <c r="FD4" s="341"/>
      <c r="FE4" s="341"/>
      <c r="FF4" s="341"/>
      <c r="FG4" s="341"/>
      <c r="FH4" s="341"/>
      <c r="FI4" s="341"/>
      <c r="FJ4" s="341"/>
      <c r="FK4" s="341"/>
      <c r="FL4" s="341"/>
      <c r="FM4" s="341"/>
      <c r="FN4" s="341"/>
      <c r="FO4" s="341"/>
      <c r="FP4" s="341"/>
      <c r="FQ4" s="341"/>
      <c r="FR4" s="341"/>
      <c r="FS4" s="341"/>
      <c r="FT4" s="341"/>
      <c r="FU4" s="341"/>
      <c r="FV4" s="341"/>
      <c r="FW4" s="341"/>
      <c r="FX4" s="341"/>
      <c r="FY4" s="341"/>
      <c r="FZ4" s="341"/>
      <c r="GA4" s="341"/>
      <c r="GB4" s="341"/>
      <c r="GC4" s="341"/>
      <c r="GD4" s="341"/>
      <c r="GE4" s="341"/>
      <c r="GF4" s="341"/>
      <c r="GG4" s="341"/>
      <c r="GH4" s="341"/>
      <c r="GI4" s="341"/>
      <c r="GJ4" s="341"/>
      <c r="GK4" s="341"/>
      <c r="GL4" s="341"/>
      <c r="GM4" s="341"/>
      <c r="GN4" s="341"/>
      <c r="GO4" s="341"/>
      <c r="GP4" s="341"/>
      <c r="GQ4" s="341"/>
      <c r="GR4" s="341"/>
      <c r="GS4" s="341"/>
      <c r="GT4" s="341"/>
      <c r="GU4" s="341"/>
      <c r="GV4" s="341"/>
      <c r="GW4" s="341"/>
      <c r="GX4" s="341"/>
      <c r="GY4" s="341"/>
      <c r="GZ4" s="341"/>
      <c r="HA4" s="341"/>
      <c r="HB4" s="341"/>
      <c r="HC4" s="341"/>
      <c r="HD4" s="341"/>
      <c r="HE4" s="341"/>
      <c r="HF4" s="341"/>
      <c r="HG4" s="341"/>
      <c r="HH4" s="341"/>
      <c r="HI4" s="341"/>
      <c r="HJ4" s="341"/>
      <c r="HK4" s="341"/>
      <c r="HL4" s="341"/>
      <c r="HM4" s="341"/>
      <c r="HN4" s="341"/>
      <c r="HO4" s="341"/>
      <c r="HP4" s="341"/>
      <c r="HQ4" s="341"/>
      <c r="HR4" s="341"/>
      <c r="HS4" s="341"/>
      <c r="HT4" s="341"/>
      <c r="HU4" s="341"/>
    </row>
    <row r="5" spans="1:229" s="88" customFormat="1" ht="15" x14ac:dyDescent="0.25">
      <c r="A5" s="218" t="s">
        <v>30</v>
      </c>
      <c r="B5" s="218" t="s">
        <v>58</v>
      </c>
      <c r="C5" s="217">
        <v>2013</v>
      </c>
      <c r="D5" s="217">
        <v>2014</v>
      </c>
      <c r="E5" s="217">
        <v>2015</v>
      </c>
      <c r="F5" s="217">
        <v>2016</v>
      </c>
      <c r="G5" s="217">
        <v>2017</v>
      </c>
      <c r="H5" s="217">
        <v>2018</v>
      </c>
      <c r="I5" s="217">
        <v>2019</v>
      </c>
      <c r="J5" s="217">
        <v>2020</v>
      </c>
      <c r="K5" s="217">
        <v>2021</v>
      </c>
      <c r="L5" s="217">
        <v>2022</v>
      </c>
      <c r="M5" s="217">
        <v>2023</v>
      </c>
      <c r="N5" s="217">
        <v>2024</v>
      </c>
      <c r="O5" s="217">
        <v>2025</v>
      </c>
      <c r="P5" s="14" t="s">
        <v>146</v>
      </c>
      <c r="Q5" s="14" t="s">
        <v>147</v>
      </c>
      <c r="R5" s="14" t="s">
        <v>148</v>
      </c>
      <c r="S5" s="14" t="s">
        <v>149</v>
      </c>
      <c r="T5" s="14" t="s">
        <v>150</v>
      </c>
      <c r="U5" s="14" t="s">
        <v>151</v>
      </c>
      <c r="V5" s="14" t="s">
        <v>153</v>
      </c>
      <c r="W5" s="14" t="s">
        <v>154</v>
      </c>
      <c r="X5" s="14" t="s">
        <v>155</v>
      </c>
      <c r="Y5" s="14" t="s">
        <v>156</v>
      </c>
      <c r="Z5" s="14" t="s">
        <v>152</v>
      </c>
      <c r="AA5" s="14" t="s">
        <v>157</v>
      </c>
      <c r="AB5" s="14" t="s">
        <v>158</v>
      </c>
      <c r="AC5" s="14" t="s">
        <v>159</v>
      </c>
      <c r="AD5" s="14" t="s">
        <v>160</v>
      </c>
      <c r="AE5" s="14" t="s">
        <v>161</v>
      </c>
      <c r="AF5" s="14" t="s">
        <v>59</v>
      </c>
      <c r="AG5" s="11" t="s">
        <v>60</v>
      </c>
      <c r="AH5" s="11" t="s">
        <v>61</v>
      </c>
      <c r="AI5" s="11" t="s">
        <v>62</v>
      </c>
      <c r="AJ5" s="11" t="s">
        <v>63</v>
      </c>
      <c r="AK5" s="11" t="s">
        <v>64</v>
      </c>
      <c r="AL5" s="11" t="s">
        <v>65</v>
      </c>
      <c r="AM5" s="11" t="s">
        <v>66</v>
      </c>
      <c r="AN5" s="11" t="s">
        <v>67</v>
      </c>
      <c r="AO5" s="11" t="s">
        <v>68</v>
      </c>
      <c r="AP5" s="11" t="s">
        <v>69</v>
      </c>
      <c r="AQ5" s="11" t="s">
        <v>70</v>
      </c>
      <c r="AR5" s="11" t="s">
        <v>71</v>
      </c>
      <c r="AS5" s="11" t="s">
        <v>72</v>
      </c>
      <c r="AT5" s="11" t="s">
        <v>73</v>
      </c>
      <c r="AU5" s="11" t="s">
        <v>74</v>
      </c>
      <c r="AV5" s="11" t="s">
        <v>127</v>
      </c>
      <c r="AW5" s="11" t="s">
        <v>129</v>
      </c>
      <c r="AX5" s="11" t="s">
        <v>130</v>
      </c>
      <c r="AY5" s="11" t="s">
        <v>131</v>
      </c>
      <c r="AZ5" s="11" t="s">
        <v>128</v>
      </c>
      <c r="BA5" s="11" t="s">
        <v>162</v>
      </c>
      <c r="BB5" s="11" t="s">
        <v>169</v>
      </c>
      <c r="BC5" s="11" t="s">
        <v>181</v>
      </c>
      <c r="BD5" s="11" t="s">
        <v>203</v>
      </c>
      <c r="BE5" s="11" t="s">
        <v>236</v>
      </c>
      <c r="BF5" s="11" t="s">
        <v>235</v>
      </c>
      <c r="BG5" s="11" t="s">
        <v>202</v>
      </c>
      <c r="BH5" s="11" t="s">
        <v>269</v>
      </c>
      <c r="BI5" s="11" t="s">
        <v>270</v>
      </c>
      <c r="BJ5" s="11" t="s">
        <v>271</v>
      </c>
      <c r="BK5" s="11" t="s">
        <v>278</v>
      </c>
      <c r="BL5" s="11" t="s">
        <v>279</v>
      </c>
      <c r="BM5" s="11" t="s">
        <v>280</v>
      </c>
      <c r="BN5" s="11" t="s">
        <v>281</v>
      </c>
      <c r="BO5" s="11" t="s">
        <v>282</v>
      </c>
      <c r="BP5" s="11" t="s">
        <v>283</v>
      </c>
      <c r="BQ5" s="13">
        <v>41275</v>
      </c>
      <c r="BR5" s="13">
        <v>41306</v>
      </c>
      <c r="BS5" s="13">
        <v>41334</v>
      </c>
      <c r="BT5" s="13">
        <v>41365</v>
      </c>
      <c r="BU5" s="13">
        <v>41395</v>
      </c>
      <c r="BV5" s="13">
        <v>41426</v>
      </c>
      <c r="BW5" s="13">
        <v>41456</v>
      </c>
      <c r="BX5" s="13">
        <v>41487</v>
      </c>
      <c r="BY5" s="13">
        <v>41518</v>
      </c>
      <c r="BZ5" s="13">
        <v>41548</v>
      </c>
      <c r="CA5" s="13">
        <v>41579</v>
      </c>
      <c r="CB5" s="13">
        <v>41609</v>
      </c>
      <c r="CC5" s="13">
        <v>41640</v>
      </c>
      <c r="CD5" s="13">
        <v>41671</v>
      </c>
      <c r="CE5" s="13">
        <v>41699</v>
      </c>
      <c r="CF5" s="13">
        <v>41730</v>
      </c>
      <c r="CG5" s="13">
        <v>41760</v>
      </c>
      <c r="CH5" s="13">
        <v>41791</v>
      </c>
      <c r="CI5" s="13">
        <v>41821</v>
      </c>
      <c r="CJ5" s="13">
        <v>41852</v>
      </c>
      <c r="CK5" s="13">
        <v>41883</v>
      </c>
      <c r="CL5" s="13">
        <v>41913</v>
      </c>
      <c r="CM5" s="13">
        <v>41944</v>
      </c>
      <c r="CN5" s="13">
        <v>41974</v>
      </c>
      <c r="CO5" s="13">
        <v>42005</v>
      </c>
      <c r="CP5" s="13">
        <v>42036</v>
      </c>
      <c r="CQ5" s="13">
        <v>42064</v>
      </c>
      <c r="CR5" s="13">
        <v>42095</v>
      </c>
      <c r="CS5" s="13">
        <v>42125</v>
      </c>
      <c r="CT5" s="13">
        <v>42156</v>
      </c>
      <c r="CU5" s="13">
        <v>42186</v>
      </c>
      <c r="CV5" s="13">
        <v>42217</v>
      </c>
      <c r="CW5" s="13">
        <v>42248</v>
      </c>
      <c r="CX5" s="13">
        <v>42278</v>
      </c>
      <c r="CY5" s="13">
        <v>42309</v>
      </c>
      <c r="CZ5" s="13">
        <v>42339</v>
      </c>
      <c r="DA5" s="13">
        <v>42370</v>
      </c>
      <c r="DB5" s="13">
        <v>42401</v>
      </c>
      <c r="DC5" s="13">
        <v>42430</v>
      </c>
      <c r="DD5" s="13">
        <v>42461</v>
      </c>
      <c r="DE5" s="13">
        <v>42491</v>
      </c>
      <c r="DF5" s="13">
        <v>42522</v>
      </c>
      <c r="DG5" s="13">
        <v>42552</v>
      </c>
      <c r="DH5" s="13">
        <v>42583</v>
      </c>
      <c r="DI5" s="13">
        <v>42614</v>
      </c>
      <c r="DJ5" s="13">
        <v>42644</v>
      </c>
      <c r="DK5" s="13">
        <v>42675</v>
      </c>
      <c r="DL5" s="13">
        <v>42705</v>
      </c>
      <c r="DM5" s="13">
        <v>42736</v>
      </c>
      <c r="DN5" s="12">
        <v>42767</v>
      </c>
      <c r="DO5" s="12">
        <v>42795</v>
      </c>
      <c r="DP5" s="12">
        <v>42826</v>
      </c>
      <c r="DQ5" s="12">
        <v>42856</v>
      </c>
      <c r="DR5" s="12">
        <v>42887</v>
      </c>
      <c r="DS5" s="12">
        <v>42917</v>
      </c>
      <c r="DT5" s="12">
        <v>42948</v>
      </c>
      <c r="DU5" s="12">
        <v>42979</v>
      </c>
      <c r="DV5" s="12">
        <v>43009</v>
      </c>
      <c r="DW5" s="12">
        <v>43040</v>
      </c>
      <c r="DX5" s="12">
        <v>43070</v>
      </c>
      <c r="DY5" s="12">
        <v>43101</v>
      </c>
      <c r="DZ5" s="12">
        <v>43132</v>
      </c>
      <c r="EA5" s="12">
        <v>43160</v>
      </c>
      <c r="EB5" s="12">
        <v>43191</v>
      </c>
      <c r="EC5" s="12">
        <v>43221</v>
      </c>
      <c r="ED5" s="12">
        <v>43252</v>
      </c>
      <c r="EE5" s="12">
        <v>43282</v>
      </c>
      <c r="EF5" s="12">
        <v>43313</v>
      </c>
      <c r="EG5" s="12">
        <v>43344</v>
      </c>
      <c r="EH5" s="12">
        <v>43374</v>
      </c>
      <c r="EI5" s="12">
        <v>43405</v>
      </c>
      <c r="EJ5" s="12">
        <v>43435</v>
      </c>
      <c r="EK5" s="12">
        <v>43466</v>
      </c>
      <c r="EL5" s="12">
        <v>43497</v>
      </c>
      <c r="EM5" s="12">
        <v>43525</v>
      </c>
      <c r="EN5" s="12">
        <v>43556</v>
      </c>
      <c r="EO5" s="12">
        <v>43586</v>
      </c>
      <c r="EP5" s="12">
        <v>43617</v>
      </c>
      <c r="EQ5" s="12">
        <v>43647</v>
      </c>
      <c r="ER5" s="12">
        <v>43678</v>
      </c>
      <c r="ES5" s="12">
        <v>43709</v>
      </c>
      <c r="ET5" s="12">
        <v>43739</v>
      </c>
      <c r="EU5" s="12">
        <v>43770</v>
      </c>
      <c r="EV5" s="12">
        <v>43800</v>
      </c>
      <c r="EW5" s="12">
        <v>43831</v>
      </c>
      <c r="EX5" s="12">
        <v>43862</v>
      </c>
      <c r="EY5" s="12">
        <v>43891</v>
      </c>
      <c r="EZ5" s="12">
        <v>43922</v>
      </c>
      <c r="FA5" s="12">
        <v>43952</v>
      </c>
      <c r="FB5" s="12">
        <v>43983</v>
      </c>
      <c r="FC5" s="12">
        <v>44013</v>
      </c>
      <c r="FD5" s="12">
        <v>44044</v>
      </c>
      <c r="FE5" s="12">
        <v>44075</v>
      </c>
      <c r="FF5" s="12">
        <v>44105</v>
      </c>
      <c r="FG5" s="12">
        <v>44136</v>
      </c>
      <c r="FH5" s="12">
        <v>44166</v>
      </c>
      <c r="FI5" s="12">
        <v>44197</v>
      </c>
      <c r="FJ5" s="12">
        <v>44228</v>
      </c>
      <c r="FK5" s="12">
        <v>44256</v>
      </c>
      <c r="FL5" s="12">
        <v>44287</v>
      </c>
      <c r="FM5" s="12">
        <v>44317</v>
      </c>
      <c r="FN5" s="12">
        <v>44348</v>
      </c>
      <c r="FO5" s="12">
        <v>44378</v>
      </c>
      <c r="FP5" s="12">
        <v>44409</v>
      </c>
      <c r="FQ5" s="12">
        <v>44440</v>
      </c>
      <c r="FR5" s="12">
        <v>44470</v>
      </c>
      <c r="FS5" s="12">
        <v>44501</v>
      </c>
      <c r="FT5" s="12">
        <v>44531</v>
      </c>
      <c r="FU5" s="12">
        <v>44562</v>
      </c>
      <c r="FV5" s="12">
        <v>44593</v>
      </c>
      <c r="FW5" s="12">
        <v>44621</v>
      </c>
      <c r="FX5" s="12">
        <v>44652</v>
      </c>
      <c r="FY5" s="12">
        <v>44682</v>
      </c>
      <c r="FZ5" s="12">
        <v>44713</v>
      </c>
      <c r="GA5" s="12">
        <v>44743</v>
      </c>
      <c r="GB5" s="12">
        <v>44774</v>
      </c>
      <c r="GC5" s="12">
        <v>44805</v>
      </c>
      <c r="GD5" s="12">
        <v>44835</v>
      </c>
      <c r="GE5" s="12">
        <v>44866</v>
      </c>
      <c r="GF5" s="12">
        <v>44896</v>
      </c>
      <c r="GG5" s="12">
        <v>44927</v>
      </c>
      <c r="GH5" s="12">
        <v>44958</v>
      </c>
      <c r="GI5" s="12">
        <v>44986</v>
      </c>
      <c r="GJ5" s="12">
        <v>45017</v>
      </c>
      <c r="GK5" s="12">
        <v>45047</v>
      </c>
      <c r="GL5" s="12">
        <v>45078</v>
      </c>
      <c r="GM5" s="12">
        <v>45108</v>
      </c>
      <c r="GN5" s="12">
        <v>45139</v>
      </c>
      <c r="GO5" s="12">
        <v>45170</v>
      </c>
      <c r="GP5" s="12">
        <v>45200</v>
      </c>
      <c r="GQ5" s="12">
        <v>45231</v>
      </c>
      <c r="GR5" s="12">
        <v>45261</v>
      </c>
      <c r="GS5" s="12">
        <v>45292</v>
      </c>
      <c r="GT5" s="12">
        <v>45323</v>
      </c>
      <c r="GU5" s="12">
        <v>45352</v>
      </c>
      <c r="GV5" s="12">
        <v>45383</v>
      </c>
      <c r="GW5" s="12">
        <v>45413</v>
      </c>
      <c r="GX5" s="12">
        <v>45444</v>
      </c>
      <c r="GY5" s="12">
        <v>45474</v>
      </c>
      <c r="GZ5" s="12">
        <v>45505</v>
      </c>
      <c r="HA5" s="12">
        <v>45536</v>
      </c>
      <c r="HB5" s="12">
        <v>45566</v>
      </c>
      <c r="HC5" s="12">
        <v>45597</v>
      </c>
      <c r="HD5" s="12">
        <v>45627</v>
      </c>
      <c r="HE5" s="12">
        <v>45658</v>
      </c>
      <c r="HF5" s="12">
        <v>45689</v>
      </c>
      <c r="HG5" s="12">
        <v>45717</v>
      </c>
      <c r="HH5" s="12">
        <v>45748</v>
      </c>
      <c r="HI5" s="12">
        <v>45778</v>
      </c>
      <c r="HJ5" s="12">
        <v>45809</v>
      </c>
      <c r="HK5" s="12">
        <v>45839</v>
      </c>
      <c r="HL5" s="12">
        <v>45870</v>
      </c>
      <c r="HM5" s="12">
        <v>45901</v>
      </c>
      <c r="HN5" s="12">
        <v>45931</v>
      </c>
      <c r="HO5" s="12">
        <v>45962</v>
      </c>
      <c r="HP5" s="12">
        <v>45992</v>
      </c>
      <c r="HQ5" s="12">
        <v>46023</v>
      </c>
      <c r="HR5" s="12">
        <v>46054</v>
      </c>
      <c r="HS5" s="12">
        <v>46082</v>
      </c>
      <c r="HT5" s="12">
        <v>46113</v>
      </c>
      <c r="HU5" s="12">
        <v>46143</v>
      </c>
    </row>
    <row r="6" spans="1:229" s="94" customFormat="1" x14ac:dyDescent="0.2">
      <c r="A6" s="219">
        <v>1</v>
      </c>
      <c r="B6" s="220" t="s">
        <v>91</v>
      </c>
      <c r="C6" s="221">
        <v>5228.711749536692</v>
      </c>
      <c r="D6" s="221">
        <v>5572.8838463099437</v>
      </c>
      <c r="E6" s="221">
        <v>5432.965843796429</v>
      </c>
      <c r="F6" s="221">
        <v>4562.8624286707891</v>
      </c>
      <c r="G6" s="221">
        <v>4539.5228560881551</v>
      </c>
      <c r="H6" s="221">
        <v>5443.34837247</v>
      </c>
      <c r="I6" s="221">
        <v>6971.4999413461337</v>
      </c>
      <c r="J6" s="221">
        <v>6558.1152805033735</v>
      </c>
      <c r="K6" s="221">
        <v>7464.1556741040531</v>
      </c>
      <c r="L6" s="221">
        <v>7735.397930506002</v>
      </c>
      <c r="M6" s="221">
        <v>7965.2190995933342</v>
      </c>
      <c r="N6" s="221">
        <v>8095.802825399106</v>
      </c>
      <c r="O6" s="221">
        <v>9071.5904872659321</v>
      </c>
      <c r="P6" s="221">
        <v>1158.05489799</v>
      </c>
      <c r="Q6" s="221">
        <v>1211.8222942277348</v>
      </c>
      <c r="R6" s="221">
        <v>1457.7946126889569</v>
      </c>
      <c r="S6" s="221">
        <v>1401.0399446300003</v>
      </c>
      <c r="T6" s="221">
        <v>1310.3772887</v>
      </c>
      <c r="U6" s="221">
        <v>1440.9332635999422</v>
      </c>
      <c r="V6" s="221">
        <v>1254.9227967199995</v>
      </c>
      <c r="W6" s="221">
        <v>1566.6504972900009</v>
      </c>
      <c r="X6" s="221">
        <v>1331.4312359219898</v>
      </c>
      <c r="Y6" s="221">
        <v>1523.3232541799998</v>
      </c>
      <c r="Z6" s="221">
        <v>842.42076890333851</v>
      </c>
      <c r="AA6" s="221">
        <v>1735.7905847911009</v>
      </c>
      <c r="AB6" s="221">
        <v>658.38936155271949</v>
      </c>
      <c r="AC6" s="221">
        <v>1222.2985042255746</v>
      </c>
      <c r="AD6" s="221">
        <v>1293.1469132069155</v>
      </c>
      <c r="AE6" s="221">
        <v>1389.0276496855799</v>
      </c>
      <c r="AF6" s="221">
        <v>952.27264307703911</v>
      </c>
      <c r="AG6" s="221">
        <v>1100.5345428770388</v>
      </c>
      <c r="AH6" s="221">
        <v>767.61374367703911</v>
      </c>
      <c r="AI6" s="221">
        <v>1719.1019264570391</v>
      </c>
      <c r="AJ6" s="221">
        <v>1056.0643534350002</v>
      </c>
      <c r="AK6" s="221">
        <v>1455.7298290450003</v>
      </c>
      <c r="AL6" s="221">
        <v>1373.1791838750003</v>
      </c>
      <c r="AM6" s="221">
        <v>1558.3750061149999</v>
      </c>
      <c r="AN6" s="221">
        <v>1299.37240911605</v>
      </c>
      <c r="AO6" s="221">
        <v>1865.715182482</v>
      </c>
      <c r="AP6" s="221">
        <v>1530.8864067980001</v>
      </c>
      <c r="AQ6" s="221">
        <v>2275.5259429500829</v>
      </c>
      <c r="AR6" s="221">
        <v>1213.501611357965</v>
      </c>
      <c r="AS6" s="221">
        <v>2053.1698181622005</v>
      </c>
      <c r="AT6" s="221">
        <v>1400.4736426912996</v>
      </c>
      <c r="AU6" s="221">
        <v>1890.9702082919082</v>
      </c>
      <c r="AV6" s="221">
        <v>1582.2788399112503</v>
      </c>
      <c r="AW6" s="221">
        <v>1848.6400753072287</v>
      </c>
      <c r="AX6" s="221">
        <v>1440.2398637399494</v>
      </c>
      <c r="AY6" s="221">
        <v>2592.9968951456258</v>
      </c>
      <c r="AZ6" s="221">
        <v>2132.3374234356252</v>
      </c>
      <c r="BA6" s="221">
        <v>1936.2223908340009</v>
      </c>
      <c r="BB6" s="221">
        <v>1800.1362639199995</v>
      </c>
      <c r="BC6" s="221">
        <v>2335.3294566420013</v>
      </c>
      <c r="BD6" s="221">
        <v>2225.4401240099996</v>
      </c>
      <c r="BE6" s="221">
        <v>1886.6704510800014</v>
      </c>
      <c r="BF6" s="221">
        <v>1987.6133416899993</v>
      </c>
      <c r="BG6" s="221">
        <v>2172.1328962633238</v>
      </c>
      <c r="BH6" s="221">
        <v>1894.8256504610222</v>
      </c>
      <c r="BI6" s="221">
        <v>1919.4197443174094</v>
      </c>
      <c r="BJ6" s="221">
        <v>1958.5972619615568</v>
      </c>
      <c r="BK6" s="221">
        <v>2322.9601686591177</v>
      </c>
      <c r="BL6" s="221">
        <v>2115.6524131770448</v>
      </c>
      <c r="BM6" s="221">
        <v>2168.3884331187169</v>
      </c>
      <c r="BN6" s="221">
        <v>2215.4818894908421</v>
      </c>
      <c r="BO6" s="221">
        <v>2572.0677514793288</v>
      </c>
      <c r="BP6" s="221">
        <v>2334.6910636902899</v>
      </c>
      <c r="BQ6" s="221">
        <f t="shared" ref="BQ6" si="0">+BQ8+BQ12</f>
        <v>392.82659060000003</v>
      </c>
      <c r="BR6" s="221">
        <f t="shared" ref="BR6:DL6" si="1">+BR8+BR12</f>
        <v>397.02843264000001</v>
      </c>
      <c r="BS6" s="221">
        <f t="shared" si="1"/>
        <v>368.19987474999988</v>
      </c>
      <c r="BT6" s="221">
        <f t="shared" si="1"/>
        <v>397.4147364006115</v>
      </c>
      <c r="BU6" s="221">
        <f t="shared" si="1"/>
        <v>418.16817853496264</v>
      </c>
      <c r="BV6" s="221">
        <f t="shared" si="1"/>
        <v>396.23937929216083</v>
      </c>
      <c r="BW6" s="221">
        <f t="shared" si="1"/>
        <v>374.92635312999977</v>
      </c>
      <c r="BX6" s="221">
        <f t="shared" si="1"/>
        <v>467.19164234895743</v>
      </c>
      <c r="BY6" s="221">
        <f t="shared" si="1"/>
        <v>615.67661720999979</v>
      </c>
      <c r="BZ6" s="221">
        <f t="shared" si="1"/>
        <v>435.49703269999941</v>
      </c>
      <c r="CA6" s="221">
        <f t="shared" si="1"/>
        <v>432.08327694000121</v>
      </c>
      <c r="CB6" s="221">
        <f t="shared" si="1"/>
        <v>533.4596349899997</v>
      </c>
      <c r="CC6" s="221">
        <f t="shared" si="1"/>
        <v>494.73165268666668</v>
      </c>
      <c r="CD6" s="221">
        <f t="shared" si="1"/>
        <v>413.14153212666656</v>
      </c>
      <c r="CE6" s="221">
        <f t="shared" si="1"/>
        <v>402.50410388666688</v>
      </c>
      <c r="CF6" s="221">
        <f t="shared" si="1"/>
        <v>443.38706538328631</v>
      </c>
      <c r="CG6" s="221">
        <f t="shared" si="1"/>
        <v>475.16138053666651</v>
      </c>
      <c r="CH6" s="221">
        <f t="shared" si="1"/>
        <v>522.38481767998928</v>
      </c>
      <c r="CI6" s="221">
        <f t="shared" si="1"/>
        <v>448.30135932666599</v>
      </c>
      <c r="CJ6" s="221">
        <f t="shared" si="1"/>
        <v>426.27972633666718</v>
      </c>
      <c r="CK6" s="221">
        <f t="shared" si="1"/>
        <v>380.34171105666638</v>
      </c>
      <c r="CL6" s="221">
        <f t="shared" si="1"/>
        <v>475.17255933666718</v>
      </c>
      <c r="CM6" s="221">
        <f t="shared" si="1"/>
        <v>521.47957518666658</v>
      </c>
      <c r="CN6" s="221">
        <f t="shared" si="1"/>
        <v>569.99836276666713</v>
      </c>
      <c r="CO6" s="221">
        <f t="shared" si="1"/>
        <v>367.90531770333922</v>
      </c>
      <c r="CP6" s="221">
        <f t="shared" si="1"/>
        <v>463.69817521865048</v>
      </c>
      <c r="CQ6" s="221">
        <f t="shared" si="1"/>
        <v>499.82774299999994</v>
      </c>
      <c r="CR6" s="221">
        <f t="shared" si="1"/>
        <v>589.38103683000031</v>
      </c>
      <c r="CS6" s="221">
        <f t="shared" si="1"/>
        <v>490.14545742999991</v>
      </c>
      <c r="CT6" s="221">
        <f t="shared" si="1"/>
        <v>443.79675991999966</v>
      </c>
      <c r="CU6" s="221">
        <f t="shared" si="1"/>
        <v>446.79028809999971</v>
      </c>
      <c r="CV6" s="221">
        <f t="shared" si="1"/>
        <v>198.25274019332346</v>
      </c>
      <c r="CW6" s="221">
        <f t="shared" si="1"/>
        <v>197.37774061001531</v>
      </c>
      <c r="CX6" s="221">
        <f t="shared" si="1"/>
        <v>463.85258965556335</v>
      </c>
      <c r="CY6" s="221">
        <f t="shared" si="1"/>
        <v>286.94434638331893</v>
      </c>
      <c r="CZ6" s="221">
        <f t="shared" si="1"/>
        <v>984.99364875221863</v>
      </c>
      <c r="DA6" s="221">
        <f t="shared" si="1"/>
        <v>159.05972551295983</v>
      </c>
      <c r="DB6" s="221">
        <f t="shared" si="1"/>
        <v>138.36576380960514</v>
      </c>
      <c r="DC6" s="221">
        <f t="shared" si="1"/>
        <v>360.96387223015444</v>
      </c>
      <c r="DD6" s="221">
        <f t="shared" si="1"/>
        <v>512.99447801960503</v>
      </c>
      <c r="DE6" s="221">
        <f t="shared" si="1"/>
        <v>220.94154832636423</v>
      </c>
      <c r="DF6" s="221">
        <f t="shared" si="1"/>
        <v>488.36247787960525</v>
      </c>
      <c r="DG6" s="221">
        <f t="shared" si="1"/>
        <v>582.5354893443731</v>
      </c>
      <c r="DH6" s="221">
        <f t="shared" si="1"/>
        <v>348.45595755627158</v>
      </c>
      <c r="DI6" s="221">
        <f t="shared" si="1"/>
        <v>362.15546630627097</v>
      </c>
      <c r="DJ6" s="221">
        <f t="shared" si="1"/>
        <v>399.91081116627328</v>
      </c>
      <c r="DK6" s="221">
        <f t="shared" si="1"/>
        <v>402.95040812627087</v>
      </c>
      <c r="DL6" s="221">
        <f t="shared" si="1"/>
        <v>586.16643039303585</v>
      </c>
      <c r="DM6" s="221">
        <f t="shared" ref="DM6:DP6" si="2">+DM8+DM12</f>
        <v>285.01559566901301</v>
      </c>
      <c r="DN6" s="221">
        <f t="shared" si="2"/>
        <v>298.068409499013</v>
      </c>
      <c r="DO6" s="221">
        <f t="shared" si="2"/>
        <v>369.18863790901304</v>
      </c>
      <c r="DP6" s="221">
        <f t="shared" si="2"/>
        <v>328.85555931901303</v>
      </c>
      <c r="DQ6" s="221">
        <f t="shared" ref="DQ6:FG6" si="3">+DQ8+DQ12</f>
        <v>431.5128538790126</v>
      </c>
      <c r="DR6" s="221">
        <f t="shared" si="3"/>
        <v>340.16612967901312</v>
      </c>
      <c r="DS6" s="221">
        <f t="shared" si="3"/>
        <v>285.55908648901351</v>
      </c>
      <c r="DT6" s="221">
        <f t="shared" si="3"/>
        <v>342.3960843590126</v>
      </c>
      <c r="DU6" s="221">
        <f t="shared" si="3"/>
        <v>139.658572829013</v>
      </c>
      <c r="DV6" s="221">
        <f t="shared" si="3"/>
        <v>653.75579285901335</v>
      </c>
      <c r="DW6" s="221">
        <f t="shared" si="3"/>
        <v>498.47793847901278</v>
      </c>
      <c r="DX6" s="221">
        <f t="shared" si="3"/>
        <v>566.86819511901308</v>
      </c>
      <c r="DY6" s="221">
        <f t="shared" si="3"/>
        <v>302.01993032833337</v>
      </c>
      <c r="DZ6" s="221">
        <f t="shared" si="3"/>
        <v>429.53873469833337</v>
      </c>
      <c r="EA6" s="221">
        <f t="shared" si="3"/>
        <v>324.50568840833336</v>
      </c>
      <c r="EB6" s="221">
        <f t="shared" si="3"/>
        <v>562.82308765833329</v>
      </c>
      <c r="EC6" s="221">
        <f t="shared" si="3"/>
        <v>502.20704551833319</v>
      </c>
      <c r="ED6" s="221">
        <f t="shared" si="3"/>
        <v>390.69969586833378</v>
      </c>
      <c r="EE6" s="221">
        <f t="shared" si="3"/>
        <v>506.36159035833361</v>
      </c>
      <c r="EF6" s="221">
        <f t="shared" si="3"/>
        <v>477.62757908833316</v>
      </c>
      <c r="EG6" s="221">
        <f t="shared" si="3"/>
        <v>389.19001442833343</v>
      </c>
      <c r="EH6" s="221">
        <f t="shared" si="3"/>
        <v>461.89566037833345</v>
      </c>
      <c r="EI6" s="221">
        <f t="shared" si="3"/>
        <v>488.71764253833271</v>
      </c>
      <c r="EJ6" s="221">
        <f t="shared" si="3"/>
        <v>607.76170319833386</v>
      </c>
      <c r="EK6" s="221">
        <f t="shared" si="3"/>
        <v>460.68323412333336</v>
      </c>
      <c r="EL6" s="221">
        <f t="shared" si="3"/>
        <v>491.20010259133329</v>
      </c>
      <c r="EM6" s="221">
        <f t="shared" si="3"/>
        <v>347.48907240138334</v>
      </c>
      <c r="EN6" s="221">
        <f t="shared" si="3"/>
        <v>729.15298944733354</v>
      </c>
      <c r="EO6" s="221">
        <f t="shared" si="3"/>
        <v>564.22913572333334</v>
      </c>
      <c r="EP6" s="221">
        <f t="shared" si="3"/>
        <v>572.33305731133316</v>
      </c>
      <c r="EQ6" s="221">
        <f t="shared" si="3"/>
        <v>494.7037200273333</v>
      </c>
      <c r="ER6" s="221">
        <f t="shared" si="3"/>
        <v>509.0982815713341</v>
      </c>
      <c r="ES6" s="221">
        <f t="shared" si="3"/>
        <v>527.08440519933265</v>
      </c>
      <c r="ET6" s="221">
        <f t="shared" si="3"/>
        <v>445.43169978341473</v>
      </c>
      <c r="EU6" s="221">
        <f t="shared" si="3"/>
        <v>399.38342679333363</v>
      </c>
      <c r="EV6" s="221">
        <f t="shared" si="3"/>
        <v>1430.7108163733349</v>
      </c>
      <c r="EW6" s="221">
        <f t="shared" si="3"/>
        <v>254.77053932274001</v>
      </c>
      <c r="EX6" s="221">
        <f t="shared" si="3"/>
        <v>574.22279572472496</v>
      </c>
      <c r="EY6" s="221">
        <f t="shared" si="3"/>
        <v>384.50827631050015</v>
      </c>
      <c r="EZ6" s="221">
        <f t="shared" si="3"/>
        <v>433.50116587904989</v>
      </c>
      <c r="FA6" s="221">
        <f t="shared" si="3"/>
        <v>1140.2956376827001</v>
      </c>
      <c r="FB6" s="221">
        <f t="shared" si="3"/>
        <v>479.37301460045035</v>
      </c>
      <c r="FC6" s="221">
        <f t="shared" si="3"/>
        <v>446.1219625178997</v>
      </c>
      <c r="FD6" s="221">
        <f t="shared" si="3"/>
        <v>508.44280234547443</v>
      </c>
      <c r="FE6" s="221">
        <f t="shared" si="3"/>
        <v>445.90887782792538</v>
      </c>
      <c r="FF6" s="221">
        <f t="shared" si="3"/>
        <v>514.44827222695938</v>
      </c>
      <c r="FG6" s="221">
        <f t="shared" si="3"/>
        <v>459.73381683440016</v>
      </c>
      <c r="FH6" s="221">
        <f t="shared" ref="FH6:FT6" si="4">+FH8+FH12</f>
        <v>916.78811923054877</v>
      </c>
      <c r="FI6" s="221">
        <f t="shared" si="4"/>
        <v>499.45710432160001</v>
      </c>
      <c r="FJ6" s="221">
        <f t="shared" si="4"/>
        <v>494.58393255214992</v>
      </c>
      <c r="FK6" s="221">
        <f t="shared" si="4"/>
        <v>588.23780303750038</v>
      </c>
      <c r="FL6" s="221">
        <f t="shared" si="4"/>
        <v>653.67309197758459</v>
      </c>
      <c r="FM6" s="221">
        <f t="shared" si="4"/>
        <v>549.60943993087494</v>
      </c>
      <c r="FN6" s="221">
        <f t="shared" si="4"/>
        <v>645.35754339876917</v>
      </c>
      <c r="FO6" s="221">
        <f t="shared" si="4"/>
        <v>515.62551124665015</v>
      </c>
      <c r="FP6" s="221">
        <f t="shared" si="4"/>
        <v>578.56968611679929</v>
      </c>
      <c r="FQ6" s="221">
        <f t="shared" si="4"/>
        <v>346.04466637649995</v>
      </c>
      <c r="FR6" s="221">
        <f t="shared" si="4"/>
        <v>785.59245903500073</v>
      </c>
      <c r="FS6" s="221">
        <f t="shared" si="4"/>
        <v>510.20700687520048</v>
      </c>
      <c r="FT6" s="221">
        <f t="shared" si="4"/>
        <v>1297.1974292354248</v>
      </c>
      <c r="FU6" s="221">
        <f t="shared" ref="FU6:FW6" si="5">+FU8+FU12</f>
        <v>324.93298732499994</v>
      </c>
      <c r="FV6" s="221">
        <f t="shared" si="5"/>
        <v>740.38011446499979</v>
      </c>
      <c r="FW6" s="221">
        <f t="shared" si="5"/>
        <v>598.39671732000033</v>
      </c>
      <c r="FX6" s="221">
        <f t="shared" ref="FX6:FY6" si="6">+FX8+FX12</f>
        <v>651.80206233399952</v>
      </c>
      <c r="FY6" s="221">
        <f t="shared" si="6"/>
        <v>415.56213754000032</v>
      </c>
      <c r="FZ6" s="221">
        <f t="shared" ref="FZ6" si="7">+FZ8+FZ12</f>
        <v>868.85819096000091</v>
      </c>
      <c r="GA6" s="221">
        <f t="shared" ref="GA6" si="8">+GA8+GA12</f>
        <v>574.82637391999867</v>
      </c>
      <c r="GB6" s="221">
        <f t="shared" ref="GB6" si="9">+GB8+GB12</f>
        <v>634.06555798000102</v>
      </c>
      <c r="GC6" s="221">
        <f t="shared" ref="GC6" si="10">+GC8+GC12</f>
        <v>591.24433201999977</v>
      </c>
      <c r="GD6" s="221">
        <f t="shared" ref="GD6" si="11">+GD8+GD12</f>
        <v>706.29886497000177</v>
      </c>
      <c r="GE6" s="221">
        <f t="shared" ref="GE6" si="12">+GE8+GE12</f>
        <v>684.20004558199764</v>
      </c>
      <c r="GF6" s="221">
        <f t="shared" ref="GF6" si="13">+GF8+GF12</f>
        <v>944.83054609000203</v>
      </c>
      <c r="GG6" s="221">
        <f t="shared" ref="GG6" si="14">+GG8+GG12</f>
        <v>313.27507021000002</v>
      </c>
      <c r="GH6" s="221">
        <f t="shared" ref="GH6" si="15">+GH8+GH12</f>
        <v>867.15343895999979</v>
      </c>
      <c r="GI6" s="221">
        <f t="shared" ref="GI6" si="16">+GI8+GI12</f>
        <v>652.6322741400005</v>
      </c>
      <c r="GJ6" s="221">
        <f t="shared" ref="GJ6" si="17">+GJ8+GJ12</f>
        <v>705.65441090999934</v>
      </c>
      <c r="GK6" s="221">
        <f t="shared" ref="GK6:GL6" si="18">+GK8+GK12</f>
        <v>695.72391548000098</v>
      </c>
      <c r="GL6" s="221">
        <f t="shared" si="18"/>
        <v>622.75386267000079</v>
      </c>
      <c r="GM6" s="221">
        <f t="shared" ref="GM6" si="19">+GM8+GM12</f>
        <v>568.19267292999973</v>
      </c>
      <c r="GN6" s="221">
        <f t="shared" ref="GN6" si="20">+GN8+GN12</f>
        <v>706.63785392999876</v>
      </c>
      <c r="GO6" s="221">
        <f t="shared" ref="GO6" si="21">+GO8+GO12</f>
        <v>577.41929190000019</v>
      </c>
      <c r="GP6" s="221">
        <f t="shared" ref="GP6:GQ6" si="22">+GP8+GP12</f>
        <v>703.55619586000046</v>
      </c>
      <c r="GQ6" s="221">
        <f t="shared" si="22"/>
        <v>657.77349134333406</v>
      </c>
      <c r="GR6" s="221">
        <f t="shared" ref="GR6" si="23">+GR8+GR12</f>
        <v>894.44662126000117</v>
      </c>
      <c r="GS6" s="221">
        <f t="shared" ref="GS6" si="24">+GS8+GS12</f>
        <v>619.91278365998869</v>
      </c>
      <c r="GT6" s="221">
        <f t="shared" ref="GT6" si="25">+GT8+GT12</f>
        <v>610.62548313047535</v>
      </c>
      <c r="GU6" s="221">
        <f t="shared" ref="GU6" si="26">+GU8+GU12</f>
        <v>664.28738367055803</v>
      </c>
      <c r="GV6" s="221">
        <f t="shared" ref="GV6" si="27">+GV8+GV12</f>
        <v>669.42412762871231</v>
      </c>
      <c r="GW6" s="221">
        <f t="shared" ref="GW6" si="28">+GW8+GW12</f>
        <v>639.49935213977938</v>
      </c>
      <c r="GX6" s="221">
        <f t="shared" ref="GX6" si="29">+GX8+GX12</f>
        <v>610.49626454891779</v>
      </c>
      <c r="GY6" s="221">
        <f t="shared" ref="GY6" si="30">+GY8+GY12</f>
        <v>597.81298781072746</v>
      </c>
      <c r="GZ6" s="221">
        <f t="shared" ref="GZ6" si="31">+GZ8+GZ12</f>
        <v>703.09249955329039</v>
      </c>
      <c r="HA6" s="221">
        <f t="shared" ref="HA6" si="32">+HA8+HA12</f>
        <v>657.69177459753882</v>
      </c>
      <c r="HB6" s="221">
        <f t="shared" ref="HB6" si="33">+HB8+HB12</f>
        <v>701.25440241137619</v>
      </c>
      <c r="HC6" s="221">
        <f t="shared" ref="HC6:HD6" si="34">+HC8+HC12</f>
        <v>690.88867112518028</v>
      </c>
      <c r="HD6" s="221">
        <f t="shared" si="34"/>
        <v>930.81709512256111</v>
      </c>
      <c r="HE6" s="221">
        <f t="shared" ref="HE6:HF6" si="35">+HE8+HE12</f>
        <v>609.64364290353842</v>
      </c>
      <c r="HF6" s="221">
        <f t="shared" si="35"/>
        <v>732.67319433327339</v>
      </c>
      <c r="HG6" s="221">
        <f t="shared" ref="HG6:HH6" si="36">+HG8+HG12</f>
        <v>773.33557594023284</v>
      </c>
      <c r="HH6" s="221">
        <f t="shared" si="36"/>
        <v>761.11932250394079</v>
      </c>
      <c r="HI6" s="221">
        <f t="shared" ref="HI6:HJ6" si="37">+HI8+HI12</f>
        <v>722.37945629008721</v>
      </c>
      <c r="HJ6" s="221">
        <f t="shared" si="37"/>
        <v>684.88965432468888</v>
      </c>
      <c r="HK6" s="221">
        <f t="shared" ref="HK6:HL6" si="38">+HK8+HK12</f>
        <v>631.7749240068589</v>
      </c>
      <c r="HL6" s="221">
        <f t="shared" si="38"/>
        <v>785.72241461373051</v>
      </c>
      <c r="HM6" s="221">
        <f t="shared" ref="HM6:HN6" si="39">+HM8+HM12</f>
        <v>797.98455087025263</v>
      </c>
      <c r="HN6" s="221">
        <f t="shared" si="39"/>
        <v>787.4310286980176</v>
      </c>
      <c r="HO6" s="221">
        <f t="shared" ref="HO6:HP6" si="40">+HO8+HO12</f>
        <v>765.83269262345925</v>
      </c>
      <c r="HP6" s="221">
        <f t="shared" si="40"/>
        <v>1018.804030157852</v>
      </c>
      <c r="HQ6" s="221">
        <f t="shared" ref="HQ6:HR6" si="41">+HQ8+HQ12</f>
        <v>648.92153445987617</v>
      </c>
      <c r="HR6" s="221">
        <f t="shared" si="41"/>
        <v>812.12488605933379</v>
      </c>
      <c r="HS6" s="221">
        <f t="shared" ref="HS6:HT6" si="42">+HS8+HS12</f>
        <v>873.64464317108002</v>
      </c>
      <c r="HT6" s="221">
        <f t="shared" si="42"/>
        <v>870.43715839838649</v>
      </c>
      <c r="HU6" s="221">
        <f t="shared" ref="HU6" si="43">+HU8+HU12</f>
        <v>810.99354666046293</v>
      </c>
    </row>
    <row r="7" spans="1:229" hidden="1" x14ac:dyDescent="0.2">
      <c r="A7" s="222"/>
      <c r="B7" s="223"/>
      <c r="C7" s="224">
        <v>0</v>
      </c>
      <c r="D7" s="224"/>
      <c r="E7" s="224"/>
      <c r="F7" s="224"/>
      <c r="G7" s="224"/>
      <c r="H7" s="224"/>
      <c r="I7" s="224"/>
      <c r="J7" s="224"/>
      <c r="K7" s="224"/>
      <c r="L7" s="224">
        <v>0</v>
      </c>
      <c r="M7" s="224">
        <v>0</v>
      </c>
      <c r="N7" s="224">
        <v>0</v>
      </c>
      <c r="O7" s="224">
        <v>0</v>
      </c>
      <c r="P7" s="224">
        <v>0</v>
      </c>
      <c r="Q7" s="224">
        <v>0</v>
      </c>
      <c r="R7" s="224">
        <v>0</v>
      </c>
      <c r="S7" s="224">
        <v>0</v>
      </c>
      <c r="T7" s="224">
        <v>0</v>
      </c>
      <c r="U7" s="224">
        <v>0</v>
      </c>
      <c r="V7" s="224">
        <v>0</v>
      </c>
      <c r="W7" s="224">
        <v>0</v>
      </c>
      <c r="X7" s="224">
        <v>0</v>
      </c>
      <c r="Y7" s="224">
        <v>0</v>
      </c>
      <c r="Z7" s="224">
        <v>0</v>
      </c>
      <c r="AA7" s="224">
        <v>0</v>
      </c>
      <c r="AB7" s="224">
        <v>0</v>
      </c>
      <c r="AC7" s="224">
        <v>0</v>
      </c>
      <c r="AD7" s="224">
        <v>0</v>
      </c>
      <c r="AE7" s="224">
        <v>0</v>
      </c>
      <c r="AF7" s="224"/>
      <c r="AG7" s="224"/>
      <c r="AH7" s="224"/>
      <c r="AI7" s="224"/>
      <c r="AJ7" s="224"/>
      <c r="AK7" s="224"/>
      <c r="AL7" s="224"/>
      <c r="AM7" s="224"/>
      <c r="AN7" s="224"/>
      <c r="AO7" s="224"/>
      <c r="AP7" s="224"/>
      <c r="AQ7" s="224"/>
      <c r="AR7" s="224"/>
      <c r="AS7" s="224"/>
      <c r="AT7" s="224"/>
      <c r="AU7" s="224"/>
      <c r="AV7" s="224"/>
      <c r="AW7" s="224"/>
      <c r="AX7" s="224"/>
      <c r="AY7" s="224"/>
      <c r="AZ7" s="224"/>
      <c r="BA7" s="224">
        <v>0</v>
      </c>
      <c r="BB7" s="224">
        <v>0</v>
      </c>
      <c r="BC7" s="224">
        <v>0</v>
      </c>
      <c r="BD7" s="224">
        <v>0</v>
      </c>
      <c r="BE7" s="224">
        <v>0</v>
      </c>
      <c r="BF7" s="224">
        <v>0</v>
      </c>
      <c r="BG7" s="224">
        <v>0</v>
      </c>
      <c r="BH7" s="224"/>
      <c r="BI7" s="224"/>
      <c r="BJ7" s="224"/>
      <c r="BK7" s="224">
        <v>0</v>
      </c>
      <c r="BL7" s="224">
        <v>0</v>
      </c>
      <c r="BM7" s="224">
        <v>0</v>
      </c>
      <c r="BN7" s="224">
        <v>0</v>
      </c>
      <c r="BO7" s="224">
        <v>0</v>
      </c>
      <c r="BP7" s="224">
        <v>0</v>
      </c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  <c r="CM7" s="224"/>
      <c r="CN7" s="224"/>
      <c r="CO7" s="224"/>
      <c r="CP7" s="224"/>
      <c r="CQ7" s="224"/>
      <c r="CR7" s="224"/>
      <c r="CS7" s="224"/>
      <c r="CT7" s="224"/>
      <c r="CU7" s="224"/>
      <c r="CV7" s="224"/>
      <c r="CW7" s="224"/>
      <c r="CX7" s="224"/>
      <c r="CY7" s="224"/>
      <c r="CZ7" s="224"/>
      <c r="DA7" s="224"/>
      <c r="DB7" s="224"/>
      <c r="DC7" s="224"/>
      <c r="DD7" s="224"/>
      <c r="DE7" s="224"/>
      <c r="DF7" s="224"/>
      <c r="DG7" s="224"/>
      <c r="DH7" s="224"/>
      <c r="DI7" s="224"/>
      <c r="DJ7" s="224"/>
      <c r="DK7" s="224"/>
      <c r="DL7" s="224"/>
      <c r="DM7" s="224"/>
      <c r="DN7" s="224"/>
      <c r="DO7" s="224"/>
      <c r="DP7" s="224"/>
      <c r="DQ7" s="224"/>
      <c r="DR7" s="224"/>
      <c r="DS7" s="224"/>
      <c r="DT7" s="224"/>
      <c r="DU7" s="224"/>
      <c r="DV7" s="224"/>
      <c r="DW7" s="224"/>
      <c r="DX7" s="224"/>
      <c r="DY7" s="224"/>
      <c r="DZ7" s="224"/>
      <c r="EA7" s="224"/>
      <c r="EB7" s="224"/>
      <c r="EC7" s="224"/>
      <c r="ED7" s="224"/>
      <c r="EE7" s="224"/>
      <c r="EF7" s="224"/>
      <c r="EG7" s="224"/>
      <c r="EH7" s="224"/>
      <c r="EI7" s="224"/>
      <c r="EJ7" s="224"/>
      <c r="EK7" s="224"/>
      <c r="EL7" s="224"/>
      <c r="EM7" s="224"/>
      <c r="EN7" s="224"/>
      <c r="EO7" s="224"/>
      <c r="EP7" s="224"/>
      <c r="EQ7" s="224"/>
      <c r="ER7" s="224"/>
      <c r="ES7" s="224"/>
      <c r="ET7" s="224"/>
      <c r="EU7" s="224"/>
      <c r="EV7" s="224"/>
      <c r="EW7" s="224"/>
      <c r="EX7" s="224"/>
      <c r="EY7" s="224"/>
      <c r="EZ7" s="224"/>
      <c r="FA7" s="224"/>
      <c r="FB7" s="224"/>
      <c r="FC7" s="224"/>
      <c r="FD7" s="224"/>
      <c r="FE7" s="224"/>
      <c r="FF7" s="224"/>
      <c r="FG7" s="224"/>
      <c r="FH7" s="224"/>
      <c r="FI7" s="224"/>
      <c r="FJ7" s="224"/>
      <c r="FK7" s="224"/>
      <c r="FL7" s="224"/>
      <c r="FM7" s="224"/>
      <c r="FN7" s="224"/>
      <c r="FO7" s="224"/>
      <c r="FP7" s="224"/>
      <c r="FQ7" s="224"/>
      <c r="FR7" s="224"/>
      <c r="FS7" s="224"/>
      <c r="FT7" s="224"/>
      <c r="FU7" s="224"/>
      <c r="FV7" s="224"/>
      <c r="FW7" s="224"/>
      <c r="FX7" s="224"/>
      <c r="FY7" s="224"/>
      <c r="FZ7" s="224"/>
      <c r="GA7" s="224"/>
      <c r="GB7" s="224"/>
      <c r="GC7" s="224"/>
      <c r="GD7" s="224"/>
      <c r="GE7" s="224"/>
      <c r="GF7" s="224"/>
      <c r="GG7" s="224"/>
      <c r="GH7" s="224"/>
      <c r="GI7" s="224"/>
      <c r="GJ7" s="224"/>
      <c r="GK7" s="224"/>
      <c r="GL7" s="224"/>
      <c r="GM7" s="224"/>
      <c r="GN7" s="224"/>
      <c r="GO7" s="224"/>
      <c r="GP7" s="224"/>
      <c r="GQ7" s="224"/>
      <c r="GR7" s="224"/>
      <c r="GS7" s="224"/>
      <c r="GT7" s="224"/>
      <c r="GU7" s="224"/>
      <c r="GV7" s="224"/>
      <c r="GW7" s="224"/>
      <c r="GX7" s="224"/>
      <c r="GY7" s="224"/>
      <c r="GZ7" s="224"/>
      <c r="HA7" s="224"/>
      <c r="HB7" s="224"/>
      <c r="HC7" s="224"/>
      <c r="HD7" s="224"/>
      <c r="HE7" s="224"/>
      <c r="HF7" s="224"/>
      <c r="HG7" s="224"/>
      <c r="HH7" s="224"/>
      <c r="HI7" s="224"/>
      <c r="HJ7" s="224"/>
      <c r="HK7" s="224"/>
      <c r="HL7" s="224"/>
      <c r="HM7" s="224"/>
      <c r="HN7" s="224"/>
      <c r="HO7" s="224"/>
      <c r="HP7" s="224"/>
      <c r="HQ7" s="224"/>
      <c r="HR7" s="224"/>
      <c r="HS7" s="224"/>
      <c r="HT7" s="224"/>
      <c r="HU7" s="224"/>
    </row>
    <row r="8" spans="1:229" hidden="1" x14ac:dyDescent="0.2">
      <c r="A8" s="225">
        <v>11</v>
      </c>
      <c r="B8" s="226" t="s">
        <v>1</v>
      </c>
      <c r="C8" s="227">
        <v>0</v>
      </c>
      <c r="D8" s="227">
        <v>0</v>
      </c>
      <c r="E8" s="227">
        <v>0</v>
      </c>
      <c r="F8" s="227">
        <v>0</v>
      </c>
      <c r="G8" s="227">
        <v>0</v>
      </c>
      <c r="H8" s="227">
        <v>0</v>
      </c>
      <c r="I8" s="227">
        <v>0</v>
      </c>
      <c r="J8" s="227">
        <v>0</v>
      </c>
      <c r="K8" s="227">
        <v>0</v>
      </c>
      <c r="L8" s="227">
        <v>0</v>
      </c>
      <c r="M8" s="227">
        <v>0</v>
      </c>
      <c r="N8" s="227">
        <v>0</v>
      </c>
      <c r="O8" s="227">
        <v>0</v>
      </c>
      <c r="P8" s="227">
        <v>0</v>
      </c>
      <c r="Q8" s="227">
        <v>0</v>
      </c>
      <c r="R8" s="227">
        <v>0</v>
      </c>
      <c r="S8" s="227">
        <v>0</v>
      </c>
      <c r="T8" s="227">
        <v>0</v>
      </c>
      <c r="U8" s="227">
        <v>0</v>
      </c>
      <c r="V8" s="227">
        <v>0</v>
      </c>
      <c r="W8" s="227">
        <v>0</v>
      </c>
      <c r="X8" s="227">
        <v>0</v>
      </c>
      <c r="Y8" s="227">
        <v>0</v>
      </c>
      <c r="Z8" s="227">
        <v>0</v>
      </c>
      <c r="AA8" s="227">
        <v>0</v>
      </c>
      <c r="AB8" s="227">
        <v>0</v>
      </c>
      <c r="AC8" s="227">
        <v>0</v>
      </c>
      <c r="AD8" s="227">
        <v>0</v>
      </c>
      <c r="AE8" s="227">
        <v>0</v>
      </c>
      <c r="AF8" s="227">
        <v>0</v>
      </c>
      <c r="AG8" s="227">
        <v>0</v>
      </c>
      <c r="AH8" s="227">
        <v>0</v>
      </c>
      <c r="AI8" s="227">
        <v>0</v>
      </c>
      <c r="AJ8" s="227">
        <v>0</v>
      </c>
      <c r="AK8" s="227">
        <v>0</v>
      </c>
      <c r="AL8" s="227">
        <v>0</v>
      </c>
      <c r="AM8" s="227">
        <v>0</v>
      </c>
      <c r="AN8" s="227">
        <v>0</v>
      </c>
      <c r="AO8" s="227">
        <v>0</v>
      </c>
      <c r="AP8" s="227">
        <v>0</v>
      </c>
      <c r="AQ8" s="227">
        <v>0</v>
      </c>
      <c r="AR8" s="227">
        <v>0</v>
      </c>
      <c r="AS8" s="227">
        <v>0</v>
      </c>
      <c r="AT8" s="227">
        <v>0</v>
      </c>
      <c r="AU8" s="227">
        <v>0</v>
      </c>
      <c r="AV8" s="227">
        <v>0</v>
      </c>
      <c r="AW8" s="227">
        <v>0</v>
      </c>
      <c r="AX8" s="227">
        <v>0</v>
      </c>
      <c r="AY8" s="227">
        <v>0</v>
      </c>
      <c r="AZ8" s="227">
        <v>0</v>
      </c>
      <c r="BA8" s="227">
        <v>0</v>
      </c>
      <c r="BB8" s="227">
        <v>0</v>
      </c>
      <c r="BC8" s="227">
        <v>0</v>
      </c>
      <c r="BD8" s="227">
        <v>0</v>
      </c>
      <c r="BE8" s="227">
        <v>0</v>
      </c>
      <c r="BF8" s="227">
        <v>0</v>
      </c>
      <c r="BG8" s="227">
        <v>0</v>
      </c>
      <c r="BH8" s="227">
        <v>0</v>
      </c>
      <c r="BI8" s="227">
        <v>0</v>
      </c>
      <c r="BJ8" s="227">
        <v>0</v>
      </c>
      <c r="BK8" s="227">
        <v>0</v>
      </c>
      <c r="BL8" s="227">
        <v>0</v>
      </c>
      <c r="BM8" s="227">
        <v>0</v>
      </c>
      <c r="BN8" s="227">
        <v>0</v>
      </c>
      <c r="BO8" s="227">
        <v>0</v>
      </c>
      <c r="BP8" s="227">
        <v>0</v>
      </c>
      <c r="BQ8" s="227">
        <f t="shared" ref="BQ8" si="44">BQ9+BQ10</f>
        <v>0</v>
      </c>
      <c r="BR8" s="227">
        <f t="shared" ref="BR8:DL8" si="45">BR9+BR10</f>
        <v>0</v>
      </c>
      <c r="BS8" s="227">
        <f t="shared" si="45"/>
        <v>0</v>
      </c>
      <c r="BT8" s="227">
        <f t="shared" si="45"/>
        <v>0</v>
      </c>
      <c r="BU8" s="227">
        <f t="shared" si="45"/>
        <v>0</v>
      </c>
      <c r="BV8" s="227">
        <f t="shared" si="45"/>
        <v>0</v>
      </c>
      <c r="BW8" s="227">
        <f t="shared" si="45"/>
        <v>0</v>
      </c>
      <c r="BX8" s="227">
        <f t="shared" si="45"/>
        <v>0</v>
      </c>
      <c r="BY8" s="227">
        <f t="shared" si="45"/>
        <v>0</v>
      </c>
      <c r="BZ8" s="227">
        <f t="shared" si="45"/>
        <v>0</v>
      </c>
      <c r="CA8" s="227">
        <f t="shared" si="45"/>
        <v>0</v>
      </c>
      <c r="CB8" s="227">
        <f t="shared" si="45"/>
        <v>0</v>
      </c>
      <c r="CC8" s="227">
        <f t="shared" si="45"/>
        <v>0</v>
      </c>
      <c r="CD8" s="227">
        <f t="shared" si="45"/>
        <v>0</v>
      </c>
      <c r="CE8" s="227">
        <f t="shared" si="45"/>
        <v>0</v>
      </c>
      <c r="CF8" s="227">
        <f t="shared" si="45"/>
        <v>0</v>
      </c>
      <c r="CG8" s="227">
        <f t="shared" si="45"/>
        <v>0</v>
      </c>
      <c r="CH8" s="227">
        <f t="shared" si="45"/>
        <v>0</v>
      </c>
      <c r="CI8" s="227">
        <f t="shared" si="45"/>
        <v>0</v>
      </c>
      <c r="CJ8" s="227">
        <f t="shared" si="45"/>
        <v>0</v>
      </c>
      <c r="CK8" s="227">
        <f t="shared" si="45"/>
        <v>0</v>
      </c>
      <c r="CL8" s="227">
        <f t="shared" si="45"/>
        <v>0</v>
      </c>
      <c r="CM8" s="227">
        <f t="shared" si="45"/>
        <v>0</v>
      </c>
      <c r="CN8" s="227">
        <f t="shared" si="45"/>
        <v>0</v>
      </c>
      <c r="CO8" s="227">
        <f t="shared" si="45"/>
        <v>0</v>
      </c>
      <c r="CP8" s="227">
        <f t="shared" si="45"/>
        <v>0</v>
      </c>
      <c r="CQ8" s="227">
        <f t="shared" si="45"/>
        <v>0</v>
      </c>
      <c r="CR8" s="227">
        <f t="shared" si="45"/>
        <v>0</v>
      </c>
      <c r="CS8" s="227">
        <f t="shared" si="45"/>
        <v>0</v>
      </c>
      <c r="CT8" s="227">
        <f t="shared" si="45"/>
        <v>0</v>
      </c>
      <c r="CU8" s="227">
        <f t="shared" si="45"/>
        <v>0</v>
      </c>
      <c r="CV8" s="227">
        <f t="shared" si="45"/>
        <v>0</v>
      </c>
      <c r="CW8" s="227">
        <f t="shared" si="45"/>
        <v>0</v>
      </c>
      <c r="CX8" s="227">
        <f t="shared" si="45"/>
        <v>0</v>
      </c>
      <c r="CY8" s="227">
        <f t="shared" si="45"/>
        <v>0</v>
      </c>
      <c r="CZ8" s="227">
        <f t="shared" si="45"/>
        <v>0</v>
      </c>
      <c r="DA8" s="227">
        <f t="shared" si="45"/>
        <v>0</v>
      </c>
      <c r="DB8" s="227">
        <f t="shared" si="45"/>
        <v>0</v>
      </c>
      <c r="DC8" s="227">
        <f t="shared" si="45"/>
        <v>0</v>
      </c>
      <c r="DD8" s="227">
        <f t="shared" si="45"/>
        <v>0</v>
      </c>
      <c r="DE8" s="227">
        <f t="shared" si="45"/>
        <v>0</v>
      </c>
      <c r="DF8" s="227">
        <f t="shared" si="45"/>
        <v>0</v>
      </c>
      <c r="DG8" s="227">
        <f t="shared" si="45"/>
        <v>0</v>
      </c>
      <c r="DH8" s="227">
        <f t="shared" si="45"/>
        <v>0</v>
      </c>
      <c r="DI8" s="227">
        <f t="shared" si="45"/>
        <v>0</v>
      </c>
      <c r="DJ8" s="227">
        <f t="shared" si="45"/>
        <v>0</v>
      </c>
      <c r="DK8" s="227">
        <f t="shared" si="45"/>
        <v>0</v>
      </c>
      <c r="DL8" s="227">
        <f t="shared" si="45"/>
        <v>0</v>
      </c>
      <c r="DM8" s="227">
        <f t="shared" ref="DM8:DP8" si="46">DM9+DM10</f>
        <v>0</v>
      </c>
      <c r="DN8" s="227">
        <f t="shared" si="46"/>
        <v>0</v>
      </c>
      <c r="DO8" s="227">
        <f t="shared" si="46"/>
        <v>0</v>
      </c>
      <c r="DP8" s="227">
        <f t="shared" si="46"/>
        <v>0</v>
      </c>
      <c r="DQ8" s="227">
        <f t="shared" ref="DQ8:FG8" si="47">DQ9+DQ10</f>
        <v>0</v>
      </c>
      <c r="DR8" s="227">
        <f t="shared" si="47"/>
        <v>0</v>
      </c>
      <c r="DS8" s="227">
        <f t="shared" si="47"/>
        <v>0</v>
      </c>
      <c r="DT8" s="227">
        <f t="shared" si="47"/>
        <v>0</v>
      </c>
      <c r="DU8" s="227">
        <f t="shared" si="47"/>
        <v>0</v>
      </c>
      <c r="DV8" s="227">
        <f t="shared" si="47"/>
        <v>0</v>
      </c>
      <c r="DW8" s="227">
        <f t="shared" si="47"/>
        <v>0</v>
      </c>
      <c r="DX8" s="227">
        <f t="shared" si="47"/>
        <v>0</v>
      </c>
      <c r="DY8" s="227">
        <f t="shared" si="47"/>
        <v>0</v>
      </c>
      <c r="DZ8" s="227">
        <f t="shared" si="47"/>
        <v>0</v>
      </c>
      <c r="EA8" s="227">
        <f t="shared" si="47"/>
        <v>0</v>
      </c>
      <c r="EB8" s="227">
        <f t="shared" si="47"/>
        <v>0</v>
      </c>
      <c r="EC8" s="227">
        <f t="shared" si="47"/>
        <v>0</v>
      </c>
      <c r="ED8" s="227">
        <f t="shared" si="47"/>
        <v>0</v>
      </c>
      <c r="EE8" s="227">
        <f t="shared" si="47"/>
        <v>0</v>
      </c>
      <c r="EF8" s="227">
        <f t="shared" si="47"/>
        <v>0</v>
      </c>
      <c r="EG8" s="227">
        <f t="shared" si="47"/>
        <v>0</v>
      </c>
      <c r="EH8" s="227">
        <f t="shared" si="47"/>
        <v>0</v>
      </c>
      <c r="EI8" s="227">
        <f t="shared" si="47"/>
        <v>0</v>
      </c>
      <c r="EJ8" s="227">
        <f t="shared" si="47"/>
        <v>0</v>
      </c>
      <c r="EK8" s="227">
        <f t="shared" si="47"/>
        <v>0</v>
      </c>
      <c r="EL8" s="227">
        <f t="shared" si="47"/>
        <v>0</v>
      </c>
      <c r="EM8" s="227">
        <f t="shared" si="47"/>
        <v>0</v>
      </c>
      <c r="EN8" s="227">
        <f t="shared" si="47"/>
        <v>0</v>
      </c>
      <c r="EO8" s="227">
        <f t="shared" si="47"/>
        <v>0</v>
      </c>
      <c r="EP8" s="227">
        <f t="shared" si="47"/>
        <v>0</v>
      </c>
      <c r="EQ8" s="227">
        <f t="shared" si="47"/>
        <v>0</v>
      </c>
      <c r="ER8" s="227">
        <f t="shared" si="47"/>
        <v>0</v>
      </c>
      <c r="ES8" s="227">
        <f t="shared" si="47"/>
        <v>0</v>
      </c>
      <c r="ET8" s="227">
        <f t="shared" si="47"/>
        <v>0</v>
      </c>
      <c r="EU8" s="227">
        <f t="shared" si="47"/>
        <v>0</v>
      </c>
      <c r="EV8" s="227">
        <f t="shared" si="47"/>
        <v>0</v>
      </c>
      <c r="EW8" s="227">
        <f t="shared" si="47"/>
        <v>0</v>
      </c>
      <c r="EX8" s="227">
        <f t="shared" si="47"/>
        <v>0</v>
      </c>
      <c r="EY8" s="227">
        <f t="shared" si="47"/>
        <v>0</v>
      </c>
      <c r="EZ8" s="227">
        <f t="shared" si="47"/>
        <v>0</v>
      </c>
      <c r="FA8" s="227">
        <f t="shared" si="47"/>
        <v>0</v>
      </c>
      <c r="FB8" s="227">
        <f t="shared" si="47"/>
        <v>0</v>
      </c>
      <c r="FC8" s="227">
        <f t="shared" si="47"/>
        <v>0</v>
      </c>
      <c r="FD8" s="227">
        <f t="shared" si="47"/>
        <v>0</v>
      </c>
      <c r="FE8" s="227">
        <f t="shared" si="47"/>
        <v>0</v>
      </c>
      <c r="FF8" s="227">
        <f t="shared" si="47"/>
        <v>0</v>
      </c>
      <c r="FG8" s="227">
        <f t="shared" si="47"/>
        <v>0</v>
      </c>
      <c r="FH8" s="227">
        <f t="shared" ref="FH8:FT8" si="48">FH9+FH10</f>
        <v>0</v>
      </c>
      <c r="FI8" s="227">
        <f t="shared" si="48"/>
        <v>0</v>
      </c>
      <c r="FJ8" s="227">
        <f t="shared" si="48"/>
        <v>0</v>
      </c>
      <c r="FK8" s="227">
        <f t="shared" si="48"/>
        <v>0</v>
      </c>
      <c r="FL8" s="227">
        <f t="shared" si="48"/>
        <v>0</v>
      </c>
      <c r="FM8" s="227">
        <f t="shared" si="48"/>
        <v>0</v>
      </c>
      <c r="FN8" s="227">
        <f t="shared" si="48"/>
        <v>0</v>
      </c>
      <c r="FO8" s="227">
        <f t="shared" si="48"/>
        <v>0</v>
      </c>
      <c r="FP8" s="227">
        <f t="shared" si="48"/>
        <v>0</v>
      </c>
      <c r="FQ8" s="227">
        <f t="shared" si="48"/>
        <v>0</v>
      </c>
      <c r="FR8" s="227">
        <f t="shared" si="48"/>
        <v>0</v>
      </c>
      <c r="FS8" s="227">
        <f t="shared" si="48"/>
        <v>0</v>
      </c>
      <c r="FT8" s="227">
        <f t="shared" si="48"/>
        <v>0</v>
      </c>
      <c r="FU8" s="227">
        <f t="shared" ref="FU8:FW8" si="49">FU9+FU10</f>
        <v>0</v>
      </c>
      <c r="FV8" s="227">
        <f t="shared" si="49"/>
        <v>0</v>
      </c>
      <c r="FW8" s="227">
        <f t="shared" si="49"/>
        <v>0</v>
      </c>
      <c r="FX8" s="227">
        <f t="shared" ref="FX8:FY8" si="50">FX9+FX10</f>
        <v>0</v>
      </c>
      <c r="FY8" s="227">
        <f t="shared" si="50"/>
        <v>0</v>
      </c>
      <c r="FZ8" s="227">
        <f t="shared" ref="FZ8" si="51">FZ9+FZ10</f>
        <v>0</v>
      </c>
      <c r="GA8" s="227">
        <f t="shared" ref="GA8" si="52">GA9+GA10</f>
        <v>0</v>
      </c>
      <c r="GB8" s="227">
        <f t="shared" ref="GB8" si="53">GB9+GB10</f>
        <v>0</v>
      </c>
      <c r="GC8" s="227">
        <f t="shared" ref="GC8" si="54">GC9+GC10</f>
        <v>0</v>
      </c>
      <c r="GD8" s="227">
        <f t="shared" ref="GD8" si="55">GD9+GD10</f>
        <v>0</v>
      </c>
      <c r="GE8" s="227">
        <f t="shared" ref="GE8" si="56">GE9+GE10</f>
        <v>0</v>
      </c>
      <c r="GF8" s="227">
        <f t="shared" ref="GF8" si="57">GF9+GF10</f>
        <v>0</v>
      </c>
      <c r="GG8" s="227">
        <f t="shared" ref="GG8" si="58">GG9+GG10</f>
        <v>0</v>
      </c>
      <c r="GH8" s="227">
        <f t="shared" ref="GH8" si="59">GH9+GH10</f>
        <v>0</v>
      </c>
      <c r="GI8" s="227">
        <f t="shared" ref="GI8" si="60">GI9+GI10</f>
        <v>0</v>
      </c>
      <c r="GJ8" s="227">
        <f t="shared" ref="GJ8" si="61">GJ9+GJ10</f>
        <v>0</v>
      </c>
      <c r="GK8" s="227">
        <f t="shared" ref="GK8:GL8" si="62">GK9+GK10</f>
        <v>0</v>
      </c>
      <c r="GL8" s="227">
        <f t="shared" si="62"/>
        <v>0</v>
      </c>
      <c r="GM8" s="227">
        <f t="shared" ref="GM8" si="63">GM9+GM10</f>
        <v>0</v>
      </c>
      <c r="GN8" s="227">
        <f t="shared" ref="GN8" si="64">GN9+GN10</f>
        <v>0</v>
      </c>
      <c r="GO8" s="227">
        <f t="shared" ref="GO8" si="65">GO9+GO10</f>
        <v>0</v>
      </c>
      <c r="GP8" s="227">
        <f t="shared" ref="GP8:GQ8" si="66">GP9+GP10</f>
        <v>0</v>
      </c>
      <c r="GQ8" s="227">
        <f t="shared" si="66"/>
        <v>0</v>
      </c>
      <c r="GR8" s="227">
        <f t="shared" ref="GR8" si="67">GR9+GR10</f>
        <v>0</v>
      </c>
      <c r="GS8" s="227">
        <f t="shared" ref="GS8" si="68">GS9+GS10</f>
        <v>0</v>
      </c>
      <c r="GT8" s="227">
        <f t="shared" ref="GT8" si="69">GT9+GT10</f>
        <v>0</v>
      </c>
      <c r="GU8" s="227">
        <f t="shared" ref="GU8" si="70">GU9+GU10</f>
        <v>0</v>
      </c>
      <c r="GV8" s="227">
        <f t="shared" ref="GV8" si="71">GV9+GV10</f>
        <v>0</v>
      </c>
      <c r="GW8" s="227">
        <f t="shared" ref="GW8" si="72">GW9+GW10</f>
        <v>0</v>
      </c>
      <c r="GX8" s="227">
        <f t="shared" ref="GX8" si="73">GX9+GX10</f>
        <v>0</v>
      </c>
      <c r="GY8" s="227">
        <f t="shared" ref="GY8" si="74">GY9+GY10</f>
        <v>0</v>
      </c>
      <c r="GZ8" s="227">
        <f t="shared" ref="GZ8" si="75">GZ9+GZ10</f>
        <v>0</v>
      </c>
      <c r="HA8" s="227">
        <f t="shared" ref="HA8" si="76">HA9+HA10</f>
        <v>0</v>
      </c>
      <c r="HB8" s="227">
        <f t="shared" ref="HB8" si="77">HB9+HB10</f>
        <v>0</v>
      </c>
      <c r="HC8" s="227">
        <f t="shared" ref="HC8:HD8" si="78">HC9+HC10</f>
        <v>0</v>
      </c>
      <c r="HD8" s="227">
        <f t="shared" si="78"/>
        <v>0</v>
      </c>
      <c r="HE8" s="227">
        <f t="shared" ref="HE8:HF8" si="79">HE9+HE10</f>
        <v>0</v>
      </c>
      <c r="HF8" s="227">
        <f t="shared" si="79"/>
        <v>0</v>
      </c>
      <c r="HG8" s="227">
        <f t="shared" ref="HG8:HH8" si="80">HG9+HG10</f>
        <v>0</v>
      </c>
      <c r="HH8" s="227">
        <f t="shared" si="80"/>
        <v>0</v>
      </c>
      <c r="HI8" s="227">
        <f t="shared" ref="HI8:HJ8" si="81">HI9+HI10</f>
        <v>0</v>
      </c>
      <c r="HJ8" s="227">
        <f t="shared" si="81"/>
        <v>0</v>
      </c>
      <c r="HK8" s="227">
        <f t="shared" ref="HK8:HL8" si="82">HK9+HK10</f>
        <v>0</v>
      </c>
      <c r="HL8" s="227">
        <f t="shared" si="82"/>
        <v>0</v>
      </c>
      <c r="HM8" s="227">
        <f t="shared" ref="HM8:HN8" si="83">HM9+HM10</f>
        <v>0</v>
      </c>
      <c r="HN8" s="227">
        <f t="shared" si="83"/>
        <v>0</v>
      </c>
      <c r="HO8" s="227">
        <f t="shared" ref="HO8:HP8" si="84">HO9+HO10</f>
        <v>0</v>
      </c>
      <c r="HP8" s="227">
        <f t="shared" si="84"/>
        <v>0</v>
      </c>
      <c r="HQ8" s="227">
        <f t="shared" ref="HQ8:HR8" si="85">HQ9+HQ10</f>
        <v>0</v>
      </c>
      <c r="HR8" s="227">
        <f t="shared" si="85"/>
        <v>0</v>
      </c>
      <c r="HS8" s="227">
        <f t="shared" ref="HS8:HT8" si="86">HS9+HS10</f>
        <v>0</v>
      </c>
      <c r="HT8" s="227">
        <f t="shared" si="86"/>
        <v>0</v>
      </c>
      <c r="HU8" s="227">
        <f t="shared" ref="HU8" si="87">HU9+HU10</f>
        <v>0</v>
      </c>
    </row>
    <row r="9" spans="1:229" s="96" customFormat="1" hidden="1" x14ac:dyDescent="0.2">
      <c r="A9" s="222">
        <v>111</v>
      </c>
      <c r="B9" s="223" t="s">
        <v>2</v>
      </c>
      <c r="C9" s="228">
        <v>0</v>
      </c>
      <c r="D9" s="228"/>
      <c r="E9" s="228"/>
      <c r="F9" s="228"/>
      <c r="G9" s="228">
        <v>0</v>
      </c>
      <c r="H9" s="228">
        <v>0</v>
      </c>
      <c r="I9" s="228">
        <v>0</v>
      </c>
      <c r="J9" s="228">
        <v>0</v>
      </c>
      <c r="K9" s="228"/>
      <c r="L9" s="228">
        <v>0</v>
      </c>
      <c r="M9" s="228">
        <v>0</v>
      </c>
      <c r="N9" s="228">
        <v>0</v>
      </c>
      <c r="O9" s="228">
        <v>0</v>
      </c>
      <c r="P9" s="249">
        <v>0</v>
      </c>
      <c r="Q9" s="228">
        <v>0</v>
      </c>
      <c r="R9" s="228">
        <v>0</v>
      </c>
      <c r="S9" s="228">
        <v>0</v>
      </c>
      <c r="T9" s="228">
        <v>0</v>
      </c>
      <c r="U9" s="228">
        <v>0</v>
      </c>
      <c r="V9" s="228">
        <v>0</v>
      </c>
      <c r="W9" s="228">
        <v>0</v>
      </c>
      <c r="X9" s="228">
        <v>0</v>
      </c>
      <c r="Y9" s="228">
        <v>0</v>
      </c>
      <c r="Z9" s="228">
        <v>0</v>
      </c>
      <c r="AA9" s="228">
        <v>0</v>
      </c>
      <c r="AB9" s="228">
        <v>0</v>
      </c>
      <c r="AC9" s="228">
        <v>0</v>
      </c>
      <c r="AD9" s="228">
        <v>0</v>
      </c>
      <c r="AE9" s="228">
        <v>0</v>
      </c>
      <c r="AF9" s="228">
        <v>0</v>
      </c>
      <c r="AG9" s="228">
        <v>0</v>
      </c>
      <c r="AH9" s="228">
        <v>0</v>
      </c>
      <c r="AI9" s="228">
        <v>0</v>
      </c>
      <c r="AJ9" s="228">
        <v>0</v>
      </c>
      <c r="AK9" s="228">
        <v>0</v>
      </c>
      <c r="AL9" s="228">
        <v>0</v>
      </c>
      <c r="AM9" s="228">
        <v>0</v>
      </c>
      <c r="AN9" s="228">
        <v>0</v>
      </c>
      <c r="AO9" s="228">
        <v>0</v>
      </c>
      <c r="AP9" s="228">
        <v>0</v>
      </c>
      <c r="AQ9" s="228">
        <v>0</v>
      </c>
      <c r="AR9" s="228">
        <v>0</v>
      </c>
      <c r="AS9" s="228">
        <v>0</v>
      </c>
      <c r="AT9" s="249">
        <v>0</v>
      </c>
      <c r="AU9" s="249">
        <v>0</v>
      </c>
      <c r="AV9" s="249"/>
      <c r="AW9" s="249"/>
      <c r="AX9" s="249"/>
      <c r="AY9" s="249"/>
      <c r="AZ9" s="249"/>
      <c r="BA9" s="249">
        <v>0</v>
      </c>
      <c r="BB9" s="249">
        <v>0</v>
      </c>
      <c r="BC9" s="249">
        <v>0</v>
      </c>
      <c r="BD9" s="249">
        <v>0</v>
      </c>
      <c r="BE9" s="249">
        <v>0</v>
      </c>
      <c r="BF9" s="249">
        <v>0</v>
      </c>
      <c r="BG9" s="249">
        <v>0</v>
      </c>
      <c r="BH9" s="249">
        <v>0</v>
      </c>
      <c r="BI9" s="249">
        <v>0</v>
      </c>
      <c r="BJ9" s="249">
        <v>0</v>
      </c>
      <c r="BK9" s="249">
        <v>0</v>
      </c>
      <c r="BL9" s="249">
        <v>0</v>
      </c>
      <c r="BM9" s="249">
        <v>0</v>
      </c>
      <c r="BN9" s="249">
        <v>0</v>
      </c>
      <c r="BO9" s="249">
        <v>0</v>
      </c>
      <c r="BP9" s="249">
        <v>0</v>
      </c>
      <c r="BQ9" s="224">
        <v>0</v>
      </c>
      <c r="BR9" s="224">
        <v>0</v>
      </c>
      <c r="BS9" s="224">
        <v>0</v>
      </c>
      <c r="BT9" s="224">
        <v>0</v>
      </c>
      <c r="BU9" s="224">
        <v>0</v>
      </c>
      <c r="BV9" s="224">
        <v>0</v>
      </c>
      <c r="BW9" s="224">
        <v>0</v>
      </c>
      <c r="BX9" s="224">
        <v>0</v>
      </c>
      <c r="BY9" s="224">
        <v>0</v>
      </c>
      <c r="BZ9" s="224">
        <v>0</v>
      </c>
      <c r="CA9" s="224">
        <v>0</v>
      </c>
      <c r="CB9" s="224">
        <v>0</v>
      </c>
      <c r="CC9" s="224">
        <v>0</v>
      </c>
      <c r="CD9" s="224">
        <v>0</v>
      </c>
      <c r="CE9" s="224">
        <v>0</v>
      </c>
      <c r="CF9" s="224">
        <v>0</v>
      </c>
      <c r="CG9" s="224">
        <v>0</v>
      </c>
      <c r="CH9" s="224">
        <v>0</v>
      </c>
      <c r="CI9" s="224">
        <v>0</v>
      </c>
      <c r="CJ9" s="224">
        <v>0</v>
      </c>
      <c r="CK9" s="224">
        <v>0</v>
      </c>
      <c r="CL9" s="224">
        <v>0</v>
      </c>
      <c r="CM9" s="224">
        <v>0</v>
      </c>
      <c r="CN9" s="224">
        <v>0</v>
      </c>
      <c r="CO9" s="224">
        <v>0</v>
      </c>
      <c r="CP9" s="224">
        <v>0</v>
      </c>
      <c r="CQ9" s="224">
        <v>0</v>
      </c>
      <c r="CR9" s="224">
        <v>0</v>
      </c>
      <c r="CS9" s="224">
        <v>0</v>
      </c>
      <c r="CT9" s="224">
        <v>0</v>
      </c>
      <c r="CU9" s="224">
        <v>0</v>
      </c>
      <c r="CV9" s="224">
        <v>0</v>
      </c>
      <c r="CW9" s="224">
        <v>0</v>
      </c>
      <c r="CX9" s="224">
        <v>0</v>
      </c>
      <c r="CY9" s="224">
        <v>0</v>
      </c>
      <c r="CZ9" s="224">
        <v>0</v>
      </c>
      <c r="DA9" s="224">
        <v>0</v>
      </c>
      <c r="DB9" s="224">
        <v>0</v>
      </c>
      <c r="DC9" s="224">
        <v>0</v>
      </c>
      <c r="DD9" s="224">
        <v>0</v>
      </c>
      <c r="DE9" s="224">
        <v>0</v>
      </c>
      <c r="DF9" s="224">
        <v>0</v>
      </c>
      <c r="DG9" s="224">
        <v>0</v>
      </c>
      <c r="DH9" s="224">
        <v>0</v>
      </c>
      <c r="DI9" s="224">
        <v>0</v>
      </c>
      <c r="DJ9" s="224">
        <v>0</v>
      </c>
      <c r="DK9" s="224">
        <v>0</v>
      </c>
      <c r="DL9" s="224">
        <v>0</v>
      </c>
      <c r="DM9" s="224">
        <v>0</v>
      </c>
      <c r="DN9" s="224">
        <v>0</v>
      </c>
      <c r="DO9" s="224">
        <v>0</v>
      </c>
      <c r="DP9" s="224">
        <v>0</v>
      </c>
      <c r="DQ9" s="224">
        <v>0</v>
      </c>
      <c r="DR9" s="224">
        <v>0</v>
      </c>
      <c r="DS9" s="224">
        <v>0</v>
      </c>
      <c r="DT9" s="224">
        <v>0</v>
      </c>
      <c r="DU9" s="224">
        <v>0</v>
      </c>
      <c r="DV9" s="224">
        <v>0</v>
      </c>
      <c r="DW9" s="224">
        <v>0</v>
      </c>
      <c r="DX9" s="224">
        <v>0</v>
      </c>
      <c r="DY9" s="224">
        <v>0</v>
      </c>
      <c r="DZ9" s="224">
        <v>0</v>
      </c>
      <c r="EA9" s="224">
        <v>0</v>
      </c>
      <c r="EB9" s="224">
        <v>0</v>
      </c>
      <c r="EC9" s="224">
        <v>0</v>
      </c>
      <c r="ED9" s="224">
        <v>0</v>
      </c>
      <c r="EE9" s="224">
        <v>0</v>
      </c>
      <c r="EF9" s="224">
        <v>0</v>
      </c>
      <c r="EG9" s="224">
        <v>0</v>
      </c>
      <c r="EH9" s="224">
        <v>0</v>
      </c>
      <c r="EI9" s="224">
        <v>0</v>
      </c>
      <c r="EJ9" s="224">
        <v>0</v>
      </c>
      <c r="EK9" s="224">
        <v>0</v>
      </c>
      <c r="EL9" s="224">
        <v>0</v>
      </c>
      <c r="EM9" s="224">
        <v>0</v>
      </c>
      <c r="EN9" s="224">
        <v>0</v>
      </c>
      <c r="EO9" s="224">
        <v>0</v>
      </c>
      <c r="EP9" s="224">
        <v>0</v>
      </c>
      <c r="EQ9" s="224">
        <v>0</v>
      </c>
      <c r="ER9" s="224">
        <v>0</v>
      </c>
      <c r="ES9" s="224">
        <v>0</v>
      </c>
      <c r="ET9" s="224">
        <v>0</v>
      </c>
      <c r="EU9" s="224">
        <v>0</v>
      </c>
      <c r="EV9" s="224">
        <v>0</v>
      </c>
      <c r="EW9" s="224">
        <v>0</v>
      </c>
      <c r="EX9" s="224">
        <v>0</v>
      </c>
      <c r="EY9" s="224">
        <v>0</v>
      </c>
      <c r="EZ9" s="224">
        <v>0</v>
      </c>
      <c r="FA9" s="224">
        <v>0</v>
      </c>
      <c r="FB9" s="224">
        <v>0</v>
      </c>
      <c r="FC9" s="224">
        <v>0</v>
      </c>
      <c r="FD9" s="224">
        <v>0</v>
      </c>
      <c r="FE9" s="224">
        <v>0</v>
      </c>
      <c r="FF9" s="224">
        <v>0</v>
      </c>
      <c r="FG9" s="224">
        <v>0</v>
      </c>
      <c r="FH9" s="224">
        <v>0</v>
      </c>
      <c r="FI9" s="224">
        <v>0</v>
      </c>
      <c r="FJ9" s="224">
        <v>0</v>
      </c>
      <c r="FK9" s="224">
        <v>0</v>
      </c>
      <c r="FL9" s="224">
        <v>0</v>
      </c>
      <c r="FM9" s="224">
        <v>0</v>
      </c>
      <c r="FN9" s="224">
        <v>0</v>
      </c>
      <c r="FO9" s="224">
        <v>0</v>
      </c>
      <c r="FP9" s="224">
        <v>0</v>
      </c>
      <c r="FQ9" s="224">
        <v>0</v>
      </c>
      <c r="FR9" s="224">
        <v>0</v>
      </c>
      <c r="FS9" s="224">
        <v>0</v>
      </c>
      <c r="FT9" s="224">
        <v>0</v>
      </c>
      <c r="FU9" s="224">
        <v>0</v>
      </c>
      <c r="FV9" s="224">
        <v>0</v>
      </c>
      <c r="FW9" s="224">
        <v>0</v>
      </c>
      <c r="FX9" s="224">
        <v>0</v>
      </c>
      <c r="FY9" s="224">
        <v>0</v>
      </c>
      <c r="FZ9" s="224">
        <v>0</v>
      </c>
      <c r="GA9" s="224">
        <v>0</v>
      </c>
      <c r="GB9" s="224">
        <v>0</v>
      </c>
      <c r="GC9" s="224">
        <v>0</v>
      </c>
      <c r="GD9" s="224">
        <v>0</v>
      </c>
      <c r="GE9" s="224">
        <v>0</v>
      </c>
      <c r="GF9" s="224">
        <v>0</v>
      </c>
      <c r="GG9" s="224">
        <v>0</v>
      </c>
      <c r="GH9" s="224">
        <v>0</v>
      </c>
      <c r="GI9" s="224">
        <v>0</v>
      </c>
      <c r="GJ9" s="224">
        <v>0</v>
      </c>
      <c r="GK9" s="224">
        <v>0</v>
      </c>
      <c r="GL9" s="224">
        <v>0</v>
      </c>
      <c r="GM9" s="224">
        <v>0</v>
      </c>
      <c r="GN9" s="224">
        <v>0</v>
      </c>
      <c r="GO9" s="224">
        <v>0</v>
      </c>
      <c r="GP9" s="224">
        <v>0</v>
      </c>
      <c r="GQ9" s="224">
        <v>0</v>
      </c>
      <c r="GR9" s="224">
        <v>0</v>
      </c>
      <c r="GS9" s="224">
        <v>0</v>
      </c>
      <c r="GT9" s="224">
        <v>0</v>
      </c>
      <c r="GU9" s="224">
        <v>0</v>
      </c>
      <c r="GV9" s="224">
        <v>0</v>
      </c>
      <c r="GW9" s="224">
        <v>0</v>
      </c>
      <c r="GX9" s="224">
        <v>0</v>
      </c>
      <c r="GY9" s="224">
        <v>0</v>
      </c>
      <c r="GZ9" s="224">
        <v>0</v>
      </c>
      <c r="HA9" s="224">
        <v>0</v>
      </c>
      <c r="HB9" s="224">
        <v>0</v>
      </c>
      <c r="HC9" s="224">
        <v>0</v>
      </c>
      <c r="HD9" s="224">
        <v>0</v>
      </c>
      <c r="HE9" s="224">
        <v>0</v>
      </c>
      <c r="HF9" s="224">
        <v>0</v>
      </c>
      <c r="HG9" s="224">
        <v>0</v>
      </c>
      <c r="HH9" s="224">
        <v>0</v>
      </c>
      <c r="HI9" s="224">
        <v>0</v>
      </c>
      <c r="HJ9" s="224">
        <v>0</v>
      </c>
      <c r="HK9" s="224">
        <v>0</v>
      </c>
      <c r="HL9" s="224">
        <v>0</v>
      </c>
      <c r="HM9" s="224">
        <v>0</v>
      </c>
      <c r="HN9" s="224">
        <v>0</v>
      </c>
      <c r="HO9" s="224">
        <v>0</v>
      </c>
      <c r="HP9" s="224">
        <v>0</v>
      </c>
      <c r="HQ9" s="224">
        <v>0</v>
      </c>
      <c r="HR9" s="224">
        <v>0</v>
      </c>
      <c r="HS9" s="224">
        <v>0</v>
      </c>
      <c r="HT9" s="224">
        <v>0</v>
      </c>
      <c r="HU9" s="224">
        <v>0</v>
      </c>
    </row>
    <row r="10" spans="1:229" s="96" customFormat="1" hidden="1" x14ac:dyDescent="0.2">
      <c r="A10" s="222">
        <v>112</v>
      </c>
      <c r="B10" s="223" t="s">
        <v>3</v>
      </c>
      <c r="C10" s="228">
        <v>0</v>
      </c>
      <c r="D10" s="228"/>
      <c r="E10" s="228"/>
      <c r="F10" s="228"/>
      <c r="G10" s="228">
        <v>0</v>
      </c>
      <c r="H10" s="228">
        <v>0</v>
      </c>
      <c r="I10" s="228">
        <v>0</v>
      </c>
      <c r="J10" s="228">
        <v>0</v>
      </c>
      <c r="K10" s="228"/>
      <c r="L10" s="228">
        <v>0</v>
      </c>
      <c r="M10" s="228">
        <v>0</v>
      </c>
      <c r="N10" s="228">
        <v>0</v>
      </c>
      <c r="O10" s="228">
        <v>0</v>
      </c>
      <c r="P10" s="249">
        <v>0</v>
      </c>
      <c r="Q10" s="228">
        <v>0</v>
      </c>
      <c r="R10" s="228">
        <v>0</v>
      </c>
      <c r="S10" s="228">
        <v>0</v>
      </c>
      <c r="T10" s="228">
        <v>0</v>
      </c>
      <c r="U10" s="228">
        <v>0</v>
      </c>
      <c r="V10" s="228">
        <v>0</v>
      </c>
      <c r="W10" s="228">
        <v>0</v>
      </c>
      <c r="X10" s="228">
        <v>0</v>
      </c>
      <c r="Y10" s="228">
        <v>0</v>
      </c>
      <c r="Z10" s="228">
        <v>0</v>
      </c>
      <c r="AA10" s="228">
        <v>0</v>
      </c>
      <c r="AB10" s="228">
        <v>0</v>
      </c>
      <c r="AC10" s="228">
        <v>0</v>
      </c>
      <c r="AD10" s="228">
        <v>0</v>
      </c>
      <c r="AE10" s="228">
        <v>0</v>
      </c>
      <c r="AF10" s="228">
        <v>0</v>
      </c>
      <c r="AG10" s="228">
        <v>0</v>
      </c>
      <c r="AH10" s="228">
        <v>0</v>
      </c>
      <c r="AI10" s="228">
        <v>0</v>
      </c>
      <c r="AJ10" s="228">
        <v>0</v>
      </c>
      <c r="AK10" s="228">
        <v>0</v>
      </c>
      <c r="AL10" s="228">
        <v>0</v>
      </c>
      <c r="AM10" s="228">
        <v>0</v>
      </c>
      <c r="AN10" s="228">
        <v>0</v>
      </c>
      <c r="AO10" s="228">
        <v>0</v>
      </c>
      <c r="AP10" s="228">
        <v>0</v>
      </c>
      <c r="AQ10" s="228">
        <v>0</v>
      </c>
      <c r="AR10" s="228">
        <v>0</v>
      </c>
      <c r="AS10" s="228">
        <v>0</v>
      </c>
      <c r="AT10" s="249">
        <v>0</v>
      </c>
      <c r="AU10" s="249">
        <v>0</v>
      </c>
      <c r="AV10" s="249"/>
      <c r="AW10" s="249"/>
      <c r="AX10" s="249"/>
      <c r="AY10" s="249"/>
      <c r="AZ10" s="249"/>
      <c r="BA10" s="249">
        <v>0</v>
      </c>
      <c r="BB10" s="249">
        <v>0</v>
      </c>
      <c r="BC10" s="249">
        <v>0</v>
      </c>
      <c r="BD10" s="249">
        <v>0</v>
      </c>
      <c r="BE10" s="249">
        <v>0</v>
      </c>
      <c r="BF10" s="249">
        <v>0</v>
      </c>
      <c r="BG10" s="249">
        <v>0</v>
      </c>
      <c r="BH10" s="249">
        <v>0</v>
      </c>
      <c r="BI10" s="249">
        <v>0</v>
      </c>
      <c r="BJ10" s="249">
        <v>0</v>
      </c>
      <c r="BK10" s="249">
        <v>0</v>
      </c>
      <c r="BL10" s="249">
        <v>0</v>
      </c>
      <c r="BM10" s="249">
        <v>0</v>
      </c>
      <c r="BN10" s="249">
        <v>0</v>
      </c>
      <c r="BO10" s="249">
        <v>0</v>
      </c>
      <c r="BP10" s="249">
        <v>0</v>
      </c>
      <c r="BQ10" s="224">
        <v>0</v>
      </c>
      <c r="BR10" s="224">
        <v>0</v>
      </c>
      <c r="BS10" s="224">
        <v>0</v>
      </c>
      <c r="BT10" s="224">
        <v>0</v>
      </c>
      <c r="BU10" s="224">
        <v>0</v>
      </c>
      <c r="BV10" s="224">
        <v>0</v>
      </c>
      <c r="BW10" s="224">
        <v>0</v>
      </c>
      <c r="BX10" s="224">
        <v>0</v>
      </c>
      <c r="BY10" s="224">
        <v>0</v>
      </c>
      <c r="BZ10" s="224">
        <v>0</v>
      </c>
      <c r="CA10" s="224">
        <v>0</v>
      </c>
      <c r="CB10" s="224">
        <v>0</v>
      </c>
      <c r="CC10" s="224">
        <v>0</v>
      </c>
      <c r="CD10" s="224">
        <v>0</v>
      </c>
      <c r="CE10" s="224">
        <v>0</v>
      </c>
      <c r="CF10" s="224">
        <v>0</v>
      </c>
      <c r="CG10" s="224">
        <v>0</v>
      </c>
      <c r="CH10" s="224">
        <v>0</v>
      </c>
      <c r="CI10" s="224">
        <v>0</v>
      </c>
      <c r="CJ10" s="224">
        <v>0</v>
      </c>
      <c r="CK10" s="224">
        <v>0</v>
      </c>
      <c r="CL10" s="224">
        <v>0</v>
      </c>
      <c r="CM10" s="224">
        <v>0</v>
      </c>
      <c r="CN10" s="224">
        <v>0</v>
      </c>
      <c r="CO10" s="224">
        <v>0</v>
      </c>
      <c r="CP10" s="224">
        <v>0</v>
      </c>
      <c r="CQ10" s="224">
        <v>0</v>
      </c>
      <c r="CR10" s="224">
        <v>0</v>
      </c>
      <c r="CS10" s="224">
        <v>0</v>
      </c>
      <c r="CT10" s="224">
        <v>0</v>
      </c>
      <c r="CU10" s="224">
        <v>0</v>
      </c>
      <c r="CV10" s="224">
        <v>0</v>
      </c>
      <c r="CW10" s="224">
        <v>0</v>
      </c>
      <c r="CX10" s="224">
        <v>0</v>
      </c>
      <c r="CY10" s="224">
        <v>0</v>
      </c>
      <c r="CZ10" s="224">
        <v>0</v>
      </c>
      <c r="DA10" s="224">
        <v>0</v>
      </c>
      <c r="DB10" s="224">
        <v>0</v>
      </c>
      <c r="DC10" s="224">
        <v>0</v>
      </c>
      <c r="DD10" s="224">
        <v>0</v>
      </c>
      <c r="DE10" s="224">
        <v>0</v>
      </c>
      <c r="DF10" s="224">
        <v>0</v>
      </c>
      <c r="DG10" s="224">
        <v>0</v>
      </c>
      <c r="DH10" s="224">
        <v>0</v>
      </c>
      <c r="DI10" s="224">
        <v>0</v>
      </c>
      <c r="DJ10" s="224">
        <v>0</v>
      </c>
      <c r="DK10" s="224">
        <v>0</v>
      </c>
      <c r="DL10" s="224">
        <v>0</v>
      </c>
      <c r="DM10" s="224">
        <v>0</v>
      </c>
      <c r="DN10" s="224">
        <v>0</v>
      </c>
      <c r="DO10" s="224">
        <v>0</v>
      </c>
      <c r="DP10" s="224">
        <v>0</v>
      </c>
      <c r="DQ10" s="224">
        <v>0</v>
      </c>
      <c r="DR10" s="224">
        <v>0</v>
      </c>
      <c r="DS10" s="224">
        <v>0</v>
      </c>
      <c r="DT10" s="224">
        <v>0</v>
      </c>
      <c r="DU10" s="224">
        <v>0</v>
      </c>
      <c r="DV10" s="224">
        <v>0</v>
      </c>
      <c r="DW10" s="224">
        <v>0</v>
      </c>
      <c r="DX10" s="224">
        <v>0</v>
      </c>
      <c r="DY10" s="224">
        <v>0</v>
      </c>
      <c r="DZ10" s="224">
        <v>0</v>
      </c>
      <c r="EA10" s="224">
        <v>0</v>
      </c>
      <c r="EB10" s="224">
        <v>0</v>
      </c>
      <c r="EC10" s="224">
        <v>0</v>
      </c>
      <c r="ED10" s="224">
        <v>0</v>
      </c>
      <c r="EE10" s="224">
        <v>0</v>
      </c>
      <c r="EF10" s="224">
        <v>0</v>
      </c>
      <c r="EG10" s="224">
        <v>0</v>
      </c>
      <c r="EH10" s="224">
        <v>0</v>
      </c>
      <c r="EI10" s="224">
        <v>0</v>
      </c>
      <c r="EJ10" s="224">
        <v>0</v>
      </c>
      <c r="EK10" s="224">
        <v>0</v>
      </c>
      <c r="EL10" s="224">
        <v>0</v>
      </c>
      <c r="EM10" s="224">
        <v>0</v>
      </c>
      <c r="EN10" s="224">
        <v>0</v>
      </c>
      <c r="EO10" s="224">
        <v>0</v>
      </c>
      <c r="EP10" s="224">
        <v>0</v>
      </c>
      <c r="EQ10" s="224">
        <v>0</v>
      </c>
      <c r="ER10" s="224">
        <v>0</v>
      </c>
      <c r="ES10" s="224">
        <v>0</v>
      </c>
      <c r="ET10" s="224">
        <v>0</v>
      </c>
      <c r="EU10" s="224">
        <v>0</v>
      </c>
      <c r="EV10" s="224">
        <v>0</v>
      </c>
      <c r="EW10" s="224">
        <v>0</v>
      </c>
      <c r="EX10" s="224">
        <v>0</v>
      </c>
      <c r="EY10" s="224">
        <v>0</v>
      </c>
      <c r="EZ10" s="224">
        <v>0</v>
      </c>
      <c r="FA10" s="224">
        <v>0</v>
      </c>
      <c r="FB10" s="224">
        <v>0</v>
      </c>
      <c r="FC10" s="224">
        <v>0</v>
      </c>
      <c r="FD10" s="224">
        <v>0</v>
      </c>
      <c r="FE10" s="224">
        <v>0</v>
      </c>
      <c r="FF10" s="224">
        <v>0</v>
      </c>
      <c r="FG10" s="224">
        <v>0</v>
      </c>
      <c r="FH10" s="224">
        <v>0</v>
      </c>
      <c r="FI10" s="224">
        <v>0</v>
      </c>
      <c r="FJ10" s="224">
        <v>0</v>
      </c>
      <c r="FK10" s="224">
        <v>0</v>
      </c>
      <c r="FL10" s="224">
        <v>0</v>
      </c>
      <c r="FM10" s="224">
        <v>0</v>
      </c>
      <c r="FN10" s="224">
        <v>0</v>
      </c>
      <c r="FO10" s="224">
        <v>0</v>
      </c>
      <c r="FP10" s="224">
        <v>0</v>
      </c>
      <c r="FQ10" s="224">
        <v>0</v>
      </c>
      <c r="FR10" s="224">
        <v>0</v>
      </c>
      <c r="FS10" s="224">
        <v>0</v>
      </c>
      <c r="FT10" s="224">
        <v>0</v>
      </c>
      <c r="FU10" s="224">
        <v>0</v>
      </c>
      <c r="FV10" s="224">
        <v>0</v>
      </c>
      <c r="FW10" s="224">
        <v>0</v>
      </c>
      <c r="FX10" s="224">
        <v>0</v>
      </c>
      <c r="FY10" s="224">
        <v>0</v>
      </c>
      <c r="FZ10" s="224">
        <v>0</v>
      </c>
      <c r="GA10" s="224">
        <v>0</v>
      </c>
      <c r="GB10" s="224">
        <v>0</v>
      </c>
      <c r="GC10" s="224">
        <v>0</v>
      </c>
      <c r="GD10" s="224">
        <v>0</v>
      </c>
      <c r="GE10" s="224">
        <v>0</v>
      </c>
      <c r="GF10" s="224">
        <v>0</v>
      </c>
      <c r="GG10" s="224">
        <v>0</v>
      </c>
      <c r="GH10" s="224">
        <v>0</v>
      </c>
      <c r="GI10" s="224">
        <v>0</v>
      </c>
      <c r="GJ10" s="224">
        <v>0</v>
      </c>
      <c r="GK10" s="224">
        <v>0</v>
      </c>
      <c r="GL10" s="224">
        <v>0</v>
      </c>
      <c r="GM10" s="224">
        <v>0</v>
      </c>
      <c r="GN10" s="224">
        <v>0</v>
      </c>
      <c r="GO10" s="224">
        <v>0</v>
      </c>
      <c r="GP10" s="224">
        <v>0</v>
      </c>
      <c r="GQ10" s="224">
        <v>0</v>
      </c>
      <c r="GR10" s="224">
        <v>0</v>
      </c>
      <c r="GS10" s="224">
        <v>0</v>
      </c>
      <c r="GT10" s="224">
        <v>0</v>
      </c>
      <c r="GU10" s="224">
        <v>0</v>
      </c>
      <c r="GV10" s="224">
        <v>0</v>
      </c>
      <c r="GW10" s="224">
        <v>0</v>
      </c>
      <c r="GX10" s="224">
        <v>0</v>
      </c>
      <c r="GY10" s="224">
        <v>0</v>
      </c>
      <c r="GZ10" s="224">
        <v>0</v>
      </c>
      <c r="HA10" s="224">
        <v>0</v>
      </c>
      <c r="HB10" s="224">
        <v>0</v>
      </c>
      <c r="HC10" s="224">
        <v>0</v>
      </c>
      <c r="HD10" s="224">
        <v>0</v>
      </c>
      <c r="HE10" s="224">
        <v>0</v>
      </c>
      <c r="HF10" s="224">
        <v>0</v>
      </c>
      <c r="HG10" s="224">
        <v>0</v>
      </c>
      <c r="HH10" s="224">
        <v>0</v>
      </c>
      <c r="HI10" s="224">
        <v>0</v>
      </c>
      <c r="HJ10" s="224">
        <v>0</v>
      </c>
      <c r="HK10" s="224">
        <v>0</v>
      </c>
      <c r="HL10" s="224">
        <v>0</v>
      </c>
      <c r="HM10" s="224">
        <v>0</v>
      </c>
      <c r="HN10" s="224">
        <v>0</v>
      </c>
      <c r="HO10" s="224">
        <v>0</v>
      </c>
      <c r="HP10" s="224">
        <v>0</v>
      </c>
      <c r="HQ10" s="224">
        <v>0</v>
      </c>
      <c r="HR10" s="224">
        <v>0</v>
      </c>
      <c r="HS10" s="224">
        <v>0</v>
      </c>
      <c r="HT10" s="224">
        <v>0</v>
      </c>
      <c r="HU10" s="224">
        <v>0</v>
      </c>
    </row>
    <row r="11" spans="1:229" hidden="1" x14ac:dyDescent="0.2">
      <c r="A11" s="222"/>
      <c r="B11" s="223"/>
      <c r="C11" s="223">
        <v>0</v>
      </c>
      <c r="D11" s="223"/>
      <c r="E11" s="223"/>
      <c r="F11" s="223"/>
      <c r="G11" s="223"/>
      <c r="H11" s="223"/>
      <c r="I11" s="223"/>
      <c r="J11" s="223"/>
      <c r="K11" s="223"/>
      <c r="L11" s="223">
        <v>0</v>
      </c>
      <c r="M11" s="223">
        <v>0</v>
      </c>
      <c r="N11" s="223">
        <v>0</v>
      </c>
      <c r="O11" s="223">
        <v>0</v>
      </c>
      <c r="P11" s="223">
        <v>0</v>
      </c>
      <c r="Q11" s="223">
        <v>0</v>
      </c>
      <c r="R11" s="223">
        <v>0</v>
      </c>
      <c r="S11" s="223">
        <v>0</v>
      </c>
      <c r="T11" s="223">
        <v>0</v>
      </c>
      <c r="U11" s="223">
        <v>0</v>
      </c>
      <c r="V11" s="223">
        <v>0</v>
      </c>
      <c r="W11" s="223">
        <v>0</v>
      </c>
      <c r="X11" s="223">
        <v>0</v>
      </c>
      <c r="Y11" s="223">
        <v>0</v>
      </c>
      <c r="Z11" s="223">
        <v>0</v>
      </c>
      <c r="AA11" s="223">
        <v>0</v>
      </c>
      <c r="AB11" s="223">
        <v>0</v>
      </c>
      <c r="AC11" s="223">
        <v>0</v>
      </c>
      <c r="AD11" s="223">
        <v>0</v>
      </c>
      <c r="AE11" s="223">
        <v>0</v>
      </c>
      <c r="AF11" s="223"/>
      <c r="AG11" s="223"/>
      <c r="AH11" s="223"/>
      <c r="AI11" s="223"/>
      <c r="AJ11" s="223"/>
      <c r="AK11" s="223"/>
      <c r="AL11" s="223"/>
      <c r="AM11" s="223"/>
      <c r="AN11" s="223"/>
      <c r="AO11" s="223"/>
      <c r="AP11" s="223"/>
      <c r="AQ11" s="223"/>
      <c r="AR11" s="223"/>
      <c r="AS11" s="223"/>
      <c r="AT11" s="223"/>
      <c r="AU11" s="223"/>
      <c r="AV11" s="223"/>
      <c r="AW11" s="223"/>
      <c r="AX11" s="223"/>
      <c r="AY11" s="223"/>
      <c r="AZ11" s="223"/>
      <c r="BA11" s="223">
        <v>0</v>
      </c>
      <c r="BB11" s="223">
        <v>0</v>
      </c>
      <c r="BC11" s="223">
        <v>0</v>
      </c>
      <c r="BD11" s="223">
        <v>0</v>
      </c>
      <c r="BE11" s="223">
        <v>0</v>
      </c>
      <c r="BF11" s="223">
        <v>0</v>
      </c>
      <c r="BG11" s="223">
        <v>0</v>
      </c>
      <c r="BH11" s="223"/>
      <c r="BI11" s="223"/>
      <c r="BJ11" s="223"/>
      <c r="BK11" s="223">
        <v>0</v>
      </c>
      <c r="BL11" s="223">
        <v>0</v>
      </c>
      <c r="BM11" s="223">
        <v>0</v>
      </c>
      <c r="BN11" s="223">
        <v>0</v>
      </c>
      <c r="BO11" s="223">
        <v>0</v>
      </c>
      <c r="BP11" s="223">
        <v>0</v>
      </c>
      <c r="BQ11" s="223"/>
      <c r="BR11" s="223"/>
      <c r="BS11" s="223"/>
      <c r="BT11" s="223"/>
      <c r="BU11" s="223"/>
      <c r="BV11" s="223"/>
      <c r="BW11" s="223"/>
      <c r="BX11" s="223"/>
      <c r="BY11" s="223"/>
      <c r="BZ11" s="223"/>
      <c r="CA11" s="223"/>
      <c r="CB11" s="223"/>
      <c r="CC11" s="223"/>
      <c r="CD11" s="223"/>
      <c r="CE11" s="223"/>
      <c r="CF11" s="223"/>
      <c r="CG11" s="223"/>
      <c r="CH11" s="223"/>
      <c r="CI11" s="223"/>
      <c r="CJ11" s="223"/>
      <c r="CK11" s="223"/>
      <c r="CL11" s="223"/>
      <c r="CM11" s="223"/>
      <c r="CN11" s="223"/>
      <c r="CO11" s="223"/>
      <c r="CP11" s="223"/>
      <c r="CQ11" s="223"/>
      <c r="CR11" s="223"/>
      <c r="CS11" s="223"/>
      <c r="CT11" s="223"/>
      <c r="CU11" s="223"/>
      <c r="CV11" s="223"/>
      <c r="CW11" s="223"/>
      <c r="CX11" s="223"/>
      <c r="CY11" s="223"/>
      <c r="CZ11" s="223"/>
      <c r="DA11" s="223"/>
      <c r="DB11" s="223"/>
      <c r="DC11" s="223"/>
      <c r="DD11" s="223"/>
      <c r="DE11" s="223"/>
      <c r="DF11" s="223"/>
      <c r="DG11" s="223"/>
      <c r="DH11" s="223"/>
      <c r="DI11" s="223"/>
      <c r="DJ11" s="223"/>
      <c r="DK11" s="223"/>
      <c r="DL11" s="223"/>
      <c r="DM11" s="223"/>
      <c r="DN11" s="223"/>
      <c r="DO11" s="223"/>
      <c r="DP11" s="223"/>
      <c r="DQ11" s="223"/>
      <c r="DR11" s="223"/>
      <c r="DS11" s="223"/>
      <c r="DT11" s="223"/>
      <c r="DU11" s="223"/>
      <c r="DV11" s="223"/>
      <c r="DW11" s="223"/>
      <c r="DX11" s="223"/>
      <c r="DY11" s="223"/>
      <c r="DZ11" s="223"/>
      <c r="EA11" s="223"/>
      <c r="EB11" s="223"/>
      <c r="EC11" s="223"/>
      <c r="ED11" s="223"/>
      <c r="EE11" s="223"/>
      <c r="EF11" s="223"/>
      <c r="EG11" s="223"/>
      <c r="EH11" s="223"/>
      <c r="EI11" s="223"/>
      <c r="EJ11" s="223"/>
      <c r="EK11" s="223"/>
      <c r="EL11" s="223"/>
      <c r="EM11" s="223"/>
      <c r="EN11" s="223"/>
      <c r="EO11" s="223"/>
      <c r="EP11" s="223"/>
      <c r="EQ11" s="223"/>
      <c r="ER11" s="223"/>
      <c r="ES11" s="223"/>
      <c r="ET11" s="223"/>
      <c r="EU11" s="223"/>
      <c r="EV11" s="223"/>
      <c r="EW11" s="223"/>
      <c r="EX11" s="223"/>
      <c r="EY11" s="223"/>
      <c r="EZ11" s="223"/>
      <c r="FA11" s="223"/>
      <c r="FB11" s="223"/>
      <c r="FC11" s="223"/>
      <c r="FD11" s="223"/>
      <c r="FE11" s="223"/>
      <c r="FF11" s="223"/>
      <c r="FG11" s="223"/>
      <c r="FH11" s="223"/>
      <c r="FI11" s="223"/>
      <c r="FJ11" s="223"/>
      <c r="FK11" s="223"/>
      <c r="FL11" s="223"/>
      <c r="FM11" s="223"/>
      <c r="FN11" s="223"/>
      <c r="FO11" s="223"/>
      <c r="FP11" s="223"/>
      <c r="FQ11" s="223"/>
      <c r="FR11" s="223"/>
      <c r="FS11" s="223"/>
      <c r="FT11" s="223"/>
      <c r="FU11" s="223"/>
      <c r="FV11" s="223"/>
      <c r="FW11" s="223"/>
      <c r="FX11" s="223"/>
      <c r="FY11" s="223"/>
      <c r="FZ11" s="223"/>
      <c r="GA11" s="223"/>
      <c r="GB11" s="223"/>
      <c r="GC11" s="223"/>
      <c r="GD11" s="223"/>
      <c r="GE11" s="223"/>
      <c r="GF11" s="223"/>
      <c r="GG11" s="223"/>
      <c r="GH11" s="223"/>
      <c r="GI11" s="223"/>
      <c r="GJ11" s="223"/>
      <c r="GK11" s="223"/>
      <c r="GL11" s="223"/>
      <c r="GM11" s="223"/>
      <c r="GN11" s="223"/>
      <c r="GO11" s="223"/>
      <c r="GP11" s="223"/>
      <c r="GQ11" s="223"/>
      <c r="GR11" s="223"/>
      <c r="GS11" s="223"/>
      <c r="GT11" s="223"/>
      <c r="GU11" s="223"/>
      <c r="GV11" s="223"/>
      <c r="GW11" s="223"/>
      <c r="GX11" s="223"/>
      <c r="GY11" s="223"/>
      <c r="GZ11" s="223"/>
      <c r="HA11" s="223"/>
      <c r="HB11" s="223"/>
      <c r="HC11" s="223"/>
      <c r="HD11" s="223"/>
      <c r="HE11" s="223"/>
      <c r="HF11" s="223"/>
      <c r="HG11" s="223"/>
      <c r="HH11" s="223"/>
      <c r="HI11" s="223"/>
      <c r="HJ11" s="223"/>
      <c r="HK11" s="223"/>
      <c r="HL11" s="223"/>
      <c r="HM11" s="223"/>
      <c r="HN11" s="223"/>
      <c r="HO11" s="223"/>
      <c r="HP11" s="223"/>
      <c r="HQ11" s="223"/>
      <c r="HR11" s="223"/>
      <c r="HS11" s="223"/>
      <c r="HT11" s="223"/>
      <c r="HU11" s="223"/>
    </row>
    <row r="12" spans="1:229" x14ac:dyDescent="0.2">
      <c r="A12" s="225">
        <v>12</v>
      </c>
      <c r="B12" s="226" t="s">
        <v>4</v>
      </c>
      <c r="C12" s="227">
        <v>5228.711749536692</v>
      </c>
      <c r="D12" s="227">
        <v>5572.8838463099437</v>
      </c>
      <c r="E12" s="227">
        <v>5432.965843796429</v>
      </c>
      <c r="F12" s="227">
        <v>4562.8624286707891</v>
      </c>
      <c r="G12" s="227">
        <v>4539.5228560881551</v>
      </c>
      <c r="H12" s="227">
        <v>5443.34837247</v>
      </c>
      <c r="I12" s="227">
        <v>6971.4999413461337</v>
      </c>
      <c r="J12" s="227">
        <v>6558.1152805033735</v>
      </c>
      <c r="K12" s="227">
        <v>7464.1556741040531</v>
      </c>
      <c r="L12" s="227">
        <v>7735.397930506002</v>
      </c>
      <c r="M12" s="227">
        <v>7965.2190995933342</v>
      </c>
      <c r="N12" s="227">
        <v>8095.802825399106</v>
      </c>
      <c r="O12" s="227">
        <v>9071.5904872659321</v>
      </c>
      <c r="P12" s="227">
        <v>1158.05489799</v>
      </c>
      <c r="Q12" s="227">
        <v>1211.8222942277348</v>
      </c>
      <c r="R12" s="227">
        <v>1457.7946126889569</v>
      </c>
      <c r="S12" s="227">
        <v>1401.0399446300003</v>
      </c>
      <c r="T12" s="227">
        <v>1310.3772887</v>
      </c>
      <c r="U12" s="227">
        <v>1440.9332635999422</v>
      </c>
      <c r="V12" s="227">
        <v>1254.9227967199995</v>
      </c>
      <c r="W12" s="227">
        <v>1566.6504972900009</v>
      </c>
      <c r="X12" s="227">
        <v>1331.4312359219898</v>
      </c>
      <c r="Y12" s="227">
        <v>1523.3232541799998</v>
      </c>
      <c r="Z12" s="227">
        <v>842.42076890333851</v>
      </c>
      <c r="AA12" s="227">
        <v>1735.7905847911009</v>
      </c>
      <c r="AB12" s="227">
        <v>658.38936155271949</v>
      </c>
      <c r="AC12" s="227">
        <v>1222.2985042255746</v>
      </c>
      <c r="AD12" s="227">
        <v>1293.1469132069155</v>
      </c>
      <c r="AE12" s="227">
        <v>1389.0276496855799</v>
      </c>
      <c r="AF12" s="227">
        <v>952.27264307703911</v>
      </c>
      <c r="AG12" s="227">
        <v>1100.5345428770388</v>
      </c>
      <c r="AH12" s="227">
        <v>767.61374367703911</v>
      </c>
      <c r="AI12" s="227">
        <v>1719.1019264570391</v>
      </c>
      <c r="AJ12" s="227">
        <v>1056.0643534350002</v>
      </c>
      <c r="AK12" s="227">
        <v>1455.7298290450003</v>
      </c>
      <c r="AL12" s="227">
        <v>1373.1791838750003</v>
      </c>
      <c r="AM12" s="227">
        <v>1558.3750061149999</v>
      </c>
      <c r="AN12" s="227">
        <v>1299.37240911605</v>
      </c>
      <c r="AO12" s="227">
        <v>1865.715182482</v>
      </c>
      <c r="AP12" s="227">
        <v>1530.8864067980001</v>
      </c>
      <c r="AQ12" s="227">
        <v>2275.5259429500829</v>
      </c>
      <c r="AR12" s="227">
        <v>1213.501611357965</v>
      </c>
      <c r="AS12" s="227">
        <v>2053.1698181622005</v>
      </c>
      <c r="AT12" s="227">
        <v>1400.4736426912996</v>
      </c>
      <c r="AU12" s="227">
        <v>1890.9702082919082</v>
      </c>
      <c r="AV12" s="227">
        <v>1582.2788399112503</v>
      </c>
      <c r="AW12" s="227">
        <v>1848.6400753072287</v>
      </c>
      <c r="AX12" s="227">
        <v>1440.2398637399494</v>
      </c>
      <c r="AY12" s="227">
        <v>2592.9968951456258</v>
      </c>
      <c r="AZ12" s="227">
        <v>2132.3374234356252</v>
      </c>
      <c r="BA12" s="227">
        <v>1936.2223908340009</v>
      </c>
      <c r="BB12" s="227">
        <v>1800.1362639199995</v>
      </c>
      <c r="BC12" s="227">
        <v>2335.3294566420013</v>
      </c>
      <c r="BD12" s="227">
        <v>2225.4401240099996</v>
      </c>
      <c r="BE12" s="227">
        <v>1886.6704510800014</v>
      </c>
      <c r="BF12" s="227">
        <v>1987.6133416899993</v>
      </c>
      <c r="BG12" s="227">
        <v>2172.1328962633238</v>
      </c>
      <c r="BH12" s="227">
        <v>1894.8256504610222</v>
      </c>
      <c r="BI12" s="227">
        <v>1919.4197443174094</v>
      </c>
      <c r="BJ12" s="227">
        <v>1958.5972619615568</v>
      </c>
      <c r="BK12" s="227">
        <v>2322.9601686591177</v>
      </c>
      <c r="BL12" s="227">
        <v>2115.6524131770448</v>
      </c>
      <c r="BM12" s="227">
        <v>2168.3884331187169</v>
      </c>
      <c r="BN12" s="227">
        <v>2215.4818894908421</v>
      </c>
      <c r="BO12" s="227">
        <v>2572.0677514793288</v>
      </c>
      <c r="BP12" s="227">
        <v>2334.6910636902899</v>
      </c>
      <c r="BQ12" s="227">
        <f t="shared" ref="BQ12" si="88">+BQ13+BQ20++BQ24+BQ28+BQ32</f>
        <v>392.82659060000003</v>
      </c>
      <c r="BR12" s="227">
        <f t="shared" ref="BR12:DL12" si="89">+BR13+BR20++BR24+BR28+BR32</f>
        <v>397.02843264000001</v>
      </c>
      <c r="BS12" s="227">
        <f t="shared" si="89"/>
        <v>368.19987474999988</v>
      </c>
      <c r="BT12" s="227">
        <f t="shared" si="89"/>
        <v>397.4147364006115</v>
      </c>
      <c r="BU12" s="227">
        <f t="shared" si="89"/>
        <v>418.16817853496264</v>
      </c>
      <c r="BV12" s="227">
        <f t="shared" si="89"/>
        <v>396.23937929216083</v>
      </c>
      <c r="BW12" s="227">
        <f t="shared" si="89"/>
        <v>374.92635312999977</v>
      </c>
      <c r="BX12" s="227">
        <f t="shared" si="89"/>
        <v>467.19164234895743</v>
      </c>
      <c r="BY12" s="227">
        <f t="shared" si="89"/>
        <v>615.67661720999979</v>
      </c>
      <c r="BZ12" s="227">
        <f t="shared" si="89"/>
        <v>435.49703269999941</v>
      </c>
      <c r="CA12" s="227">
        <f t="shared" si="89"/>
        <v>432.08327694000121</v>
      </c>
      <c r="CB12" s="227">
        <f t="shared" si="89"/>
        <v>533.4596349899997</v>
      </c>
      <c r="CC12" s="227">
        <f t="shared" si="89"/>
        <v>494.73165268666668</v>
      </c>
      <c r="CD12" s="227">
        <f t="shared" si="89"/>
        <v>413.14153212666656</v>
      </c>
      <c r="CE12" s="227">
        <f t="shared" si="89"/>
        <v>402.50410388666688</v>
      </c>
      <c r="CF12" s="227">
        <f t="shared" si="89"/>
        <v>443.38706538328631</v>
      </c>
      <c r="CG12" s="227">
        <f t="shared" si="89"/>
        <v>475.16138053666651</v>
      </c>
      <c r="CH12" s="227">
        <f t="shared" si="89"/>
        <v>522.38481767998928</v>
      </c>
      <c r="CI12" s="227">
        <f t="shared" si="89"/>
        <v>448.30135932666599</v>
      </c>
      <c r="CJ12" s="227">
        <f t="shared" si="89"/>
        <v>426.27972633666718</v>
      </c>
      <c r="CK12" s="227">
        <f t="shared" si="89"/>
        <v>380.34171105666638</v>
      </c>
      <c r="CL12" s="227">
        <f t="shared" si="89"/>
        <v>475.17255933666718</v>
      </c>
      <c r="CM12" s="227">
        <f t="shared" si="89"/>
        <v>521.47957518666658</v>
      </c>
      <c r="CN12" s="227">
        <f t="shared" si="89"/>
        <v>569.99836276666713</v>
      </c>
      <c r="CO12" s="227">
        <f t="shared" si="89"/>
        <v>367.90531770333922</v>
      </c>
      <c r="CP12" s="227">
        <f t="shared" si="89"/>
        <v>463.69817521865048</v>
      </c>
      <c r="CQ12" s="227">
        <f t="shared" si="89"/>
        <v>499.82774299999994</v>
      </c>
      <c r="CR12" s="227">
        <f t="shared" si="89"/>
        <v>589.38103683000031</v>
      </c>
      <c r="CS12" s="227">
        <f t="shared" si="89"/>
        <v>490.14545742999991</v>
      </c>
      <c r="CT12" s="227">
        <f t="shared" si="89"/>
        <v>443.79675991999966</v>
      </c>
      <c r="CU12" s="227">
        <f t="shared" si="89"/>
        <v>446.79028809999971</v>
      </c>
      <c r="CV12" s="227">
        <f t="shared" si="89"/>
        <v>198.25274019332346</v>
      </c>
      <c r="CW12" s="227">
        <f t="shared" si="89"/>
        <v>197.37774061001531</v>
      </c>
      <c r="CX12" s="227">
        <f t="shared" si="89"/>
        <v>463.85258965556335</v>
      </c>
      <c r="CY12" s="227">
        <f t="shared" si="89"/>
        <v>286.94434638331893</v>
      </c>
      <c r="CZ12" s="227">
        <f t="shared" si="89"/>
        <v>984.99364875221863</v>
      </c>
      <c r="DA12" s="227">
        <f t="shared" si="89"/>
        <v>159.05972551295983</v>
      </c>
      <c r="DB12" s="227">
        <f t="shared" si="89"/>
        <v>138.36576380960514</v>
      </c>
      <c r="DC12" s="227">
        <f t="shared" si="89"/>
        <v>360.96387223015444</v>
      </c>
      <c r="DD12" s="227">
        <f t="shared" si="89"/>
        <v>512.99447801960503</v>
      </c>
      <c r="DE12" s="227">
        <f t="shared" si="89"/>
        <v>220.94154832636423</v>
      </c>
      <c r="DF12" s="227">
        <f t="shared" si="89"/>
        <v>488.36247787960525</v>
      </c>
      <c r="DG12" s="227">
        <f t="shared" si="89"/>
        <v>582.5354893443731</v>
      </c>
      <c r="DH12" s="227">
        <f t="shared" si="89"/>
        <v>348.45595755627158</v>
      </c>
      <c r="DI12" s="227">
        <f t="shared" si="89"/>
        <v>362.15546630627097</v>
      </c>
      <c r="DJ12" s="227">
        <f t="shared" si="89"/>
        <v>399.91081116627328</v>
      </c>
      <c r="DK12" s="227">
        <f t="shared" si="89"/>
        <v>402.95040812627087</v>
      </c>
      <c r="DL12" s="227">
        <f t="shared" si="89"/>
        <v>586.16643039303585</v>
      </c>
      <c r="DM12" s="227">
        <f t="shared" ref="DM12:EI12" si="90">+DM13+DM20++DM24+DM28+DM32</f>
        <v>285.01559566901301</v>
      </c>
      <c r="DN12" s="227">
        <f t="shared" si="90"/>
        <v>298.068409499013</v>
      </c>
      <c r="DO12" s="227">
        <f t="shared" si="90"/>
        <v>369.18863790901304</v>
      </c>
      <c r="DP12" s="227">
        <f t="shared" si="90"/>
        <v>328.85555931901303</v>
      </c>
      <c r="DQ12" s="227">
        <f t="shared" si="90"/>
        <v>431.5128538790126</v>
      </c>
      <c r="DR12" s="227">
        <f t="shared" si="90"/>
        <v>340.16612967901312</v>
      </c>
      <c r="DS12" s="227">
        <f t="shared" si="90"/>
        <v>285.55908648901351</v>
      </c>
      <c r="DT12" s="227">
        <f t="shared" si="90"/>
        <v>342.3960843590126</v>
      </c>
      <c r="DU12" s="227">
        <f t="shared" si="90"/>
        <v>139.658572829013</v>
      </c>
      <c r="DV12" s="227">
        <f t="shared" si="90"/>
        <v>653.75579285901335</v>
      </c>
      <c r="DW12" s="227">
        <f t="shared" si="90"/>
        <v>498.47793847901278</v>
      </c>
      <c r="DX12" s="227">
        <f t="shared" si="90"/>
        <v>566.86819511901308</v>
      </c>
      <c r="DY12" s="227">
        <f t="shared" si="90"/>
        <v>302.01993032833337</v>
      </c>
      <c r="DZ12" s="227">
        <f t="shared" si="90"/>
        <v>429.53873469833337</v>
      </c>
      <c r="EA12" s="227">
        <f t="shared" si="90"/>
        <v>324.50568840833336</v>
      </c>
      <c r="EB12" s="227">
        <f t="shared" si="90"/>
        <v>562.82308765833329</v>
      </c>
      <c r="EC12" s="227">
        <f t="shared" si="90"/>
        <v>502.20704551833319</v>
      </c>
      <c r="ED12" s="227">
        <f t="shared" si="90"/>
        <v>390.69969586833378</v>
      </c>
      <c r="EE12" s="227">
        <f t="shared" si="90"/>
        <v>506.36159035833361</v>
      </c>
      <c r="EF12" s="227">
        <f t="shared" si="90"/>
        <v>477.62757908833316</v>
      </c>
      <c r="EG12" s="227">
        <f t="shared" si="90"/>
        <v>389.19001442833343</v>
      </c>
      <c r="EH12" s="227">
        <f t="shared" si="90"/>
        <v>461.89566037833345</v>
      </c>
      <c r="EI12" s="227">
        <f t="shared" si="90"/>
        <v>488.71764253833271</v>
      </c>
      <c r="EJ12" s="227">
        <f t="shared" ref="EJ12:FG12" si="91">+EJ13+EJ20++EJ24+EJ28+EJ32</f>
        <v>607.76170319833386</v>
      </c>
      <c r="EK12" s="227">
        <f t="shared" si="91"/>
        <v>460.68323412333336</v>
      </c>
      <c r="EL12" s="227">
        <f t="shared" si="91"/>
        <v>491.20010259133329</v>
      </c>
      <c r="EM12" s="227">
        <f t="shared" si="91"/>
        <v>347.48907240138334</v>
      </c>
      <c r="EN12" s="227">
        <f t="shared" si="91"/>
        <v>729.15298944733354</v>
      </c>
      <c r="EO12" s="227">
        <f t="shared" si="91"/>
        <v>564.22913572333334</v>
      </c>
      <c r="EP12" s="227">
        <f t="shared" si="91"/>
        <v>572.33305731133316</v>
      </c>
      <c r="EQ12" s="227">
        <f t="shared" si="91"/>
        <v>494.7037200273333</v>
      </c>
      <c r="ER12" s="227">
        <f t="shared" si="91"/>
        <v>509.0982815713341</v>
      </c>
      <c r="ES12" s="227">
        <f t="shared" si="91"/>
        <v>527.08440519933265</v>
      </c>
      <c r="ET12" s="227">
        <f t="shared" si="91"/>
        <v>445.43169978341473</v>
      </c>
      <c r="EU12" s="227">
        <f t="shared" si="91"/>
        <v>399.38342679333363</v>
      </c>
      <c r="EV12" s="227">
        <f t="shared" si="91"/>
        <v>1430.7108163733349</v>
      </c>
      <c r="EW12" s="227">
        <f t="shared" si="91"/>
        <v>254.77053932274001</v>
      </c>
      <c r="EX12" s="227">
        <f t="shared" si="91"/>
        <v>574.22279572472496</v>
      </c>
      <c r="EY12" s="227">
        <f t="shared" si="91"/>
        <v>384.50827631050015</v>
      </c>
      <c r="EZ12" s="227">
        <f t="shared" si="91"/>
        <v>433.50116587904989</v>
      </c>
      <c r="FA12" s="227">
        <f t="shared" si="91"/>
        <v>1140.2956376827001</v>
      </c>
      <c r="FB12" s="227">
        <f t="shared" si="91"/>
        <v>479.37301460045035</v>
      </c>
      <c r="FC12" s="227">
        <f t="shared" si="91"/>
        <v>446.1219625178997</v>
      </c>
      <c r="FD12" s="227">
        <f t="shared" si="91"/>
        <v>508.44280234547443</v>
      </c>
      <c r="FE12" s="227">
        <f t="shared" si="91"/>
        <v>445.90887782792538</v>
      </c>
      <c r="FF12" s="227">
        <f t="shared" si="91"/>
        <v>514.44827222695938</v>
      </c>
      <c r="FG12" s="227">
        <f t="shared" si="91"/>
        <v>459.73381683440016</v>
      </c>
      <c r="FH12" s="227">
        <f t="shared" ref="FH12:FT12" si="92">+FH13+FH20++FH24+FH28+FH32</f>
        <v>916.78811923054877</v>
      </c>
      <c r="FI12" s="227">
        <f t="shared" si="92"/>
        <v>499.45710432160001</v>
      </c>
      <c r="FJ12" s="227">
        <f t="shared" si="92"/>
        <v>494.58393255214992</v>
      </c>
      <c r="FK12" s="227">
        <f t="shared" si="92"/>
        <v>588.23780303750038</v>
      </c>
      <c r="FL12" s="227">
        <f t="shared" si="92"/>
        <v>653.67309197758459</v>
      </c>
      <c r="FM12" s="227">
        <f t="shared" si="92"/>
        <v>549.60943993087494</v>
      </c>
      <c r="FN12" s="227">
        <f t="shared" si="92"/>
        <v>645.35754339876917</v>
      </c>
      <c r="FO12" s="227">
        <f t="shared" si="92"/>
        <v>515.62551124665015</v>
      </c>
      <c r="FP12" s="227">
        <f t="shared" si="92"/>
        <v>578.56968611679929</v>
      </c>
      <c r="FQ12" s="227">
        <f t="shared" si="92"/>
        <v>346.04466637649995</v>
      </c>
      <c r="FR12" s="227">
        <f t="shared" si="92"/>
        <v>785.59245903500073</v>
      </c>
      <c r="FS12" s="227">
        <f t="shared" si="92"/>
        <v>510.20700687520048</v>
      </c>
      <c r="FT12" s="227">
        <f t="shared" si="92"/>
        <v>1297.1974292354248</v>
      </c>
      <c r="FU12" s="227">
        <f t="shared" ref="FU12:FW12" si="93">+FU13+FU20++FU24+FU28+FU32</f>
        <v>324.93298732499994</v>
      </c>
      <c r="FV12" s="227">
        <f t="shared" si="93"/>
        <v>740.38011446499979</v>
      </c>
      <c r="FW12" s="227">
        <f t="shared" si="93"/>
        <v>598.39671732000033</v>
      </c>
      <c r="FX12" s="227">
        <f t="shared" ref="FX12:FY12" si="94">+FX13+FX20++FX24+FX28+FX32</f>
        <v>651.80206233399952</v>
      </c>
      <c r="FY12" s="227">
        <f t="shared" si="94"/>
        <v>415.56213754000032</v>
      </c>
      <c r="FZ12" s="227">
        <f t="shared" ref="FZ12" si="95">+FZ13+FZ20++FZ24+FZ28+FZ32</f>
        <v>868.85819096000091</v>
      </c>
      <c r="GA12" s="227">
        <f t="shared" ref="GA12" si="96">+GA13+GA20++GA24+GA28+GA32</f>
        <v>574.82637391999867</v>
      </c>
      <c r="GB12" s="227">
        <f t="shared" ref="GB12" si="97">+GB13+GB20++GB24+GB28+GB32</f>
        <v>634.06555798000102</v>
      </c>
      <c r="GC12" s="227">
        <f t="shared" ref="GC12" si="98">+GC13+GC20++GC24+GC28+GC32</f>
        <v>591.24433201999977</v>
      </c>
      <c r="GD12" s="227">
        <f t="shared" ref="GD12" si="99">+GD13+GD20++GD24+GD28+GD32</f>
        <v>706.29886497000177</v>
      </c>
      <c r="GE12" s="227">
        <f t="shared" ref="GE12" si="100">+GE13+GE20++GE24+GE28+GE32</f>
        <v>684.20004558199764</v>
      </c>
      <c r="GF12" s="227">
        <f t="shared" ref="GF12" si="101">+GF13+GF20++GF24+GF28+GF32</f>
        <v>944.83054609000203</v>
      </c>
      <c r="GG12" s="227">
        <f t="shared" ref="GG12" si="102">+GG13+GG20++GG24+GG28+GG32</f>
        <v>313.27507021000002</v>
      </c>
      <c r="GH12" s="227">
        <f t="shared" ref="GH12" si="103">+GH13+GH20++GH24+GH28+GH32</f>
        <v>867.15343895999979</v>
      </c>
      <c r="GI12" s="227">
        <f t="shared" ref="GI12" si="104">+GI13+GI20++GI24+GI28+GI32</f>
        <v>652.6322741400005</v>
      </c>
      <c r="GJ12" s="227">
        <f t="shared" ref="GJ12" si="105">+GJ13+GJ20++GJ24+GJ28+GJ32</f>
        <v>705.65441090999934</v>
      </c>
      <c r="GK12" s="227">
        <f t="shared" ref="GK12:GL12" si="106">+GK13+GK20++GK24+GK28+GK32</f>
        <v>695.72391548000098</v>
      </c>
      <c r="GL12" s="227">
        <f t="shared" si="106"/>
        <v>622.75386267000079</v>
      </c>
      <c r="GM12" s="227">
        <f t="shared" ref="GM12" si="107">+GM13+GM20++GM24+GM28+GM32</f>
        <v>568.19267292999973</v>
      </c>
      <c r="GN12" s="227">
        <f t="shared" ref="GN12" si="108">+GN13+GN20++GN24+GN28+GN32</f>
        <v>706.63785392999876</v>
      </c>
      <c r="GO12" s="227">
        <f t="shared" ref="GO12" si="109">+GO13+GO20++GO24+GO28+GO32</f>
        <v>577.41929190000019</v>
      </c>
      <c r="GP12" s="227">
        <f t="shared" ref="GP12:GQ12" si="110">+GP13+GP20++GP24+GP28+GP32</f>
        <v>703.55619586000046</v>
      </c>
      <c r="GQ12" s="227">
        <f t="shared" si="110"/>
        <v>657.77349134333406</v>
      </c>
      <c r="GR12" s="227">
        <f t="shared" ref="GR12" si="111">+GR13+GR20++GR24+GR28+GR32</f>
        <v>894.44662126000117</v>
      </c>
      <c r="GS12" s="227">
        <f t="shared" ref="GS12" si="112">+GS13+GS20++GS24+GS28+GS32</f>
        <v>619.91278365998869</v>
      </c>
      <c r="GT12" s="227">
        <f t="shared" ref="GT12" si="113">+GT13+GT20++GT24+GT28+GT32</f>
        <v>610.62548313047535</v>
      </c>
      <c r="GU12" s="227">
        <f t="shared" ref="GU12" si="114">+GU13+GU20++GU24+GU28+GU32</f>
        <v>664.28738367055803</v>
      </c>
      <c r="GV12" s="227">
        <f t="shared" ref="GV12" si="115">+GV13+GV20++GV24+GV28+GV32</f>
        <v>669.42412762871231</v>
      </c>
      <c r="GW12" s="227">
        <f t="shared" ref="GW12" si="116">+GW13+GW20++GW24+GW28+GW32</f>
        <v>639.49935213977938</v>
      </c>
      <c r="GX12" s="227">
        <f t="shared" ref="GX12" si="117">+GX13+GX20++GX24+GX28+GX32</f>
        <v>610.49626454891779</v>
      </c>
      <c r="GY12" s="227">
        <f t="shared" ref="GY12" si="118">+GY13+GY20++GY24+GY28+GY32</f>
        <v>597.81298781072746</v>
      </c>
      <c r="GZ12" s="227">
        <f t="shared" ref="GZ12" si="119">+GZ13+GZ20++GZ24+GZ28+GZ32</f>
        <v>703.09249955329039</v>
      </c>
      <c r="HA12" s="227">
        <f t="shared" ref="HA12" si="120">+HA13+HA20++HA24+HA28+HA32</f>
        <v>657.69177459753882</v>
      </c>
      <c r="HB12" s="227">
        <f t="shared" ref="HB12" si="121">+HB13+HB20++HB24+HB28+HB32</f>
        <v>701.25440241137619</v>
      </c>
      <c r="HC12" s="227">
        <f t="shared" ref="HC12:HD12" si="122">+HC13+HC20++HC24+HC28+HC32</f>
        <v>690.88867112518028</v>
      </c>
      <c r="HD12" s="227">
        <f t="shared" si="122"/>
        <v>930.81709512256111</v>
      </c>
      <c r="HE12" s="227">
        <f t="shared" ref="HE12:HF12" si="123">+HE13+HE20++HE24+HE28+HE32</f>
        <v>609.64364290353842</v>
      </c>
      <c r="HF12" s="227">
        <f t="shared" si="123"/>
        <v>732.67319433327339</v>
      </c>
      <c r="HG12" s="227">
        <f t="shared" ref="HG12:HH12" si="124">+HG13+HG20++HG24+HG28+HG32</f>
        <v>773.33557594023284</v>
      </c>
      <c r="HH12" s="227">
        <f t="shared" si="124"/>
        <v>761.11932250394079</v>
      </c>
      <c r="HI12" s="227">
        <f t="shared" ref="HI12:HJ12" si="125">+HI13+HI20++HI24+HI28+HI32</f>
        <v>722.37945629008721</v>
      </c>
      <c r="HJ12" s="227">
        <f t="shared" si="125"/>
        <v>684.88965432468888</v>
      </c>
      <c r="HK12" s="227">
        <f t="shared" ref="HK12:HL12" si="126">+HK13+HK20++HK24+HK28+HK32</f>
        <v>631.7749240068589</v>
      </c>
      <c r="HL12" s="227">
        <f t="shared" si="126"/>
        <v>785.72241461373051</v>
      </c>
      <c r="HM12" s="227">
        <f t="shared" ref="HM12:HN12" si="127">+HM13+HM20++HM24+HM28+HM32</f>
        <v>797.98455087025263</v>
      </c>
      <c r="HN12" s="227">
        <f t="shared" si="127"/>
        <v>787.4310286980176</v>
      </c>
      <c r="HO12" s="227">
        <f t="shared" ref="HO12:HP12" si="128">+HO13+HO20++HO24+HO28+HO32</f>
        <v>765.83269262345925</v>
      </c>
      <c r="HP12" s="227">
        <f t="shared" si="128"/>
        <v>1018.804030157852</v>
      </c>
      <c r="HQ12" s="227">
        <f t="shared" ref="HQ12:HR12" si="129">+HQ13+HQ20++HQ24+HQ28+HQ32</f>
        <v>648.92153445987617</v>
      </c>
      <c r="HR12" s="227">
        <f t="shared" si="129"/>
        <v>812.12488605933379</v>
      </c>
      <c r="HS12" s="227">
        <f t="shared" ref="HS12:HT12" si="130">+HS13+HS20++HS24+HS28+HS32</f>
        <v>873.64464317108002</v>
      </c>
      <c r="HT12" s="227">
        <f t="shared" si="130"/>
        <v>870.43715839838649</v>
      </c>
      <c r="HU12" s="227">
        <f t="shared" ref="HU12" si="131">+HU13+HU20++HU24+HU28+HU32</f>
        <v>810.99354666046293</v>
      </c>
    </row>
    <row r="13" spans="1:229" s="96" customFormat="1" hidden="1" x14ac:dyDescent="0.2">
      <c r="A13" s="237">
        <v>121</v>
      </c>
      <c r="B13" s="264" t="s">
        <v>5</v>
      </c>
      <c r="C13" s="227">
        <v>0</v>
      </c>
      <c r="D13" s="227">
        <v>0</v>
      </c>
      <c r="E13" s="227">
        <v>0</v>
      </c>
      <c r="F13" s="227">
        <v>0</v>
      </c>
      <c r="G13" s="227">
        <v>0</v>
      </c>
      <c r="H13" s="227">
        <v>0</v>
      </c>
      <c r="I13" s="227">
        <v>0</v>
      </c>
      <c r="J13" s="227">
        <v>0</v>
      </c>
      <c r="K13" s="227">
        <v>0</v>
      </c>
      <c r="L13" s="227">
        <v>0</v>
      </c>
      <c r="M13" s="227">
        <v>0</v>
      </c>
      <c r="N13" s="227">
        <v>0</v>
      </c>
      <c r="O13" s="227">
        <v>0</v>
      </c>
      <c r="P13" s="227">
        <v>0</v>
      </c>
      <c r="Q13" s="227">
        <v>0</v>
      </c>
      <c r="R13" s="227">
        <v>0</v>
      </c>
      <c r="S13" s="227">
        <v>0</v>
      </c>
      <c r="T13" s="227">
        <v>0</v>
      </c>
      <c r="U13" s="227">
        <v>0</v>
      </c>
      <c r="V13" s="227">
        <v>0</v>
      </c>
      <c r="W13" s="227">
        <v>0</v>
      </c>
      <c r="X13" s="227">
        <v>0</v>
      </c>
      <c r="Y13" s="227">
        <v>0</v>
      </c>
      <c r="Z13" s="227">
        <v>0</v>
      </c>
      <c r="AA13" s="227">
        <v>0</v>
      </c>
      <c r="AB13" s="227">
        <v>0</v>
      </c>
      <c r="AC13" s="227">
        <v>0</v>
      </c>
      <c r="AD13" s="227">
        <v>0</v>
      </c>
      <c r="AE13" s="227">
        <v>0</v>
      </c>
      <c r="AF13" s="227">
        <v>0</v>
      </c>
      <c r="AG13" s="227">
        <v>0</v>
      </c>
      <c r="AH13" s="227">
        <v>0</v>
      </c>
      <c r="AI13" s="227">
        <v>0</v>
      </c>
      <c r="AJ13" s="227">
        <v>0</v>
      </c>
      <c r="AK13" s="227">
        <v>0</v>
      </c>
      <c r="AL13" s="227">
        <v>0</v>
      </c>
      <c r="AM13" s="227">
        <v>0</v>
      </c>
      <c r="AN13" s="227">
        <v>0</v>
      </c>
      <c r="AO13" s="227">
        <v>0</v>
      </c>
      <c r="AP13" s="227">
        <v>0</v>
      </c>
      <c r="AQ13" s="227">
        <v>0</v>
      </c>
      <c r="AR13" s="227">
        <v>0</v>
      </c>
      <c r="AS13" s="227">
        <v>0</v>
      </c>
      <c r="AT13" s="227">
        <v>0</v>
      </c>
      <c r="AU13" s="227">
        <v>0</v>
      </c>
      <c r="AV13" s="227">
        <v>0</v>
      </c>
      <c r="AW13" s="227">
        <v>0</v>
      </c>
      <c r="AX13" s="227">
        <v>0</v>
      </c>
      <c r="AY13" s="227">
        <v>0</v>
      </c>
      <c r="AZ13" s="227">
        <v>0</v>
      </c>
      <c r="BA13" s="227">
        <v>0</v>
      </c>
      <c r="BB13" s="227">
        <v>0</v>
      </c>
      <c r="BC13" s="227">
        <v>0</v>
      </c>
      <c r="BD13" s="227">
        <v>0</v>
      </c>
      <c r="BE13" s="227">
        <v>0</v>
      </c>
      <c r="BF13" s="227">
        <v>0</v>
      </c>
      <c r="BG13" s="227">
        <v>0</v>
      </c>
      <c r="BH13" s="227">
        <v>0</v>
      </c>
      <c r="BI13" s="227">
        <v>0</v>
      </c>
      <c r="BJ13" s="227">
        <v>0</v>
      </c>
      <c r="BK13" s="227">
        <v>0</v>
      </c>
      <c r="BL13" s="227">
        <v>0</v>
      </c>
      <c r="BM13" s="227">
        <v>0</v>
      </c>
      <c r="BN13" s="227">
        <v>0</v>
      </c>
      <c r="BO13" s="227">
        <v>0</v>
      </c>
      <c r="BP13" s="227">
        <v>0</v>
      </c>
      <c r="BQ13" s="227">
        <f t="shared" ref="BQ13" si="132">SUM(BQ14:BQ19)</f>
        <v>0</v>
      </c>
      <c r="BR13" s="227">
        <f t="shared" ref="BR13:DL13" si="133">SUM(BR14:BR19)</f>
        <v>0</v>
      </c>
      <c r="BS13" s="227">
        <f t="shared" si="133"/>
        <v>0</v>
      </c>
      <c r="BT13" s="227">
        <f t="shared" si="133"/>
        <v>0</v>
      </c>
      <c r="BU13" s="227">
        <f t="shared" si="133"/>
        <v>0</v>
      </c>
      <c r="BV13" s="227">
        <f t="shared" si="133"/>
        <v>0</v>
      </c>
      <c r="BW13" s="227">
        <f t="shared" si="133"/>
        <v>0</v>
      </c>
      <c r="BX13" s="227">
        <f t="shared" si="133"/>
        <v>0</v>
      </c>
      <c r="BY13" s="227">
        <f t="shared" si="133"/>
        <v>0</v>
      </c>
      <c r="BZ13" s="227">
        <f t="shared" si="133"/>
        <v>0</v>
      </c>
      <c r="CA13" s="227">
        <f t="shared" si="133"/>
        <v>0</v>
      </c>
      <c r="CB13" s="227">
        <f t="shared" si="133"/>
        <v>0</v>
      </c>
      <c r="CC13" s="227">
        <f t="shared" si="133"/>
        <v>0</v>
      </c>
      <c r="CD13" s="227">
        <f t="shared" si="133"/>
        <v>0</v>
      </c>
      <c r="CE13" s="227">
        <f t="shared" si="133"/>
        <v>0</v>
      </c>
      <c r="CF13" s="227">
        <f t="shared" si="133"/>
        <v>0</v>
      </c>
      <c r="CG13" s="227">
        <f t="shared" si="133"/>
        <v>0</v>
      </c>
      <c r="CH13" s="227">
        <f t="shared" si="133"/>
        <v>0</v>
      </c>
      <c r="CI13" s="227">
        <f t="shared" si="133"/>
        <v>0</v>
      </c>
      <c r="CJ13" s="227">
        <f t="shared" si="133"/>
        <v>0</v>
      </c>
      <c r="CK13" s="227">
        <f t="shared" si="133"/>
        <v>0</v>
      </c>
      <c r="CL13" s="227">
        <f t="shared" si="133"/>
        <v>0</v>
      </c>
      <c r="CM13" s="227">
        <f t="shared" si="133"/>
        <v>0</v>
      </c>
      <c r="CN13" s="227">
        <f t="shared" si="133"/>
        <v>0</v>
      </c>
      <c r="CO13" s="227">
        <f t="shared" si="133"/>
        <v>0</v>
      </c>
      <c r="CP13" s="227">
        <f t="shared" si="133"/>
        <v>0</v>
      </c>
      <c r="CQ13" s="227">
        <f t="shared" si="133"/>
        <v>0</v>
      </c>
      <c r="CR13" s="227">
        <f t="shared" si="133"/>
        <v>0</v>
      </c>
      <c r="CS13" s="227">
        <f t="shared" si="133"/>
        <v>0</v>
      </c>
      <c r="CT13" s="227">
        <f t="shared" si="133"/>
        <v>0</v>
      </c>
      <c r="CU13" s="227">
        <f t="shared" si="133"/>
        <v>0</v>
      </c>
      <c r="CV13" s="227">
        <f t="shared" si="133"/>
        <v>0</v>
      </c>
      <c r="CW13" s="227">
        <f t="shared" si="133"/>
        <v>0</v>
      </c>
      <c r="CX13" s="227">
        <f t="shared" si="133"/>
        <v>0</v>
      </c>
      <c r="CY13" s="227">
        <f t="shared" si="133"/>
        <v>0</v>
      </c>
      <c r="CZ13" s="227">
        <f t="shared" si="133"/>
        <v>0</v>
      </c>
      <c r="DA13" s="227">
        <f t="shared" si="133"/>
        <v>0</v>
      </c>
      <c r="DB13" s="227">
        <f t="shared" si="133"/>
        <v>0</v>
      </c>
      <c r="DC13" s="227">
        <f t="shared" si="133"/>
        <v>0</v>
      </c>
      <c r="DD13" s="227">
        <f t="shared" si="133"/>
        <v>0</v>
      </c>
      <c r="DE13" s="227">
        <f t="shared" si="133"/>
        <v>0</v>
      </c>
      <c r="DF13" s="227">
        <f t="shared" si="133"/>
        <v>0</v>
      </c>
      <c r="DG13" s="227">
        <f t="shared" si="133"/>
        <v>0</v>
      </c>
      <c r="DH13" s="227">
        <f t="shared" si="133"/>
        <v>0</v>
      </c>
      <c r="DI13" s="227">
        <f t="shared" si="133"/>
        <v>0</v>
      </c>
      <c r="DJ13" s="227">
        <f t="shared" si="133"/>
        <v>0</v>
      </c>
      <c r="DK13" s="227">
        <f t="shared" si="133"/>
        <v>0</v>
      </c>
      <c r="DL13" s="227">
        <f t="shared" si="133"/>
        <v>0</v>
      </c>
      <c r="DM13" s="227">
        <f t="shared" ref="DM13:DQ13" si="134">SUM(DM14:DM19)</f>
        <v>0</v>
      </c>
      <c r="DN13" s="227">
        <f t="shared" si="134"/>
        <v>0</v>
      </c>
      <c r="DO13" s="227">
        <f t="shared" si="134"/>
        <v>0</v>
      </c>
      <c r="DP13" s="227">
        <f t="shared" si="134"/>
        <v>0</v>
      </c>
      <c r="DQ13" s="227">
        <f t="shared" si="134"/>
        <v>0</v>
      </c>
      <c r="DR13" s="227">
        <f t="shared" ref="DR13:FG13" si="135">SUM(DR14:DR19)</f>
        <v>0</v>
      </c>
      <c r="DS13" s="227">
        <f t="shared" si="135"/>
        <v>0</v>
      </c>
      <c r="DT13" s="227">
        <f t="shared" si="135"/>
        <v>0</v>
      </c>
      <c r="DU13" s="227">
        <f t="shared" si="135"/>
        <v>0</v>
      </c>
      <c r="DV13" s="227">
        <f t="shared" si="135"/>
        <v>0</v>
      </c>
      <c r="DW13" s="227">
        <f t="shared" si="135"/>
        <v>0</v>
      </c>
      <c r="DX13" s="227">
        <f t="shared" si="135"/>
        <v>0</v>
      </c>
      <c r="DY13" s="227">
        <f t="shared" si="135"/>
        <v>0</v>
      </c>
      <c r="DZ13" s="227">
        <f t="shared" si="135"/>
        <v>0</v>
      </c>
      <c r="EA13" s="227">
        <f t="shared" si="135"/>
        <v>0</v>
      </c>
      <c r="EB13" s="227">
        <f t="shared" si="135"/>
        <v>0</v>
      </c>
      <c r="EC13" s="227">
        <f t="shared" si="135"/>
        <v>0</v>
      </c>
      <c r="ED13" s="227">
        <f t="shared" si="135"/>
        <v>0</v>
      </c>
      <c r="EE13" s="227">
        <f t="shared" si="135"/>
        <v>0</v>
      </c>
      <c r="EF13" s="227">
        <f t="shared" si="135"/>
        <v>0</v>
      </c>
      <c r="EG13" s="227">
        <f t="shared" si="135"/>
        <v>0</v>
      </c>
      <c r="EH13" s="227">
        <f t="shared" si="135"/>
        <v>0</v>
      </c>
      <c r="EI13" s="227">
        <f t="shared" si="135"/>
        <v>0</v>
      </c>
      <c r="EJ13" s="227">
        <f t="shared" si="135"/>
        <v>0</v>
      </c>
      <c r="EK13" s="227">
        <f t="shared" si="135"/>
        <v>0</v>
      </c>
      <c r="EL13" s="227">
        <f t="shared" si="135"/>
        <v>0</v>
      </c>
      <c r="EM13" s="227">
        <f t="shared" si="135"/>
        <v>0</v>
      </c>
      <c r="EN13" s="227">
        <f t="shared" si="135"/>
        <v>0</v>
      </c>
      <c r="EO13" s="227">
        <f t="shared" si="135"/>
        <v>0</v>
      </c>
      <c r="EP13" s="227">
        <f t="shared" si="135"/>
        <v>0</v>
      </c>
      <c r="EQ13" s="227">
        <f t="shared" si="135"/>
        <v>0</v>
      </c>
      <c r="ER13" s="227">
        <f t="shared" si="135"/>
        <v>0</v>
      </c>
      <c r="ES13" s="227">
        <f t="shared" si="135"/>
        <v>0</v>
      </c>
      <c r="ET13" s="227">
        <f t="shared" si="135"/>
        <v>0</v>
      </c>
      <c r="EU13" s="227">
        <f t="shared" si="135"/>
        <v>0</v>
      </c>
      <c r="EV13" s="227">
        <f t="shared" si="135"/>
        <v>0</v>
      </c>
      <c r="EW13" s="227">
        <f t="shared" si="135"/>
        <v>0</v>
      </c>
      <c r="EX13" s="227">
        <f t="shared" si="135"/>
        <v>0</v>
      </c>
      <c r="EY13" s="227">
        <f t="shared" si="135"/>
        <v>0</v>
      </c>
      <c r="EZ13" s="227">
        <f t="shared" si="135"/>
        <v>0</v>
      </c>
      <c r="FA13" s="227">
        <f t="shared" si="135"/>
        <v>0</v>
      </c>
      <c r="FB13" s="227">
        <f t="shared" si="135"/>
        <v>0</v>
      </c>
      <c r="FC13" s="227">
        <f t="shared" si="135"/>
        <v>0</v>
      </c>
      <c r="FD13" s="227">
        <f t="shared" si="135"/>
        <v>0</v>
      </c>
      <c r="FE13" s="227">
        <f t="shared" si="135"/>
        <v>0</v>
      </c>
      <c r="FF13" s="227">
        <f t="shared" si="135"/>
        <v>0</v>
      </c>
      <c r="FG13" s="227">
        <f t="shared" si="135"/>
        <v>0</v>
      </c>
      <c r="FH13" s="227">
        <f t="shared" ref="FH13:FT13" si="136">SUM(FH14:FH19)</f>
        <v>0</v>
      </c>
      <c r="FI13" s="227">
        <f t="shared" si="136"/>
        <v>0</v>
      </c>
      <c r="FJ13" s="227">
        <f t="shared" si="136"/>
        <v>0</v>
      </c>
      <c r="FK13" s="227">
        <f t="shared" si="136"/>
        <v>0</v>
      </c>
      <c r="FL13" s="227">
        <f t="shared" si="136"/>
        <v>0</v>
      </c>
      <c r="FM13" s="227">
        <f t="shared" si="136"/>
        <v>0</v>
      </c>
      <c r="FN13" s="227">
        <f t="shared" si="136"/>
        <v>0</v>
      </c>
      <c r="FO13" s="227">
        <f t="shared" si="136"/>
        <v>0</v>
      </c>
      <c r="FP13" s="227">
        <f t="shared" si="136"/>
        <v>0</v>
      </c>
      <c r="FQ13" s="227">
        <f t="shared" si="136"/>
        <v>0</v>
      </c>
      <c r="FR13" s="227">
        <f t="shared" si="136"/>
        <v>0</v>
      </c>
      <c r="FS13" s="227">
        <f t="shared" si="136"/>
        <v>0</v>
      </c>
      <c r="FT13" s="227">
        <f t="shared" si="136"/>
        <v>0</v>
      </c>
      <c r="FU13" s="227">
        <f t="shared" ref="FU13:FW13" si="137">SUM(FU14:FU19)</f>
        <v>0</v>
      </c>
      <c r="FV13" s="227">
        <f t="shared" si="137"/>
        <v>0</v>
      </c>
      <c r="FW13" s="227">
        <f t="shared" si="137"/>
        <v>0</v>
      </c>
      <c r="FX13" s="227">
        <f t="shared" ref="FX13:FY13" si="138">SUM(FX14:FX19)</f>
        <v>0</v>
      </c>
      <c r="FY13" s="227">
        <f t="shared" si="138"/>
        <v>0</v>
      </c>
      <c r="FZ13" s="227">
        <f t="shared" ref="FZ13" si="139">SUM(FZ14:FZ19)</f>
        <v>0</v>
      </c>
      <c r="GA13" s="227">
        <f t="shared" ref="GA13" si="140">SUM(GA14:GA19)</f>
        <v>0</v>
      </c>
      <c r="GB13" s="227">
        <f t="shared" ref="GB13" si="141">SUM(GB14:GB19)</f>
        <v>0</v>
      </c>
      <c r="GC13" s="227">
        <f t="shared" ref="GC13" si="142">SUM(GC14:GC19)</f>
        <v>0</v>
      </c>
      <c r="GD13" s="227">
        <f t="shared" ref="GD13" si="143">SUM(GD14:GD19)</f>
        <v>0</v>
      </c>
      <c r="GE13" s="227">
        <f t="shared" ref="GE13" si="144">SUM(GE14:GE19)</f>
        <v>0</v>
      </c>
      <c r="GF13" s="227">
        <f t="shared" ref="GF13" si="145">SUM(GF14:GF19)</f>
        <v>0</v>
      </c>
      <c r="GG13" s="227">
        <f t="shared" ref="GG13" si="146">SUM(GG14:GG19)</f>
        <v>0</v>
      </c>
      <c r="GH13" s="227">
        <f t="shared" ref="GH13" si="147">SUM(GH14:GH19)</f>
        <v>0</v>
      </c>
      <c r="GI13" s="227">
        <f t="shared" ref="GI13" si="148">SUM(GI14:GI19)</f>
        <v>0</v>
      </c>
      <c r="GJ13" s="227">
        <f t="shared" ref="GJ13" si="149">SUM(GJ14:GJ19)</f>
        <v>0</v>
      </c>
      <c r="GK13" s="227">
        <f t="shared" ref="GK13:GL13" si="150">SUM(GK14:GK19)</f>
        <v>0</v>
      </c>
      <c r="GL13" s="227">
        <f t="shared" si="150"/>
        <v>0</v>
      </c>
      <c r="GM13" s="227">
        <f t="shared" ref="GM13" si="151">SUM(GM14:GM19)</f>
        <v>0</v>
      </c>
      <c r="GN13" s="227">
        <f t="shared" ref="GN13" si="152">SUM(GN14:GN19)</f>
        <v>0</v>
      </c>
      <c r="GO13" s="227">
        <f t="shared" ref="GO13" si="153">SUM(GO14:GO19)</f>
        <v>0</v>
      </c>
      <c r="GP13" s="227">
        <f t="shared" ref="GP13:GQ13" si="154">SUM(GP14:GP19)</f>
        <v>0</v>
      </c>
      <c r="GQ13" s="227">
        <f t="shared" si="154"/>
        <v>0</v>
      </c>
      <c r="GR13" s="227">
        <f t="shared" ref="GR13" si="155">SUM(GR14:GR19)</f>
        <v>0</v>
      </c>
      <c r="GS13" s="227">
        <f t="shared" ref="GS13" si="156">SUM(GS14:GS19)</f>
        <v>0</v>
      </c>
      <c r="GT13" s="227">
        <f t="shared" ref="GT13" si="157">SUM(GT14:GT19)</f>
        <v>0</v>
      </c>
      <c r="GU13" s="227">
        <f t="shared" ref="GU13" si="158">SUM(GU14:GU19)</f>
        <v>0</v>
      </c>
      <c r="GV13" s="227">
        <f t="shared" ref="GV13" si="159">SUM(GV14:GV19)</f>
        <v>0</v>
      </c>
      <c r="GW13" s="227">
        <f t="shared" ref="GW13" si="160">SUM(GW14:GW19)</f>
        <v>0</v>
      </c>
      <c r="GX13" s="227">
        <f t="shared" ref="GX13" si="161">SUM(GX14:GX19)</f>
        <v>0</v>
      </c>
      <c r="GY13" s="227">
        <f t="shared" ref="GY13" si="162">SUM(GY14:GY19)</f>
        <v>0</v>
      </c>
      <c r="GZ13" s="227">
        <f t="shared" ref="GZ13" si="163">SUM(GZ14:GZ19)</f>
        <v>0</v>
      </c>
      <c r="HA13" s="227">
        <f t="shared" ref="HA13" si="164">SUM(HA14:HA19)</f>
        <v>0</v>
      </c>
      <c r="HB13" s="227">
        <f t="shared" ref="HB13" si="165">SUM(HB14:HB19)</f>
        <v>0</v>
      </c>
      <c r="HC13" s="227">
        <f t="shared" ref="HC13:HD13" si="166">SUM(HC14:HC19)</f>
        <v>0</v>
      </c>
      <c r="HD13" s="227">
        <f t="shared" si="166"/>
        <v>0</v>
      </c>
      <c r="HE13" s="227">
        <f t="shared" ref="HE13:HF13" si="167">SUM(HE14:HE19)</f>
        <v>0</v>
      </c>
      <c r="HF13" s="227">
        <f t="shared" si="167"/>
        <v>0</v>
      </c>
      <c r="HG13" s="227">
        <f t="shared" ref="HG13:HH13" si="168">SUM(HG14:HG19)</f>
        <v>0</v>
      </c>
      <c r="HH13" s="227">
        <f t="shared" si="168"/>
        <v>0</v>
      </c>
      <c r="HI13" s="227">
        <f t="shared" ref="HI13:HJ13" si="169">SUM(HI14:HI19)</f>
        <v>0</v>
      </c>
      <c r="HJ13" s="227">
        <f t="shared" si="169"/>
        <v>0</v>
      </c>
      <c r="HK13" s="226"/>
      <c r="HL13" s="226"/>
      <c r="HM13" s="226"/>
      <c r="HN13" s="226"/>
      <c r="HO13" s="226"/>
      <c r="HP13" s="226"/>
      <c r="HQ13" s="226"/>
      <c r="HR13" s="226"/>
      <c r="HS13" s="226"/>
      <c r="HT13" s="226"/>
      <c r="HU13" s="226"/>
    </row>
    <row r="14" spans="1:229" hidden="1" x14ac:dyDescent="0.2">
      <c r="A14" s="229">
        <v>1211</v>
      </c>
      <c r="B14" s="231" t="s">
        <v>6</v>
      </c>
      <c r="C14" s="228">
        <v>0</v>
      </c>
      <c r="D14" s="228"/>
      <c r="E14" s="228"/>
      <c r="F14" s="228"/>
      <c r="G14" s="228">
        <v>0</v>
      </c>
      <c r="H14" s="228">
        <v>0</v>
      </c>
      <c r="I14" s="228">
        <v>0</v>
      </c>
      <c r="J14" s="228">
        <v>0</v>
      </c>
      <c r="K14" s="228">
        <v>0</v>
      </c>
      <c r="L14" s="228">
        <v>0</v>
      </c>
      <c r="M14" s="228">
        <v>0</v>
      </c>
      <c r="N14" s="228">
        <v>0</v>
      </c>
      <c r="O14" s="228">
        <v>0</v>
      </c>
      <c r="P14" s="249">
        <v>0</v>
      </c>
      <c r="Q14" s="228">
        <v>0</v>
      </c>
      <c r="R14" s="228">
        <v>0</v>
      </c>
      <c r="S14" s="228">
        <v>0</v>
      </c>
      <c r="T14" s="228">
        <v>0</v>
      </c>
      <c r="U14" s="228">
        <v>0</v>
      </c>
      <c r="V14" s="228">
        <v>0</v>
      </c>
      <c r="W14" s="228">
        <v>0</v>
      </c>
      <c r="X14" s="228">
        <v>0</v>
      </c>
      <c r="Y14" s="228">
        <v>0</v>
      </c>
      <c r="Z14" s="228">
        <v>0</v>
      </c>
      <c r="AA14" s="228">
        <v>0</v>
      </c>
      <c r="AB14" s="228">
        <v>0</v>
      </c>
      <c r="AC14" s="228">
        <v>0</v>
      </c>
      <c r="AD14" s="228">
        <v>0</v>
      </c>
      <c r="AE14" s="228">
        <v>0</v>
      </c>
      <c r="AF14" s="228">
        <v>0</v>
      </c>
      <c r="AG14" s="228">
        <v>0</v>
      </c>
      <c r="AH14" s="228">
        <v>0</v>
      </c>
      <c r="AI14" s="228">
        <v>0</v>
      </c>
      <c r="AJ14" s="228">
        <v>0</v>
      </c>
      <c r="AK14" s="228">
        <v>0</v>
      </c>
      <c r="AL14" s="228">
        <v>0</v>
      </c>
      <c r="AM14" s="228">
        <v>0</v>
      </c>
      <c r="AN14" s="228">
        <v>0</v>
      </c>
      <c r="AO14" s="228">
        <v>0</v>
      </c>
      <c r="AP14" s="228">
        <v>0</v>
      </c>
      <c r="AQ14" s="228">
        <v>0</v>
      </c>
      <c r="AR14" s="228">
        <v>0</v>
      </c>
      <c r="AS14" s="228">
        <v>0</v>
      </c>
      <c r="AT14" s="249">
        <v>0</v>
      </c>
      <c r="AU14" s="249">
        <v>0</v>
      </c>
      <c r="AV14" s="249">
        <v>0</v>
      </c>
      <c r="AW14" s="249">
        <v>0</v>
      </c>
      <c r="AX14" s="249">
        <v>0</v>
      </c>
      <c r="AY14" s="249">
        <v>0</v>
      </c>
      <c r="AZ14" s="249">
        <v>0</v>
      </c>
      <c r="BA14" s="249">
        <v>0</v>
      </c>
      <c r="BB14" s="249">
        <v>0</v>
      </c>
      <c r="BC14" s="249">
        <v>0</v>
      </c>
      <c r="BD14" s="249">
        <v>0</v>
      </c>
      <c r="BE14" s="249">
        <v>0</v>
      </c>
      <c r="BF14" s="249">
        <v>0</v>
      </c>
      <c r="BG14" s="249">
        <v>0</v>
      </c>
      <c r="BH14" s="249">
        <v>0</v>
      </c>
      <c r="BI14" s="249">
        <v>0</v>
      </c>
      <c r="BJ14" s="249">
        <v>0</v>
      </c>
      <c r="BK14" s="249">
        <v>0</v>
      </c>
      <c r="BL14" s="249">
        <v>0</v>
      </c>
      <c r="BM14" s="249">
        <v>0</v>
      </c>
      <c r="BN14" s="249">
        <v>0</v>
      </c>
      <c r="BO14" s="249">
        <v>0</v>
      </c>
      <c r="BP14" s="249">
        <v>0</v>
      </c>
      <c r="BQ14" s="224">
        <v>0</v>
      </c>
      <c r="BR14" s="224">
        <v>0</v>
      </c>
      <c r="BS14" s="224">
        <v>0</v>
      </c>
      <c r="BT14" s="224">
        <v>0</v>
      </c>
      <c r="BU14" s="224">
        <v>0</v>
      </c>
      <c r="BV14" s="224">
        <v>0</v>
      </c>
      <c r="BW14" s="224">
        <v>0</v>
      </c>
      <c r="BX14" s="224">
        <v>0</v>
      </c>
      <c r="BY14" s="224">
        <v>0</v>
      </c>
      <c r="BZ14" s="224">
        <v>0</v>
      </c>
      <c r="CA14" s="224">
        <v>0</v>
      </c>
      <c r="CB14" s="224">
        <v>0</v>
      </c>
      <c r="CC14" s="224">
        <v>0</v>
      </c>
      <c r="CD14" s="224">
        <v>0</v>
      </c>
      <c r="CE14" s="224">
        <v>0</v>
      </c>
      <c r="CF14" s="224">
        <v>0</v>
      </c>
      <c r="CG14" s="224">
        <v>0</v>
      </c>
      <c r="CH14" s="224">
        <v>0</v>
      </c>
      <c r="CI14" s="224">
        <v>0</v>
      </c>
      <c r="CJ14" s="224">
        <v>0</v>
      </c>
      <c r="CK14" s="224">
        <v>0</v>
      </c>
      <c r="CL14" s="224">
        <v>0</v>
      </c>
      <c r="CM14" s="224">
        <v>0</v>
      </c>
      <c r="CN14" s="224">
        <v>0</v>
      </c>
      <c r="CO14" s="224">
        <v>0</v>
      </c>
      <c r="CP14" s="224">
        <v>0</v>
      </c>
      <c r="CQ14" s="224">
        <v>0</v>
      </c>
      <c r="CR14" s="224">
        <v>0</v>
      </c>
      <c r="CS14" s="224">
        <v>0</v>
      </c>
      <c r="CT14" s="224">
        <v>0</v>
      </c>
      <c r="CU14" s="224">
        <v>0</v>
      </c>
      <c r="CV14" s="224">
        <v>0</v>
      </c>
      <c r="CW14" s="224">
        <v>0</v>
      </c>
      <c r="CX14" s="224">
        <v>0</v>
      </c>
      <c r="CY14" s="224">
        <v>0</v>
      </c>
      <c r="CZ14" s="224">
        <v>0</v>
      </c>
      <c r="DA14" s="224">
        <v>0</v>
      </c>
      <c r="DB14" s="224">
        <v>0</v>
      </c>
      <c r="DC14" s="224">
        <v>0</v>
      </c>
      <c r="DD14" s="224">
        <v>0</v>
      </c>
      <c r="DE14" s="224">
        <v>0</v>
      </c>
      <c r="DF14" s="224">
        <v>0</v>
      </c>
      <c r="DG14" s="224">
        <v>0</v>
      </c>
      <c r="DH14" s="224">
        <v>0</v>
      </c>
      <c r="DI14" s="224">
        <v>0</v>
      </c>
      <c r="DJ14" s="224">
        <v>0</v>
      </c>
      <c r="DK14" s="224">
        <v>0</v>
      </c>
      <c r="DL14" s="224">
        <v>0</v>
      </c>
      <c r="DM14" s="224">
        <v>0</v>
      </c>
      <c r="DN14" s="224">
        <v>0</v>
      </c>
      <c r="DO14" s="224">
        <v>0</v>
      </c>
      <c r="DP14" s="224">
        <v>0</v>
      </c>
      <c r="DQ14" s="224">
        <v>0</v>
      </c>
      <c r="DR14" s="224">
        <v>0</v>
      </c>
      <c r="DS14" s="224">
        <v>0</v>
      </c>
      <c r="DT14" s="224">
        <v>0</v>
      </c>
      <c r="DU14" s="224">
        <v>0</v>
      </c>
      <c r="DV14" s="224">
        <v>0</v>
      </c>
      <c r="DW14" s="224">
        <v>0</v>
      </c>
      <c r="DX14" s="224">
        <v>0</v>
      </c>
      <c r="DY14" s="224">
        <v>0</v>
      </c>
      <c r="DZ14" s="224">
        <v>0</v>
      </c>
      <c r="EA14" s="224">
        <v>0</v>
      </c>
      <c r="EB14" s="224">
        <v>0</v>
      </c>
      <c r="EC14" s="224">
        <v>0</v>
      </c>
      <c r="ED14" s="224">
        <v>0</v>
      </c>
      <c r="EE14" s="224">
        <v>0</v>
      </c>
      <c r="EF14" s="224">
        <v>0</v>
      </c>
      <c r="EG14" s="224">
        <v>0</v>
      </c>
      <c r="EH14" s="224">
        <v>0</v>
      </c>
      <c r="EI14" s="224">
        <v>0</v>
      </c>
      <c r="EJ14" s="224">
        <v>0</v>
      </c>
      <c r="EK14" s="224">
        <v>0</v>
      </c>
      <c r="EL14" s="224">
        <v>0</v>
      </c>
      <c r="EM14" s="224">
        <v>0</v>
      </c>
      <c r="EN14" s="224">
        <v>0</v>
      </c>
      <c r="EO14" s="224">
        <v>0</v>
      </c>
      <c r="EP14" s="224">
        <v>0</v>
      </c>
      <c r="EQ14" s="224">
        <v>0</v>
      </c>
      <c r="ER14" s="224">
        <v>0</v>
      </c>
      <c r="ES14" s="224">
        <v>0</v>
      </c>
      <c r="ET14" s="224">
        <v>0</v>
      </c>
      <c r="EU14" s="224">
        <v>0</v>
      </c>
      <c r="EV14" s="224">
        <v>0</v>
      </c>
      <c r="EW14" s="224">
        <v>0</v>
      </c>
      <c r="EX14" s="224">
        <v>0</v>
      </c>
      <c r="EY14" s="224">
        <v>0</v>
      </c>
      <c r="EZ14" s="224">
        <v>0</v>
      </c>
      <c r="FA14" s="224">
        <v>0</v>
      </c>
      <c r="FB14" s="224">
        <v>0</v>
      </c>
      <c r="FC14" s="224">
        <v>0</v>
      </c>
      <c r="FD14" s="224">
        <v>0</v>
      </c>
      <c r="FE14" s="224">
        <v>0</v>
      </c>
      <c r="FF14" s="224">
        <v>0</v>
      </c>
      <c r="FG14" s="224">
        <v>0</v>
      </c>
      <c r="FH14" s="224">
        <v>0</v>
      </c>
      <c r="FI14" s="224">
        <v>0</v>
      </c>
      <c r="FJ14" s="224">
        <v>0</v>
      </c>
      <c r="FK14" s="224">
        <v>0</v>
      </c>
      <c r="FL14" s="224">
        <v>0</v>
      </c>
      <c r="FM14" s="224">
        <v>0</v>
      </c>
      <c r="FN14" s="224">
        <v>0</v>
      </c>
      <c r="FO14" s="224">
        <v>0</v>
      </c>
      <c r="FP14" s="224">
        <v>0</v>
      </c>
      <c r="FQ14" s="224">
        <v>0</v>
      </c>
      <c r="FR14" s="224">
        <v>0</v>
      </c>
      <c r="FS14" s="224">
        <v>0</v>
      </c>
      <c r="FT14" s="224">
        <v>0</v>
      </c>
      <c r="FU14" s="224">
        <v>0</v>
      </c>
      <c r="FV14" s="224">
        <v>0</v>
      </c>
      <c r="FW14" s="224">
        <v>0</v>
      </c>
      <c r="FX14" s="224">
        <v>0</v>
      </c>
      <c r="FY14" s="224">
        <v>0</v>
      </c>
      <c r="FZ14" s="224">
        <v>0</v>
      </c>
      <c r="GA14" s="224">
        <v>0</v>
      </c>
      <c r="GB14" s="224">
        <v>0</v>
      </c>
      <c r="GC14" s="224">
        <v>0</v>
      </c>
      <c r="GD14" s="224">
        <v>0</v>
      </c>
      <c r="GE14" s="224">
        <v>0</v>
      </c>
      <c r="GF14" s="224">
        <v>0</v>
      </c>
      <c r="GG14" s="224">
        <v>0</v>
      </c>
      <c r="GH14" s="224">
        <v>0</v>
      </c>
      <c r="GI14" s="224">
        <v>0</v>
      </c>
      <c r="GJ14" s="224">
        <v>0</v>
      </c>
      <c r="GK14" s="224">
        <v>0</v>
      </c>
      <c r="GL14" s="224">
        <v>0</v>
      </c>
      <c r="GM14" s="224">
        <v>0</v>
      </c>
      <c r="GN14" s="224">
        <v>0</v>
      </c>
      <c r="GO14" s="224">
        <v>0</v>
      </c>
      <c r="GP14" s="224">
        <v>0</v>
      </c>
      <c r="GQ14" s="224">
        <v>0</v>
      </c>
      <c r="GR14" s="224">
        <v>0</v>
      </c>
      <c r="GS14" s="224">
        <v>0</v>
      </c>
      <c r="GT14" s="224">
        <v>0</v>
      </c>
      <c r="GU14" s="224">
        <v>0</v>
      </c>
      <c r="GV14" s="224">
        <v>0</v>
      </c>
      <c r="GW14" s="224">
        <v>0</v>
      </c>
      <c r="GX14" s="224">
        <v>0</v>
      </c>
      <c r="GY14" s="224">
        <v>0</v>
      </c>
      <c r="GZ14" s="224">
        <v>0</v>
      </c>
      <c r="HA14" s="224">
        <v>0</v>
      </c>
      <c r="HB14" s="224">
        <v>0</v>
      </c>
      <c r="HC14" s="224">
        <v>0</v>
      </c>
      <c r="HD14" s="224">
        <v>0</v>
      </c>
      <c r="HE14" s="224">
        <v>0</v>
      </c>
      <c r="HF14" s="224">
        <v>0</v>
      </c>
      <c r="HG14" s="224">
        <v>0</v>
      </c>
      <c r="HH14" s="224">
        <v>0</v>
      </c>
      <c r="HI14" s="224">
        <v>0</v>
      </c>
      <c r="HJ14" s="224">
        <v>0</v>
      </c>
      <c r="HK14" s="223"/>
      <c r="HL14" s="223"/>
      <c r="HM14" s="223"/>
      <c r="HN14" s="223"/>
      <c r="HO14" s="223"/>
      <c r="HP14" s="223"/>
      <c r="HQ14" s="223"/>
      <c r="HR14" s="223"/>
      <c r="HS14" s="223"/>
      <c r="HT14" s="223"/>
      <c r="HU14" s="223"/>
    </row>
    <row r="15" spans="1:229" hidden="1" x14ac:dyDescent="0.2">
      <c r="A15" s="229">
        <v>1212</v>
      </c>
      <c r="B15" s="231" t="s">
        <v>7</v>
      </c>
      <c r="C15" s="228">
        <v>0</v>
      </c>
      <c r="D15" s="228"/>
      <c r="E15" s="228"/>
      <c r="F15" s="228"/>
      <c r="G15" s="228">
        <v>0</v>
      </c>
      <c r="H15" s="228">
        <v>0</v>
      </c>
      <c r="I15" s="228">
        <v>0</v>
      </c>
      <c r="J15" s="228">
        <v>0</v>
      </c>
      <c r="K15" s="228">
        <v>0</v>
      </c>
      <c r="L15" s="228">
        <v>0</v>
      </c>
      <c r="M15" s="228">
        <v>0</v>
      </c>
      <c r="N15" s="228">
        <v>0</v>
      </c>
      <c r="O15" s="228">
        <v>0</v>
      </c>
      <c r="P15" s="249">
        <v>0</v>
      </c>
      <c r="Q15" s="228">
        <v>0</v>
      </c>
      <c r="R15" s="228">
        <v>0</v>
      </c>
      <c r="S15" s="228">
        <v>0</v>
      </c>
      <c r="T15" s="228">
        <v>0</v>
      </c>
      <c r="U15" s="228">
        <v>0</v>
      </c>
      <c r="V15" s="228">
        <v>0</v>
      </c>
      <c r="W15" s="228">
        <v>0</v>
      </c>
      <c r="X15" s="228">
        <v>0</v>
      </c>
      <c r="Y15" s="228">
        <v>0</v>
      </c>
      <c r="Z15" s="228">
        <v>0</v>
      </c>
      <c r="AA15" s="228">
        <v>0</v>
      </c>
      <c r="AB15" s="228">
        <v>0</v>
      </c>
      <c r="AC15" s="228">
        <v>0</v>
      </c>
      <c r="AD15" s="228">
        <v>0</v>
      </c>
      <c r="AE15" s="228">
        <v>0</v>
      </c>
      <c r="AF15" s="228">
        <v>0</v>
      </c>
      <c r="AG15" s="228">
        <v>0</v>
      </c>
      <c r="AH15" s="228">
        <v>0</v>
      </c>
      <c r="AI15" s="228">
        <v>0</v>
      </c>
      <c r="AJ15" s="228">
        <v>0</v>
      </c>
      <c r="AK15" s="228">
        <v>0</v>
      </c>
      <c r="AL15" s="228">
        <v>0</v>
      </c>
      <c r="AM15" s="228">
        <v>0</v>
      </c>
      <c r="AN15" s="228">
        <v>0</v>
      </c>
      <c r="AO15" s="228">
        <v>0</v>
      </c>
      <c r="AP15" s="228">
        <v>0</v>
      </c>
      <c r="AQ15" s="228">
        <v>0</v>
      </c>
      <c r="AR15" s="228">
        <v>0</v>
      </c>
      <c r="AS15" s="228">
        <v>0</v>
      </c>
      <c r="AT15" s="249">
        <v>0</v>
      </c>
      <c r="AU15" s="249">
        <v>0</v>
      </c>
      <c r="AV15" s="249">
        <v>0</v>
      </c>
      <c r="AW15" s="249">
        <v>0</v>
      </c>
      <c r="AX15" s="249">
        <v>0</v>
      </c>
      <c r="AY15" s="249">
        <v>0</v>
      </c>
      <c r="AZ15" s="249">
        <v>0</v>
      </c>
      <c r="BA15" s="249">
        <v>0</v>
      </c>
      <c r="BB15" s="249">
        <v>0</v>
      </c>
      <c r="BC15" s="249">
        <v>0</v>
      </c>
      <c r="BD15" s="249">
        <v>0</v>
      </c>
      <c r="BE15" s="249">
        <v>0</v>
      </c>
      <c r="BF15" s="249">
        <v>0</v>
      </c>
      <c r="BG15" s="249">
        <v>0</v>
      </c>
      <c r="BH15" s="249">
        <v>0</v>
      </c>
      <c r="BI15" s="249">
        <v>0</v>
      </c>
      <c r="BJ15" s="249">
        <v>0</v>
      </c>
      <c r="BK15" s="249">
        <v>0</v>
      </c>
      <c r="BL15" s="249">
        <v>0</v>
      </c>
      <c r="BM15" s="249">
        <v>0</v>
      </c>
      <c r="BN15" s="249">
        <v>0</v>
      </c>
      <c r="BO15" s="249">
        <v>0</v>
      </c>
      <c r="BP15" s="249">
        <v>0</v>
      </c>
      <c r="BQ15" s="224">
        <v>0</v>
      </c>
      <c r="BR15" s="224">
        <v>0</v>
      </c>
      <c r="BS15" s="224">
        <v>0</v>
      </c>
      <c r="BT15" s="224">
        <v>0</v>
      </c>
      <c r="BU15" s="224">
        <v>0</v>
      </c>
      <c r="BV15" s="224">
        <v>0</v>
      </c>
      <c r="BW15" s="224">
        <v>0</v>
      </c>
      <c r="BX15" s="224">
        <v>0</v>
      </c>
      <c r="BY15" s="224">
        <v>0</v>
      </c>
      <c r="BZ15" s="224">
        <v>0</v>
      </c>
      <c r="CA15" s="224">
        <v>0</v>
      </c>
      <c r="CB15" s="224">
        <v>0</v>
      </c>
      <c r="CC15" s="224">
        <v>0</v>
      </c>
      <c r="CD15" s="224">
        <v>0</v>
      </c>
      <c r="CE15" s="224">
        <v>0</v>
      </c>
      <c r="CF15" s="224">
        <v>0</v>
      </c>
      <c r="CG15" s="224">
        <v>0</v>
      </c>
      <c r="CH15" s="224">
        <v>0</v>
      </c>
      <c r="CI15" s="224">
        <v>0</v>
      </c>
      <c r="CJ15" s="224">
        <v>0</v>
      </c>
      <c r="CK15" s="224">
        <v>0</v>
      </c>
      <c r="CL15" s="224">
        <v>0</v>
      </c>
      <c r="CM15" s="224">
        <v>0</v>
      </c>
      <c r="CN15" s="224">
        <v>0</v>
      </c>
      <c r="CO15" s="224">
        <v>0</v>
      </c>
      <c r="CP15" s="224">
        <v>0</v>
      </c>
      <c r="CQ15" s="224">
        <v>0</v>
      </c>
      <c r="CR15" s="224">
        <v>0</v>
      </c>
      <c r="CS15" s="224">
        <v>0</v>
      </c>
      <c r="CT15" s="224">
        <v>0</v>
      </c>
      <c r="CU15" s="224">
        <v>0</v>
      </c>
      <c r="CV15" s="224">
        <v>0</v>
      </c>
      <c r="CW15" s="224">
        <v>0</v>
      </c>
      <c r="CX15" s="224">
        <v>0</v>
      </c>
      <c r="CY15" s="224">
        <v>0</v>
      </c>
      <c r="CZ15" s="224">
        <v>0</v>
      </c>
      <c r="DA15" s="224">
        <v>0</v>
      </c>
      <c r="DB15" s="224">
        <v>0</v>
      </c>
      <c r="DC15" s="224">
        <v>0</v>
      </c>
      <c r="DD15" s="224">
        <v>0</v>
      </c>
      <c r="DE15" s="224">
        <v>0</v>
      </c>
      <c r="DF15" s="224">
        <v>0</v>
      </c>
      <c r="DG15" s="224">
        <v>0</v>
      </c>
      <c r="DH15" s="224">
        <v>0</v>
      </c>
      <c r="DI15" s="224">
        <v>0</v>
      </c>
      <c r="DJ15" s="224">
        <v>0</v>
      </c>
      <c r="DK15" s="224">
        <v>0</v>
      </c>
      <c r="DL15" s="224">
        <v>0</v>
      </c>
      <c r="DM15" s="224">
        <v>0</v>
      </c>
      <c r="DN15" s="224">
        <v>0</v>
      </c>
      <c r="DO15" s="224">
        <v>0</v>
      </c>
      <c r="DP15" s="224">
        <v>0</v>
      </c>
      <c r="DQ15" s="224">
        <v>0</v>
      </c>
      <c r="DR15" s="224">
        <v>0</v>
      </c>
      <c r="DS15" s="224">
        <v>0</v>
      </c>
      <c r="DT15" s="224">
        <v>0</v>
      </c>
      <c r="DU15" s="224">
        <v>0</v>
      </c>
      <c r="DV15" s="224">
        <v>0</v>
      </c>
      <c r="DW15" s="224">
        <v>0</v>
      </c>
      <c r="DX15" s="224">
        <v>0</v>
      </c>
      <c r="DY15" s="224">
        <v>0</v>
      </c>
      <c r="DZ15" s="224">
        <v>0</v>
      </c>
      <c r="EA15" s="224">
        <v>0</v>
      </c>
      <c r="EB15" s="224">
        <v>0</v>
      </c>
      <c r="EC15" s="224">
        <v>0</v>
      </c>
      <c r="ED15" s="224">
        <v>0</v>
      </c>
      <c r="EE15" s="224">
        <v>0</v>
      </c>
      <c r="EF15" s="224">
        <v>0</v>
      </c>
      <c r="EG15" s="224">
        <v>0</v>
      </c>
      <c r="EH15" s="224">
        <v>0</v>
      </c>
      <c r="EI15" s="224">
        <v>0</v>
      </c>
      <c r="EJ15" s="224">
        <v>0</v>
      </c>
      <c r="EK15" s="224">
        <v>0</v>
      </c>
      <c r="EL15" s="224">
        <v>0</v>
      </c>
      <c r="EM15" s="224">
        <v>0</v>
      </c>
      <c r="EN15" s="224">
        <v>0</v>
      </c>
      <c r="EO15" s="224">
        <v>0</v>
      </c>
      <c r="EP15" s="224">
        <v>0</v>
      </c>
      <c r="EQ15" s="224">
        <v>0</v>
      </c>
      <c r="ER15" s="224">
        <v>0</v>
      </c>
      <c r="ES15" s="224">
        <v>0</v>
      </c>
      <c r="ET15" s="224">
        <v>0</v>
      </c>
      <c r="EU15" s="224">
        <v>0</v>
      </c>
      <c r="EV15" s="224">
        <v>0</v>
      </c>
      <c r="EW15" s="224">
        <v>0</v>
      </c>
      <c r="EX15" s="224">
        <v>0</v>
      </c>
      <c r="EY15" s="224">
        <v>0</v>
      </c>
      <c r="EZ15" s="224">
        <v>0</v>
      </c>
      <c r="FA15" s="224">
        <v>0</v>
      </c>
      <c r="FB15" s="224">
        <v>0</v>
      </c>
      <c r="FC15" s="224">
        <v>0</v>
      </c>
      <c r="FD15" s="224">
        <v>0</v>
      </c>
      <c r="FE15" s="224">
        <v>0</v>
      </c>
      <c r="FF15" s="224">
        <v>0</v>
      </c>
      <c r="FG15" s="224">
        <v>0</v>
      </c>
      <c r="FH15" s="224">
        <v>0</v>
      </c>
      <c r="FI15" s="224">
        <v>0</v>
      </c>
      <c r="FJ15" s="224">
        <v>0</v>
      </c>
      <c r="FK15" s="224">
        <v>0</v>
      </c>
      <c r="FL15" s="224">
        <v>0</v>
      </c>
      <c r="FM15" s="224">
        <v>0</v>
      </c>
      <c r="FN15" s="224">
        <v>0</v>
      </c>
      <c r="FO15" s="224">
        <v>0</v>
      </c>
      <c r="FP15" s="224">
        <v>0</v>
      </c>
      <c r="FQ15" s="224">
        <v>0</v>
      </c>
      <c r="FR15" s="224">
        <v>0</v>
      </c>
      <c r="FS15" s="224">
        <v>0</v>
      </c>
      <c r="FT15" s="224">
        <v>0</v>
      </c>
      <c r="FU15" s="224">
        <v>0</v>
      </c>
      <c r="FV15" s="224">
        <v>0</v>
      </c>
      <c r="FW15" s="224">
        <v>0</v>
      </c>
      <c r="FX15" s="224">
        <v>0</v>
      </c>
      <c r="FY15" s="224">
        <v>0</v>
      </c>
      <c r="FZ15" s="224">
        <v>0</v>
      </c>
      <c r="GA15" s="224">
        <v>0</v>
      </c>
      <c r="GB15" s="224">
        <v>0</v>
      </c>
      <c r="GC15" s="224">
        <v>0</v>
      </c>
      <c r="GD15" s="224">
        <v>0</v>
      </c>
      <c r="GE15" s="224">
        <v>0</v>
      </c>
      <c r="GF15" s="224">
        <v>0</v>
      </c>
      <c r="GG15" s="224">
        <v>0</v>
      </c>
      <c r="GH15" s="224">
        <v>0</v>
      </c>
      <c r="GI15" s="224">
        <v>0</v>
      </c>
      <c r="GJ15" s="224">
        <v>0</v>
      </c>
      <c r="GK15" s="224">
        <v>0</v>
      </c>
      <c r="GL15" s="224">
        <v>0</v>
      </c>
      <c r="GM15" s="224">
        <v>0</v>
      </c>
      <c r="GN15" s="224">
        <v>0</v>
      </c>
      <c r="GO15" s="224">
        <v>0</v>
      </c>
      <c r="GP15" s="224">
        <v>0</v>
      </c>
      <c r="GQ15" s="224">
        <v>0</v>
      </c>
      <c r="GR15" s="224">
        <v>0</v>
      </c>
      <c r="GS15" s="224">
        <v>0</v>
      </c>
      <c r="GT15" s="224">
        <v>0</v>
      </c>
      <c r="GU15" s="224">
        <v>0</v>
      </c>
      <c r="GV15" s="224">
        <v>0</v>
      </c>
      <c r="GW15" s="224">
        <v>0</v>
      </c>
      <c r="GX15" s="224">
        <v>0</v>
      </c>
      <c r="GY15" s="224">
        <v>0</v>
      </c>
      <c r="GZ15" s="224">
        <v>0</v>
      </c>
      <c r="HA15" s="224">
        <v>0</v>
      </c>
      <c r="HB15" s="224">
        <v>0</v>
      </c>
      <c r="HC15" s="224">
        <v>0</v>
      </c>
      <c r="HD15" s="224">
        <v>0</v>
      </c>
      <c r="HE15" s="224">
        <v>0</v>
      </c>
      <c r="HF15" s="224">
        <v>0</v>
      </c>
      <c r="HG15" s="224">
        <v>0</v>
      </c>
      <c r="HH15" s="224">
        <v>0</v>
      </c>
      <c r="HI15" s="224">
        <v>0</v>
      </c>
      <c r="HJ15" s="224">
        <v>0</v>
      </c>
      <c r="HK15" s="223"/>
      <c r="HL15" s="223"/>
      <c r="HM15" s="223"/>
      <c r="HN15" s="223"/>
      <c r="HO15" s="223"/>
      <c r="HP15" s="223"/>
      <c r="HQ15" s="223"/>
      <c r="HR15" s="223"/>
      <c r="HS15" s="223"/>
      <c r="HT15" s="223"/>
      <c r="HU15" s="223"/>
    </row>
    <row r="16" spans="1:229" hidden="1" x14ac:dyDescent="0.2">
      <c r="A16" s="229">
        <v>1213</v>
      </c>
      <c r="B16" s="231" t="s">
        <v>8</v>
      </c>
      <c r="C16" s="228">
        <v>0</v>
      </c>
      <c r="D16" s="228"/>
      <c r="E16" s="228"/>
      <c r="F16" s="228"/>
      <c r="G16" s="228">
        <v>0</v>
      </c>
      <c r="H16" s="228">
        <v>0</v>
      </c>
      <c r="I16" s="228">
        <v>0</v>
      </c>
      <c r="J16" s="228">
        <v>0</v>
      </c>
      <c r="K16" s="228">
        <v>0</v>
      </c>
      <c r="L16" s="228">
        <v>0</v>
      </c>
      <c r="M16" s="228">
        <v>0</v>
      </c>
      <c r="N16" s="228">
        <v>0</v>
      </c>
      <c r="O16" s="228">
        <v>0</v>
      </c>
      <c r="P16" s="249">
        <v>0</v>
      </c>
      <c r="Q16" s="228">
        <v>0</v>
      </c>
      <c r="R16" s="228">
        <v>0</v>
      </c>
      <c r="S16" s="228">
        <v>0</v>
      </c>
      <c r="T16" s="228">
        <v>0</v>
      </c>
      <c r="U16" s="228">
        <v>0</v>
      </c>
      <c r="V16" s="228">
        <v>0</v>
      </c>
      <c r="W16" s="228">
        <v>0</v>
      </c>
      <c r="X16" s="228">
        <v>0</v>
      </c>
      <c r="Y16" s="228">
        <v>0</v>
      </c>
      <c r="Z16" s="228">
        <v>0</v>
      </c>
      <c r="AA16" s="228">
        <v>0</v>
      </c>
      <c r="AB16" s="228">
        <v>0</v>
      </c>
      <c r="AC16" s="228">
        <v>0</v>
      </c>
      <c r="AD16" s="228">
        <v>0</v>
      </c>
      <c r="AE16" s="228">
        <v>0</v>
      </c>
      <c r="AF16" s="228">
        <v>0</v>
      </c>
      <c r="AG16" s="228">
        <v>0</v>
      </c>
      <c r="AH16" s="228">
        <v>0</v>
      </c>
      <c r="AI16" s="228">
        <v>0</v>
      </c>
      <c r="AJ16" s="228">
        <v>0</v>
      </c>
      <c r="AK16" s="228">
        <v>0</v>
      </c>
      <c r="AL16" s="228">
        <v>0</v>
      </c>
      <c r="AM16" s="228">
        <v>0</v>
      </c>
      <c r="AN16" s="228">
        <v>0</v>
      </c>
      <c r="AO16" s="228">
        <v>0</v>
      </c>
      <c r="AP16" s="228">
        <v>0</v>
      </c>
      <c r="AQ16" s="228">
        <v>0</v>
      </c>
      <c r="AR16" s="228">
        <v>0</v>
      </c>
      <c r="AS16" s="228">
        <v>0</v>
      </c>
      <c r="AT16" s="249">
        <v>0</v>
      </c>
      <c r="AU16" s="249">
        <v>0</v>
      </c>
      <c r="AV16" s="249">
        <v>0</v>
      </c>
      <c r="AW16" s="249">
        <v>0</v>
      </c>
      <c r="AX16" s="249">
        <v>0</v>
      </c>
      <c r="AY16" s="249">
        <v>0</v>
      </c>
      <c r="AZ16" s="249">
        <v>0</v>
      </c>
      <c r="BA16" s="249">
        <v>0</v>
      </c>
      <c r="BB16" s="249">
        <v>0</v>
      </c>
      <c r="BC16" s="249">
        <v>0</v>
      </c>
      <c r="BD16" s="249">
        <v>0</v>
      </c>
      <c r="BE16" s="249">
        <v>0</v>
      </c>
      <c r="BF16" s="249">
        <v>0</v>
      </c>
      <c r="BG16" s="249">
        <v>0</v>
      </c>
      <c r="BH16" s="249">
        <v>0</v>
      </c>
      <c r="BI16" s="249">
        <v>0</v>
      </c>
      <c r="BJ16" s="249">
        <v>0</v>
      </c>
      <c r="BK16" s="249">
        <v>0</v>
      </c>
      <c r="BL16" s="249">
        <v>0</v>
      </c>
      <c r="BM16" s="249">
        <v>0</v>
      </c>
      <c r="BN16" s="249">
        <v>0</v>
      </c>
      <c r="BO16" s="249">
        <v>0</v>
      </c>
      <c r="BP16" s="249">
        <v>0</v>
      </c>
      <c r="BQ16" s="224">
        <v>0</v>
      </c>
      <c r="BR16" s="224">
        <v>0</v>
      </c>
      <c r="BS16" s="224">
        <v>0</v>
      </c>
      <c r="BT16" s="224">
        <v>0</v>
      </c>
      <c r="BU16" s="224">
        <v>0</v>
      </c>
      <c r="BV16" s="224">
        <v>0</v>
      </c>
      <c r="BW16" s="224">
        <v>0</v>
      </c>
      <c r="BX16" s="224">
        <v>0</v>
      </c>
      <c r="BY16" s="224">
        <v>0</v>
      </c>
      <c r="BZ16" s="224">
        <v>0</v>
      </c>
      <c r="CA16" s="224">
        <v>0</v>
      </c>
      <c r="CB16" s="224">
        <v>0</v>
      </c>
      <c r="CC16" s="224">
        <v>0</v>
      </c>
      <c r="CD16" s="224">
        <v>0</v>
      </c>
      <c r="CE16" s="224">
        <v>0</v>
      </c>
      <c r="CF16" s="224">
        <v>0</v>
      </c>
      <c r="CG16" s="224">
        <v>0</v>
      </c>
      <c r="CH16" s="224">
        <v>0</v>
      </c>
      <c r="CI16" s="224">
        <v>0</v>
      </c>
      <c r="CJ16" s="224">
        <v>0</v>
      </c>
      <c r="CK16" s="224">
        <v>0</v>
      </c>
      <c r="CL16" s="224">
        <v>0</v>
      </c>
      <c r="CM16" s="224">
        <v>0</v>
      </c>
      <c r="CN16" s="224">
        <v>0</v>
      </c>
      <c r="CO16" s="224">
        <v>0</v>
      </c>
      <c r="CP16" s="224">
        <v>0</v>
      </c>
      <c r="CQ16" s="224">
        <v>0</v>
      </c>
      <c r="CR16" s="224">
        <v>0</v>
      </c>
      <c r="CS16" s="224">
        <v>0</v>
      </c>
      <c r="CT16" s="224">
        <v>0</v>
      </c>
      <c r="CU16" s="224">
        <v>0</v>
      </c>
      <c r="CV16" s="224">
        <v>0</v>
      </c>
      <c r="CW16" s="224">
        <v>0</v>
      </c>
      <c r="CX16" s="224">
        <v>0</v>
      </c>
      <c r="CY16" s="224">
        <v>0</v>
      </c>
      <c r="CZ16" s="224">
        <v>0</v>
      </c>
      <c r="DA16" s="224">
        <v>0</v>
      </c>
      <c r="DB16" s="224">
        <v>0</v>
      </c>
      <c r="DC16" s="224">
        <v>0</v>
      </c>
      <c r="DD16" s="224">
        <v>0</v>
      </c>
      <c r="DE16" s="224">
        <v>0</v>
      </c>
      <c r="DF16" s="224">
        <v>0</v>
      </c>
      <c r="DG16" s="224">
        <v>0</v>
      </c>
      <c r="DH16" s="224">
        <v>0</v>
      </c>
      <c r="DI16" s="224">
        <v>0</v>
      </c>
      <c r="DJ16" s="224">
        <v>0</v>
      </c>
      <c r="DK16" s="224">
        <v>0</v>
      </c>
      <c r="DL16" s="224">
        <v>0</v>
      </c>
      <c r="DM16" s="224">
        <v>0</v>
      </c>
      <c r="DN16" s="224">
        <v>0</v>
      </c>
      <c r="DO16" s="224">
        <v>0</v>
      </c>
      <c r="DP16" s="224">
        <v>0</v>
      </c>
      <c r="DQ16" s="224">
        <v>0</v>
      </c>
      <c r="DR16" s="224">
        <v>0</v>
      </c>
      <c r="DS16" s="224">
        <v>0</v>
      </c>
      <c r="DT16" s="224">
        <v>0</v>
      </c>
      <c r="DU16" s="224">
        <v>0</v>
      </c>
      <c r="DV16" s="224">
        <v>0</v>
      </c>
      <c r="DW16" s="224">
        <v>0</v>
      </c>
      <c r="DX16" s="224">
        <v>0</v>
      </c>
      <c r="DY16" s="224">
        <v>0</v>
      </c>
      <c r="DZ16" s="224">
        <v>0</v>
      </c>
      <c r="EA16" s="224">
        <v>0</v>
      </c>
      <c r="EB16" s="224">
        <v>0</v>
      </c>
      <c r="EC16" s="224">
        <v>0</v>
      </c>
      <c r="ED16" s="224">
        <v>0</v>
      </c>
      <c r="EE16" s="224">
        <v>0</v>
      </c>
      <c r="EF16" s="224">
        <v>0</v>
      </c>
      <c r="EG16" s="224">
        <v>0</v>
      </c>
      <c r="EH16" s="224">
        <v>0</v>
      </c>
      <c r="EI16" s="224">
        <v>0</v>
      </c>
      <c r="EJ16" s="224">
        <v>0</v>
      </c>
      <c r="EK16" s="224">
        <v>0</v>
      </c>
      <c r="EL16" s="224">
        <v>0</v>
      </c>
      <c r="EM16" s="224">
        <v>0</v>
      </c>
      <c r="EN16" s="224">
        <v>0</v>
      </c>
      <c r="EO16" s="224">
        <v>0</v>
      </c>
      <c r="EP16" s="224">
        <v>0</v>
      </c>
      <c r="EQ16" s="224">
        <v>0</v>
      </c>
      <c r="ER16" s="224">
        <v>0</v>
      </c>
      <c r="ES16" s="224">
        <v>0</v>
      </c>
      <c r="ET16" s="224">
        <v>0</v>
      </c>
      <c r="EU16" s="224">
        <v>0</v>
      </c>
      <c r="EV16" s="224">
        <v>0</v>
      </c>
      <c r="EW16" s="224">
        <v>0</v>
      </c>
      <c r="EX16" s="224">
        <v>0</v>
      </c>
      <c r="EY16" s="224">
        <v>0</v>
      </c>
      <c r="EZ16" s="224">
        <v>0</v>
      </c>
      <c r="FA16" s="224">
        <v>0</v>
      </c>
      <c r="FB16" s="224">
        <v>0</v>
      </c>
      <c r="FC16" s="224">
        <v>0</v>
      </c>
      <c r="FD16" s="224">
        <v>0</v>
      </c>
      <c r="FE16" s="224">
        <v>0</v>
      </c>
      <c r="FF16" s="224">
        <v>0</v>
      </c>
      <c r="FG16" s="224">
        <v>0</v>
      </c>
      <c r="FH16" s="224">
        <v>0</v>
      </c>
      <c r="FI16" s="224">
        <v>0</v>
      </c>
      <c r="FJ16" s="224">
        <v>0</v>
      </c>
      <c r="FK16" s="224">
        <v>0</v>
      </c>
      <c r="FL16" s="224">
        <v>0</v>
      </c>
      <c r="FM16" s="224">
        <v>0</v>
      </c>
      <c r="FN16" s="224">
        <v>0</v>
      </c>
      <c r="FO16" s="224">
        <v>0</v>
      </c>
      <c r="FP16" s="224">
        <v>0</v>
      </c>
      <c r="FQ16" s="224">
        <v>0</v>
      </c>
      <c r="FR16" s="224">
        <v>0</v>
      </c>
      <c r="FS16" s="224">
        <v>0</v>
      </c>
      <c r="FT16" s="224">
        <v>0</v>
      </c>
      <c r="FU16" s="224">
        <v>0</v>
      </c>
      <c r="FV16" s="224">
        <v>0</v>
      </c>
      <c r="FW16" s="224">
        <v>0</v>
      </c>
      <c r="FX16" s="224">
        <v>0</v>
      </c>
      <c r="FY16" s="224">
        <v>0</v>
      </c>
      <c r="FZ16" s="224">
        <v>0</v>
      </c>
      <c r="GA16" s="224">
        <v>0</v>
      </c>
      <c r="GB16" s="224">
        <v>0</v>
      </c>
      <c r="GC16" s="224">
        <v>0</v>
      </c>
      <c r="GD16" s="224">
        <v>0</v>
      </c>
      <c r="GE16" s="224">
        <v>0</v>
      </c>
      <c r="GF16" s="224">
        <v>0</v>
      </c>
      <c r="GG16" s="224">
        <v>0</v>
      </c>
      <c r="GH16" s="224">
        <v>0</v>
      </c>
      <c r="GI16" s="224">
        <v>0</v>
      </c>
      <c r="GJ16" s="224">
        <v>0</v>
      </c>
      <c r="GK16" s="224">
        <v>0</v>
      </c>
      <c r="GL16" s="224">
        <v>0</v>
      </c>
      <c r="GM16" s="224">
        <v>0</v>
      </c>
      <c r="GN16" s="224">
        <v>0</v>
      </c>
      <c r="GO16" s="224">
        <v>0</v>
      </c>
      <c r="GP16" s="224">
        <v>0</v>
      </c>
      <c r="GQ16" s="224">
        <v>0</v>
      </c>
      <c r="GR16" s="224">
        <v>0</v>
      </c>
      <c r="GS16" s="224">
        <v>0</v>
      </c>
      <c r="GT16" s="224">
        <v>0</v>
      </c>
      <c r="GU16" s="224">
        <v>0</v>
      </c>
      <c r="GV16" s="224">
        <v>0</v>
      </c>
      <c r="GW16" s="224">
        <v>0</v>
      </c>
      <c r="GX16" s="224">
        <v>0</v>
      </c>
      <c r="GY16" s="224">
        <v>0</v>
      </c>
      <c r="GZ16" s="224">
        <v>0</v>
      </c>
      <c r="HA16" s="224">
        <v>0</v>
      </c>
      <c r="HB16" s="224">
        <v>0</v>
      </c>
      <c r="HC16" s="224">
        <v>0</v>
      </c>
      <c r="HD16" s="224">
        <v>0</v>
      </c>
      <c r="HE16" s="224">
        <v>0</v>
      </c>
      <c r="HF16" s="224">
        <v>0</v>
      </c>
      <c r="HG16" s="224">
        <v>0</v>
      </c>
      <c r="HH16" s="224">
        <v>0</v>
      </c>
      <c r="HI16" s="224">
        <v>0</v>
      </c>
      <c r="HJ16" s="224">
        <v>0</v>
      </c>
      <c r="HK16" s="223"/>
      <c r="HL16" s="223"/>
      <c r="HM16" s="223"/>
      <c r="HN16" s="223"/>
      <c r="HO16" s="223"/>
      <c r="HP16" s="223"/>
      <c r="HQ16" s="223"/>
      <c r="HR16" s="223"/>
      <c r="HS16" s="223"/>
      <c r="HT16" s="223"/>
      <c r="HU16" s="223"/>
    </row>
    <row r="17" spans="1:229" hidden="1" x14ac:dyDescent="0.2">
      <c r="A17" s="229">
        <v>1214</v>
      </c>
      <c r="B17" s="231" t="s">
        <v>9</v>
      </c>
      <c r="C17" s="228">
        <v>0</v>
      </c>
      <c r="D17" s="228"/>
      <c r="E17" s="228"/>
      <c r="F17" s="228"/>
      <c r="G17" s="228">
        <v>0</v>
      </c>
      <c r="H17" s="228">
        <v>0</v>
      </c>
      <c r="I17" s="228">
        <v>0</v>
      </c>
      <c r="J17" s="228">
        <v>0</v>
      </c>
      <c r="K17" s="228">
        <v>0</v>
      </c>
      <c r="L17" s="228">
        <v>0</v>
      </c>
      <c r="M17" s="228">
        <v>0</v>
      </c>
      <c r="N17" s="228">
        <v>0</v>
      </c>
      <c r="O17" s="228">
        <v>0</v>
      </c>
      <c r="P17" s="249">
        <v>0</v>
      </c>
      <c r="Q17" s="228">
        <v>0</v>
      </c>
      <c r="R17" s="228">
        <v>0</v>
      </c>
      <c r="S17" s="228">
        <v>0</v>
      </c>
      <c r="T17" s="228">
        <v>0</v>
      </c>
      <c r="U17" s="228">
        <v>0</v>
      </c>
      <c r="V17" s="228">
        <v>0</v>
      </c>
      <c r="W17" s="228">
        <v>0</v>
      </c>
      <c r="X17" s="228">
        <v>0</v>
      </c>
      <c r="Y17" s="228">
        <v>0</v>
      </c>
      <c r="Z17" s="228">
        <v>0</v>
      </c>
      <c r="AA17" s="228">
        <v>0</v>
      </c>
      <c r="AB17" s="228">
        <v>0</v>
      </c>
      <c r="AC17" s="228">
        <v>0</v>
      </c>
      <c r="AD17" s="228">
        <v>0</v>
      </c>
      <c r="AE17" s="228">
        <v>0</v>
      </c>
      <c r="AF17" s="228">
        <v>0</v>
      </c>
      <c r="AG17" s="228">
        <v>0</v>
      </c>
      <c r="AH17" s="228">
        <v>0</v>
      </c>
      <c r="AI17" s="228">
        <v>0</v>
      </c>
      <c r="AJ17" s="228">
        <v>0</v>
      </c>
      <c r="AK17" s="228">
        <v>0</v>
      </c>
      <c r="AL17" s="228">
        <v>0</v>
      </c>
      <c r="AM17" s="228">
        <v>0</v>
      </c>
      <c r="AN17" s="228">
        <v>0</v>
      </c>
      <c r="AO17" s="228">
        <v>0</v>
      </c>
      <c r="AP17" s="228">
        <v>0</v>
      </c>
      <c r="AQ17" s="228">
        <v>0</v>
      </c>
      <c r="AR17" s="228">
        <v>0</v>
      </c>
      <c r="AS17" s="228">
        <v>0</v>
      </c>
      <c r="AT17" s="249">
        <v>0</v>
      </c>
      <c r="AU17" s="249">
        <v>0</v>
      </c>
      <c r="AV17" s="249">
        <v>0</v>
      </c>
      <c r="AW17" s="249">
        <v>0</v>
      </c>
      <c r="AX17" s="249">
        <v>0</v>
      </c>
      <c r="AY17" s="249">
        <v>0</v>
      </c>
      <c r="AZ17" s="249">
        <v>0</v>
      </c>
      <c r="BA17" s="249">
        <v>0</v>
      </c>
      <c r="BB17" s="249">
        <v>0</v>
      </c>
      <c r="BC17" s="249">
        <v>0</v>
      </c>
      <c r="BD17" s="249">
        <v>0</v>
      </c>
      <c r="BE17" s="249">
        <v>0</v>
      </c>
      <c r="BF17" s="249">
        <v>0</v>
      </c>
      <c r="BG17" s="249">
        <v>0</v>
      </c>
      <c r="BH17" s="249">
        <v>0</v>
      </c>
      <c r="BI17" s="249">
        <v>0</v>
      </c>
      <c r="BJ17" s="249">
        <v>0</v>
      </c>
      <c r="BK17" s="249">
        <v>0</v>
      </c>
      <c r="BL17" s="249">
        <v>0</v>
      </c>
      <c r="BM17" s="249">
        <v>0</v>
      </c>
      <c r="BN17" s="249">
        <v>0</v>
      </c>
      <c r="BO17" s="249">
        <v>0</v>
      </c>
      <c r="BP17" s="249">
        <v>0</v>
      </c>
      <c r="BQ17" s="224">
        <v>0</v>
      </c>
      <c r="BR17" s="224">
        <v>0</v>
      </c>
      <c r="BS17" s="224">
        <v>0</v>
      </c>
      <c r="BT17" s="224">
        <v>0</v>
      </c>
      <c r="BU17" s="224">
        <v>0</v>
      </c>
      <c r="BV17" s="224">
        <v>0</v>
      </c>
      <c r="BW17" s="224">
        <v>0</v>
      </c>
      <c r="BX17" s="224">
        <v>0</v>
      </c>
      <c r="BY17" s="224">
        <v>0</v>
      </c>
      <c r="BZ17" s="224">
        <v>0</v>
      </c>
      <c r="CA17" s="224">
        <v>0</v>
      </c>
      <c r="CB17" s="224">
        <v>0</v>
      </c>
      <c r="CC17" s="224">
        <v>0</v>
      </c>
      <c r="CD17" s="224">
        <v>0</v>
      </c>
      <c r="CE17" s="224">
        <v>0</v>
      </c>
      <c r="CF17" s="224">
        <v>0</v>
      </c>
      <c r="CG17" s="224">
        <v>0</v>
      </c>
      <c r="CH17" s="224">
        <v>0</v>
      </c>
      <c r="CI17" s="224">
        <v>0</v>
      </c>
      <c r="CJ17" s="224">
        <v>0</v>
      </c>
      <c r="CK17" s="224">
        <v>0</v>
      </c>
      <c r="CL17" s="224">
        <v>0</v>
      </c>
      <c r="CM17" s="224">
        <v>0</v>
      </c>
      <c r="CN17" s="224">
        <v>0</v>
      </c>
      <c r="CO17" s="224">
        <v>0</v>
      </c>
      <c r="CP17" s="224">
        <v>0</v>
      </c>
      <c r="CQ17" s="224">
        <v>0</v>
      </c>
      <c r="CR17" s="224">
        <v>0</v>
      </c>
      <c r="CS17" s="224">
        <v>0</v>
      </c>
      <c r="CT17" s="224">
        <v>0</v>
      </c>
      <c r="CU17" s="224">
        <v>0</v>
      </c>
      <c r="CV17" s="224">
        <v>0</v>
      </c>
      <c r="CW17" s="224">
        <v>0</v>
      </c>
      <c r="CX17" s="224">
        <v>0</v>
      </c>
      <c r="CY17" s="224">
        <v>0</v>
      </c>
      <c r="CZ17" s="224">
        <v>0</v>
      </c>
      <c r="DA17" s="224">
        <v>0</v>
      </c>
      <c r="DB17" s="224">
        <v>0</v>
      </c>
      <c r="DC17" s="224">
        <v>0</v>
      </c>
      <c r="DD17" s="224">
        <v>0</v>
      </c>
      <c r="DE17" s="224">
        <v>0</v>
      </c>
      <c r="DF17" s="224">
        <v>0</v>
      </c>
      <c r="DG17" s="224">
        <v>0</v>
      </c>
      <c r="DH17" s="224">
        <v>0</v>
      </c>
      <c r="DI17" s="224">
        <v>0</v>
      </c>
      <c r="DJ17" s="224">
        <v>0</v>
      </c>
      <c r="DK17" s="224">
        <v>0</v>
      </c>
      <c r="DL17" s="224">
        <v>0</v>
      </c>
      <c r="DM17" s="224">
        <v>0</v>
      </c>
      <c r="DN17" s="224">
        <v>0</v>
      </c>
      <c r="DO17" s="224">
        <v>0</v>
      </c>
      <c r="DP17" s="224">
        <v>0</v>
      </c>
      <c r="DQ17" s="224">
        <v>0</v>
      </c>
      <c r="DR17" s="224">
        <v>0</v>
      </c>
      <c r="DS17" s="224">
        <v>0</v>
      </c>
      <c r="DT17" s="224">
        <v>0</v>
      </c>
      <c r="DU17" s="224">
        <v>0</v>
      </c>
      <c r="DV17" s="224">
        <v>0</v>
      </c>
      <c r="DW17" s="224">
        <v>0</v>
      </c>
      <c r="DX17" s="224">
        <v>0</v>
      </c>
      <c r="DY17" s="224">
        <v>0</v>
      </c>
      <c r="DZ17" s="224">
        <v>0</v>
      </c>
      <c r="EA17" s="224">
        <v>0</v>
      </c>
      <c r="EB17" s="224">
        <v>0</v>
      </c>
      <c r="EC17" s="224">
        <v>0</v>
      </c>
      <c r="ED17" s="224">
        <v>0</v>
      </c>
      <c r="EE17" s="224">
        <v>0</v>
      </c>
      <c r="EF17" s="224">
        <v>0</v>
      </c>
      <c r="EG17" s="224">
        <v>0</v>
      </c>
      <c r="EH17" s="224">
        <v>0</v>
      </c>
      <c r="EI17" s="224">
        <v>0</v>
      </c>
      <c r="EJ17" s="224">
        <v>0</v>
      </c>
      <c r="EK17" s="224">
        <v>0</v>
      </c>
      <c r="EL17" s="224">
        <v>0</v>
      </c>
      <c r="EM17" s="224">
        <v>0</v>
      </c>
      <c r="EN17" s="224">
        <v>0</v>
      </c>
      <c r="EO17" s="224">
        <v>0</v>
      </c>
      <c r="EP17" s="224">
        <v>0</v>
      </c>
      <c r="EQ17" s="224">
        <v>0</v>
      </c>
      <c r="ER17" s="224">
        <v>0</v>
      </c>
      <c r="ES17" s="224">
        <v>0</v>
      </c>
      <c r="ET17" s="224">
        <v>0</v>
      </c>
      <c r="EU17" s="224">
        <v>0</v>
      </c>
      <c r="EV17" s="224">
        <v>0</v>
      </c>
      <c r="EW17" s="224">
        <v>0</v>
      </c>
      <c r="EX17" s="224">
        <v>0</v>
      </c>
      <c r="EY17" s="224">
        <v>0</v>
      </c>
      <c r="EZ17" s="224">
        <v>0</v>
      </c>
      <c r="FA17" s="224">
        <v>0</v>
      </c>
      <c r="FB17" s="224">
        <v>0</v>
      </c>
      <c r="FC17" s="224">
        <v>0</v>
      </c>
      <c r="FD17" s="224">
        <v>0</v>
      </c>
      <c r="FE17" s="224">
        <v>0</v>
      </c>
      <c r="FF17" s="224">
        <v>0</v>
      </c>
      <c r="FG17" s="224">
        <v>0</v>
      </c>
      <c r="FH17" s="224">
        <v>0</v>
      </c>
      <c r="FI17" s="224">
        <v>0</v>
      </c>
      <c r="FJ17" s="224">
        <v>0</v>
      </c>
      <c r="FK17" s="224">
        <v>0</v>
      </c>
      <c r="FL17" s="224">
        <v>0</v>
      </c>
      <c r="FM17" s="224">
        <v>0</v>
      </c>
      <c r="FN17" s="224">
        <v>0</v>
      </c>
      <c r="FO17" s="224">
        <v>0</v>
      </c>
      <c r="FP17" s="224">
        <v>0</v>
      </c>
      <c r="FQ17" s="224">
        <v>0</v>
      </c>
      <c r="FR17" s="224">
        <v>0</v>
      </c>
      <c r="FS17" s="224">
        <v>0</v>
      </c>
      <c r="FT17" s="224">
        <v>0</v>
      </c>
      <c r="FU17" s="224">
        <v>0</v>
      </c>
      <c r="FV17" s="224">
        <v>0</v>
      </c>
      <c r="FW17" s="224">
        <v>0</v>
      </c>
      <c r="FX17" s="224">
        <v>0</v>
      </c>
      <c r="FY17" s="224">
        <v>0</v>
      </c>
      <c r="FZ17" s="224">
        <v>0</v>
      </c>
      <c r="GA17" s="224">
        <v>0</v>
      </c>
      <c r="GB17" s="224">
        <v>0</v>
      </c>
      <c r="GC17" s="224">
        <v>0</v>
      </c>
      <c r="GD17" s="224">
        <v>0</v>
      </c>
      <c r="GE17" s="224">
        <v>0</v>
      </c>
      <c r="GF17" s="224">
        <v>0</v>
      </c>
      <c r="GG17" s="224">
        <v>0</v>
      </c>
      <c r="GH17" s="224">
        <v>0</v>
      </c>
      <c r="GI17" s="224">
        <v>0</v>
      </c>
      <c r="GJ17" s="224">
        <v>0</v>
      </c>
      <c r="GK17" s="224">
        <v>0</v>
      </c>
      <c r="GL17" s="224">
        <v>0</v>
      </c>
      <c r="GM17" s="224">
        <v>0</v>
      </c>
      <c r="GN17" s="224">
        <v>0</v>
      </c>
      <c r="GO17" s="224">
        <v>0</v>
      </c>
      <c r="GP17" s="224">
        <v>0</v>
      </c>
      <c r="GQ17" s="224">
        <v>0</v>
      </c>
      <c r="GR17" s="224">
        <v>0</v>
      </c>
      <c r="GS17" s="224">
        <v>0</v>
      </c>
      <c r="GT17" s="224">
        <v>0</v>
      </c>
      <c r="GU17" s="224">
        <v>0</v>
      </c>
      <c r="GV17" s="224">
        <v>0</v>
      </c>
      <c r="GW17" s="224">
        <v>0</v>
      </c>
      <c r="GX17" s="224">
        <v>0</v>
      </c>
      <c r="GY17" s="224">
        <v>0</v>
      </c>
      <c r="GZ17" s="224">
        <v>0</v>
      </c>
      <c r="HA17" s="224">
        <v>0</v>
      </c>
      <c r="HB17" s="224">
        <v>0</v>
      </c>
      <c r="HC17" s="224">
        <v>0</v>
      </c>
      <c r="HD17" s="224">
        <v>0</v>
      </c>
      <c r="HE17" s="224">
        <v>0</v>
      </c>
      <c r="HF17" s="224">
        <v>0</v>
      </c>
      <c r="HG17" s="224">
        <v>0</v>
      </c>
      <c r="HH17" s="224">
        <v>0</v>
      </c>
      <c r="HI17" s="224">
        <v>0</v>
      </c>
      <c r="HJ17" s="224">
        <v>0</v>
      </c>
      <c r="HK17" s="223"/>
      <c r="HL17" s="223"/>
      <c r="HM17" s="223"/>
      <c r="HN17" s="223"/>
      <c r="HO17" s="223"/>
      <c r="HP17" s="223"/>
      <c r="HQ17" s="223"/>
      <c r="HR17" s="223"/>
      <c r="HS17" s="223"/>
      <c r="HT17" s="223"/>
      <c r="HU17" s="223"/>
    </row>
    <row r="18" spans="1:229" hidden="1" x14ac:dyDescent="0.2">
      <c r="A18" s="229">
        <v>1215</v>
      </c>
      <c r="B18" s="231" t="s">
        <v>10</v>
      </c>
      <c r="C18" s="228">
        <v>0</v>
      </c>
      <c r="D18" s="228"/>
      <c r="E18" s="228"/>
      <c r="F18" s="228"/>
      <c r="G18" s="228">
        <v>0</v>
      </c>
      <c r="H18" s="228">
        <v>0</v>
      </c>
      <c r="I18" s="228">
        <v>0</v>
      </c>
      <c r="J18" s="228">
        <v>0</v>
      </c>
      <c r="K18" s="228">
        <v>0</v>
      </c>
      <c r="L18" s="228">
        <v>0</v>
      </c>
      <c r="M18" s="228">
        <v>0</v>
      </c>
      <c r="N18" s="228">
        <v>0</v>
      </c>
      <c r="O18" s="228">
        <v>0</v>
      </c>
      <c r="P18" s="249">
        <v>0</v>
      </c>
      <c r="Q18" s="228">
        <v>0</v>
      </c>
      <c r="R18" s="228">
        <v>0</v>
      </c>
      <c r="S18" s="228">
        <v>0</v>
      </c>
      <c r="T18" s="228">
        <v>0</v>
      </c>
      <c r="U18" s="228">
        <v>0</v>
      </c>
      <c r="V18" s="228">
        <v>0</v>
      </c>
      <c r="W18" s="228">
        <v>0</v>
      </c>
      <c r="X18" s="228">
        <v>0</v>
      </c>
      <c r="Y18" s="228">
        <v>0</v>
      </c>
      <c r="Z18" s="228">
        <v>0</v>
      </c>
      <c r="AA18" s="228">
        <v>0</v>
      </c>
      <c r="AB18" s="228">
        <v>0</v>
      </c>
      <c r="AC18" s="228">
        <v>0</v>
      </c>
      <c r="AD18" s="228">
        <v>0</v>
      </c>
      <c r="AE18" s="228">
        <v>0</v>
      </c>
      <c r="AF18" s="228">
        <v>0</v>
      </c>
      <c r="AG18" s="228">
        <v>0</v>
      </c>
      <c r="AH18" s="228">
        <v>0</v>
      </c>
      <c r="AI18" s="228">
        <v>0</v>
      </c>
      <c r="AJ18" s="228">
        <v>0</v>
      </c>
      <c r="AK18" s="228">
        <v>0</v>
      </c>
      <c r="AL18" s="228">
        <v>0</v>
      </c>
      <c r="AM18" s="228">
        <v>0</v>
      </c>
      <c r="AN18" s="228">
        <v>0</v>
      </c>
      <c r="AO18" s="228">
        <v>0</v>
      </c>
      <c r="AP18" s="228">
        <v>0</v>
      </c>
      <c r="AQ18" s="228">
        <v>0</v>
      </c>
      <c r="AR18" s="228">
        <v>0</v>
      </c>
      <c r="AS18" s="228">
        <v>0</v>
      </c>
      <c r="AT18" s="249">
        <v>0</v>
      </c>
      <c r="AU18" s="249">
        <v>0</v>
      </c>
      <c r="AV18" s="249">
        <v>0</v>
      </c>
      <c r="AW18" s="249">
        <v>0</v>
      </c>
      <c r="AX18" s="249">
        <v>0</v>
      </c>
      <c r="AY18" s="249">
        <v>0</v>
      </c>
      <c r="AZ18" s="249">
        <v>0</v>
      </c>
      <c r="BA18" s="249">
        <v>0</v>
      </c>
      <c r="BB18" s="249">
        <v>0</v>
      </c>
      <c r="BC18" s="249">
        <v>0</v>
      </c>
      <c r="BD18" s="249">
        <v>0</v>
      </c>
      <c r="BE18" s="249">
        <v>0</v>
      </c>
      <c r="BF18" s="249">
        <v>0</v>
      </c>
      <c r="BG18" s="249">
        <v>0</v>
      </c>
      <c r="BH18" s="249">
        <v>0</v>
      </c>
      <c r="BI18" s="249">
        <v>0</v>
      </c>
      <c r="BJ18" s="249">
        <v>0</v>
      </c>
      <c r="BK18" s="249">
        <v>0</v>
      </c>
      <c r="BL18" s="249">
        <v>0</v>
      </c>
      <c r="BM18" s="249">
        <v>0</v>
      </c>
      <c r="BN18" s="249">
        <v>0</v>
      </c>
      <c r="BO18" s="249">
        <v>0</v>
      </c>
      <c r="BP18" s="249">
        <v>0</v>
      </c>
      <c r="BQ18" s="224">
        <v>0</v>
      </c>
      <c r="BR18" s="224">
        <v>0</v>
      </c>
      <c r="BS18" s="224">
        <v>0</v>
      </c>
      <c r="BT18" s="224">
        <v>0</v>
      </c>
      <c r="BU18" s="224">
        <v>0</v>
      </c>
      <c r="BV18" s="224">
        <v>0</v>
      </c>
      <c r="BW18" s="224">
        <v>0</v>
      </c>
      <c r="BX18" s="224">
        <v>0</v>
      </c>
      <c r="BY18" s="224">
        <v>0</v>
      </c>
      <c r="BZ18" s="224">
        <v>0</v>
      </c>
      <c r="CA18" s="224">
        <v>0</v>
      </c>
      <c r="CB18" s="224">
        <v>0</v>
      </c>
      <c r="CC18" s="224">
        <v>0</v>
      </c>
      <c r="CD18" s="224">
        <v>0</v>
      </c>
      <c r="CE18" s="224">
        <v>0</v>
      </c>
      <c r="CF18" s="224">
        <v>0</v>
      </c>
      <c r="CG18" s="224">
        <v>0</v>
      </c>
      <c r="CH18" s="224">
        <v>0</v>
      </c>
      <c r="CI18" s="224">
        <v>0</v>
      </c>
      <c r="CJ18" s="224">
        <v>0</v>
      </c>
      <c r="CK18" s="224">
        <v>0</v>
      </c>
      <c r="CL18" s="224">
        <v>0</v>
      </c>
      <c r="CM18" s="224">
        <v>0</v>
      </c>
      <c r="CN18" s="224">
        <v>0</v>
      </c>
      <c r="CO18" s="224">
        <v>0</v>
      </c>
      <c r="CP18" s="224">
        <v>0</v>
      </c>
      <c r="CQ18" s="224">
        <v>0</v>
      </c>
      <c r="CR18" s="224">
        <v>0</v>
      </c>
      <c r="CS18" s="224">
        <v>0</v>
      </c>
      <c r="CT18" s="224">
        <v>0</v>
      </c>
      <c r="CU18" s="224">
        <v>0</v>
      </c>
      <c r="CV18" s="224">
        <v>0</v>
      </c>
      <c r="CW18" s="224">
        <v>0</v>
      </c>
      <c r="CX18" s="224">
        <v>0</v>
      </c>
      <c r="CY18" s="224">
        <v>0</v>
      </c>
      <c r="CZ18" s="224">
        <v>0</v>
      </c>
      <c r="DA18" s="224">
        <v>0</v>
      </c>
      <c r="DB18" s="224">
        <v>0</v>
      </c>
      <c r="DC18" s="224">
        <v>0</v>
      </c>
      <c r="DD18" s="224">
        <v>0</v>
      </c>
      <c r="DE18" s="224">
        <v>0</v>
      </c>
      <c r="DF18" s="224">
        <v>0</v>
      </c>
      <c r="DG18" s="224">
        <v>0</v>
      </c>
      <c r="DH18" s="224">
        <v>0</v>
      </c>
      <c r="DI18" s="224">
        <v>0</v>
      </c>
      <c r="DJ18" s="224">
        <v>0</v>
      </c>
      <c r="DK18" s="224">
        <v>0</v>
      </c>
      <c r="DL18" s="224">
        <v>0</v>
      </c>
      <c r="DM18" s="224">
        <v>0</v>
      </c>
      <c r="DN18" s="224">
        <v>0</v>
      </c>
      <c r="DO18" s="224">
        <v>0</v>
      </c>
      <c r="DP18" s="224">
        <v>0</v>
      </c>
      <c r="DQ18" s="224">
        <v>0</v>
      </c>
      <c r="DR18" s="224">
        <v>0</v>
      </c>
      <c r="DS18" s="224">
        <v>0</v>
      </c>
      <c r="DT18" s="224">
        <v>0</v>
      </c>
      <c r="DU18" s="224">
        <v>0</v>
      </c>
      <c r="DV18" s="224">
        <v>0</v>
      </c>
      <c r="DW18" s="224">
        <v>0</v>
      </c>
      <c r="DX18" s="224">
        <v>0</v>
      </c>
      <c r="DY18" s="224">
        <v>0</v>
      </c>
      <c r="DZ18" s="224">
        <v>0</v>
      </c>
      <c r="EA18" s="224">
        <v>0</v>
      </c>
      <c r="EB18" s="224">
        <v>0</v>
      </c>
      <c r="EC18" s="224">
        <v>0</v>
      </c>
      <c r="ED18" s="224">
        <v>0</v>
      </c>
      <c r="EE18" s="224">
        <v>0</v>
      </c>
      <c r="EF18" s="224">
        <v>0</v>
      </c>
      <c r="EG18" s="224">
        <v>0</v>
      </c>
      <c r="EH18" s="224">
        <v>0</v>
      </c>
      <c r="EI18" s="224">
        <v>0</v>
      </c>
      <c r="EJ18" s="224">
        <v>0</v>
      </c>
      <c r="EK18" s="224">
        <v>0</v>
      </c>
      <c r="EL18" s="224">
        <v>0</v>
      </c>
      <c r="EM18" s="224">
        <v>0</v>
      </c>
      <c r="EN18" s="224">
        <v>0</v>
      </c>
      <c r="EO18" s="224">
        <v>0</v>
      </c>
      <c r="EP18" s="224">
        <v>0</v>
      </c>
      <c r="EQ18" s="224">
        <v>0</v>
      </c>
      <c r="ER18" s="224">
        <v>0</v>
      </c>
      <c r="ES18" s="224">
        <v>0</v>
      </c>
      <c r="ET18" s="224">
        <v>0</v>
      </c>
      <c r="EU18" s="224">
        <v>0</v>
      </c>
      <c r="EV18" s="224">
        <v>0</v>
      </c>
      <c r="EW18" s="224">
        <v>0</v>
      </c>
      <c r="EX18" s="224">
        <v>0</v>
      </c>
      <c r="EY18" s="224">
        <v>0</v>
      </c>
      <c r="EZ18" s="224">
        <v>0</v>
      </c>
      <c r="FA18" s="224">
        <v>0</v>
      </c>
      <c r="FB18" s="224">
        <v>0</v>
      </c>
      <c r="FC18" s="224">
        <v>0</v>
      </c>
      <c r="FD18" s="224">
        <v>0</v>
      </c>
      <c r="FE18" s="224">
        <v>0</v>
      </c>
      <c r="FF18" s="224">
        <v>0</v>
      </c>
      <c r="FG18" s="224">
        <v>0</v>
      </c>
      <c r="FH18" s="224">
        <v>0</v>
      </c>
      <c r="FI18" s="224">
        <v>0</v>
      </c>
      <c r="FJ18" s="224">
        <v>0</v>
      </c>
      <c r="FK18" s="224">
        <v>0</v>
      </c>
      <c r="FL18" s="224">
        <v>0</v>
      </c>
      <c r="FM18" s="224">
        <v>0</v>
      </c>
      <c r="FN18" s="224">
        <v>0</v>
      </c>
      <c r="FO18" s="224">
        <v>0</v>
      </c>
      <c r="FP18" s="224">
        <v>0</v>
      </c>
      <c r="FQ18" s="224">
        <v>0</v>
      </c>
      <c r="FR18" s="224">
        <v>0</v>
      </c>
      <c r="FS18" s="224">
        <v>0</v>
      </c>
      <c r="FT18" s="224">
        <v>0</v>
      </c>
      <c r="FU18" s="224">
        <v>0</v>
      </c>
      <c r="FV18" s="224">
        <v>0</v>
      </c>
      <c r="FW18" s="224">
        <v>0</v>
      </c>
      <c r="FX18" s="224">
        <v>0</v>
      </c>
      <c r="FY18" s="224">
        <v>0</v>
      </c>
      <c r="FZ18" s="224">
        <v>0</v>
      </c>
      <c r="GA18" s="224">
        <v>0</v>
      </c>
      <c r="GB18" s="224">
        <v>0</v>
      </c>
      <c r="GC18" s="224">
        <v>0</v>
      </c>
      <c r="GD18" s="224">
        <v>0</v>
      </c>
      <c r="GE18" s="224">
        <v>0</v>
      </c>
      <c r="GF18" s="224">
        <v>0</v>
      </c>
      <c r="GG18" s="224">
        <v>0</v>
      </c>
      <c r="GH18" s="224">
        <v>0</v>
      </c>
      <c r="GI18" s="224">
        <v>0</v>
      </c>
      <c r="GJ18" s="224">
        <v>0</v>
      </c>
      <c r="GK18" s="224">
        <v>0</v>
      </c>
      <c r="GL18" s="224">
        <v>0</v>
      </c>
      <c r="GM18" s="224">
        <v>0</v>
      </c>
      <c r="GN18" s="224">
        <v>0</v>
      </c>
      <c r="GO18" s="224">
        <v>0</v>
      </c>
      <c r="GP18" s="224">
        <v>0</v>
      </c>
      <c r="GQ18" s="224">
        <v>0</v>
      </c>
      <c r="GR18" s="224">
        <v>0</v>
      </c>
      <c r="GS18" s="224">
        <v>0</v>
      </c>
      <c r="GT18" s="224">
        <v>0</v>
      </c>
      <c r="GU18" s="224">
        <v>0</v>
      </c>
      <c r="GV18" s="224">
        <v>0</v>
      </c>
      <c r="GW18" s="224">
        <v>0</v>
      </c>
      <c r="GX18" s="224">
        <v>0</v>
      </c>
      <c r="GY18" s="224">
        <v>0</v>
      </c>
      <c r="GZ18" s="224">
        <v>0</v>
      </c>
      <c r="HA18" s="224">
        <v>0</v>
      </c>
      <c r="HB18" s="224">
        <v>0</v>
      </c>
      <c r="HC18" s="224">
        <v>0</v>
      </c>
      <c r="HD18" s="224">
        <v>0</v>
      </c>
      <c r="HE18" s="224">
        <v>0</v>
      </c>
      <c r="HF18" s="224">
        <v>0</v>
      </c>
      <c r="HG18" s="224">
        <v>0</v>
      </c>
      <c r="HH18" s="224">
        <v>0</v>
      </c>
      <c r="HI18" s="224">
        <v>0</v>
      </c>
      <c r="HJ18" s="224">
        <v>0</v>
      </c>
      <c r="HK18" s="223"/>
      <c r="HL18" s="223"/>
      <c r="HM18" s="223"/>
      <c r="HN18" s="223"/>
      <c r="HO18" s="223"/>
      <c r="HP18" s="223"/>
      <c r="HQ18" s="223"/>
      <c r="HR18" s="223"/>
      <c r="HS18" s="223"/>
      <c r="HT18" s="223"/>
      <c r="HU18" s="223"/>
    </row>
    <row r="19" spans="1:229" hidden="1" x14ac:dyDescent="0.2">
      <c r="A19" s="229">
        <v>1216</v>
      </c>
      <c r="B19" s="231" t="s">
        <v>11</v>
      </c>
      <c r="C19" s="228">
        <v>0</v>
      </c>
      <c r="D19" s="228"/>
      <c r="E19" s="228"/>
      <c r="F19" s="228"/>
      <c r="G19" s="228">
        <v>0</v>
      </c>
      <c r="H19" s="228">
        <v>0</v>
      </c>
      <c r="I19" s="228">
        <v>0</v>
      </c>
      <c r="J19" s="228">
        <v>0</v>
      </c>
      <c r="K19" s="228">
        <v>0</v>
      </c>
      <c r="L19" s="228">
        <v>0</v>
      </c>
      <c r="M19" s="228">
        <v>0</v>
      </c>
      <c r="N19" s="228">
        <v>0</v>
      </c>
      <c r="O19" s="228">
        <v>0</v>
      </c>
      <c r="P19" s="249">
        <v>0</v>
      </c>
      <c r="Q19" s="228">
        <v>0</v>
      </c>
      <c r="R19" s="228">
        <v>0</v>
      </c>
      <c r="S19" s="228">
        <v>0</v>
      </c>
      <c r="T19" s="228">
        <v>0</v>
      </c>
      <c r="U19" s="228">
        <v>0</v>
      </c>
      <c r="V19" s="228">
        <v>0</v>
      </c>
      <c r="W19" s="228">
        <v>0</v>
      </c>
      <c r="X19" s="228">
        <v>0</v>
      </c>
      <c r="Y19" s="228">
        <v>0</v>
      </c>
      <c r="Z19" s="228">
        <v>0</v>
      </c>
      <c r="AA19" s="228">
        <v>0</v>
      </c>
      <c r="AB19" s="228">
        <v>0</v>
      </c>
      <c r="AC19" s="228">
        <v>0</v>
      </c>
      <c r="AD19" s="228">
        <v>0</v>
      </c>
      <c r="AE19" s="228">
        <v>0</v>
      </c>
      <c r="AF19" s="228">
        <v>0</v>
      </c>
      <c r="AG19" s="228">
        <v>0</v>
      </c>
      <c r="AH19" s="228">
        <v>0</v>
      </c>
      <c r="AI19" s="228">
        <v>0</v>
      </c>
      <c r="AJ19" s="228">
        <v>0</v>
      </c>
      <c r="AK19" s="228">
        <v>0</v>
      </c>
      <c r="AL19" s="228">
        <v>0</v>
      </c>
      <c r="AM19" s="228">
        <v>0</v>
      </c>
      <c r="AN19" s="228">
        <v>0</v>
      </c>
      <c r="AO19" s="228">
        <v>0</v>
      </c>
      <c r="AP19" s="228">
        <v>0</v>
      </c>
      <c r="AQ19" s="228">
        <v>0</v>
      </c>
      <c r="AR19" s="228">
        <v>0</v>
      </c>
      <c r="AS19" s="228">
        <v>0</v>
      </c>
      <c r="AT19" s="249">
        <v>0</v>
      </c>
      <c r="AU19" s="249">
        <v>0</v>
      </c>
      <c r="AV19" s="249">
        <v>0</v>
      </c>
      <c r="AW19" s="249">
        <v>0</v>
      </c>
      <c r="AX19" s="249">
        <v>0</v>
      </c>
      <c r="AY19" s="249">
        <v>0</v>
      </c>
      <c r="AZ19" s="249">
        <v>0</v>
      </c>
      <c r="BA19" s="249">
        <v>0</v>
      </c>
      <c r="BB19" s="249">
        <v>0</v>
      </c>
      <c r="BC19" s="249">
        <v>0</v>
      </c>
      <c r="BD19" s="249">
        <v>0</v>
      </c>
      <c r="BE19" s="249">
        <v>0</v>
      </c>
      <c r="BF19" s="249">
        <v>0</v>
      </c>
      <c r="BG19" s="249">
        <v>0</v>
      </c>
      <c r="BH19" s="249">
        <v>0</v>
      </c>
      <c r="BI19" s="249">
        <v>0</v>
      </c>
      <c r="BJ19" s="249">
        <v>0</v>
      </c>
      <c r="BK19" s="249">
        <v>0</v>
      </c>
      <c r="BL19" s="249">
        <v>0</v>
      </c>
      <c r="BM19" s="249">
        <v>0</v>
      </c>
      <c r="BN19" s="249">
        <v>0</v>
      </c>
      <c r="BO19" s="249">
        <v>0</v>
      </c>
      <c r="BP19" s="249">
        <v>0</v>
      </c>
      <c r="BQ19" s="224">
        <v>0</v>
      </c>
      <c r="BR19" s="224">
        <v>0</v>
      </c>
      <c r="BS19" s="224">
        <v>0</v>
      </c>
      <c r="BT19" s="224">
        <v>0</v>
      </c>
      <c r="BU19" s="224">
        <v>0</v>
      </c>
      <c r="BV19" s="224">
        <v>0</v>
      </c>
      <c r="BW19" s="224">
        <v>0</v>
      </c>
      <c r="BX19" s="224">
        <v>0</v>
      </c>
      <c r="BY19" s="224">
        <v>0</v>
      </c>
      <c r="BZ19" s="224">
        <v>0</v>
      </c>
      <c r="CA19" s="224">
        <v>0</v>
      </c>
      <c r="CB19" s="224">
        <v>0</v>
      </c>
      <c r="CC19" s="224">
        <v>0</v>
      </c>
      <c r="CD19" s="224">
        <v>0</v>
      </c>
      <c r="CE19" s="224">
        <v>0</v>
      </c>
      <c r="CF19" s="224">
        <v>0</v>
      </c>
      <c r="CG19" s="224">
        <v>0</v>
      </c>
      <c r="CH19" s="224">
        <v>0</v>
      </c>
      <c r="CI19" s="224">
        <v>0</v>
      </c>
      <c r="CJ19" s="224">
        <v>0</v>
      </c>
      <c r="CK19" s="224">
        <v>0</v>
      </c>
      <c r="CL19" s="224">
        <v>0</v>
      </c>
      <c r="CM19" s="224">
        <v>0</v>
      </c>
      <c r="CN19" s="224">
        <v>0</v>
      </c>
      <c r="CO19" s="224">
        <v>0</v>
      </c>
      <c r="CP19" s="224">
        <v>0</v>
      </c>
      <c r="CQ19" s="224">
        <v>0</v>
      </c>
      <c r="CR19" s="224">
        <v>0</v>
      </c>
      <c r="CS19" s="224">
        <v>0</v>
      </c>
      <c r="CT19" s="224">
        <v>0</v>
      </c>
      <c r="CU19" s="224">
        <v>0</v>
      </c>
      <c r="CV19" s="224">
        <v>0</v>
      </c>
      <c r="CW19" s="224">
        <v>0</v>
      </c>
      <c r="CX19" s="224">
        <v>0</v>
      </c>
      <c r="CY19" s="224">
        <v>0</v>
      </c>
      <c r="CZ19" s="224">
        <v>0</v>
      </c>
      <c r="DA19" s="224">
        <v>0</v>
      </c>
      <c r="DB19" s="224">
        <v>0</v>
      </c>
      <c r="DC19" s="224">
        <v>0</v>
      </c>
      <c r="DD19" s="224">
        <v>0</v>
      </c>
      <c r="DE19" s="224">
        <v>0</v>
      </c>
      <c r="DF19" s="224">
        <v>0</v>
      </c>
      <c r="DG19" s="224">
        <v>0</v>
      </c>
      <c r="DH19" s="224">
        <v>0</v>
      </c>
      <c r="DI19" s="224">
        <v>0</v>
      </c>
      <c r="DJ19" s="224">
        <v>0</v>
      </c>
      <c r="DK19" s="224">
        <v>0</v>
      </c>
      <c r="DL19" s="224">
        <v>0</v>
      </c>
      <c r="DM19" s="224">
        <v>0</v>
      </c>
      <c r="DN19" s="224">
        <v>0</v>
      </c>
      <c r="DO19" s="224">
        <v>0</v>
      </c>
      <c r="DP19" s="224">
        <v>0</v>
      </c>
      <c r="DQ19" s="224">
        <v>0</v>
      </c>
      <c r="DR19" s="224">
        <v>0</v>
      </c>
      <c r="DS19" s="224">
        <v>0</v>
      </c>
      <c r="DT19" s="224">
        <v>0</v>
      </c>
      <c r="DU19" s="224">
        <v>0</v>
      </c>
      <c r="DV19" s="224">
        <v>0</v>
      </c>
      <c r="DW19" s="224">
        <v>0</v>
      </c>
      <c r="DX19" s="224">
        <v>0</v>
      </c>
      <c r="DY19" s="224">
        <v>0</v>
      </c>
      <c r="DZ19" s="224">
        <v>0</v>
      </c>
      <c r="EA19" s="224">
        <v>0</v>
      </c>
      <c r="EB19" s="224">
        <v>0</v>
      </c>
      <c r="EC19" s="224">
        <v>0</v>
      </c>
      <c r="ED19" s="224">
        <v>0</v>
      </c>
      <c r="EE19" s="224">
        <v>0</v>
      </c>
      <c r="EF19" s="224">
        <v>0</v>
      </c>
      <c r="EG19" s="224">
        <v>0</v>
      </c>
      <c r="EH19" s="224">
        <v>0</v>
      </c>
      <c r="EI19" s="224">
        <v>0</v>
      </c>
      <c r="EJ19" s="224">
        <v>0</v>
      </c>
      <c r="EK19" s="224">
        <v>0</v>
      </c>
      <c r="EL19" s="224">
        <v>0</v>
      </c>
      <c r="EM19" s="224">
        <v>0</v>
      </c>
      <c r="EN19" s="224">
        <v>0</v>
      </c>
      <c r="EO19" s="224">
        <v>0</v>
      </c>
      <c r="EP19" s="224">
        <v>0</v>
      </c>
      <c r="EQ19" s="224">
        <v>0</v>
      </c>
      <c r="ER19" s="224">
        <v>0</v>
      </c>
      <c r="ES19" s="224">
        <v>0</v>
      </c>
      <c r="ET19" s="224">
        <v>0</v>
      </c>
      <c r="EU19" s="224">
        <v>0</v>
      </c>
      <c r="EV19" s="224">
        <v>0</v>
      </c>
      <c r="EW19" s="224">
        <v>0</v>
      </c>
      <c r="EX19" s="224">
        <v>0</v>
      </c>
      <c r="EY19" s="224">
        <v>0</v>
      </c>
      <c r="EZ19" s="224">
        <v>0</v>
      </c>
      <c r="FA19" s="224">
        <v>0</v>
      </c>
      <c r="FB19" s="224">
        <v>0</v>
      </c>
      <c r="FC19" s="224">
        <v>0</v>
      </c>
      <c r="FD19" s="224">
        <v>0</v>
      </c>
      <c r="FE19" s="224">
        <v>0</v>
      </c>
      <c r="FF19" s="224">
        <v>0</v>
      </c>
      <c r="FG19" s="224">
        <v>0</v>
      </c>
      <c r="FH19" s="224">
        <v>0</v>
      </c>
      <c r="FI19" s="224">
        <v>0</v>
      </c>
      <c r="FJ19" s="224">
        <v>0</v>
      </c>
      <c r="FK19" s="224">
        <v>0</v>
      </c>
      <c r="FL19" s="224">
        <v>0</v>
      </c>
      <c r="FM19" s="224">
        <v>0</v>
      </c>
      <c r="FN19" s="224">
        <v>0</v>
      </c>
      <c r="FO19" s="224">
        <v>0</v>
      </c>
      <c r="FP19" s="224">
        <v>0</v>
      </c>
      <c r="FQ19" s="224">
        <v>0</v>
      </c>
      <c r="FR19" s="224">
        <v>0</v>
      </c>
      <c r="FS19" s="224">
        <v>0</v>
      </c>
      <c r="FT19" s="224">
        <v>0</v>
      </c>
      <c r="FU19" s="224">
        <v>0</v>
      </c>
      <c r="FV19" s="224">
        <v>0</v>
      </c>
      <c r="FW19" s="224">
        <v>0</v>
      </c>
      <c r="FX19" s="224">
        <v>0</v>
      </c>
      <c r="FY19" s="224">
        <v>0</v>
      </c>
      <c r="FZ19" s="224">
        <v>0</v>
      </c>
      <c r="GA19" s="224">
        <v>0</v>
      </c>
      <c r="GB19" s="224">
        <v>0</v>
      </c>
      <c r="GC19" s="224">
        <v>0</v>
      </c>
      <c r="GD19" s="224">
        <v>0</v>
      </c>
      <c r="GE19" s="224">
        <v>0</v>
      </c>
      <c r="GF19" s="224">
        <v>0</v>
      </c>
      <c r="GG19" s="224">
        <v>0</v>
      </c>
      <c r="GH19" s="224">
        <v>0</v>
      </c>
      <c r="GI19" s="224">
        <v>0</v>
      </c>
      <c r="GJ19" s="224">
        <v>0</v>
      </c>
      <c r="GK19" s="224">
        <v>0</v>
      </c>
      <c r="GL19" s="224">
        <v>0</v>
      </c>
      <c r="GM19" s="224">
        <v>0</v>
      </c>
      <c r="GN19" s="224">
        <v>0</v>
      </c>
      <c r="GO19" s="224">
        <v>0</v>
      </c>
      <c r="GP19" s="224">
        <v>0</v>
      </c>
      <c r="GQ19" s="224">
        <v>0</v>
      </c>
      <c r="GR19" s="224">
        <v>0</v>
      </c>
      <c r="GS19" s="224">
        <v>0</v>
      </c>
      <c r="GT19" s="224">
        <v>0</v>
      </c>
      <c r="GU19" s="224">
        <v>0</v>
      </c>
      <c r="GV19" s="224">
        <v>0</v>
      </c>
      <c r="GW19" s="224">
        <v>0</v>
      </c>
      <c r="GX19" s="224">
        <v>0</v>
      </c>
      <c r="GY19" s="224">
        <v>0</v>
      </c>
      <c r="GZ19" s="224">
        <v>0</v>
      </c>
      <c r="HA19" s="224">
        <v>0</v>
      </c>
      <c r="HB19" s="224">
        <v>0</v>
      </c>
      <c r="HC19" s="224">
        <v>0</v>
      </c>
      <c r="HD19" s="224">
        <v>0</v>
      </c>
      <c r="HE19" s="224">
        <v>0</v>
      </c>
      <c r="HF19" s="224">
        <v>0</v>
      </c>
      <c r="HG19" s="224">
        <v>0</v>
      </c>
      <c r="HH19" s="224">
        <v>0</v>
      </c>
      <c r="HI19" s="224">
        <v>0</v>
      </c>
      <c r="HJ19" s="224">
        <v>0</v>
      </c>
      <c r="HK19" s="223"/>
      <c r="HL19" s="223"/>
      <c r="HM19" s="223"/>
      <c r="HN19" s="223"/>
      <c r="HO19" s="223"/>
      <c r="HP19" s="223"/>
      <c r="HQ19" s="223"/>
      <c r="HR19" s="223"/>
      <c r="HS19" s="223"/>
      <c r="HT19" s="223"/>
      <c r="HU19" s="223"/>
    </row>
    <row r="20" spans="1:229" hidden="1" x14ac:dyDescent="0.2">
      <c r="A20" s="229">
        <v>122</v>
      </c>
      <c r="B20" s="230" t="s">
        <v>12</v>
      </c>
      <c r="C20" s="224">
        <v>0</v>
      </c>
      <c r="D20" s="224">
        <v>0</v>
      </c>
      <c r="E20" s="224">
        <v>0</v>
      </c>
      <c r="F20" s="224">
        <v>0</v>
      </c>
      <c r="G20" s="224">
        <v>0</v>
      </c>
      <c r="H20" s="224">
        <v>0</v>
      </c>
      <c r="I20" s="224">
        <v>0</v>
      </c>
      <c r="J20" s="224">
        <v>0</v>
      </c>
      <c r="K20" s="224">
        <v>0</v>
      </c>
      <c r="L20" s="224">
        <v>0</v>
      </c>
      <c r="M20" s="224">
        <v>0</v>
      </c>
      <c r="N20" s="224">
        <v>0</v>
      </c>
      <c r="O20" s="224">
        <v>0</v>
      </c>
      <c r="P20" s="224">
        <v>0</v>
      </c>
      <c r="Q20" s="224">
        <v>0</v>
      </c>
      <c r="R20" s="224">
        <v>0</v>
      </c>
      <c r="S20" s="224">
        <v>0</v>
      </c>
      <c r="T20" s="224">
        <v>0</v>
      </c>
      <c r="U20" s="224">
        <v>0</v>
      </c>
      <c r="V20" s="224">
        <v>0</v>
      </c>
      <c r="W20" s="224">
        <v>0</v>
      </c>
      <c r="X20" s="224">
        <v>0</v>
      </c>
      <c r="Y20" s="224">
        <v>0</v>
      </c>
      <c r="Z20" s="224">
        <v>0</v>
      </c>
      <c r="AA20" s="224">
        <v>0</v>
      </c>
      <c r="AB20" s="224">
        <v>0</v>
      </c>
      <c r="AC20" s="224">
        <v>0</v>
      </c>
      <c r="AD20" s="224">
        <v>0</v>
      </c>
      <c r="AE20" s="224">
        <v>0</v>
      </c>
      <c r="AF20" s="224">
        <v>0</v>
      </c>
      <c r="AG20" s="224">
        <v>0</v>
      </c>
      <c r="AH20" s="224">
        <v>0</v>
      </c>
      <c r="AI20" s="224">
        <v>0</v>
      </c>
      <c r="AJ20" s="224">
        <v>0</v>
      </c>
      <c r="AK20" s="224">
        <v>0</v>
      </c>
      <c r="AL20" s="224">
        <v>0</v>
      </c>
      <c r="AM20" s="224">
        <v>0</v>
      </c>
      <c r="AN20" s="224">
        <v>0</v>
      </c>
      <c r="AO20" s="224">
        <v>0</v>
      </c>
      <c r="AP20" s="224">
        <v>0</v>
      </c>
      <c r="AQ20" s="224">
        <v>0</v>
      </c>
      <c r="AR20" s="224">
        <v>0</v>
      </c>
      <c r="AS20" s="224">
        <v>0</v>
      </c>
      <c r="AT20" s="224">
        <v>0</v>
      </c>
      <c r="AU20" s="224">
        <v>0</v>
      </c>
      <c r="AV20" s="224">
        <v>0</v>
      </c>
      <c r="AW20" s="224">
        <v>0</v>
      </c>
      <c r="AX20" s="224">
        <v>0</v>
      </c>
      <c r="AY20" s="224">
        <v>0</v>
      </c>
      <c r="AZ20" s="224">
        <v>0</v>
      </c>
      <c r="BA20" s="224">
        <v>0</v>
      </c>
      <c r="BB20" s="224">
        <v>0</v>
      </c>
      <c r="BC20" s="224">
        <v>0</v>
      </c>
      <c r="BD20" s="224">
        <v>0</v>
      </c>
      <c r="BE20" s="224">
        <v>0</v>
      </c>
      <c r="BF20" s="224">
        <v>0</v>
      </c>
      <c r="BG20" s="224">
        <v>0</v>
      </c>
      <c r="BH20" s="224">
        <v>0</v>
      </c>
      <c r="BI20" s="224">
        <v>0</v>
      </c>
      <c r="BJ20" s="224">
        <v>0</v>
      </c>
      <c r="BK20" s="224">
        <v>0</v>
      </c>
      <c r="BL20" s="224">
        <v>0</v>
      </c>
      <c r="BM20" s="224">
        <v>0</v>
      </c>
      <c r="BN20" s="224">
        <v>0</v>
      </c>
      <c r="BO20" s="224">
        <v>0</v>
      </c>
      <c r="BP20" s="224">
        <v>0</v>
      </c>
      <c r="BQ20" s="224">
        <f t="shared" ref="BQ20" si="170">+SUM(BQ21:BQ23)</f>
        <v>0</v>
      </c>
      <c r="BR20" s="224">
        <f t="shared" ref="BR20:DL20" si="171">+SUM(BR21:BR23)</f>
        <v>0</v>
      </c>
      <c r="BS20" s="224">
        <f t="shared" si="171"/>
        <v>0</v>
      </c>
      <c r="BT20" s="224">
        <f t="shared" si="171"/>
        <v>0</v>
      </c>
      <c r="BU20" s="224">
        <f t="shared" si="171"/>
        <v>0</v>
      </c>
      <c r="BV20" s="224">
        <f t="shared" si="171"/>
        <v>0</v>
      </c>
      <c r="BW20" s="224">
        <f t="shared" si="171"/>
        <v>0</v>
      </c>
      <c r="BX20" s="224">
        <f t="shared" si="171"/>
        <v>0</v>
      </c>
      <c r="BY20" s="224">
        <f t="shared" si="171"/>
        <v>0</v>
      </c>
      <c r="BZ20" s="224">
        <f t="shared" si="171"/>
        <v>0</v>
      </c>
      <c r="CA20" s="224">
        <f t="shared" si="171"/>
        <v>0</v>
      </c>
      <c r="CB20" s="224">
        <f t="shared" si="171"/>
        <v>0</v>
      </c>
      <c r="CC20" s="224">
        <f t="shared" si="171"/>
        <v>0</v>
      </c>
      <c r="CD20" s="224">
        <f t="shared" si="171"/>
        <v>0</v>
      </c>
      <c r="CE20" s="224">
        <f t="shared" si="171"/>
        <v>0</v>
      </c>
      <c r="CF20" s="224">
        <f t="shared" si="171"/>
        <v>0</v>
      </c>
      <c r="CG20" s="224">
        <f t="shared" si="171"/>
        <v>0</v>
      </c>
      <c r="CH20" s="224">
        <f t="shared" si="171"/>
        <v>0</v>
      </c>
      <c r="CI20" s="224">
        <f t="shared" si="171"/>
        <v>0</v>
      </c>
      <c r="CJ20" s="224">
        <f t="shared" si="171"/>
        <v>0</v>
      </c>
      <c r="CK20" s="224">
        <f t="shared" si="171"/>
        <v>0</v>
      </c>
      <c r="CL20" s="224">
        <f t="shared" si="171"/>
        <v>0</v>
      </c>
      <c r="CM20" s="224">
        <f t="shared" si="171"/>
        <v>0</v>
      </c>
      <c r="CN20" s="224">
        <f t="shared" si="171"/>
        <v>0</v>
      </c>
      <c r="CO20" s="224">
        <f t="shared" si="171"/>
        <v>0</v>
      </c>
      <c r="CP20" s="224">
        <f t="shared" si="171"/>
        <v>0</v>
      </c>
      <c r="CQ20" s="224">
        <f t="shared" si="171"/>
        <v>0</v>
      </c>
      <c r="CR20" s="224">
        <f t="shared" si="171"/>
        <v>0</v>
      </c>
      <c r="CS20" s="224">
        <f t="shared" si="171"/>
        <v>0</v>
      </c>
      <c r="CT20" s="224">
        <f t="shared" si="171"/>
        <v>0</v>
      </c>
      <c r="CU20" s="224">
        <f t="shared" si="171"/>
        <v>0</v>
      </c>
      <c r="CV20" s="224">
        <f t="shared" si="171"/>
        <v>0</v>
      </c>
      <c r="CW20" s="224">
        <f t="shared" si="171"/>
        <v>0</v>
      </c>
      <c r="CX20" s="224">
        <f t="shared" si="171"/>
        <v>0</v>
      </c>
      <c r="CY20" s="224">
        <f t="shared" si="171"/>
        <v>0</v>
      </c>
      <c r="CZ20" s="224">
        <f t="shared" si="171"/>
        <v>0</v>
      </c>
      <c r="DA20" s="224">
        <f t="shared" si="171"/>
        <v>0</v>
      </c>
      <c r="DB20" s="224">
        <f t="shared" si="171"/>
        <v>0</v>
      </c>
      <c r="DC20" s="224">
        <f t="shared" si="171"/>
        <v>0</v>
      </c>
      <c r="DD20" s="224">
        <f t="shared" si="171"/>
        <v>0</v>
      </c>
      <c r="DE20" s="224">
        <f t="shared" si="171"/>
        <v>0</v>
      </c>
      <c r="DF20" s="224">
        <f t="shared" si="171"/>
        <v>0</v>
      </c>
      <c r="DG20" s="224">
        <f t="shared" si="171"/>
        <v>0</v>
      </c>
      <c r="DH20" s="224">
        <f t="shared" si="171"/>
        <v>0</v>
      </c>
      <c r="DI20" s="224">
        <f t="shared" si="171"/>
        <v>0</v>
      </c>
      <c r="DJ20" s="224">
        <f t="shared" si="171"/>
        <v>0</v>
      </c>
      <c r="DK20" s="224">
        <f t="shared" si="171"/>
        <v>0</v>
      </c>
      <c r="DL20" s="224">
        <f t="shared" si="171"/>
        <v>0</v>
      </c>
      <c r="DM20" s="224">
        <f t="shared" ref="DM20:DQ20" si="172">+SUM(DM21:DM23)</f>
        <v>0</v>
      </c>
      <c r="DN20" s="224">
        <f t="shared" si="172"/>
        <v>0</v>
      </c>
      <c r="DO20" s="224">
        <f t="shared" si="172"/>
        <v>0</v>
      </c>
      <c r="DP20" s="224">
        <f t="shared" si="172"/>
        <v>0</v>
      </c>
      <c r="DQ20" s="224">
        <f t="shared" si="172"/>
        <v>0</v>
      </c>
      <c r="DR20" s="224">
        <f t="shared" ref="DR20:FG20" si="173">+SUM(DR21:DR23)</f>
        <v>0</v>
      </c>
      <c r="DS20" s="224">
        <f t="shared" si="173"/>
        <v>0</v>
      </c>
      <c r="DT20" s="224">
        <f t="shared" si="173"/>
        <v>0</v>
      </c>
      <c r="DU20" s="224">
        <f t="shared" si="173"/>
        <v>0</v>
      </c>
      <c r="DV20" s="224">
        <f t="shared" si="173"/>
        <v>0</v>
      </c>
      <c r="DW20" s="224">
        <f t="shared" si="173"/>
        <v>0</v>
      </c>
      <c r="DX20" s="224">
        <f t="shared" si="173"/>
        <v>0</v>
      </c>
      <c r="DY20" s="224">
        <f t="shared" si="173"/>
        <v>0</v>
      </c>
      <c r="DZ20" s="224">
        <f t="shared" si="173"/>
        <v>0</v>
      </c>
      <c r="EA20" s="224">
        <f t="shared" si="173"/>
        <v>0</v>
      </c>
      <c r="EB20" s="224">
        <f t="shared" si="173"/>
        <v>0</v>
      </c>
      <c r="EC20" s="224">
        <f t="shared" si="173"/>
        <v>0</v>
      </c>
      <c r="ED20" s="224">
        <f t="shared" si="173"/>
        <v>0</v>
      </c>
      <c r="EE20" s="224">
        <f t="shared" si="173"/>
        <v>0</v>
      </c>
      <c r="EF20" s="224">
        <f t="shared" si="173"/>
        <v>0</v>
      </c>
      <c r="EG20" s="224">
        <f t="shared" si="173"/>
        <v>0</v>
      </c>
      <c r="EH20" s="224">
        <f t="shared" si="173"/>
        <v>0</v>
      </c>
      <c r="EI20" s="224">
        <f t="shared" si="173"/>
        <v>0</v>
      </c>
      <c r="EJ20" s="224">
        <f t="shared" si="173"/>
        <v>0</v>
      </c>
      <c r="EK20" s="224">
        <f t="shared" si="173"/>
        <v>0</v>
      </c>
      <c r="EL20" s="224">
        <f t="shared" si="173"/>
        <v>0</v>
      </c>
      <c r="EM20" s="224">
        <f t="shared" si="173"/>
        <v>0</v>
      </c>
      <c r="EN20" s="224">
        <f t="shared" si="173"/>
        <v>0</v>
      </c>
      <c r="EO20" s="224">
        <f t="shared" si="173"/>
        <v>0</v>
      </c>
      <c r="EP20" s="224">
        <f t="shared" si="173"/>
        <v>0</v>
      </c>
      <c r="EQ20" s="224">
        <f t="shared" si="173"/>
        <v>0</v>
      </c>
      <c r="ER20" s="224">
        <f t="shared" si="173"/>
        <v>0</v>
      </c>
      <c r="ES20" s="224">
        <f t="shared" si="173"/>
        <v>0</v>
      </c>
      <c r="ET20" s="224">
        <f t="shared" si="173"/>
        <v>0</v>
      </c>
      <c r="EU20" s="224">
        <f t="shared" si="173"/>
        <v>0</v>
      </c>
      <c r="EV20" s="224">
        <f t="shared" si="173"/>
        <v>0</v>
      </c>
      <c r="EW20" s="224">
        <f t="shared" si="173"/>
        <v>0</v>
      </c>
      <c r="EX20" s="224">
        <f t="shared" si="173"/>
        <v>0</v>
      </c>
      <c r="EY20" s="224">
        <f t="shared" si="173"/>
        <v>0</v>
      </c>
      <c r="EZ20" s="224">
        <f t="shared" si="173"/>
        <v>0</v>
      </c>
      <c r="FA20" s="224">
        <f t="shared" si="173"/>
        <v>0</v>
      </c>
      <c r="FB20" s="224">
        <f t="shared" si="173"/>
        <v>0</v>
      </c>
      <c r="FC20" s="224">
        <f t="shared" si="173"/>
        <v>0</v>
      </c>
      <c r="FD20" s="224">
        <f t="shared" si="173"/>
        <v>0</v>
      </c>
      <c r="FE20" s="224">
        <f t="shared" si="173"/>
        <v>0</v>
      </c>
      <c r="FF20" s="224">
        <f t="shared" si="173"/>
        <v>0</v>
      </c>
      <c r="FG20" s="224">
        <f t="shared" si="173"/>
        <v>0</v>
      </c>
      <c r="FH20" s="224">
        <f t="shared" ref="FH20:FT20" si="174">+SUM(FH21:FH23)</f>
        <v>0</v>
      </c>
      <c r="FI20" s="224">
        <f t="shared" si="174"/>
        <v>0</v>
      </c>
      <c r="FJ20" s="224">
        <f t="shared" si="174"/>
        <v>0</v>
      </c>
      <c r="FK20" s="224">
        <f t="shared" si="174"/>
        <v>0</v>
      </c>
      <c r="FL20" s="224">
        <f t="shared" si="174"/>
        <v>0</v>
      </c>
      <c r="FM20" s="224">
        <f t="shared" si="174"/>
        <v>0</v>
      </c>
      <c r="FN20" s="224">
        <f t="shared" si="174"/>
        <v>0</v>
      </c>
      <c r="FO20" s="224">
        <f t="shared" si="174"/>
        <v>0</v>
      </c>
      <c r="FP20" s="224">
        <f t="shared" si="174"/>
        <v>0</v>
      </c>
      <c r="FQ20" s="224">
        <f t="shared" si="174"/>
        <v>0</v>
      </c>
      <c r="FR20" s="224">
        <f t="shared" si="174"/>
        <v>0</v>
      </c>
      <c r="FS20" s="224">
        <f t="shared" si="174"/>
        <v>0</v>
      </c>
      <c r="FT20" s="224">
        <f t="shared" si="174"/>
        <v>0</v>
      </c>
      <c r="FU20" s="224">
        <f t="shared" ref="FU20:FW20" si="175">+SUM(FU21:FU23)</f>
        <v>0</v>
      </c>
      <c r="FV20" s="224">
        <f t="shared" si="175"/>
        <v>0</v>
      </c>
      <c r="FW20" s="224">
        <f t="shared" si="175"/>
        <v>0</v>
      </c>
      <c r="FX20" s="224">
        <f t="shared" ref="FX20:FY20" si="176">+SUM(FX21:FX23)</f>
        <v>0</v>
      </c>
      <c r="FY20" s="224">
        <f t="shared" si="176"/>
        <v>0</v>
      </c>
      <c r="FZ20" s="224">
        <f t="shared" ref="FZ20" si="177">+SUM(FZ21:FZ23)</f>
        <v>0</v>
      </c>
      <c r="GA20" s="224">
        <f t="shared" ref="GA20" si="178">+SUM(GA21:GA23)</f>
        <v>0</v>
      </c>
      <c r="GB20" s="224">
        <f t="shared" ref="GB20" si="179">+SUM(GB21:GB23)</f>
        <v>0</v>
      </c>
      <c r="GC20" s="224">
        <f t="shared" ref="GC20" si="180">+SUM(GC21:GC23)</f>
        <v>0</v>
      </c>
      <c r="GD20" s="224">
        <f t="shared" ref="GD20" si="181">+SUM(GD21:GD23)</f>
        <v>0</v>
      </c>
      <c r="GE20" s="224">
        <f t="shared" ref="GE20" si="182">+SUM(GE21:GE23)</f>
        <v>0</v>
      </c>
      <c r="GF20" s="224">
        <f t="shared" ref="GF20" si="183">+SUM(GF21:GF23)</f>
        <v>0</v>
      </c>
      <c r="GG20" s="224">
        <f t="shared" ref="GG20" si="184">+SUM(GG21:GG23)</f>
        <v>0</v>
      </c>
      <c r="GH20" s="224">
        <f t="shared" ref="GH20" si="185">+SUM(GH21:GH23)</f>
        <v>0</v>
      </c>
      <c r="GI20" s="224">
        <f t="shared" ref="GI20" si="186">+SUM(GI21:GI23)</f>
        <v>0</v>
      </c>
      <c r="GJ20" s="224">
        <f t="shared" ref="GJ20" si="187">+SUM(GJ21:GJ23)</f>
        <v>0</v>
      </c>
      <c r="GK20" s="224">
        <f t="shared" ref="GK20:GL20" si="188">+SUM(GK21:GK23)</f>
        <v>0</v>
      </c>
      <c r="GL20" s="224">
        <f t="shared" si="188"/>
        <v>0</v>
      </c>
      <c r="GM20" s="224">
        <f t="shared" ref="GM20" si="189">+SUM(GM21:GM23)</f>
        <v>0</v>
      </c>
      <c r="GN20" s="224">
        <f t="shared" ref="GN20" si="190">+SUM(GN21:GN23)</f>
        <v>0</v>
      </c>
      <c r="GO20" s="224">
        <f t="shared" ref="GO20" si="191">+SUM(GO21:GO23)</f>
        <v>0</v>
      </c>
      <c r="GP20" s="224">
        <f t="shared" ref="GP20:GQ20" si="192">+SUM(GP21:GP23)</f>
        <v>0</v>
      </c>
      <c r="GQ20" s="224">
        <f t="shared" si="192"/>
        <v>0</v>
      </c>
      <c r="GR20" s="224">
        <f t="shared" ref="GR20" si="193">+SUM(GR21:GR23)</f>
        <v>0</v>
      </c>
      <c r="GS20" s="224">
        <f t="shared" ref="GS20" si="194">+SUM(GS21:GS23)</f>
        <v>0</v>
      </c>
      <c r="GT20" s="224">
        <f t="shared" ref="GT20" si="195">+SUM(GT21:GT23)</f>
        <v>0</v>
      </c>
      <c r="GU20" s="224">
        <f t="shared" ref="GU20" si="196">+SUM(GU21:GU23)</f>
        <v>0</v>
      </c>
      <c r="GV20" s="224">
        <f t="shared" ref="GV20" si="197">+SUM(GV21:GV23)</f>
        <v>0</v>
      </c>
      <c r="GW20" s="224">
        <f t="shared" ref="GW20" si="198">+SUM(GW21:GW23)</f>
        <v>0</v>
      </c>
      <c r="GX20" s="224">
        <f t="shared" ref="GX20" si="199">+SUM(GX21:GX23)</f>
        <v>0</v>
      </c>
      <c r="GY20" s="224">
        <f t="shared" ref="GY20" si="200">+SUM(GY21:GY23)</f>
        <v>0</v>
      </c>
      <c r="GZ20" s="224">
        <f t="shared" ref="GZ20" si="201">+SUM(GZ21:GZ23)</f>
        <v>0</v>
      </c>
      <c r="HA20" s="224">
        <f t="shared" ref="HA20" si="202">+SUM(HA21:HA23)</f>
        <v>0</v>
      </c>
      <c r="HB20" s="224">
        <f t="shared" ref="HB20" si="203">+SUM(HB21:HB23)</f>
        <v>0</v>
      </c>
      <c r="HC20" s="224">
        <f t="shared" ref="HC20:HD20" si="204">+SUM(HC21:HC23)</f>
        <v>0</v>
      </c>
      <c r="HD20" s="224">
        <f t="shared" si="204"/>
        <v>0</v>
      </c>
      <c r="HE20" s="224">
        <f t="shared" ref="HE20:HF20" si="205">+SUM(HE21:HE23)</f>
        <v>0</v>
      </c>
      <c r="HF20" s="224">
        <f t="shared" si="205"/>
        <v>0</v>
      </c>
      <c r="HG20" s="224">
        <f t="shared" ref="HG20:HH20" si="206">+SUM(HG21:HG23)</f>
        <v>0</v>
      </c>
      <c r="HH20" s="224">
        <f t="shared" si="206"/>
        <v>0</v>
      </c>
      <c r="HI20" s="224">
        <f t="shared" ref="HI20:HJ20" si="207">+SUM(HI21:HI23)</f>
        <v>0</v>
      </c>
      <c r="HJ20" s="224">
        <f t="shared" si="207"/>
        <v>0</v>
      </c>
      <c r="HK20" s="223"/>
      <c r="HL20" s="223"/>
      <c r="HM20" s="223"/>
      <c r="HN20" s="223"/>
      <c r="HO20" s="223"/>
      <c r="HP20" s="223"/>
      <c r="HQ20" s="223"/>
      <c r="HR20" s="223"/>
      <c r="HS20" s="223"/>
      <c r="HT20" s="223"/>
      <c r="HU20" s="223"/>
    </row>
    <row r="21" spans="1:229" hidden="1" x14ac:dyDescent="0.2">
      <c r="A21" s="229">
        <v>1221</v>
      </c>
      <c r="B21" s="232" t="s">
        <v>33</v>
      </c>
      <c r="C21" s="228">
        <v>0</v>
      </c>
      <c r="D21" s="228"/>
      <c r="E21" s="228"/>
      <c r="F21" s="228"/>
      <c r="G21" s="228">
        <v>0</v>
      </c>
      <c r="H21" s="228">
        <v>0</v>
      </c>
      <c r="I21" s="228">
        <v>0</v>
      </c>
      <c r="J21" s="228">
        <v>0</v>
      </c>
      <c r="K21" s="228">
        <v>0</v>
      </c>
      <c r="L21" s="228">
        <v>0</v>
      </c>
      <c r="M21" s="228">
        <v>0</v>
      </c>
      <c r="N21" s="228">
        <v>0</v>
      </c>
      <c r="O21" s="228">
        <v>0</v>
      </c>
      <c r="P21" s="249">
        <v>0</v>
      </c>
      <c r="Q21" s="228">
        <v>0</v>
      </c>
      <c r="R21" s="228">
        <v>0</v>
      </c>
      <c r="S21" s="228">
        <v>0</v>
      </c>
      <c r="T21" s="228">
        <v>0</v>
      </c>
      <c r="U21" s="228">
        <v>0</v>
      </c>
      <c r="V21" s="228">
        <v>0</v>
      </c>
      <c r="W21" s="228">
        <v>0</v>
      </c>
      <c r="X21" s="228">
        <v>0</v>
      </c>
      <c r="Y21" s="228">
        <v>0</v>
      </c>
      <c r="Z21" s="228">
        <v>0</v>
      </c>
      <c r="AA21" s="228">
        <v>0</v>
      </c>
      <c r="AB21" s="228">
        <v>0</v>
      </c>
      <c r="AC21" s="228">
        <v>0</v>
      </c>
      <c r="AD21" s="228">
        <v>0</v>
      </c>
      <c r="AE21" s="228">
        <v>0</v>
      </c>
      <c r="AF21" s="228">
        <v>0</v>
      </c>
      <c r="AG21" s="228">
        <v>0</v>
      </c>
      <c r="AH21" s="228">
        <v>0</v>
      </c>
      <c r="AI21" s="228">
        <v>0</v>
      </c>
      <c r="AJ21" s="228">
        <v>0</v>
      </c>
      <c r="AK21" s="228">
        <v>0</v>
      </c>
      <c r="AL21" s="228">
        <v>0</v>
      </c>
      <c r="AM21" s="228">
        <v>0</v>
      </c>
      <c r="AN21" s="228">
        <v>0</v>
      </c>
      <c r="AO21" s="228">
        <v>0</v>
      </c>
      <c r="AP21" s="228">
        <v>0</v>
      </c>
      <c r="AQ21" s="228">
        <v>0</v>
      </c>
      <c r="AR21" s="228">
        <v>0</v>
      </c>
      <c r="AS21" s="228">
        <v>0</v>
      </c>
      <c r="AT21" s="249">
        <v>0</v>
      </c>
      <c r="AU21" s="249">
        <v>0</v>
      </c>
      <c r="AV21" s="249">
        <v>0</v>
      </c>
      <c r="AW21" s="249">
        <v>0</v>
      </c>
      <c r="AX21" s="249">
        <v>0</v>
      </c>
      <c r="AY21" s="249">
        <v>0</v>
      </c>
      <c r="AZ21" s="249">
        <v>0</v>
      </c>
      <c r="BA21" s="249">
        <v>0</v>
      </c>
      <c r="BB21" s="249">
        <v>0</v>
      </c>
      <c r="BC21" s="249">
        <v>0</v>
      </c>
      <c r="BD21" s="249">
        <v>0</v>
      </c>
      <c r="BE21" s="249">
        <v>0</v>
      </c>
      <c r="BF21" s="249">
        <v>0</v>
      </c>
      <c r="BG21" s="249">
        <v>0</v>
      </c>
      <c r="BH21" s="249">
        <v>0</v>
      </c>
      <c r="BI21" s="249">
        <v>0</v>
      </c>
      <c r="BJ21" s="249">
        <v>0</v>
      </c>
      <c r="BK21" s="249">
        <v>0</v>
      </c>
      <c r="BL21" s="249">
        <v>0</v>
      </c>
      <c r="BM21" s="249">
        <v>0</v>
      </c>
      <c r="BN21" s="249">
        <v>0</v>
      </c>
      <c r="BO21" s="249">
        <v>0</v>
      </c>
      <c r="BP21" s="249">
        <v>0</v>
      </c>
      <c r="BQ21" s="224">
        <v>0</v>
      </c>
      <c r="BR21" s="224">
        <v>0</v>
      </c>
      <c r="BS21" s="224">
        <v>0</v>
      </c>
      <c r="BT21" s="224">
        <v>0</v>
      </c>
      <c r="BU21" s="224">
        <v>0</v>
      </c>
      <c r="BV21" s="224">
        <v>0</v>
      </c>
      <c r="BW21" s="224">
        <v>0</v>
      </c>
      <c r="BX21" s="224">
        <v>0</v>
      </c>
      <c r="BY21" s="224">
        <v>0</v>
      </c>
      <c r="BZ21" s="224">
        <v>0</v>
      </c>
      <c r="CA21" s="224">
        <v>0</v>
      </c>
      <c r="CB21" s="224">
        <v>0</v>
      </c>
      <c r="CC21" s="224">
        <v>0</v>
      </c>
      <c r="CD21" s="224">
        <v>0</v>
      </c>
      <c r="CE21" s="224">
        <v>0</v>
      </c>
      <c r="CF21" s="224">
        <v>0</v>
      </c>
      <c r="CG21" s="224">
        <v>0</v>
      </c>
      <c r="CH21" s="224">
        <v>0</v>
      </c>
      <c r="CI21" s="224">
        <v>0</v>
      </c>
      <c r="CJ21" s="224">
        <v>0</v>
      </c>
      <c r="CK21" s="224">
        <v>0</v>
      </c>
      <c r="CL21" s="224">
        <v>0</v>
      </c>
      <c r="CM21" s="224">
        <v>0</v>
      </c>
      <c r="CN21" s="224">
        <v>0</v>
      </c>
      <c r="CO21" s="224">
        <v>0</v>
      </c>
      <c r="CP21" s="224">
        <v>0</v>
      </c>
      <c r="CQ21" s="224">
        <v>0</v>
      </c>
      <c r="CR21" s="224">
        <v>0</v>
      </c>
      <c r="CS21" s="224">
        <v>0</v>
      </c>
      <c r="CT21" s="224">
        <v>0</v>
      </c>
      <c r="CU21" s="224">
        <v>0</v>
      </c>
      <c r="CV21" s="224">
        <v>0</v>
      </c>
      <c r="CW21" s="224">
        <v>0</v>
      </c>
      <c r="CX21" s="224">
        <v>0</v>
      </c>
      <c r="CY21" s="224">
        <v>0</v>
      </c>
      <c r="CZ21" s="224">
        <v>0</v>
      </c>
      <c r="DA21" s="224">
        <v>0</v>
      </c>
      <c r="DB21" s="224">
        <v>0</v>
      </c>
      <c r="DC21" s="224">
        <v>0</v>
      </c>
      <c r="DD21" s="224">
        <v>0</v>
      </c>
      <c r="DE21" s="224">
        <v>0</v>
      </c>
      <c r="DF21" s="224">
        <v>0</v>
      </c>
      <c r="DG21" s="224">
        <v>0</v>
      </c>
      <c r="DH21" s="224">
        <v>0</v>
      </c>
      <c r="DI21" s="224">
        <v>0</v>
      </c>
      <c r="DJ21" s="224">
        <v>0</v>
      </c>
      <c r="DK21" s="224">
        <v>0</v>
      </c>
      <c r="DL21" s="224">
        <v>0</v>
      </c>
      <c r="DM21" s="224">
        <v>0</v>
      </c>
      <c r="DN21" s="224">
        <v>0</v>
      </c>
      <c r="DO21" s="224">
        <v>0</v>
      </c>
      <c r="DP21" s="224">
        <v>0</v>
      </c>
      <c r="DQ21" s="224">
        <v>0</v>
      </c>
      <c r="DR21" s="224">
        <v>0</v>
      </c>
      <c r="DS21" s="224">
        <v>0</v>
      </c>
      <c r="DT21" s="224">
        <v>0</v>
      </c>
      <c r="DU21" s="224">
        <v>0</v>
      </c>
      <c r="DV21" s="224">
        <v>0</v>
      </c>
      <c r="DW21" s="224">
        <v>0</v>
      </c>
      <c r="DX21" s="224">
        <v>0</v>
      </c>
      <c r="DY21" s="224">
        <v>0</v>
      </c>
      <c r="DZ21" s="224">
        <v>0</v>
      </c>
      <c r="EA21" s="224">
        <v>0</v>
      </c>
      <c r="EB21" s="224">
        <v>0</v>
      </c>
      <c r="EC21" s="224">
        <v>0</v>
      </c>
      <c r="ED21" s="224">
        <v>0</v>
      </c>
      <c r="EE21" s="224">
        <v>0</v>
      </c>
      <c r="EF21" s="224">
        <v>0</v>
      </c>
      <c r="EG21" s="224">
        <v>0</v>
      </c>
      <c r="EH21" s="224">
        <v>0</v>
      </c>
      <c r="EI21" s="224">
        <v>0</v>
      </c>
      <c r="EJ21" s="224">
        <v>0</v>
      </c>
      <c r="EK21" s="224">
        <v>0</v>
      </c>
      <c r="EL21" s="224">
        <v>0</v>
      </c>
      <c r="EM21" s="224">
        <v>0</v>
      </c>
      <c r="EN21" s="224">
        <v>0</v>
      </c>
      <c r="EO21" s="224">
        <v>0</v>
      </c>
      <c r="EP21" s="224">
        <v>0</v>
      </c>
      <c r="EQ21" s="224">
        <v>0</v>
      </c>
      <c r="ER21" s="224">
        <v>0</v>
      </c>
      <c r="ES21" s="224">
        <v>0</v>
      </c>
      <c r="ET21" s="224">
        <v>0</v>
      </c>
      <c r="EU21" s="224">
        <v>0</v>
      </c>
      <c r="EV21" s="224">
        <v>0</v>
      </c>
      <c r="EW21" s="224">
        <v>0</v>
      </c>
      <c r="EX21" s="224">
        <v>0</v>
      </c>
      <c r="EY21" s="224">
        <v>0</v>
      </c>
      <c r="EZ21" s="224">
        <v>0</v>
      </c>
      <c r="FA21" s="224">
        <v>0</v>
      </c>
      <c r="FB21" s="224">
        <v>0</v>
      </c>
      <c r="FC21" s="224">
        <v>0</v>
      </c>
      <c r="FD21" s="224">
        <v>0</v>
      </c>
      <c r="FE21" s="224">
        <v>0</v>
      </c>
      <c r="FF21" s="224">
        <v>0</v>
      </c>
      <c r="FG21" s="224">
        <v>0</v>
      </c>
      <c r="FH21" s="224">
        <v>0</v>
      </c>
      <c r="FI21" s="224">
        <v>0</v>
      </c>
      <c r="FJ21" s="224">
        <v>0</v>
      </c>
      <c r="FK21" s="224">
        <v>0</v>
      </c>
      <c r="FL21" s="224">
        <v>0</v>
      </c>
      <c r="FM21" s="224">
        <v>0</v>
      </c>
      <c r="FN21" s="224">
        <v>0</v>
      </c>
      <c r="FO21" s="224">
        <v>0</v>
      </c>
      <c r="FP21" s="224">
        <v>0</v>
      </c>
      <c r="FQ21" s="224">
        <v>0</v>
      </c>
      <c r="FR21" s="224">
        <v>0</v>
      </c>
      <c r="FS21" s="224">
        <v>0</v>
      </c>
      <c r="FT21" s="224">
        <v>0</v>
      </c>
      <c r="FU21" s="224">
        <v>0</v>
      </c>
      <c r="FV21" s="224">
        <v>0</v>
      </c>
      <c r="FW21" s="224">
        <v>0</v>
      </c>
      <c r="FX21" s="224">
        <v>0</v>
      </c>
      <c r="FY21" s="224">
        <v>0</v>
      </c>
      <c r="FZ21" s="224">
        <v>0</v>
      </c>
      <c r="GA21" s="224">
        <v>0</v>
      </c>
      <c r="GB21" s="224">
        <v>0</v>
      </c>
      <c r="GC21" s="224">
        <v>0</v>
      </c>
      <c r="GD21" s="224">
        <v>0</v>
      </c>
      <c r="GE21" s="224">
        <v>0</v>
      </c>
      <c r="GF21" s="224">
        <v>0</v>
      </c>
      <c r="GG21" s="224">
        <v>0</v>
      </c>
      <c r="GH21" s="224">
        <v>0</v>
      </c>
      <c r="GI21" s="224">
        <v>0</v>
      </c>
      <c r="GJ21" s="224">
        <v>0</v>
      </c>
      <c r="GK21" s="224">
        <v>0</v>
      </c>
      <c r="GL21" s="224">
        <v>0</v>
      </c>
      <c r="GM21" s="224">
        <v>0</v>
      </c>
      <c r="GN21" s="224">
        <v>0</v>
      </c>
      <c r="GO21" s="224">
        <v>0</v>
      </c>
      <c r="GP21" s="224">
        <v>0</v>
      </c>
      <c r="GQ21" s="224">
        <v>0</v>
      </c>
      <c r="GR21" s="224">
        <v>0</v>
      </c>
      <c r="GS21" s="224">
        <v>0</v>
      </c>
      <c r="GT21" s="224">
        <v>0</v>
      </c>
      <c r="GU21" s="224">
        <v>0</v>
      </c>
      <c r="GV21" s="224">
        <v>0</v>
      </c>
      <c r="GW21" s="224">
        <v>0</v>
      </c>
      <c r="GX21" s="224">
        <v>0</v>
      </c>
      <c r="GY21" s="224">
        <v>0</v>
      </c>
      <c r="GZ21" s="224">
        <v>0</v>
      </c>
      <c r="HA21" s="224">
        <v>0</v>
      </c>
      <c r="HB21" s="224">
        <v>0</v>
      </c>
      <c r="HC21" s="224">
        <v>0</v>
      </c>
      <c r="HD21" s="224">
        <v>0</v>
      </c>
      <c r="HE21" s="224">
        <v>0</v>
      </c>
      <c r="HF21" s="224">
        <v>0</v>
      </c>
      <c r="HG21" s="224">
        <v>0</v>
      </c>
      <c r="HH21" s="224">
        <v>0</v>
      </c>
      <c r="HI21" s="224">
        <v>0</v>
      </c>
      <c r="HJ21" s="224">
        <v>0</v>
      </c>
      <c r="HK21" s="223"/>
      <c r="HL21" s="223"/>
      <c r="HM21" s="223"/>
      <c r="HN21" s="223"/>
      <c r="HO21" s="223"/>
      <c r="HP21" s="223"/>
      <c r="HQ21" s="223"/>
      <c r="HR21" s="223"/>
      <c r="HS21" s="223"/>
      <c r="HT21" s="223"/>
      <c r="HU21" s="223"/>
    </row>
    <row r="22" spans="1:229" hidden="1" x14ac:dyDescent="0.2">
      <c r="A22" s="229">
        <v>1222</v>
      </c>
      <c r="B22" s="232" t="s">
        <v>34</v>
      </c>
      <c r="C22" s="228">
        <v>0</v>
      </c>
      <c r="D22" s="228"/>
      <c r="E22" s="228"/>
      <c r="F22" s="228"/>
      <c r="G22" s="228">
        <v>0</v>
      </c>
      <c r="H22" s="228">
        <v>0</v>
      </c>
      <c r="I22" s="228">
        <v>0</v>
      </c>
      <c r="J22" s="228">
        <v>0</v>
      </c>
      <c r="K22" s="228">
        <v>0</v>
      </c>
      <c r="L22" s="228">
        <v>0</v>
      </c>
      <c r="M22" s="228">
        <v>0</v>
      </c>
      <c r="N22" s="228">
        <v>0</v>
      </c>
      <c r="O22" s="228">
        <v>0</v>
      </c>
      <c r="P22" s="249">
        <v>0</v>
      </c>
      <c r="Q22" s="228">
        <v>0</v>
      </c>
      <c r="R22" s="228">
        <v>0</v>
      </c>
      <c r="S22" s="228">
        <v>0</v>
      </c>
      <c r="T22" s="228">
        <v>0</v>
      </c>
      <c r="U22" s="228">
        <v>0</v>
      </c>
      <c r="V22" s="228">
        <v>0</v>
      </c>
      <c r="W22" s="228">
        <v>0</v>
      </c>
      <c r="X22" s="228">
        <v>0</v>
      </c>
      <c r="Y22" s="228">
        <v>0</v>
      </c>
      <c r="Z22" s="228">
        <v>0</v>
      </c>
      <c r="AA22" s="228">
        <v>0</v>
      </c>
      <c r="AB22" s="228">
        <v>0</v>
      </c>
      <c r="AC22" s="228">
        <v>0</v>
      </c>
      <c r="AD22" s="228">
        <v>0</v>
      </c>
      <c r="AE22" s="228">
        <v>0</v>
      </c>
      <c r="AF22" s="228">
        <v>0</v>
      </c>
      <c r="AG22" s="228">
        <v>0</v>
      </c>
      <c r="AH22" s="228">
        <v>0</v>
      </c>
      <c r="AI22" s="228">
        <v>0</v>
      </c>
      <c r="AJ22" s="228">
        <v>0</v>
      </c>
      <c r="AK22" s="228">
        <v>0</v>
      </c>
      <c r="AL22" s="228">
        <v>0</v>
      </c>
      <c r="AM22" s="228">
        <v>0</v>
      </c>
      <c r="AN22" s="228">
        <v>0</v>
      </c>
      <c r="AO22" s="228">
        <v>0</v>
      </c>
      <c r="AP22" s="228">
        <v>0</v>
      </c>
      <c r="AQ22" s="228">
        <v>0</v>
      </c>
      <c r="AR22" s="228">
        <v>0</v>
      </c>
      <c r="AS22" s="228">
        <v>0</v>
      </c>
      <c r="AT22" s="249">
        <v>0</v>
      </c>
      <c r="AU22" s="249">
        <v>0</v>
      </c>
      <c r="AV22" s="249">
        <v>0</v>
      </c>
      <c r="AW22" s="249">
        <v>0</v>
      </c>
      <c r="AX22" s="249">
        <v>0</v>
      </c>
      <c r="AY22" s="249">
        <v>0</v>
      </c>
      <c r="AZ22" s="249">
        <v>0</v>
      </c>
      <c r="BA22" s="249">
        <v>0</v>
      </c>
      <c r="BB22" s="249">
        <v>0</v>
      </c>
      <c r="BC22" s="249">
        <v>0</v>
      </c>
      <c r="BD22" s="249">
        <v>0</v>
      </c>
      <c r="BE22" s="249">
        <v>0</v>
      </c>
      <c r="BF22" s="249">
        <v>0</v>
      </c>
      <c r="BG22" s="249">
        <v>0</v>
      </c>
      <c r="BH22" s="249">
        <v>0</v>
      </c>
      <c r="BI22" s="249">
        <v>0</v>
      </c>
      <c r="BJ22" s="249">
        <v>0</v>
      </c>
      <c r="BK22" s="249">
        <v>0</v>
      </c>
      <c r="BL22" s="249">
        <v>0</v>
      </c>
      <c r="BM22" s="249">
        <v>0</v>
      </c>
      <c r="BN22" s="249">
        <v>0</v>
      </c>
      <c r="BO22" s="249">
        <v>0</v>
      </c>
      <c r="BP22" s="249">
        <v>0</v>
      </c>
      <c r="BQ22" s="224">
        <v>0</v>
      </c>
      <c r="BR22" s="224">
        <v>0</v>
      </c>
      <c r="BS22" s="224">
        <v>0</v>
      </c>
      <c r="BT22" s="224">
        <v>0</v>
      </c>
      <c r="BU22" s="224">
        <v>0</v>
      </c>
      <c r="BV22" s="224">
        <v>0</v>
      </c>
      <c r="BW22" s="224">
        <v>0</v>
      </c>
      <c r="BX22" s="224">
        <v>0</v>
      </c>
      <c r="BY22" s="224">
        <v>0</v>
      </c>
      <c r="BZ22" s="224">
        <v>0</v>
      </c>
      <c r="CA22" s="224">
        <v>0</v>
      </c>
      <c r="CB22" s="224">
        <v>0</v>
      </c>
      <c r="CC22" s="224">
        <v>0</v>
      </c>
      <c r="CD22" s="224">
        <v>0</v>
      </c>
      <c r="CE22" s="224">
        <v>0</v>
      </c>
      <c r="CF22" s="224">
        <v>0</v>
      </c>
      <c r="CG22" s="224">
        <v>0</v>
      </c>
      <c r="CH22" s="224">
        <v>0</v>
      </c>
      <c r="CI22" s="224">
        <v>0</v>
      </c>
      <c r="CJ22" s="224">
        <v>0</v>
      </c>
      <c r="CK22" s="224">
        <v>0</v>
      </c>
      <c r="CL22" s="224">
        <v>0</v>
      </c>
      <c r="CM22" s="224">
        <v>0</v>
      </c>
      <c r="CN22" s="224">
        <v>0</v>
      </c>
      <c r="CO22" s="224">
        <v>0</v>
      </c>
      <c r="CP22" s="224">
        <v>0</v>
      </c>
      <c r="CQ22" s="224">
        <v>0</v>
      </c>
      <c r="CR22" s="224">
        <v>0</v>
      </c>
      <c r="CS22" s="224">
        <v>0</v>
      </c>
      <c r="CT22" s="224">
        <v>0</v>
      </c>
      <c r="CU22" s="224">
        <v>0</v>
      </c>
      <c r="CV22" s="224">
        <v>0</v>
      </c>
      <c r="CW22" s="224">
        <v>0</v>
      </c>
      <c r="CX22" s="224">
        <v>0</v>
      </c>
      <c r="CY22" s="224">
        <v>0</v>
      </c>
      <c r="CZ22" s="224">
        <v>0</v>
      </c>
      <c r="DA22" s="224">
        <v>0</v>
      </c>
      <c r="DB22" s="224">
        <v>0</v>
      </c>
      <c r="DC22" s="224">
        <v>0</v>
      </c>
      <c r="DD22" s="224">
        <v>0</v>
      </c>
      <c r="DE22" s="224">
        <v>0</v>
      </c>
      <c r="DF22" s="224">
        <v>0</v>
      </c>
      <c r="DG22" s="224">
        <v>0</v>
      </c>
      <c r="DH22" s="224">
        <v>0</v>
      </c>
      <c r="DI22" s="224">
        <v>0</v>
      </c>
      <c r="DJ22" s="224">
        <v>0</v>
      </c>
      <c r="DK22" s="224">
        <v>0</v>
      </c>
      <c r="DL22" s="224">
        <v>0</v>
      </c>
      <c r="DM22" s="224">
        <v>0</v>
      </c>
      <c r="DN22" s="224">
        <v>0</v>
      </c>
      <c r="DO22" s="224">
        <v>0</v>
      </c>
      <c r="DP22" s="224">
        <v>0</v>
      </c>
      <c r="DQ22" s="224">
        <v>0</v>
      </c>
      <c r="DR22" s="224">
        <v>0</v>
      </c>
      <c r="DS22" s="224">
        <v>0</v>
      </c>
      <c r="DT22" s="224">
        <v>0</v>
      </c>
      <c r="DU22" s="224">
        <v>0</v>
      </c>
      <c r="DV22" s="224">
        <v>0</v>
      </c>
      <c r="DW22" s="224">
        <v>0</v>
      </c>
      <c r="DX22" s="224">
        <v>0</v>
      </c>
      <c r="DY22" s="224">
        <v>0</v>
      </c>
      <c r="DZ22" s="224">
        <v>0</v>
      </c>
      <c r="EA22" s="224">
        <v>0</v>
      </c>
      <c r="EB22" s="224">
        <v>0</v>
      </c>
      <c r="EC22" s="224">
        <v>0</v>
      </c>
      <c r="ED22" s="224">
        <v>0</v>
      </c>
      <c r="EE22" s="224">
        <v>0</v>
      </c>
      <c r="EF22" s="224">
        <v>0</v>
      </c>
      <c r="EG22" s="224">
        <v>0</v>
      </c>
      <c r="EH22" s="224">
        <v>0</v>
      </c>
      <c r="EI22" s="224">
        <v>0</v>
      </c>
      <c r="EJ22" s="224">
        <v>0</v>
      </c>
      <c r="EK22" s="224">
        <v>0</v>
      </c>
      <c r="EL22" s="224">
        <v>0</v>
      </c>
      <c r="EM22" s="224">
        <v>0</v>
      </c>
      <c r="EN22" s="224">
        <v>0</v>
      </c>
      <c r="EO22" s="224">
        <v>0</v>
      </c>
      <c r="EP22" s="224">
        <v>0</v>
      </c>
      <c r="EQ22" s="224">
        <v>0</v>
      </c>
      <c r="ER22" s="224">
        <v>0</v>
      </c>
      <c r="ES22" s="224">
        <v>0</v>
      </c>
      <c r="ET22" s="224">
        <v>0</v>
      </c>
      <c r="EU22" s="224">
        <v>0</v>
      </c>
      <c r="EV22" s="224">
        <v>0</v>
      </c>
      <c r="EW22" s="224">
        <v>0</v>
      </c>
      <c r="EX22" s="224">
        <v>0</v>
      </c>
      <c r="EY22" s="224">
        <v>0</v>
      </c>
      <c r="EZ22" s="224">
        <v>0</v>
      </c>
      <c r="FA22" s="224">
        <v>0</v>
      </c>
      <c r="FB22" s="224">
        <v>0</v>
      </c>
      <c r="FC22" s="224">
        <v>0</v>
      </c>
      <c r="FD22" s="224">
        <v>0</v>
      </c>
      <c r="FE22" s="224">
        <v>0</v>
      </c>
      <c r="FF22" s="224">
        <v>0</v>
      </c>
      <c r="FG22" s="224">
        <v>0</v>
      </c>
      <c r="FH22" s="224">
        <v>0</v>
      </c>
      <c r="FI22" s="224">
        <v>0</v>
      </c>
      <c r="FJ22" s="224">
        <v>0</v>
      </c>
      <c r="FK22" s="224">
        <v>0</v>
      </c>
      <c r="FL22" s="224">
        <v>0</v>
      </c>
      <c r="FM22" s="224">
        <v>0</v>
      </c>
      <c r="FN22" s="224">
        <v>0</v>
      </c>
      <c r="FO22" s="224">
        <v>0</v>
      </c>
      <c r="FP22" s="224">
        <v>0</v>
      </c>
      <c r="FQ22" s="224">
        <v>0</v>
      </c>
      <c r="FR22" s="224">
        <v>0</v>
      </c>
      <c r="FS22" s="224">
        <v>0</v>
      </c>
      <c r="FT22" s="224">
        <v>0</v>
      </c>
      <c r="FU22" s="224">
        <v>0</v>
      </c>
      <c r="FV22" s="224">
        <v>0</v>
      </c>
      <c r="FW22" s="224">
        <v>0</v>
      </c>
      <c r="FX22" s="224">
        <v>0</v>
      </c>
      <c r="FY22" s="224">
        <v>0</v>
      </c>
      <c r="FZ22" s="224">
        <v>0</v>
      </c>
      <c r="GA22" s="224">
        <v>0</v>
      </c>
      <c r="GB22" s="224">
        <v>0</v>
      </c>
      <c r="GC22" s="224">
        <v>0</v>
      </c>
      <c r="GD22" s="224">
        <v>0</v>
      </c>
      <c r="GE22" s="224">
        <v>0</v>
      </c>
      <c r="GF22" s="224">
        <v>0</v>
      </c>
      <c r="GG22" s="224">
        <v>0</v>
      </c>
      <c r="GH22" s="224">
        <v>0</v>
      </c>
      <c r="GI22" s="224">
        <v>0</v>
      </c>
      <c r="GJ22" s="224">
        <v>0</v>
      </c>
      <c r="GK22" s="224">
        <v>0</v>
      </c>
      <c r="GL22" s="224">
        <v>0</v>
      </c>
      <c r="GM22" s="224">
        <v>0</v>
      </c>
      <c r="GN22" s="224">
        <v>0</v>
      </c>
      <c r="GO22" s="224">
        <v>0</v>
      </c>
      <c r="GP22" s="224">
        <v>0</v>
      </c>
      <c r="GQ22" s="224">
        <v>0</v>
      </c>
      <c r="GR22" s="224">
        <v>0</v>
      </c>
      <c r="GS22" s="224">
        <v>0</v>
      </c>
      <c r="GT22" s="224">
        <v>0</v>
      </c>
      <c r="GU22" s="224">
        <v>0</v>
      </c>
      <c r="GV22" s="224">
        <v>0</v>
      </c>
      <c r="GW22" s="224">
        <v>0</v>
      </c>
      <c r="GX22" s="224">
        <v>0</v>
      </c>
      <c r="GY22" s="224">
        <v>0</v>
      </c>
      <c r="GZ22" s="224">
        <v>0</v>
      </c>
      <c r="HA22" s="224">
        <v>0</v>
      </c>
      <c r="HB22" s="224">
        <v>0</v>
      </c>
      <c r="HC22" s="224">
        <v>0</v>
      </c>
      <c r="HD22" s="224">
        <v>0</v>
      </c>
      <c r="HE22" s="224">
        <v>0</v>
      </c>
      <c r="HF22" s="224">
        <v>0</v>
      </c>
      <c r="HG22" s="224">
        <v>0</v>
      </c>
      <c r="HH22" s="224">
        <v>0</v>
      </c>
      <c r="HI22" s="224">
        <v>0</v>
      </c>
      <c r="HJ22" s="224">
        <v>0</v>
      </c>
      <c r="HK22" s="223"/>
      <c r="HL22" s="223"/>
      <c r="HM22" s="223"/>
      <c r="HN22" s="223"/>
      <c r="HO22" s="223"/>
      <c r="HP22" s="223"/>
      <c r="HQ22" s="223"/>
      <c r="HR22" s="223"/>
      <c r="HS22" s="223"/>
      <c r="HT22" s="223"/>
      <c r="HU22" s="223"/>
    </row>
    <row r="23" spans="1:229" hidden="1" x14ac:dyDescent="0.2">
      <c r="A23" s="229">
        <v>1223</v>
      </c>
      <c r="B23" s="232" t="s">
        <v>35</v>
      </c>
      <c r="C23" s="228">
        <v>0</v>
      </c>
      <c r="D23" s="228"/>
      <c r="E23" s="228"/>
      <c r="F23" s="228"/>
      <c r="G23" s="228">
        <v>0</v>
      </c>
      <c r="H23" s="228">
        <v>0</v>
      </c>
      <c r="I23" s="228">
        <v>0</v>
      </c>
      <c r="J23" s="228">
        <v>0</v>
      </c>
      <c r="K23" s="228">
        <v>0</v>
      </c>
      <c r="L23" s="228">
        <v>0</v>
      </c>
      <c r="M23" s="228">
        <v>0</v>
      </c>
      <c r="N23" s="228">
        <v>0</v>
      </c>
      <c r="O23" s="228">
        <v>0</v>
      </c>
      <c r="P23" s="249">
        <v>0</v>
      </c>
      <c r="Q23" s="228">
        <v>0</v>
      </c>
      <c r="R23" s="228">
        <v>0</v>
      </c>
      <c r="S23" s="228">
        <v>0</v>
      </c>
      <c r="T23" s="228">
        <v>0</v>
      </c>
      <c r="U23" s="228">
        <v>0</v>
      </c>
      <c r="V23" s="228">
        <v>0</v>
      </c>
      <c r="W23" s="228">
        <v>0</v>
      </c>
      <c r="X23" s="228">
        <v>0</v>
      </c>
      <c r="Y23" s="228">
        <v>0</v>
      </c>
      <c r="Z23" s="228">
        <v>0</v>
      </c>
      <c r="AA23" s="228">
        <v>0</v>
      </c>
      <c r="AB23" s="228">
        <v>0</v>
      </c>
      <c r="AC23" s="228">
        <v>0</v>
      </c>
      <c r="AD23" s="228">
        <v>0</v>
      </c>
      <c r="AE23" s="228">
        <v>0</v>
      </c>
      <c r="AF23" s="228">
        <v>0</v>
      </c>
      <c r="AG23" s="228">
        <v>0</v>
      </c>
      <c r="AH23" s="228">
        <v>0</v>
      </c>
      <c r="AI23" s="228">
        <v>0</v>
      </c>
      <c r="AJ23" s="228">
        <v>0</v>
      </c>
      <c r="AK23" s="228">
        <v>0</v>
      </c>
      <c r="AL23" s="228">
        <v>0</v>
      </c>
      <c r="AM23" s="228">
        <v>0</v>
      </c>
      <c r="AN23" s="228">
        <v>0</v>
      </c>
      <c r="AO23" s="228">
        <v>0</v>
      </c>
      <c r="AP23" s="228">
        <v>0</v>
      </c>
      <c r="AQ23" s="228">
        <v>0</v>
      </c>
      <c r="AR23" s="228">
        <v>0</v>
      </c>
      <c r="AS23" s="228">
        <v>0</v>
      </c>
      <c r="AT23" s="249">
        <v>0</v>
      </c>
      <c r="AU23" s="249">
        <v>0</v>
      </c>
      <c r="AV23" s="249">
        <v>0</v>
      </c>
      <c r="AW23" s="249">
        <v>0</v>
      </c>
      <c r="AX23" s="249">
        <v>0</v>
      </c>
      <c r="AY23" s="249">
        <v>0</v>
      </c>
      <c r="AZ23" s="249">
        <v>0</v>
      </c>
      <c r="BA23" s="249">
        <v>0</v>
      </c>
      <c r="BB23" s="249">
        <v>0</v>
      </c>
      <c r="BC23" s="249">
        <v>0</v>
      </c>
      <c r="BD23" s="249">
        <v>0</v>
      </c>
      <c r="BE23" s="249">
        <v>0</v>
      </c>
      <c r="BF23" s="249">
        <v>0</v>
      </c>
      <c r="BG23" s="249">
        <v>0</v>
      </c>
      <c r="BH23" s="249">
        <v>0</v>
      </c>
      <c r="BI23" s="249">
        <v>0</v>
      </c>
      <c r="BJ23" s="249">
        <v>0</v>
      </c>
      <c r="BK23" s="249">
        <v>0</v>
      </c>
      <c r="BL23" s="249">
        <v>0</v>
      </c>
      <c r="BM23" s="249">
        <v>0</v>
      </c>
      <c r="BN23" s="249">
        <v>0</v>
      </c>
      <c r="BO23" s="249">
        <v>0</v>
      </c>
      <c r="BP23" s="249">
        <v>0</v>
      </c>
      <c r="BQ23" s="224">
        <v>0</v>
      </c>
      <c r="BR23" s="224">
        <v>0</v>
      </c>
      <c r="BS23" s="224">
        <v>0</v>
      </c>
      <c r="BT23" s="224">
        <v>0</v>
      </c>
      <c r="BU23" s="224">
        <v>0</v>
      </c>
      <c r="BV23" s="224">
        <v>0</v>
      </c>
      <c r="BW23" s="224">
        <v>0</v>
      </c>
      <c r="BX23" s="224">
        <v>0</v>
      </c>
      <c r="BY23" s="224">
        <v>0</v>
      </c>
      <c r="BZ23" s="224">
        <v>0</v>
      </c>
      <c r="CA23" s="224">
        <v>0</v>
      </c>
      <c r="CB23" s="224">
        <v>0</v>
      </c>
      <c r="CC23" s="224">
        <v>0</v>
      </c>
      <c r="CD23" s="224">
        <v>0</v>
      </c>
      <c r="CE23" s="224">
        <v>0</v>
      </c>
      <c r="CF23" s="224">
        <v>0</v>
      </c>
      <c r="CG23" s="224">
        <v>0</v>
      </c>
      <c r="CH23" s="224">
        <v>0</v>
      </c>
      <c r="CI23" s="224">
        <v>0</v>
      </c>
      <c r="CJ23" s="224">
        <v>0</v>
      </c>
      <c r="CK23" s="224">
        <v>0</v>
      </c>
      <c r="CL23" s="224">
        <v>0</v>
      </c>
      <c r="CM23" s="224">
        <v>0</v>
      </c>
      <c r="CN23" s="224">
        <v>0</v>
      </c>
      <c r="CO23" s="224">
        <v>0</v>
      </c>
      <c r="CP23" s="224">
        <v>0</v>
      </c>
      <c r="CQ23" s="224">
        <v>0</v>
      </c>
      <c r="CR23" s="224">
        <v>0</v>
      </c>
      <c r="CS23" s="224">
        <v>0</v>
      </c>
      <c r="CT23" s="224">
        <v>0</v>
      </c>
      <c r="CU23" s="224">
        <v>0</v>
      </c>
      <c r="CV23" s="224">
        <v>0</v>
      </c>
      <c r="CW23" s="224">
        <v>0</v>
      </c>
      <c r="CX23" s="224">
        <v>0</v>
      </c>
      <c r="CY23" s="224">
        <v>0</v>
      </c>
      <c r="CZ23" s="224">
        <v>0</v>
      </c>
      <c r="DA23" s="224">
        <v>0</v>
      </c>
      <c r="DB23" s="224">
        <v>0</v>
      </c>
      <c r="DC23" s="224">
        <v>0</v>
      </c>
      <c r="DD23" s="224">
        <v>0</v>
      </c>
      <c r="DE23" s="224">
        <v>0</v>
      </c>
      <c r="DF23" s="224">
        <v>0</v>
      </c>
      <c r="DG23" s="224">
        <v>0</v>
      </c>
      <c r="DH23" s="224">
        <v>0</v>
      </c>
      <c r="DI23" s="224">
        <v>0</v>
      </c>
      <c r="DJ23" s="224">
        <v>0</v>
      </c>
      <c r="DK23" s="224">
        <v>0</v>
      </c>
      <c r="DL23" s="224">
        <v>0</v>
      </c>
      <c r="DM23" s="224">
        <v>0</v>
      </c>
      <c r="DN23" s="224">
        <v>0</v>
      </c>
      <c r="DO23" s="224">
        <v>0</v>
      </c>
      <c r="DP23" s="224">
        <v>0</v>
      </c>
      <c r="DQ23" s="224">
        <v>0</v>
      </c>
      <c r="DR23" s="224">
        <v>0</v>
      </c>
      <c r="DS23" s="224">
        <v>0</v>
      </c>
      <c r="DT23" s="224">
        <v>0</v>
      </c>
      <c r="DU23" s="224">
        <v>0</v>
      </c>
      <c r="DV23" s="224">
        <v>0</v>
      </c>
      <c r="DW23" s="224">
        <v>0</v>
      </c>
      <c r="DX23" s="224">
        <v>0</v>
      </c>
      <c r="DY23" s="224">
        <v>0</v>
      </c>
      <c r="DZ23" s="224">
        <v>0</v>
      </c>
      <c r="EA23" s="224">
        <v>0</v>
      </c>
      <c r="EB23" s="224">
        <v>0</v>
      </c>
      <c r="EC23" s="224">
        <v>0</v>
      </c>
      <c r="ED23" s="224">
        <v>0</v>
      </c>
      <c r="EE23" s="224">
        <v>0</v>
      </c>
      <c r="EF23" s="224">
        <v>0</v>
      </c>
      <c r="EG23" s="224">
        <v>0</v>
      </c>
      <c r="EH23" s="224">
        <v>0</v>
      </c>
      <c r="EI23" s="224">
        <v>0</v>
      </c>
      <c r="EJ23" s="224">
        <v>0</v>
      </c>
      <c r="EK23" s="224">
        <v>0</v>
      </c>
      <c r="EL23" s="224">
        <v>0</v>
      </c>
      <c r="EM23" s="224">
        <v>0</v>
      </c>
      <c r="EN23" s="224">
        <v>0</v>
      </c>
      <c r="EO23" s="224">
        <v>0</v>
      </c>
      <c r="EP23" s="224">
        <v>0</v>
      </c>
      <c r="EQ23" s="224">
        <v>0</v>
      </c>
      <c r="ER23" s="224">
        <v>0</v>
      </c>
      <c r="ES23" s="224">
        <v>0</v>
      </c>
      <c r="ET23" s="224">
        <v>0</v>
      </c>
      <c r="EU23" s="224">
        <v>0</v>
      </c>
      <c r="EV23" s="224">
        <v>0</v>
      </c>
      <c r="EW23" s="224">
        <v>0</v>
      </c>
      <c r="EX23" s="224">
        <v>0</v>
      </c>
      <c r="EY23" s="224">
        <v>0</v>
      </c>
      <c r="EZ23" s="224">
        <v>0</v>
      </c>
      <c r="FA23" s="224">
        <v>0</v>
      </c>
      <c r="FB23" s="224">
        <v>0</v>
      </c>
      <c r="FC23" s="224">
        <v>0</v>
      </c>
      <c r="FD23" s="224">
        <v>0</v>
      </c>
      <c r="FE23" s="224">
        <v>0</v>
      </c>
      <c r="FF23" s="224">
        <v>0</v>
      </c>
      <c r="FG23" s="224">
        <v>0</v>
      </c>
      <c r="FH23" s="224">
        <v>0</v>
      </c>
      <c r="FI23" s="224">
        <v>0</v>
      </c>
      <c r="FJ23" s="224">
        <v>0</v>
      </c>
      <c r="FK23" s="224">
        <v>0</v>
      </c>
      <c r="FL23" s="224">
        <v>0</v>
      </c>
      <c r="FM23" s="224">
        <v>0</v>
      </c>
      <c r="FN23" s="224">
        <v>0</v>
      </c>
      <c r="FO23" s="224">
        <v>0</v>
      </c>
      <c r="FP23" s="224">
        <v>0</v>
      </c>
      <c r="FQ23" s="224">
        <v>0</v>
      </c>
      <c r="FR23" s="224">
        <v>0</v>
      </c>
      <c r="FS23" s="224">
        <v>0</v>
      </c>
      <c r="FT23" s="224">
        <v>0</v>
      </c>
      <c r="FU23" s="224">
        <v>0</v>
      </c>
      <c r="FV23" s="224">
        <v>0</v>
      </c>
      <c r="FW23" s="224">
        <v>0</v>
      </c>
      <c r="FX23" s="224">
        <v>0</v>
      </c>
      <c r="FY23" s="224">
        <v>0</v>
      </c>
      <c r="FZ23" s="224">
        <v>0</v>
      </c>
      <c r="GA23" s="224">
        <v>0</v>
      </c>
      <c r="GB23" s="224">
        <v>0</v>
      </c>
      <c r="GC23" s="224">
        <v>0</v>
      </c>
      <c r="GD23" s="224">
        <v>0</v>
      </c>
      <c r="GE23" s="224">
        <v>0</v>
      </c>
      <c r="GF23" s="224">
        <v>0</v>
      </c>
      <c r="GG23" s="224">
        <v>0</v>
      </c>
      <c r="GH23" s="224">
        <v>0</v>
      </c>
      <c r="GI23" s="224">
        <v>0</v>
      </c>
      <c r="GJ23" s="224">
        <v>0</v>
      </c>
      <c r="GK23" s="224">
        <v>0</v>
      </c>
      <c r="GL23" s="224">
        <v>0</v>
      </c>
      <c r="GM23" s="224">
        <v>0</v>
      </c>
      <c r="GN23" s="224">
        <v>0</v>
      </c>
      <c r="GO23" s="224">
        <v>0</v>
      </c>
      <c r="GP23" s="224">
        <v>0</v>
      </c>
      <c r="GQ23" s="224">
        <v>0</v>
      </c>
      <c r="GR23" s="224">
        <v>0</v>
      </c>
      <c r="GS23" s="224">
        <v>0</v>
      </c>
      <c r="GT23" s="224">
        <v>0</v>
      </c>
      <c r="GU23" s="224">
        <v>0</v>
      </c>
      <c r="GV23" s="224">
        <v>0</v>
      </c>
      <c r="GW23" s="224">
        <v>0</v>
      </c>
      <c r="GX23" s="224">
        <v>0</v>
      </c>
      <c r="GY23" s="224">
        <v>0</v>
      </c>
      <c r="GZ23" s="224">
        <v>0</v>
      </c>
      <c r="HA23" s="224">
        <v>0</v>
      </c>
      <c r="HB23" s="224">
        <v>0</v>
      </c>
      <c r="HC23" s="224">
        <v>0</v>
      </c>
      <c r="HD23" s="224">
        <v>0</v>
      </c>
      <c r="HE23" s="224">
        <v>0</v>
      </c>
      <c r="HF23" s="224">
        <v>0</v>
      </c>
      <c r="HG23" s="224">
        <v>0</v>
      </c>
      <c r="HH23" s="224">
        <v>0</v>
      </c>
      <c r="HI23" s="224">
        <v>0</v>
      </c>
      <c r="HJ23" s="224">
        <v>0</v>
      </c>
      <c r="HK23" s="223"/>
      <c r="HL23" s="223"/>
      <c r="HM23" s="223"/>
      <c r="HN23" s="223"/>
      <c r="HO23" s="223"/>
      <c r="HP23" s="223"/>
      <c r="HQ23" s="223"/>
      <c r="HR23" s="223"/>
      <c r="HS23" s="223"/>
      <c r="HT23" s="223"/>
      <c r="HU23" s="223"/>
    </row>
    <row r="24" spans="1:229" s="96" customFormat="1" x14ac:dyDescent="0.2">
      <c r="A24" s="237">
        <v>123</v>
      </c>
      <c r="B24" s="264" t="s">
        <v>24</v>
      </c>
      <c r="C24" s="265">
        <v>4819.3268812400001</v>
      </c>
      <c r="D24" s="265">
        <v>5040.8894053700014</v>
      </c>
      <c r="E24" s="265">
        <v>4812.8240212700002</v>
      </c>
      <c r="F24" s="265">
        <v>3950.592021675262</v>
      </c>
      <c r="G24" s="265">
        <v>3935.2507723181557</v>
      </c>
      <c r="H24" s="265">
        <v>4830.58056605</v>
      </c>
      <c r="I24" s="265">
        <v>6386.2878569361337</v>
      </c>
      <c r="J24" s="265">
        <v>5898.6678146600398</v>
      </c>
      <c r="K24" s="265">
        <v>6751.0063718540559</v>
      </c>
      <c r="L24" s="265">
        <v>6988.6219516200017</v>
      </c>
      <c r="M24" s="265">
        <v>7155.2406110933362</v>
      </c>
      <c r="N24" s="265">
        <v>7193.1889027721045</v>
      </c>
      <c r="O24" s="265">
        <v>7889.9686021759317</v>
      </c>
      <c r="P24" s="266">
        <v>1135.8166022199998</v>
      </c>
      <c r="Q24" s="265">
        <v>1037.3189392300003</v>
      </c>
      <c r="R24" s="265">
        <v>1430.5584913599996</v>
      </c>
      <c r="S24" s="265">
        <v>1215.6328484300004</v>
      </c>
      <c r="T24" s="265">
        <v>1269.9746562000003</v>
      </c>
      <c r="U24" s="265">
        <v>1232.3054388100002</v>
      </c>
      <c r="V24" s="265">
        <v>1195.4694325799996</v>
      </c>
      <c r="W24" s="265">
        <v>1343.1398777800009</v>
      </c>
      <c r="X24" s="265">
        <v>1259.8694289499999</v>
      </c>
      <c r="Y24" s="265">
        <v>1293.1296973899998</v>
      </c>
      <c r="Z24" s="265">
        <v>758.53506312000036</v>
      </c>
      <c r="AA24" s="265">
        <v>1501.2898318100001</v>
      </c>
      <c r="AB24" s="265">
        <v>574.58577545548212</v>
      </c>
      <c r="AC24" s="265">
        <v>999.43250685881549</v>
      </c>
      <c r="AD24" s="265">
        <v>1209.693592242148</v>
      </c>
      <c r="AE24" s="265">
        <v>1166.8801471188165</v>
      </c>
      <c r="AF24" s="265">
        <v>867.91987186703909</v>
      </c>
      <c r="AG24" s="265">
        <v>884.26686517703877</v>
      </c>
      <c r="AH24" s="265">
        <v>675.78845750703908</v>
      </c>
      <c r="AI24" s="265">
        <v>1507.2755777670391</v>
      </c>
      <c r="AJ24" s="265">
        <v>955.60367559500014</v>
      </c>
      <c r="AK24" s="265">
        <v>1245.6226354450002</v>
      </c>
      <c r="AL24" s="265">
        <v>1276.5854818950002</v>
      </c>
      <c r="AM24" s="265">
        <v>1352.7687731149999</v>
      </c>
      <c r="AN24" s="265">
        <v>1203.44910030605</v>
      </c>
      <c r="AO24" s="265">
        <v>1667.7390543720001</v>
      </c>
      <c r="AP24" s="265">
        <v>1426.9630531180001</v>
      </c>
      <c r="AQ24" s="265">
        <v>2088.1366491400831</v>
      </c>
      <c r="AR24" s="265">
        <v>1101.190391007965</v>
      </c>
      <c r="AS24" s="265">
        <v>1829.7459014422004</v>
      </c>
      <c r="AT24" s="266">
        <v>1286.3865167712995</v>
      </c>
      <c r="AU24" s="266">
        <v>1681.3450054385748</v>
      </c>
      <c r="AV24" s="266">
        <v>1469.6743653112503</v>
      </c>
      <c r="AW24" s="266">
        <v>1609.0379710672287</v>
      </c>
      <c r="AX24" s="266">
        <v>1335.9248370699493</v>
      </c>
      <c r="AY24" s="266">
        <v>2336.3691984056259</v>
      </c>
      <c r="AZ24" s="266">
        <v>1989.6980039456253</v>
      </c>
      <c r="BA24" s="266">
        <v>1672.5056871100007</v>
      </c>
      <c r="BB24" s="266">
        <v>1710.3299658899996</v>
      </c>
      <c r="BC24" s="266">
        <v>2037.6443862000015</v>
      </c>
      <c r="BD24" s="266">
        <v>2051.6145269699996</v>
      </c>
      <c r="BE24" s="266">
        <v>1675.6753872800016</v>
      </c>
      <c r="BF24" s="266">
        <v>1747.4121134299996</v>
      </c>
      <c r="BG24" s="266">
        <v>1997.084038663324</v>
      </c>
      <c r="BH24" s="266">
        <v>1743.453548491022</v>
      </c>
      <c r="BI24" s="266">
        <v>1640.0901966574095</v>
      </c>
      <c r="BJ24" s="266">
        <v>1792.6026364245567</v>
      </c>
      <c r="BK24" s="266">
        <v>2017.0425211991178</v>
      </c>
      <c r="BL24" s="266">
        <v>1905.0994928570447</v>
      </c>
      <c r="BM24" s="266">
        <v>1833.746026428717</v>
      </c>
      <c r="BN24" s="266">
        <v>1977.9071717908421</v>
      </c>
      <c r="BO24" s="266">
        <v>2173.2159110993289</v>
      </c>
      <c r="BP24" s="266">
        <v>2075.4945254402901</v>
      </c>
      <c r="BQ24" s="227">
        <f t="shared" ref="BQ24" si="208">+BQ25+BQ26+BQ27</f>
        <v>392.77495937000003</v>
      </c>
      <c r="BR24" s="227">
        <f t="shared" ref="BR24:DL24" si="209">+BR25+BR26+BR27</f>
        <v>378.00662291999998</v>
      </c>
      <c r="BS24" s="227">
        <f t="shared" si="209"/>
        <v>365.03501992999986</v>
      </c>
      <c r="BT24" s="227">
        <f t="shared" si="209"/>
        <v>332.89895426000032</v>
      </c>
      <c r="BU24" s="227">
        <f t="shared" si="209"/>
        <v>339.67419312999976</v>
      </c>
      <c r="BV24" s="227">
        <f t="shared" si="209"/>
        <v>364.74579184000027</v>
      </c>
      <c r="BW24" s="227">
        <f t="shared" si="209"/>
        <v>371.13266650999975</v>
      </c>
      <c r="BX24" s="227">
        <f t="shared" si="209"/>
        <v>449.41071354000002</v>
      </c>
      <c r="BY24" s="227">
        <f t="shared" si="209"/>
        <v>610.01511130999984</v>
      </c>
      <c r="BZ24" s="227">
        <f t="shared" si="209"/>
        <v>367.60673621999945</v>
      </c>
      <c r="CA24" s="227">
        <f t="shared" si="209"/>
        <v>376.29135676000124</v>
      </c>
      <c r="CB24" s="227">
        <f t="shared" si="209"/>
        <v>471.73475544999974</v>
      </c>
      <c r="CC24" s="227">
        <f t="shared" si="209"/>
        <v>486.7731314566667</v>
      </c>
      <c r="CD24" s="227">
        <f t="shared" si="209"/>
        <v>390.38867650666657</v>
      </c>
      <c r="CE24" s="227">
        <f t="shared" si="209"/>
        <v>392.81284823666687</v>
      </c>
      <c r="CF24" s="227">
        <f t="shared" si="209"/>
        <v>362.21070115666646</v>
      </c>
      <c r="CG24" s="227">
        <f t="shared" si="209"/>
        <v>386.60445024666649</v>
      </c>
      <c r="CH24" s="227">
        <f t="shared" si="209"/>
        <v>483.49028740666728</v>
      </c>
      <c r="CI24" s="227">
        <f t="shared" si="209"/>
        <v>435.96128567666597</v>
      </c>
      <c r="CJ24" s="227">
        <f t="shared" si="209"/>
        <v>398.11135281666719</v>
      </c>
      <c r="CK24" s="227">
        <f t="shared" si="209"/>
        <v>361.39679408666638</v>
      </c>
      <c r="CL24" s="227">
        <f t="shared" si="209"/>
        <v>389.45706223666718</v>
      </c>
      <c r="CM24" s="227">
        <f t="shared" si="209"/>
        <v>426.01286538666659</v>
      </c>
      <c r="CN24" s="227">
        <f t="shared" si="209"/>
        <v>527.66995015666714</v>
      </c>
      <c r="CO24" s="227">
        <f t="shared" si="209"/>
        <v>351.14471071000003</v>
      </c>
      <c r="CP24" s="227">
        <f t="shared" si="209"/>
        <v>432.43385220999994</v>
      </c>
      <c r="CQ24" s="227">
        <f t="shared" si="209"/>
        <v>476.29086602999996</v>
      </c>
      <c r="CR24" s="227">
        <f t="shared" si="209"/>
        <v>503.75145223000027</v>
      </c>
      <c r="CS24" s="227">
        <f t="shared" si="209"/>
        <v>391.7319414399999</v>
      </c>
      <c r="CT24" s="227">
        <f t="shared" si="209"/>
        <v>397.64630371999965</v>
      </c>
      <c r="CU24" s="227">
        <f t="shared" si="209"/>
        <v>424.47124780999974</v>
      </c>
      <c r="CV24" s="227">
        <f t="shared" si="209"/>
        <v>166.94753334000066</v>
      </c>
      <c r="CW24" s="227">
        <f t="shared" si="209"/>
        <v>167.1162819699999</v>
      </c>
      <c r="CX24" s="227">
        <f t="shared" si="209"/>
        <v>374.26717817000008</v>
      </c>
      <c r="CY24" s="227">
        <f t="shared" si="209"/>
        <v>188.31888080999968</v>
      </c>
      <c r="CZ24" s="227">
        <f t="shared" si="209"/>
        <v>938.70377283000039</v>
      </c>
      <c r="DA24" s="227">
        <f t="shared" si="209"/>
        <v>136.50430605627182</v>
      </c>
      <c r="DB24" s="227">
        <f t="shared" si="209"/>
        <v>107.12389028960514</v>
      </c>
      <c r="DC24" s="227">
        <f t="shared" si="209"/>
        <v>330.95757910960515</v>
      </c>
      <c r="DD24" s="227">
        <f t="shared" si="209"/>
        <v>423.58182208960505</v>
      </c>
      <c r="DE24" s="227">
        <f t="shared" si="209"/>
        <v>122.89180808960518</v>
      </c>
      <c r="DF24" s="227">
        <f t="shared" si="209"/>
        <v>452.95887667960523</v>
      </c>
      <c r="DG24" s="227">
        <f t="shared" si="209"/>
        <v>560.25035804960544</v>
      </c>
      <c r="DH24" s="227">
        <f t="shared" si="209"/>
        <v>317.21408403627157</v>
      </c>
      <c r="DI24" s="227">
        <f t="shared" si="209"/>
        <v>332.22915015627098</v>
      </c>
      <c r="DJ24" s="227">
        <f t="shared" si="209"/>
        <v>310.58406773627325</v>
      </c>
      <c r="DK24" s="227">
        <f t="shared" si="209"/>
        <v>305.17089213627088</v>
      </c>
      <c r="DL24" s="227">
        <f t="shared" si="209"/>
        <v>551.12518724627239</v>
      </c>
      <c r="DM24" s="227">
        <f t="shared" ref="DM24:DR24" si="210">+DM25+DM26+DM27</f>
        <v>262.91133662901302</v>
      </c>
      <c r="DN24" s="227">
        <f t="shared" si="210"/>
        <v>265.73903597901301</v>
      </c>
      <c r="DO24" s="227">
        <f t="shared" si="210"/>
        <v>339.26949925901306</v>
      </c>
      <c r="DP24" s="227">
        <f t="shared" si="210"/>
        <v>246.89273255901304</v>
      </c>
      <c r="DQ24" s="227">
        <f t="shared" si="210"/>
        <v>333.88333788901258</v>
      </c>
      <c r="DR24" s="227">
        <f t="shared" si="210"/>
        <v>303.49079472901315</v>
      </c>
      <c r="DS24" s="227">
        <f t="shared" ref="DS24:FG24" si="211">+DS25+DS26+DS27</f>
        <v>263.45482744901352</v>
      </c>
      <c r="DT24" s="227">
        <f t="shared" si="211"/>
        <v>309.67996083901261</v>
      </c>
      <c r="DU24" s="227">
        <f t="shared" si="211"/>
        <v>102.65366921901298</v>
      </c>
      <c r="DV24" s="227">
        <f t="shared" si="211"/>
        <v>571.92829942901335</v>
      </c>
      <c r="DW24" s="227">
        <f t="shared" si="211"/>
        <v>406.06441816901281</v>
      </c>
      <c r="DX24" s="227">
        <f t="shared" si="211"/>
        <v>529.28286016901302</v>
      </c>
      <c r="DY24" s="227">
        <f t="shared" si="211"/>
        <v>278.11042128833338</v>
      </c>
      <c r="DZ24" s="227">
        <f t="shared" si="211"/>
        <v>394.31661117833335</v>
      </c>
      <c r="EA24" s="227">
        <f t="shared" si="211"/>
        <v>283.17664312833335</v>
      </c>
      <c r="EB24" s="227">
        <f t="shared" si="211"/>
        <v>480.48751089833326</v>
      </c>
      <c r="EC24" s="227">
        <f t="shared" si="211"/>
        <v>408.74826362833318</v>
      </c>
      <c r="ED24" s="227">
        <f t="shared" si="211"/>
        <v>356.38686091833375</v>
      </c>
      <c r="EE24" s="227">
        <f t="shared" si="211"/>
        <v>482.45208131833363</v>
      </c>
      <c r="EF24" s="227">
        <f t="shared" si="211"/>
        <v>442.15570684833318</v>
      </c>
      <c r="EG24" s="227">
        <f t="shared" si="211"/>
        <v>351.97769372833341</v>
      </c>
      <c r="EH24" s="227">
        <f t="shared" si="211"/>
        <v>380.06816694833344</v>
      </c>
      <c r="EI24" s="227">
        <f t="shared" si="211"/>
        <v>402.52227791833275</v>
      </c>
      <c r="EJ24" s="227">
        <f t="shared" si="211"/>
        <v>570.17832824833386</v>
      </c>
      <c r="EK24" s="227">
        <f t="shared" si="211"/>
        <v>436.34006953333335</v>
      </c>
      <c r="EL24" s="227">
        <f t="shared" si="211"/>
        <v>457.0654790713333</v>
      </c>
      <c r="EM24" s="227">
        <f t="shared" si="211"/>
        <v>310.04355170138336</v>
      </c>
      <c r="EN24" s="227">
        <f t="shared" si="211"/>
        <v>646.9860585173335</v>
      </c>
      <c r="EO24" s="227">
        <f t="shared" si="211"/>
        <v>485.25785343333337</v>
      </c>
      <c r="EP24" s="227">
        <f t="shared" si="211"/>
        <v>535.49514242133318</v>
      </c>
      <c r="EQ24" s="227">
        <f t="shared" si="211"/>
        <v>470.6554609873333</v>
      </c>
      <c r="ER24" s="227">
        <f t="shared" si="211"/>
        <v>473.98057472133411</v>
      </c>
      <c r="ES24" s="227">
        <f t="shared" si="211"/>
        <v>482.32701740933271</v>
      </c>
      <c r="ET24" s="227">
        <f t="shared" si="211"/>
        <v>363.60420635341472</v>
      </c>
      <c r="EU24" s="227">
        <f t="shared" si="211"/>
        <v>329.52830935333361</v>
      </c>
      <c r="EV24" s="227">
        <f t="shared" si="211"/>
        <v>1395.0041334333348</v>
      </c>
      <c r="EW24" s="227">
        <f t="shared" si="211"/>
        <v>229.16628028274002</v>
      </c>
      <c r="EX24" s="227">
        <f t="shared" si="211"/>
        <v>536.30442220472491</v>
      </c>
      <c r="EY24" s="227">
        <f t="shared" si="211"/>
        <v>335.71968852050014</v>
      </c>
      <c r="EZ24" s="227">
        <f t="shared" si="211"/>
        <v>351.92599753904989</v>
      </c>
      <c r="FA24" s="227">
        <f t="shared" si="211"/>
        <v>1073.8034179227002</v>
      </c>
      <c r="FB24" s="227">
        <f t="shared" si="211"/>
        <v>404.01648598045034</v>
      </c>
      <c r="FC24" s="227">
        <f t="shared" si="211"/>
        <v>417.4076636378997</v>
      </c>
      <c r="FD24" s="227">
        <f t="shared" si="211"/>
        <v>470.39120944547443</v>
      </c>
      <c r="FE24" s="227">
        <f t="shared" si="211"/>
        <v>398.58764368792538</v>
      </c>
      <c r="FF24" s="227">
        <f t="shared" si="211"/>
        <v>433.09097026362599</v>
      </c>
      <c r="FG24" s="227">
        <f t="shared" si="211"/>
        <v>405.95982546440018</v>
      </c>
      <c r="FH24" s="227">
        <f t="shared" ref="FH24:FT24" si="212">+FH25+FH26+FH27</f>
        <v>842.29420971054878</v>
      </c>
      <c r="FI24" s="227">
        <f t="shared" si="212"/>
        <v>471.27210410160001</v>
      </c>
      <c r="FJ24" s="227">
        <f t="shared" si="212"/>
        <v>454.41894695214995</v>
      </c>
      <c r="FK24" s="227">
        <f t="shared" si="212"/>
        <v>543.98331425750041</v>
      </c>
      <c r="FL24" s="227">
        <f t="shared" si="212"/>
        <v>537.27911874758456</v>
      </c>
      <c r="FM24" s="227">
        <f t="shared" si="212"/>
        <v>499.76478662087493</v>
      </c>
      <c r="FN24" s="227">
        <f t="shared" si="212"/>
        <v>571.99406569876919</v>
      </c>
      <c r="FO24" s="227">
        <f t="shared" si="212"/>
        <v>488.22806816665013</v>
      </c>
      <c r="FP24" s="227">
        <f t="shared" si="212"/>
        <v>540.94062053679932</v>
      </c>
      <c r="FQ24" s="227">
        <f t="shared" si="212"/>
        <v>306.75614836649993</v>
      </c>
      <c r="FR24" s="227">
        <f t="shared" si="212"/>
        <v>645.70138110500079</v>
      </c>
      <c r="FS24" s="227">
        <f t="shared" si="212"/>
        <v>465.0956545552005</v>
      </c>
      <c r="FT24" s="227">
        <f t="shared" si="212"/>
        <v>1225.5721627454247</v>
      </c>
      <c r="FU24" s="227">
        <f t="shared" ref="FU24:FW24" si="213">+FU25+FU26+FU27</f>
        <v>299.03018664499996</v>
      </c>
      <c r="FV24" s="227">
        <f t="shared" si="213"/>
        <v>710.63511076499981</v>
      </c>
      <c r="FW24" s="227">
        <f t="shared" si="213"/>
        <v>558.47661501000039</v>
      </c>
      <c r="FX24" s="227">
        <f t="shared" ref="FX24:FY24" si="214">+FX25+FX26+FX27</f>
        <v>518.56440038999949</v>
      </c>
      <c r="FY24" s="227">
        <f t="shared" si="214"/>
        <v>355.86181269000031</v>
      </c>
      <c r="FZ24" s="227">
        <f t="shared" ref="FZ24" si="215">+FZ25+FZ26+FZ27</f>
        <v>798.07947403000094</v>
      </c>
      <c r="GA24" s="227">
        <f t="shared" ref="GA24" si="216">+GA25+GA26+GA27</f>
        <v>550.13347359999864</v>
      </c>
      <c r="GB24" s="227">
        <f t="shared" ref="GB24" si="217">+GB25+GB26+GB27</f>
        <v>602.95005460000107</v>
      </c>
      <c r="GC24" s="227">
        <f t="shared" ref="GC24" si="218">+GC25+GC26+GC27</f>
        <v>557.24643768999977</v>
      </c>
      <c r="GD24" s="227">
        <f t="shared" ref="GD24" si="219">+GD25+GD26+GD27</f>
        <v>555.1025208000018</v>
      </c>
      <c r="GE24" s="227">
        <f t="shared" ref="GE24" si="220">+GE25+GE26+GE27</f>
        <v>604.51898314999767</v>
      </c>
      <c r="GF24" s="227">
        <f t="shared" ref="GF24" si="221">+GF25+GF26+GF27</f>
        <v>878.022882250002</v>
      </c>
      <c r="GG24" s="227">
        <f t="shared" ref="GG24" si="222">+GG25+GG26+GG27</f>
        <v>290.83862291000003</v>
      </c>
      <c r="GH24" s="227">
        <f t="shared" ref="GH24" si="223">+GH25+GH26+GH27</f>
        <v>840.05135547999976</v>
      </c>
      <c r="GI24" s="227">
        <f t="shared" ref="GI24" si="224">+GI25+GI26+GI27</f>
        <v>624.33797786000048</v>
      </c>
      <c r="GJ24" s="227">
        <f t="shared" ref="GJ24" si="225">+GJ25+GJ26+GJ27</f>
        <v>587.22519362999935</v>
      </c>
      <c r="GK24" s="227">
        <f t="shared" ref="GK24:GL24" si="226">+GK25+GK26+GK27</f>
        <v>566.19995590000099</v>
      </c>
      <c r="GL24" s="227">
        <f t="shared" si="226"/>
        <v>556.2717967300008</v>
      </c>
      <c r="GM24" s="227">
        <f t="shared" ref="GM24" si="227">+GM25+GM26+GM27</f>
        <v>553.20363464999969</v>
      </c>
      <c r="GN24" s="227">
        <f t="shared" ref="GN24" si="228">+GN25+GN26+GN27</f>
        <v>643.27003663999881</v>
      </c>
      <c r="GO24" s="227">
        <f t="shared" ref="GO24" si="229">+GO25+GO26+GO27</f>
        <v>537.89812939000024</v>
      </c>
      <c r="GP24" s="227">
        <f t="shared" ref="GP24:GQ24" si="230">+GP25+GP26+GP27</f>
        <v>566.24394740000048</v>
      </c>
      <c r="GQ24" s="227">
        <f t="shared" si="230"/>
        <v>557.20880048333402</v>
      </c>
      <c r="GR24" s="227">
        <f t="shared" ref="GR24" si="231">+GR25+GR26+GR27</f>
        <v>832.49116002000119</v>
      </c>
      <c r="GS24" s="227">
        <f t="shared" ref="GS24" si="232">+GS25+GS26+GS27</f>
        <v>607.38407815998869</v>
      </c>
      <c r="GT24" s="227">
        <f t="shared" ref="GT24" si="233">+GT25+GT26+GT27</f>
        <v>535.23214367047535</v>
      </c>
      <c r="GU24" s="227">
        <f t="shared" ref="GU24" si="234">+GU25+GU26+GU27</f>
        <v>600.83732666055801</v>
      </c>
      <c r="GV24" s="227">
        <f t="shared" ref="GV24" si="235">+GV25+GV26+GV27</f>
        <v>543.48460808871232</v>
      </c>
      <c r="GW24" s="227">
        <f t="shared" ref="GW24" si="236">+GW25+GW26+GW27</f>
        <v>545.63238439977931</v>
      </c>
      <c r="GX24" s="227">
        <f t="shared" ref="GX24" si="237">+GX25+GX26+GX27</f>
        <v>550.97320416891785</v>
      </c>
      <c r="GY24" s="227">
        <f t="shared" ref="GY24" si="238">+GY25+GY26+GY27</f>
        <v>585.44639737072748</v>
      </c>
      <c r="GZ24" s="227">
        <f t="shared" ref="GZ24" si="239">+GZ25+GZ26+GZ27</f>
        <v>630.23834581329038</v>
      </c>
      <c r="HA24" s="227">
        <f t="shared" ref="HA24" si="240">+HA25+HA26+HA27</f>
        <v>576.91789324053889</v>
      </c>
      <c r="HB24" s="227">
        <f t="shared" ref="HB24" si="241">+HB25+HB26+HB27</f>
        <v>572.68503427137625</v>
      </c>
      <c r="HC24" s="227">
        <f t="shared" ref="HC24:HD24" si="242">+HC25+HC26+HC27</f>
        <v>572.60232236518027</v>
      </c>
      <c r="HD24" s="227">
        <f t="shared" si="242"/>
        <v>871.75516456256116</v>
      </c>
      <c r="HE24" s="227">
        <f t="shared" ref="HE24:HF24" si="243">+HE25+HE26+HE27</f>
        <v>593.04704766353848</v>
      </c>
      <c r="HF24" s="227">
        <f t="shared" si="243"/>
        <v>637.33912927327333</v>
      </c>
      <c r="HG24" s="227">
        <f t="shared" ref="HG24:HH24" si="244">+HG25+HG26+HG27</f>
        <v>674.71331592023284</v>
      </c>
      <c r="HH24" s="227">
        <f t="shared" si="244"/>
        <v>636.00914746394085</v>
      </c>
      <c r="HI24" s="227">
        <f t="shared" ref="HI24:HJ24" si="245">+HI25+HI26+HI27</f>
        <v>602.26172830008716</v>
      </c>
      <c r="HJ24" s="227">
        <f t="shared" si="245"/>
        <v>595.47515066468884</v>
      </c>
      <c r="HK24" s="227">
        <f t="shared" ref="HK24:HL24" si="246">+HK25+HK26+HK27</f>
        <v>616.28446844685891</v>
      </c>
      <c r="HL24" s="227">
        <f t="shared" si="246"/>
        <v>692.46165877373051</v>
      </c>
      <c r="HM24" s="227">
        <f t="shared" ref="HM24:HN24" si="247">+HM25+HM26+HM27</f>
        <v>669.16104457025267</v>
      </c>
      <c r="HN24" s="227">
        <f t="shared" si="247"/>
        <v>638.80946529801759</v>
      </c>
      <c r="HO24" s="227">
        <f t="shared" ref="HO24:HP24" si="248">+HO25+HO26+HO27</f>
        <v>629.40066095345924</v>
      </c>
      <c r="HP24" s="227">
        <f t="shared" si="248"/>
        <v>905.00578484785206</v>
      </c>
      <c r="HQ24" s="227">
        <f t="shared" ref="HQ24:HR24" si="249">+HQ25+HQ26+HQ27</f>
        <v>635.34585608987618</v>
      </c>
      <c r="HR24" s="227">
        <f t="shared" si="249"/>
        <v>709.31953126933377</v>
      </c>
      <c r="HS24" s="227">
        <f t="shared" ref="HS24:HT24" si="250">+HS25+HS26+HS27</f>
        <v>730.82913808108003</v>
      </c>
      <c r="HT24" s="227">
        <f t="shared" si="250"/>
        <v>710.09784672838646</v>
      </c>
      <c r="HU24" s="227">
        <f t="shared" ref="HU24" si="251">+HU25+HU26+HU27</f>
        <v>679.05902084046295</v>
      </c>
    </row>
    <row r="25" spans="1:229" x14ac:dyDescent="0.2">
      <c r="A25" s="229">
        <v>12312</v>
      </c>
      <c r="B25" s="233" t="s">
        <v>99</v>
      </c>
      <c r="C25" s="228">
        <v>1569.10629625</v>
      </c>
      <c r="D25" s="228">
        <v>1511.6864544200002</v>
      </c>
      <c r="E25" s="228">
        <v>1212.0507097000002</v>
      </c>
      <c r="F25" s="228">
        <v>836.66584092526159</v>
      </c>
      <c r="G25" s="228">
        <v>647.98728013815639</v>
      </c>
      <c r="H25" s="228">
        <v>945.79103250999992</v>
      </c>
      <c r="I25" s="228">
        <v>2664.442172076132</v>
      </c>
      <c r="J25" s="228">
        <v>2825.40513521004</v>
      </c>
      <c r="K25" s="228">
        <v>3114.7980992940543</v>
      </c>
      <c r="L25" s="228">
        <v>3257.0973411499999</v>
      </c>
      <c r="M25" s="228">
        <v>3491.7895241000006</v>
      </c>
      <c r="N25" s="228">
        <v>3693.6388529621063</v>
      </c>
      <c r="O25" s="228">
        <v>3978.4206402659347</v>
      </c>
      <c r="P25" s="249">
        <v>408.28930951000001</v>
      </c>
      <c r="Q25" s="228">
        <v>372.32609687000001</v>
      </c>
      <c r="R25" s="228">
        <v>400.12641736</v>
      </c>
      <c r="S25" s="228">
        <v>388.36447251000004</v>
      </c>
      <c r="T25" s="228">
        <v>444.48716739999998</v>
      </c>
      <c r="U25" s="228">
        <v>424.66774089</v>
      </c>
      <c r="V25" s="228">
        <v>265.54296319000002</v>
      </c>
      <c r="W25" s="228">
        <v>376.98858293999996</v>
      </c>
      <c r="X25" s="228">
        <v>505.68256847000004</v>
      </c>
      <c r="Y25" s="228">
        <v>297.04852861000001</v>
      </c>
      <c r="Z25" s="228">
        <v>180.57618417</v>
      </c>
      <c r="AA25" s="228">
        <v>228.74342845000001</v>
      </c>
      <c r="AB25" s="228">
        <v>199.30271370548206</v>
      </c>
      <c r="AC25" s="228">
        <v>205.8402861688154</v>
      </c>
      <c r="AD25" s="228">
        <v>201.01498839214872</v>
      </c>
      <c r="AE25" s="228">
        <v>230.50785265881541</v>
      </c>
      <c r="AF25" s="228">
        <v>102.1974523470391</v>
      </c>
      <c r="AG25" s="228">
        <v>78.275591887039099</v>
      </c>
      <c r="AH25" s="228">
        <v>89.992667647039113</v>
      </c>
      <c r="AI25" s="228">
        <v>377.52156825703912</v>
      </c>
      <c r="AJ25" s="228">
        <v>177.068942545</v>
      </c>
      <c r="AK25" s="228">
        <v>247.20608584500002</v>
      </c>
      <c r="AL25" s="228">
        <v>230.01840703499994</v>
      </c>
      <c r="AM25" s="228">
        <v>291.49759708500005</v>
      </c>
      <c r="AN25" s="228">
        <v>578.99139066604994</v>
      </c>
      <c r="AO25" s="228">
        <v>558.87680944199997</v>
      </c>
      <c r="AP25" s="228">
        <v>602.77867320799999</v>
      </c>
      <c r="AQ25" s="228">
        <v>923.79529876008223</v>
      </c>
      <c r="AR25" s="228">
        <v>666.10813382796505</v>
      </c>
      <c r="AS25" s="228">
        <v>666.61565177219995</v>
      </c>
      <c r="AT25" s="249">
        <v>703.89759679129997</v>
      </c>
      <c r="AU25" s="249">
        <v>788.78375281857507</v>
      </c>
      <c r="AV25" s="249">
        <v>707.06741054124996</v>
      </c>
      <c r="AW25" s="249">
        <v>694.00021363722908</v>
      </c>
      <c r="AX25" s="249">
        <v>765.60078951995013</v>
      </c>
      <c r="AY25" s="249">
        <v>948.12968559562501</v>
      </c>
      <c r="AZ25" s="249">
        <v>763.05817139999999</v>
      </c>
      <c r="BA25" s="249">
        <v>740.89095297000006</v>
      </c>
      <c r="BB25" s="249">
        <v>805.12992695000014</v>
      </c>
      <c r="BC25" s="249">
        <v>948.01828983000007</v>
      </c>
      <c r="BD25" s="249">
        <v>832.70636763000005</v>
      </c>
      <c r="BE25" s="249">
        <v>805.70025760000021</v>
      </c>
      <c r="BF25" s="249">
        <v>872.59186962000012</v>
      </c>
      <c r="BG25" s="249">
        <v>983.20991873998889</v>
      </c>
      <c r="BH25" s="249">
        <v>872.94739911102238</v>
      </c>
      <c r="BI25" s="249">
        <v>849.56093214740872</v>
      </c>
      <c r="BJ25" s="249">
        <v>925.67009265955721</v>
      </c>
      <c r="BK25" s="249">
        <v>1045.460429044118</v>
      </c>
      <c r="BL25" s="249">
        <v>945.89987616704548</v>
      </c>
      <c r="BM25" s="249">
        <v>917.89795485871696</v>
      </c>
      <c r="BN25" s="249">
        <v>1003.5989004908431</v>
      </c>
      <c r="BO25" s="249">
        <v>1111.0239087493294</v>
      </c>
      <c r="BP25" s="249">
        <v>1001.5009510902892</v>
      </c>
      <c r="BQ25" s="224">
        <v>148.61846840000001</v>
      </c>
      <c r="BR25" s="224">
        <v>145.62977941</v>
      </c>
      <c r="BS25" s="224">
        <v>114.04106170000001</v>
      </c>
      <c r="BT25" s="224">
        <v>133.02876603000001</v>
      </c>
      <c r="BU25" s="224">
        <v>113.88732359000001</v>
      </c>
      <c r="BV25" s="224">
        <v>125.41000725000001</v>
      </c>
      <c r="BW25" s="224">
        <v>131.06957548999998</v>
      </c>
      <c r="BX25" s="224">
        <v>125.89110101999999</v>
      </c>
      <c r="BY25" s="224">
        <v>143.16574085000002</v>
      </c>
      <c r="BZ25" s="224">
        <v>116.87158664</v>
      </c>
      <c r="CA25" s="224">
        <v>115.96480539000005</v>
      </c>
      <c r="CB25" s="224">
        <v>155.52808047999994</v>
      </c>
      <c r="CC25" s="224">
        <v>174.94903454666667</v>
      </c>
      <c r="CD25" s="224">
        <v>132.83455267666665</v>
      </c>
      <c r="CE25" s="224">
        <v>136.70358017666666</v>
      </c>
      <c r="CF25" s="224">
        <v>152.2921064666667</v>
      </c>
      <c r="CG25" s="224">
        <v>136.56089948666667</v>
      </c>
      <c r="CH25" s="224">
        <v>135.81473493666664</v>
      </c>
      <c r="CI25" s="224">
        <v>133.94670631666668</v>
      </c>
      <c r="CJ25" s="224">
        <v>70.602797126666644</v>
      </c>
      <c r="CK25" s="224">
        <v>60.993459746666709</v>
      </c>
      <c r="CL25" s="224">
        <v>55.674668126666667</v>
      </c>
      <c r="CM25" s="224">
        <v>138.85041475666659</v>
      </c>
      <c r="CN25" s="224">
        <v>182.4635000566667</v>
      </c>
      <c r="CO25" s="224">
        <v>212.42616376000001</v>
      </c>
      <c r="CP25" s="224">
        <v>66.990508080000012</v>
      </c>
      <c r="CQ25" s="224">
        <v>226.26589662999999</v>
      </c>
      <c r="CR25" s="224">
        <v>160.46198336</v>
      </c>
      <c r="CS25" s="224">
        <v>69.291254559999999</v>
      </c>
      <c r="CT25" s="224">
        <v>67.295290690000002</v>
      </c>
      <c r="CU25" s="224">
        <v>55.955229719999991</v>
      </c>
      <c r="CV25" s="224">
        <v>63.590147949999995</v>
      </c>
      <c r="CW25" s="224">
        <v>61.030806500000004</v>
      </c>
      <c r="CX25" s="224">
        <v>46.850187390000002</v>
      </c>
      <c r="CY25" s="224">
        <v>66.969110540000003</v>
      </c>
      <c r="CZ25" s="224">
        <v>114.92413052000001</v>
      </c>
      <c r="DA25" s="224">
        <v>66.943932686271808</v>
      </c>
      <c r="DB25" s="224">
        <v>65.346506419605134</v>
      </c>
      <c r="DC25" s="224">
        <v>67.012274599605135</v>
      </c>
      <c r="DD25" s="224">
        <v>67.130522639605132</v>
      </c>
      <c r="DE25" s="224">
        <v>69.359768089605126</v>
      </c>
      <c r="DF25" s="224">
        <v>69.349995439605138</v>
      </c>
      <c r="DG25" s="224">
        <v>67.033668529605123</v>
      </c>
      <c r="DH25" s="224">
        <v>66.362505886271791</v>
      </c>
      <c r="DI25" s="224">
        <v>67.618813976271809</v>
      </c>
      <c r="DJ25" s="224">
        <v>65.228348946271794</v>
      </c>
      <c r="DK25" s="224">
        <v>65.4023164862718</v>
      </c>
      <c r="DL25" s="224">
        <v>99.877187226271815</v>
      </c>
      <c r="DM25" s="224">
        <v>26.978406039013038</v>
      </c>
      <c r="DN25" s="224">
        <v>40.165639349013034</v>
      </c>
      <c r="DO25" s="224">
        <v>35.053406959013039</v>
      </c>
      <c r="DP25" s="224">
        <v>28.832686769013037</v>
      </c>
      <c r="DQ25" s="224">
        <v>21.445599569013034</v>
      </c>
      <c r="DR25" s="224">
        <v>27.997305549013035</v>
      </c>
      <c r="DS25" s="224">
        <v>30.418487099013038</v>
      </c>
      <c r="DT25" s="224">
        <v>29.662999709013036</v>
      </c>
      <c r="DU25" s="224">
        <v>29.911180839013042</v>
      </c>
      <c r="DV25" s="224">
        <v>93.994744109013027</v>
      </c>
      <c r="DW25" s="224">
        <v>91.228806419013026</v>
      </c>
      <c r="DX25" s="224">
        <v>192.29801772901303</v>
      </c>
      <c r="DY25" s="224">
        <v>68.659369208333331</v>
      </c>
      <c r="DZ25" s="224">
        <v>74.023255988333332</v>
      </c>
      <c r="EA25" s="224">
        <v>34.386317348333336</v>
      </c>
      <c r="EB25" s="224">
        <v>106.90062463833334</v>
      </c>
      <c r="EC25" s="224">
        <v>71.618546008333325</v>
      </c>
      <c r="ED25" s="224">
        <v>68.686915198333338</v>
      </c>
      <c r="EE25" s="224">
        <v>71.02120580833332</v>
      </c>
      <c r="EF25" s="224">
        <v>89.475278908333337</v>
      </c>
      <c r="EG25" s="224">
        <v>69.521922318333296</v>
      </c>
      <c r="EH25" s="224">
        <v>70.424280628333378</v>
      </c>
      <c r="EI25" s="224">
        <v>74.80892854833337</v>
      </c>
      <c r="EJ25" s="224">
        <v>146.26438790833333</v>
      </c>
      <c r="EK25" s="224">
        <v>186.22733876333334</v>
      </c>
      <c r="EL25" s="224">
        <v>183.91666771133333</v>
      </c>
      <c r="EM25" s="224">
        <v>208.84738419138327</v>
      </c>
      <c r="EN25" s="224">
        <v>187.39268070733334</v>
      </c>
      <c r="EO25" s="224">
        <v>185.54991043333334</v>
      </c>
      <c r="EP25" s="224">
        <v>185.93421830133332</v>
      </c>
      <c r="EQ25" s="224">
        <v>190.65286799733335</v>
      </c>
      <c r="ER25" s="224">
        <v>220.47320980133335</v>
      </c>
      <c r="ES25" s="224">
        <v>191.65259540933332</v>
      </c>
      <c r="ET25" s="224">
        <v>235.86049740341568</v>
      </c>
      <c r="EU25" s="224">
        <v>192.84144106333332</v>
      </c>
      <c r="EV25" s="224">
        <v>495.09336029333332</v>
      </c>
      <c r="EW25" s="224">
        <v>215.71870294274001</v>
      </c>
      <c r="EX25" s="224">
        <v>233.64443071472499</v>
      </c>
      <c r="EY25" s="224">
        <v>216.74500017050005</v>
      </c>
      <c r="EZ25" s="224">
        <v>207.61811984905</v>
      </c>
      <c r="FA25" s="224">
        <v>252.98145559269997</v>
      </c>
      <c r="FB25" s="224">
        <v>206.01607633045001</v>
      </c>
      <c r="FC25" s="224">
        <v>228.1944248879</v>
      </c>
      <c r="FD25" s="224">
        <v>253.03903828547502</v>
      </c>
      <c r="FE25" s="224">
        <v>222.66413361792499</v>
      </c>
      <c r="FF25" s="224">
        <v>213.92830250362502</v>
      </c>
      <c r="FG25" s="224">
        <v>212.74843806440006</v>
      </c>
      <c r="FH25" s="224">
        <v>362.10701225054999</v>
      </c>
      <c r="FI25" s="224">
        <v>224.99330906159997</v>
      </c>
      <c r="FJ25" s="224">
        <v>222.63916832215</v>
      </c>
      <c r="FK25" s="224">
        <v>259.43493315749998</v>
      </c>
      <c r="FL25" s="224">
        <v>227.72858341758496</v>
      </c>
      <c r="FM25" s="224">
        <v>228.04796994087499</v>
      </c>
      <c r="FN25" s="224">
        <v>238.22366027876905</v>
      </c>
      <c r="FO25" s="224">
        <v>244.89655829665006</v>
      </c>
      <c r="FP25" s="224">
        <v>295.04313669679999</v>
      </c>
      <c r="FQ25" s="224">
        <v>225.66109452650002</v>
      </c>
      <c r="FR25" s="224">
        <v>228.14727769499999</v>
      </c>
      <c r="FS25" s="224">
        <v>228.38870507519997</v>
      </c>
      <c r="FT25" s="224">
        <v>491.59370282542505</v>
      </c>
      <c r="FU25" s="224">
        <v>225.58466902999996</v>
      </c>
      <c r="FV25" s="224">
        <v>262.29060679000003</v>
      </c>
      <c r="FW25" s="224">
        <v>275.18289557999998</v>
      </c>
      <c r="FX25" s="224">
        <v>246.16269512000005</v>
      </c>
      <c r="FY25" s="224">
        <v>247.15452422000001</v>
      </c>
      <c r="FZ25" s="224">
        <v>247.57373363000002</v>
      </c>
      <c r="GA25" s="224">
        <v>244.25136133000001</v>
      </c>
      <c r="GB25" s="224">
        <v>309.16153326000011</v>
      </c>
      <c r="GC25" s="224">
        <v>251.71703235999999</v>
      </c>
      <c r="GD25" s="224">
        <v>254.95165850999999</v>
      </c>
      <c r="GE25" s="224">
        <v>238.33095276999998</v>
      </c>
      <c r="GF25" s="224">
        <v>454.7356785500001</v>
      </c>
      <c r="GG25" s="224">
        <v>274.29407756000001</v>
      </c>
      <c r="GH25" s="224">
        <v>264.22129279999996</v>
      </c>
      <c r="GI25" s="224">
        <v>302.86229151000003</v>
      </c>
      <c r="GJ25" s="224">
        <v>265.62278332000005</v>
      </c>
      <c r="GK25" s="224">
        <v>269.3871953100001</v>
      </c>
      <c r="GL25" s="224">
        <v>268.10951397000002</v>
      </c>
      <c r="GM25" s="224">
        <v>268.20354832000004</v>
      </c>
      <c r="GN25" s="224">
        <v>331.52985081000003</v>
      </c>
      <c r="GO25" s="224">
        <v>269.97229250000004</v>
      </c>
      <c r="GP25" s="224">
        <v>271.08972631</v>
      </c>
      <c r="GQ25" s="224">
        <v>270.90579115000008</v>
      </c>
      <c r="GR25" s="224">
        <v>435.59116053999992</v>
      </c>
      <c r="GS25" s="224">
        <v>276.71296704998883</v>
      </c>
      <c r="GT25" s="224">
        <v>278.3988797704755</v>
      </c>
      <c r="GU25" s="224">
        <v>317.83555229055816</v>
      </c>
      <c r="GV25" s="224">
        <v>282.08830891871196</v>
      </c>
      <c r="GW25" s="224">
        <v>282.72562820977907</v>
      </c>
      <c r="GX25" s="224">
        <v>284.74699501891763</v>
      </c>
      <c r="GY25" s="224">
        <v>285.32815337072839</v>
      </c>
      <c r="GZ25" s="224">
        <v>353.56465072328962</v>
      </c>
      <c r="HA25" s="224">
        <v>286.77728856553921</v>
      </c>
      <c r="HB25" s="224">
        <v>288.68619437637636</v>
      </c>
      <c r="HC25" s="224">
        <v>289.90428474518075</v>
      </c>
      <c r="HD25" s="224">
        <v>466.86994992256086</v>
      </c>
      <c r="HE25" s="224">
        <v>299.60002656353851</v>
      </c>
      <c r="HF25" s="224">
        <v>301.44352793327329</v>
      </c>
      <c r="HG25" s="224">
        <v>344.85632167023368</v>
      </c>
      <c r="HH25" s="224">
        <v>304.68970403393985</v>
      </c>
      <c r="HI25" s="224">
        <v>305.88711501008765</v>
      </c>
      <c r="HJ25" s="224">
        <v>307.3211358146894</v>
      </c>
      <c r="HK25" s="224">
        <v>308.42087245685912</v>
      </c>
      <c r="HL25" s="224">
        <v>384.53573276373078</v>
      </c>
      <c r="HM25" s="224">
        <v>310.64229527025333</v>
      </c>
      <c r="HN25" s="224">
        <v>311.34238916801826</v>
      </c>
      <c r="HO25" s="224">
        <v>310.24580917345708</v>
      </c>
      <c r="HP25" s="224">
        <v>489.43571040785406</v>
      </c>
      <c r="HQ25" s="224">
        <v>316.00247689987589</v>
      </c>
      <c r="HR25" s="224">
        <v>319.42751110933347</v>
      </c>
      <c r="HS25" s="224">
        <v>366.0709630810797</v>
      </c>
      <c r="HT25" s="224">
        <v>322.92207819838745</v>
      </c>
      <c r="HU25" s="224">
        <v>323.03404548066067</v>
      </c>
    </row>
    <row r="26" spans="1:229" x14ac:dyDescent="0.2">
      <c r="A26" s="229">
        <v>12313</v>
      </c>
      <c r="B26" s="233" t="s">
        <v>98</v>
      </c>
      <c r="C26" s="228">
        <v>3250.2205849900001</v>
      </c>
      <c r="D26" s="228">
        <v>3529.2029509500007</v>
      </c>
      <c r="E26" s="228">
        <v>3600.7733115700003</v>
      </c>
      <c r="F26" s="228">
        <v>3113.9261807500006</v>
      </c>
      <c r="G26" s="228">
        <v>3287.26349218</v>
      </c>
      <c r="H26" s="228">
        <v>3884.7895335400003</v>
      </c>
      <c r="I26" s="228">
        <v>3721.8456848600017</v>
      </c>
      <c r="J26" s="228">
        <v>3073.2626794500002</v>
      </c>
      <c r="K26" s="228">
        <v>3636.2082725600008</v>
      </c>
      <c r="L26" s="228">
        <v>3731.5246104700018</v>
      </c>
      <c r="M26" s="228">
        <v>3663.4510869933351</v>
      </c>
      <c r="N26" s="228">
        <v>3413.8054798099997</v>
      </c>
      <c r="O26" s="228">
        <v>3911.5479619099979</v>
      </c>
      <c r="P26" s="249">
        <v>727.52729270999987</v>
      </c>
      <c r="Q26" s="228">
        <v>664.99284236000028</v>
      </c>
      <c r="R26" s="228">
        <v>1030.4320739999996</v>
      </c>
      <c r="S26" s="228">
        <v>827.26837592000038</v>
      </c>
      <c r="T26" s="228">
        <v>825.48748880000016</v>
      </c>
      <c r="U26" s="228">
        <v>807.63769792000016</v>
      </c>
      <c r="V26" s="228">
        <v>929.92646938999951</v>
      </c>
      <c r="W26" s="228">
        <v>966.1512948400009</v>
      </c>
      <c r="X26" s="228">
        <v>754.18686047999995</v>
      </c>
      <c r="Y26" s="228">
        <v>996.08116877999987</v>
      </c>
      <c r="Z26" s="228">
        <v>577.95887895000033</v>
      </c>
      <c r="AA26" s="228">
        <v>1272.5464033600001</v>
      </c>
      <c r="AB26" s="228">
        <v>375.28306175000006</v>
      </c>
      <c r="AC26" s="228">
        <v>793.59222068999998</v>
      </c>
      <c r="AD26" s="228">
        <v>1008.6786038499993</v>
      </c>
      <c r="AE26" s="228">
        <v>936.37229446000117</v>
      </c>
      <c r="AF26" s="228">
        <v>765.72241952000002</v>
      </c>
      <c r="AG26" s="228">
        <v>805.99127328999964</v>
      </c>
      <c r="AH26" s="228">
        <v>585.79578986000001</v>
      </c>
      <c r="AI26" s="228">
        <v>1129.7540095100001</v>
      </c>
      <c r="AJ26" s="228">
        <v>778.53473305</v>
      </c>
      <c r="AK26" s="228">
        <v>998.41654960000017</v>
      </c>
      <c r="AL26" s="228">
        <v>1046.5670748600003</v>
      </c>
      <c r="AM26" s="228">
        <v>1061.2711760299999</v>
      </c>
      <c r="AN26" s="228">
        <v>624.45770964000008</v>
      </c>
      <c r="AO26" s="228">
        <v>1108.8622449300001</v>
      </c>
      <c r="AP26" s="228">
        <v>824.18437991000019</v>
      </c>
      <c r="AQ26" s="228">
        <v>1164.3413503800009</v>
      </c>
      <c r="AR26" s="228">
        <v>435.08225718000006</v>
      </c>
      <c r="AS26" s="228">
        <v>1163.1302496700005</v>
      </c>
      <c r="AT26" s="249">
        <v>582.48891997999954</v>
      </c>
      <c r="AU26" s="249">
        <v>892.56125262</v>
      </c>
      <c r="AV26" s="249">
        <v>762.60695477000036</v>
      </c>
      <c r="AW26" s="249">
        <v>915.0377574299996</v>
      </c>
      <c r="AX26" s="249">
        <v>570.32404754999936</v>
      </c>
      <c r="AY26" s="249">
        <v>1388.2395128100011</v>
      </c>
      <c r="AZ26" s="249">
        <v>805.08374102000016</v>
      </c>
      <c r="BA26" s="249">
        <v>931.61473414000068</v>
      </c>
      <c r="BB26" s="249">
        <v>905.20003893999933</v>
      </c>
      <c r="BC26" s="249">
        <v>1089.6260963700015</v>
      </c>
      <c r="BD26" s="249">
        <v>1218.9081593399997</v>
      </c>
      <c r="BE26" s="249">
        <v>869.97512968000137</v>
      </c>
      <c r="BF26" s="249">
        <v>874.82024380999951</v>
      </c>
      <c r="BG26" s="249">
        <v>928.12954992333505</v>
      </c>
      <c r="BH26" s="249">
        <v>784.7615793799996</v>
      </c>
      <c r="BI26" s="249">
        <v>790.52926451000087</v>
      </c>
      <c r="BJ26" s="249">
        <v>866.93254376499965</v>
      </c>
      <c r="BK26" s="249">
        <v>971.58209215499971</v>
      </c>
      <c r="BL26" s="249">
        <v>959.19961668999917</v>
      </c>
      <c r="BM26" s="249">
        <v>915.84807157</v>
      </c>
      <c r="BN26" s="249">
        <v>974.30827129999886</v>
      </c>
      <c r="BO26" s="249">
        <v>1062.1920023499997</v>
      </c>
      <c r="BP26" s="249">
        <v>1073.9935743500012</v>
      </c>
      <c r="BQ26" s="224">
        <v>244.15649097000002</v>
      </c>
      <c r="BR26" s="224">
        <v>232.37684350999999</v>
      </c>
      <c r="BS26" s="224">
        <v>250.99395822999986</v>
      </c>
      <c r="BT26" s="224">
        <v>199.87018823000028</v>
      </c>
      <c r="BU26" s="224">
        <v>225.78686953999977</v>
      </c>
      <c r="BV26" s="224">
        <v>239.33578459000023</v>
      </c>
      <c r="BW26" s="224">
        <v>240.06309101999977</v>
      </c>
      <c r="BX26" s="224">
        <v>323.51961252000001</v>
      </c>
      <c r="BY26" s="224">
        <v>466.84937045999982</v>
      </c>
      <c r="BZ26" s="224">
        <v>250.73514957999942</v>
      </c>
      <c r="CA26" s="224">
        <v>260.3265513700012</v>
      </c>
      <c r="CB26" s="224">
        <v>316.20667496999977</v>
      </c>
      <c r="CC26" s="224">
        <v>311.82409691000004</v>
      </c>
      <c r="CD26" s="224">
        <v>257.55412382999992</v>
      </c>
      <c r="CE26" s="224">
        <v>256.1092680600002</v>
      </c>
      <c r="CF26" s="224">
        <v>209.91859468999974</v>
      </c>
      <c r="CG26" s="224">
        <v>250.04355075999979</v>
      </c>
      <c r="CH26" s="224">
        <v>347.67555247000064</v>
      </c>
      <c r="CI26" s="224">
        <v>302.01457935999929</v>
      </c>
      <c r="CJ26" s="224">
        <v>327.50855569000055</v>
      </c>
      <c r="CK26" s="224">
        <v>300.40333433999967</v>
      </c>
      <c r="CL26" s="224">
        <v>333.7823941100005</v>
      </c>
      <c r="CM26" s="224">
        <v>287.16245062999997</v>
      </c>
      <c r="CN26" s="224">
        <v>345.20645010000044</v>
      </c>
      <c r="CO26" s="224">
        <v>138.71854695000002</v>
      </c>
      <c r="CP26" s="224">
        <v>365.44334412999996</v>
      </c>
      <c r="CQ26" s="224">
        <v>250.02496939999997</v>
      </c>
      <c r="CR26" s="224">
        <v>343.28946887000029</v>
      </c>
      <c r="CS26" s="224">
        <v>322.44068687999993</v>
      </c>
      <c r="CT26" s="224">
        <v>330.35101302999965</v>
      </c>
      <c r="CU26" s="224">
        <v>368.51601808999976</v>
      </c>
      <c r="CV26" s="224">
        <v>103.35738539000067</v>
      </c>
      <c r="CW26" s="224">
        <v>106.08547546999989</v>
      </c>
      <c r="CX26" s="224">
        <v>327.41699078000011</v>
      </c>
      <c r="CY26" s="224">
        <v>121.34977026999968</v>
      </c>
      <c r="CZ26" s="224">
        <v>823.77964231000033</v>
      </c>
      <c r="DA26" s="224">
        <v>69.560373370000008</v>
      </c>
      <c r="DB26" s="224">
        <v>41.777383870000008</v>
      </c>
      <c r="DC26" s="224">
        <v>263.94530451000003</v>
      </c>
      <c r="DD26" s="224">
        <v>356.45129944999991</v>
      </c>
      <c r="DE26" s="224">
        <v>53.532040000000052</v>
      </c>
      <c r="DF26" s="224">
        <v>383.60888124000007</v>
      </c>
      <c r="DG26" s="224">
        <v>493.21668952000027</v>
      </c>
      <c r="DH26" s="224">
        <v>250.8515781499998</v>
      </c>
      <c r="DI26" s="224">
        <v>264.61033617999919</v>
      </c>
      <c r="DJ26" s="224">
        <v>245.35571879000145</v>
      </c>
      <c r="DK26" s="224">
        <v>239.76857564999909</v>
      </c>
      <c r="DL26" s="224">
        <v>451.24800002000063</v>
      </c>
      <c r="DM26" s="224">
        <v>235.93293059000001</v>
      </c>
      <c r="DN26" s="224">
        <v>225.57339662999999</v>
      </c>
      <c r="DO26" s="224">
        <v>304.21609230000001</v>
      </c>
      <c r="DP26" s="224">
        <v>218.06004579</v>
      </c>
      <c r="DQ26" s="224">
        <v>312.43773831999954</v>
      </c>
      <c r="DR26" s="224">
        <v>275.4934891800001</v>
      </c>
      <c r="DS26" s="224">
        <v>233.0363403500005</v>
      </c>
      <c r="DT26" s="224">
        <v>280.01696112999957</v>
      </c>
      <c r="DU26" s="224">
        <v>72.742488379999941</v>
      </c>
      <c r="DV26" s="224">
        <v>477.93355532000032</v>
      </c>
      <c r="DW26" s="224">
        <v>314.83561174999977</v>
      </c>
      <c r="DX26" s="224">
        <v>336.98484243999997</v>
      </c>
      <c r="DY26" s="224">
        <v>209.45105208000004</v>
      </c>
      <c r="DZ26" s="224">
        <v>320.29335519</v>
      </c>
      <c r="EA26" s="224">
        <v>248.79032577999999</v>
      </c>
      <c r="EB26" s="224">
        <v>373.58688625999991</v>
      </c>
      <c r="EC26" s="224">
        <v>337.12971761999984</v>
      </c>
      <c r="ED26" s="224">
        <v>287.69994572000041</v>
      </c>
      <c r="EE26" s="224">
        <v>411.43087551000031</v>
      </c>
      <c r="EF26" s="224">
        <v>352.68042793999984</v>
      </c>
      <c r="EG26" s="224">
        <v>282.45577141000012</v>
      </c>
      <c r="EH26" s="224">
        <v>309.64388632000009</v>
      </c>
      <c r="EI26" s="224">
        <v>327.71334936999938</v>
      </c>
      <c r="EJ26" s="224">
        <v>423.91394034000052</v>
      </c>
      <c r="EK26" s="224">
        <v>250.11273077000001</v>
      </c>
      <c r="EL26" s="224">
        <v>273.14881135999997</v>
      </c>
      <c r="EM26" s="224">
        <v>101.19616751000009</v>
      </c>
      <c r="EN26" s="224">
        <v>459.59337781000011</v>
      </c>
      <c r="EO26" s="224">
        <v>299.70794300000006</v>
      </c>
      <c r="EP26" s="224">
        <v>349.56092411999992</v>
      </c>
      <c r="EQ26" s="224">
        <v>280.00259298999998</v>
      </c>
      <c r="ER26" s="224">
        <v>253.50736492000075</v>
      </c>
      <c r="ES26" s="224">
        <v>290.67442199999942</v>
      </c>
      <c r="ET26" s="224">
        <v>127.74370894999905</v>
      </c>
      <c r="EU26" s="224">
        <v>136.68686829000026</v>
      </c>
      <c r="EV26" s="224">
        <v>899.91077314000154</v>
      </c>
      <c r="EW26" s="224">
        <v>13.447577339999999</v>
      </c>
      <c r="EX26" s="224">
        <v>302.65999148999992</v>
      </c>
      <c r="EY26" s="224">
        <v>118.97468835000011</v>
      </c>
      <c r="EZ26" s="224">
        <v>144.30787768999988</v>
      </c>
      <c r="FA26" s="224">
        <v>820.82196233000025</v>
      </c>
      <c r="FB26" s="224">
        <v>198.00040965000034</v>
      </c>
      <c r="FC26" s="224">
        <v>189.2132387499997</v>
      </c>
      <c r="FD26" s="224">
        <v>217.35217115999941</v>
      </c>
      <c r="FE26" s="224">
        <v>175.92351007000039</v>
      </c>
      <c r="FF26" s="224">
        <v>219.162667760001</v>
      </c>
      <c r="FG26" s="224">
        <v>193.21138740000009</v>
      </c>
      <c r="FH26" s="224">
        <v>480.18719745999886</v>
      </c>
      <c r="FI26" s="224">
        <v>246.27879504000001</v>
      </c>
      <c r="FJ26" s="224">
        <v>231.77977862999995</v>
      </c>
      <c r="FK26" s="224">
        <v>284.54838110000043</v>
      </c>
      <c r="FL26" s="224">
        <v>309.5505353299996</v>
      </c>
      <c r="FM26" s="224">
        <v>271.71681667999997</v>
      </c>
      <c r="FN26" s="224">
        <v>333.77040542000015</v>
      </c>
      <c r="FO26" s="224">
        <v>243.3315098700001</v>
      </c>
      <c r="FP26" s="224">
        <v>245.89748383999935</v>
      </c>
      <c r="FQ26" s="224">
        <v>81.095053839999878</v>
      </c>
      <c r="FR26" s="224">
        <v>417.55410341000083</v>
      </c>
      <c r="FS26" s="224">
        <v>236.70694948000053</v>
      </c>
      <c r="FT26" s="224">
        <v>733.97845991999975</v>
      </c>
      <c r="FU26" s="224">
        <v>73.445517615</v>
      </c>
      <c r="FV26" s="224">
        <v>448.34450397499978</v>
      </c>
      <c r="FW26" s="224">
        <v>283.29371943000035</v>
      </c>
      <c r="FX26" s="224">
        <v>272.40170526999941</v>
      </c>
      <c r="FY26" s="224">
        <v>108.70728847000029</v>
      </c>
      <c r="FZ26" s="224">
        <v>550.50574040000095</v>
      </c>
      <c r="GA26" s="224">
        <v>305.88211226999863</v>
      </c>
      <c r="GB26" s="224">
        <v>293.7885213400009</v>
      </c>
      <c r="GC26" s="224">
        <v>305.5294053299998</v>
      </c>
      <c r="GD26" s="224">
        <v>300.15086229000184</v>
      </c>
      <c r="GE26" s="224">
        <v>366.18803037999771</v>
      </c>
      <c r="GF26" s="224">
        <v>423.2872037000019</v>
      </c>
      <c r="GG26" s="224">
        <v>16.54454535</v>
      </c>
      <c r="GH26" s="224">
        <v>575.83006267999974</v>
      </c>
      <c r="GI26" s="224">
        <v>321.47568635000044</v>
      </c>
      <c r="GJ26" s="224">
        <v>321.6024103099993</v>
      </c>
      <c r="GK26" s="224">
        <v>296.81276059000083</v>
      </c>
      <c r="GL26" s="224">
        <v>288.16228276000078</v>
      </c>
      <c r="GM26" s="224">
        <v>285.0000863299997</v>
      </c>
      <c r="GN26" s="224">
        <v>311.74018582999878</v>
      </c>
      <c r="GO26" s="224">
        <v>267.9258368900002</v>
      </c>
      <c r="GP26" s="224">
        <v>295.15422109000048</v>
      </c>
      <c r="GQ26" s="224">
        <v>286.30300933333399</v>
      </c>
      <c r="GR26" s="224">
        <v>396.89999948000121</v>
      </c>
      <c r="GS26" s="224">
        <v>244.92654110999987</v>
      </c>
      <c r="GT26" s="224">
        <v>256.83326389999985</v>
      </c>
      <c r="GU26" s="224">
        <v>283.00177436999985</v>
      </c>
      <c r="GV26" s="224">
        <v>261.39629917000042</v>
      </c>
      <c r="GW26" s="224">
        <v>262.90675619000024</v>
      </c>
      <c r="GX26" s="224">
        <v>266.22620915000027</v>
      </c>
      <c r="GY26" s="224">
        <v>300.11824399999909</v>
      </c>
      <c r="GZ26" s="224">
        <v>276.67369509000082</v>
      </c>
      <c r="HA26" s="224">
        <v>290.14060467499974</v>
      </c>
      <c r="HB26" s="224">
        <v>283.99883989499983</v>
      </c>
      <c r="HC26" s="224">
        <v>282.69803761999958</v>
      </c>
      <c r="HD26" s="224">
        <v>404.8852146400003</v>
      </c>
      <c r="HE26" s="224">
        <v>293.44702110000003</v>
      </c>
      <c r="HF26" s="224">
        <v>335.89560133999998</v>
      </c>
      <c r="HG26" s="224">
        <v>329.8569942499991</v>
      </c>
      <c r="HH26" s="224">
        <v>331.319443430001</v>
      </c>
      <c r="HI26" s="224">
        <v>296.3746132899995</v>
      </c>
      <c r="HJ26" s="224">
        <v>288.15401484999944</v>
      </c>
      <c r="HK26" s="224">
        <v>307.86359598999979</v>
      </c>
      <c r="HL26" s="224">
        <v>307.92592600999967</v>
      </c>
      <c r="HM26" s="224">
        <v>358.5187492999994</v>
      </c>
      <c r="HN26" s="224">
        <v>327.46707612999938</v>
      </c>
      <c r="HO26" s="224">
        <v>319.15485178000222</v>
      </c>
      <c r="HP26" s="224">
        <v>415.57007443999805</v>
      </c>
      <c r="HQ26" s="224">
        <v>319.34337919000035</v>
      </c>
      <c r="HR26" s="224">
        <v>389.89202016000036</v>
      </c>
      <c r="HS26" s="224">
        <v>364.75817500000034</v>
      </c>
      <c r="HT26" s="224">
        <v>387.17576852999895</v>
      </c>
      <c r="HU26" s="224">
        <v>356.02497535980228</v>
      </c>
    </row>
    <row r="27" spans="1:229" x14ac:dyDescent="0.2">
      <c r="A27" s="229">
        <v>12314</v>
      </c>
      <c r="B27" s="233" t="s">
        <v>105</v>
      </c>
      <c r="C27" s="228">
        <v>0</v>
      </c>
      <c r="D27" s="228">
        <v>0</v>
      </c>
      <c r="E27" s="228">
        <v>0</v>
      </c>
      <c r="F27" s="228">
        <v>0</v>
      </c>
      <c r="G27" s="228">
        <v>0</v>
      </c>
      <c r="H27" s="228">
        <v>0</v>
      </c>
      <c r="I27" s="228">
        <v>0</v>
      </c>
      <c r="J27" s="228">
        <v>0</v>
      </c>
      <c r="K27" s="228">
        <v>0</v>
      </c>
      <c r="L27" s="228">
        <v>0</v>
      </c>
      <c r="M27" s="228">
        <v>0</v>
      </c>
      <c r="N27" s="228">
        <v>85.744569999999996</v>
      </c>
      <c r="O27" s="228">
        <v>0</v>
      </c>
      <c r="P27" s="249">
        <v>0</v>
      </c>
      <c r="Q27" s="228">
        <v>0</v>
      </c>
      <c r="R27" s="228">
        <v>0</v>
      </c>
      <c r="S27" s="228">
        <v>0</v>
      </c>
      <c r="T27" s="228">
        <v>0</v>
      </c>
      <c r="U27" s="228">
        <v>0</v>
      </c>
      <c r="V27" s="228">
        <v>0</v>
      </c>
      <c r="W27" s="228">
        <v>0</v>
      </c>
      <c r="X27" s="228">
        <v>0</v>
      </c>
      <c r="Y27" s="228">
        <v>0</v>
      </c>
      <c r="Z27" s="228">
        <v>0</v>
      </c>
      <c r="AA27" s="228">
        <v>0</v>
      </c>
      <c r="AB27" s="228">
        <v>0</v>
      </c>
      <c r="AC27" s="228">
        <v>0</v>
      </c>
      <c r="AD27" s="228">
        <v>0</v>
      </c>
      <c r="AE27" s="228">
        <v>0</v>
      </c>
      <c r="AF27" s="228">
        <v>0</v>
      </c>
      <c r="AG27" s="228">
        <v>0</v>
      </c>
      <c r="AH27" s="228">
        <v>0</v>
      </c>
      <c r="AI27" s="228">
        <v>0</v>
      </c>
      <c r="AJ27" s="228">
        <v>0</v>
      </c>
      <c r="AK27" s="228">
        <v>0</v>
      </c>
      <c r="AL27" s="228">
        <v>0</v>
      </c>
      <c r="AM27" s="228">
        <v>0</v>
      </c>
      <c r="AN27" s="228">
        <v>0</v>
      </c>
      <c r="AO27" s="228">
        <v>0</v>
      </c>
      <c r="AP27" s="228">
        <v>0</v>
      </c>
      <c r="AQ27" s="228">
        <v>0</v>
      </c>
      <c r="AR27" s="228">
        <v>0</v>
      </c>
      <c r="AS27" s="228">
        <v>0</v>
      </c>
      <c r="AT27" s="249">
        <v>0</v>
      </c>
      <c r="AU27" s="249">
        <v>0</v>
      </c>
      <c r="AV27" s="249">
        <v>0</v>
      </c>
      <c r="AW27" s="249">
        <v>0</v>
      </c>
      <c r="AX27" s="249">
        <v>0</v>
      </c>
      <c r="AY27" s="249">
        <v>0</v>
      </c>
      <c r="AZ27" s="249">
        <v>0</v>
      </c>
      <c r="BA27" s="249">
        <v>0</v>
      </c>
      <c r="BB27" s="249">
        <v>0</v>
      </c>
      <c r="BC27" s="249">
        <v>0</v>
      </c>
      <c r="BD27" s="249">
        <v>0</v>
      </c>
      <c r="BE27" s="249">
        <v>0</v>
      </c>
      <c r="BF27" s="249">
        <v>0</v>
      </c>
      <c r="BG27" s="249">
        <v>85.744569999999996</v>
      </c>
      <c r="BH27" s="249"/>
      <c r="BI27" s="249"/>
      <c r="BJ27" s="249"/>
      <c r="BK27" s="249">
        <v>0</v>
      </c>
      <c r="BL27" s="249">
        <v>0</v>
      </c>
      <c r="BM27" s="249">
        <v>0</v>
      </c>
      <c r="BN27" s="249">
        <v>0</v>
      </c>
      <c r="BO27" s="249">
        <v>0</v>
      </c>
      <c r="BP27" s="249">
        <v>0</v>
      </c>
      <c r="BQ27" s="224"/>
      <c r="BR27" s="224">
        <v>0</v>
      </c>
      <c r="BS27" s="224">
        <v>0</v>
      </c>
      <c r="BT27" s="224">
        <v>0</v>
      </c>
      <c r="BU27" s="224">
        <v>0</v>
      </c>
      <c r="BV27" s="224">
        <v>0</v>
      </c>
      <c r="BW27" s="224">
        <v>0</v>
      </c>
      <c r="BX27" s="224">
        <v>0</v>
      </c>
      <c r="BY27" s="224">
        <v>0</v>
      </c>
      <c r="BZ27" s="224">
        <v>0</v>
      </c>
      <c r="CA27" s="224">
        <v>0</v>
      </c>
      <c r="CB27" s="224">
        <v>0</v>
      </c>
      <c r="CC27" s="224">
        <v>0</v>
      </c>
      <c r="CD27" s="224">
        <v>0</v>
      </c>
      <c r="CE27" s="224">
        <v>0</v>
      </c>
      <c r="CF27" s="224">
        <v>0</v>
      </c>
      <c r="CG27" s="224">
        <v>0</v>
      </c>
      <c r="CH27" s="224">
        <v>0</v>
      </c>
      <c r="CI27" s="224">
        <v>0</v>
      </c>
      <c r="CJ27" s="224">
        <v>0</v>
      </c>
      <c r="CK27" s="224">
        <v>0</v>
      </c>
      <c r="CL27" s="224">
        <v>0</v>
      </c>
      <c r="CM27" s="224">
        <v>0</v>
      </c>
      <c r="CN27" s="224">
        <v>0</v>
      </c>
      <c r="CO27" s="224">
        <v>0</v>
      </c>
      <c r="CP27" s="224">
        <v>0</v>
      </c>
      <c r="CQ27" s="224">
        <v>0</v>
      </c>
      <c r="CR27" s="224">
        <v>0</v>
      </c>
      <c r="CS27" s="224">
        <v>0</v>
      </c>
      <c r="CT27" s="224">
        <v>0</v>
      </c>
      <c r="CU27" s="224">
        <v>0</v>
      </c>
      <c r="CV27" s="224">
        <v>0</v>
      </c>
      <c r="CW27" s="224">
        <v>0</v>
      </c>
      <c r="CX27" s="224">
        <v>0</v>
      </c>
      <c r="CY27" s="224">
        <v>0</v>
      </c>
      <c r="CZ27" s="224">
        <v>0</v>
      </c>
      <c r="DA27" s="224">
        <v>0</v>
      </c>
      <c r="DB27" s="224">
        <v>0</v>
      </c>
      <c r="DC27" s="224">
        <v>0</v>
      </c>
      <c r="DD27" s="224">
        <v>0</v>
      </c>
      <c r="DE27" s="224">
        <v>0</v>
      </c>
      <c r="DF27" s="224">
        <v>0</v>
      </c>
      <c r="DG27" s="224">
        <v>0</v>
      </c>
      <c r="DH27" s="224">
        <v>0</v>
      </c>
      <c r="DI27" s="224">
        <v>0</v>
      </c>
      <c r="DJ27" s="224">
        <v>0</v>
      </c>
      <c r="DK27" s="224">
        <v>0</v>
      </c>
      <c r="DL27" s="224">
        <v>0</v>
      </c>
      <c r="DM27" s="224">
        <v>0</v>
      </c>
      <c r="DN27" s="224">
        <v>0</v>
      </c>
      <c r="DO27" s="224">
        <v>0</v>
      </c>
      <c r="DP27" s="224">
        <v>0</v>
      </c>
      <c r="DQ27" s="224">
        <v>0</v>
      </c>
      <c r="DR27" s="224">
        <v>0</v>
      </c>
      <c r="DS27" s="224">
        <v>0</v>
      </c>
      <c r="DT27" s="224">
        <v>0</v>
      </c>
      <c r="DU27" s="224">
        <v>0</v>
      </c>
      <c r="DV27" s="224">
        <v>0</v>
      </c>
      <c r="DW27" s="224">
        <v>0</v>
      </c>
      <c r="DX27" s="224">
        <v>0</v>
      </c>
      <c r="DY27" s="224">
        <v>0</v>
      </c>
      <c r="DZ27" s="224">
        <v>0</v>
      </c>
      <c r="EA27" s="224">
        <v>0</v>
      </c>
      <c r="EB27" s="224">
        <v>0</v>
      </c>
      <c r="EC27" s="224">
        <v>0</v>
      </c>
      <c r="ED27" s="224">
        <v>0</v>
      </c>
      <c r="EE27" s="224">
        <v>0</v>
      </c>
      <c r="EF27" s="224">
        <v>0</v>
      </c>
      <c r="EG27" s="224">
        <v>0</v>
      </c>
      <c r="EH27" s="224">
        <v>0</v>
      </c>
      <c r="EI27" s="224">
        <v>0</v>
      </c>
      <c r="EJ27" s="224">
        <v>0</v>
      </c>
      <c r="EK27" s="224">
        <v>0</v>
      </c>
      <c r="EL27" s="224">
        <v>0</v>
      </c>
      <c r="EM27" s="224">
        <v>0</v>
      </c>
      <c r="EN27" s="224">
        <v>0</v>
      </c>
      <c r="EO27" s="224">
        <v>0</v>
      </c>
      <c r="EP27" s="224">
        <v>0</v>
      </c>
      <c r="EQ27" s="224">
        <v>0</v>
      </c>
      <c r="ER27" s="224">
        <v>0</v>
      </c>
      <c r="ES27" s="224">
        <v>0</v>
      </c>
      <c r="ET27" s="224">
        <v>0</v>
      </c>
      <c r="EU27" s="224">
        <v>0</v>
      </c>
      <c r="EV27" s="224">
        <v>0</v>
      </c>
      <c r="EW27" s="224">
        <v>0</v>
      </c>
      <c r="EX27" s="224">
        <v>0</v>
      </c>
      <c r="EY27" s="224">
        <v>0</v>
      </c>
      <c r="EZ27" s="224">
        <v>0</v>
      </c>
      <c r="FA27" s="224">
        <v>0</v>
      </c>
      <c r="FB27" s="224">
        <v>0</v>
      </c>
      <c r="FC27" s="224">
        <v>0</v>
      </c>
      <c r="FD27" s="224">
        <v>0</v>
      </c>
      <c r="FE27" s="224">
        <v>0</v>
      </c>
      <c r="FF27" s="224">
        <v>0</v>
      </c>
      <c r="FG27" s="224">
        <v>0</v>
      </c>
      <c r="FH27" s="224">
        <v>0</v>
      </c>
      <c r="FI27" s="224">
        <v>0</v>
      </c>
      <c r="FJ27" s="224">
        <v>0</v>
      </c>
      <c r="FK27" s="224">
        <v>0</v>
      </c>
      <c r="FL27" s="224">
        <v>0</v>
      </c>
      <c r="FM27" s="224">
        <v>0</v>
      </c>
      <c r="FN27" s="224">
        <v>0</v>
      </c>
      <c r="FO27" s="224">
        <v>0</v>
      </c>
      <c r="FP27" s="224">
        <v>0</v>
      </c>
      <c r="FQ27" s="224">
        <v>0</v>
      </c>
      <c r="FR27" s="224">
        <v>0</v>
      </c>
      <c r="FS27" s="224">
        <v>0</v>
      </c>
      <c r="FT27" s="224">
        <v>0</v>
      </c>
      <c r="FU27" s="224">
        <v>0</v>
      </c>
      <c r="FV27" s="224">
        <v>0</v>
      </c>
      <c r="FW27" s="224">
        <v>0</v>
      </c>
      <c r="FX27" s="224">
        <v>0</v>
      </c>
      <c r="FY27" s="224">
        <v>0</v>
      </c>
      <c r="FZ27" s="224">
        <v>0</v>
      </c>
      <c r="GA27" s="224">
        <v>0</v>
      </c>
      <c r="GB27" s="224">
        <v>0</v>
      </c>
      <c r="GC27" s="224">
        <v>0</v>
      </c>
      <c r="GD27" s="224">
        <v>0</v>
      </c>
      <c r="GE27" s="224">
        <v>0</v>
      </c>
      <c r="GF27" s="224">
        <v>0</v>
      </c>
      <c r="GG27" s="224">
        <v>0</v>
      </c>
      <c r="GH27" s="224">
        <v>0</v>
      </c>
      <c r="GI27" s="224">
        <v>0</v>
      </c>
      <c r="GJ27" s="224">
        <v>0</v>
      </c>
      <c r="GK27" s="224">
        <v>0</v>
      </c>
      <c r="GL27" s="224">
        <v>0</v>
      </c>
      <c r="GM27" s="224">
        <v>0</v>
      </c>
      <c r="GN27" s="224">
        <v>0</v>
      </c>
      <c r="GO27" s="224">
        <v>0</v>
      </c>
      <c r="GP27" s="224">
        <v>0</v>
      </c>
      <c r="GQ27" s="224">
        <v>0</v>
      </c>
      <c r="GR27" s="224">
        <v>0</v>
      </c>
      <c r="GS27" s="224">
        <v>85.744569999999996</v>
      </c>
      <c r="GT27" s="224">
        <v>0</v>
      </c>
      <c r="GU27" s="224">
        <v>0</v>
      </c>
      <c r="GV27" s="224">
        <v>0</v>
      </c>
      <c r="GW27" s="224">
        <v>0</v>
      </c>
      <c r="GX27" s="224">
        <v>0</v>
      </c>
      <c r="GY27" s="224">
        <v>0</v>
      </c>
      <c r="GZ27" s="224">
        <v>0</v>
      </c>
      <c r="HA27" s="224">
        <v>0</v>
      </c>
      <c r="HB27" s="224">
        <v>0</v>
      </c>
      <c r="HC27" s="224">
        <v>0</v>
      </c>
      <c r="HD27" s="224">
        <v>0</v>
      </c>
      <c r="HE27" s="224">
        <v>0</v>
      </c>
      <c r="HF27" s="224">
        <v>0</v>
      </c>
      <c r="HG27" s="224">
        <v>0</v>
      </c>
      <c r="HH27" s="224">
        <v>0</v>
      </c>
      <c r="HI27" s="224">
        <v>0</v>
      </c>
      <c r="HJ27" s="224">
        <v>0</v>
      </c>
      <c r="HK27" s="224">
        <v>0</v>
      </c>
      <c r="HL27" s="224">
        <v>0</v>
      </c>
      <c r="HM27" s="224">
        <v>0</v>
      </c>
      <c r="HN27" s="224">
        <v>0</v>
      </c>
      <c r="HO27" s="224">
        <v>0</v>
      </c>
      <c r="HP27" s="224">
        <v>0</v>
      </c>
      <c r="HQ27" s="224">
        <v>0</v>
      </c>
      <c r="HR27" s="224">
        <v>0</v>
      </c>
      <c r="HS27" s="224">
        <v>0</v>
      </c>
      <c r="HT27" s="224">
        <v>0</v>
      </c>
      <c r="HU27" s="224">
        <v>0</v>
      </c>
    </row>
    <row r="28" spans="1:229" s="96" customFormat="1" x14ac:dyDescent="0.2">
      <c r="A28" s="237">
        <v>124</v>
      </c>
      <c r="B28" s="264" t="s">
        <v>51</v>
      </c>
      <c r="C28" s="265">
        <v>409.38486829669205</v>
      </c>
      <c r="D28" s="265">
        <v>531.99444093994191</v>
      </c>
      <c r="E28" s="265">
        <v>620.14182252642865</v>
      </c>
      <c r="F28" s="265">
        <v>612.27040699552754</v>
      </c>
      <c r="G28" s="265">
        <v>604.27208376999988</v>
      </c>
      <c r="H28" s="265">
        <v>612.76780641999994</v>
      </c>
      <c r="I28" s="265">
        <v>585.21208440999999</v>
      </c>
      <c r="J28" s="265">
        <v>659.44746584333336</v>
      </c>
      <c r="K28" s="265">
        <v>713.14930224999989</v>
      </c>
      <c r="L28" s="265">
        <v>746.77597888599996</v>
      </c>
      <c r="M28" s="265">
        <v>809.97848850000003</v>
      </c>
      <c r="N28" s="265">
        <v>902.61392262699997</v>
      </c>
      <c r="O28" s="265">
        <v>1181.62188509</v>
      </c>
      <c r="P28" s="266">
        <v>22.238295770000001</v>
      </c>
      <c r="Q28" s="265">
        <v>174.50335499773468</v>
      </c>
      <c r="R28" s="265">
        <v>27.236121328957381</v>
      </c>
      <c r="S28" s="265">
        <v>185.40709619999998</v>
      </c>
      <c r="T28" s="265">
        <v>40.402632500000003</v>
      </c>
      <c r="U28" s="265">
        <v>208.62782478994188</v>
      </c>
      <c r="V28" s="265">
        <v>59.453364140000005</v>
      </c>
      <c r="W28" s="265">
        <v>223.51061951</v>
      </c>
      <c r="X28" s="265">
        <v>71.561806971989739</v>
      </c>
      <c r="Y28" s="265">
        <v>230.19355679</v>
      </c>
      <c r="Z28" s="265">
        <v>83.88570578333821</v>
      </c>
      <c r="AA28" s="265">
        <v>234.50075298110079</v>
      </c>
      <c r="AB28" s="265">
        <v>83.803586097237314</v>
      </c>
      <c r="AC28" s="265">
        <v>222.86599736675907</v>
      </c>
      <c r="AD28" s="265">
        <v>83.453320964767698</v>
      </c>
      <c r="AE28" s="265">
        <v>222.14750256676351</v>
      </c>
      <c r="AF28" s="265">
        <v>84.35277121</v>
      </c>
      <c r="AG28" s="265">
        <v>216.26767770000001</v>
      </c>
      <c r="AH28" s="265">
        <v>91.825286169999998</v>
      </c>
      <c r="AI28" s="265">
        <v>211.82634868999997</v>
      </c>
      <c r="AJ28" s="265">
        <v>100.46067784</v>
      </c>
      <c r="AK28" s="265">
        <v>210.10719359999999</v>
      </c>
      <c r="AL28" s="265">
        <v>96.593701980000006</v>
      </c>
      <c r="AM28" s="265">
        <v>205.606233</v>
      </c>
      <c r="AN28" s="265">
        <v>95.92330880999998</v>
      </c>
      <c r="AO28" s="265">
        <v>197.97612811000002</v>
      </c>
      <c r="AP28" s="265">
        <v>103.92335368000001</v>
      </c>
      <c r="AQ28" s="265">
        <v>187.38929381000003</v>
      </c>
      <c r="AR28" s="265">
        <v>112.31122034999999</v>
      </c>
      <c r="AS28" s="265">
        <v>223.42391672000002</v>
      </c>
      <c r="AT28" s="266">
        <v>114.08712592000001</v>
      </c>
      <c r="AU28" s="266">
        <v>209.62520285333338</v>
      </c>
      <c r="AV28" s="266">
        <v>112.6044746</v>
      </c>
      <c r="AW28" s="266">
        <v>239.60210423999996</v>
      </c>
      <c r="AX28" s="266">
        <v>104.31502666999998</v>
      </c>
      <c r="AY28" s="266">
        <v>256.62769673999998</v>
      </c>
      <c r="AZ28" s="266">
        <v>142.63941949000002</v>
      </c>
      <c r="BA28" s="266">
        <v>263.71670372400001</v>
      </c>
      <c r="BB28" s="266">
        <v>89.806298029999994</v>
      </c>
      <c r="BC28" s="266">
        <v>297.68507044199998</v>
      </c>
      <c r="BD28" s="266">
        <v>173.82559703999999</v>
      </c>
      <c r="BE28" s="266">
        <v>210.9950638</v>
      </c>
      <c r="BF28" s="266">
        <v>240.20122825999997</v>
      </c>
      <c r="BG28" s="266">
        <v>175.04885760000002</v>
      </c>
      <c r="BH28" s="266">
        <v>151.37210197000002</v>
      </c>
      <c r="BI28" s="266">
        <v>279.32954766</v>
      </c>
      <c r="BJ28" s="266">
        <v>165.99462553699999</v>
      </c>
      <c r="BK28" s="266">
        <v>305.91764745999996</v>
      </c>
      <c r="BL28" s="266">
        <v>210.55292032</v>
      </c>
      <c r="BM28" s="266">
        <v>334.64240668999997</v>
      </c>
      <c r="BN28" s="266">
        <v>237.57471770000001</v>
      </c>
      <c r="BO28" s="266">
        <v>398.85184038</v>
      </c>
      <c r="BP28" s="266">
        <v>259.19653825</v>
      </c>
      <c r="BQ28" s="265">
        <f t="shared" ref="BQ28" si="252">+BQ29+BQ30+BQ31</f>
        <v>5.163123E-2</v>
      </c>
      <c r="BR28" s="265">
        <f t="shared" ref="BR28:DL28" si="253">+BR29+BR30+BR31</f>
        <v>19.02180972</v>
      </c>
      <c r="BS28" s="265">
        <f t="shared" si="253"/>
        <v>3.1648548200000004</v>
      </c>
      <c r="BT28" s="265">
        <f t="shared" si="253"/>
        <v>64.515782140611194</v>
      </c>
      <c r="BU28" s="265">
        <f t="shared" si="253"/>
        <v>78.493985404962885</v>
      </c>
      <c r="BV28" s="265">
        <f t="shared" si="253"/>
        <v>31.493587452160593</v>
      </c>
      <c r="BW28" s="265">
        <f t="shared" si="253"/>
        <v>3.7936866199999999</v>
      </c>
      <c r="BX28" s="265">
        <f t="shared" si="253"/>
        <v>17.780928808957384</v>
      </c>
      <c r="BY28" s="265">
        <f t="shared" si="253"/>
        <v>5.6615058999999999</v>
      </c>
      <c r="BZ28" s="265">
        <f t="shared" si="253"/>
        <v>67.890296479999989</v>
      </c>
      <c r="CA28" s="265">
        <f t="shared" si="253"/>
        <v>55.791920179999991</v>
      </c>
      <c r="CB28" s="265">
        <f t="shared" si="253"/>
        <v>61.724879540000003</v>
      </c>
      <c r="CC28" s="265">
        <f t="shared" si="253"/>
        <v>7.9585212300000006</v>
      </c>
      <c r="CD28" s="265">
        <f t="shared" si="253"/>
        <v>22.752855620000002</v>
      </c>
      <c r="CE28" s="265">
        <f t="shared" si="253"/>
        <v>9.6912556500000004</v>
      </c>
      <c r="CF28" s="265">
        <f t="shared" si="253"/>
        <v>81.176364226619881</v>
      </c>
      <c r="CG28" s="265">
        <f t="shared" si="253"/>
        <v>88.556930290000011</v>
      </c>
      <c r="CH28" s="265">
        <f t="shared" si="253"/>
        <v>38.89453027332199</v>
      </c>
      <c r="CI28" s="265">
        <f t="shared" si="253"/>
        <v>12.340073649999999</v>
      </c>
      <c r="CJ28" s="265">
        <f t="shared" si="253"/>
        <v>28.168373520000003</v>
      </c>
      <c r="CK28" s="265">
        <f t="shared" si="253"/>
        <v>18.944916970000001</v>
      </c>
      <c r="CL28" s="265">
        <f t="shared" si="253"/>
        <v>85.715497099999993</v>
      </c>
      <c r="CM28" s="265">
        <f t="shared" si="253"/>
        <v>95.466709800000004</v>
      </c>
      <c r="CN28" s="265">
        <f t="shared" si="253"/>
        <v>42.328412610000008</v>
      </c>
      <c r="CO28" s="265">
        <f t="shared" si="253"/>
        <v>16.760606993339206</v>
      </c>
      <c r="CP28" s="265">
        <f t="shared" si="253"/>
        <v>31.264323008650539</v>
      </c>
      <c r="CQ28" s="265">
        <f t="shared" si="253"/>
        <v>23.536876970000002</v>
      </c>
      <c r="CR28" s="265">
        <f t="shared" si="253"/>
        <v>85.629584599999987</v>
      </c>
      <c r="CS28" s="265">
        <f t="shared" si="253"/>
        <v>98.413515989999993</v>
      </c>
      <c r="CT28" s="265">
        <f t="shared" si="253"/>
        <v>46.150456200000001</v>
      </c>
      <c r="CU28" s="265">
        <f t="shared" si="253"/>
        <v>22.319040289999997</v>
      </c>
      <c r="CV28" s="265">
        <f t="shared" si="253"/>
        <v>31.305206853322815</v>
      </c>
      <c r="CW28" s="265">
        <f t="shared" si="253"/>
        <v>30.261458640015402</v>
      </c>
      <c r="CX28" s="265">
        <f t="shared" si="253"/>
        <v>89.58541148556327</v>
      </c>
      <c r="CY28" s="265">
        <f t="shared" si="253"/>
        <v>98.625465573319261</v>
      </c>
      <c r="CZ28" s="265">
        <f t="shared" si="253"/>
        <v>46.289875922218229</v>
      </c>
      <c r="DA28" s="265">
        <f t="shared" si="253"/>
        <v>22.555419456688007</v>
      </c>
      <c r="DB28" s="265">
        <f t="shared" si="253"/>
        <v>31.241873520000002</v>
      </c>
      <c r="DC28" s="265">
        <f t="shared" si="253"/>
        <v>30.006293120549309</v>
      </c>
      <c r="DD28" s="265">
        <f t="shared" si="253"/>
        <v>89.412655930000014</v>
      </c>
      <c r="DE28" s="265">
        <f t="shared" si="253"/>
        <v>98.049740236759035</v>
      </c>
      <c r="DF28" s="265">
        <f t="shared" si="253"/>
        <v>35.403601200000018</v>
      </c>
      <c r="DG28" s="265">
        <f t="shared" si="253"/>
        <v>22.285131294767687</v>
      </c>
      <c r="DH28" s="265">
        <f t="shared" si="253"/>
        <v>31.241873520000002</v>
      </c>
      <c r="DI28" s="265">
        <f t="shared" si="253"/>
        <v>29.926316150000002</v>
      </c>
      <c r="DJ28" s="265">
        <f t="shared" si="253"/>
        <v>89.326743430000008</v>
      </c>
      <c r="DK28" s="265">
        <f t="shared" si="253"/>
        <v>97.779515989999993</v>
      </c>
      <c r="DL28" s="265">
        <f t="shared" si="253"/>
        <v>35.041243146763499</v>
      </c>
      <c r="DM28" s="265">
        <f t="shared" ref="DM28:DN28" si="254">+DM29+DM30+DM31</f>
        <v>22.104259039999995</v>
      </c>
      <c r="DN28" s="265">
        <f t="shared" si="254"/>
        <v>32.329373520000004</v>
      </c>
      <c r="DO28" s="265">
        <f t="shared" ref="DO28" si="255">+DO29+DO30+DO31</f>
        <v>29.919138650000001</v>
      </c>
      <c r="DP28" s="265">
        <f t="shared" ref="DP28" si="256">+DP29+DP30+DP31</f>
        <v>81.962826759999999</v>
      </c>
      <c r="DQ28" s="265">
        <f t="shared" ref="DQ28" si="257">+DQ29+DQ30+DQ31</f>
        <v>97.629515990000002</v>
      </c>
      <c r="DR28" s="265">
        <f t="shared" ref="DR28:DS28" si="258">+DR29+DR30+DR31</f>
        <v>36.67533495</v>
      </c>
      <c r="DS28" s="265">
        <f t="shared" si="258"/>
        <v>22.104259039999995</v>
      </c>
      <c r="DT28" s="265">
        <f t="shared" ref="DT28" si="259">+DT29+DT30+DT31</f>
        <v>32.716123520000004</v>
      </c>
      <c r="DU28" s="265">
        <f t="shared" ref="DU28" si="260">+DU29+DU30+DU31</f>
        <v>37.00490361</v>
      </c>
      <c r="DV28" s="265">
        <f t="shared" ref="DV28" si="261">+DV29+DV30+DV31</f>
        <v>81.827493430000004</v>
      </c>
      <c r="DW28" s="265">
        <f t="shared" ref="DW28:DX28" si="262">+DW29+DW30+DW31</f>
        <v>92.413520309999981</v>
      </c>
      <c r="DX28" s="265">
        <f t="shared" si="262"/>
        <v>37.585334950000004</v>
      </c>
      <c r="DY28" s="265">
        <f t="shared" ref="DY28" si="263">+DY29+DY30+DY31</f>
        <v>23.909509039999996</v>
      </c>
      <c r="DZ28" s="265">
        <f t="shared" ref="DZ28" si="264">+DZ29+DZ30+DZ31</f>
        <v>35.222123520000004</v>
      </c>
      <c r="EA28" s="265">
        <f t="shared" ref="EA28" si="265">+EA29+EA30+EA31</f>
        <v>41.329045280000003</v>
      </c>
      <c r="EB28" s="265">
        <f t="shared" ref="EB28:EC28" si="266">+EB29+EB30+EB31</f>
        <v>82.335576760000009</v>
      </c>
      <c r="EC28" s="265">
        <f t="shared" si="266"/>
        <v>93.458781889999983</v>
      </c>
      <c r="ED28" s="265">
        <f t="shared" ref="ED28" si="267">+ED29+ED30+ED31</f>
        <v>34.312834950000003</v>
      </c>
      <c r="EE28" s="265">
        <f t="shared" ref="EE28" si="268">+EE29+EE30+EE31</f>
        <v>23.909509039999996</v>
      </c>
      <c r="EF28" s="265">
        <f t="shared" ref="EF28" si="269">+EF29+EF30+EF31</f>
        <v>35.471872240000003</v>
      </c>
      <c r="EG28" s="265">
        <f t="shared" ref="EG28:EH28" si="270">+EG29+EG30+EG31</f>
        <v>37.212320700000006</v>
      </c>
      <c r="EH28" s="265">
        <f t="shared" si="270"/>
        <v>81.827493430000004</v>
      </c>
      <c r="EI28" s="265">
        <f t="shared" ref="EI28" si="271">+EI29+EI30+EI31</f>
        <v>86.195364619999992</v>
      </c>
      <c r="EJ28" s="265">
        <f t="shared" ref="EJ28" si="272">+EJ29+EJ30+EJ31</f>
        <v>37.58337495</v>
      </c>
      <c r="EK28" s="265">
        <f t="shared" ref="EK28" si="273">+EK29+EK30+EK31</f>
        <v>24.343164589999997</v>
      </c>
      <c r="EL28" s="265">
        <f t="shared" ref="EL28:EM28" si="274">+EL29+EL30+EL31</f>
        <v>34.134623519999998</v>
      </c>
      <c r="EM28" s="265">
        <f t="shared" si="274"/>
        <v>37.445520699999996</v>
      </c>
      <c r="EN28" s="265">
        <f t="shared" ref="EN28" si="275">+EN29+EN30+EN31</f>
        <v>82.166930930000007</v>
      </c>
      <c r="EO28" s="265">
        <f t="shared" ref="EO28" si="276">+EO29+EO30+EO31</f>
        <v>78.971282290000019</v>
      </c>
      <c r="EP28" s="265">
        <f t="shared" ref="EP28" si="277">+EP29+EP30+EP31</f>
        <v>36.837914890000015</v>
      </c>
      <c r="EQ28" s="265">
        <f t="shared" ref="EQ28:ER28" si="278">+EQ29+EQ30+EQ31</f>
        <v>24.048259039999998</v>
      </c>
      <c r="ER28" s="265">
        <f t="shared" si="278"/>
        <v>35.117706850000012</v>
      </c>
      <c r="ES28" s="265">
        <f t="shared" ref="ES28" si="279">+ES29+ES30+ES31</f>
        <v>44.757387789999996</v>
      </c>
      <c r="ET28" s="265">
        <f t="shared" ref="ET28" si="280">+ET29+ET30+ET31</f>
        <v>81.827493430000004</v>
      </c>
      <c r="EU28" s="265">
        <f t="shared" ref="EU28" si="281">+EU29+EU30+EU31</f>
        <v>69.855117440000015</v>
      </c>
      <c r="EV28" s="265">
        <f t="shared" ref="EV28:EW28" si="282">+EV29+EV30+EV31</f>
        <v>35.70668294</v>
      </c>
      <c r="EW28" s="265">
        <f t="shared" si="282"/>
        <v>25.604259039999999</v>
      </c>
      <c r="EX28" s="265">
        <f t="shared" ref="EX28" si="283">+EX29+EX30+EX31</f>
        <v>37.918373519999996</v>
      </c>
      <c r="EY28" s="265">
        <f t="shared" ref="EY28" si="284">+EY29+EY30+EY31</f>
        <v>48.788587790000001</v>
      </c>
      <c r="EZ28" s="265">
        <f t="shared" ref="EZ28" si="285">+EZ29+EZ30+EZ31</f>
        <v>81.575168339999991</v>
      </c>
      <c r="FA28" s="265">
        <f t="shared" ref="FA28:FB28" si="286">+FA29+FA30+FA31</f>
        <v>66.492219760000012</v>
      </c>
      <c r="FB28" s="265">
        <f t="shared" si="286"/>
        <v>75.356528620000006</v>
      </c>
      <c r="FC28" s="265">
        <f t="shared" ref="FC28" si="287">+FC29+FC30+FC31</f>
        <v>28.714298880000001</v>
      </c>
      <c r="FD28" s="265">
        <f t="shared" ref="FD28" si="288">+FD29+FD30+FD31</f>
        <v>38.05159290000001</v>
      </c>
      <c r="FE28" s="265">
        <f t="shared" ref="FE28" si="289">+FE29+FE30+FE31</f>
        <v>47.321234140000001</v>
      </c>
      <c r="FF28" s="265">
        <f t="shared" ref="FF28:FG28" si="290">+FF29+FF30+FF31</f>
        <v>81.357301963333342</v>
      </c>
      <c r="FG28" s="265">
        <f t="shared" si="290"/>
        <v>53.773991370000005</v>
      </c>
      <c r="FH28" s="265">
        <f t="shared" ref="FH28:FT28" si="291">+FH29+FH30+FH31</f>
        <v>74.493909520000017</v>
      </c>
      <c r="FI28" s="265">
        <f t="shared" si="291"/>
        <v>28.185000219999999</v>
      </c>
      <c r="FJ28" s="265">
        <f t="shared" si="291"/>
        <v>40.164985599999994</v>
      </c>
      <c r="FK28" s="265">
        <f t="shared" si="291"/>
        <v>44.25448878000001</v>
      </c>
      <c r="FL28" s="265">
        <f t="shared" si="291"/>
        <v>116.39397323</v>
      </c>
      <c r="FM28" s="265">
        <f t="shared" si="291"/>
        <v>49.844653309999998</v>
      </c>
      <c r="FN28" s="265">
        <f t="shared" si="291"/>
        <v>73.36347769999999</v>
      </c>
      <c r="FO28" s="265">
        <f t="shared" si="291"/>
        <v>27.397443080000002</v>
      </c>
      <c r="FP28" s="265">
        <f t="shared" si="291"/>
        <v>37.629065579999995</v>
      </c>
      <c r="FQ28" s="265">
        <f t="shared" si="291"/>
        <v>39.288518009999997</v>
      </c>
      <c r="FR28" s="265">
        <f t="shared" si="291"/>
        <v>139.89107792999997</v>
      </c>
      <c r="FS28" s="265">
        <f t="shared" si="291"/>
        <v>45.111352320000002</v>
      </c>
      <c r="FT28" s="265">
        <f t="shared" si="291"/>
        <v>71.625266490000001</v>
      </c>
      <c r="FU28" s="265">
        <f t="shared" ref="FU28:FW28" si="292">+FU29+FU30+FU31</f>
        <v>25.902800679999999</v>
      </c>
      <c r="FV28" s="265">
        <f t="shared" si="292"/>
        <v>29.745003700000002</v>
      </c>
      <c r="FW28" s="265">
        <f t="shared" si="292"/>
        <v>39.920102310000004</v>
      </c>
      <c r="FX28" s="265">
        <f t="shared" ref="FX28:FY28" si="293">+FX29+FX30+FX31</f>
        <v>133.237661944</v>
      </c>
      <c r="FY28" s="265">
        <f t="shared" si="293"/>
        <v>59.700324850000001</v>
      </c>
      <c r="FZ28" s="265">
        <f t="shared" ref="FZ28" si="294">+FZ29+FZ30+FZ31</f>
        <v>70.778716930000016</v>
      </c>
      <c r="GA28" s="265">
        <f t="shared" ref="GA28" si="295">+GA29+GA30+GA31</f>
        <v>24.69290032</v>
      </c>
      <c r="GB28" s="265">
        <f t="shared" ref="GB28" si="296">+GB29+GB30+GB31</f>
        <v>31.11550338</v>
      </c>
      <c r="GC28" s="265">
        <f t="shared" ref="GC28" si="297">+GC29+GC30+GC31</f>
        <v>33.997894330000001</v>
      </c>
      <c r="GD28" s="265">
        <f t="shared" ref="GD28" si="298">+GD29+GD30+GD31</f>
        <v>151.19634416999997</v>
      </c>
      <c r="GE28" s="265">
        <f t="shared" ref="GE28" si="299">+GE29+GE30+GE31</f>
        <v>79.68106243199999</v>
      </c>
      <c r="GF28" s="265">
        <f t="shared" ref="GF28" si="300">+GF29+GF30+GF31</f>
        <v>66.807663840000004</v>
      </c>
      <c r="GG28" s="265">
        <f t="shared" ref="GG28" si="301">+GG29+GG30+GG31</f>
        <v>22.436447300000005</v>
      </c>
      <c r="GH28" s="265">
        <f t="shared" ref="GH28" si="302">+GH29+GH30+GH31</f>
        <v>27.102083480000005</v>
      </c>
      <c r="GI28" s="265">
        <f t="shared" ref="GI28" si="303">+GI29+GI30+GI31</f>
        <v>28.294296280000001</v>
      </c>
      <c r="GJ28" s="265">
        <f t="shared" ref="GJ28" si="304">+GJ29+GJ30+GJ31</f>
        <v>118.42921727999999</v>
      </c>
      <c r="GK28" s="265">
        <f t="shared" ref="GK28:GL28" si="305">+GK29+GK30+GK31</f>
        <v>129.52395958</v>
      </c>
      <c r="GL28" s="265">
        <f t="shared" si="305"/>
        <v>66.482065940000012</v>
      </c>
      <c r="GM28" s="265">
        <f t="shared" ref="GM28" si="306">+GM29+GM30+GM31</f>
        <v>14.989038279999999</v>
      </c>
      <c r="GN28" s="265">
        <f t="shared" ref="GN28" si="307">+GN29+GN30+GN31</f>
        <v>63.367817289999998</v>
      </c>
      <c r="GO28" s="265">
        <f t="shared" ref="GO28" si="308">+GO29+GO30+GO31</f>
        <v>39.521162509999996</v>
      </c>
      <c r="GP28" s="265">
        <f t="shared" ref="GP28:GQ28" si="309">+GP29+GP30+GP31</f>
        <v>137.31224845999998</v>
      </c>
      <c r="GQ28" s="265">
        <f t="shared" si="309"/>
        <v>100.56469086</v>
      </c>
      <c r="GR28" s="265">
        <f t="shared" ref="GR28" si="310">+GR29+GR30+GR31</f>
        <v>61.955461240000012</v>
      </c>
      <c r="GS28" s="265">
        <f t="shared" ref="GS28" si="311">+GS29+GS30+GS31</f>
        <v>12.528705499999999</v>
      </c>
      <c r="GT28" s="265">
        <f t="shared" ref="GT28" si="312">+GT29+GT30+GT31</f>
        <v>75.393339460000007</v>
      </c>
      <c r="GU28" s="265">
        <f t="shared" ref="GU28" si="313">+GU29+GU30+GU31</f>
        <v>63.450057009999995</v>
      </c>
      <c r="GV28" s="265">
        <f t="shared" ref="GV28" si="314">+GV29+GV30+GV31</f>
        <v>125.93951953999999</v>
      </c>
      <c r="GW28" s="265">
        <f t="shared" ref="GW28" si="315">+GW29+GW30+GW31</f>
        <v>93.866967740000007</v>
      </c>
      <c r="GX28" s="265">
        <f t="shared" ref="GX28" si="316">+GX29+GX30+GX31</f>
        <v>59.52306037999999</v>
      </c>
      <c r="GY28" s="265">
        <f t="shared" ref="GY28" si="317">+GY29+GY30+GY31</f>
        <v>12.36659044</v>
      </c>
      <c r="GZ28" s="265">
        <f t="shared" ref="GZ28" si="318">+GZ29+GZ30+GZ31</f>
        <v>72.854153740000001</v>
      </c>
      <c r="HA28" s="265">
        <f t="shared" ref="HA28" si="319">+HA29+HA30+HA31</f>
        <v>80.773881356999993</v>
      </c>
      <c r="HB28" s="265">
        <f t="shared" ref="HB28" si="320">+HB29+HB30+HB31</f>
        <v>128.56936813999997</v>
      </c>
      <c r="HC28" s="265">
        <f t="shared" ref="HC28:HD28" si="321">+HC29+HC30+HC31</f>
        <v>118.28634876</v>
      </c>
      <c r="HD28" s="265">
        <f t="shared" si="321"/>
        <v>59.061930560000008</v>
      </c>
      <c r="HE28" s="265">
        <f t="shared" ref="HE28:HF28" si="322">+HE29+HE30+HE31</f>
        <v>16.596595239999999</v>
      </c>
      <c r="HF28" s="265">
        <f t="shared" si="322"/>
        <v>95.334065060000015</v>
      </c>
      <c r="HG28" s="265">
        <f t="shared" ref="HG28:HH28" si="323">+HG29+HG30+HG31</f>
        <v>98.622260019999985</v>
      </c>
      <c r="HH28" s="265">
        <f t="shared" si="323"/>
        <v>125.11017503999997</v>
      </c>
      <c r="HI28" s="265">
        <f t="shared" ref="HI28:HJ28" si="324">+HI29+HI30+HI31</f>
        <v>120.11772799000001</v>
      </c>
      <c r="HJ28" s="265">
        <f t="shared" si="324"/>
        <v>89.414503659999994</v>
      </c>
      <c r="HK28" s="265">
        <f t="shared" ref="HK28:HL28" si="325">+HK29+HK30+HK31</f>
        <v>15.490455559999999</v>
      </c>
      <c r="HL28" s="265">
        <f t="shared" si="325"/>
        <v>93.260755840000016</v>
      </c>
      <c r="HM28" s="265">
        <f t="shared" ref="HM28:HN28" si="326">+HM29+HM30+HM31</f>
        <v>128.82350629999999</v>
      </c>
      <c r="HN28" s="265">
        <f t="shared" si="326"/>
        <v>148.62156340000001</v>
      </c>
      <c r="HO28" s="265">
        <f t="shared" ref="HO28:HP28" si="327">+HO29+HO30+HO31</f>
        <v>136.43203166999999</v>
      </c>
      <c r="HP28" s="265">
        <f t="shared" si="327"/>
        <v>113.79824530999998</v>
      </c>
      <c r="HQ28" s="265">
        <f t="shared" ref="HQ28:HR28" si="328">+HQ29+HQ30+HQ31</f>
        <v>13.575678370000013</v>
      </c>
      <c r="HR28" s="265">
        <f t="shared" si="328"/>
        <v>102.80535479</v>
      </c>
      <c r="HS28" s="265">
        <f t="shared" ref="HS28:HT28" si="329">+HS29+HS30+HS31</f>
        <v>142.81550509000002</v>
      </c>
      <c r="HT28" s="265">
        <f t="shared" si="329"/>
        <v>160.33931167</v>
      </c>
      <c r="HU28" s="265">
        <f t="shared" ref="HU28" si="330">+HU29+HU30+HU31</f>
        <v>131.93452582</v>
      </c>
    </row>
    <row r="29" spans="1:229" x14ac:dyDescent="0.2">
      <c r="A29" s="229">
        <v>12411</v>
      </c>
      <c r="B29" s="240" t="s">
        <v>100</v>
      </c>
      <c r="C29" s="228">
        <v>0</v>
      </c>
      <c r="D29" s="228">
        <v>0</v>
      </c>
      <c r="E29" s="228">
        <v>0</v>
      </c>
      <c r="F29" s="228">
        <v>0</v>
      </c>
      <c r="G29" s="228">
        <v>0</v>
      </c>
      <c r="H29" s="228">
        <v>0</v>
      </c>
      <c r="I29" s="228">
        <v>0</v>
      </c>
      <c r="J29" s="228">
        <v>0</v>
      </c>
      <c r="K29" s="228">
        <v>0</v>
      </c>
      <c r="L29" s="228">
        <v>0</v>
      </c>
      <c r="M29" s="228">
        <v>0</v>
      </c>
      <c r="N29" s="228">
        <v>0</v>
      </c>
      <c r="O29" s="228">
        <v>0</v>
      </c>
      <c r="P29" s="249">
        <v>0</v>
      </c>
      <c r="Q29" s="228">
        <v>0</v>
      </c>
      <c r="R29" s="228">
        <v>0</v>
      </c>
      <c r="S29" s="228">
        <v>0</v>
      </c>
      <c r="T29" s="228">
        <v>0</v>
      </c>
      <c r="U29" s="228">
        <v>0</v>
      </c>
      <c r="V29" s="228">
        <v>0</v>
      </c>
      <c r="W29" s="228">
        <v>0</v>
      </c>
      <c r="X29" s="228">
        <v>0</v>
      </c>
      <c r="Y29" s="228">
        <v>0</v>
      </c>
      <c r="Z29" s="228">
        <v>0</v>
      </c>
      <c r="AA29" s="228">
        <v>0</v>
      </c>
      <c r="AB29" s="228">
        <v>0</v>
      </c>
      <c r="AC29" s="228">
        <v>0</v>
      </c>
      <c r="AD29" s="228">
        <v>0</v>
      </c>
      <c r="AE29" s="228">
        <v>0</v>
      </c>
      <c r="AF29" s="228">
        <v>0</v>
      </c>
      <c r="AG29" s="228">
        <v>0</v>
      </c>
      <c r="AH29" s="228">
        <v>0</v>
      </c>
      <c r="AI29" s="228">
        <v>0</v>
      </c>
      <c r="AJ29" s="228">
        <v>0</v>
      </c>
      <c r="AK29" s="228">
        <v>0</v>
      </c>
      <c r="AL29" s="228">
        <v>0</v>
      </c>
      <c r="AM29" s="228">
        <v>0</v>
      </c>
      <c r="AN29" s="228">
        <v>0</v>
      </c>
      <c r="AO29" s="228">
        <v>0</v>
      </c>
      <c r="AP29" s="228">
        <v>0</v>
      </c>
      <c r="AQ29" s="228">
        <v>0</v>
      </c>
      <c r="AR29" s="228">
        <v>0</v>
      </c>
      <c r="AS29" s="228">
        <v>0</v>
      </c>
      <c r="AT29" s="249">
        <v>0</v>
      </c>
      <c r="AU29" s="249">
        <v>0</v>
      </c>
      <c r="AV29" s="249">
        <v>0</v>
      </c>
      <c r="AW29" s="249">
        <v>0</v>
      </c>
      <c r="AX29" s="249">
        <v>0</v>
      </c>
      <c r="AY29" s="249">
        <v>0</v>
      </c>
      <c r="AZ29" s="249">
        <v>0</v>
      </c>
      <c r="BA29" s="249">
        <v>0</v>
      </c>
      <c r="BB29" s="249">
        <v>0</v>
      </c>
      <c r="BC29" s="249">
        <v>0</v>
      </c>
      <c r="BD29" s="249">
        <v>0</v>
      </c>
      <c r="BE29" s="249">
        <v>0</v>
      </c>
      <c r="BF29" s="249">
        <v>0</v>
      </c>
      <c r="BG29" s="249">
        <v>0</v>
      </c>
      <c r="BH29" s="249"/>
      <c r="BI29" s="249"/>
      <c r="BJ29" s="249"/>
      <c r="BK29" s="249">
        <v>0</v>
      </c>
      <c r="BL29" s="249">
        <v>0</v>
      </c>
      <c r="BM29" s="249">
        <v>0</v>
      </c>
      <c r="BN29" s="249">
        <v>0</v>
      </c>
      <c r="BO29" s="249">
        <v>0</v>
      </c>
      <c r="BP29" s="249">
        <v>0</v>
      </c>
      <c r="BQ29" s="267">
        <v>0</v>
      </c>
      <c r="BR29" s="267">
        <v>0</v>
      </c>
      <c r="BS29" s="267">
        <v>0</v>
      </c>
      <c r="BT29" s="267">
        <v>0</v>
      </c>
      <c r="BU29" s="267">
        <v>0</v>
      </c>
      <c r="BV29" s="267">
        <v>0</v>
      </c>
      <c r="BW29" s="267">
        <v>0</v>
      </c>
      <c r="BX29" s="267">
        <v>0</v>
      </c>
      <c r="BY29" s="267">
        <v>0</v>
      </c>
      <c r="BZ29" s="267">
        <v>0</v>
      </c>
      <c r="CA29" s="267">
        <v>0</v>
      </c>
      <c r="CB29" s="267">
        <v>0</v>
      </c>
      <c r="CC29" s="267">
        <v>0</v>
      </c>
      <c r="CD29" s="267">
        <v>0</v>
      </c>
      <c r="CE29" s="267">
        <v>0</v>
      </c>
      <c r="CF29" s="267">
        <v>0</v>
      </c>
      <c r="CG29" s="267">
        <v>0</v>
      </c>
      <c r="CH29" s="267">
        <v>0</v>
      </c>
      <c r="CI29" s="267">
        <v>0</v>
      </c>
      <c r="CJ29" s="267">
        <v>0</v>
      </c>
      <c r="CK29" s="267">
        <v>0</v>
      </c>
      <c r="CL29" s="267">
        <v>0</v>
      </c>
      <c r="CM29" s="267">
        <v>0</v>
      </c>
      <c r="CN29" s="267">
        <v>0</v>
      </c>
      <c r="CO29" s="267">
        <v>0</v>
      </c>
      <c r="CP29" s="267">
        <v>0</v>
      </c>
      <c r="CQ29" s="267">
        <v>0</v>
      </c>
      <c r="CR29" s="267">
        <v>0</v>
      </c>
      <c r="CS29" s="267">
        <v>0</v>
      </c>
      <c r="CT29" s="267">
        <v>0</v>
      </c>
      <c r="CU29" s="267">
        <v>0</v>
      </c>
      <c r="CV29" s="267">
        <v>0</v>
      </c>
      <c r="CW29" s="267">
        <v>0</v>
      </c>
      <c r="CX29" s="267">
        <v>0</v>
      </c>
      <c r="CY29" s="267">
        <v>0</v>
      </c>
      <c r="CZ29" s="267">
        <v>0</v>
      </c>
      <c r="DA29" s="267">
        <v>0</v>
      </c>
      <c r="DB29" s="267">
        <v>0</v>
      </c>
      <c r="DC29" s="267">
        <v>0</v>
      </c>
      <c r="DD29" s="267">
        <v>0</v>
      </c>
      <c r="DE29" s="267">
        <v>0</v>
      </c>
      <c r="DF29" s="267">
        <v>0</v>
      </c>
      <c r="DG29" s="267">
        <v>0</v>
      </c>
      <c r="DH29" s="267">
        <v>0</v>
      </c>
      <c r="DI29" s="267">
        <v>0</v>
      </c>
      <c r="DJ29" s="267">
        <v>0</v>
      </c>
      <c r="DK29" s="267">
        <v>0</v>
      </c>
      <c r="DL29" s="267">
        <v>0</v>
      </c>
      <c r="DM29" s="267">
        <v>0</v>
      </c>
      <c r="DN29" s="267">
        <v>0</v>
      </c>
      <c r="DO29" s="267">
        <v>0</v>
      </c>
      <c r="DP29" s="267">
        <v>0</v>
      </c>
      <c r="DQ29" s="267">
        <v>0</v>
      </c>
      <c r="DR29" s="267">
        <v>0</v>
      </c>
      <c r="DS29" s="267">
        <v>0</v>
      </c>
      <c r="DT29" s="267">
        <v>0</v>
      </c>
      <c r="DU29" s="267">
        <v>0</v>
      </c>
      <c r="DV29" s="267">
        <v>0</v>
      </c>
      <c r="DW29" s="267">
        <v>0</v>
      </c>
      <c r="DX29" s="267">
        <v>0</v>
      </c>
      <c r="DY29" s="267">
        <v>0</v>
      </c>
      <c r="DZ29" s="267">
        <v>0</v>
      </c>
      <c r="EA29" s="267">
        <v>0</v>
      </c>
      <c r="EB29" s="267">
        <v>0</v>
      </c>
      <c r="EC29" s="267">
        <v>0</v>
      </c>
      <c r="ED29" s="267">
        <v>0</v>
      </c>
      <c r="EE29" s="267">
        <v>0</v>
      </c>
      <c r="EF29" s="267">
        <v>0</v>
      </c>
      <c r="EG29" s="267">
        <v>0</v>
      </c>
      <c r="EH29" s="267">
        <v>0</v>
      </c>
      <c r="EI29" s="267">
        <v>0</v>
      </c>
      <c r="EJ29" s="267">
        <v>0</v>
      </c>
      <c r="EK29" s="267">
        <v>0</v>
      </c>
      <c r="EL29" s="267">
        <v>0</v>
      </c>
      <c r="EM29" s="267">
        <v>0</v>
      </c>
      <c r="EN29" s="267">
        <v>0</v>
      </c>
      <c r="EO29" s="267">
        <v>0</v>
      </c>
      <c r="EP29" s="267">
        <v>0</v>
      </c>
      <c r="EQ29" s="267">
        <v>0</v>
      </c>
      <c r="ER29" s="267">
        <v>0</v>
      </c>
      <c r="ES29" s="267">
        <v>0</v>
      </c>
      <c r="ET29" s="267">
        <v>0</v>
      </c>
      <c r="EU29" s="267">
        <v>0</v>
      </c>
      <c r="EV29" s="267">
        <v>0</v>
      </c>
      <c r="EW29" s="267">
        <v>0</v>
      </c>
      <c r="EX29" s="267">
        <v>0</v>
      </c>
      <c r="EY29" s="267">
        <v>0</v>
      </c>
      <c r="EZ29" s="267">
        <v>0</v>
      </c>
      <c r="FA29" s="267">
        <v>0</v>
      </c>
      <c r="FB29" s="267">
        <v>0</v>
      </c>
      <c r="FC29" s="267">
        <v>0</v>
      </c>
      <c r="FD29" s="267">
        <v>0</v>
      </c>
      <c r="FE29" s="267">
        <v>0</v>
      </c>
      <c r="FF29" s="267">
        <v>0</v>
      </c>
      <c r="FG29" s="267">
        <v>0</v>
      </c>
      <c r="FH29" s="267">
        <v>0</v>
      </c>
      <c r="FI29" s="267">
        <v>0</v>
      </c>
      <c r="FJ29" s="267">
        <v>0</v>
      </c>
      <c r="FK29" s="267">
        <v>0</v>
      </c>
      <c r="FL29" s="267">
        <v>0</v>
      </c>
      <c r="FM29" s="267">
        <v>0</v>
      </c>
      <c r="FN29" s="267">
        <v>0</v>
      </c>
      <c r="FO29" s="267">
        <v>0</v>
      </c>
      <c r="FP29" s="267">
        <v>0</v>
      </c>
      <c r="FQ29" s="267">
        <v>0</v>
      </c>
      <c r="FR29" s="267">
        <v>0</v>
      </c>
      <c r="FS29" s="267">
        <v>0</v>
      </c>
      <c r="FT29" s="267">
        <v>0</v>
      </c>
      <c r="FU29" s="267">
        <v>0</v>
      </c>
      <c r="FV29" s="267">
        <v>0</v>
      </c>
      <c r="FW29" s="267">
        <v>0</v>
      </c>
      <c r="FX29" s="267">
        <v>0</v>
      </c>
      <c r="FY29" s="267">
        <v>0</v>
      </c>
      <c r="FZ29" s="267">
        <v>0</v>
      </c>
      <c r="GA29" s="267">
        <v>0</v>
      </c>
      <c r="GB29" s="267">
        <v>0</v>
      </c>
      <c r="GC29" s="267">
        <v>0</v>
      </c>
      <c r="GD29" s="267">
        <v>0</v>
      </c>
      <c r="GE29" s="267">
        <v>0</v>
      </c>
      <c r="GF29" s="267">
        <v>0</v>
      </c>
      <c r="GG29" s="267">
        <v>0</v>
      </c>
      <c r="GH29" s="267">
        <v>0</v>
      </c>
      <c r="GI29" s="267">
        <v>0</v>
      </c>
      <c r="GJ29" s="267">
        <v>0</v>
      </c>
      <c r="GK29" s="267">
        <v>0</v>
      </c>
      <c r="GL29" s="267">
        <v>0</v>
      </c>
      <c r="GM29" s="267">
        <v>0</v>
      </c>
      <c r="GN29" s="267">
        <v>0</v>
      </c>
      <c r="GO29" s="267">
        <v>0</v>
      </c>
      <c r="GP29" s="267">
        <v>0</v>
      </c>
      <c r="GQ29" s="267">
        <v>0</v>
      </c>
      <c r="GR29" s="267">
        <v>0</v>
      </c>
      <c r="GS29" s="267">
        <v>0</v>
      </c>
      <c r="GT29" s="267">
        <v>0</v>
      </c>
      <c r="GU29" s="267">
        <v>0</v>
      </c>
      <c r="GV29" s="267">
        <v>0</v>
      </c>
      <c r="GW29" s="267">
        <v>0</v>
      </c>
      <c r="GX29" s="267">
        <v>0</v>
      </c>
      <c r="GY29" s="267">
        <v>0</v>
      </c>
      <c r="GZ29" s="267">
        <v>0</v>
      </c>
      <c r="HA29" s="267">
        <v>0</v>
      </c>
      <c r="HB29" s="267">
        <v>0</v>
      </c>
      <c r="HC29" s="267">
        <v>0</v>
      </c>
      <c r="HD29" s="267">
        <v>0</v>
      </c>
      <c r="HE29" s="267">
        <v>0</v>
      </c>
      <c r="HF29" s="267">
        <v>0</v>
      </c>
      <c r="HG29" s="267">
        <v>0</v>
      </c>
      <c r="HH29" s="267">
        <v>0</v>
      </c>
      <c r="HI29" s="267">
        <v>0</v>
      </c>
      <c r="HJ29" s="267">
        <v>0</v>
      </c>
      <c r="HK29" s="267">
        <v>0</v>
      </c>
      <c r="HL29" s="267">
        <v>0</v>
      </c>
      <c r="HM29" s="267">
        <v>0</v>
      </c>
      <c r="HN29" s="267">
        <v>0</v>
      </c>
      <c r="HO29" s="267">
        <v>0</v>
      </c>
      <c r="HP29" s="267">
        <v>0</v>
      </c>
      <c r="HQ29" s="267">
        <v>0</v>
      </c>
      <c r="HR29" s="267">
        <v>0</v>
      </c>
      <c r="HS29" s="267">
        <v>0</v>
      </c>
      <c r="HT29" s="267">
        <v>0</v>
      </c>
      <c r="HU29" s="267">
        <v>0</v>
      </c>
    </row>
    <row r="30" spans="1:229" x14ac:dyDescent="0.2">
      <c r="A30" s="229">
        <v>12412</v>
      </c>
      <c r="B30" s="240" t="s">
        <v>123</v>
      </c>
      <c r="C30" s="228">
        <v>2.4107284962899982E-2</v>
      </c>
      <c r="D30" s="228">
        <v>0</v>
      </c>
      <c r="E30" s="228">
        <v>2.2449488650536163E-2</v>
      </c>
      <c r="F30" s="228">
        <v>0.3889166667634919</v>
      </c>
      <c r="G30" s="228">
        <v>0.13533332999999823</v>
      </c>
      <c r="H30" s="228">
        <v>0.96882033000000201</v>
      </c>
      <c r="I30" s="228">
        <v>0.43134</v>
      </c>
      <c r="J30" s="228">
        <v>2.2156842699999979</v>
      </c>
      <c r="K30" s="228">
        <v>14.595878789999999</v>
      </c>
      <c r="L30" s="228">
        <v>20.516275534000002</v>
      </c>
      <c r="M30" s="228">
        <v>18.01734218</v>
      </c>
      <c r="N30" s="228">
        <v>45.25754867700001</v>
      </c>
      <c r="O30" s="228">
        <v>74.301956050000015</v>
      </c>
      <c r="P30" s="249">
        <v>0</v>
      </c>
      <c r="Q30" s="228">
        <v>2.4107284962899982E-2</v>
      </c>
      <c r="R30" s="228">
        <v>0</v>
      </c>
      <c r="S30" s="228">
        <v>0</v>
      </c>
      <c r="T30" s="228">
        <v>0</v>
      </c>
      <c r="U30" s="228">
        <v>0</v>
      </c>
      <c r="V30" s="228">
        <v>0</v>
      </c>
      <c r="W30" s="228">
        <v>0</v>
      </c>
      <c r="X30" s="228">
        <v>2.2449488650536163E-2</v>
      </c>
      <c r="Y30" s="228">
        <v>0</v>
      </c>
      <c r="Z30" s="228">
        <v>0</v>
      </c>
      <c r="AA30" s="228">
        <v>0</v>
      </c>
      <c r="AB30" s="228">
        <v>0</v>
      </c>
      <c r="AC30" s="228">
        <v>0</v>
      </c>
      <c r="AD30" s="228">
        <v>0</v>
      </c>
      <c r="AE30" s="228">
        <v>0.3889166667634919</v>
      </c>
      <c r="AF30" s="228">
        <v>0</v>
      </c>
      <c r="AG30" s="228">
        <v>0.13533332999999823</v>
      </c>
      <c r="AH30" s="228">
        <v>0</v>
      </c>
      <c r="AI30" s="228">
        <v>0</v>
      </c>
      <c r="AJ30" s="228">
        <v>0</v>
      </c>
      <c r="AK30" s="228">
        <v>0.71907160999999942</v>
      </c>
      <c r="AL30" s="228">
        <v>0.24974872000000253</v>
      </c>
      <c r="AM30" s="228">
        <v>0</v>
      </c>
      <c r="AN30" s="228">
        <v>0</v>
      </c>
      <c r="AO30" s="228">
        <v>0.43134</v>
      </c>
      <c r="AP30" s="228">
        <v>0</v>
      </c>
      <c r="AQ30" s="228">
        <v>0</v>
      </c>
      <c r="AR30" s="228">
        <v>0</v>
      </c>
      <c r="AS30" s="228">
        <v>0.13228365999999842</v>
      </c>
      <c r="AT30" s="249">
        <v>2.0567567699999993</v>
      </c>
      <c r="AU30" s="249">
        <v>2.6643839999999998E-2</v>
      </c>
      <c r="AV30" s="249">
        <v>4.0880263400000016</v>
      </c>
      <c r="AW30" s="249">
        <v>0.92169017999999925</v>
      </c>
      <c r="AX30" s="249">
        <v>3.9709208899999999</v>
      </c>
      <c r="AY30" s="249">
        <v>5.6152413799999996</v>
      </c>
      <c r="AZ30" s="249">
        <v>3.9640130099999999</v>
      </c>
      <c r="BA30" s="249">
        <v>6.7175373840000017</v>
      </c>
      <c r="BB30" s="249">
        <v>3.9640130099999995</v>
      </c>
      <c r="BC30" s="249">
        <v>5.8707121300000003</v>
      </c>
      <c r="BD30" s="249">
        <v>7.0320678900000004</v>
      </c>
      <c r="BE30" s="249">
        <v>1.0344072900000001</v>
      </c>
      <c r="BF30" s="249">
        <v>7.1482097499999995</v>
      </c>
      <c r="BG30" s="249">
        <v>1.0344072900000001</v>
      </c>
      <c r="BH30" s="249">
        <v>11.259306440000001</v>
      </c>
      <c r="BI30" s="249">
        <v>8.0139572300000008</v>
      </c>
      <c r="BJ30" s="249">
        <v>19.514971256999999</v>
      </c>
      <c r="BK30" s="249">
        <v>6.4693137499999995</v>
      </c>
      <c r="BL30" s="249">
        <v>19.214351979999996</v>
      </c>
      <c r="BM30" s="249">
        <v>11.599380660000001</v>
      </c>
      <c r="BN30" s="249">
        <v>19.308650459999999</v>
      </c>
      <c r="BO30" s="249">
        <v>24.179572949999997</v>
      </c>
      <c r="BP30" s="249">
        <v>22.659056040000007</v>
      </c>
      <c r="BQ30" s="267">
        <v>0</v>
      </c>
      <c r="BR30" s="267">
        <v>0</v>
      </c>
      <c r="BS30" s="267">
        <v>0</v>
      </c>
      <c r="BT30" s="267">
        <v>0</v>
      </c>
      <c r="BU30" s="267">
        <v>2.4107284962899982E-2</v>
      </c>
      <c r="BV30" s="267">
        <v>0</v>
      </c>
      <c r="BW30" s="267">
        <v>0</v>
      </c>
      <c r="BX30" s="267">
        <v>0</v>
      </c>
      <c r="BY30" s="267">
        <v>0</v>
      </c>
      <c r="BZ30" s="267">
        <v>0</v>
      </c>
      <c r="CA30" s="267">
        <v>0</v>
      </c>
      <c r="CB30" s="267">
        <v>0</v>
      </c>
      <c r="CC30" s="267">
        <v>0</v>
      </c>
      <c r="CD30" s="267">
        <v>0</v>
      </c>
      <c r="CE30" s="267">
        <v>0</v>
      </c>
      <c r="CF30" s="267">
        <v>0</v>
      </c>
      <c r="CG30" s="267">
        <v>0</v>
      </c>
      <c r="CH30" s="267">
        <v>0</v>
      </c>
      <c r="CI30" s="267">
        <v>0</v>
      </c>
      <c r="CJ30" s="267">
        <v>0</v>
      </c>
      <c r="CK30" s="267">
        <v>0</v>
      </c>
      <c r="CL30" s="267">
        <v>0</v>
      </c>
      <c r="CM30" s="267">
        <v>0</v>
      </c>
      <c r="CN30" s="267">
        <v>0</v>
      </c>
      <c r="CO30" s="267">
        <v>0</v>
      </c>
      <c r="CP30" s="267">
        <v>2.2449488650536163E-2</v>
      </c>
      <c r="CQ30" s="267">
        <v>0</v>
      </c>
      <c r="CR30" s="267">
        <v>0</v>
      </c>
      <c r="CS30" s="267">
        <v>0</v>
      </c>
      <c r="CT30" s="267">
        <v>0</v>
      </c>
      <c r="CU30" s="267">
        <v>0</v>
      </c>
      <c r="CV30" s="267">
        <v>0</v>
      </c>
      <c r="CW30" s="267">
        <v>0</v>
      </c>
      <c r="CX30" s="267">
        <v>0</v>
      </c>
      <c r="CY30" s="267">
        <v>0</v>
      </c>
      <c r="CZ30" s="267">
        <v>0</v>
      </c>
      <c r="DA30" s="267">
        <v>0</v>
      </c>
      <c r="DB30" s="267">
        <v>0</v>
      </c>
      <c r="DC30" s="267">
        <v>0</v>
      </c>
      <c r="DD30" s="267">
        <v>0</v>
      </c>
      <c r="DE30" s="267">
        <v>0</v>
      </c>
      <c r="DF30" s="267">
        <v>0</v>
      </c>
      <c r="DG30" s="267">
        <v>0</v>
      </c>
      <c r="DH30" s="267">
        <v>0</v>
      </c>
      <c r="DI30" s="267">
        <v>0</v>
      </c>
      <c r="DJ30" s="267">
        <v>0</v>
      </c>
      <c r="DK30" s="267">
        <v>0</v>
      </c>
      <c r="DL30" s="267">
        <v>0.3889166667634919</v>
      </c>
      <c r="DM30" s="267">
        <v>0</v>
      </c>
      <c r="DN30" s="267">
        <v>0</v>
      </c>
      <c r="DO30" s="267">
        <v>0</v>
      </c>
      <c r="DP30" s="267">
        <v>0.13533332999999823</v>
      </c>
      <c r="DQ30" s="267">
        <v>0</v>
      </c>
      <c r="DR30" s="267">
        <v>0</v>
      </c>
      <c r="DS30" s="267">
        <v>0</v>
      </c>
      <c r="DT30" s="267">
        <v>0</v>
      </c>
      <c r="DU30" s="267">
        <v>0</v>
      </c>
      <c r="DV30" s="267">
        <v>0</v>
      </c>
      <c r="DW30" s="267">
        <v>0</v>
      </c>
      <c r="DX30" s="267">
        <v>0</v>
      </c>
      <c r="DY30" s="267">
        <v>0</v>
      </c>
      <c r="DZ30" s="267">
        <v>0</v>
      </c>
      <c r="EA30" s="267">
        <v>0</v>
      </c>
      <c r="EB30" s="267">
        <v>0</v>
      </c>
      <c r="EC30" s="267">
        <v>0.71907160999999942</v>
      </c>
      <c r="ED30" s="267">
        <v>0</v>
      </c>
      <c r="EE30" s="267">
        <v>0</v>
      </c>
      <c r="EF30" s="267">
        <v>0.24974872000000253</v>
      </c>
      <c r="EG30" s="267">
        <v>0</v>
      </c>
      <c r="EH30" s="267">
        <v>0</v>
      </c>
      <c r="EI30" s="267">
        <v>0</v>
      </c>
      <c r="EJ30" s="267">
        <v>0</v>
      </c>
      <c r="EK30" s="267">
        <v>0</v>
      </c>
      <c r="EL30" s="267">
        <v>0</v>
      </c>
      <c r="EM30" s="267">
        <v>0</v>
      </c>
      <c r="EN30" s="267">
        <v>0</v>
      </c>
      <c r="EO30" s="267">
        <v>0.43134</v>
      </c>
      <c r="EP30" s="267">
        <v>0</v>
      </c>
      <c r="EQ30" s="267">
        <v>0</v>
      </c>
      <c r="ER30" s="267">
        <v>0</v>
      </c>
      <c r="ES30" s="267">
        <v>0</v>
      </c>
      <c r="ET30" s="267">
        <v>0</v>
      </c>
      <c r="EU30" s="267">
        <v>0</v>
      </c>
      <c r="EV30" s="267">
        <v>0</v>
      </c>
      <c r="EW30" s="267">
        <v>0</v>
      </c>
      <c r="EX30" s="267">
        <v>0</v>
      </c>
      <c r="EY30" s="267">
        <v>0</v>
      </c>
      <c r="EZ30" s="267">
        <v>0</v>
      </c>
      <c r="FA30" s="267">
        <v>4.4669129999998954E-2</v>
      </c>
      <c r="FB30" s="267">
        <v>8.7614529999999469E-2</v>
      </c>
      <c r="FC30" s="267">
        <v>1.9545158300000001</v>
      </c>
      <c r="FD30" s="267">
        <v>0.10224093999999948</v>
      </c>
      <c r="FE30" s="267">
        <v>0</v>
      </c>
      <c r="FF30" s="267">
        <v>0</v>
      </c>
      <c r="FG30" s="267">
        <v>0</v>
      </c>
      <c r="FH30" s="267">
        <v>2.6643839999999998E-2</v>
      </c>
      <c r="FI30" s="267">
        <v>1.9545158300000001</v>
      </c>
      <c r="FJ30" s="267">
        <v>2.0094971799999999</v>
      </c>
      <c r="FK30" s="267">
        <v>0.12401333000000193</v>
      </c>
      <c r="FL30" s="267">
        <v>0</v>
      </c>
      <c r="FM30" s="267">
        <v>0.74867480000000008</v>
      </c>
      <c r="FN30" s="267">
        <v>0.17301537999999911</v>
      </c>
      <c r="FO30" s="267">
        <v>1.9545158300000001</v>
      </c>
      <c r="FP30" s="267">
        <v>2.0164050599999999</v>
      </c>
      <c r="FQ30" s="267">
        <v>0</v>
      </c>
      <c r="FR30" s="267">
        <v>4.696644319999999</v>
      </c>
      <c r="FS30" s="267">
        <v>0.77089035000000006</v>
      </c>
      <c r="FT30" s="267">
        <v>0.14770671000000013</v>
      </c>
      <c r="FU30" s="267">
        <v>1.9545158300000001</v>
      </c>
      <c r="FV30" s="267">
        <v>2.0094971799999999</v>
      </c>
      <c r="FW30" s="267">
        <v>0</v>
      </c>
      <c r="FX30" s="267">
        <v>5.9422187440000016</v>
      </c>
      <c r="FY30" s="267">
        <v>0.74867480000000008</v>
      </c>
      <c r="FZ30" s="267">
        <v>2.6643839999999998E-2</v>
      </c>
      <c r="GA30" s="267">
        <v>1.7682499599999999</v>
      </c>
      <c r="GB30" s="267">
        <v>2.1957630499999996</v>
      </c>
      <c r="GC30" s="267">
        <v>0</v>
      </c>
      <c r="GD30" s="267">
        <v>5.0225707100000001</v>
      </c>
      <c r="GE30" s="267">
        <v>0.82149758000000006</v>
      </c>
      <c r="GF30" s="267">
        <v>2.6643839999999998E-2</v>
      </c>
      <c r="GG30" s="267">
        <v>1.9545158300000001</v>
      </c>
      <c r="GH30" s="267">
        <v>2.0094971799999999</v>
      </c>
      <c r="GI30" s="267">
        <v>0</v>
      </c>
      <c r="GJ30" s="267">
        <v>5.022570710000001</v>
      </c>
      <c r="GK30" s="267">
        <v>0.82149758000000006</v>
      </c>
      <c r="GL30" s="267">
        <v>2.6643839999999998E-2</v>
      </c>
      <c r="GM30" s="267">
        <v>0.18626587</v>
      </c>
      <c r="GN30" s="267">
        <v>2.0094971799999999</v>
      </c>
      <c r="GO30" s="267">
        <v>0</v>
      </c>
      <c r="GP30" s="267">
        <v>5.13871257</v>
      </c>
      <c r="GQ30" s="267">
        <v>0.82149758000000006</v>
      </c>
      <c r="GR30" s="267">
        <v>2.6643839999999998E-2</v>
      </c>
      <c r="GS30" s="267">
        <v>0.18626587</v>
      </c>
      <c r="GT30" s="267">
        <v>2.9520535200000015</v>
      </c>
      <c r="GU30" s="267">
        <v>8.1209870500000001</v>
      </c>
      <c r="GV30" s="267">
        <v>6.050159540000001</v>
      </c>
      <c r="GW30" s="267">
        <v>0.93763770999999996</v>
      </c>
      <c r="GX30" s="267">
        <v>1.0261599800000001</v>
      </c>
      <c r="GY30" s="267">
        <v>1.08144076</v>
      </c>
      <c r="GZ30" s="267">
        <v>3.3050544500000001</v>
      </c>
      <c r="HA30" s="267">
        <v>15.128476046999999</v>
      </c>
      <c r="HB30" s="267">
        <v>4.7383947199999996</v>
      </c>
      <c r="HC30" s="267">
        <v>0.89006624000000023</v>
      </c>
      <c r="HD30" s="267">
        <v>0.84085278999999991</v>
      </c>
      <c r="HE30" s="267">
        <v>0.99233642000000033</v>
      </c>
      <c r="HF30" s="267">
        <v>3.2072800699999995</v>
      </c>
      <c r="HG30" s="267">
        <v>15.014735489999998</v>
      </c>
      <c r="HH30" s="267">
        <v>6.5661194600000012</v>
      </c>
      <c r="HI30" s="267">
        <v>2.5187674699999998</v>
      </c>
      <c r="HJ30" s="267">
        <v>2.5144937300000003</v>
      </c>
      <c r="HK30" s="267">
        <v>1.3963499400000006</v>
      </c>
      <c r="HL30" s="267">
        <v>3.1097188100000008</v>
      </c>
      <c r="HM30" s="267">
        <v>14.802581709999998</v>
      </c>
      <c r="HN30" s="267">
        <v>14.89646948</v>
      </c>
      <c r="HO30" s="267">
        <v>3.4717941699999999</v>
      </c>
      <c r="HP30" s="267">
        <v>5.8113092999999987</v>
      </c>
      <c r="HQ30" s="267">
        <v>0.71551483999999999</v>
      </c>
      <c r="HR30" s="267">
        <v>2.0125745899999998</v>
      </c>
      <c r="HS30" s="267">
        <v>19.930966610000006</v>
      </c>
      <c r="HT30" s="267">
        <v>22.327393249999997</v>
      </c>
      <c r="HU30" s="267">
        <v>5.8056364100000026</v>
      </c>
    </row>
    <row r="31" spans="1:229" x14ac:dyDescent="0.2">
      <c r="A31" s="229">
        <v>12412</v>
      </c>
      <c r="B31" s="240" t="s">
        <v>122</v>
      </c>
      <c r="C31" s="228">
        <v>409.36076101172915</v>
      </c>
      <c r="D31" s="228">
        <v>531.99444093994191</v>
      </c>
      <c r="E31" s="228">
        <v>620.11937303777813</v>
      </c>
      <c r="F31" s="228">
        <v>611.88149032876413</v>
      </c>
      <c r="G31" s="228">
        <v>604.13675044000001</v>
      </c>
      <c r="H31" s="228">
        <v>611.79898609000008</v>
      </c>
      <c r="I31" s="228">
        <v>584.78074441000001</v>
      </c>
      <c r="J31" s="228">
        <v>657.23178157333336</v>
      </c>
      <c r="K31" s="228">
        <v>698.55342345999998</v>
      </c>
      <c r="L31" s="228">
        <v>726.25970335199997</v>
      </c>
      <c r="M31" s="228">
        <v>791.96114632000013</v>
      </c>
      <c r="N31" s="228">
        <v>857.35637394999992</v>
      </c>
      <c r="O31" s="228">
        <v>1107.3199290399998</v>
      </c>
      <c r="P31" s="249">
        <v>22.238295770000001</v>
      </c>
      <c r="Q31" s="228">
        <v>174.47924771277178</v>
      </c>
      <c r="R31" s="228">
        <v>27.236121328957381</v>
      </c>
      <c r="S31" s="228">
        <v>185.40709619999998</v>
      </c>
      <c r="T31" s="228">
        <v>40.402632500000003</v>
      </c>
      <c r="U31" s="228">
        <v>208.62782478994188</v>
      </c>
      <c r="V31" s="228">
        <v>59.453364140000005</v>
      </c>
      <c r="W31" s="228">
        <v>223.51061951</v>
      </c>
      <c r="X31" s="228">
        <v>71.539357483339217</v>
      </c>
      <c r="Y31" s="228">
        <v>230.19355679</v>
      </c>
      <c r="Z31" s="228">
        <v>83.88570578333821</v>
      </c>
      <c r="AA31" s="228">
        <v>234.50075298110079</v>
      </c>
      <c r="AB31" s="228">
        <v>83.803586097237314</v>
      </c>
      <c r="AC31" s="228">
        <v>222.86599736675907</v>
      </c>
      <c r="AD31" s="228">
        <v>83.453320964767698</v>
      </c>
      <c r="AE31" s="228">
        <v>221.75858590000001</v>
      </c>
      <c r="AF31" s="228">
        <v>84.35277121</v>
      </c>
      <c r="AG31" s="228">
        <v>216.13234437000003</v>
      </c>
      <c r="AH31" s="228">
        <v>91.825286169999998</v>
      </c>
      <c r="AI31" s="228">
        <v>211.82634868999997</v>
      </c>
      <c r="AJ31" s="228">
        <v>100.46067784</v>
      </c>
      <c r="AK31" s="228">
        <v>209.38812198999997</v>
      </c>
      <c r="AL31" s="228">
        <v>96.343953260000006</v>
      </c>
      <c r="AM31" s="228">
        <v>205.606233</v>
      </c>
      <c r="AN31" s="228">
        <v>95.92330880999998</v>
      </c>
      <c r="AO31" s="228">
        <v>197.54478811000004</v>
      </c>
      <c r="AP31" s="228">
        <v>103.92335368000001</v>
      </c>
      <c r="AQ31" s="228">
        <v>187.38929381000003</v>
      </c>
      <c r="AR31" s="228">
        <v>112.31122034999999</v>
      </c>
      <c r="AS31" s="228">
        <v>223.29163306000001</v>
      </c>
      <c r="AT31" s="249">
        <v>112.03036915000001</v>
      </c>
      <c r="AU31" s="249">
        <v>209.59855901333339</v>
      </c>
      <c r="AV31" s="249">
        <v>108.51644826</v>
      </c>
      <c r="AW31" s="249">
        <v>238.68041405999998</v>
      </c>
      <c r="AX31" s="249">
        <v>100.34410578000001</v>
      </c>
      <c r="AY31" s="249">
        <v>251.01245535999999</v>
      </c>
      <c r="AZ31" s="249">
        <v>91.603893679999999</v>
      </c>
      <c r="BA31" s="249">
        <v>256.99916633999999</v>
      </c>
      <c r="BB31" s="249">
        <v>85.842285019999991</v>
      </c>
      <c r="BC31" s="249">
        <v>291.81435831199997</v>
      </c>
      <c r="BD31" s="249">
        <v>166.79352914999998</v>
      </c>
      <c r="BE31" s="249">
        <v>209.96065650999998</v>
      </c>
      <c r="BF31" s="249">
        <v>233.05301850999999</v>
      </c>
      <c r="BG31" s="249">
        <v>174.01445031000003</v>
      </c>
      <c r="BH31" s="249">
        <v>140.11279553</v>
      </c>
      <c r="BI31" s="249">
        <v>271.31559042999999</v>
      </c>
      <c r="BJ31" s="249">
        <v>146.47965428000001</v>
      </c>
      <c r="BK31" s="249">
        <v>299.44833370999999</v>
      </c>
      <c r="BL31" s="249">
        <v>191.33856833999999</v>
      </c>
      <c r="BM31" s="249">
        <v>323.04302602999996</v>
      </c>
      <c r="BN31" s="249">
        <v>218.26606723999998</v>
      </c>
      <c r="BO31" s="249">
        <v>374.67226742999998</v>
      </c>
      <c r="BP31" s="249">
        <v>236.53748221000001</v>
      </c>
      <c r="BQ31" s="267">
        <v>5.163123E-2</v>
      </c>
      <c r="BR31" s="267">
        <v>19.02180972</v>
      </c>
      <c r="BS31" s="267">
        <v>3.1648548200000004</v>
      </c>
      <c r="BT31" s="267">
        <v>64.515782140611194</v>
      </c>
      <c r="BU31" s="267">
        <v>78.46987811999999</v>
      </c>
      <c r="BV31" s="267">
        <v>31.493587452160593</v>
      </c>
      <c r="BW31" s="267">
        <v>3.7936866199999999</v>
      </c>
      <c r="BX31" s="267">
        <v>17.780928808957384</v>
      </c>
      <c r="BY31" s="267">
        <v>5.6615058999999999</v>
      </c>
      <c r="BZ31" s="267">
        <v>67.890296479999989</v>
      </c>
      <c r="CA31" s="267">
        <v>55.791920179999991</v>
      </c>
      <c r="CB31" s="267">
        <v>61.724879540000003</v>
      </c>
      <c r="CC31" s="267">
        <v>7.9585212300000006</v>
      </c>
      <c r="CD31" s="267">
        <v>22.752855620000002</v>
      </c>
      <c r="CE31" s="267">
        <v>9.6912556500000004</v>
      </c>
      <c r="CF31" s="267">
        <v>81.176364226619881</v>
      </c>
      <c r="CG31" s="267">
        <v>88.556930290000011</v>
      </c>
      <c r="CH31" s="267">
        <v>38.89453027332199</v>
      </c>
      <c r="CI31" s="267">
        <v>12.340073649999999</v>
      </c>
      <c r="CJ31" s="267">
        <v>28.168373520000003</v>
      </c>
      <c r="CK31" s="267">
        <v>18.944916970000001</v>
      </c>
      <c r="CL31" s="267">
        <v>85.715497099999993</v>
      </c>
      <c r="CM31" s="267">
        <v>95.466709800000004</v>
      </c>
      <c r="CN31" s="267">
        <v>42.328412610000008</v>
      </c>
      <c r="CO31" s="267">
        <v>16.760606993339206</v>
      </c>
      <c r="CP31" s="267">
        <v>31.241873520000002</v>
      </c>
      <c r="CQ31" s="267">
        <v>23.536876970000002</v>
      </c>
      <c r="CR31" s="267">
        <v>85.629584599999987</v>
      </c>
      <c r="CS31" s="267">
        <v>98.413515989999993</v>
      </c>
      <c r="CT31" s="267">
        <v>46.150456200000001</v>
      </c>
      <c r="CU31" s="267">
        <v>22.319040289999997</v>
      </c>
      <c r="CV31" s="267">
        <v>31.305206853322815</v>
      </c>
      <c r="CW31" s="267">
        <v>30.261458640015402</v>
      </c>
      <c r="CX31" s="267">
        <v>89.58541148556327</v>
      </c>
      <c r="CY31" s="267">
        <v>98.625465573319261</v>
      </c>
      <c r="CZ31" s="267">
        <v>46.289875922218229</v>
      </c>
      <c r="DA31" s="267">
        <v>22.555419456688007</v>
      </c>
      <c r="DB31" s="267">
        <v>31.241873520000002</v>
      </c>
      <c r="DC31" s="267">
        <v>30.006293120549309</v>
      </c>
      <c r="DD31" s="267">
        <v>89.412655930000014</v>
      </c>
      <c r="DE31" s="267">
        <v>98.049740236759035</v>
      </c>
      <c r="DF31" s="267">
        <v>35.403601200000018</v>
      </c>
      <c r="DG31" s="267">
        <v>22.285131294767687</v>
      </c>
      <c r="DH31" s="267">
        <v>31.241873520000002</v>
      </c>
      <c r="DI31" s="267">
        <v>29.926316150000002</v>
      </c>
      <c r="DJ31" s="267">
        <v>89.326743430000008</v>
      </c>
      <c r="DK31" s="267">
        <v>97.779515989999993</v>
      </c>
      <c r="DL31" s="267">
        <v>34.652326480000006</v>
      </c>
      <c r="DM31" s="267">
        <v>22.104259039999995</v>
      </c>
      <c r="DN31" s="267">
        <v>32.329373520000004</v>
      </c>
      <c r="DO31" s="267">
        <v>29.919138650000001</v>
      </c>
      <c r="DP31" s="267">
        <v>81.827493430000004</v>
      </c>
      <c r="DQ31" s="267">
        <v>97.629515990000002</v>
      </c>
      <c r="DR31" s="267">
        <v>36.67533495</v>
      </c>
      <c r="DS31" s="267">
        <v>22.104259039999995</v>
      </c>
      <c r="DT31" s="267">
        <v>32.716123520000004</v>
      </c>
      <c r="DU31" s="267">
        <v>37.00490361</v>
      </c>
      <c r="DV31" s="267">
        <v>81.827493430000004</v>
      </c>
      <c r="DW31" s="267">
        <v>92.413520309999981</v>
      </c>
      <c r="DX31" s="267">
        <v>37.585334950000004</v>
      </c>
      <c r="DY31" s="267">
        <v>23.909509039999996</v>
      </c>
      <c r="DZ31" s="267">
        <v>35.222123520000004</v>
      </c>
      <c r="EA31" s="267">
        <v>41.329045280000003</v>
      </c>
      <c r="EB31" s="267">
        <v>82.335576760000009</v>
      </c>
      <c r="EC31" s="267">
        <v>92.739710279999983</v>
      </c>
      <c r="ED31" s="267">
        <v>34.312834950000003</v>
      </c>
      <c r="EE31" s="267">
        <v>23.909509039999996</v>
      </c>
      <c r="EF31" s="267">
        <v>35.222123520000004</v>
      </c>
      <c r="EG31" s="267">
        <v>37.212320700000006</v>
      </c>
      <c r="EH31" s="267">
        <v>81.827493430000004</v>
      </c>
      <c r="EI31" s="267">
        <v>86.195364619999992</v>
      </c>
      <c r="EJ31" s="267">
        <v>37.58337495</v>
      </c>
      <c r="EK31" s="267">
        <v>24.343164589999997</v>
      </c>
      <c r="EL31" s="267">
        <v>34.134623519999998</v>
      </c>
      <c r="EM31" s="267">
        <v>37.445520699999996</v>
      </c>
      <c r="EN31" s="267">
        <v>82.166930930000007</v>
      </c>
      <c r="EO31" s="267">
        <v>78.539942290000013</v>
      </c>
      <c r="EP31" s="267">
        <v>36.837914890000015</v>
      </c>
      <c r="EQ31" s="267">
        <v>24.048259039999998</v>
      </c>
      <c r="ER31" s="267">
        <v>35.117706850000012</v>
      </c>
      <c r="ES31" s="267">
        <v>44.757387789999996</v>
      </c>
      <c r="ET31" s="267">
        <v>81.827493430000004</v>
      </c>
      <c r="EU31" s="267">
        <v>69.855117440000015</v>
      </c>
      <c r="EV31" s="267">
        <v>35.70668294</v>
      </c>
      <c r="EW31" s="267">
        <v>25.604259039999999</v>
      </c>
      <c r="EX31" s="267">
        <v>37.918373519999996</v>
      </c>
      <c r="EY31" s="267">
        <v>48.788587790000001</v>
      </c>
      <c r="EZ31" s="267">
        <v>81.575168339999991</v>
      </c>
      <c r="FA31" s="267">
        <v>66.447550630000009</v>
      </c>
      <c r="FB31" s="267">
        <v>75.26891409000001</v>
      </c>
      <c r="FC31" s="267">
        <v>26.759783049999999</v>
      </c>
      <c r="FD31" s="267">
        <v>37.949351960000008</v>
      </c>
      <c r="FE31" s="267">
        <v>47.321234140000001</v>
      </c>
      <c r="FF31" s="267">
        <v>81.357301963333342</v>
      </c>
      <c r="FG31" s="267">
        <v>53.773991370000005</v>
      </c>
      <c r="FH31" s="267">
        <v>74.467265680000011</v>
      </c>
      <c r="FI31" s="267">
        <v>26.230484389999997</v>
      </c>
      <c r="FJ31" s="267">
        <v>38.155488419999998</v>
      </c>
      <c r="FK31" s="267">
        <v>44.130475450000006</v>
      </c>
      <c r="FL31" s="267">
        <v>116.39397323</v>
      </c>
      <c r="FM31" s="267">
        <v>49.095978509999995</v>
      </c>
      <c r="FN31" s="267">
        <v>73.190462319999995</v>
      </c>
      <c r="FO31" s="267">
        <v>25.442927250000004</v>
      </c>
      <c r="FP31" s="267">
        <v>35.612660519999999</v>
      </c>
      <c r="FQ31" s="267">
        <v>39.288518009999997</v>
      </c>
      <c r="FR31" s="267">
        <v>135.19443360999998</v>
      </c>
      <c r="FS31" s="267">
        <v>44.34046197</v>
      </c>
      <c r="FT31" s="267">
        <v>71.477559780000007</v>
      </c>
      <c r="FU31" s="267">
        <v>23.948284849999997</v>
      </c>
      <c r="FV31" s="267">
        <v>27.735506520000001</v>
      </c>
      <c r="FW31" s="267">
        <v>39.920102310000004</v>
      </c>
      <c r="FX31" s="267">
        <v>127.29544319999999</v>
      </c>
      <c r="FY31" s="267">
        <v>58.951650049999998</v>
      </c>
      <c r="FZ31" s="267">
        <v>70.75207309000001</v>
      </c>
      <c r="GA31" s="267">
        <v>22.924650360000001</v>
      </c>
      <c r="GB31" s="267">
        <v>28.91974033</v>
      </c>
      <c r="GC31" s="267">
        <v>33.997894330000001</v>
      </c>
      <c r="GD31" s="267">
        <v>146.17377345999998</v>
      </c>
      <c r="GE31" s="267">
        <v>78.859564851999991</v>
      </c>
      <c r="GF31" s="267">
        <v>66.781019999999998</v>
      </c>
      <c r="GG31" s="267">
        <v>20.481931470000003</v>
      </c>
      <c r="GH31" s="267">
        <v>25.092586300000004</v>
      </c>
      <c r="GI31" s="267">
        <v>28.294296280000001</v>
      </c>
      <c r="GJ31" s="267">
        <v>113.40664656999999</v>
      </c>
      <c r="GK31" s="267">
        <v>128.702462</v>
      </c>
      <c r="GL31" s="267">
        <v>66.455422100000007</v>
      </c>
      <c r="GM31" s="267">
        <v>14.802772409999999</v>
      </c>
      <c r="GN31" s="267">
        <v>61.358320110000001</v>
      </c>
      <c r="GO31" s="267">
        <v>39.521162509999996</v>
      </c>
      <c r="GP31" s="267">
        <v>132.17353588999998</v>
      </c>
      <c r="GQ31" s="267">
        <v>99.74319328</v>
      </c>
      <c r="GR31" s="267">
        <v>61.928817400000014</v>
      </c>
      <c r="GS31" s="267">
        <v>12.342439629999999</v>
      </c>
      <c r="GT31" s="267">
        <v>72.44128594</v>
      </c>
      <c r="GU31" s="267">
        <v>55.329069959999998</v>
      </c>
      <c r="GV31" s="267">
        <v>119.88936</v>
      </c>
      <c r="GW31" s="267">
        <v>92.929330030000003</v>
      </c>
      <c r="GX31" s="267">
        <v>58.496900399999987</v>
      </c>
      <c r="GY31" s="267">
        <v>11.28514968</v>
      </c>
      <c r="GZ31" s="267">
        <v>69.549099290000001</v>
      </c>
      <c r="HA31" s="267">
        <v>65.645405310000001</v>
      </c>
      <c r="HB31" s="267">
        <v>123.83097341999998</v>
      </c>
      <c r="HC31" s="267">
        <v>117.39628252</v>
      </c>
      <c r="HD31" s="267">
        <v>58.221077770000008</v>
      </c>
      <c r="HE31" s="267">
        <v>15.60425882</v>
      </c>
      <c r="HF31" s="267">
        <v>92.126784990000019</v>
      </c>
      <c r="HG31" s="267">
        <v>83.607524529999992</v>
      </c>
      <c r="HH31" s="267">
        <v>118.54405557999998</v>
      </c>
      <c r="HI31" s="267">
        <v>117.59896052000001</v>
      </c>
      <c r="HJ31" s="267">
        <v>86.900009929999996</v>
      </c>
      <c r="HK31" s="267">
        <v>14.094105619999999</v>
      </c>
      <c r="HL31" s="267">
        <v>90.151037030000012</v>
      </c>
      <c r="HM31" s="267">
        <v>114.02092458999999</v>
      </c>
      <c r="HN31" s="267">
        <v>133.72509392000001</v>
      </c>
      <c r="HO31" s="267">
        <v>132.96023749999998</v>
      </c>
      <c r="HP31" s="267">
        <v>107.98693600999998</v>
      </c>
      <c r="HQ31" s="267">
        <v>12.860163530000012</v>
      </c>
      <c r="HR31" s="267">
        <v>100.7927802</v>
      </c>
      <c r="HS31" s="267">
        <v>122.88453848</v>
      </c>
      <c r="HT31" s="267">
        <v>138.01191842</v>
      </c>
      <c r="HU31" s="267">
        <v>126.12888941</v>
      </c>
    </row>
    <row r="32" spans="1:229" s="96" customFormat="1" x14ac:dyDescent="0.2">
      <c r="A32" s="237">
        <v>125</v>
      </c>
      <c r="B32" s="264" t="s">
        <v>52</v>
      </c>
      <c r="C32" s="265">
        <v>0</v>
      </c>
      <c r="D32" s="265">
        <v>0</v>
      </c>
      <c r="E32" s="265">
        <v>0</v>
      </c>
      <c r="F32" s="265">
        <v>0</v>
      </c>
      <c r="G32" s="265">
        <v>0</v>
      </c>
      <c r="H32" s="265">
        <v>0</v>
      </c>
      <c r="I32" s="265">
        <v>0</v>
      </c>
      <c r="J32" s="265">
        <v>0</v>
      </c>
      <c r="K32" s="265">
        <v>0</v>
      </c>
      <c r="L32" s="265">
        <v>0</v>
      </c>
      <c r="M32" s="265">
        <v>0</v>
      </c>
      <c r="N32" s="265">
        <v>0</v>
      </c>
      <c r="O32" s="265">
        <v>0</v>
      </c>
      <c r="P32" s="266">
        <v>0</v>
      </c>
      <c r="Q32" s="265">
        <v>0</v>
      </c>
      <c r="R32" s="265">
        <v>0</v>
      </c>
      <c r="S32" s="265">
        <v>0</v>
      </c>
      <c r="T32" s="265">
        <v>0</v>
      </c>
      <c r="U32" s="265">
        <v>0</v>
      </c>
      <c r="V32" s="265">
        <v>0</v>
      </c>
      <c r="W32" s="265">
        <v>0</v>
      </c>
      <c r="X32" s="265">
        <v>0</v>
      </c>
      <c r="Y32" s="265">
        <v>0</v>
      </c>
      <c r="Z32" s="265">
        <v>0</v>
      </c>
      <c r="AA32" s="265">
        <v>0</v>
      </c>
      <c r="AB32" s="265">
        <v>0</v>
      </c>
      <c r="AC32" s="265">
        <v>0</v>
      </c>
      <c r="AD32" s="265">
        <v>0</v>
      </c>
      <c r="AE32" s="265">
        <v>0</v>
      </c>
      <c r="AF32" s="265">
        <v>0</v>
      </c>
      <c r="AG32" s="265">
        <v>0</v>
      </c>
      <c r="AH32" s="265">
        <v>0</v>
      </c>
      <c r="AI32" s="265">
        <v>0</v>
      </c>
      <c r="AJ32" s="265">
        <v>0</v>
      </c>
      <c r="AK32" s="265">
        <v>0</v>
      </c>
      <c r="AL32" s="265">
        <v>0</v>
      </c>
      <c r="AM32" s="265">
        <v>0</v>
      </c>
      <c r="AN32" s="265">
        <v>0</v>
      </c>
      <c r="AO32" s="265">
        <v>0</v>
      </c>
      <c r="AP32" s="265">
        <v>0</v>
      </c>
      <c r="AQ32" s="265">
        <v>0</v>
      </c>
      <c r="AR32" s="265">
        <v>0</v>
      </c>
      <c r="AS32" s="265">
        <v>0</v>
      </c>
      <c r="AT32" s="266">
        <v>0</v>
      </c>
      <c r="AU32" s="266">
        <v>0</v>
      </c>
      <c r="AV32" s="266">
        <v>0</v>
      </c>
      <c r="AW32" s="266">
        <v>0</v>
      </c>
      <c r="AX32" s="266">
        <v>0</v>
      </c>
      <c r="AY32" s="266">
        <v>0</v>
      </c>
      <c r="AZ32" s="266">
        <v>0</v>
      </c>
      <c r="BA32" s="266">
        <v>0</v>
      </c>
      <c r="BB32" s="266">
        <v>0</v>
      </c>
      <c r="BC32" s="266">
        <v>0</v>
      </c>
      <c r="BD32" s="266">
        <v>0</v>
      </c>
      <c r="BE32" s="266">
        <v>0</v>
      </c>
      <c r="BF32" s="266">
        <v>0</v>
      </c>
      <c r="BG32" s="266">
        <v>0</v>
      </c>
      <c r="BH32" s="266">
        <v>0</v>
      </c>
      <c r="BI32" s="266">
        <v>0</v>
      </c>
      <c r="BJ32" s="266">
        <v>0</v>
      </c>
      <c r="BK32" s="266">
        <v>0</v>
      </c>
      <c r="BL32" s="266">
        <v>0</v>
      </c>
      <c r="BM32" s="266">
        <v>0</v>
      </c>
      <c r="BN32" s="266">
        <v>0</v>
      </c>
      <c r="BO32" s="266">
        <v>0</v>
      </c>
      <c r="BP32" s="266">
        <v>0</v>
      </c>
      <c r="BQ32" s="268">
        <v>0</v>
      </c>
      <c r="BR32" s="268">
        <v>0</v>
      </c>
      <c r="BS32" s="268">
        <v>0</v>
      </c>
      <c r="BT32" s="268">
        <v>0</v>
      </c>
      <c r="BU32" s="268">
        <v>0</v>
      </c>
      <c r="BV32" s="268">
        <v>0</v>
      </c>
      <c r="BW32" s="268">
        <v>0</v>
      </c>
      <c r="BX32" s="268">
        <v>0</v>
      </c>
      <c r="BY32" s="268">
        <v>0</v>
      </c>
      <c r="BZ32" s="268">
        <v>0</v>
      </c>
      <c r="CA32" s="268">
        <v>0</v>
      </c>
      <c r="CB32" s="268">
        <v>0</v>
      </c>
      <c r="CC32" s="268">
        <v>0</v>
      </c>
      <c r="CD32" s="268">
        <v>0</v>
      </c>
      <c r="CE32" s="268">
        <v>0</v>
      </c>
      <c r="CF32" s="268">
        <v>0</v>
      </c>
      <c r="CG32" s="268">
        <v>0</v>
      </c>
      <c r="CH32" s="268">
        <v>0</v>
      </c>
      <c r="CI32" s="268">
        <v>0</v>
      </c>
      <c r="CJ32" s="268">
        <v>0</v>
      </c>
      <c r="CK32" s="268">
        <v>0</v>
      </c>
      <c r="CL32" s="268">
        <v>0</v>
      </c>
      <c r="CM32" s="268">
        <v>0</v>
      </c>
      <c r="CN32" s="268">
        <v>0</v>
      </c>
      <c r="CO32" s="268">
        <v>0</v>
      </c>
      <c r="CP32" s="268">
        <v>0</v>
      </c>
      <c r="CQ32" s="268">
        <v>0</v>
      </c>
      <c r="CR32" s="268">
        <v>0</v>
      </c>
      <c r="CS32" s="268">
        <v>0</v>
      </c>
      <c r="CT32" s="268">
        <v>0</v>
      </c>
      <c r="CU32" s="268">
        <v>0</v>
      </c>
      <c r="CV32" s="268">
        <v>0</v>
      </c>
      <c r="CW32" s="268">
        <v>0</v>
      </c>
      <c r="CX32" s="268">
        <v>0</v>
      </c>
      <c r="CY32" s="268">
        <v>0</v>
      </c>
      <c r="CZ32" s="268">
        <v>0</v>
      </c>
      <c r="DA32" s="268">
        <v>0</v>
      </c>
      <c r="DB32" s="268">
        <v>0</v>
      </c>
      <c r="DC32" s="268">
        <v>0</v>
      </c>
      <c r="DD32" s="268">
        <v>0</v>
      </c>
      <c r="DE32" s="268">
        <v>0</v>
      </c>
      <c r="DF32" s="268">
        <v>0</v>
      </c>
      <c r="DG32" s="268">
        <v>0</v>
      </c>
      <c r="DH32" s="268">
        <v>0</v>
      </c>
      <c r="DI32" s="268">
        <v>0</v>
      </c>
      <c r="DJ32" s="268">
        <v>0</v>
      </c>
      <c r="DK32" s="268">
        <v>0</v>
      </c>
      <c r="DL32" s="268">
        <v>0</v>
      </c>
      <c r="DM32" s="268">
        <v>0</v>
      </c>
      <c r="DN32" s="268">
        <v>0</v>
      </c>
      <c r="DO32" s="268">
        <v>0</v>
      </c>
      <c r="DP32" s="268">
        <v>0</v>
      </c>
      <c r="DQ32" s="268">
        <v>0</v>
      </c>
      <c r="DR32" s="268">
        <v>0</v>
      </c>
      <c r="DS32" s="268">
        <v>0</v>
      </c>
      <c r="DT32" s="268">
        <v>0</v>
      </c>
      <c r="DU32" s="268">
        <v>0</v>
      </c>
      <c r="DV32" s="268">
        <v>0</v>
      </c>
      <c r="DW32" s="268">
        <v>0</v>
      </c>
      <c r="DX32" s="268">
        <v>0</v>
      </c>
      <c r="DY32" s="268">
        <v>0</v>
      </c>
      <c r="DZ32" s="268">
        <v>0</v>
      </c>
      <c r="EA32" s="268">
        <v>0</v>
      </c>
      <c r="EB32" s="268">
        <v>0</v>
      </c>
      <c r="EC32" s="268">
        <v>0</v>
      </c>
      <c r="ED32" s="268">
        <v>0</v>
      </c>
      <c r="EE32" s="268">
        <v>0</v>
      </c>
      <c r="EF32" s="268">
        <v>0</v>
      </c>
      <c r="EG32" s="268">
        <v>0</v>
      </c>
      <c r="EH32" s="268">
        <v>0</v>
      </c>
      <c r="EI32" s="268">
        <v>0</v>
      </c>
      <c r="EJ32" s="268">
        <v>0</v>
      </c>
      <c r="EK32" s="268">
        <v>0</v>
      </c>
      <c r="EL32" s="268">
        <v>0</v>
      </c>
      <c r="EM32" s="268">
        <v>0</v>
      </c>
      <c r="EN32" s="268">
        <v>0</v>
      </c>
      <c r="EO32" s="268">
        <v>0</v>
      </c>
      <c r="EP32" s="268">
        <v>0</v>
      </c>
      <c r="EQ32" s="268">
        <v>0</v>
      </c>
      <c r="ER32" s="268">
        <v>0</v>
      </c>
      <c r="ES32" s="268">
        <v>0</v>
      </c>
      <c r="ET32" s="268">
        <v>0</v>
      </c>
      <c r="EU32" s="268">
        <v>0</v>
      </c>
      <c r="EV32" s="268">
        <v>0</v>
      </c>
      <c r="EW32" s="268">
        <v>0</v>
      </c>
      <c r="EX32" s="268">
        <v>0</v>
      </c>
      <c r="EY32" s="268">
        <v>0</v>
      </c>
      <c r="EZ32" s="268">
        <v>0</v>
      </c>
      <c r="FA32" s="268">
        <v>0</v>
      </c>
      <c r="FB32" s="268">
        <v>0</v>
      </c>
      <c r="FC32" s="268">
        <v>0</v>
      </c>
      <c r="FD32" s="268">
        <v>0</v>
      </c>
      <c r="FE32" s="268">
        <v>0</v>
      </c>
      <c r="FF32" s="268">
        <v>0</v>
      </c>
      <c r="FG32" s="268">
        <v>0</v>
      </c>
      <c r="FH32" s="268">
        <v>0</v>
      </c>
      <c r="FI32" s="268">
        <v>0</v>
      </c>
      <c r="FJ32" s="268">
        <v>0</v>
      </c>
      <c r="FK32" s="268">
        <v>0</v>
      </c>
      <c r="FL32" s="268">
        <v>0</v>
      </c>
      <c r="FM32" s="268">
        <v>0</v>
      </c>
      <c r="FN32" s="268">
        <v>0</v>
      </c>
      <c r="FO32" s="268">
        <v>0</v>
      </c>
      <c r="FP32" s="268">
        <v>0</v>
      </c>
      <c r="FQ32" s="268">
        <v>0</v>
      </c>
      <c r="FR32" s="268">
        <v>0</v>
      </c>
      <c r="FS32" s="268">
        <v>0</v>
      </c>
      <c r="FT32" s="268">
        <v>0</v>
      </c>
      <c r="FU32" s="268">
        <v>0</v>
      </c>
      <c r="FV32" s="268">
        <v>0</v>
      </c>
      <c r="FW32" s="268">
        <v>0</v>
      </c>
      <c r="FX32" s="268">
        <v>0</v>
      </c>
      <c r="FY32" s="268">
        <v>0</v>
      </c>
      <c r="FZ32" s="268">
        <v>0</v>
      </c>
      <c r="GA32" s="268">
        <v>0</v>
      </c>
      <c r="GB32" s="268">
        <v>0</v>
      </c>
      <c r="GC32" s="268">
        <v>0</v>
      </c>
      <c r="GD32" s="268">
        <v>0</v>
      </c>
      <c r="GE32" s="268">
        <v>0</v>
      </c>
      <c r="GF32" s="268">
        <v>0</v>
      </c>
      <c r="GG32" s="268">
        <v>0</v>
      </c>
      <c r="GH32" s="268">
        <v>0</v>
      </c>
      <c r="GI32" s="268">
        <v>0</v>
      </c>
      <c r="GJ32" s="268">
        <v>0</v>
      </c>
      <c r="GK32" s="268">
        <v>0</v>
      </c>
      <c r="GL32" s="268">
        <v>0</v>
      </c>
      <c r="GM32" s="268">
        <v>0</v>
      </c>
      <c r="GN32" s="268">
        <v>0</v>
      </c>
      <c r="GO32" s="268">
        <v>0</v>
      </c>
      <c r="GP32" s="268">
        <v>0</v>
      </c>
      <c r="GQ32" s="268">
        <v>0</v>
      </c>
      <c r="GR32" s="268">
        <v>0</v>
      </c>
      <c r="GS32" s="268">
        <v>0</v>
      </c>
      <c r="GT32" s="268">
        <v>0</v>
      </c>
      <c r="GU32" s="268">
        <v>0</v>
      </c>
      <c r="GV32" s="268">
        <v>0</v>
      </c>
      <c r="GW32" s="268">
        <v>0</v>
      </c>
      <c r="GX32" s="268">
        <v>0</v>
      </c>
      <c r="GY32" s="268">
        <v>0</v>
      </c>
      <c r="GZ32" s="268">
        <v>0</v>
      </c>
      <c r="HA32" s="268">
        <v>0</v>
      </c>
      <c r="HB32" s="268">
        <v>0</v>
      </c>
      <c r="HC32" s="268">
        <v>0</v>
      </c>
      <c r="HD32" s="268">
        <v>0</v>
      </c>
      <c r="HE32" s="268">
        <v>0</v>
      </c>
      <c r="HF32" s="268">
        <v>0</v>
      </c>
      <c r="HG32" s="268">
        <v>0</v>
      </c>
      <c r="HH32" s="268">
        <v>0</v>
      </c>
      <c r="HI32" s="268">
        <v>0</v>
      </c>
      <c r="HJ32" s="268">
        <v>0</v>
      </c>
      <c r="HK32" s="268">
        <v>0</v>
      </c>
      <c r="HL32" s="268">
        <v>0</v>
      </c>
      <c r="HM32" s="268">
        <v>0</v>
      </c>
      <c r="HN32" s="268">
        <v>0</v>
      </c>
      <c r="HO32" s="268">
        <v>0</v>
      </c>
      <c r="HP32" s="268">
        <v>0</v>
      </c>
      <c r="HQ32" s="268">
        <v>0</v>
      </c>
      <c r="HR32" s="268">
        <v>0</v>
      </c>
      <c r="HS32" s="268">
        <v>0</v>
      </c>
      <c r="HT32" s="268">
        <v>0</v>
      </c>
      <c r="HU32" s="268">
        <v>0</v>
      </c>
    </row>
    <row r="33" spans="1:229" x14ac:dyDescent="0.2">
      <c r="A33" s="222"/>
      <c r="B33" s="223"/>
      <c r="C33" s="223"/>
      <c r="D33" s="223"/>
      <c r="E33" s="223"/>
      <c r="F33" s="223"/>
      <c r="G33" s="223"/>
      <c r="H33" s="223"/>
      <c r="I33" s="223"/>
      <c r="J33" s="223"/>
      <c r="K33" s="223"/>
      <c r="L33" s="223"/>
      <c r="M33" s="223"/>
      <c r="N33" s="223"/>
      <c r="O33" s="223"/>
      <c r="P33" s="223"/>
      <c r="Q33" s="223"/>
      <c r="R33" s="223"/>
      <c r="S33" s="223"/>
      <c r="T33" s="223"/>
      <c r="U33" s="223"/>
      <c r="V33" s="223"/>
      <c r="W33" s="223"/>
      <c r="X33" s="223"/>
      <c r="Y33" s="223"/>
      <c r="Z33" s="223"/>
      <c r="AA33" s="223"/>
      <c r="AB33" s="223"/>
      <c r="AC33" s="223"/>
      <c r="AD33" s="223"/>
      <c r="AE33" s="223"/>
      <c r="AF33" s="223"/>
      <c r="AG33" s="223"/>
      <c r="AH33" s="223"/>
      <c r="AI33" s="223"/>
      <c r="AJ33" s="223"/>
      <c r="AK33" s="223"/>
      <c r="AL33" s="223"/>
      <c r="AM33" s="223"/>
      <c r="AN33" s="223"/>
      <c r="AO33" s="223"/>
      <c r="AP33" s="223"/>
      <c r="AQ33" s="223"/>
      <c r="AR33" s="223"/>
      <c r="AS33" s="223"/>
      <c r="AT33" s="223"/>
      <c r="AU33" s="223"/>
      <c r="AV33" s="223"/>
      <c r="AW33" s="223"/>
      <c r="AX33" s="223"/>
      <c r="AY33" s="223"/>
      <c r="AZ33" s="223"/>
      <c r="BA33" s="223"/>
      <c r="BB33" s="223"/>
      <c r="BC33" s="223"/>
      <c r="BD33" s="223"/>
      <c r="BE33" s="223"/>
      <c r="BF33" s="223"/>
      <c r="BG33" s="223"/>
      <c r="BH33" s="223"/>
      <c r="BI33" s="223"/>
      <c r="BJ33" s="223"/>
      <c r="BK33" s="223"/>
      <c r="BL33" s="223"/>
      <c r="BM33" s="223"/>
      <c r="BN33" s="223"/>
      <c r="BO33" s="223"/>
      <c r="BP33" s="223"/>
      <c r="BQ33" s="223"/>
      <c r="BR33" s="223"/>
      <c r="BS33" s="223"/>
      <c r="BT33" s="223"/>
      <c r="BU33" s="223"/>
      <c r="BV33" s="223"/>
      <c r="BW33" s="223"/>
      <c r="BX33" s="223"/>
      <c r="BY33" s="223"/>
      <c r="BZ33" s="223"/>
      <c r="CA33" s="223"/>
      <c r="CB33" s="223"/>
      <c r="CC33" s="223"/>
      <c r="CD33" s="223"/>
      <c r="CE33" s="223"/>
      <c r="CF33" s="223"/>
      <c r="CG33" s="223"/>
      <c r="CH33" s="223"/>
      <c r="CI33" s="223"/>
      <c r="CJ33" s="223"/>
      <c r="CK33" s="223"/>
      <c r="CL33" s="223"/>
      <c r="CM33" s="223"/>
      <c r="CN33" s="223"/>
      <c r="CO33" s="223"/>
      <c r="CP33" s="223"/>
      <c r="CQ33" s="223"/>
      <c r="CR33" s="223"/>
      <c r="CS33" s="223"/>
      <c r="CT33" s="223"/>
      <c r="CU33" s="223"/>
      <c r="CV33" s="223"/>
      <c r="CW33" s="223"/>
      <c r="CX33" s="223"/>
      <c r="CY33" s="223"/>
      <c r="CZ33" s="223"/>
      <c r="DA33" s="223"/>
      <c r="DB33" s="223"/>
      <c r="DC33" s="223"/>
      <c r="DD33" s="223"/>
      <c r="DE33" s="223"/>
      <c r="DF33" s="223"/>
      <c r="DG33" s="223"/>
      <c r="DH33" s="223"/>
      <c r="DI33" s="223"/>
      <c r="DJ33" s="223"/>
      <c r="DK33" s="223"/>
      <c r="DL33" s="223"/>
      <c r="DM33" s="223"/>
      <c r="DN33" s="223"/>
      <c r="DO33" s="223"/>
      <c r="DP33" s="223"/>
      <c r="DQ33" s="223"/>
      <c r="DR33" s="223"/>
      <c r="DS33" s="223"/>
      <c r="DT33" s="223"/>
      <c r="DU33" s="223"/>
      <c r="DV33" s="223"/>
      <c r="DW33" s="223"/>
      <c r="DX33" s="223"/>
      <c r="DY33" s="223"/>
      <c r="DZ33" s="223"/>
      <c r="EA33" s="223"/>
      <c r="EB33" s="223"/>
      <c r="EC33" s="223"/>
      <c r="ED33" s="223"/>
      <c r="EE33" s="223"/>
      <c r="EF33" s="223"/>
      <c r="EG33" s="223"/>
      <c r="EH33" s="223"/>
      <c r="EI33" s="223"/>
      <c r="EJ33" s="223"/>
      <c r="EK33" s="223"/>
      <c r="EL33" s="223"/>
      <c r="EM33" s="223"/>
      <c r="EN33" s="223"/>
      <c r="EO33" s="223"/>
      <c r="EP33" s="223"/>
      <c r="EQ33" s="223"/>
      <c r="ER33" s="223"/>
      <c r="ES33" s="223"/>
      <c r="ET33" s="223"/>
      <c r="EU33" s="223"/>
      <c r="EV33" s="223"/>
      <c r="EW33" s="223"/>
      <c r="EX33" s="223"/>
      <c r="EY33" s="223"/>
      <c r="EZ33" s="223"/>
      <c r="FA33" s="223"/>
      <c r="FB33" s="223"/>
      <c r="FC33" s="223"/>
      <c r="FD33" s="223"/>
      <c r="FE33" s="223"/>
      <c r="FF33" s="223"/>
      <c r="FG33" s="223"/>
      <c r="FH33" s="223"/>
      <c r="FI33" s="223"/>
      <c r="FJ33" s="223"/>
      <c r="FK33" s="223"/>
      <c r="FL33" s="223"/>
      <c r="FM33" s="223"/>
      <c r="FN33" s="223"/>
      <c r="FO33" s="223"/>
      <c r="FP33" s="223"/>
      <c r="FQ33" s="223"/>
      <c r="FR33" s="223"/>
      <c r="FS33" s="223"/>
      <c r="FT33" s="223"/>
      <c r="FU33" s="223"/>
      <c r="FV33" s="223"/>
      <c r="FW33" s="223"/>
      <c r="FX33" s="223"/>
      <c r="FY33" s="223"/>
      <c r="FZ33" s="223"/>
      <c r="GA33" s="223"/>
      <c r="GB33" s="223"/>
      <c r="GC33" s="223"/>
      <c r="GD33" s="223"/>
      <c r="GE33" s="223"/>
      <c r="GF33" s="223"/>
      <c r="GG33" s="223"/>
      <c r="GH33" s="223"/>
      <c r="GI33" s="223"/>
      <c r="GJ33" s="223"/>
      <c r="GK33" s="223"/>
      <c r="GL33" s="223"/>
      <c r="GM33" s="223"/>
      <c r="GN33" s="223"/>
      <c r="GO33" s="223"/>
      <c r="GP33" s="223"/>
      <c r="GQ33" s="223"/>
      <c r="GR33" s="223"/>
      <c r="GS33" s="223"/>
      <c r="GT33" s="223"/>
      <c r="GU33" s="223"/>
      <c r="GV33" s="223"/>
      <c r="GW33" s="223"/>
      <c r="GX33" s="223"/>
      <c r="GY33" s="223"/>
      <c r="GZ33" s="223"/>
      <c r="HA33" s="223"/>
      <c r="HB33" s="223"/>
      <c r="HC33" s="223"/>
      <c r="HD33" s="223"/>
      <c r="HE33" s="223"/>
      <c r="HF33" s="223"/>
      <c r="HG33" s="223"/>
      <c r="HH33" s="223"/>
      <c r="HI33" s="223"/>
      <c r="HJ33" s="223"/>
      <c r="HK33" s="223"/>
      <c r="HL33" s="223"/>
      <c r="HM33" s="223"/>
      <c r="HN33" s="223"/>
      <c r="HO33" s="223"/>
      <c r="HP33" s="223"/>
      <c r="HQ33" s="223"/>
      <c r="HR33" s="223"/>
      <c r="HS33" s="223"/>
      <c r="HT33" s="223"/>
      <c r="HU33" s="223"/>
    </row>
    <row r="34" spans="1:229" s="94" customFormat="1" x14ac:dyDescent="0.2">
      <c r="A34" s="234">
        <v>2</v>
      </c>
      <c r="B34" s="235" t="s">
        <v>218</v>
      </c>
      <c r="C34" s="236">
        <v>5228.711749536692</v>
      </c>
      <c r="D34" s="236">
        <v>5572.8838463099428</v>
      </c>
      <c r="E34" s="236">
        <v>5432.9658437964281</v>
      </c>
      <c r="F34" s="236">
        <v>4562.86242867079</v>
      </c>
      <c r="G34" s="236">
        <v>4539.522856088156</v>
      </c>
      <c r="H34" s="236">
        <v>5443.34837247</v>
      </c>
      <c r="I34" s="236">
        <v>6971.4999413461337</v>
      </c>
      <c r="J34" s="236">
        <v>6558.1152805033726</v>
      </c>
      <c r="K34" s="236">
        <v>7464.1556741040531</v>
      </c>
      <c r="L34" s="236">
        <v>7735.397930506002</v>
      </c>
      <c r="M34" s="236">
        <v>7965.2190995933342</v>
      </c>
      <c r="N34" s="236">
        <v>8095.802825399106</v>
      </c>
      <c r="O34" s="236">
        <v>9071.5904872659321</v>
      </c>
      <c r="P34" s="236">
        <v>1158.05489799</v>
      </c>
      <c r="Q34" s="236">
        <v>1211.8222942277348</v>
      </c>
      <c r="R34" s="236">
        <v>1457.7946126889569</v>
      </c>
      <c r="S34" s="236">
        <v>1401.0399446300003</v>
      </c>
      <c r="T34" s="236">
        <v>1310.3772887</v>
      </c>
      <c r="U34" s="236">
        <v>1440.9332635999422</v>
      </c>
      <c r="V34" s="236">
        <v>1254.9227967199995</v>
      </c>
      <c r="W34" s="236">
        <v>1566.6504972900009</v>
      </c>
      <c r="X34" s="236">
        <v>1331.4312359219898</v>
      </c>
      <c r="Y34" s="236">
        <v>1523.3232541799998</v>
      </c>
      <c r="Z34" s="236">
        <v>842.42076890333851</v>
      </c>
      <c r="AA34" s="236">
        <v>1735.7905847911011</v>
      </c>
      <c r="AB34" s="236">
        <v>658.38936155271949</v>
      </c>
      <c r="AC34" s="236">
        <v>1222.2985042255746</v>
      </c>
      <c r="AD34" s="236">
        <v>1293.1469132069155</v>
      </c>
      <c r="AE34" s="236">
        <v>1389.0276496855799</v>
      </c>
      <c r="AF34" s="236">
        <v>952.27264307703911</v>
      </c>
      <c r="AG34" s="236">
        <v>1100.5345428770388</v>
      </c>
      <c r="AH34" s="236">
        <v>767.61374367703911</v>
      </c>
      <c r="AI34" s="236">
        <v>1719.1019264570391</v>
      </c>
      <c r="AJ34" s="236">
        <v>1056.0643534349999</v>
      </c>
      <c r="AK34" s="236">
        <v>1455.7298290450003</v>
      </c>
      <c r="AL34" s="236">
        <v>1373.1791838750003</v>
      </c>
      <c r="AM34" s="236">
        <v>1558.3750061149999</v>
      </c>
      <c r="AN34" s="236">
        <v>1299.37240911605</v>
      </c>
      <c r="AO34" s="236">
        <v>1865.7151824820003</v>
      </c>
      <c r="AP34" s="236">
        <v>1530.8864067980003</v>
      </c>
      <c r="AQ34" s="236">
        <v>2275.5259429500829</v>
      </c>
      <c r="AR34" s="236">
        <v>1213.501611357965</v>
      </c>
      <c r="AS34" s="236">
        <v>2053.1698181622005</v>
      </c>
      <c r="AT34" s="236">
        <v>1400.4736426912996</v>
      </c>
      <c r="AU34" s="236">
        <v>1890.9702082919082</v>
      </c>
      <c r="AV34" s="236">
        <v>1582.2788399112505</v>
      </c>
      <c r="AW34" s="236">
        <v>1848.6400753072287</v>
      </c>
      <c r="AX34" s="236">
        <v>1440.2398637399494</v>
      </c>
      <c r="AY34" s="236">
        <v>2592.9968951456258</v>
      </c>
      <c r="AZ34" s="236">
        <v>2132.3374234356252</v>
      </c>
      <c r="BA34" s="236">
        <v>1936.2223908340006</v>
      </c>
      <c r="BB34" s="236">
        <v>1800.1362639199995</v>
      </c>
      <c r="BC34" s="236">
        <v>2335.3294566420013</v>
      </c>
      <c r="BD34" s="236">
        <v>2225.4401240099996</v>
      </c>
      <c r="BE34" s="236">
        <v>1886.6704510800014</v>
      </c>
      <c r="BF34" s="236">
        <v>1987.6133416899993</v>
      </c>
      <c r="BG34" s="236">
        <v>2172.1328962633238</v>
      </c>
      <c r="BH34" s="236">
        <v>1894.8256504610222</v>
      </c>
      <c r="BI34" s="236">
        <v>1919.4197443174096</v>
      </c>
      <c r="BJ34" s="236">
        <v>1958.5972619615568</v>
      </c>
      <c r="BK34" s="236">
        <v>2322.9601686591177</v>
      </c>
      <c r="BL34" s="236">
        <v>2115.6524131770448</v>
      </c>
      <c r="BM34" s="236">
        <v>2168.3884331187164</v>
      </c>
      <c r="BN34" s="236">
        <v>2215.4818894908421</v>
      </c>
      <c r="BO34" s="236">
        <v>2572.0677514793288</v>
      </c>
      <c r="BP34" s="236">
        <v>2334.6910636902903</v>
      </c>
      <c r="BQ34" s="236">
        <f t="shared" ref="BQ34" si="331">BQ36+BQ56+BQ66</f>
        <v>392.82659060000003</v>
      </c>
      <c r="BR34" s="236">
        <f t="shared" ref="BR34:DL34" si="332">BR36+BR56+BR66</f>
        <v>397.02843264000001</v>
      </c>
      <c r="BS34" s="236">
        <f t="shared" si="332"/>
        <v>368.19987474999988</v>
      </c>
      <c r="BT34" s="236">
        <f t="shared" si="332"/>
        <v>397.4147364006115</v>
      </c>
      <c r="BU34" s="236">
        <f t="shared" si="332"/>
        <v>418.16817853496264</v>
      </c>
      <c r="BV34" s="236">
        <f t="shared" si="332"/>
        <v>396.23937929216083</v>
      </c>
      <c r="BW34" s="236">
        <f t="shared" si="332"/>
        <v>374.92635312999971</v>
      </c>
      <c r="BX34" s="236">
        <f t="shared" si="332"/>
        <v>467.19164234895737</v>
      </c>
      <c r="BY34" s="236">
        <f t="shared" si="332"/>
        <v>615.6766172099999</v>
      </c>
      <c r="BZ34" s="236">
        <f t="shared" si="332"/>
        <v>435.49703269999941</v>
      </c>
      <c r="CA34" s="236">
        <f t="shared" si="332"/>
        <v>432.08327694000127</v>
      </c>
      <c r="CB34" s="236">
        <f t="shared" si="332"/>
        <v>533.4596349899997</v>
      </c>
      <c r="CC34" s="236">
        <f t="shared" si="332"/>
        <v>494.73165268666673</v>
      </c>
      <c r="CD34" s="236">
        <f t="shared" si="332"/>
        <v>413.14153212666656</v>
      </c>
      <c r="CE34" s="236">
        <f t="shared" si="332"/>
        <v>402.50410388666683</v>
      </c>
      <c r="CF34" s="236">
        <f t="shared" si="332"/>
        <v>443.38706538328631</v>
      </c>
      <c r="CG34" s="236">
        <f t="shared" si="332"/>
        <v>475.16138053666646</v>
      </c>
      <c r="CH34" s="236">
        <f t="shared" si="332"/>
        <v>522.38481767998928</v>
      </c>
      <c r="CI34" s="236">
        <f t="shared" si="332"/>
        <v>448.30135932666599</v>
      </c>
      <c r="CJ34" s="236">
        <f t="shared" si="332"/>
        <v>426.27972633666718</v>
      </c>
      <c r="CK34" s="236">
        <f t="shared" si="332"/>
        <v>380.34171105666638</v>
      </c>
      <c r="CL34" s="236">
        <f t="shared" si="332"/>
        <v>475.17255933666718</v>
      </c>
      <c r="CM34" s="236">
        <f t="shared" si="332"/>
        <v>521.47957518666658</v>
      </c>
      <c r="CN34" s="236">
        <f t="shared" si="332"/>
        <v>569.99836276666713</v>
      </c>
      <c r="CO34" s="236">
        <f t="shared" si="332"/>
        <v>367.90531770333922</v>
      </c>
      <c r="CP34" s="236">
        <f t="shared" si="332"/>
        <v>463.69817521865048</v>
      </c>
      <c r="CQ34" s="236">
        <f t="shared" si="332"/>
        <v>499.82774299999994</v>
      </c>
      <c r="CR34" s="236">
        <f t="shared" si="332"/>
        <v>589.38103683000031</v>
      </c>
      <c r="CS34" s="236">
        <f t="shared" si="332"/>
        <v>490.14545742999991</v>
      </c>
      <c r="CT34" s="236">
        <f t="shared" si="332"/>
        <v>443.79675991999966</v>
      </c>
      <c r="CU34" s="236">
        <f t="shared" si="332"/>
        <v>446.79028809999977</v>
      </c>
      <c r="CV34" s="236">
        <f t="shared" si="332"/>
        <v>198.25274019332346</v>
      </c>
      <c r="CW34" s="236">
        <f t="shared" si="332"/>
        <v>197.37774061001528</v>
      </c>
      <c r="CX34" s="236">
        <f t="shared" si="332"/>
        <v>463.85258965556341</v>
      </c>
      <c r="CY34" s="236">
        <f t="shared" si="332"/>
        <v>286.94434638331893</v>
      </c>
      <c r="CZ34" s="236">
        <f t="shared" si="332"/>
        <v>984.99364875221863</v>
      </c>
      <c r="DA34" s="236">
        <f t="shared" si="332"/>
        <v>159.0597255129598</v>
      </c>
      <c r="DB34" s="236">
        <f t="shared" si="332"/>
        <v>138.36576380960514</v>
      </c>
      <c r="DC34" s="236">
        <f t="shared" si="332"/>
        <v>360.96387223015449</v>
      </c>
      <c r="DD34" s="236">
        <f t="shared" si="332"/>
        <v>512.99447801960503</v>
      </c>
      <c r="DE34" s="236">
        <f t="shared" si="332"/>
        <v>220.94154832636423</v>
      </c>
      <c r="DF34" s="236">
        <f t="shared" si="332"/>
        <v>488.36247787960519</v>
      </c>
      <c r="DG34" s="236">
        <f t="shared" si="332"/>
        <v>582.5354893443731</v>
      </c>
      <c r="DH34" s="236">
        <f t="shared" si="332"/>
        <v>348.45595755627158</v>
      </c>
      <c r="DI34" s="236">
        <f t="shared" si="332"/>
        <v>362.15546630627102</v>
      </c>
      <c r="DJ34" s="236">
        <f t="shared" si="332"/>
        <v>399.91081116627322</v>
      </c>
      <c r="DK34" s="236">
        <f t="shared" si="332"/>
        <v>402.95040812627087</v>
      </c>
      <c r="DL34" s="236">
        <f t="shared" si="332"/>
        <v>586.16643039303597</v>
      </c>
      <c r="DM34" s="236">
        <f t="shared" ref="DM34:EJ34" si="333">DM36+DM56+DM66</f>
        <v>285.01559566901307</v>
      </c>
      <c r="DN34" s="236">
        <f t="shared" si="333"/>
        <v>298.068409499013</v>
      </c>
      <c r="DO34" s="236">
        <f t="shared" si="333"/>
        <v>369.18863790901304</v>
      </c>
      <c r="DP34" s="236">
        <f t="shared" si="333"/>
        <v>328.85555931901303</v>
      </c>
      <c r="DQ34" s="236">
        <f t="shared" si="333"/>
        <v>431.5128538790126</v>
      </c>
      <c r="DR34" s="236">
        <f t="shared" si="333"/>
        <v>340.16612967901312</v>
      </c>
      <c r="DS34" s="236">
        <f t="shared" si="333"/>
        <v>285.55908648901351</v>
      </c>
      <c r="DT34" s="236">
        <f t="shared" si="333"/>
        <v>342.3960843590126</v>
      </c>
      <c r="DU34" s="236">
        <f t="shared" si="333"/>
        <v>139.658572829013</v>
      </c>
      <c r="DV34" s="236">
        <f t="shared" si="333"/>
        <v>653.75579285901335</v>
      </c>
      <c r="DW34" s="236">
        <f t="shared" si="333"/>
        <v>498.47793847901278</v>
      </c>
      <c r="DX34" s="236">
        <f t="shared" si="333"/>
        <v>566.86819511901297</v>
      </c>
      <c r="DY34" s="236">
        <f t="shared" si="333"/>
        <v>302.01993032833337</v>
      </c>
      <c r="DZ34" s="236">
        <f t="shared" si="333"/>
        <v>429.53873469833331</v>
      </c>
      <c r="EA34" s="236">
        <f t="shared" si="333"/>
        <v>324.5056884083333</v>
      </c>
      <c r="EB34" s="236">
        <f t="shared" si="333"/>
        <v>562.82308765833329</v>
      </c>
      <c r="EC34" s="236">
        <f t="shared" si="333"/>
        <v>502.20704551833313</v>
      </c>
      <c r="ED34" s="236">
        <f t="shared" si="333"/>
        <v>390.69969586833372</v>
      </c>
      <c r="EE34" s="236">
        <f t="shared" si="333"/>
        <v>506.36159035833361</v>
      </c>
      <c r="EF34" s="236">
        <f t="shared" si="333"/>
        <v>477.62757908833316</v>
      </c>
      <c r="EG34" s="236">
        <f t="shared" si="333"/>
        <v>389.19001442833343</v>
      </c>
      <c r="EH34" s="236">
        <f t="shared" si="333"/>
        <v>461.89566037833345</v>
      </c>
      <c r="EI34" s="236">
        <f t="shared" si="333"/>
        <v>488.71764253833271</v>
      </c>
      <c r="EJ34" s="236">
        <f t="shared" si="333"/>
        <v>607.76170319833386</v>
      </c>
      <c r="EK34" s="236">
        <f t="shared" ref="EK34:FG34" si="334">EK36+EK56+EK66</f>
        <v>460.68323412333336</v>
      </c>
      <c r="EL34" s="236">
        <f t="shared" si="334"/>
        <v>491.20010259133323</v>
      </c>
      <c r="EM34" s="236">
        <f t="shared" si="334"/>
        <v>347.4890724013834</v>
      </c>
      <c r="EN34" s="236">
        <f t="shared" si="334"/>
        <v>729.15298944733343</v>
      </c>
      <c r="EO34" s="236">
        <f t="shared" si="334"/>
        <v>564.22913572333346</v>
      </c>
      <c r="EP34" s="236">
        <f t="shared" si="334"/>
        <v>572.33305731133328</v>
      </c>
      <c r="EQ34" s="236">
        <f t="shared" si="334"/>
        <v>494.70372002733336</v>
      </c>
      <c r="ER34" s="236">
        <f t="shared" si="334"/>
        <v>509.09828157133416</v>
      </c>
      <c r="ES34" s="236">
        <f t="shared" si="334"/>
        <v>527.08440519933276</v>
      </c>
      <c r="ET34" s="236">
        <f t="shared" si="334"/>
        <v>445.43169978341473</v>
      </c>
      <c r="EU34" s="236">
        <f t="shared" si="334"/>
        <v>399.38342679333357</v>
      </c>
      <c r="EV34" s="236">
        <f t="shared" si="334"/>
        <v>1430.7108163733346</v>
      </c>
      <c r="EW34" s="236">
        <f t="shared" si="334"/>
        <v>254.77053932273998</v>
      </c>
      <c r="EX34" s="236">
        <f t="shared" si="334"/>
        <v>574.22279572472496</v>
      </c>
      <c r="EY34" s="236">
        <f t="shared" si="334"/>
        <v>384.50827631050015</v>
      </c>
      <c r="EZ34" s="236">
        <f t="shared" si="334"/>
        <v>433.50116587904989</v>
      </c>
      <c r="FA34" s="236">
        <f t="shared" si="334"/>
        <v>1140.2956376827003</v>
      </c>
      <c r="FB34" s="236">
        <f t="shared" si="334"/>
        <v>479.37301460045029</v>
      </c>
      <c r="FC34" s="236">
        <f t="shared" si="334"/>
        <v>446.1219625178997</v>
      </c>
      <c r="FD34" s="236">
        <f t="shared" si="334"/>
        <v>508.44280234547443</v>
      </c>
      <c r="FE34" s="236">
        <f t="shared" si="334"/>
        <v>445.90887782792538</v>
      </c>
      <c r="FF34" s="236">
        <f t="shared" si="334"/>
        <v>514.44827222695938</v>
      </c>
      <c r="FG34" s="236">
        <f t="shared" si="334"/>
        <v>459.73381683440016</v>
      </c>
      <c r="FH34" s="236">
        <f t="shared" ref="FH34:FT34" si="335">FH36+FH56+FH66</f>
        <v>916.78811923054877</v>
      </c>
      <c r="FI34" s="236">
        <f t="shared" si="335"/>
        <v>499.45710432160001</v>
      </c>
      <c r="FJ34" s="236">
        <f t="shared" si="335"/>
        <v>494.58393255214992</v>
      </c>
      <c r="FK34" s="236">
        <f t="shared" si="335"/>
        <v>588.2378030375005</v>
      </c>
      <c r="FL34" s="236">
        <f t="shared" si="335"/>
        <v>653.67309197758459</v>
      </c>
      <c r="FM34" s="236">
        <f t="shared" si="335"/>
        <v>549.60943993087494</v>
      </c>
      <c r="FN34" s="236">
        <f t="shared" si="335"/>
        <v>645.35754339876917</v>
      </c>
      <c r="FO34" s="236">
        <f t="shared" si="335"/>
        <v>515.62551124665015</v>
      </c>
      <c r="FP34" s="236">
        <f t="shared" si="335"/>
        <v>578.56968611679929</v>
      </c>
      <c r="FQ34" s="236">
        <f t="shared" si="335"/>
        <v>346.04466637649989</v>
      </c>
      <c r="FR34" s="236">
        <f t="shared" si="335"/>
        <v>785.59245903500073</v>
      </c>
      <c r="FS34" s="236">
        <f t="shared" si="335"/>
        <v>510.20700687520048</v>
      </c>
      <c r="FT34" s="236">
        <f t="shared" si="335"/>
        <v>1297.1974292354248</v>
      </c>
      <c r="FU34" s="236">
        <f t="shared" ref="FU34:FW34" si="336">FU36+FU56+FU66</f>
        <v>324.932987325</v>
      </c>
      <c r="FV34" s="236">
        <f t="shared" si="336"/>
        <v>740.38011446499979</v>
      </c>
      <c r="FW34" s="236">
        <f t="shared" si="336"/>
        <v>598.39671732000033</v>
      </c>
      <c r="FX34" s="236">
        <f t="shared" ref="FX34:FY34" si="337">FX36+FX56+FX66</f>
        <v>651.8020623339994</v>
      </c>
      <c r="FY34" s="236">
        <f t="shared" si="337"/>
        <v>415.56213754000032</v>
      </c>
      <c r="FZ34" s="236">
        <f t="shared" ref="FZ34" si="338">FZ36+FZ56+FZ66</f>
        <v>868.85819096000091</v>
      </c>
      <c r="GA34" s="236">
        <f t="shared" ref="GA34" si="339">GA36+GA56+GA66</f>
        <v>574.82637391999856</v>
      </c>
      <c r="GB34" s="236">
        <f t="shared" ref="GB34" si="340">GB36+GB56+GB66</f>
        <v>634.06555798000102</v>
      </c>
      <c r="GC34" s="236">
        <f t="shared" ref="GC34" si="341">GC36+GC56+GC66</f>
        <v>591.24433201999977</v>
      </c>
      <c r="GD34" s="236">
        <f t="shared" ref="GD34" si="342">GD36+GD56+GD66</f>
        <v>706.29886497000189</v>
      </c>
      <c r="GE34" s="236">
        <f t="shared" ref="GE34" si="343">GE36+GE56+GE66</f>
        <v>684.20004558199764</v>
      </c>
      <c r="GF34" s="236">
        <f t="shared" ref="GF34" si="344">GF36+GF56+GF66</f>
        <v>944.83054609000192</v>
      </c>
      <c r="GG34" s="236">
        <f t="shared" ref="GG34" si="345">GG36+GG56+GG66</f>
        <v>313.27507020999997</v>
      </c>
      <c r="GH34" s="236">
        <f t="shared" ref="GH34" si="346">GH36+GH56+GH66</f>
        <v>867.15343895999968</v>
      </c>
      <c r="GI34" s="236">
        <f t="shared" ref="GI34" si="347">GI36+GI56+GI66</f>
        <v>652.6322741400005</v>
      </c>
      <c r="GJ34" s="236">
        <f t="shared" ref="GJ34" si="348">GJ36+GJ56+GJ66</f>
        <v>705.65441090999934</v>
      </c>
      <c r="GK34" s="236">
        <f t="shared" ref="GK34:GL34" si="349">GK36+GK56+GK66</f>
        <v>695.72391548000087</v>
      </c>
      <c r="GL34" s="236">
        <f t="shared" si="349"/>
        <v>622.75386267000079</v>
      </c>
      <c r="GM34" s="236">
        <f t="shared" ref="GM34" si="350">GM36+GM56+GM66</f>
        <v>568.19267292999973</v>
      </c>
      <c r="GN34" s="236">
        <f t="shared" ref="GN34" si="351">GN36+GN56+GN66</f>
        <v>706.63785392999876</v>
      </c>
      <c r="GO34" s="236">
        <f t="shared" ref="GO34" si="352">GO36+GO56+GO66</f>
        <v>577.41929190000019</v>
      </c>
      <c r="GP34" s="236">
        <f t="shared" ref="GP34:GQ34" si="353">GP36+GP56+GP66</f>
        <v>703.55619586000046</v>
      </c>
      <c r="GQ34" s="236">
        <f t="shared" si="353"/>
        <v>657.77349134333406</v>
      </c>
      <c r="GR34" s="236">
        <f t="shared" ref="GR34" si="354">GR36+GR56+GR66</f>
        <v>894.44662126000117</v>
      </c>
      <c r="GS34" s="236">
        <f t="shared" ref="GS34" si="355">GS36+GS56+GS66</f>
        <v>619.91278365998869</v>
      </c>
      <c r="GT34" s="236">
        <f t="shared" ref="GT34" si="356">GT36+GT56+GT66</f>
        <v>610.62548313047535</v>
      </c>
      <c r="GU34" s="236">
        <f t="shared" ref="GU34" si="357">GU36+GU56+GU66</f>
        <v>664.28738367055803</v>
      </c>
      <c r="GV34" s="236">
        <f t="shared" ref="GV34" si="358">GV36+GV56+GV66</f>
        <v>669.42412762871231</v>
      </c>
      <c r="GW34" s="236">
        <f t="shared" ref="GW34" si="359">GW36+GW56+GW66</f>
        <v>639.49935213977938</v>
      </c>
      <c r="GX34" s="236">
        <f t="shared" ref="GX34" si="360">GX36+GX56+GX66</f>
        <v>610.49626454891791</v>
      </c>
      <c r="GY34" s="236">
        <f t="shared" ref="GY34" si="361">GY36+GY56+GY66</f>
        <v>597.81298781072746</v>
      </c>
      <c r="GZ34" s="236">
        <f t="shared" ref="GZ34" si="362">GZ36+GZ56+GZ66</f>
        <v>703.09249955329051</v>
      </c>
      <c r="HA34" s="236">
        <f t="shared" ref="HA34" si="363">HA36+HA56+HA66</f>
        <v>657.69177459753894</v>
      </c>
      <c r="HB34" s="236">
        <f t="shared" ref="HB34" si="364">HB36+HB56+HB66</f>
        <v>701.25440241137608</v>
      </c>
      <c r="HC34" s="236">
        <f t="shared" ref="HC34:HD34" si="365">HC36+HC56+HC66</f>
        <v>690.88867112518028</v>
      </c>
      <c r="HD34" s="236">
        <f t="shared" si="365"/>
        <v>930.81709512256111</v>
      </c>
      <c r="HE34" s="236">
        <f t="shared" ref="HE34:HF34" si="366">HE36+HE56+HE66</f>
        <v>609.64364290353853</v>
      </c>
      <c r="HF34" s="236">
        <f t="shared" si="366"/>
        <v>732.67319433327339</v>
      </c>
      <c r="HG34" s="236">
        <f t="shared" ref="HG34:HH34" si="367">HG36+HG56+HG66</f>
        <v>773.33557594023273</v>
      </c>
      <c r="HH34" s="236">
        <f t="shared" si="367"/>
        <v>761.11932250394079</v>
      </c>
      <c r="HI34" s="236">
        <f t="shared" ref="HI34:HJ34" si="368">HI36+HI56+HI66</f>
        <v>722.37945629008709</v>
      </c>
      <c r="HJ34" s="236">
        <f t="shared" si="368"/>
        <v>684.88965432468876</v>
      </c>
      <c r="HK34" s="236">
        <f t="shared" ref="HK34:HL34" si="369">HK36+HK56+HK66</f>
        <v>631.77492400685878</v>
      </c>
      <c r="HL34" s="236">
        <f t="shared" si="369"/>
        <v>785.72241461373051</v>
      </c>
      <c r="HM34" s="236">
        <f t="shared" ref="HM34:HN34" si="370">HM36+HM56+HM66</f>
        <v>797.98455087025263</v>
      </c>
      <c r="HN34" s="236">
        <f t="shared" si="370"/>
        <v>787.4310286980176</v>
      </c>
      <c r="HO34" s="236">
        <f t="shared" ref="HO34:HP34" si="371">HO36+HO56+HO66</f>
        <v>765.83269262345925</v>
      </c>
      <c r="HP34" s="236">
        <f t="shared" si="371"/>
        <v>1018.8040301578521</v>
      </c>
      <c r="HQ34" s="236">
        <f t="shared" ref="HQ34:HR34" si="372">HQ36+HQ56+HQ66</f>
        <v>648.92153445987628</v>
      </c>
      <c r="HR34" s="236">
        <f t="shared" si="372"/>
        <v>812.12488605933379</v>
      </c>
      <c r="HS34" s="236">
        <f t="shared" ref="HS34:HT34" si="373">HS36+HS56+HS66</f>
        <v>873.64464317108002</v>
      </c>
      <c r="HT34" s="236">
        <f t="shared" si="373"/>
        <v>870.43715839838637</v>
      </c>
      <c r="HU34" s="236">
        <f t="shared" ref="HU34" si="374">HU36+HU56+HU66</f>
        <v>810.99354666046293</v>
      </c>
    </row>
    <row r="35" spans="1:229" hidden="1" x14ac:dyDescent="0.2">
      <c r="A35" s="222"/>
      <c r="B35" s="223"/>
      <c r="C35" s="223">
        <v>0</v>
      </c>
      <c r="D35" s="223">
        <v>0</v>
      </c>
      <c r="E35" s="223">
        <v>0</v>
      </c>
      <c r="F35" s="223">
        <v>0</v>
      </c>
      <c r="G35" s="223"/>
      <c r="H35" s="223"/>
      <c r="I35" s="223"/>
      <c r="J35" s="223"/>
      <c r="K35" s="223"/>
      <c r="L35" s="223">
        <v>0</v>
      </c>
      <c r="M35" s="223">
        <v>0</v>
      </c>
      <c r="N35" s="223">
        <v>0</v>
      </c>
      <c r="O35" s="223">
        <v>0</v>
      </c>
      <c r="P35" s="223">
        <v>0</v>
      </c>
      <c r="Q35" s="223">
        <v>0</v>
      </c>
      <c r="R35" s="223">
        <v>0</v>
      </c>
      <c r="S35" s="223">
        <v>0</v>
      </c>
      <c r="T35" s="223">
        <v>0</v>
      </c>
      <c r="U35" s="223">
        <v>0</v>
      </c>
      <c r="V35" s="223">
        <v>0</v>
      </c>
      <c r="W35" s="223">
        <v>0</v>
      </c>
      <c r="X35" s="223">
        <v>0</v>
      </c>
      <c r="Y35" s="223">
        <v>0</v>
      </c>
      <c r="Z35" s="223">
        <v>0</v>
      </c>
      <c r="AA35" s="223">
        <v>0</v>
      </c>
      <c r="AB35" s="223">
        <v>0</v>
      </c>
      <c r="AC35" s="223">
        <v>0</v>
      </c>
      <c r="AD35" s="223">
        <v>0</v>
      </c>
      <c r="AE35" s="223">
        <v>0</v>
      </c>
      <c r="AF35" s="223"/>
      <c r="AG35" s="223"/>
      <c r="AH35" s="223"/>
      <c r="AI35" s="223"/>
      <c r="AJ35" s="223"/>
      <c r="AK35" s="223"/>
      <c r="AL35" s="223"/>
      <c r="AM35" s="223"/>
      <c r="AN35" s="223"/>
      <c r="AO35" s="223"/>
      <c r="AP35" s="223"/>
      <c r="AQ35" s="223"/>
      <c r="AR35" s="223"/>
      <c r="AS35" s="223"/>
      <c r="AT35" s="223"/>
      <c r="AU35" s="223"/>
      <c r="AV35" s="223"/>
      <c r="AW35" s="223"/>
      <c r="AX35" s="223"/>
      <c r="AY35" s="223"/>
      <c r="AZ35" s="223"/>
      <c r="BA35" s="223">
        <v>0</v>
      </c>
      <c r="BB35" s="223">
        <v>0</v>
      </c>
      <c r="BC35" s="223">
        <v>0</v>
      </c>
      <c r="BD35" s="223">
        <v>0</v>
      </c>
      <c r="BE35" s="223">
        <v>0</v>
      </c>
      <c r="BF35" s="223">
        <v>0</v>
      </c>
      <c r="BG35" s="223">
        <v>0</v>
      </c>
      <c r="BH35" s="223">
        <v>0</v>
      </c>
      <c r="BI35" s="223">
        <v>0</v>
      </c>
      <c r="BJ35" s="223">
        <v>0</v>
      </c>
      <c r="BK35" s="223">
        <v>0</v>
      </c>
      <c r="BL35" s="223">
        <v>0</v>
      </c>
      <c r="BM35" s="223">
        <v>0</v>
      </c>
      <c r="BN35" s="223">
        <v>0</v>
      </c>
      <c r="BO35" s="223">
        <v>0</v>
      </c>
      <c r="BP35" s="223">
        <v>0</v>
      </c>
      <c r="BQ35" s="223"/>
      <c r="BR35" s="223"/>
      <c r="BS35" s="223"/>
      <c r="BT35" s="223"/>
      <c r="BU35" s="223"/>
      <c r="BV35" s="223"/>
      <c r="BW35" s="223"/>
      <c r="BX35" s="223"/>
      <c r="BY35" s="223"/>
      <c r="BZ35" s="223"/>
      <c r="CA35" s="223"/>
      <c r="CB35" s="223"/>
      <c r="CC35" s="223"/>
      <c r="CD35" s="223"/>
      <c r="CE35" s="223"/>
      <c r="CF35" s="223"/>
      <c r="CG35" s="223"/>
      <c r="CH35" s="223"/>
      <c r="CI35" s="223"/>
      <c r="CJ35" s="223"/>
      <c r="CK35" s="223"/>
      <c r="CL35" s="223"/>
      <c r="CM35" s="223"/>
      <c r="CN35" s="223"/>
      <c r="CO35" s="223"/>
      <c r="CP35" s="223"/>
      <c r="CQ35" s="223"/>
      <c r="CR35" s="223"/>
      <c r="CS35" s="223"/>
      <c r="CT35" s="223"/>
      <c r="CU35" s="223"/>
      <c r="CV35" s="223"/>
      <c r="CW35" s="223"/>
      <c r="CX35" s="223"/>
      <c r="CY35" s="223"/>
      <c r="CZ35" s="223"/>
      <c r="DA35" s="223"/>
      <c r="DB35" s="223"/>
      <c r="DC35" s="223"/>
      <c r="DD35" s="223"/>
      <c r="DE35" s="223"/>
      <c r="DF35" s="223"/>
      <c r="DG35" s="223"/>
      <c r="DH35" s="223"/>
      <c r="DI35" s="223"/>
      <c r="DJ35" s="223"/>
      <c r="DK35" s="223"/>
      <c r="DL35" s="223"/>
      <c r="DM35" s="223"/>
      <c r="DN35" s="223"/>
      <c r="DO35" s="223"/>
      <c r="DP35" s="223"/>
      <c r="DQ35" s="223"/>
      <c r="DR35" s="223"/>
      <c r="DS35" s="223"/>
      <c r="DT35" s="223"/>
      <c r="DU35" s="223"/>
      <c r="DV35" s="223"/>
      <c r="DW35" s="223"/>
      <c r="DX35" s="223"/>
      <c r="DY35" s="223"/>
      <c r="DZ35" s="223"/>
      <c r="EA35" s="223"/>
      <c r="EB35" s="223"/>
      <c r="EC35" s="223"/>
      <c r="ED35" s="223"/>
      <c r="EE35" s="223"/>
      <c r="EF35" s="223"/>
      <c r="EG35" s="223"/>
      <c r="EH35" s="223"/>
      <c r="EI35" s="223"/>
      <c r="EJ35" s="223"/>
      <c r="EK35" s="223"/>
      <c r="EL35" s="223"/>
      <c r="EM35" s="223"/>
      <c r="EN35" s="223"/>
      <c r="EO35" s="223"/>
      <c r="EP35" s="223"/>
      <c r="EQ35" s="223"/>
      <c r="ER35" s="223"/>
      <c r="ES35" s="223"/>
      <c r="ET35" s="223"/>
      <c r="EU35" s="223"/>
      <c r="EV35" s="223"/>
      <c r="EW35" s="223"/>
      <c r="EX35" s="223"/>
      <c r="EY35" s="223"/>
      <c r="EZ35" s="223"/>
      <c r="FA35" s="223"/>
      <c r="FB35" s="223"/>
      <c r="FC35" s="223"/>
      <c r="FD35" s="223"/>
      <c r="FE35" s="223"/>
      <c r="FF35" s="223"/>
      <c r="FG35" s="223"/>
      <c r="FH35" s="223"/>
      <c r="FI35" s="223"/>
      <c r="FJ35" s="223"/>
      <c r="FK35" s="223"/>
      <c r="FL35" s="223"/>
      <c r="FM35" s="223"/>
      <c r="FN35" s="223"/>
      <c r="FO35" s="223"/>
      <c r="FP35" s="223"/>
      <c r="FQ35" s="223"/>
      <c r="FR35" s="223"/>
      <c r="FS35" s="223"/>
      <c r="FT35" s="223"/>
      <c r="FU35" s="223"/>
      <c r="FV35" s="223"/>
      <c r="FW35" s="223"/>
      <c r="FX35" s="223"/>
      <c r="FY35" s="223"/>
      <c r="FZ35" s="223"/>
      <c r="GA35" s="223"/>
      <c r="GB35" s="223"/>
      <c r="GC35" s="223"/>
      <c r="GD35" s="223"/>
      <c r="GE35" s="223"/>
      <c r="GF35" s="223"/>
      <c r="GG35" s="223"/>
      <c r="GH35" s="223"/>
      <c r="GI35" s="223"/>
      <c r="GJ35" s="223"/>
      <c r="GK35" s="223"/>
      <c r="GL35" s="223"/>
      <c r="GM35" s="223"/>
      <c r="GN35" s="223"/>
      <c r="GO35" s="223"/>
      <c r="GP35" s="223"/>
      <c r="GQ35" s="223"/>
      <c r="GR35" s="223"/>
      <c r="GS35" s="223"/>
      <c r="GT35" s="223"/>
      <c r="GU35" s="223"/>
      <c r="GV35" s="223"/>
      <c r="GW35" s="223"/>
      <c r="GX35" s="223"/>
      <c r="GY35" s="223"/>
      <c r="GZ35" s="223"/>
      <c r="HA35" s="223"/>
      <c r="HB35" s="223"/>
      <c r="HC35" s="223"/>
      <c r="HD35" s="223"/>
      <c r="HE35" s="223"/>
      <c r="HF35" s="223"/>
      <c r="HG35" s="223"/>
      <c r="HH35" s="223"/>
      <c r="HI35" s="223"/>
      <c r="HJ35" s="223"/>
      <c r="HK35" s="223"/>
      <c r="HL35" s="223"/>
      <c r="HM35" s="223"/>
      <c r="HN35" s="223"/>
      <c r="HO35" s="223"/>
      <c r="HP35" s="223"/>
      <c r="HQ35" s="223"/>
      <c r="HR35" s="223"/>
      <c r="HS35" s="223"/>
      <c r="HT35" s="223"/>
      <c r="HU35" s="223"/>
    </row>
    <row r="36" spans="1:229" x14ac:dyDescent="0.2">
      <c r="A36" s="237">
        <v>21</v>
      </c>
      <c r="B36" s="226" t="s">
        <v>212</v>
      </c>
      <c r="C36" s="227">
        <v>1998.8315795966923</v>
      </c>
      <c r="D36" s="227">
        <v>2183.3988303899414</v>
      </c>
      <c r="E36" s="227">
        <v>2021.6861070064288</v>
      </c>
      <c r="F36" s="227">
        <v>1625.8986489107892</v>
      </c>
      <c r="G36" s="227">
        <v>1435.4272599881563</v>
      </c>
      <c r="H36" s="227">
        <v>1746.1420979399998</v>
      </c>
      <c r="I36" s="227">
        <v>3440.2579762061318</v>
      </c>
      <c r="J36" s="227">
        <v>3665.3961785733732</v>
      </c>
      <c r="K36" s="227">
        <v>4021.6504654640544</v>
      </c>
      <c r="L36" s="227">
        <v>4217.0471094360009</v>
      </c>
      <c r="M36" s="227">
        <v>4517.2613440700006</v>
      </c>
      <c r="N36" s="227">
        <v>4831.1435451691068</v>
      </c>
      <c r="O36" s="227">
        <v>5425.0336387359348</v>
      </c>
      <c r="P36" s="227">
        <v>435.28741102000009</v>
      </c>
      <c r="Q36" s="227">
        <v>551.11049925773466</v>
      </c>
      <c r="R36" s="227">
        <v>432.89410762895733</v>
      </c>
      <c r="S36" s="227">
        <v>579.53956169000014</v>
      </c>
      <c r="T36" s="227">
        <v>529.21957178999992</v>
      </c>
      <c r="U36" s="227">
        <v>652.87043175994199</v>
      </c>
      <c r="V36" s="227">
        <v>340.23872574999979</v>
      </c>
      <c r="W36" s="227">
        <v>661.07010108999998</v>
      </c>
      <c r="X36" s="227">
        <v>618.02647460198978</v>
      </c>
      <c r="Y36" s="227">
        <v>553.09652344999984</v>
      </c>
      <c r="Z36" s="227">
        <v>331.71133125333813</v>
      </c>
      <c r="AA36" s="227">
        <v>518.8517777011009</v>
      </c>
      <c r="AB36" s="227">
        <v>303.9164559727194</v>
      </c>
      <c r="AC36" s="227">
        <v>491.75634244557443</v>
      </c>
      <c r="AD36" s="227">
        <v>329.89504534691662</v>
      </c>
      <c r="AE36" s="227">
        <v>500.33080514557855</v>
      </c>
      <c r="AF36" s="227">
        <v>224.35087076703905</v>
      </c>
      <c r="AG36" s="227">
        <v>347.31201307703918</v>
      </c>
      <c r="AH36" s="227">
        <v>226.01223026703909</v>
      </c>
      <c r="AI36" s="227">
        <v>637.75214587703908</v>
      </c>
      <c r="AJ36" s="227">
        <v>321.85030394500001</v>
      </c>
      <c r="AK36" s="227">
        <v>505.14246567499993</v>
      </c>
      <c r="AL36" s="227">
        <v>374.64985820500004</v>
      </c>
      <c r="AM36" s="227">
        <v>544.49947011499989</v>
      </c>
      <c r="AN36" s="227">
        <v>717.54384600604988</v>
      </c>
      <c r="AO36" s="227">
        <v>803.13032974200007</v>
      </c>
      <c r="AP36" s="227">
        <v>742.20916824800008</v>
      </c>
      <c r="AQ36" s="227">
        <v>1177.3746322100819</v>
      </c>
      <c r="AR36" s="227">
        <v>834.67248613796505</v>
      </c>
      <c r="AS36" s="227">
        <v>916.55137123219993</v>
      </c>
      <c r="AT36" s="227">
        <v>860.98599249130007</v>
      </c>
      <c r="AU36" s="227">
        <v>1053.1863287119083</v>
      </c>
      <c r="AV36" s="227">
        <v>834.63956433125009</v>
      </c>
      <c r="AW36" s="227">
        <v>973.24606667722901</v>
      </c>
      <c r="AX36" s="227">
        <v>889.21817800994995</v>
      </c>
      <c r="AY36" s="227">
        <v>1324.5466564456249</v>
      </c>
      <c r="AZ36" s="227">
        <v>1202.8514853406248</v>
      </c>
      <c r="BA36" s="227">
        <v>1078.1477262140002</v>
      </c>
      <c r="BB36" s="227">
        <v>915.24339437000015</v>
      </c>
      <c r="BC36" s="227">
        <v>1332.4132418720001</v>
      </c>
      <c r="BD36" s="227">
        <v>1075.1274564800001</v>
      </c>
      <c r="BE36" s="227">
        <v>1056.4779856600003</v>
      </c>
      <c r="BF36" s="227">
        <v>1174.5324807100001</v>
      </c>
      <c r="BG36" s="227">
        <v>1202.8734128299889</v>
      </c>
      <c r="BH36" s="227">
        <v>1091.8558845910225</v>
      </c>
      <c r="BI36" s="227">
        <v>1180.6254628974089</v>
      </c>
      <c r="BJ36" s="227">
        <v>1140.4008438165572</v>
      </c>
      <c r="BK36" s="227">
        <v>1418.2613538641181</v>
      </c>
      <c r="BL36" s="227">
        <v>1224.4438115770456</v>
      </c>
      <c r="BM36" s="227">
        <v>1322.3843334287169</v>
      </c>
      <c r="BN36" s="227">
        <v>1305.6569970008431</v>
      </c>
      <c r="BO36" s="227">
        <v>1572.5484967293294</v>
      </c>
      <c r="BP36" s="227">
        <v>1314.3299482302891</v>
      </c>
      <c r="BQ36" s="227">
        <f t="shared" ref="BQ36" si="375">+BQ37+BQ38+BQ39+BQ45+BQ49+BQ53</f>
        <v>148.67009963000001</v>
      </c>
      <c r="BR36" s="227">
        <f t="shared" ref="BR36:DL36" si="376">+BR37+BR38+BR39+BR45+BR49+BR53</f>
        <v>167.57893444999996</v>
      </c>
      <c r="BS36" s="227">
        <f t="shared" si="376"/>
        <v>119.03837694000009</v>
      </c>
      <c r="BT36" s="227">
        <f t="shared" si="376"/>
        <v>199.08769758061118</v>
      </c>
      <c r="BU36" s="227">
        <f t="shared" si="376"/>
        <v>193.70716310496292</v>
      </c>
      <c r="BV36" s="227">
        <f t="shared" si="376"/>
        <v>158.31563857216054</v>
      </c>
      <c r="BW36" s="227">
        <f t="shared" si="376"/>
        <v>136.18970180000011</v>
      </c>
      <c r="BX36" s="227">
        <f t="shared" si="376"/>
        <v>145.55332283895717</v>
      </c>
      <c r="BY36" s="227">
        <f t="shared" si="376"/>
        <v>151.15108299000002</v>
      </c>
      <c r="BZ36" s="227">
        <f t="shared" si="376"/>
        <v>187.15478254000004</v>
      </c>
      <c r="CA36" s="227">
        <f t="shared" si="376"/>
        <v>173.39771786000026</v>
      </c>
      <c r="CB36" s="227">
        <f t="shared" si="376"/>
        <v>218.98706128999982</v>
      </c>
      <c r="CC36" s="227">
        <f t="shared" si="376"/>
        <v>213.07968672666667</v>
      </c>
      <c r="CD36" s="227">
        <f t="shared" si="376"/>
        <v>168.15791158666667</v>
      </c>
      <c r="CE36" s="227">
        <f t="shared" si="376"/>
        <v>147.98197347666658</v>
      </c>
      <c r="CF36" s="227">
        <f t="shared" si="376"/>
        <v>235.60260951328667</v>
      </c>
      <c r="CG36" s="227">
        <f t="shared" si="376"/>
        <v>226.28522661666659</v>
      </c>
      <c r="CH36" s="227">
        <f t="shared" si="376"/>
        <v>190.98259562998874</v>
      </c>
      <c r="CI36" s="227">
        <f t="shared" si="376"/>
        <v>156.47161668666669</v>
      </c>
      <c r="CJ36" s="227">
        <f t="shared" si="376"/>
        <v>102.1501205866664</v>
      </c>
      <c r="CK36" s="227">
        <f t="shared" si="376"/>
        <v>81.616988476666677</v>
      </c>
      <c r="CL36" s="227">
        <f t="shared" si="376"/>
        <v>183.62688751666687</v>
      </c>
      <c r="CM36" s="227">
        <f t="shared" si="376"/>
        <v>236.6643663266666</v>
      </c>
      <c r="CN36" s="227">
        <f t="shared" si="376"/>
        <v>240.77884724666652</v>
      </c>
      <c r="CO36" s="227">
        <f t="shared" si="376"/>
        <v>230.32080077333922</v>
      </c>
      <c r="CP36" s="227">
        <f t="shared" si="376"/>
        <v>101.64462863865052</v>
      </c>
      <c r="CQ36" s="227">
        <f t="shared" si="376"/>
        <v>286.06104519000002</v>
      </c>
      <c r="CR36" s="227">
        <f t="shared" si="376"/>
        <v>248.71959430000001</v>
      </c>
      <c r="CS36" s="227">
        <f t="shared" si="376"/>
        <v>168.95758175999987</v>
      </c>
      <c r="CT36" s="227">
        <f t="shared" si="376"/>
        <v>135.41934738999998</v>
      </c>
      <c r="CU36" s="227">
        <f t="shared" si="376"/>
        <v>121.87973048000001</v>
      </c>
      <c r="CV36" s="227">
        <f t="shared" si="376"/>
        <v>117.436168243323</v>
      </c>
      <c r="CW36" s="227">
        <f t="shared" si="376"/>
        <v>92.395432530015128</v>
      </c>
      <c r="CX36" s="227">
        <f t="shared" si="376"/>
        <v>166.01627180556349</v>
      </c>
      <c r="CY36" s="227">
        <f t="shared" si="376"/>
        <v>166.98879920331899</v>
      </c>
      <c r="CZ36" s="227">
        <f t="shared" si="376"/>
        <v>185.84670669221845</v>
      </c>
      <c r="DA36" s="227">
        <f t="shared" si="376"/>
        <v>89.744858222959806</v>
      </c>
      <c r="DB36" s="227">
        <f t="shared" si="376"/>
        <v>106.32202875960513</v>
      </c>
      <c r="DC36" s="227">
        <f t="shared" si="376"/>
        <v>107.84956899015447</v>
      </c>
      <c r="DD36" s="227">
        <f t="shared" si="376"/>
        <v>206.95494567960517</v>
      </c>
      <c r="DE36" s="227">
        <f t="shared" si="376"/>
        <v>178.07238428636413</v>
      </c>
      <c r="DF36" s="227">
        <f t="shared" si="376"/>
        <v>106.72901247960513</v>
      </c>
      <c r="DG36" s="227">
        <f t="shared" si="376"/>
        <v>106.7460130643727</v>
      </c>
      <c r="DH36" s="227">
        <f t="shared" si="376"/>
        <v>113.76959562627184</v>
      </c>
      <c r="DI36" s="227">
        <f t="shared" si="376"/>
        <v>109.37943665627209</v>
      </c>
      <c r="DJ36" s="227">
        <f t="shared" si="376"/>
        <v>178.23936002627138</v>
      </c>
      <c r="DK36" s="227">
        <f t="shared" si="376"/>
        <v>177.29763113627189</v>
      </c>
      <c r="DL36" s="227">
        <f t="shared" si="376"/>
        <v>144.79381398303528</v>
      </c>
      <c r="DM36" s="227">
        <f t="shared" ref="DM36:DQ36" si="377">+DM37+DM38+DM39+DM45+DM49+DM53</f>
        <v>55.444980299013032</v>
      </c>
      <c r="DN36" s="227">
        <f t="shared" si="377"/>
        <v>88.478332279013046</v>
      </c>
      <c r="DO36" s="227">
        <f t="shared" si="377"/>
        <v>80.427558189012998</v>
      </c>
      <c r="DP36" s="227">
        <f t="shared" si="377"/>
        <v>132.55597708901308</v>
      </c>
      <c r="DQ36" s="227">
        <f t="shared" si="377"/>
        <v>137.27042918901302</v>
      </c>
      <c r="DR36" s="227">
        <f t="shared" ref="DR36:FG36" si="378">+DR37+DR38+DR39+DR45+DR49+DR53</f>
        <v>77.485606799012999</v>
      </c>
      <c r="DS36" s="227">
        <f t="shared" si="378"/>
        <v>63.05652372901303</v>
      </c>
      <c r="DT36" s="227">
        <f t="shared" si="378"/>
        <v>86.431416399013017</v>
      </c>
      <c r="DU36" s="227">
        <f t="shared" si="378"/>
        <v>76.524290139013019</v>
      </c>
      <c r="DV36" s="227">
        <f t="shared" si="378"/>
        <v>190.90851568901303</v>
      </c>
      <c r="DW36" s="227">
        <f t="shared" si="378"/>
        <v>200.25374302901321</v>
      </c>
      <c r="DX36" s="227">
        <f t="shared" si="378"/>
        <v>246.58988715901287</v>
      </c>
      <c r="DY36" s="227">
        <f t="shared" si="378"/>
        <v>93.089653578333326</v>
      </c>
      <c r="DZ36" s="227">
        <f t="shared" si="378"/>
        <v>134.79691520833333</v>
      </c>
      <c r="EA36" s="227">
        <f t="shared" si="378"/>
        <v>93.963735158333378</v>
      </c>
      <c r="EB36" s="227">
        <f t="shared" si="378"/>
        <v>204.6421927783334</v>
      </c>
      <c r="EC36" s="227">
        <f t="shared" si="378"/>
        <v>183.23958628833333</v>
      </c>
      <c r="ED36" s="227">
        <f t="shared" si="378"/>
        <v>117.26068660833315</v>
      </c>
      <c r="EE36" s="227">
        <f t="shared" si="378"/>
        <v>112.55479343833349</v>
      </c>
      <c r="EF36" s="227">
        <f t="shared" si="378"/>
        <v>140.59814267833318</v>
      </c>
      <c r="EG36" s="227">
        <f t="shared" si="378"/>
        <v>121.49692208833341</v>
      </c>
      <c r="EH36" s="227">
        <f t="shared" si="378"/>
        <v>170.19412856833324</v>
      </c>
      <c r="EI36" s="227">
        <f t="shared" si="378"/>
        <v>175.38480120833358</v>
      </c>
      <c r="EJ36" s="227">
        <f t="shared" si="378"/>
        <v>198.92054033833313</v>
      </c>
      <c r="EK36" s="227">
        <f t="shared" si="378"/>
        <v>217.96349220333332</v>
      </c>
      <c r="EL36" s="227">
        <f t="shared" si="378"/>
        <v>236.41452703133331</v>
      </c>
      <c r="EM36" s="227">
        <f t="shared" si="378"/>
        <v>263.16582677138325</v>
      </c>
      <c r="EN36" s="227">
        <f t="shared" si="378"/>
        <v>280.4025583373334</v>
      </c>
      <c r="EO36" s="227">
        <f t="shared" si="378"/>
        <v>270.38445994333335</v>
      </c>
      <c r="EP36" s="227">
        <f t="shared" si="378"/>
        <v>252.34331146133334</v>
      </c>
      <c r="EQ36" s="227">
        <f t="shared" si="378"/>
        <v>232.45702612733331</v>
      </c>
      <c r="ER36" s="227">
        <f t="shared" si="378"/>
        <v>264.06259890133333</v>
      </c>
      <c r="ES36" s="227">
        <f t="shared" si="378"/>
        <v>245.6895432193335</v>
      </c>
      <c r="ET36" s="227">
        <f t="shared" si="378"/>
        <v>339.76514581341542</v>
      </c>
      <c r="EU36" s="227">
        <f t="shared" si="378"/>
        <v>289.10955190333357</v>
      </c>
      <c r="EV36" s="227">
        <f t="shared" si="378"/>
        <v>548.49993449333294</v>
      </c>
      <c r="EW36" s="227">
        <f t="shared" si="378"/>
        <v>248.51826630273999</v>
      </c>
      <c r="EX36" s="227">
        <f t="shared" si="378"/>
        <v>281.14089087472502</v>
      </c>
      <c r="EY36" s="227">
        <f t="shared" si="378"/>
        <v>305.01332896050008</v>
      </c>
      <c r="EZ36" s="227">
        <f t="shared" si="378"/>
        <v>303.82607058905</v>
      </c>
      <c r="FA36" s="227">
        <f t="shared" si="378"/>
        <v>325.28242872269999</v>
      </c>
      <c r="FB36" s="227">
        <f t="shared" si="378"/>
        <v>287.44287192044999</v>
      </c>
      <c r="FC36" s="227">
        <f t="shared" si="378"/>
        <v>267.98914905790002</v>
      </c>
      <c r="FD36" s="227">
        <f t="shared" si="378"/>
        <v>307.43154275547505</v>
      </c>
      <c r="FE36" s="227">
        <f t="shared" si="378"/>
        <v>285.56530067792494</v>
      </c>
      <c r="FF36" s="227">
        <f t="shared" si="378"/>
        <v>311.96268271695834</v>
      </c>
      <c r="FG36" s="227">
        <f t="shared" si="378"/>
        <v>273.81980553440007</v>
      </c>
      <c r="FH36" s="227">
        <f t="shared" ref="FH36:FT36" si="379">+FH37+FH38+FH39+FH45+FH49+FH53</f>
        <v>467.40384046054999</v>
      </c>
      <c r="FI36" s="227">
        <f t="shared" si="379"/>
        <v>253.17830928159998</v>
      </c>
      <c r="FJ36" s="227">
        <f t="shared" si="379"/>
        <v>274.01632588215</v>
      </c>
      <c r="FK36" s="227">
        <f t="shared" si="379"/>
        <v>307.44492916749999</v>
      </c>
      <c r="FL36" s="227">
        <f t="shared" si="379"/>
        <v>366.46445207758495</v>
      </c>
      <c r="FM36" s="227">
        <f t="shared" si="379"/>
        <v>290.07479322087499</v>
      </c>
      <c r="FN36" s="227">
        <f t="shared" si="379"/>
        <v>316.70682137876906</v>
      </c>
      <c r="FO36" s="227">
        <f t="shared" si="379"/>
        <v>277.82467885665005</v>
      </c>
      <c r="FP36" s="227">
        <f t="shared" si="379"/>
        <v>339.41026228679999</v>
      </c>
      <c r="FQ36" s="227">
        <f t="shared" si="379"/>
        <v>271.98323686650002</v>
      </c>
      <c r="FR36" s="227">
        <f t="shared" si="379"/>
        <v>373.18264081499996</v>
      </c>
      <c r="FS36" s="227">
        <f t="shared" si="379"/>
        <v>277.51635583519993</v>
      </c>
      <c r="FT36" s="227">
        <f t="shared" si="379"/>
        <v>673.84765979542499</v>
      </c>
      <c r="FU36" s="227">
        <f t="shared" ref="FU36:FW36" si="380">+FU37+FU38+FU39+FU45+FU49+FU53</f>
        <v>251.48746970999997</v>
      </c>
      <c r="FV36" s="227">
        <f t="shared" si="380"/>
        <v>302.20101559</v>
      </c>
      <c r="FW36" s="227">
        <f t="shared" si="380"/>
        <v>337.55426167999997</v>
      </c>
      <c r="FX36" s="227">
        <f t="shared" ref="FX36:FY36" si="381">+FX37+FX38+FX39+FX45+FX49+FX53</f>
        <v>388.08741536400004</v>
      </c>
      <c r="FY36" s="227">
        <f t="shared" si="381"/>
        <v>310.81564721000001</v>
      </c>
      <c r="FZ36" s="227">
        <f t="shared" ref="FZ36" si="382">+FZ37+FZ38+FZ39+FZ45+FZ49+FZ53</f>
        <v>379.24466364000006</v>
      </c>
      <c r="GA36" s="227">
        <f t="shared" ref="GA36" si="383">+GA37+GA38+GA39+GA45+GA49+GA53</f>
        <v>273.66973523000001</v>
      </c>
      <c r="GB36" s="227">
        <f t="shared" ref="GB36" si="384">+GB37+GB38+GB39+GB45+GB49+GB53</f>
        <v>345.67745032000016</v>
      </c>
      <c r="GC36" s="227">
        <f t="shared" ref="GC36" si="385">+GC37+GC38+GC39+GC45+GC49+GC53</f>
        <v>295.89620881999997</v>
      </c>
      <c r="GD36" s="227">
        <f t="shared" ref="GD36" si="386">+GD37+GD38+GD39+GD45+GD49+GD53</f>
        <v>414.56719599000002</v>
      </c>
      <c r="GE36" s="227">
        <f t="shared" ref="GE36" si="387">+GE37+GE38+GE39+GE45+GE49+GE53</f>
        <v>378.56810076199986</v>
      </c>
      <c r="GF36" s="227">
        <f t="shared" ref="GF36" si="388">+GF37+GF38+GF39+GF45+GF49+GF53</f>
        <v>539.27794512000014</v>
      </c>
      <c r="GG36" s="227">
        <f t="shared" ref="GG36" si="389">+GG37+GG38+GG39+GG45+GG49+GG53</f>
        <v>304.92353188999999</v>
      </c>
      <c r="GH36" s="227">
        <f t="shared" ref="GH36" si="390">+GH37+GH38+GH39+GH45+GH49+GH53</f>
        <v>303.96806838999998</v>
      </c>
      <c r="GI36" s="227">
        <f t="shared" ref="GI36" si="391">+GI37+GI38+GI39+GI45+GI49+GI53</f>
        <v>363.66017628000003</v>
      </c>
      <c r="GJ36" s="227">
        <f t="shared" ref="GJ36" si="392">+GJ37+GJ38+GJ39+GJ45+GJ49+GJ53</f>
        <v>407.49921181000008</v>
      </c>
      <c r="GK36" s="227">
        <f t="shared" ref="GK36:GL36" si="393">+GK37+GK38+GK39+GK45+GK49+GK53</f>
        <v>415.03631850000011</v>
      </c>
      <c r="GL36" s="227">
        <f t="shared" si="393"/>
        <v>350.29961948000005</v>
      </c>
      <c r="GM36" s="227">
        <f t="shared" ref="GM36" si="394">+GM37+GM38+GM39+GM45+GM49+GM53</f>
        <v>291.14204768000013</v>
      </c>
      <c r="GN36" s="227">
        <f t="shared" ref="GN36" si="395">+GN37+GN38+GN39+GN45+GN49+GN53</f>
        <v>425.89627707999995</v>
      </c>
      <c r="GO36" s="227">
        <f t="shared" ref="GO36" si="396">+GO37+GO38+GO39+GO45+GO49+GO53</f>
        <v>325.46460440999988</v>
      </c>
      <c r="GP36" s="227">
        <f t="shared" ref="GP36:GQ36" si="397">+GP37+GP38+GP39+GP45+GP49+GP53</f>
        <v>423.17159922000013</v>
      </c>
      <c r="GQ36" s="227">
        <f t="shared" si="397"/>
        <v>388.39316728</v>
      </c>
      <c r="GR36" s="227">
        <f t="shared" ref="GR36" si="398">+GR37+GR38+GR39+GR45+GR49+GR53</f>
        <v>517.80672205000008</v>
      </c>
      <c r="GS36" s="227">
        <f t="shared" ref="GS36" si="399">+GS37+GS38+GS39+GS45+GS49+GS53</f>
        <v>296.67352349998885</v>
      </c>
      <c r="GT36" s="227">
        <f t="shared" ref="GT36" si="400">+GT37+GT38+GT39+GT45+GT49+GT53</f>
        <v>373.13079297047551</v>
      </c>
      <c r="GU36" s="227">
        <f t="shared" ref="GU36" si="401">+GU37+GU38+GU39+GU45+GU49+GU53</f>
        <v>422.05156812055816</v>
      </c>
      <c r="GV36" s="227">
        <f t="shared" ref="GV36" si="402">+GV37+GV38+GV39+GV45+GV49+GV53</f>
        <v>428.61491002871196</v>
      </c>
      <c r="GW36" s="227">
        <f t="shared" ref="GW36" si="403">+GW37+GW38+GW39+GW45+GW49+GW53</f>
        <v>391.2994827597791</v>
      </c>
      <c r="GX36" s="227">
        <f t="shared" ref="GX36" si="404">+GX37+GX38+GX39+GX45+GX49+GX53</f>
        <v>360.71107010891762</v>
      </c>
      <c r="GY36" s="227">
        <f t="shared" ref="GY36" si="405">+GY37+GY38+GY39+GY45+GY49+GY53</f>
        <v>312.5288089807284</v>
      </c>
      <c r="GZ36" s="227">
        <f t="shared" ref="GZ36" si="406">+GZ37+GZ38+GZ39+GZ45+GZ49+GZ53</f>
        <v>444.74493500328958</v>
      </c>
      <c r="HA36" s="227">
        <f t="shared" ref="HA36" si="407">+HA37+HA38+HA39+HA45+HA49+HA53</f>
        <v>383.12709983253927</v>
      </c>
      <c r="HB36" s="227">
        <f t="shared" ref="HB36" si="408">+HB37+HB38+HB39+HB45+HB49+HB53</f>
        <v>440.90078885637638</v>
      </c>
      <c r="HC36" s="227">
        <f t="shared" ref="HC36:HD36" si="409">+HC37+HC38+HC39+HC45+HC49+HC53</f>
        <v>432.39680418518083</v>
      </c>
      <c r="HD36" s="227">
        <f t="shared" si="409"/>
        <v>544.96376082256074</v>
      </c>
      <c r="HE36" s="227">
        <f t="shared" ref="HE36:HF36" si="410">+HE37+HE38+HE39+HE45+HE49+HE53</f>
        <v>330.67679259353849</v>
      </c>
      <c r="HF36" s="227">
        <f t="shared" si="410"/>
        <v>442.34662756327333</v>
      </c>
      <c r="HG36" s="227">
        <f t="shared" ref="HG36:HH36" si="411">+HG37+HG38+HG39+HG45+HG49+HG53</f>
        <v>451.42039142023367</v>
      </c>
      <c r="HH36" s="227">
        <f t="shared" si="411"/>
        <v>467.17695159393986</v>
      </c>
      <c r="HI36" s="227">
        <f t="shared" ref="HI36:HJ36" si="412">+HI37+HI38+HI39+HI45+HI49+HI53</f>
        <v>444.3828665300876</v>
      </c>
      <c r="HJ36" s="227">
        <f t="shared" si="412"/>
        <v>410.82451530468933</v>
      </c>
      <c r="HK36" s="227">
        <f t="shared" ref="HK36:HL36" si="413">+HK37+HK38+HK39+HK45+HK49+HK53</f>
        <v>340.63724405685912</v>
      </c>
      <c r="HL36" s="227">
        <f t="shared" si="413"/>
        <v>492.00017045373079</v>
      </c>
      <c r="HM36" s="227">
        <f t="shared" ref="HM36:HN36" si="414">+HM37+HM38+HM39+HM45+HM49+HM53</f>
        <v>473.01958249025324</v>
      </c>
      <c r="HN36" s="227">
        <f t="shared" si="414"/>
        <v>479.58544268801813</v>
      </c>
      <c r="HO36" s="227">
        <f t="shared" ref="HO36:HP36" si="415">+HO37+HO38+HO39+HO45+HO49+HO53</f>
        <v>467.61416323345725</v>
      </c>
      <c r="HP36" s="227">
        <f t="shared" si="415"/>
        <v>625.34889080785399</v>
      </c>
      <c r="HQ36" s="227">
        <f t="shared" ref="HQ36:HR36" si="416">+HQ37+HQ38+HQ39+HQ45+HQ49+HQ53</f>
        <v>329.57815526987588</v>
      </c>
      <c r="HR36" s="227">
        <f t="shared" si="416"/>
        <v>459.77367508933344</v>
      </c>
      <c r="HS36" s="227">
        <f t="shared" ref="HS36:HT36" si="417">+HS37+HS38+HS39+HS45+HS49+HS53</f>
        <v>524.97811787107969</v>
      </c>
      <c r="HT36" s="227">
        <f t="shared" si="417"/>
        <v>519.21872912838739</v>
      </c>
      <c r="HU36" s="227">
        <f t="shared" ref="HU36" si="418">+HU37+HU38+HU39+HU45+HU49+HU53</f>
        <v>471.27902686066068</v>
      </c>
    </row>
    <row r="37" spans="1:229" s="96" customFormat="1" hidden="1" x14ac:dyDescent="0.2">
      <c r="A37" s="237">
        <v>211</v>
      </c>
      <c r="B37" s="269" t="s">
        <v>28</v>
      </c>
      <c r="C37" s="265">
        <v>0</v>
      </c>
      <c r="D37" s="265">
        <v>0</v>
      </c>
      <c r="E37" s="265">
        <v>0</v>
      </c>
      <c r="F37" s="265">
        <v>0</v>
      </c>
      <c r="G37" s="265">
        <v>0</v>
      </c>
      <c r="H37" s="265">
        <v>0</v>
      </c>
      <c r="I37" s="265">
        <v>0</v>
      </c>
      <c r="J37" s="265">
        <v>0</v>
      </c>
      <c r="K37" s="265">
        <v>0</v>
      </c>
      <c r="L37" s="265">
        <v>0</v>
      </c>
      <c r="M37" s="265">
        <v>0</v>
      </c>
      <c r="N37" s="265">
        <v>0</v>
      </c>
      <c r="O37" s="265">
        <v>0</v>
      </c>
      <c r="P37" s="266">
        <v>0</v>
      </c>
      <c r="Q37" s="265">
        <v>0</v>
      </c>
      <c r="R37" s="265">
        <v>0</v>
      </c>
      <c r="S37" s="265">
        <v>0</v>
      </c>
      <c r="T37" s="265">
        <v>0</v>
      </c>
      <c r="U37" s="265">
        <v>0</v>
      </c>
      <c r="V37" s="265">
        <v>0</v>
      </c>
      <c r="W37" s="265">
        <v>0</v>
      </c>
      <c r="X37" s="265">
        <v>0</v>
      </c>
      <c r="Y37" s="265">
        <v>0</v>
      </c>
      <c r="Z37" s="265">
        <v>0</v>
      </c>
      <c r="AA37" s="265">
        <v>0</v>
      </c>
      <c r="AB37" s="265">
        <v>0</v>
      </c>
      <c r="AC37" s="265">
        <v>0</v>
      </c>
      <c r="AD37" s="265">
        <v>0</v>
      </c>
      <c r="AE37" s="265">
        <v>0</v>
      </c>
      <c r="AF37" s="265">
        <v>0</v>
      </c>
      <c r="AG37" s="265">
        <v>0</v>
      </c>
      <c r="AH37" s="265">
        <v>0</v>
      </c>
      <c r="AI37" s="265">
        <v>0</v>
      </c>
      <c r="AJ37" s="265">
        <v>0</v>
      </c>
      <c r="AK37" s="265">
        <v>0</v>
      </c>
      <c r="AL37" s="265">
        <v>0</v>
      </c>
      <c r="AM37" s="265">
        <v>0</v>
      </c>
      <c r="AN37" s="265">
        <v>0</v>
      </c>
      <c r="AO37" s="265">
        <v>0</v>
      </c>
      <c r="AP37" s="265">
        <v>0</v>
      </c>
      <c r="AQ37" s="265">
        <v>0</v>
      </c>
      <c r="AR37" s="265">
        <v>0</v>
      </c>
      <c r="AS37" s="265">
        <v>0</v>
      </c>
      <c r="AT37" s="266">
        <v>0</v>
      </c>
      <c r="AU37" s="266">
        <v>0</v>
      </c>
      <c r="AV37" s="266">
        <v>0</v>
      </c>
      <c r="AW37" s="266">
        <v>0</v>
      </c>
      <c r="AX37" s="266">
        <v>0</v>
      </c>
      <c r="AY37" s="266">
        <v>0</v>
      </c>
      <c r="AZ37" s="266">
        <v>0</v>
      </c>
      <c r="BA37" s="266">
        <v>0</v>
      </c>
      <c r="BB37" s="266">
        <v>0</v>
      </c>
      <c r="BC37" s="266">
        <v>0</v>
      </c>
      <c r="BD37" s="266">
        <v>0</v>
      </c>
      <c r="BE37" s="266">
        <v>0</v>
      </c>
      <c r="BF37" s="266">
        <v>0</v>
      </c>
      <c r="BG37" s="266">
        <v>0</v>
      </c>
      <c r="BH37" s="266">
        <v>0</v>
      </c>
      <c r="BI37" s="266">
        <v>0</v>
      </c>
      <c r="BJ37" s="266">
        <v>0</v>
      </c>
      <c r="BK37" s="266">
        <v>0</v>
      </c>
      <c r="BL37" s="266">
        <v>0</v>
      </c>
      <c r="BM37" s="266">
        <v>0</v>
      </c>
      <c r="BN37" s="266">
        <v>0</v>
      </c>
      <c r="BO37" s="266">
        <v>0</v>
      </c>
      <c r="BP37" s="266">
        <v>0</v>
      </c>
      <c r="BQ37" s="227">
        <v>0</v>
      </c>
      <c r="BR37" s="227">
        <v>0</v>
      </c>
      <c r="BS37" s="227">
        <v>0</v>
      </c>
      <c r="BT37" s="227">
        <v>0</v>
      </c>
      <c r="BU37" s="227">
        <v>0</v>
      </c>
      <c r="BV37" s="227">
        <v>0</v>
      </c>
      <c r="BW37" s="227">
        <v>0</v>
      </c>
      <c r="BX37" s="227">
        <v>0</v>
      </c>
      <c r="BY37" s="227">
        <v>0</v>
      </c>
      <c r="BZ37" s="227">
        <v>0</v>
      </c>
      <c r="CA37" s="227">
        <v>0</v>
      </c>
      <c r="CB37" s="227">
        <v>0</v>
      </c>
      <c r="CC37" s="227">
        <v>0</v>
      </c>
      <c r="CD37" s="227">
        <v>0</v>
      </c>
      <c r="CE37" s="227">
        <v>0</v>
      </c>
      <c r="CF37" s="227">
        <v>0</v>
      </c>
      <c r="CG37" s="227">
        <v>0</v>
      </c>
      <c r="CH37" s="227">
        <v>0</v>
      </c>
      <c r="CI37" s="227">
        <v>0</v>
      </c>
      <c r="CJ37" s="227">
        <v>0</v>
      </c>
      <c r="CK37" s="227">
        <v>0</v>
      </c>
      <c r="CL37" s="227">
        <v>0</v>
      </c>
      <c r="CM37" s="227">
        <v>0</v>
      </c>
      <c r="CN37" s="227">
        <v>0</v>
      </c>
      <c r="CO37" s="227">
        <v>0</v>
      </c>
      <c r="CP37" s="227">
        <v>0</v>
      </c>
      <c r="CQ37" s="227">
        <v>0</v>
      </c>
      <c r="CR37" s="227">
        <v>0</v>
      </c>
      <c r="CS37" s="227">
        <v>0</v>
      </c>
      <c r="CT37" s="227">
        <v>0</v>
      </c>
      <c r="CU37" s="227">
        <v>0</v>
      </c>
      <c r="CV37" s="227">
        <v>0</v>
      </c>
      <c r="CW37" s="227">
        <v>0</v>
      </c>
      <c r="CX37" s="227">
        <v>0</v>
      </c>
      <c r="CY37" s="227">
        <v>0</v>
      </c>
      <c r="CZ37" s="227">
        <v>0</v>
      </c>
      <c r="DA37" s="227">
        <v>0</v>
      </c>
      <c r="DB37" s="227">
        <v>0</v>
      </c>
      <c r="DC37" s="227">
        <v>0</v>
      </c>
      <c r="DD37" s="227">
        <v>0</v>
      </c>
      <c r="DE37" s="227">
        <v>0</v>
      </c>
      <c r="DF37" s="227">
        <v>0</v>
      </c>
      <c r="DG37" s="227">
        <v>0</v>
      </c>
      <c r="DH37" s="227">
        <v>0</v>
      </c>
      <c r="DI37" s="227">
        <v>0</v>
      </c>
      <c r="DJ37" s="227">
        <v>0</v>
      </c>
      <c r="DK37" s="227">
        <v>0</v>
      </c>
      <c r="DL37" s="227">
        <v>0</v>
      </c>
      <c r="DM37" s="227">
        <v>0</v>
      </c>
      <c r="DN37" s="227">
        <v>0</v>
      </c>
      <c r="DO37" s="227">
        <v>0</v>
      </c>
      <c r="DP37" s="227">
        <v>0</v>
      </c>
      <c r="DQ37" s="227">
        <v>0</v>
      </c>
      <c r="DR37" s="227">
        <v>0</v>
      </c>
      <c r="DS37" s="227">
        <v>0</v>
      </c>
      <c r="DT37" s="227">
        <v>0</v>
      </c>
      <c r="DU37" s="227">
        <v>0</v>
      </c>
      <c r="DV37" s="227">
        <v>0</v>
      </c>
      <c r="DW37" s="227">
        <v>0</v>
      </c>
      <c r="DX37" s="227">
        <v>0</v>
      </c>
      <c r="DY37" s="227">
        <v>0</v>
      </c>
      <c r="DZ37" s="227">
        <v>0</v>
      </c>
      <c r="EA37" s="227">
        <v>0</v>
      </c>
      <c r="EB37" s="227">
        <v>0</v>
      </c>
      <c r="EC37" s="227">
        <v>0</v>
      </c>
      <c r="ED37" s="227">
        <v>0</v>
      </c>
      <c r="EE37" s="227">
        <v>0</v>
      </c>
      <c r="EF37" s="227">
        <v>0</v>
      </c>
      <c r="EG37" s="227">
        <v>0</v>
      </c>
      <c r="EH37" s="227">
        <v>0</v>
      </c>
      <c r="EI37" s="227">
        <v>0</v>
      </c>
      <c r="EJ37" s="227">
        <v>0</v>
      </c>
      <c r="EK37" s="227">
        <v>0</v>
      </c>
      <c r="EL37" s="227">
        <v>0</v>
      </c>
      <c r="EM37" s="227">
        <v>0</v>
      </c>
      <c r="EN37" s="227">
        <v>0</v>
      </c>
      <c r="EO37" s="227">
        <v>0</v>
      </c>
      <c r="EP37" s="227">
        <v>0</v>
      </c>
      <c r="EQ37" s="227">
        <v>0</v>
      </c>
      <c r="ER37" s="227">
        <v>0</v>
      </c>
      <c r="ES37" s="227">
        <v>0</v>
      </c>
      <c r="ET37" s="227">
        <v>0</v>
      </c>
      <c r="EU37" s="227">
        <v>0</v>
      </c>
      <c r="EV37" s="227">
        <v>0</v>
      </c>
      <c r="EW37" s="227">
        <v>0</v>
      </c>
      <c r="EX37" s="227">
        <v>0</v>
      </c>
      <c r="EY37" s="227">
        <v>0</v>
      </c>
      <c r="EZ37" s="227">
        <v>0</v>
      </c>
      <c r="FA37" s="227">
        <v>0</v>
      </c>
      <c r="FB37" s="227">
        <v>0</v>
      </c>
      <c r="FC37" s="227">
        <v>0</v>
      </c>
      <c r="FD37" s="227">
        <v>0</v>
      </c>
      <c r="FE37" s="227">
        <v>0</v>
      </c>
      <c r="FF37" s="227">
        <v>0</v>
      </c>
      <c r="FG37" s="227">
        <v>0</v>
      </c>
      <c r="FH37" s="227">
        <v>0</v>
      </c>
      <c r="FI37" s="227">
        <v>0</v>
      </c>
      <c r="FJ37" s="227">
        <v>0</v>
      </c>
      <c r="FK37" s="227">
        <v>0</v>
      </c>
      <c r="FL37" s="227">
        <v>0</v>
      </c>
      <c r="FM37" s="227">
        <v>0</v>
      </c>
      <c r="FN37" s="227">
        <v>0</v>
      </c>
      <c r="FO37" s="227">
        <v>0</v>
      </c>
      <c r="FP37" s="227">
        <v>0</v>
      </c>
      <c r="FQ37" s="227">
        <v>0</v>
      </c>
      <c r="FR37" s="227">
        <v>0</v>
      </c>
      <c r="FS37" s="227">
        <v>0</v>
      </c>
      <c r="FT37" s="227">
        <v>0</v>
      </c>
      <c r="FU37" s="227">
        <v>0</v>
      </c>
      <c r="FV37" s="227">
        <v>0</v>
      </c>
      <c r="FW37" s="227">
        <v>0</v>
      </c>
      <c r="FX37" s="227">
        <v>0</v>
      </c>
      <c r="FY37" s="227">
        <v>0</v>
      </c>
      <c r="FZ37" s="227">
        <v>0</v>
      </c>
      <c r="GA37" s="227">
        <v>0</v>
      </c>
      <c r="GB37" s="227">
        <v>0</v>
      </c>
      <c r="GC37" s="227">
        <v>0</v>
      </c>
      <c r="GD37" s="227">
        <v>0</v>
      </c>
      <c r="GE37" s="227">
        <v>0</v>
      </c>
      <c r="GF37" s="227">
        <v>0</v>
      </c>
      <c r="GG37" s="227">
        <v>0</v>
      </c>
      <c r="GH37" s="227">
        <v>0</v>
      </c>
      <c r="GI37" s="227">
        <v>0</v>
      </c>
      <c r="GJ37" s="227">
        <v>0</v>
      </c>
      <c r="GK37" s="227">
        <v>0</v>
      </c>
      <c r="GL37" s="227">
        <v>0</v>
      </c>
      <c r="GM37" s="227">
        <v>0</v>
      </c>
      <c r="GN37" s="227">
        <v>0</v>
      </c>
      <c r="GO37" s="227">
        <v>0</v>
      </c>
      <c r="GP37" s="227">
        <v>0</v>
      </c>
      <c r="GQ37" s="227">
        <v>0</v>
      </c>
      <c r="GR37" s="227">
        <v>0</v>
      </c>
      <c r="GS37" s="227">
        <v>0</v>
      </c>
      <c r="GT37" s="227">
        <v>0</v>
      </c>
      <c r="GU37" s="227">
        <v>0</v>
      </c>
      <c r="GV37" s="227">
        <v>0</v>
      </c>
      <c r="GW37" s="227">
        <v>0</v>
      </c>
      <c r="GX37" s="227">
        <v>0</v>
      </c>
      <c r="GY37" s="227">
        <v>0</v>
      </c>
      <c r="GZ37" s="227">
        <v>0</v>
      </c>
      <c r="HA37" s="227">
        <v>0</v>
      </c>
      <c r="HB37" s="227">
        <v>0</v>
      </c>
      <c r="HC37" s="227">
        <v>0</v>
      </c>
      <c r="HD37" s="227">
        <v>0</v>
      </c>
      <c r="HE37" s="227">
        <v>0</v>
      </c>
      <c r="HF37" s="227">
        <v>0</v>
      </c>
      <c r="HG37" s="227">
        <v>0</v>
      </c>
      <c r="HH37" s="227">
        <v>0</v>
      </c>
      <c r="HI37" s="227">
        <v>0</v>
      </c>
      <c r="HJ37" s="227">
        <v>0</v>
      </c>
      <c r="HK37" s="227">
        <v>0</v>
      </c>
      <c r="HL37" s="227">
        <v>0</v>
      </c>
      <c r="HM37" s="227">
        <v>0</v>
      </c>
      <c r="HN37" s="227">
        <v>0</v>
      </c>
      <c r="HO37" s="227">
        <v>0</v>
      </c>
      <c r="HP37" s="227">
        <v>0</v>
      </c>
      <c r="HQ37" s="227">
        <v>0</v>
      </c>
      <c r="HR37" s="227">
        <v>0</v>
      </c>
      <c r="HS37" s="227">
        <v>0</v>
      </c>
      <c r="HT37" s="227">
        <v>0</v>
      </c>
      <c r="HU37" s="227">
        <v>0</v>
      </c>
    </row>
    <row r="38" spans="1:229" s="96" customFormat="1" hidden="1" x14ac:dyDescent="0.2">
      <c r="A38" s="237">
        <v>212</v>
      </c>
      <c r="B38" s="269" t="s">
        <v>27</v>
      </c>
      <c r="C38" s="265">
        <v>0</v>
      </c>
      <c r="D38" s="265">
        <v>0</v>
      </c>
      <c r="E38" s="265">
        <v>0</v>
      </c>
      <c r="F38" s="265">
        <v>0</v>
      </c>
      <c r="G38" s="265">
        <v>0</v>
      </c>
      <c r="H38" s="265">
        <v>0</v>
      </c>
      <c r="I38" s="265">
        <v>0</v>
      </c>
      <c r="J38" s="265">
        <v>0</v>
      </c>
      <c r="K38" s="265">
        <v>0</v>
      </c>
      <c r="L38" s="265">
        <v>0</v>
      </c>
      <c r="M38" s="265">
        <v>0</v>
      </c>
      <c r="N38" s="265">
        <v>0</v>
      </c>
      <c r="O38" s="265">
        <v>0</v>
      </c>
      <c r="P38" s="266">
        <v>0</v>
      </c>
      <c r="Q38" s="265">
        <v>0</v>
      </c>
      <c r="R38" s="265">
        <v>0</v>
      </c>
      <c r="S38" s="265">
        <v>0</v>
      </c>
      <c r="T38" s="265">
        <v>0</v>
      </c>
      <c r="U38" s="265">
        <v>0</v>
      </c>
      <c r="V38" s="265">
        <v>0</v>
      </c>
      <c r="W38" s="265">
        <v>0</v>
      </c>
      <c r="X38" s="265">
        <v>0</v>
      </c>
      <c r="Y38" s="265">
        <v>0</v>
      </c>
      <c r="Z38" s="265">
        <v>0</v>
      </c>
      <c r="AA38" s="265">
        <v>0</v>
      </c>
      <c r="AB38" s="265">
        <v>0</v>
      </c>
      <c r="AC38" s="265">
        <v>0</v>
      </c>
      <c r="AD38" s="265">
        <v>0</v>
      </c>
      <c r="AE38" s="265">
        <v>0</v>
      </c>
      <c r="AF38" s="265">
        <v>0</v>
      </c>
      <c r="AG38" s="265">
        <v>0</v>
      </c>
      <c r="AH38" s="265">
        <v>0</v>
      </c>
      <c r="AI38" s="265">
        <v>0</v>
      </c>
      <c r="AJ38" s="265">
        <v>0</v>
      </c>
      <c r="AK38" s="265">
        <v>0</v>
      </c>
      <c r="AL38" s="265">
        <v>0</v>
      </c>
      <c r="AM38" s="265">
        <v>0</v>
      </c>
      <c r="AN38" s="265">
        <v>0</v>
      </c>
      <c r="AO38" s="265">
        <v>0</v>
      </c>
      <c r="AP38" s="265">
        <v>0</v>
      </c>
      <c r="AQ38" s="265">
        <v>0</v>
      </c>
      <c r="AR38" s="265">
        <v>0</v>
      </c>
      <c r="AS38" s="265">
        <v>0</v>
      </c>
      <c r="AT38" s="266">
        <v>0</v>
      </c>
      <c r="AU38" s="266">
        <v>0</v>
      </c>
      <c r="AV38" s="266">
        <v>0</v>
      </c>
      <c r="AW38" s="266">
        <v>0</v>
      </c>
      <c r="AX38" s="266">
        <v>0</v>
      </c>
      <c r="AY38" s="266">
        <v>0</v>
      </c>
      <c r="AZ38" s="266">
        <v>0</v>
      </c>
      <c r="BA38" s="266">
        <v>0</v>
      </c>
      <c r="BB38" s="266">
        <v>0</v>
      </c>
      <c r="BC38" s="266">
        <v>0</v>
      </c>
      <c r="BD38" s="266">
        <v>0</v>
      </c>
      <c r="BE38" s="266">
        <v>0</v>
      </c>
      <c r="BF38" s="266">
        <v>0</v>
      </c>
      <c r="BG38" s="266">
        <v>0</v>
      </c>
      <c r="BH38" s="266">
        <v>0</v>
      </c>
      <c r="BI38" s="266">
        <v>0</v>
      </c>
      <c r="BJ38" s="266">
        <v>0</v>
      </c>
      <c r="BK38" s="266">
        <v>0</v>
      </c>
      <c r="BL38" s="266">
        <v>0</v>
      </c>
      <c r="BM38" s="266">
        <v>0</v>
      </c>
      <c r="BN38" s="266">
        <v>0</v>
      </c>
      <c r="BO38" s="266">
        <v>0</v>
      </c>
      <c r="BP38" s="266">
        <v>0</v>
      </c>
      <c r="BQ38" s="227">
        <v>0</v>
      </c>
      <c r="BR38" s="227">
        <v>0</v>
      </c>
      <c r="BS38" s="227">
        <v>0</v>
      </c>
      <c r="BT38" s="227">
        <v>0</v>
      </c>
      <c r="BU38" s="227">
        <v>0</v>
      </c>
      <c r="BV38" s="227">
        <v>0</v>
      </c>
      <c r="BW38" s="227">
        <v>0</v>
      </c>
      <c r="BX38" s="227">
        <v>0</v>
      </c>
      <c r="BY38" s="227">
        <v>0</v>
      </c>
      <c r="BZ38" s="227">
        <v>0</v>
      </c>
      <c r="CA38" s="227">
        <v>0</v>
      </c>
      <c r="CB38" s="227">
        <v>0</v>
      </c>
      <c r="CC38" s="227">
        <v>0</v>
      </c>
      <c r="CD38" s="227">
        <v>0</v>
      </c>
      <c r="CE38" s="227">
        <v>0</v>
      </c>
      <c r="CF38" s="227">
        <v>0</v>
      </c>
      <c r="CG38" s="227">
        <v>0</v>
      </c>
      <c r="CH38" s="227">
        <v>0</v>
      </c>
      <c r="CI38" s="227">
        <v>0</v>
      </c>
      <c r="CJ38" s="227">
        <v>0</v>
      </c>
      <c r="CK38" s="227">
        <v>0</v>
      </c>
      <c r="CL38" s="227">
        <v>0</v>
      </c>
      <c r="CM38" s="227">
        <v>0</v>
      </c>
      <c r="CN38" s="227">
        <v>0</v>
      </c>
      <c r="CO38" s="227">
        <v>0</v>
      </c>
      <c r="CP38" s="227">
        <v>0</v>
      </c>
      <c r="CQ38" s="227">
        <v>0</v>
      </c>
      <c r="CR38" s="227">
        <v>0</v>
      </c>
      <c r="CS38" s="227">
        <v>0</v>
      </c>
      <c r="CT38" s="227">
        <v>0</v>
      </c>
      <c r="CU38" s="227">
        <v>0</v>
      </c>
      <c r="CV38" s="227">
        <v>0</v>
      </c>
      <c r="CW38" s="227">
        <v>0</v>
      </c>
      <c r="CX38" s="227">
        <v>0</v>
      </c>
      <c r="CY38" s="227">
        <v>0</v>
      </c>
      <c r="CZ38" s="227">
        <v>0</v>
      </c>
      <c r="DA38" s="227">
        <v>0</v>
      </c>
      <c r="DB38" s="227">
        <v>0</v>
      </c>
      <c r="DC38" s="227">
        <v>0</v>
      </c>
      <c r="DD38" s="227">
        <v>0</v>
      </c>
      <c r="DE38" s="227">
        <v>0</v>
      </c>
      <c r="DF38" s="227">
        <v>0</v>
      </c>
      <c r="DG38" s="227">
        <v>0</v>
      </c>
      <c r="DH38" s="227">
        <v>0</v>
      </c>
      <c r="DI38" s="227">
        <v>0</v>
      </c>
      <c r="DJ38" s="227">
        <v>0</v>
      </c>
      <c r="DK38" s="227">
        <v>0</v>
      </c>
      <c r="DL38" s="227">
        <v>0</v>
      </c>
      <c r="DM38" s="227">
        <v>0</v>
      </c>
      <c r="DN38" s="227">
        <v>0</v>
      </c>
      <c r="DO38" s="227">
        <v>0</v>
      </c>
      <c r="DP38" s="227">
        <v>0</v>
      </c>
      <c r="DQ38" s="227">
        <v>0</v>
      </c>
      <c r="DR38" s="227">
        <v>0</v>
      </c>
      <c r="DS38" s="227">
        <v>0</v>
      </c>
      <c r="DT38" s="227">
        <v>0</v>
      </c>
      <c r="DU38" s="227">
        <v>0</v>
      </c>
      <c r="DV38" s="227">
        <v>0</v>
      </c>
      <c r="DW38" s="227">
        <v>0</v>
      </c>
      <c r="DX38" s="227">
        <v>0</v>
      </c>
      <c r="DY38" s="227">
        <v>0</v>
      </c>
      <c r="DZ38" s="227">
        <v>0</v>
      </c>
      <c r="EA38" s="227">
        <v>0</v>
      </c>
      <c r="EB38" s="227">
        <v>0</v>
      </c>
      <c r="EC38" s="227">
        <v>0</v>
      </c>
      <c r="ED38" s="227">
        <v>0</v>
      </c>
      <c r="EE38" s="227">
        <v>0</v>
      </c>
      <c r="EF38" s="227">
        <v>0</v>
      </c>
      <c r="EG38" s="227">
        <v>0</v>
      </c>
      <c r="EH38" s="227">
        <v>0</v>
      </c>
      <c r="EI38" s="227">
        <v>0</v>
      </c>
      <c r="EJ38" s="227">
        <v>0</v>
      </c>
      <c r="EK38" s="227">
        <v>0</v>
      </c>
      <c r="EL38" s="227">
        <v>0</v>
      </c>
      <c r="EM38" s="227">
        <v>0</v>
      </c>
      <c r="EN38" s="227">
        <v>0</v>
      </c>
      <c r="EO38" s="227">
        <v>0</v>
      </c>
      <c r="EP38" s="227">
        <v>0</v>
      </c>
      <c r="EQ38" s="227">
        <v>0</v>
      </c>
      <c r="ER38" s="227">
        <v>0</v>
      </c>
      <c r="ES38" s="227">
        <v>0</v>
      </c>
      <c r="ET38" s="227">
        <v>0</v>
      </c>
      <c r="EU38" s="227">
        <v>0</v>
      </c>
      <c r="EV38" s="227">
        <v>0</v>
      </c>
      <c r="EW38" s="227">
        <v>0</v>
      </c>
      <c r="EX38" s="227">
        <v>0</v>
      </c>
      <c r="EY38" s="227">
        <v>0</v>
      </c>
      <c r="EZ38" s="227">
        <v>0</v>
      </c>
      <c r="FA38" s="227">
        <v>0</v>
      </c>
      <c r="FB38" s="227">
        <v>0</v>
      </c>
      <c r="FC38" s="227">
        <v>0</v>
      </c>
      <c r="FD38" s="227">
        <v>0</v>
      </c>
      <c r="FE38" s="227">
        <v>0</v>
      </c>
      <c r="FF38" s="227">
        <v>0</v>
      </c>
      <c r="FG38" s="227">
        <v>0</v>
      </c>
      <c r="FH38" s="227">
        <v>0</v>
      </c>
      <c r="FI38" s="227">
        <v>0</v>
      </c>
      <c r="FJ38" s="227">
        <v>0</v>
      </c>
      <c r="FK38" s="227">
        <v>0</v>
      </c>
      <c r="FL38" s="227">
        <v>0</v>
      </c>
      <c r="FM38" s="227">
        <v>0</v>
      </c>
      <c r="FN38" s="227">
        <v>0</v>
      </c>
      <c r="FO38" s="227">
        <v>0</v>
      </c>
      <c r="FP38" s="227">
        <v>0</v>
      </c>
      <c r="FQ38" s="227">
        <v>0</v>
      </c>
      <c r="FR38" s="227">
        <v>0</v>
      </c>
      <c r="FS38" s="227">
        <v>0</v>
      </c>
      <c r="FT38" s="227">
        <v>0</v>
      </c>
      <c r="FU38" s="227">
        <v>0</v>
      </c>
      <c r="FV38" s="227">
        <v>0</v>
      </c>
      <c r="FW38" s="227">
        <v>0</v>
      </c>
      <c r="FX38" s="227">
        <v>0</v>
      </c>
      <c r="FY38" s="227">
        <v>0</v>
      </c>
      <c r="FZ38" s="227">
        <v>0</v>
      </c>
      <c r="GA38" s="227">
        <v>0</v>
      </c>
      <c r="GB38" s="227">
        <v>0</v>
      </c>
      <c r="GC38" s="227">
        <v>0</v>
      </c>
      <c r="GD38" s="227">
        <v>0</v>
      </c>
      <c r="GE38" s="227">
        <v>0</v>
      </c>
      <c r="GF38" s="227">
        <v>0</v>
      </c>
      <c r="GG38" s="227">
        <v>0</v>
      </c>
      <c r="GH38" s="227">
        <v>0</v>
      </c>
      <c r="GI38" s="227">
        <v>0</v>
      </c>
      <c r="GJ38" s="227">
        <v>0</v>
      </c>
      <c r="GK38" s="227">
        <v>0</v>
      </c>
      <c r="GL38" s="227">
        <v>0</v>
      </c>
      <c r="GM38" s="227">
        <v>0</v>
      </c>
      <c r="GN38" s="227">
        <v>0</v>
      </c>
      <c r="GO38" s="227">
        <v>0</v>
      </c>
      <c r="GP38" s="227">
        <v>0</v>
      </c>
      <c r="GQ38" s="227">
        <v>0</v>
      </c>
      <c r="GR38" s="227">
        <v>0</v>
      </c>
      <c r="GS38" s="227">
        <v>0</v>
      </c>
      <c r="GT38" s="227">
        <v>0</v>
      </c>
      <c r="GU38" s="227">
        <v>0</v>
      </c>
      <c r="GV38" s="227">
        <v>0</v>
      </c>
      <c r="GW38" s="227">
        <v>0</v>
      </c>
      <c r="GX38" s="227">
        <v>0</v>
      </c>
      <c r="GY38" s="227">
        <v>0</v>
      </c>
      <c r="GZ38" s="227">
        <v>0</v>
      </c>
      <c r="HA38" s="227">
        <v>0</v>
      </c>
      <c r="HB38" s="227">
        <v>0</v>
      </c>
      <c r="HC38" s="227">
        <v>0</v>
      </c>
      <c r="HD38" s="227">
        <v>0</v>
      </c>
      <c r="HE38" s="227">
        <v>0</v>
      </c>
      <c r="HF38" s="227">
        <v>0</v>
      </c>
      <c r="HG38" s="227">
        <v>0</v>
      </c>
      <c r="HH38" s="227">
        <v>0</v>
      </c>
      <c r="HI38" s="227">
        <v>0</v>
      </c>
      <c r="HJ38" s="227">
        <v>0</v>
      </c>
      <c r="HK38" s="227">
        <v>0</v>
      </c>
      <c r="HL38" s="227">
        <v>0</v>
      </c>
      <c r="HM38" s="227">
        <v>0</v>
      </c>
      <c r="HN38" s="227">
        <v>0</v>
      </c>
      <c r="HO38" s="227">
        <v>0</v>
      </c>
      <c r="HP38" s="227">
        <v>0</v>
      </c>
      <c r="HQ38" s="227">
        <v>0</v>
      </c>
      <c r="HR38" s="227">
        <v>0</v>
      </c>
      <c r="HS38" s="227">
        <v>0</v>
      </c>
      <c r="HT38" s="227">
        <v>0</v>
      </c>
      <c r="HU38" s="227">
        <v>0</v>
      </c>
    </row>
    <row r="39" spans="1:229" s="96" customFormat="1" x14ac:dyDescent="0.2">
      <c r="A39" s="237">
        <v>213</v>
      </c>
      <c r="B39" s="269" t="s">
        <v>29</v>
      </c>
      <c r="C39" s="227">
        <v>409.38486829669205</v>
      </c>
      <c r="D39" s="227">
        <v>531.99444093994191</v>
      </c>
      <c r="E39" s="227">
        <v>620.14182252642865</v>
      </c>
      <c r="F39" s="227">
        <v>612.27040699552754</v>
      </c>
      <c r="G39" s="227">
        <v>604.27208376999988</v>
      </c>
      <c r="H39" s="227">
        <v>612.76780641999994</v>
      </c>
      <c r="I39" s="227">
        <v>585.21208440999999</v>
      </c>
      <c r="J39" s="227">
        <v>659.44746584333336</v>
      </c>
      <c r="K39" s="227">
        <v>713.14930224999989</v>
      </c>
      <c r="L39" s="227">
        <v>746.77597888599996</v>
      </c>
      <c r="M39" s="227">
        <v>809.97848850000003</v>
      </c>
      <c r="N39" s="227">
        <v>902.61392262699997</v>
      </c>
      <c r="O39" s="227">
        <v>1181.62188509</v>
      </c>
      <c r="P39" s="227">
        <v>22.238295770000001</v>
      </c>
      <c r="Q39" s="227">
        <v>174.50335499773468</v>
      </c>
      <c r="R39" s="227">
        <v>27.236121328957381</v>
      </c>
      <c r="S39" s="227">
        <v>185.40709619999998</v>
      </c>
      <c r="T39" s="227">
        <v>40.402632500000003</v>
      </c>
      <c r="U39" s="227">
        <v>208.62782478994188</v>
      </c>
      <c r="V39" s="227">
        <v>59.453364140000005</v>
      </c>
      <c r="W39" s="227">
        <v>223.51061951</v>
      </c>
      <c r="X39" s="227">
        <v>71.561806971989739</v>
      </c>
      <c r="Y39" s="227">
        <v>230.19355679</v>
      </c>
      <c r="Z39" s="227">
        <v>83.88570578333821</v>
      </c>
      <c r="AA39" s="227">
        <v>234.50075298110079</v>
      </c>
      <c r="AB39" s="227">
        <v>83.803586097237314</v>
      </c>
      <c r="AC39" s="227">
        <v>222.86599736675907</v>
      </c>
      <c r="AD39" s="227">
        <v>83.453320964767698</v>
      </c>
      <c r="AE39" s="227">
        <v>222.14750256676351</v>
      </c>
      <c r="AF39" s="227">
        <v>84.35277121</v>
      </c>
      <c r="AG39" s="227">
        <v>216.26767770000001</v>
      </c>
      <c r="AH39" s="227">
        <v>91.825286169999998</v>
      </c>
      <c r="AI39" s="227">
        <v>211.82634868999997</v>
      </c>
      <c r="AJ39" s="227">
        <v>100.46067784</v>
      </c>
      <c r="AK39" s="227">
        <v>210.10719359999999</v>
      </c>
      <c r="AL39" s="227">
        <v>96.593701980000006</v>
      </c>
      <c r="AM39" s="227">
        <v>205.606233</v>
      </c>
      <c r="AN39" s="227">
        <v>95.92330880999998</v>
      </c>
      <c r="AO39" s="227">
        <v>197.97612811000002</v>
      </c>
      <c r="AP39" s="227">
        <v>103.92335368000001</v>
      </c>
      <c r="AQ39" s="227">
        <v>187.38929381000003</v>
      </c>
      <c r="AR39" s="227">
        <v>112.31122034999999</v>
      </c>
      <c r="AS39" s="227">
        <v>223.42391672000002</v>
      </c>
      <c r="AT39" s="227">
        <v>114.08712592000001</v>
      </c>
      <c r="AU39" s="227">
        <v>209.62520285333338</v>
      </c>
      <c r="AV39" s="227">
        <v>112.6044746</v>
      </c>
      <c r="AW39" s="227">
        <v>239.60210423999996</v>
      </c>
      <c r="AX39" s="227">
        <v>104.31502666999998</v>
      </c>
      <c r="AY39" s="227">
        <v>256.62769673999998</v>
      </c>
      <c r="AZ39" s="227">
        <v>142.63941949000002</v>
      </c>
      <c r="BA39" s="227">
        <v>263.71670372400001</v>
      </c>
      <c r="BB39" s="227">
        <v>89.806298029999994</v>
      </c>
      <c r="BC39" s="227">
        <v>297.68507044199998</v>
      </c>
      <c r="BD39" s="227">
        <v>173.82559703999999</v>
      </c>
      <c r="BE39" s="227">
        <v>210.9950638</v>
      </c>
      <c r="BF39" s="227">
        <v>240.20122825999997</v>
      </c>
      <c r="BG39" s="227">
        <v>175.04885760000002</v>
      </c>
      <c r="BH39" s="227">
        <v>151.37210197000002</v>
      </c>
      <c r="BI39" s="227">
        <v>279.32954766</v>
      </c>
      <c r="BJ39" s="227">
        <v>165.99462553699999</v>
      </c>
      <c r="BK39" s="227">
        <v>305.91764745999996</v>
      </c>
      <c r="BL39" s="227">
        <v>210.55292032</v>
      </c>
      <c r="BM39" s="227">
        <v>334.64240668999997</v>
      </c>
      <c r="BN39" s="227">
        <v>237.57471770000001</v>
      </c>
      <c r="BO39" s="227">
        <v>398.85184038</v>
      </c>
      <c r="BP39" s="227">
        <v>259.19653825</v>
      </c>
      <c r="BQ39" s="227">
        <f t="shared" ref="BQ39" si="419">SUM(BQ40:BQ41)</f>
        <v>5.163123E-2</v>
      </c>
      <c r="BR39" s="227">
        <f t="shared" ref="BR39:DL39" si="420">SUM(BR40:BR41)</f>
        <v>19.02180972</v>
      </c>
      <c r="BS39" s="227">
        <f t="shared" si="420"/>
        <v>3.1648548200000004</v>
      </c>
      <c r="BT39" s="227">
        <f t="shared" si="420"/>
        <v>64.515782140611194</v>
      </c>
      <c r="BU39" s="227">
        <f t="shared" si="420"/>
        <v>78.493985404962885</v>
      </c>
      <c r="BV39" s="227">
        <f t="shared" si="420"/>
        <v>31.493587452160593</v>
      </c>
      <c r="BW39" s="227">
        <f t="shared" si="420"/>
        <v>3.7936866199999999</v>
      </c>
      <c r="BX39" s="227">
        <f t="shared" si="420"/>
        <v>17.780928808957384</v>
      </c>
      <c r="BY39" s="227">
        <f t="shared" si="420"/>
        <v>5.6615058999999999</v>
      </c>
      <c r="BZ39" s="227">
        <f t="shared" si="420"/>
        <v>67.890296479999989</v>
      </c>
      <c r="CA39" s="227">
        <f t="shared" si="420"/>
        <v>55.791920179999991</v>
      </c>
      <c r="CB39" s="227">
        <f t="shared" si="420"/>
        <v>61.724879540000003</v>
      </c>
      <c r="CC39" s="227">
        <f t="shared" si="420"/>
        <v>7.9585212300000006</v>
      </c>
      <c r="CD39" s="227">
        <f t="shared" si="420"/>
        <v>22.752855620000002</v>
      </c>
      <c r="CE39" s="227">
        <f t="shared" si="420"/>
        <v>9.6912556500000004</v>
      </c>
      <c r="CF39" s="227">
        <f t="shared" si="420"/>
        <v>81.176364226619881</v>
      </c>
      <c r="CG39" s="227">
        <f t="shared" si="420"/>
        <v>88.556930290000011</v>
      </c>
      <c r="CH39" s="227">
        <f t="shared" si="420"/>
        <v>38.89453027332199</v>
      </c>
      <c r="CI39" s="227">
        <f t="shared" si="420"/>
        <v>12.340073649999999</v>
      </c>
      <c r="CJ39" s="227">
        <f t="shared" si="420"/>
        <v>28.168373520000003</v>
      </c>
      <c r="CK39" s="227">
        <f t="shared" si="420"/>
        <v>18.944916970000001</v>
      </c>
      <c r="CL39" s="227">
        <f t="shared" si="420"/>
        <v>85.715497099999993</v>
      </c>
      <c r="CM39" s="227">
        <f t="shared" si="420"/>
        <v>95.466709800000004</v>
      </c>
      <c r="CN39" s="227">
        <f t="shared" si="420"/>
        <v>42.328412610000008</v>
      </c>
      <c r="CO39" s="227">
        <f t="shared" si="420"/>
        <v>16.760606993339206</v>
      </c>
      <c r="CP39" s="227">
        <f t="shared" si="420"/>
        <v>31.264323008650539</v>
      </c>
      <c r="CQ39" s="227">
        <f t="shared" si="420"/>
        <v>23.536876970000002</v>
      </c>
      <c r="CR39" s="227">
        <f t="shared" si="420"/>
        <v>85.629584599999987</v>
      </c>
      <c r="CS39" s="227">
        <f t="shared" si="420"/>
        <v>98.413515989999993</v>
      </c>
      <c r="CT39" s="227">
        <f t="shared" si="420"/>
        <v>46.150456200000001</v>
      </c>
      <c r="CU39" s="227">
        <f t="shared" si="420"/>
        <v>22.319040289999997</v>
      </c>
      <c r="CV39" s="227">
        <f t="shared" si="420"/>
        <v>31.305206853322815</v>
      </c>
      <c r="CW39" s="227">
        <f t="shared" si="420"/>
        <v>30.261458640015402</v>
      </c>
      <c r="CX39" s="227">
        <f t="shared" si="420"/>
        <v>89.58541148556327</v>
      </c>
      <c r="CY39" s="227">
        <f t="shared" si="420"/>
        <v>98.625465573319261</v>
      </c>
      <c r="CZ39" s="227">
        <f t="shared" si="420"/>
        <v>46.289875922218229</v>
      </c>
      <c r="DA39" s="227">
        <f t="shared" si="420"/>
        <v>22.555419456688007</v>
      </c>
      <c r="DB39" s="227">
        <f t="shared" si="420"/>
        <v>31.241873520000002</v>
      </c>
      <c r="DC39" s="227">
        <f t="shared" si="420"/>
        <v>30.006293120549309</v>
      </c>
      <c r="DD39" s="227">
        <f t="shared" si="420"/>
        <v>89.412655930000014</v>
      </c>
      <c r="DE39" s="227">
        <f t="shared" si="420"/>
        <v>98.049740236759035</v>
      </c>
      <c r="DF39" s="227">
        <f t="shared" si="420"/>
        <v>35.403601200000018</v>
      </c>
      <c r="DG39" s="227">
        <f t="shared" si="420"/>
        <v>22.285131294767687</v>
      </c>
      <c r="DH39" s="227">
        <f t="shared" si="420"/>
        <v>31.241873520000002</v>
      </c>
      <c r="DI39" s="227">
        <f t="shared" si="420"/>
        <v>29.926316150000002</v>
      </c>
      <c r="DJ39" s="227">
        <f t="shared" si="420"/>
        <v>89.326743430000008</v>
      </c>
      <c r="DK39" s="227">
        <f t="shared" si="420"/>
        <v>97.779515989999993</v>
      </c>
      <c r="DL39" s="227">
        <f t="shared" si="420"/>
        <v>35.041243146763499</v>
      </c>
      <c r="DM39" s="227">
        <f t="shared" ref="DM39:DR39" si="421">SUM(DM40:DM41)</f>
        <v>22.104259039999995</v>
      </c>
      <c r="DN39" s="227">
        <f t="shared" si="421"/>
        <v>32.329373520000004</v>
      </c>
      <c r="DO39" s="227">
        <f t="shared" si="421"/>
        <v>29.919138650000001</v>
      </c>
      <c r="DP39" s="227">
        <f t="shared" si="421"/>
        <v>81.962826759999999</v>
      </c>
      <c r="DQ39" s="227">
        <f t="shared" si="421"/>
        <v>97.629515990000002</v>
      </c>
      <c r="DR39" s="227">
        <f t="shared" si="421"/>
        <v>36.67533495</v>
      </c>
      <c r="DS39" s="227">
        <f t="shared" ref="DS39:FG39" si="422">SUM(DS40:DS41)</f>
        <v>22.104259039999995</v>
      </c>
      <c r="DT39" s="227">
        <f t="shared" si="422"/>
        <v>32.716123520000004</v>
      </c>
      <c r="DU39" s="227">
        <f t="shared" si="422"/>
        <v>37.00490361</v>
      </c>
      <c r="DV39" s="227">
        <f t="shared" si="422"/>
        <v>81.827493430000004</v>
      </c>
      <c r="DW39" s="227">
        <f t="shared" si="422"/>
        <v>92.413520309999981</v>
      </c>
      <c r="DX39" s="227">
        <f t="shared" si="422"/>
        <v>37.585334950000004</v>
      </c>
      <c r="DY39" s="227">
        <f t="shared" si="422"/>
        <v>23.909509039999996</v>
      </c>
      <c r="DZ39" s="227">
        <f t="shared" si="422"/>
        <v>35.222123520000004</v>
      </c>
      <c r="EA39" s="227">
        <f t="shared" si="422"/>
        <v>41.329045280000003</v>
      </c>
      <c r="EB39" s="227">
        <f t="shared" si="422"/>
        <v>82.335576760000009</v>
      </c>
      <c r="EC39" s="227">
        <f t="shared" si="422"/>
        <v>93.458781889999983</v>
      </c>
      <c r="ED39" s="227">
        <f t="shared" si="422"/>
        <v>34.312834950000003</v>
      </c>
      <c r="EE39" s="227">
        <f t="shared" si="422"/>
        <v>23.909509039999996</v>
      </c>
      <c r="EF39" s="227">
        <f t="shared" si="422"/>
        <v>35.471872240000003</v>
      </c>
      <c r="EG39" s="227">
        <f t="shared" si="422"/>
        <v>37.212320700000006</v>
      </c>
      <c r="EH39" s="227">
        <f t="shared" si="422"/>
        <v>81.827493430000004</v>
      </c>
      <c r="EI39" s="227">
        <f t="shared" si="422"/>
        <v>86.195364619999992</v>
      </c>
      <c r="EJ39" s="227">
        <f t="shared" si="422"/>
        <v>37.58337495</v>
      </c>
      <c r="EK39" s="227">
        <f t="shared" si="422"/>
        <v>24.343164589999997</v>
      </c>
      <c r="EL39" s="227">
        <f t="shared" si="422"/>
        <v>34.134623519999998</v>
      </c>
      <c r="EM39" s="227">
        <f t="shared" si="422"/>
        <v>37.445520699999996</v>
      </c>
      <c r="EN39" s="227">
        <f t="shared" si="422"/>
        <v>82.166930930000007</v>
      </c>
      <c r="EO39" s="227">
        <f t="shared" si="422"/>
        <v>78.971282290000019</v>
      </c>
      <c r="EP39" s="227">
        <f t="shared" si="422"/>
        <v>36.837914890000015</v>
      </c>
      <c r="EQ39" s="227">
        <f t="shared" si="422"/>
        <v>24.048259039999998</v>
      </c>
      <c r="ER39" s="227">
        <f t="shared" si="422"/>
        <v>35.117706850000012</v>
      </c>
      <c r="ES39" s="227">
        <f t="shared" si="422"/>
        <v>44.757387789999996</v>
      </c>
      <c r="ET39" s="227">
        <f t="shared" si="422"/>
        <v>81.827493430000004</v>
      </c>
      <c r="EU39" s="227">
        <f t="shared" si="422"/>
        <v>69.855117440000015</v>
      </c>
      <c r="EV39" s="227">
        <f t="shared" si="422"/>
        <v>35.70668294</v>
      </c>
      <c r="EW39" s="227">
        <f t="shared" si="422"/>
        <v>25.604259039999999</v>
      </c>
      <c r="EX39" s="227">
        <f t="shared" si="422"/>
        <v>37.918373519999996</v>
      </c>
      <c r="EY39" s="227">
        <f t="shared" si="422"/>
        <v>48.788587790000001</v>
      </c>
      <c r="EZ39" s="227">
        <f t="shared" si="422"/>
        <v>81.575168339999991</v>
      </c>
      <c r="FA39" s="227">
        <f t="shared" si="422"/>
        <v>66.492219760000012</v>
      </c>
      <c r="FB39" s="227">
        <f t="shared" si="422"/>
        <v>75.356528620000006</v>
      </c>
      <c r="FC39" s="227">
        <f t="shared" si="422"/>
        <v>28.714298880000001</v>
      </c>
      <c r="FD39" s="227">
        <f t="shared" si="422"/>
        <v>38.05159290000001</v>
      </c>
      <c r="FE39" s="227">
        <f t="shared" si="422"/>
        <v>47.321234140000001</v>
      </c>
      <c r="FF39" s="227">
        <f t="shared" si="422"/>
        <v>81.357301963333342</v>
      </c>
      <c r="FG39" s="227">
        <f t="shared" si="422"/>
        <v>53.773991370000005</v>
      </c>
      <c r="FH39" s="227">
        <f t="shared" ref="FH39:FT39" si="423">SUM(FH40:FH41)</f>
        <v>74.493909520000017</v>
      </c>
      <c r="FI39" s="227">
        <f t="shared" si="423"/>
        <v>28.185000219999999</v>
      </c>
      <c r="FJ39" s="227">
        <f t="shared" si="423"/>
        <v>40.164985599999994</v>
      </c>
      <c r="FK39" s="227">
        <f t="shared" si="423"/>
        <v>44.25448878000001</v>
      </c>
      <c r="FL39" s="227">
        <f t="shared" si="423"/>
        <v>116.39397323</v>
      </c>
      <c r="FM39" s="227">
        <f t="shared" si="423"/>
        <v>49.844653309999998</v>
      </c>
      <c r="FN39" s="227">
        <f t="shared" si="423"/>
        <v>73.36347769999999</v>
      </c>
      <c r="FO39" s="227">
        <f t="shared" si="423"/>
        <v>27.397443080000002</v>
      </c>
      <c r="FP39" s="227">
        <f t="shared" si="423"/>
        <v>37.629065579999995</v>
      </c>
      <c r="FQ39" s="227">
        <f t="shared" si="423"/>
        <v>39.288518009999997</v>
      </c>
      <c r="FR39" s="227">
        <f t="shared" si="423"/>
        <v>139.89107792999997</v>
      </c>
      <c r="FS39" s="227">
        <f t="shared" si="423"/>
        <v>45.111352320000002</v>
      </c>
      <c r="FT39" s="227">
        <f t="shared" si="423"/>
        <v>71.625266490000001</v>
      </c>
      <c r="FU39" s="227">
        <f t="shared" ref="FU39:FW39" si="424">SUM(FU40:FU41)</f>
        <v>25.902800679999999</v>
      </c>
      <c r="FV39" s="227">
        <f t="shared" si="424"/>
        <v>29.745003700000002</v>
      </c>
      <c r="FW39" s="227">
        <f t="shared" si="424"/>
        <v>39.920102310000004</v>
      </c>
      <c r="FX39" s="227">
        <f t="shared" ref="FX39:FY39" si="425">SUM(FX40:FX41)</f>
        <v>133.237661944</v>
      </c>
      <c r="FY39" s="227">
        <f t="shared" si="425"/>
        <v>59.700324850000001</v>
      </c>
      <c r="FZ39" s="227">
        <f t="shared" ref="FZ39" si="426">SUM(FZ40:FZ41)</f>
        <v>70.778716930000016</v>
      </c>
      <c r="GA39" s="227">
        <f t="shared" ref="GA39" si="427">SUM(GA40:GA41)</f>
        <v>24.69290032</v>
      </c>
      <c r="GB39" s="227">
        <f t="shared" ref="GB39" si="428">SUM(GB40:GB41)</f>
        <v>31.11550338</v>
      </c>
      <c r="GC39" s="227">
        <f t="shared" ref="GC39" si="429">SUM(GC40:GC41)</f>
        <v>33.997894330000001</v>
      </c>
      <c r="GD39" s="227">
        <f t="shared" ref="GD39" si="430">SUM(GD40:GD41)</f>
        <v>151.19634416999997</v>
      </c>
      <c r="GE39" s="227">
        <f t="shared" ref="GE39" si="431">SUM(GE40:GE41)</f>
        <v>79.68106243199999</v>
      </c>
      <c r="GF39" s="227">
        <f t="shared" ref="GF39" si="432">SUM(GF40:GF41)</f>
        <v>66.807663840000004</v>
      </c>
      <c r="GG39" s="227">
        <f t="shared" ref="GG39" si="433">SUM(GG40:GG41)</f>
        <v>22.436447300000005</v>
      </c>
      <c r="GH39" s="227">
        <f t="shared" ref="GH39" si="434">SUM(GH40:GH41)</f>
        <v>27.102083480000005</v>
      </c>
      <c r="GI39" s="227">
        <f t="shared" ref="GI39" si="435">SUM(GI40:GI41)</f>
        <v>28.294296280000001</v>
      </c>
      <c r="GJ39" s="227">
        <f t="shared" ref="GJ39" si="436">SUM(GJ40:GJ41)</f>
        <v>118.42921727999999</v>
      </c>
      <c r="GK39" s="227">
        <f t="shared" ref="GK39:GL39" si="437">SUM(GK40:GK41)</f>
        <v>129.52395958</v>
      </c>
      <c r="GL39" s="227">
        <f t="shared" si="437"/>
        <v>66.482065940000012</v>
      </c>
      <c r="GM39" s="227">
        <f t="shared" ref="GM39" si="438">SUM(GM40:GM41)</f>
        <v>14.989038279999999</v>
      </c>
      <c r="GN39" s="227">
        <f t="shared" ref="GN39" si="439">SUM(GN40:GN41)</f>
        <v>63.367817289999998</v>
      </c>
      <c r="GO39" s="227">
        <f t="shared" ref="GO39" si="440">SUM(GO40:GO41)</f>
        <v>39.521162509999996</v>
      </c>
      <c r="GP39" s="227">
        <f t="shared" ref="GP39:GQ39" si="441">SUM(GP40:GP41)</f>
        <v>137.31224845999998</v>
      </c>
      <c r="GQ39" s="227">
        <f t="shared" si="441"/>
        <v>100.56469086</v>
      </c>
      <c r="GR39" s="227">
        <f t="shared" ref="GR39" si="442">SUM(GR40:GR41)</f>
        <v>61.955461240000012</v>
      </c>
      <c r="GS39" s="227">
        <f t="shared" ref="GS39" si="443">SUM(GS40:GS41)</f>
        <v>12.528705499999999</v>
      </c>
      <c r="GT39" s="227">
        <f t="shared" ref="GT39" si="444">SUM(GT40:GT41)</f>
        <v>75.393339460000007</v>
      </c>
      <c r="GU39" s="227">
        <f t="shared" ref="GU39" si="445">SUM(GU40:GU41)</f>
        <v>63.450057009999995</v>
      </c>
      <c r="GV39" s="227">
        <f t="shared" ref="GV39" si="446">SUM(GV40:GV41)</f>
        <v>125.93951953999999</v>
      </c>
      <c r="GW39" s="227">
        <f t="shared" ref="GW39" si="447">SUM(GW40:GW41)</f>
        <v>93.866967740000007</v>
      </c>
      <c r="GX39" s="227">
        <f t="shared" ref="GX39" si="448">SUM(GX40:GX41)</f>
        <v>59.52306037999999</v>
      </c>
      <c r="GY39" s="227">
        <f t="shared" ref="GY39" si="449">SUM(GY40:GY41)</f>
        <v>12.36659044</v>
      </c>
      <c r="GZ39" s="227">
        <f t="shared" ref="GZ39" si="450">SUM(GZ40:GZ41)</f>
        <v>72.854153740000001</v>
      </c>
      <c r="HA39" s="227">
        <f t="shared" ref="HA39" si="451">SUM(HA40:HA41)</f>
        <v>80.773881356999993</v>
      </c>
      <c r="HB39" s="227">
        <f t="shared" ref="HB39" si="452">SUM(HB40:HB41)</f>
        <v>128.56936813999997</v>
      </c>
      <c r="HC39" s="227">
        <f t="shared" ref="HC39:HD39" si="453">SUM(HC40:HC41)</f>
        <v>118.28634876</v>
      </c>
      <c r="HD39" s="227">
        <f t="shared" si="453"/>
        <v>59.061930560000008</v>
      </c>
      <c r="HE39" s="227">
        <f t="shared" ref="HE39:HF39" si="454">SUM(HE40:HE41)</f>
        <v>16.596595239999999</v>
      </c>
      <c r="HF39" s="227">
        <f t="shared" si="454"/>
        <v>95.334065060000015</v>
      </c>
      <c r="HG39" s="227">
        <f t="shared" ref="HG39:HH39" si="455">SUM(HG40:HG41)</f>
        <v>98.622260019999985</v>
      </c>
      <c r="HH39" s="227">
        <f t="shared" si="455"/>
        <v>125.11017503999997</v>
      </c>
      <c r="HI39" s="227">
        <f t="shared" ref="HI39:HJ39" si="456">SUM(HI40:HI41)</f>
        <v>120.11772799000001</v>
      </c>
      <c r="HJ39" s="227">
        <f t="shared" si="456"/>
        <v>89.414503659999994</v>
      </c>
      <c r="HK39" s="227">
        <f t="shared" ref="HK39:HL39" si="457">SUM(HK40:HK41)</f>
        <v>15.490455559999999</v>
      </c>
      <c r="HL39" s="227">
        <f t="shared" si="457"/>
        <v>93.260755840000016</v>
      </c>
      <c r="HM39" s="227">
        <f t="shared" ref="HM39:HN39" si="458">SUM(HM40:HM41)</f>
        <v>128.82350629999999</v>
      </c>
      <c r="HN39" s="227">
        <f t="shared" si="458"/>
        <v>148.62156340000001</v>
      </c>
      <c r="HO39" s="227">
        <f t="shared" ref="HO39:HP39" si="459">SUM(HO40:HO41)</f>
        <v>136.43203166999999</v>
      </c>
      <c r="HP39" s="227">
        <f t="shared" si="459"/>
        <v>113.79824530999998</v>
      </c>
      <c r="HQ39" s="227">
        <f t="shared" ref="HQ39:HR39" si="460">SUM(HQ40:HQ41)</f>
        <v>13.575678370000013</v>
      </c>
      <c r="HR39" s="227">
        <f t="shared" si="460"/>
        <v>102.80535479</v>
      </c>
      <c r="HS39" s="227">
        <f t="shared" ref="HS39:HT39" si="461">SUM(HS40:HS41)</f>
        <v>142.81550509000002</v>
      </c>
      <c r="HT39" s="227">
        <f t="shared" si="461"/>
        <v>160.33931167</v>
      </c>
      <c r="HU39" s="227">
        <f t="shared" ref="HU39" si="462">SUM(HU40:HU41)</f>
        <v>131.93452582</v>
      </c>
    </row>
    <row r="40" spans="1:229" hidden="1" x14ac:dyDescent="0.2">
      <c r="A40" s="229">
        <v>2131</v>
      </c>
      <c r="B40" s="239" t="s">
        <v>14</v>
      </c>
      <c r="C40" s="228">
        <v>0</v>
      </c>
      <c r="D40" s="228">
        <v>0</v>
      </c>
      <c r="E40" s="228">
        <v>0</v>
      </c>
      <c r="F40" s="228">
        <v>0</v>
      </c>
      <c r="G40" s="228">
        <v>0</v>
      </c>
      <c r="H40" s="228">
        <v>0</v>
      </c>
      <c r="I40" s="228">
        <v>0</v>
      </c>
      <c r="J40" s="228">
        <v>0</v>
      </c>
      <c r="K40" s="228">
        <v>0</v>
      </c>
      <c r="L40" s="228">
        <v>0</v>
      </c>
      <c r="M40" s="228">
        <v>0</v>
      </c>
      <c r="N40" s="228">
        <v>0</v>
      </c>
      <c r="O40" s="228">
        <v>0</v>
      </c>
      <c r="P40" s="249">
        <v>0</v>
      </c>
      <c r="Q40" s="228">
        <v>0</v>
      </c>
      <c r="R40" s="228">
        <v>0</v>
      </c>
      <c r="S40" s="228">
        <v>0</v>
      </c>
      <c r="T40" s="228">
        <v>0</v>
      </c>
      <c r="U40" s="228">
        <v>0</v>
      </c>
      <c r="V40" s="228">
        <v>0</v>
      </c>
      <c r="W40" s="228">
        <v>0</v>
      </c>
      <c r="X40" s="228">
        <v>0</v>
      </c>
      <c r="Y40" s="228">
        <v>0</v>
      </c>
      <c r="Z40" s="228">
        <v>0</v>
      </c>
      <c r="AA40" s="228">
        <v>0</v>
      </c>
      <c r="AB40" s="228">
        <v>0</v>
      </c>
      <c r="AC40" s="228">
        <v>0</v>
      </c>
      <c r="AD40" s="228">
        <v>0</v>
      </c>
      <c r="AE40" s="228">
        <v>0</v>
      </c>
      <c r="AF40" s="228">
        <v>0</v>
      </c>
      <c r="AG40" s="228">
        <v>0</v>
      </c>
      <c r="AH40" s="228">
        <v>0</v>
      </c>
      <c r="AI40" s="228">
        <v>0</v>
      </c>
      <c r="AJ40" s="228">
        <v>0</v>
      </c>
      <c r="AK40" s="228">
        <v>0</v>
      </c>
      <c r="AL40" s="228">
        <v>0</v>
      </c>
      <c r="AM40" s="228">
        <v>0</v>
      </c>
      <c r="AN40" s="228">
        <v>0</v>
      </c>
      <c r="AO40" s="228">
        <v>0</v>
      </c>
      <c r="AP40" s="228">
        <v>0</v>
      </c>
      <c r="AQ40" s="228">
        <v>0</v>
      </c>
      <c r="AR40" s="228">
        <v>0</v>
      </c>
      <c r="AS40" s="228">
        <v>0</v>
      </c>
      <c r="AT40" s="249">
        <v>0</v>
      </c>
      <c r="AU40" s="249">
        <v>0</v>
      </c>
      <c r="AV40" s="249">
        <v>0</v>
      </c>
      <c r="AW40" s="249">
        <v>0</v>
      </c>
      <c r="AX40" s="249">
        <v>0</v>
      </c>
      <c r="AY40" s="249">
        <v>0</v>
      </c>
      <c r="AZ40" s="249">
        <v>0</v>
      </c>
      <c r="BA40" s="249">
        <v>0</v>
      </c>
      <c r="BB40" s="249">
        <v>0</v>
      </c>
      <c r="BC40" s="249">
        <v>0</v>
      </c>
      <c r="BD40" s="249">
        <v>0</v>
      </c>
      <c r="BE40" s="249">
        <v>0</v>
      </c>
      <c r="BF40" s="249">
        <v>0</v>
      </c>
      <c r="BG40" s="249">
        <v>0</v>
      </c>
      <c r="BH40" s="249">
        <v>0</v>
      </c>
      <c r="BI40" s="249">
        <v>0</v>
      </c>
      <c r="BJ40" s="249">
        <v>0</v>
      </c>
      <c r="BK40" s="249">
        <v>0</v>
      </c>
      <c r="BL40" s="249">
        <v>0</v>
      </c>
      <c r="BM40" s="249">
        <v>0</v>
      </c>
      <c r="BN40" s="249">
        <v>0</v>
      </c>
      <c r="BO40" s="249">
        <v>0</v>
      </c>
      <c r="BP40" s="249">
        <v>0</v>
      </c>
      <c r="BQ40" s="224">
        <v>0</v>
      </c>
      <c r="BR40" s="224">
        <v>0</v>
      </c>
      <c r="BS40" s="224">
        <v>0</v>
      </c>
      <c r="BT40" s="224">
        <v>0</v>
      </c>
      <c r="BU40" s="224">
        <v>0</v>
      </c>
      <c r="BV40" s="224">
        <v>0</v>
      </c>
      <c r="BW40" s="224">
        <v>0</v>
      </c>
      <c r="BX40" s="224">
        <v>0</v>
      </c>
      <c r="BY40" s="224">
        <v>0</v>
      </c>
      <c r="BZ40" s="224">
        <v>0</v>
      </c>
      <c r="CA40" s="224">
        <v>0</v>
      </c>
      <c r="CB40" s="224">
        <v>0</v>
      </c>
      <c r="CC40" s="224">
        <v>0</v>
      </c>
      <c r="CD40" s="224">
        <v>0</v>
      </c>
      <c r="CE40" s="224">
        <v>0</v>
      </c>
      <c r="CF40" s="224">
        <v>0</v>
      </c>
      <c r="CG40" s="224">
        <v>0</v>
      </c>
      <c r="CH40" s="224">
        <v>0</v>
      </c>
      <c r="CI40" s="224">
        <v>0</v>
      </c>
      <c r="CJ40" s="224">
        <v>0</v>
      </c>
      <c r="CK40" s="224">
        <v>0</v>
      </c>
      <c r="CL40" s="224">
        <v>0</v>
      </c>
      <c r="CM40" s="224">
        <v>0</v>
      </c>
      <c r="CN40" s="224">
        <v>0</v>
      </c>
      <c r="CO40" s="224">
        <v>0</v>
      </c>
      <c r="CP40" s="224">
        <v>0</v>
      </c>
      <c r="CQ40" s="224">
        <v>0</v>
      </c>
      <c r="CR40" s="224">
        <v>0</v>
      </c>
      <c r="CS40" s="224">
        <v>0</v>
      </c>
      <c r="CT40" s="224">
        <v>0</v>
      </c>
      <c r="CU40" s="224">
        <v>0</v>
      </c>
      <c r="CV40" s="224">
        <v>0</v>
      </c>
      <c r="CW40" s="224">
        <v>0</v>
      </c>
      <c r="CX40" s="224">
        <v>0</v>
      </c>
      <c r="CY40" s="224">
        <v>0</v>
      </c>
      <c r="CZ40" s="224">
        <v>0</v>
      </c>
      <c r="DA40" s="224">
        <v>0</v>
      </c>
      <c r="DB40" s="224">
        <v>0</v>
      </c>
      <c r="DC40" s="224">
        <v>0</v>
      </c>
      <c r="DD40" s="224">
        <v>0</v>
      </c>
      <c r="DE40" s="224">
        <v>0</v>
      </c>
      <c r="DF40" s="224">
        <v>0</v>
      </c>
      <c r="DG40" s="224">
        <v>0</v>
      </c>
      <c r="DH40" s="224">
        <v>0</v>
      </c>
      <c r="DI40" s="224">
        <v>0</v>
      </c>
      <c r="DJ40" s="224">
        <v>0</v>
      </c>
      <c r="DK40" s="224">
        <v>0</v>
      </c>
      <c r="DL40" s="224">
        <v>0</v>
      </c>
      <c r="DM40" s="224">
        <v>0</v>
      </c>
      <c r="DN40" s="224">
        <v>0</v>
      </c>
      <c r="DO40" s="224">
        <v>0</v>
      </c>
      <c r="DP40" s="224">
        <v>0</v>
      </c>
      <c r="DQ40" s="224">
        <v>0</v>
      </c>
      <c r="DR40" s="224">
        <v>0</v>
      </c>
      <c r="DS40" s="224">
        <v>0</v>
      </c>
      <c r="DT40" s="224">
        <v>0</v>
      </c>
      <c r="DU40" s="224">
        <v>0</v>
      </c>
      <c r="DV40" s="224">
        <v>0</v>
      </c>
      <c r="DW40" s="224">
        <v>0</v>
      </c>
      <c r="DX40" s="224">
        <v>0</v>
      </c>
      <c r="DY40" s="224">
        <v>0</v>
      </c>
      <c r="DZ40" s="224">
        <v>0</v>
      </c>
      <c r="EA40" s="224">
        <v>0</v>
      </c>
      <c r="EB40" s="224">
        <v>0</v>
      </c>
      <c r="EC40" s="224">
        <v>0</v>
      </c>
      <c r="ED40" s="224">
        <v>0</v>
      </c>
      <c r="EE40" s="224">
        <v>0</v>
      </c>
      <c r="EF40" s="224">
        <v>0</v>
      </c>
      <c r="EG40" s="224">
        <v>0</v>
      </c>
      <c r="EH40" s="224">
        <v>0</v>
      </c>
      <c r="EI40" s="224">
        <v>0</v>
      </c>
      <c r="EJ40" s="224">
        <v>0</v>
      </c>
      <c r="EK40" s="224">
        <v>0</v>
      </c>
      <c r="EL40" s="224">
        <v>0</v>
      </c>
      <c r="EM40" s="224">
        <v>0</v>
      </c>
      <c r="EN40" s="224">
        <v>0</v>
      </c>
      <c r="EO40" s="224">
        <v>0</v>
      </c>
      <c r="EP40" s="224">
        <v>0</v>
      </c>
      <c r="EQ40" s="224">
        <v>0</v>
      </c>
      <c r="ER40" s="224">
        <v>0</v>
      </c>
      <c r="ES40" s="224">
        <v>0</v>
      </c>
      <c r="ET40" s="224">
        <v>0</v>
      </c>
      <c r="EU40" s="224">
        <v>0</v>
      </c>
      <c r="EV40" s="224">
        <v>0</v>
      </c>
      <c r="EW40" s="224">
        <v>0</v>
      </c>
      <c r="EX40" s="224">
        <v>0</v>
      </c>
      <c r="EY40" s="224">
        <v>0</v>
      </c>
      <c r="EZ40" s="224">
        <v>0</v>
      </c>
      <c r="FA40" s="224">
        <v>0</v>
      </c>
      <c r="FB40" s="224">
        <v>0</v>
      </c>
      <c r="FC40" s="224">
        <v>0</v>
      </c>
      <c r="FD40" s="224">
        <v>0</v>
      </c>
      <c r="FE40" s="224">
        <v>0</v>
      </c>
      <c r="FF40" s="224">
        <v>0</v>
      </c>
      <c r="FG40" s="224">
        <v>0</v>
      </c>
      <c r="FH40" s="224">
        <v>0</v>
      </c>
      <c r="FI40" s="224">
        <v>0</v>
      </c>
      <c r="FJ40" s="224">
        <v>0</v>
      </c>
      <c r="FK40" s="224">
        <v>0</v>
      </c>
      <c r="FL40" s="224">
        <v>0</v>
      </c>
      <c r="FM40" s="224">
        <v>0</v>
      </c>
      <c r="FN40" s="224">
        <v>0</v>
      </c>
      <c r="FO40" s="224">
        <v>0</v>
      </c>
      <c r="FP40" s="224">
        <v>0</v>
      </c>
      <c r="FQ40" s="224">
        <v>0</v>
      </c>
      <c r="FR40" s="224">
        <v>0</v>
      </c>
      <c r="FS40" s="224">
        <v>0</v>
      </c>
      <c r="FT40" s="224">
        <v>0</v>
      </c>
      <c r="FU40" s="224">
        <v>0</v>
      </c>
      <c r="FV40" s="224">
        <v>0</v>
      </c>
      <c r="FW40" s="224">
        <v>0</v>
      </c>
      <c r="FX40" s="224">
        <v>0</v>
      </c>
      <c r="FY40" s="224">
        <v>0</v>
      </c>
      <c r="FZ40" s="224">
        <v>0</v>
      </c>
      <c r="GA40" s="224">
        <v>0</v>
      </c>
      <c r="GB40" s="224">
        <v>0</v>
      </c>
      <c r="GC40" s="224">
        <v>0</v>
      </c>
      <c r="GD40" s="224">
        <v>0</v>
      </c>
      <c r="GE40" s="224">
        <v>0</v>
      </c>
      <c r="GF40" s="224">
        <v>0</v>
      </c>
      <c r="GG40" s="224">
        <v>0</v>
      </c>
      <c r="GH40" s="224">
        <v>0</v>
      </c>
      <c r="GI40" s="224">
        <v>0</v>
      </c>
      <c r="GJ40" s="224">
        <v>0</v>
      </c>
      <c r="GK40" s="224">
        <v>0</v>
      </c>
      <c r="GL40" s="224">
        <v>0</v>
      </c>
      <c r="GM40" s="224">
        <v>0</v>
      </c>
      <c r="GN40" s="224">
        <v>0</v>
      </c>
      <c r="GO40" s="224">
        <v>0</v>
      </c>
      <c r="GP40" s="224">
        <v>0</v>
      </c>
      <c r="GQ40" s="224">
        <v>0</v>
      </c>
      <c r="GR40" s="224">
        <v>0</v>
      </c>
      <c r="GS40" s="224">
        <v>0</v>
      </c>
      <c r="GT40" s="224">
        <v>0</v>
      </c>
      <c r="GU40" s="224">
        <v>0</v>
      </c>
      <c r="GV40" s="224">
        <v>0</v>
      </c>
      <c r="GW40" s="224">
        <v>0</v>
      </c>
      <c r="GX40" s="224">
        <v>0</v>
      </c>
      <c r="GY40" s="224">
        <v>0</v>
      </c>
      <c r="GZ40" s="224">
        <v>0</v>
      </c>
      <c r="HA40" s="224">
        <v>0</v>
      </c>
      <c r="HB40" s="224">
        <v>0</v>
      </c>
      <c r="HC40" s="224">
        <v>0</v>
      </c>
      <c r="HD40" s="224">
        <v>0</v>
      </c>
      <c r="HE40" s="224">
        <v>0</v>
      </c>
      <c r="HF40" s="224">
        <v>0</v>
      </c>
      <c r="HG40" s="224">
        <v>0</v>
      </c>
      <c r="HH40" s="224">
        <v>0</v>
      </c>
      <c r="HI40" s="224">
        <v>0</v>
      </c>
      <c r="HJ40" s="224">
        <v>0</v>
      </c>
      <c r="HK40" s="224">
        <v>0</v>
      </c>
      <c r="HL40" s="224">
        <v>0</v>
      </c>
      <c r="HM40" s="224">
        <v>0</v>
      </c>
      <c r="HN40" s="224">
        <v>0</v>
      </c>
      <c r="HO40" s="224">
        <v>0</v>
      </c>
      <c r="HP40" s="224">
        <v>0</v>
      </c>
      <c r="HQ40" s="224">
        <v>0</v>
      </c>
      <c r="HR40" s="224">
        <v>0</v>
      </c>
      <c r="HS40" s="224">
        <v>0</v>
      </c>
      <c r="HT40" s="224">
        <v>0</v>
      </c>
      <c r="HU40" s="224">
        <v>0</v>
      </c>
    </row>
    <row r="41" spans="1:229" x14ac:dyDescent="0.2">
      <c r="A41" s="229">
        <v>2132</v>
      </c>
      <c r="B41" s="239" t="s">
        <v>15</v>
      </c>
      <c r="C41" s="228">
        <v>409.38486829669205</v>
      </c>
      <c r="D41" s="228">
        <v>531.99444093994191</v>
      </c>
      <c r="E41" s="228">
        <v>620.14182252642865</v>
      </c>
      <c r="F41" s="228">
        <v>612.27040699552754</v>
      </c>
      <c r="G41" s="228">
        <v>604.27208376999988</v>
      </c>
      <c r="H41" s="228">
        <v>612.76780641999994</v>
      </c>
      <c r="I41" s="228">
        <v>585.21208440999999</v>
      </c>
      <c r="J41" s="228">
        <v>659.44746584333336</v>
      </c>
      <c r="K41" s="228">
        <v>713.14930224999989</v>
      </c>
      <c r="L41" s="228">
        <v>746.77597888599996</v>
      </c>
      <c r="M41" s="228">
        <v>809.97848850000003</v>
      </c>
      <c r="N41" s="228">
        <v>902.61392262699997</v>
      </c>
      <c r="O41" s="228">
        <v>1181.62188509</v>
      </c>
      <c r="P41" s="249">
        <v>22.238295770000001</v>
      </c>
      <c r="Q41" s="228">
        <v>174.50335499773468</v>
      </c>
      <c r="R41" s="228">
        <v>27.236121328957381</v>
      </c>
      <c r="S41" s="228">
        <v>185.40709619999998</v>
      </c>
      <c r="T41" s="228">
        <v>40.402632500000003</v>
      </c>
      <c r="U41" s="228">
        <v>208.62782478994188</v>
      </c>
      <c r="V41" s="228">
        <v>59.453364140000005</v>
      </c>
      <c r="W41" s="228">
        <v>223.51061951</v>
      </c>
      <c r="X41" s="228">
        <v>71.561806971989739</v>
      </c>
      <c r="Y41" s="228">
        <v>230.19355679</v>
      </c>
      <c r="Z41" s="228">
        <v>83.88570578333821</v>
      </c>
      <c r="AA41" s="228">
        <v>234.50075298110079</v>
      </c>
      <c r="AB41" s="228">
        <v>83.803586097237314</v>
      </c>
      <c r="AC41" s="228">
        <v>222.86599736675907</v>
      </c>
      <c r="AD41" s="228">
        <v>83.453320964767698</v>
      </c>
      <c r="AE41" s="228">
        <v>222.14750256676351</v>
      </c>
      <c r="AF41" s="228">
        <v>84.35277121</v>
      </c>
      <c r="AG41" s="228">
        <v>216.26767770000001</v>
      </c>
      <c r="AH41" s="228">
        <v>91.825286169999998</v>
      </c>
      <c r="AI41" s="228">
        <v>211.82634868999997</v>
      </c>
      <c r="AJ41" s="228">
        <v>100.46067784</v>
      </c>
      <c r="AK41" s="228">
        <v>210.10719359999999</v>
      </c>
      <c r="AL41" s="228">
        <v>96.593701980000006</v>
      </c>
      <c r="AM41" s="228">
        <v>205.606233</v>
      </c>
      <c r="AN41" s="228">
        <v>95.92330880999998</v>
      </c>
      <c r="AO41" s="228">
        <v>197.97612811000002</v>
      </c>
      <c r="AP41" s="228">
        <v>103.92335368000001</v>
      </c>
      <c r="AQ41" s="228">
        <v>187.38929381000003</v>
      </c>
      <c r="AR41" s="228">
        <v>112.31122034999999</v>
      </c>
      <c r="AS41" s="228">
        <v>223.42391672000002</v>
      </c>
      <c r="AT41" s="249">
        <v>114.08712592000001</v>
      </c>
      <c r="AU41" s="249">
        <v>209.62520285333338</v>
      </c>
      <c r="AV41" s="249">
        <v>112.6044746</v>
      </c>
      <c r="AW41" s="249">
        <v>239.60210423999996</v>
      </c>
      <c r="AX41" s="249">
        <v>104.31502666999998</v>
      </c>
      <c r="AY41" s="249">
        <v>256.62769673999998</v>
      </c>
      <c r="AZ41" s="249">
        <v>95.567906690000001</v>
      </c>
      <c r="BA41" s="249">
        <v>263.71670372400001</v>
      </c>
      <c r="BB41" s="249">
        <v>89.806298029999994</v>
      </c>
      <c r="BC41" s="249">
        <v>297.68507044199998</v>
      </c>
      <c r="BD41" s="249">
        <v>173.82559703999999</v>
      </c>
      <c r="BE41" s="249">
        <v>210.9950638</v>
      </c>
      <c r="BF41" s="249">
        <v>240.20122825999997</v>
      </c>
      <c r="BG41" s="249">
        <v>175.04885760000002</v>
      </c>
      <c r="BH41" s="249">
        <v>151.37210197000002</v>
      </c>
      <c r="BI41" s="249">
        <v>279.32954766</v>
      </c>
      <c r="BJ41" s="249">
        <v>165.99462553699999</v>
      </c>
      <c r="BK41" s="249">
        <v>305.91764745999996</v>
      </c>
      <c r="BL41" s="249">
        <v>210.55292032</v>
      </c>
      <c r="BM41" s="249">
        <v>334.64240668999997</v>
      </c>
      <c r="BN41" s="249">
        <v>237.57471770000001</v>
      </c>
      <c r="BO41" s="249">
        <v>398.85184038</v>
      </c>
      <c r="BP41" s="249">
        <v>259.19653825</v>
      </c>
      <c r="BQ41" s="224">
        <f t="shared" ref="BQ41" si="463">+BQ42+BQ43+BQ44</f>
        <v>5.163123E-2</v>
      </c>
      <c r="BR41" s="224">
        <f t="shared" ref="BR41:DL41" si="464">+BR42+BR43+BR44</f>
        <v>19.02180972</v>
      </c>
      <c r="BS41" s="224">
        <f t="shared" si="464"/>
        <v>3.1648548200000004</v>
      </c>
      <c r="BT41" s="224">
        <f t="shared" si="464"/>
        <v>64.515782140611194</v>
      </c>
      <c r="BU41" s="224">
        <f t="shared" si="464"/>
        <v>78.493985404962885</v>
      </c>
      <c r="BV41" s="224">
        <f t="shared" si="464"/>
        <v>31.493587452160593</v>
      </c>
      <c r="BW41" s="224">
        <f t="shared" si="464"/>
        <v>3.7936866199999999</v>
      </c>
      <c r="BX41" s="224">
        <f t="shared" si="464"/>
        <v>17.780928808957384</v>
      </c>
      <c r="BY41" s="224">
        <f t="shared" si="464"/>
        <v>5.6615058999999999</v>
      </c>
      <c r="BZ41" s="224">
        <f t="shared" si="464"/>
        <v>67.890296479999989</v>
      </c>
      <c r="CA41" s="224">
        <f t="shared" si="464"/>
        <v>55.791920179999991</v>
      </c>
      <c r="CB41" s="224">
        <f t="shared" si="464"/>
        <v>61.724879540000003</v>
      </c>
      <c r="CC41" s="224">
        <f t="shared" si="464"/>
        <v>7.9585212300000006</v>
      </c>
      <c r="CD41" s="224">
        <f t="shared" si="464"/>
        <v>22.752855620000002</v>
      </c>
      <c r="CE41" s="224">
        <f t="shared" si="464"/>
        <v>9.6912556500000004</v>
      </c>
      <c r="CF41" s="224">
        <f t="shared" si="464"/>
        <v>81.176364226619881</v>
      </c>
      <c r="CG41" s="224">
        <f t="shared" si="464"/>
        <v>88.556930290000011</v>
      </c>
      <c r="CH41" s="224">
        <f t="shared" si="464"/>
        <v>38.89453027332199</v>
      </c>
      <c r="CI41" s="224">
        <f t="shared" si="464"/>
        <v>12.340073649999999</v>
      </c>
      <c r="CJ41" s="224">
        <f t="shared" si="464"/>
        <v>28.168373520000003</v>
      </c>
      <c r="CK41" s="224">
        <f t="shared" si="464"/>
        <v>18.944916970000001</v>
      </c>
      <c r="CL41" s="224">
        <f t="shared" si="464"/>
        <v>85.715497099999993</v>
      </c>
      <c r="CM41" s="224">
        <f t="shared" si="464"/>
        <v>95.466709800000004</v>
      </c>
      <c r="CN41" s="224">
        <f t="shared" si="464"/>
        <v>42.328412610000008</v>
      </c>
      <c r="CO41" s="224">
        <f t="shared" si="464"/>
        <v>16.760606993339206</v>
      </c>
      <c r="CP41" s="224">
        <f t="shared" si="464"/>
        <v>31.264323008650539</v>
      </c>
      <c r="CQ41" s="224">
        <f t="shared" si="464"/>
        <v>23.536876970000002</v>
      </c>
      <c r="CR41" s="224">
        <f t="shared" si="464"/>
        <v>85.629584599999987</v>
      </c>
      <c r="CS41" s="224">
        <f t="shared" si="464"/>
        <v>98.413515989999993</v>
      </c>
      <c r="CT41" s="224">
        <f t="shared" si="464"/>
        <v>46.150456200000001</v>
      </c>
      <c r="CU41" s="224">
        <f t="shared" si="464"/>
        <v>22.319040289999997</v>
      </c>
      <c r="CV41" s="224">
        <f t="shared" si="464"/>
        <v>31.305206853322815</v>
      </c>
      <c r="CW41" s="224">
        <f t="shared" si="464"/>
        <v>30.261458640015402</v>
      </c>
      <c r="CX41" s="224">
        <f t="shared" si="464"/>
        <v>89.58541148556327</v>
      </c>
      <c r="CY41" s="224">
        <f t="shared" si="464"/>
        <v>98.625465573319261</v>
      </c>
      <c r="CZ41" s="224">
        <f t="shared" si="464"/>
        <v>46.289875922218229</v>
      </c>
      <c r="DA41" s="224">
        <f t="shared" si="464"/>
        <v>22.555419456688007</v>
      </c>
      <c r="DB41" s="224">
        <f t="shared" si="464"/>
        <v>31.241873520000002</v>
      </c>
      <c r="DC41" s="224">
        <f t="shared" si="464"/>
        <v>30.006293120549309</v>
      </c>
      <c r="DD41" s="224">
        <f t="shared" si="464"/>
        <v>89.412655930000014</v>
      </c>
      <c r="DE41" s="224">
        <f t="shared" si="464"/>
        <v>98.049740236759035</v>
      </c>
      <c r="DF41" s="224">
        <f t="shared" si="464"/>
        <v>35.403601200000018</v>
      </c>
      <c r="DG41" s="224">
        <f t="shared" si="464"/>
        <v>22.285131294767687</v>
      </c>
      <c r="DH41" s="224">
        <f t="shared" si="464"/>
        <v>31.241873520000002</v>
      </c>
      <c r="DI41" s="224">
        <f t="shared" si="464"/>
        <v>29.926316150000002</v>
      </c>
      <c r="DJ41" s="224">
        <f t="shared" si="464"/>
        <v>89.326743430000008</v>
      </c>
      <c r="DK41" s="224">
        <f t="shared" si="464"/>
        <v>97.779515989999993</v>
      </c>
      <c r="DL41" s="224">
        <f t="shared" si="464"/>
        <v>35.041243146763499</v>
      </c>
      <c r="DM41" s="224">
        <f t="shared" ref="DM41:DR41" si="465">+DM42+DM43+DM44</f>
        <v>22.104259039999995</v>
      </c>
      <c r="DN41" s="224">
        <f t="shared" si="465"/>
        <v>32.329373520000004</v>
      </c>
      <c r="DO41" s="224">
        <f t="shared" si="465"/>
        <v>29.919138650000001</v>
      </c>
      <c r="DP41" s="224">
        <f t="shared" si="465"/>
        <v>81.962826759999999</v>
      </c>
      <c r="DQ41" s="224">
        <f t="shared" si="465"/>
        <v>97.629515990000002</v>
      </c>
      <c r="DR41" s="224">
        <f t="shared" si="465"/>
        <v>36.67533495</v>
      </c>
      <c r="DS41" s="224">
        <f t="shared" ref="DS41:FG41" si="466">+DS42+DS43+DS44</f>
        <v>22.104259039999995</v>
      </c>
      <c r="DT41" s="224">
        <f t="shared" si="466"/>
        <v>32.716123520000004</v>
      </c>
      <c r="DU41" s="224">
        <f t="shared" si="466"/>
        <v>37.00490361</v>
      </c>
      <c r="DV41" s="224">
        <f t="shared" si="466"/>
        <v>81.827493430000004</v>
      </c>
      <c r="DW41" s="224">
        <f t="shared" si="466"/>
        <v>92.413520309999981</v>
      </c>
      <c r="DX41" s="224">
        <f t="shared" si="466"/>
        <v>37.585334950000004</v>
      </c>
      <c r="DY41" s="224">
        <f t="shared" si="466"/>
        <v>23.909509039999996</v>
      </c>
      <c r="DZ41" s="224">
        <f t="shared" si="466"/>
        <v>35.222123520000004</v>
      </c>
      <c r="EA41" s="224">
        <f t="shared" si="466"/>
        <v>41.329045280000003</v>
      </c>
      <c r="EB41" s="224">
        <f t="shared" si="466"/>
        <v>82.335576760000009</v>
      </c>
      <c r="EC41" s="224">
        <f t="shared" si="466"/>
        <v>93.458781889999983</v>
      </c>
      <c r="ED41" s="224">
        <f t="shared" si="466"/>
        <v>34.312834950000003</v>
      </c>
      <c r="EE41" s="224">
        <f t="shared" si="466"/>
        <v>23.909509039999996</v>
      </c>
      <c r="EF41" s="224">
        <f t="shared" si="466"/>
        <v>35.471872240000003</v>
      </c>
      <c r="EG41" s="224">
        <f t="shared" si="466"/>
        <v>37.212320700000006</v>
      </c>
      <c r="EH41" s="224">
        <f t="shared" si="466"/>
        <v>81.827493430000004</v>
      </c>
      <c r="EI41" s="224">
        <f t="shared" si="466"/>
        <v>86.195364619999992</v>
      </c>
      <c r="EJ41" s="224">
        <f t="shared" si="466"/>
        <v>37.58337495</v>
      </c>
      <c r="EK41" s="224">
        <f t="shared" si="466"/>
        <v>24.343164589999997</v>
      </c>
      <c r="EL41" s="224">
        <f t="shared" si="466"/>
        <v>34.134623519999998</v>
      </c>
      <c r="EM41" s="224">
        <f t="shared" si="466"/>
        <v>37.445520699999996</v>
      </c>
      <c r="EN41" s="224">
        <f t="shared" si="466"/>
        <v>82.166930930000007</v>
      </c>
      <c r="EO41" s="224">
        <f t="shared" si="466"/>
        <v>78.971282290000019</v>
      </c>
      <c r="EP41" s="224">
        <f t="shared" si="466"/>
        <v>36.837914890000015</v>
      </c>
      <c r="EQ41" s="224">
        <f t="shared" si="466"/>
        <v>24.048259039999998</v>
      </c>
      <c r="ER41" s="224">
        <f t="shared" si="466"/>
        <v>35.117706850000012</v>
      </c>
      <c r="ES41" s="224">
        <f t="shared" si="466"/>
        <v>44.757387789999996</v>
      </c>
      <c r="ET41" s="224">
        <f t="shared" si="466"/>
        <v>81.827493430000004</v>
      </c>
      <c r="EU41" s="224">
        <f t="shared" si="466"/>
        <v>69.855117440000015</v>
      </c>
      <c r="EV41" s="224">
        <f t="shared" si="466"/>
        <v>35.70668294</v>
      </c>
      <c r="EW41" s="224">
        <f t="shared" si="466"/>
        <v>25.604259039999999</v>
      </c>
      <c r="EX41" s="224">
        <f t="shared" si="466"/>
        <v>37.918373519999996</v>
      </c>
      <c r="EY41" s="224">
        <f t="shared" si="466"/>
        <v>48.788587790000001</v>
      </c>
      <c r="EZ41" s="224">
        <f t="shared" si="466"/>
        <v>81.575168339999991</v>
      </c>
      <c r="FA41" s="224">
        <f t="shared" si="466"/>
        <v>66.492219760000012</v>
      </c>
      <c r="FB41" s="224">
        <f t="shared" si="466"/>
        <v>75.356528620000006</v>
      </c>
      <c r="FC41" s="224">
        <f t="shared" si="466"/>
        <v>28.714298880000001</v>
      </c>
      <c r="FD41" s="224">
        <f t="shared" si="466"/>
        <v>38.05159290000001</v>
      </c>
      <c r="FE41" s="224">
        <f t="shared" si="466"/>
        <v>47.321234140000001</v>
      </c>
      <c r="FF41" s="224">
        <f t="shared" si="466"/>
        <v>81.357301963333342</v>
      </c>
      <c r="FG41" s="224">
        <f t="shared" si="466"/>
        <v>53.773991370000005</v>
      </c>
      <c r="FH41" s="224">
        <f t="shared" ref="FH41:FT41" si="467">+FH42+FH43+FH44</f>
        <v>74.493909520000017</v>
      </c>
      <c r="FI41" s="224">
        <f t="shared" si="467"/>
        <v>28.185000219999999</v>
      </c>
      <c r="FJ41" s="224">
        <f t="shared" si="467"/>
        <v>40.164985599999994</v>
      </c>
      <c r="FK41" s="224">
        <f t="shared" si="467"/>
        <v>44.25448878000001</v>
      </c>
      <c r="FL41" s="224">
        <f t="shared" si="467"/>
        <v>116.39397323</v>
      </c>
      <c r="FM41" s="224">
        <f t="shared" si="467"/>
        <v>49.844653309999998</v>
      </c>
      <c r="FN41" s="224">
        <f t="shared" si="467"/>
        <v>73.36347769999999</v>
      </c>
      <c r="FO41" s="224">
        <f t="shared" si="467"/>
        <v>27.397443080000002</v>
      </c>
      <c r="FP41" s="224">
        <f t="shared" si="467"/>
        <v>37.629065579999995</v>
      </c>
      <c r="FQ41" s="224">
        <f t="shared" si="467"/>
        <v>39.288518009999997</v>
      </c>
      <c r="FR41" s="224">
        <f t="shared" si="467"/>
        <v>139.89107792999997</v>
      </c>
      <c r="FS41" s="224">
        <f t="shared" si="467"/>
        <v>45.111352320000002</v>
      </c>
      <c r="FT41" s="224">
        <f t="shared" si="467"/>
        <v>71.625266490000001</v>
      </c>
      <c r="FU41" s="224">
        <f t="shared" ref="FU41:FW41" si="468">+FU42+FU43+FU44</f>
        <v>25.902800679999999</v>
      </c>
      <c r="FV41" s="224">
        <f t="shared" si="468"/>
        <v>29.745003700000002</v>
      </c>
      <c r="FW41" s="224">
        <f t="shared" si="468"/>
        <v>39.920102310000004</v>
      </c>
      <c r="FX41" s="224">
        <f t="shared" ref="FX41:FY41" si="469">+FX42+FX43+FX44</f>
        <v>133.237661944</v>
      </c>
      <c r="FY41" s="224">
        <f t="shared" si="469"/>
        <v>59.700324850000001</v>
      </c>
      <c r="FZ41" s="224">
        <f t="shared" ref="FZ41" si="470">+FZ42+FZ43+FZ44</f>
        <v>70.778716930000016</v>
      </c>
      <c r="GA41" s="224">
        <f t="shared" ref="GA41" si="471">+GA42+GA43+GA44</f>
        <v>24.69290032</v>
      </c>
      <c r="GB41" s="224">
        <f t="shared" ref="GB41" si="472">+GB42+GB43+GB44</f>
        <v>31.11550338</v>
      </c>
      <c r="GC41" s="224">
        <f t="shared" ref="GC41" si="473">+GC42+GC43+GC44</f>
        <v>33.997894330000001</v>
      </c>
      <c r="GD41" s="224">
        <f t="shared" ref="GD41" si="474">+GD42+GD43+GD44</f>
        <v>151.19634416999997</v>
      </c>
      <c r="GE41" s="224">
        <f t="shared" ref="GE41" si="475">+GE42+GE43+GE44</f>
        <v>79.68106243199999</v>
      </c>
      <c r="GF41" s="224">
        <f t="shared" ref="GF41" si="476">+GF42+GF43+GF44</f>
        <v>66.807663840000004</v>
      </c>
      <c r="GG41" s="224">
        <f t="shared" ref="GG41" si="477">+GG42+GG43+GG44</f>
        <v>22.436447300000005</v>
      </c>
      <c r="GH41" s="224">
        <f t="shared" ref="GH41" si="478">+GH42+GH43+GH44</f>
        <v>27.102083480000005</v>
      </c>
      <c r="GI41" s="224">
        <f t="shared" ref="GI41" si="479">+GI42+GI43+GI44</f>
        <v>28.294296280000001</v>
      </c>
      <c r="GJ41" s="224">
        <f t="shared" ref="GJ41" si="480">+GJ42+GJ43+GJ44</f>
        <v>118.42921727999999</v>
      </c>
      <c r="GK41" s="224">
        <f t="shared" ref="GK41:GL41" si="481">+GK42+GK43+GK44</f>
        <v>129.52395958</v>
      </c>
      <c r="GL41" s="224">
        <f t="shared" si="481"/>
        <v>66.482065940000012</v>
      </c>
      <c r="GM41" s="224">
        <f t="shared" ref="GM41" si="482">+GM42+GM43+GM44</f>
        <v>14.989038279999999</v>
      </c>
      <c r="GN41" s="224">
        <f t="shared" ref="GN41" si="483">+GN42+GN43+GN44</f>
        <v>63.367817289999998</v>
      </c>
      <c r="GO41" s="224">
        <f t="shared" ref="GO41" si="484">+GO42+GO43+GO44</f>
        <v>39.521162509999996</v>
      </c>
      <c r="GP41" s="224">
        <f t="shared" ref="GP41:GQ41" si="485">+GP42+GP43+GP44</f>
        <v>137.31224845999998</v>
      </c>
      <c r="GQ41" s="224">
        <f t="shared" si="485"/>
        <v>100.56469086</v>
      </c>
      <c r="GR41" s="224">
        <f t="shared" ref="GR41" si="486">+GR42+GR43+GR44</f>
        <v>61.955461240000012</v>
      </c>
      <c r="GS41" s="224">
        <f t="shared" ref="GS41" si="487">+GS42+GS43+GS44</f>
        <v>12.528705499999999</v>
      </c>
      <c r="GT41" s="224">
        <f t="shared" ref="GT41" si="488">+GT42+GT43+GT44</f>
        <v>75.393339460000007</v>
      </c>
      <c r="GU41" s="224">
        <f t="shared" ref="GU41" si="489">+GU42+GU43+GU44</f>
        <v>63.450057009999995</v>
      </c>
      <c r="GV41" s="224">
        <f t="shared" ref="GV41" si="490">+GV42+GV43+GV44</f>
        <v>125.93951953999999</v>
      </c>
      <c r="GW41" s="224">
        <f t="shared" ref="GW41" si="491">+GW42+GW43+GW44</f>
        <v>93.866967740000007</v>
      </c>
      <c r="GX41" s="224">
        <f t="shared" ref="GX41" si="492">+GX42+GX43+GX44</f>
        <v>59.52306037999999</v>
      </c>
      <c r="GY41" s="224">
        <f t="shared" ref="GY41" si="493">+GY42+GY43+GY44</f>
        <v>12.36659044</v>
      </c>
      <c r="GZ41" s="224">
        <f t="shared" ref="GZ41" si="494">+GZ42+GZ43+GZ44</f>
        <v>72.854153740000001</v>
      </c>
      <c r="HA41" s="224">
        <f t="shared" ref="HA41" si="495">+HA42+HA43+HA44</f>
        <v>80.773881356999993</v>
      </c>
      <c r="HB41" s="224">
        <f t="shared" ref="HB41" si="496">+HB42+HB43+HB44</f>
        <v>128.56936813999997</v>
      </c>
      <c r="HC41" s="224">
        <f t="shared" ref="HC41:HD41" si="497">+HC42+HC43+HC44</f>
        <v>118.28634876</v>
      </c>
      <c r="HD41" s="224">
        <f t="shared" si="497"/>
        <v>59.061930560000008</v>
      </c>
      <c r="HE41" s="224">
        <f t="shared" ref="HE41:HF41" si="498">+HE42+HE43+HE44</f>
        <v>16.596595239999999</v>
      </c>
      <c r="HF41" s="224">
        <f t="shared" si="498"/>
        <v>95.334065060000015</v>
      </c>
      <c r="HG41" s="224">
        <f t="shared" ref="HG41:HH41" si="499">+HG42+HG43+HG44</f>
        <v>98.622260019999985</v>
      </c>
      <c r="HH41" s="224">
        <f t="shared" si="499"/>
        <v>125.11017503999997</v>
      </c>
      <c r="HI41" s="224">
        <f t="shared" ref="HI41:HJ41" si="500">+HI42+HI43+HI44</f>
        <v>120.11772799000001</v>
      </c>
      <c r="HJ41" s="224">
        <f t="shared" si="500"/>
        <v>89.414503659999994</v>
      </c>
      <c r="HK41" s="224">
        <f t="shared" ref="HK41:HL41" si="501">+HK42+HK43+HK44</f>
        <v>15.490455559999999</v>
      </c>
      <c r="HL41" s="224">
        <f t="shared" si="501"/>
        <v>93.260755840000016</v>
      </c>
      <c r="HM41" s="224">
        <f t="shared" ref="HM41:HN41" si="502">+HM42+HM43+HM44</f>
        <v>128.82350629999999</v>
      </c>
      <c r="HN41" s="224">
        <f t="shared" si="502"/>
        <v>148.62156340000001</v>
      </c>
      <c r="HO41" s="224">
        <f t="shared" ref="HO41:HP41" si="503">+HO42+HO43+HO44</f>
        <v>136.43203166999999</v>
      </c>
      <c r="HP41" s="224">
        <f t="shared" si="503"/>
        <v>113.79824530999998</v>
      </c>
      <c r="HQ41" s="224">
        <f t="shared" ref="HQ41:HR41" si="504">+HQ42+HQ43+HQ44</f>
        <v>13.575678370000013</v>
      </c>
      <c r="HR41" s="224">
        <f t="shared" si="504"/>
        <v>102.80535479</v>
      </c>
      <c r="HS41" s="224">
        <f t="shared" ref="HS41:HT41" si="505">+HS42+HS43+HS44</f>
        <v>142.81550509000002</v>
      </c>
      <c r="HT41" s="224">
        <f t="shared" si="505"/>
        <v>160.33931167</v>
      </c>
      <c r="HU41" s="224">
        <f t="shared" ref="HU41" si="506">+HU42+HU43+HU44</f>
        <v>131.93452582</v>
      </c>
    </row>
    <row r="42" spans="1:229" x14ac:dyDescent="0.2">
      <c r="A42" s="229">
        <v>213211</v>
      </c>
      <c r="B42" s="240" t="s">
        <v>101</v>
      </c>
      <c r="C42" s="228">
        <v>2.4107284962899982E-2</v>
      </c>
      <c r="D42" s="228">
        <v>0</v>
      </c>
      <c r="E42" s="228">
        <v>2.2449488650536163E-2</v>
      </c>
      <c r="F42" s="228">
        <v>0.3889166667634919</v>
      </c>
      <c r="G42" s="228">
        <v>0.13533332999999823</v>
      </c>
      <c r="H42" s="228">
        <v>0.96882033000000201</v>
      </c>
      <c r="I42" s="228">
        <v>0.43134</v>
      </c>
      <c r="J42" s="228">
        <v>2.2156842699999979</v>
      </c>
      <c r="K42" s="228">
        <v>14.595878789999999</v>
      </c>
      <c r="L42" s="228">
        <v>20.516275534000002</v>
      </c>
      <c r="M42" s="228">
        <v>18.01734218</v>
      </c>
      <c r="N42" s="228">
        <v>45.25754867700001</v>
      </c>
      <c r="O42" s="228">
        <v>74.301956050000015</v>
      </c>
      <c r="P42" s="249">
        <v>0</v>
      </c>
      <c r="Q42" s="228">
        <v>2.4107284962899982E-2</v>
      </c>
      <c r="R42" s="228">
        <v>0</v>
      </c>
      <c r="S42" s="228">
        <v>0</v>
      </c>
      <c r="T42" s="228">
        <v>0</v>
      </c>
      <c r="U42" s="228">
        <v>0</v>
      </c>
      <c r="V42" s="228">
        <v>0</v>
      </c>
      <c r="W42" s="228">
        <v>0</v>
      </c>
      <c r="X42" s="228">
        <v>2.2449488650536163E-2</v>
      </c>
      <c r="Y42" s="228">
        <v>0</v>
      </c>
      <c r="Z42" s="228">
        <v>0</v>
      </c>
      <c r="AA42" s="228">
        <v>0</v>
      </c>
      <c r="AB42" s="228">
        <v>0</v>
      </c>
      <c r="AC42" s="228">
        <v>0</v>
      </c>
      <c r="AD42" s="228">
        <v>0</v>
      </c>
      <c r="AE42" s="228">
        <v>0.3889166667634919</v>
      </c>
      <c r="AF42" s="228">
        <v>0</v>
      </c>
      <c r="AG42" s="228">
        <v>0.13533332999999823</v>
      </c>
      <c r="AH42" s="228">
        <v>0</v>
      </c>
      <c r="AI42" s="228">
        <v>0</v>
      </c>
      <c r="AJ42" s="228">
        <v>0</v>
      </c>
      <c r="AK42" s="228">
        <v>0.71907160999999942</v>
      </c>
      <c r="AL42" s="228">
        <v>0.24974872000000253</v>
      </c>
      <c r="AM42" s="228">
        <v>0</v>
      </c>
      <c r="AN42" s="228">
        <v>0</v>
      </c>
      <c r="AO42" s="228">
        <v>0.43134</v>
      </c>
      <c r="AP42" s="228">
        <v>0</v>
      </c>
      <c r="AQ42" s="228">
        <v>0</v>
      </c>
      <c r="AR42" s="228">
        <v>0</v>
      </c>
      <c r="AS42" s="228">
        <v>0.13228365999999842</v>
      </c>
      <c r="AT42" s="249">
        <v>2.0567567699999993</v>
      </c>
      <c r="AU42" s="249">
        <v>2.6643839999999998E-2</v>
      </c>
      <c r="AV42" s="249">
        <v>4.0880263400000016</v>
      </c>
      <c r="AW42" s="249">
        <v>0.92169017999999925</v>
      </c>
      <c r="AX42" s="249">
        <v>3.9709208899999999</v>
      </c>
      <c r="AY42" s="249">
        <v>5.6152413799999996</v>
      </c>
      <c r="AZ42" s="249">
        <v>3.9640130099999999</v>
      </c>
      <c r="BA42" s="249">
        <v>6.7175373840000017</v>
      </c>
      <c r="BB42" s="249">
        <v>3.9640130099999995</v>
      </c>
      <c r="BC42" s="249">
        <v>5.8707121300000003</v>
      </c>
      <c r="BD42" s="249">
        <v>7.0320678900000004</v>
      </c>
      <c r="BE42" s="249">
        <v>1.0344072900000001</v>
      </c>
      <c r="BF42" s="249">
        <v>7.1482097499999995</v>
      </c>
      <c r="BG42" s="249">
        <v>1.0344072900000001</v>
      </c>
      <c r="BH42" s="249"/>
      <c r="BI42" s="249"/>
      <c r="BJ42" s="249"/>
      <c r="BK42" s="249">
        <v>6.4693137499999995</v>
      </c>
      <c r="BL42" s="249">
        <v>19.214351979999996</v>
      </c>
      <c r="BM42" s="249">
        <v>11.599380660000001</v>
      </c>
      <c r="BN42" s="249">
        <v>19.308650459999999</v>
      </c>
      <c r="BO42" s="249">
        <v>24.179572949999997</v>
      </c>
      <c r="BP42" s="249">
        <v>22.659056040000007</v>
      </c>
      <c r="BQ42" s="224">
        <v>0</v>
      </c>
      <c r="BR42" s="224">
        <v>0</v>
      </c>
      <c r="BS42" s="224">
        <v>0</v>
      </c>
      <c r="BT42" s="224">
        <v>0</v>
      </c>
      <c r="BU42" s="224">
        <v>2.4107284962899982E-2</v>
      </c>
      <c r="BV42" s="224">
        <v>0</v>
      </c>
      <c r="BW42" s="224">
        <v>0</v>
      </c>
      <c r="BX42" s="224">
        <v>0</v>
      </c>
      <c r="BY42" s="224">
        <v>0</v>
      </c>
      <c r="BZ42" s="224">
        <v>0</v>
      </c>
      <c r="CA42" s="224">
        <v>0</v>
      </c>
      <c r="CB42" s="224">
        <v>0</v>
      </c>
      <c r="CC42" s="224">
        <v>0</v>
      </c>
      <c r="CD42" s="224">
        <v>0</v>
      </c>
      <c r="CE42" s="224">
        <v>0</v>
      </c>
      <c r="CF42" s="224">
        <v>0</v>
      </c>
      <c r="CG42" s="224">
        <v>0</v>
      </c>
      <c r="CH42" s="224">
        <v>0</v>
      </c>
      <c r="CI42" s="224">
        <v>0</v>
      </c>
      <c r="CJ42" s="224">
        <v>0</v>
      </c>
      <c r="CK42" s="224">
        <v>0</v>
      </c>
      <c r="CL42" s="224">
        <v>0</v>
      </c>
      <c r="CM42" s="224">
        <v>0</v>
      </c>
      <c r="CN42" s="224">
        <v>0</v>
      </c>
      <c r="CO42" s="224">
        <v>0</v>
      </c>
      <c r="CP42" s="224">
        <v>2.2449488650536163E-2</v>
      </c>
      <c r="CQ42" s="224">
        <v>0</v>
      </c>
      <c r="CR42" s="224">
        <v>0</v>
      </c>
      <c r="CS42" s="224">
        <v>0</v>
      </c>
      <c r="CT42" s="224">
        <v>0</v>
      </c>
      <c r="CU42" s="224">
        <v>0</v>
      </c>
      <c r="CV42" s="224">
        <v>0</v>
      </c>
      <c r="CW42" s="224">
        <v>0</v>
      </c>
      <c r="CX42" s="224">
        <v>0</v>
      </c>
      <c r="CY42" s="224">
        <v>0</v>
      </c>
      <c r="CZ42" s="224">
        <v>0</v>
      </c>
      <c r="DA42" s="224">
        <v>0</v>
      </c>
      <c r="DB42" s="224">
        <v>0</v>
      </c>
      <c r="DC42" s="224">
        <v>0</v>
      </c>
      <c r="DD42" s="224">
        <v>0</v>
      </c>
      <c r="DE42" s="224">
        <v>0</v>
      </c>
      <c r="DF42" s="224">
        <v>0</v>
      </c>
      <c r="DG42" s="224">
        <v>0</v>
      </c>
      <c r="DH42" s="224">
        <v>0</v>
      </c>
      <c r="DI42" s="224">
        <v>0</v>
      </c>
      <c r="DJ42" s="224">
        <v>0</v>
      </c>
      <c r="DK42" s="224">
        <v>0</v>
      </c>
      <c r="DL42" s="224">
        <v>0.3889166667634919</v>
      </c>
      <c r="DM42" s="224">
        <v>0</v>
      </c>
      <c r="DN42" s="224">
        <v>0</v>
      </c>
      <c r="DO42" s="224">
        <v>0</v>
      </c>
      <c r="DP42" s="224">
        <v>0.13533332999999823</v>
      </c>
      <c r="DQ42" s="224">
        <v>0</v>
      </c>
      <c r="DR42" s="224">
        <v>0</v>
      </c>
      <c r="DS42" s="224">
        <v>0</v>
      </c>
      <c r="DT42" s="224">
        <v>0</v>
      </c>
      <c r="DU42" s="224">
        <v>0</v>
      </c>
      <c r="DV42" s="224">
        <v>0</v>
      </c>
      <c r="DW42" s="224">
        <v>0</v>
      </c>
      <c r="DX42" s="224">
        <v>0</v>
      </c>
      <c r="DY42" s="224">
        <v>0</v>
      </c>
      <c r="DZ42" s="224">
        <v>0</v>
      </c>
      <c r="EA42" s="224">
        <v>0</v>
      </c>
      <c r="EB42" s="224">
        <v>0</v>
      </c>
      <c r="EC42" s="224">
        <v>0.71907160999999942</v>
      </c>
      <c r="ED42" s="224">
        <v>0</v>
      </c>
      <c r="EE42" s="224">
        <v>0</v>
      </c>
      <c r="EF42" s="224">
        <v>0.24974872000000253</v>
      </c>
      <c r="EG42" s="224">
        <v>0</v>
      </c>
      <c r="EH42" s="224">
        <v>0</v>
      </c>
      <c r="EI42" s="224">
        <v>0</v>
      </c>
      <c r="EJ42" s="224">
        <v>0</v>
      </c>
      <c r="EK42" s="224">
        <v>0</v>
      </c>
      <c r="EL42" s="224">
        <v>0</v>
      </c>
      <c r="EM42" s="224">
        <v>0</v>
      </c>
      <c r="EN42" s="224">
        <v>0</v>
      </c>
      <c r="EO42" s="224">
        <v>0.43134</v>
      </c>
      <c r="EP42" s="224">
        <v>0</v>
      </c>
      <c r="EQ42" s="224">
        <v>0</v>
      </c>
      <c r="ER42" s="224">
        <v>0</v>
      </c>
      <c r="ES42" s="224">
        <v>0</v>
      </c>
      <c r="ET42" s="224">
        <v>0</v>
      </c>
      <c r="EU42" s="224">
        <v>0</v>
      </c>
      <c r="EV42" s="224">
        <v>0</v>
      </c>
      <c r="EW42" s="224">
        <v>0</v>
      </c>
      <c r="EX42" s="224">
        <v>0</v>
      </c>
      <c r="EY42" s="224">
        <v>0</v>
      </c>
      <c r="EZ42" s="224">
        <v>0</v>
      </c>
      <c r="FA42" s="224">
        <v>4.4669129999998954E-2</v>
      </c>
      <c r="FB42" s="224">
        <v>8.7614529999999469E-2</v>
      </c>
      <c r="FC42" s="224">
        <v>1.9545158300000001</v>
      </c>
      <c r="FD42" s="224">
        <v>0.10224093999999948</v>
      </c>
      <c r="FE42" s="224">
        <v>0</v>
      </c>
      <c r="FF42" s="224">
        <v>0</v>
      </c>
      <c r="FG42" s="224">
        <v>0</v>
      </c>
      <c r="FH42" s="224">
        <v>2.6643839999999998E-2</v>
      </c>
      <c r="FI42" s="224">
        <v>1.9545158300000001</v>
      </c>
      <c r="FJ42" s="224">
        <v>2.0094971799999999</v>
      </c>
      <c r="FK42" s="224">
        <v>0.12401333000000193</v>
      </c>
      <c r="FL42" s="224">
        <v>0</v>
      </c>
      <c r="FM42" s="224">
        <v>0.74867480000000008</v>
      </c>
      <c r="FN42" s="224">
        <v>0.17301537999999911</v>
      </c>
      <c r="FO42" s="224">
        <v>1.9545158300000001</v>
      </c>
      <c r="FP42" s="224">
        <v>2.0164050599999999</v>
      </c>
      <c r="FQ42" s="224">
        <v>0</v>
      </c>
      <c r="FR42" s="224">
        <v>4.696644319999999</v>
      </c>
      <c r="FS42" s="224">
        <v>0.77089035000000006</v>
      </c>
      <c r="FT42" s="224">
        <v>0.14770671000000013</v>
      </c>
      <c r="FU42" s="224">
        <v>1.9545158300000001</v>
      </c>
      <c r="FV42" s="224">
        <v>2.0094971799999999</v>
      </c>
      <c r="FW42" s="224">
        <v>0</v>
      </c>
      <c r="FX42" s="224">
        <v>5.9422187440000016</v>
      </c>
      <c r="FY42" s="224">
        <v>0.74867480000000008</v>
      </c>
      <c r="FZ42" s="224">
        <v>2.6643839999999998E-2</v>
      </c>
      <c r="GA42" s="224">
        <v>1.7682499599999999</v>
      </c>
      <c r="GB42" s="224">
        <v>2.1957630499999996</v>
      </c>
      <c r="GC42" s="224">
        <v>0</v>
      </c>
      <c r="GD42" s="224">
        <v>5.0225707100000001</v>
      </c>
      <c r="GE42" s="224">
        <v>0.82149758000000006</v>
      </c>
      <c r="GF42" s="224">
        <v>2.6643839999999998E-2</v>
      </c>
      <c r="GG42" s="224">
        <v>1.9545158300000001</v>
      </c>
      <c r="GH42" s="224">
        <v>2.0094971799999999</v>
      </c>
      <c r="GI42" s="224">
        <v>0</v>
      </c>
      <c r="GJ42" s="224">
        <v>5.022570710000001</v>
      </c>
      <c r="GK42" s="224">
        <v>0.82149758000000006</v>
      </c>
      <c r="GL42" s="224">
        <v>2.6643839999999998E-2</v>
      </c>
      <c r="GM42" s="224">
        <v>0.18626587</v>
      </c>
      <c r="GN42" s="224">
        <v>2.0094971799999999</v>
      </c>
      <c r="GO42" s="224">
        <v>0</v>
      </c>
      <c r="GP42" s="224">
        <v>5.13871257</v>
      </c>
      <c r="GQ42" s="224">
        <v>0.82149758000000006</v>
      </c>
      <c r="GR42" s="224">
        <v>2.6643839999999998E-2</v>
      </c>
      <c r="GS42" s="224">
        <v>0.18626587</v>
      </c>
      <c r="GT42" s="224">
        <v>2.9520535200000015</v>
      </c>
      <c r="GU42" s="224">
        <v>8.1209870500000001</v>
      </c>
      <c r="GV42" s="224">
        <v>6.050159540000001</v>
      </c>
      <c r="GW42" s="224">
        <v>0.93763770999999996</v>
      </c>
      <c r="GX42" s="224">
        <v>1.0261599800000001</v>
      </c>
      <c r="GY42" s="224">
        <v>1.08144076</v>
      </c>
      <c r="GZ42" s="224">
        <v>3.3050544500000001</v>
      </c>
      <c r="HA42" s="224">
        <v>15.128476046999999</v>
      </c>
      <c r="HB42" s="224">
        <v>4.7383947199999996</v>
      </c>
      <c r="HC42" s="224">
        <v>0.89006624000000023</v>
      </c>
      <c r="HD42" s="224">
        <v>0.84085278999999991</v>
      </c>
      <c r="HE42" s="224">
        <v>0.99233642000000033</v>
      </c>
      <c r="HF42" s="224">
        <v>3.2072800699999995</v>
      </c>
      <c r="HG42" s="224">
        <v>15.014735489999998</v>
      </c>
      <c r="HH42" s="224">
        <v>6.5661194600000012</v>
      </c>
      <c r="HI42" s="224">
        <v>2.5187674699999998</v>
      </c>
      <c r="HJ42" s="224">
        <v>2.5144937300000003</v>
      </c>
      <c r="HK42" s="224">
        <v>1.3963499400000006</v>
      </c>
      <c r="HL42" s="224">
        <v>3.1097188100000008</v>
      </c>
      <c r="HM42" s="224">
        <v>14.802581709999998</v>
      </c>
      <c r="HN42" s="224">
        <v>14.89646948</v>
      </c>
      <c r="HO42" s="224">
        <v>3.4717941699999999</v>
      </c>
      <c r="HP42" s="224">
        <v>5.8113092999999987</v>
      </c>
      <c r="HQ42" s="224">
        <v>0.71551483999999999</v>
      </c>
      <c r="HR42" s="224">
        <v>2.0125745899999998</v>
      </c>
      <c r="HS42" s="224">
        <v>19.930966610000006</v>
      </c>
      <c r="HT42" s="224">
        <v>22.327393249999997</v>
      </c>
      <c r="HU42" s="224">
        <v>5.8056364100000026</v>
      </c>
    </row>
    <row r="43" spans="1:229" x14ac:dyDescent="0.2">
      <c r="A43" s="229">
        <v>213212</v>
      </c>
      <c r="B43" s="240" t="s">
        <v>124</v>
      </c>
      <c r="C43" s="228">
        <v>0</v>
      </c>
      <c r="D43" s="228">
        <v>0</v>
      </c>
      <c r="E43" s="228">
        <v>0</v>
      </c>
      <c r="F43" s="228">
        <v>0</v>
      </c>
      <c r="G43" s="228">
        <v>0</v>
      </c>
      <c r="H43" s="228">
        <v>0</v>
      </c>
      <c r="I43" s="228">
        <v>0</v>
      </c>
      <c r="J43" s="228">
        <v>0</v>
      </c>
      <c r="K43" s="228">
        <v>0</v>
      </c>
      <c r="L43" s="228">
        <v>0</v>
      </c>
      <c r="M43" s="228">
        <v>0</v>
      </c>
      <c r="N43" s="228">
        <v>0</v>
      </c>
      <c r="O43" s="228">
        <v>0</v>
      </c>
      <c r="P43" s="249">
        <v>0</v>
      </c>
      <c r="Q43" s="228">
        <v>0</v>
      </c>
      <c r="R43" s="228">
        <v>0</v>
      </c>
      <c r="S43" s="228">
        <v>0</v>
      </c>
      <c r="T43" s="228">
        <v>0</v>
      </c>
      <c r="U43" s="228">
        <v>0</v>
      </c>
      <c r="V43" s="228">
        <v>0</v>
      </c>
      <c r="W43" s="228">
        <v>0</v>
      </c>
      <c r="X43" s="228">
        <v>0</v>
      </c>
      <c r="Y43" s="228">
        <v>0</v>
      </c>
      <c r="Z43" s="228">
        <v>0</v>
      </c>
      <c r="AA43" s="228">
        <v>0</v>
      </c>
      <c r="AB43" s="228">
        <v>0</v>
      </c>
      <c r="AC43" s="228">
        <v>0</v>
      </c>
      <c r="AD43" s="228">
        <v>0</v>
      </c>
      <c r="AE43" s="228">
        <v>0</v>
      </c>
      <c r="AF43" s="228">
        <v>0</v>
      </c>
      <c r="AG43" s="228">
        <v>0</v>
      </c>
      <c r="AH43" s="228">
        <v>0</v>
      </c>
      <c r="AI43" s="228">
        <v>0</v>
      </c>
      <c r="AJ43" s="228">
        <v>0</v>
      </c>
      <c r="AK43" s="228">
        <v>0</v>
      </c>
      <c r="AL43" s="228">
        <v>0</v>
      </c>
      <c r="AM43" s="228">
        <v>0</v>
      </c>
      <c r="AN43" s="228">
        <v>0</v>
      </c>
      <c r="AO43" s="228">
        <v>0</v>
      </c>
      <c r="AP43" s="228">
        <v>0</v>
      </c>
      <c r="AQ43" s="228">
        <v>0</v>
      </c>
      <c r="AR43" s="228">
        <v>0</v>
      </c>
      <c r="AS43" s="228">
        <v>0</v>
      </c>
      <c r="AT43" s="249">
        <v>0</v>
      </c>
      <c r="AU43" s="249">
        <v>0</v>
      </c>
      <c r="AV43" s="249">
        <v>0</v>
      </c>
      <c r="AW43" s="249">
        <v>0</v>
      </c>
      <c r="AX43" s="249">
        <v>0</v>
      </c>
      <c r="AY43" s="249">
        <v>0</v>
      </c>
      <c r="AZ43" s="249">
        <v>0</v>
      </c>
      <c r="BA43" s="249">
        <v>0</v>
      </c>
      <c r="BB43" s="249">
        <v>0</v>
      </c>
      <c r="BC43" s="249">
        <v>0</v>
      </c>
      <c r="BD43" s="249">
        <v>0</v>
      </c>
      <c r="BE43" s="249">
        <v>0</v>
      </c>
      <c r="BF43" s="249">
        <v>0</v>
      </c>
      <c r="BG43" s="249">
        <v>0</v>
      </c>
      <c r="BH43" s="249"/>
      <c r="BI43" s="249"/>
      <c r="BJ43" s="249"/>
      <c r="BK43" s="249">
        <v>0</v>
      </c>
      <c r="BL43" s="249">
        <v>0</v>
      </c>
      <c r="BM43" s="249">
        <v>0</v>
      </c>
      <c r="BN43" s="249">
        <v>0</v>
      </c>
      <c r="BO43" s="249">
        <v>0</v>
      </c>
      <c r="BP43" s="249">
        <v>0</v>
      </c>
      <c r="BQ43" s="224">
        <v>0</v>
      </c>
      <c r="BR43" s="224">
        <v>0</v>
      </c>
      <c r="BS43" s="224">
        <v>0</v>
      </c>
      <c r="BT43" s="224">
        <v>0</v>
      </c>
      <c r="BU43" s="224">
        <v>0</v>
      </c>
      <c r="BV43" s="224">
        <v>0</v>
      </c>
      <c r="BW43" s="224">
        <v>0</v>
      </c>
      <c r="BX43" s="224">
        <v>0</v>
      </c>
      <c r="BY43" s="224">
        <v>0</v>
      </c>
      <c r="BZ43" s="224">
        <v>0</v>
      </c>
      <c r="CA43" s="224">
        <v>0</v>
      </c>
      <c r="CB43" s="224">
        <v>0</v>
      </c>
      <c r="CC43" s="224">
        <v>0</v>
      </c>
      <c r="CD43" s="224">
        <v>0</v>
      </c>
      <c r="CE43" s="224">
        <v>0</v>
      </c>
      <c r="CF43" s="224">
        <v>0</v>
      </c>
      <c r="CG43" s="224">
        <v>0</v>
      </c>
      <c r="CH43" s="224">
        <v>0</v>
      </c>
      <c r="CI43" s="224">
        <v>0</v>
      </c>
      <c r="CJ43" s="224">
        <v>0</v>
      </c>
      <c r="CK43" s="224">
        <v>0</v>
      </c>
      <c r="CL43" s="224">
        <v>0</v>
      </c>
      <c r="CM43" s="224">
        <v>0</v>
      </c>
      <c r="CN43" s="224">
        <v>0</v>
      </c>
      <c r="CO43" s="224">
        <v>0</v>
      </c>
      <c r="CP43" s="224">
        <v>0</v>
      </c>
      <c r="CQ43" s="224">
        <v>0</v>
      </c>
      <c r="CR43" s="224">
        <v>0</v>
      </c>
      <c r="CS43" s="224">
        <v>0</v>
      </c>
      <c r="CT43" s="224">
        <v>0</v>
      </c>
      <c r="CU43" s="224">
        <v>0</v>
      </c>
      <c r="CV43" s="224">
        <v>0</v>
      </c>
      <c r="CW43" s="224">
        <v>0</v>
      </c>
      <c r="CX43" s="224">
        <v>0</v>
      </c>
      <c r="CY43" s="224">
        <v>0</v>
      </c>
      <c r="CZ43" s="224">
        <v>0</v>
      </c>
      <c r="DA43" s="224">
        <v>0</v>
      </c>
      <c r="DB43" s="224">
        <v>0</v>
      </c>
      <c r="DC43" s="224">
        <v>0</v>
      </c>
      <c r="DD43" s="224">
        <v>0</v>
      </c>
      <c r="DE43" s="224">
        <v>0</v>
      </c>
      <c r="DF43" s="224">
        <v>0</v>
      </c>
      <c r="DG43" s="224">
        <v>0</v>
      </c>
      <c r="DH43" s="224">
        <v>0</v>
      </c>
      <c r="DI43" s="224">
        <v>0</v>
      </c>
      <c r="DJ43" s="224">
        <v>0</v>
      </c>
      <c r="DK43" s="224">
        <v>0</v>
      </c>
      <c r="DL43" s="224">
        <v>0</v>
      </c>
      <c r="DM43" s="224">
        <v>0</v>
      </c>
      <c r="DN43" s="224">
        <v>0</v>
      </c>
      <c r="DO43" s="224">
        <v>0</v>
      </c>
      <c r="DP43" s="224">
        <v>0</v>
      </c>
      <c r="DQ43" s="224">
        <v>0</v>
      </c>
      <c r="DR43" s="224">
        <v>0</v>
      </c>
      <c r="DS43" s="224">
        <v>0</v>
      </c>
      <c r="DT43" s="224">
        <v>0</v>
      </c>
      <c r="DU43" s="224">
        <v>0</v>
      </c>
      <c r="DV43" s="224">
        <v>0</v>
      </c>
      <c r="DW43" s="224">
        <v>0</v>
      </c>
      <c r="DX43" s="224">
        <v>0</v>
      </c>
      <c r="DY43" s="224">
        <v>0</v>
      </c>
      <c r="DZ43" s="224">
        <v>0</v>
      </c>
      <c r="EA43" s="224">
        <v>0</v>
      </c>
      <c r="EB43" s="224">
        <v>0</v>
      </c>
      <c r="EC43" s="224">
        <v>0</v>
      </c>
      <c r="ED43" s="224">
        <v>0</v>
      </c>
      <c r="EE43" s="224">
        <v>0</v>
      </c>
      <c r="EF43" s="224">
        <v>0</v>
      </c>
      <c r="EG43" s="224">
        <v>0</v>
      </c>
      <c r="EH43" s="224">
        <v>0</v>
      </c>
      <c r="EI43" s="224">
        <v>0</v>
      </c>
      <c r="EJ43" s="224">
        <v>0</v>
      </c>
      <c r="EK43" s="224">
        <v>0</v>
      </c>
      <c r="EL43" s="224">
        <v>0</v>
      </c>
      <c r="EM43" s="224">
        <v>0</v>
      </c>
      <c r="EN43" s="224">
        <v>0</v>
      </c>
      <c r="EO43" s="224">
        <v>0</v>
      </c>
      <c r="EP43" s="224">
        <v>0</v>
      </c>
      <c r="EQ43" s="224">
        <v>0</v>
      </c>
      <c r="ER43" s="224">
        <v>0</v>
      </c>
      <c r="ES43" s="224">
        <v>0</v>
      </c>
      <c r="ET43" s="224">
        <v>0</v>
      </c>
      <c r="EU43" s="224">
        <v>0</v>
      </c>
      <c r="EV43" s="224">
        <v>0</v>
      </c>
      <c r="EW43" s="224">
        <v>0</v>
      </c>
      <c r="EX43" s="224">
        <v>0</v>
      </c>
      <c r="EY43" s="224">
        <v>0</v>
      </c>
      <c r="EZ43" s="224">
        <v>0</v>
      </c>
      <c r="FA43" s="224">
        <v>0</v>
      </c>
      <c r="FB43" s="224">
        <v>0</v>
      </c>
      <c r="FC43" s="224">
        <v>0</v>
      </c>
      <c r="FD43" s="224">
        <v>0</v>
      </c>
      <c r="FE43" s="224">
        <v>0</v>
      </c>
      <c r="FF43" s="224">
        <v>0</v>
      </c>
      <c r="FG43" s="224">
        <v>0</v>
      </c>
      <c r="FH43" s="224">
        <v>0</v>
      </c>
      <c r="FI43" s="224">
        <v>0</v>
      </c>
      <c r="FJ43" s="224">
        <v>0</v>
      </c>
      <c r="FK43" s="224">
        <v>0</v>
      </c>
      <c r="FL43" s="224">
        <v>0</v>
      </c>
      <c r="FM43" s="224">
        <v>0</v>
      </c>
      <c r="FN43" s="224">
        <v>0</v>
      </c>
      <c r="FO43" s="224">
        <v>0</v>
      </c>
      <c r="FP43" s="224">
        <v>0</v>
      </c>
      <c r="FQ43" s="224">
        <v>0</v>
      </c>
      <c r="FR43" s="224">
        <v>0</v>
      </c>
      <c r="FS43" s="224">
        <v>0</v>
      </c>
      <c r="FT43" s="224">
        <v>0</v>
      </c>
      <c r="FU43" s="224">
        <v>0</v>
      </c>
      <c r="FV43" s="224">
        <v>0</v>
      </c>
      <c r="FW43" s="224">
        <v>0</v>
      </c>
      <c r="FX43" s="224">
        <v>0</v>
      </c>
      <c r="FY43" s="224">
        <v>0</v>
      </c>
      <c r="FZ43" s="224">
        <v>0</v>
      </c>
      <c r="GA43" s="224">
        <v>0</v>
      </c>
      <c r="GB43" s="224">
        <v>0</v>
      </c>
      <c r="GC43" s="224">
        <v>0</v>
      </c>
      <c r="GD43" s="224">
        <v>0</v>
      </c>
      <c r="GE43" s="224">
        <v>0</v>
      </c>
      <c r="GF43" s="224">
        <v>0</v>
      </c>
      <c r="GG43" s="224">
        <v>0</v>
      </c>
      <c r="GH43" s="224">
        <v>0</v>
      </c>
      <c r="GI43" s="224">
        <v>0</v>
      </c>
      <c r="GJ43" s="224">
        <v>0</v>
      </c>
      <c r="GK43" s="224">
        <v>0</v>
      </c>
      <c r="GL43" s="224">
        <v>0</v>
      </c>
      <c r="GM43" s="224">
        <v>0</v>
      </c>
      <c r="GN43" s="224">
        <v>0</v>
      </c>
      <c r="GO43" s="224">
        <v>0</v>
      </c>
      <c r="GP43" s="224">
        <v>0</v>
      </c>
      <c r="GQ43" s="224">
        <v>0</v>
      </c>
      <c r="GR43" s="224">
        <v>0</v>
      </c>
      <c r="GS43" s="224">
        <v>0</v>
      </c>
      <c r="GT43" s="224">
        <v>0</v>
      </c>
      <c r="GU43" s="224">
        <v>0</v>
      </c>
      <c r="GV43" s="224">
        <v>0</v>
      </c>
      <c r="GW43" s="224">
        <v>0</v>
      </c>
      <c r="GX43" s="224">
        <v>0</v>
      </c>
      <c r="GY43" s="224">
        <v>0</v>
      </c>
      <c r="GZ43" s="224">
        <v>0</v>
      </c>
      <c r="HA43" s="224">
        <v>0</v>
      </c>
      <c r="HB43" s="224">
        <v>0</v>
      </c>
      <c r="HC43" s="224">
        <v>0</v>
      </c>
      <c r="HD43" s="224">
        <v>0</v>
      </c>
      <c r="HE43" s="224">
        <v>0</v>
      </c>
      <c r="HF43" s="224">
        <v>0</v>
      </c>
      <c r="HG43" s="224">
        <v>0</v>
      </c>
      <c r="HH43" s="224">
        <v>0</v>
      </c>
      <c r="HI43" s="224">
        <v>0</v>
      </c>
      <c r="HJ43" s="224">
        <v>0</v>
      </c>
      <c r="HK43" s="224">
        <v>0</v>
      </c>
      <c r="HL43" s="224">
        <v>0</v>
      </c>
      <c r="HM43" s="224">
        <v>0</v>
      </c>
      <c r="HN43" s="224">
        <v>0</v>
      </c>
      <c r="HO43" s="224">
        <v>0</v>
      </c>
      <c r="HP43" s="224">
        <v>0</v>
      </c>
      <c r="HQ43" s="224">
        <v>0</v>
      </c>
      <c r="HR43" s="224">
        <v>0</v>
      </c>
      <c r="HS43" s="224">
        <v>0</v>
      </c>
      <c r="HT43" s="224">
        <v>0</v>
      </c>
      <c r="HU43" s="224">
        <v>0</v>
      </c>
    </row>
    <row r="44" spans="1:229" x14ac:dyDescent="0.2">
      <c r="A44" s="229">
        <v>213213</v>
      </c>
      <c r="B44" s="240" t="s">
        <v>102</v>
      </c>
      <c r="C44" s="228">
        <v>409.36076101172915</v>
      </c>
      <c r="D44" s="228">
        <v>531.99444093994191</v>
      </c>
      <c r="E44" s="228">
        <v>620.11937303777813</v>
      </c>
      <c r="F44" s="228">
        <v>611.88149032876413</v>
      </c>
      <c r="G44" s="228">
        <v>604.13675044000001</v>
      </c>
      <c r="H44" s="228">
        <v>611.79898609000008</v>
      </c>
      <c r="I44" s="228">
        <v>584.78074441000001</v>
      </c>
      <c r="J44" s="228">
        <v>657.23178157333336</v>
      </c>
      <c r="K44" s="228">
        <v>698.55342345999998</v>
      </c>
      <c r="L44" s="228">
        <v>726.25970335199997</v>
      </c>
      <c r="M44" s="228">
        <v>791.96114632000013</v>
      </c>
      <c r="N44" s="228">
        <v>857.35637394999992</v>
      </c>
      <c r="O44" s="228">
        <v>1107.3199290399998</v>
      </c>
      <c r="P44" s="249">
        <v>22.238295770000001</v>
      </c>
      <c r="Q44" s="228">
        <v>174.47924771277178</v>
      </c>
      <c r="R44" s="228">
        <v>27.236121328957381</v>
      </c>
      <c r="S44" s="228">
        <v>185.40709619999998</v>
      </c>
      <c r="T44" s="228">
        <v>40.402632500000003</v>
      </c>
      <c r="U44" s="228">
        <v>208.62782478994188</v>
      </c>
      <c r="V44" s="228">
        <v>59.453364140000005</v>
      </c>
      <c r="W44" s="228">
        <v>223.51061951</v>
      </c>
      <c r="X44" s="228">
        <v>71.539357483339217</v>
      </c>
      <c r="Y44" s="228">
        <v>230.19355679</v>
      </c>
      <c r="Z44" s="228">
        <v>83.88570578333821</v>
      </c>
      <c r="AA44" s="228">
        <v>234.50075298110079</v>
      </c>
      <c r="AB44" s="228">
        <v>83.803586097237314</v>
      </c>
      <c r="AC44" s="228">
        <v>222.86599736675907</v>
      </c>
      <c r="AD44" s="228">
        <v>83.453320964767698</v>
      </c>
      <c r="AE44" s="228">
        <v>221.75858590000001</v>
      </c>
      <c r="AF44" s="228">
        <v>84.35277121</v>
      </c>
      <c r="AG44" s="228">
        <v>216.13234437000003</v>
      </c>
      <c r="AH44" s="228">
        <v>91.825286169999998</v>
      </c>
      <c r="AI44" s="228">
        <v>211.82634868999997</v>
      </c>
      <c r="AJ44" s="228">
        <v>100.46067784</v>
      </c>
      <c r="AK44" s="228">
        <v>209.38812198999997</v>
      </c>
      <c r="AL44" s="228">
        <v>96.343953260000006</v>
      </c>
      <c r="AM44" s="228">
        <v>205.606233</v>
      </c>
      <c r="AN44" s="228">
        <v>95.92330880999998</v>
      </c>
      <c r="AO44" s="228">
        <v>197.54478811000004</v>
      </c>
      <c r="AP44" s="228">
        <v>103.92335368000001</v>
      </c>
      <c r="AQ44" s="228">
        <v>187.38929381000003</v>
      </c>
      <c r="AR44" s="228">
        <v>112.31122034999999</v>
      </c>
      <c r="AS44" s="228">
        <v>223.29163306000001</v>
      </c>
      <c r="AT44" s="249">
        <v>112.03036915000001</v>
      </c>
      <c r="AU44" s="249">
        <v>209.59855901333339</v>
      </c>
      <c r="AV44" s="249">
        <v>108.51644826</v>
      </c>
      <c r="AW44" s="249">
        <v>238.68041405999998</v>
      </c>
      <c r="AX44" s="249">
        <v>100.34410578000001</v>
      </c>
      <c r="AY44" s="249">
        <v>251.01245535999999</v>
      </c>
      <c r="AZ44" s="249">
        <v>91.603893679999999</v>
      </c>
      <c r="BA44" s="249">
        <v>256.99916633999999</v>
      </c>
      <c r="BB44" s="249">
        <v>85.842285019999991</v>
      </c>
      <c r="BC44" s="249">
        <v>291.81435831199997</v>
      </c>
      <c r="BD44" s="249">
        <v>166.79352914999998</v>
      </c>
      <c r="BE44" s="249">
        <v>209.96065650999998</v>
      </c>
      <c r="BF44" s="249">
        <v>233.05301850999999</v>
      </c>
      <c r="BG44" s="249">
        <v>174.01445031000003</v>
      </c>
      <c r="BH44" s="249">
        <v>140.11279553</v>
      </c>
      <c r="BI44" s="249">
        <v>271.31559042999999</v>
      </c>
      <c r="BJ44" s="249">
        <v>146.47965428000001</v>
      </c>
      <c r="BK44" s="249">
        <v>299.44833370999999</v>
      </c>
      <c r="BL44" s="249">
        <v>191.33856833999999</v>
      </c>
      <c r="BM44" s="249">
        <v>323.04302602999996</v>
      </c>
      <c r="BN44" s="249">
        <v>218.26606723999998</v>
      </c>
      <c r="BO44" s="249">
        <v>374.67226742999998</v>
      </c>
      <c r="BP44" s="249">
        <v>236.53748221000001</v>
      </c>
      <c r="BQ44" s="224">
        <v>5.163123E-2</v>
      </c>
      <c r="BR44" s="224">
        <v>19.02180972</v>
      </c>
      <c r="BS44" s="224">
        <v>3.1648548200000004</v>
      </c>
      <c r="BT44" s="224">
        <v>64.515782140611194</v>
      </c>
      <c r="BU44" s="224">
        <v>78.46987811999999</v>
      </c>
      <c r="BV44" s="224">
        <v>31.493587452160593</v>
      </c>
      <c r="BW44" s="224">
        <v>3.7936866199999999</v>
      </c>
      <c r="BX44" s="224">
        <v>17.780928808957384</v>
      </c>
      <c r="BY44" s="224">
        <v>5.6615058999999999</v>
      </c>
      <c r="BZ44" s="224">
        <v>67.890296479999989</v>
      </c>
      <c r="CA44" s="224">
        <v>55.791920179999991</v>
      </c>
      <c r="CB44" s="224">
        <v>61.724879540000003</v>
      </c>
      <c r="CC44" s="224">
        <v>7.9585212300000006</v>
      </c>
      <c r="CD44" s="224">
        <v>22.752855620000002</v>
      </c>
      <c r="CE44" s="224">
        <v>9.6912556500000004</v>
      </c>
      <c r="CF44" s="224">
        <v>81.176364226619881</v>
      </c>
      <c r="CG44" s="224">
        <v>88.556930290000011</v>
      </c>
      <c r="CH44" s="224">
        <v>38.89453027332199</v>
      </c>
      <c r="CI44" s="224">
        <v>12.340073649999999</v>
      </c>
      <c r="CJ44" s="224">
        <v>28.168373520000003</v>
      </c>
      <c r="CK44" s="224">
        <v>18.944916970000001</v>
      </c>
      <c r="CL44" s="224">
        <v>85.715497099999993</v>
      </c>
      <c r="CM44" s="224">
        <v>95.466709800000004</v>
      </c>
      <c r="CN44" s="224">
        <v>42.328412610000008</v>
      </c>
      <c r="CO44" s="224">
        <v>16.760606993339206</v>
      </c>
      <c r="CP44" s="224">
        <v>31.241873520000002</v>
      </c>
      <c r="CQ44" s="224">
        <v>23.536876970000002</v>
      </c>
      <c r="CR44" s="224">
        <v>85.629584599999987</v>
      </c>
      <c r="CS44" s="224">
        <v>98.413515989999993</v>
      </c>
      <c r="CT44" s="224">
        <v>46.150456200000001</v>
      </c>
      <c r="CU44" s="224">
        <v>22.319040289999997</v>
      </c>
      <c r="CV44" s="224">
        <v>31.305206853322815</v>
      </c>
      <c r="CW44" s="224">
        <v>30.261458640015402</v>
      </c>
      <c r="CX44" s="224">
        <v>89.58541148556327</v>
      </c>
      <c r="CY44" s="224">
        <v>98.625465573319261</v>
      </c>
      <c r="CZ44" s="224">
        <v>46.289875922218229</v>
      </c>
      <c r="DA44" s="224">
        <v>22.555419456688007</v>
      </c>
      <c r="DB44" s="224">
        <v>31.241873520000002</v>
      </c>
      <c r="DC44" s="224">
        <v>30.006293120549309</v>
      </c>
      <c r="DD44" s="224">
        <v>89.412655930000014</v>
      </c>
      <c r="DE44" s="224">
        <v>98.049740236759035</v>
      </c>
      <c r="DF44" s="224">
        <v>35.403601200000018</v>
      </c>
      <c r="DG44" s="224">
        <v>22.285131294767687</v>
      </c>
      <c r="DH44" s="224">
        <v>31.241873520000002</v>
      </c>
      <c r="DI44" s="224">
        <v>29.926316150000002</v>
      </c>
      <c r="DJ44" s="224">
        <v>89.326743430000008</v>
      </c>
      <c r="DK44" s="224">
        <v>97.779515989999993</v>
      </c>
      <c r="DL44" s="224">
        <v>34.652326480000006</v>
      </c>
      <c r="DM44" s="224">
        <v>22.104259039999995</v>
      </c>
      <c r="DN44" s="224">
        <v>32.329373520000004</v>
      </c>
      <c r="DO44" s="224">
        <v>29.919138650000001</v>
      </c>
      <c r="DP44" s="224">
        <v>81.827493430000004</v>
      </c>
      <c r="DQ44" s="224">
        <v>97.629515990000002</v>
      </c>
      <c r="DR44" s="224">
        <v>36.67533495</v>
      </c>
      <c r="DS44" s="224">
        <v>22.104259039999995</v>
      </c>
      <c r="DT44" s="224">
        <v>32.716123520000004</v>
      </c>
      <c r="DU44" s="224">
        <v>37.00490361</v>
      </c>
      <c r="DV44" s="224">
        <v>81.827493430000004</v>
      </c>
      <c r="DW44" s="224">
        <v>92.413520309999981</v>
      </c>
      <c r="DX44" s="224">
        <v>37.585334950000004</v>
      </c>
      <c r="DY44" s="224">
        <v>23.909509039999996</v>
      </c>
      <c r="DZ44" s="224">
        <v>35.222123520000004</v>
      </c>
      <c r="EA44" s="224">
        <v>41.329045280000003</v>
      </c>
      <c r="EB44" s="224">
        <v>82.335576760000009</v>
      </c>
      <c r="EC44" s="224">
        <v>92.739710279999983</v>
      </c>
      <c r="ED44" s="224">
        <v>34.312834950000003</v>
      </c>
      <c r="EE44" s="224">
        <v>23.909509039999996</v>
      </c>
      <c r="EF44" s="224">
        <v>35.222123520000004</v>
      </c>
      <c r="EG44" s="224">
        <v>37.212320700000006</v>
      </c>
      <c r="EH44" s="224">
        <v>81.827493430000004</v>
      </c>
      <c r="EI44" s="224">
        <v>86.195364619999992</v>
      </c>
      <c r="EJ44" s="224">
        <v>37.58337495</v>
      </c>
      <c r="EK44" s="224">
        <v>24.343164589999997</v>
      </c>
      <c r="EL44" s="224">
        <v>34.134623519999998</v>
      </c>
      <c r="EM44" s="224">
        <v>37.445520699999996</v>
      </c>
      <c r="EN44" s="224">
        <v>82.166930930000007</v>
      </c>
      <c r="EO44" s="224">
        <v>78.539942290000013</v>
      </c>
      <c r="EP44" s="224">
        <v>36.837914890000015</v>
      </c>
      <c r="EQ44" s="224">
        <v>24.048259039999998</v>
      </c>
      <c r="ER44" s="224">
        <v>35.117706850000012</v>
      </c>
      <c r="ES44" s="224">
        <v>44.757387789999996</v>
      </c>
      <c r="ET44" s="224">
        <v>81.827493430000004</v>
      </c>
      <c r="EU44" s="224">
        <v>69.855117440000015</v>
      </c>
      <c r="EV44" s="224">
        <v>35.70668294</v>
      </c>
      <c r="EW44" s="224">
        <v>25.604259039999999</v>
      </c>
      <c r="EX44" s="224">
        <v>37.918373519999996</v>
      </c>
      <c r="EY44" s="224">
        <v>48.788587790000001</v>
      </c>
      <c r="EZ44" s="224">
        <v>81.575168339999991</v>
      </c>
      <c r="FA44" s="224">
        <v>66.447550630000009</v>
      </c>
      <c r="FB44" s="224">
        <v>75.26891409000001</v>
      </c>
      <c r="FC44" s="224">
        <v>26.759783049999999</v>
      </c>
      <c r="FD44" s="224">
        <v>37.949351960000008</v>
      </c>
      <c r="FE44" s="224">
        <v>47.321234140000001</v>
      </c>
      <c r="FF44" s="224">
        <v>81.357301963333342</v>
      </c>
      <c r="FG44" s="224">
        <v>53.773991370000005</v>
      </c>
      <c r="FH44" s="224">
        <v>74.467265680000011</v>
      </c>
      <c r="FI44" s="224">
        <v>26.230484389999997</v>
      </c>
      <c r="FJ44" s="224">
        <v>38.155488419999998</v>
      </c>
      <c r="FK44" s="224">
        <v>44.130475450000006</v>
      </c>
      <c r="FL44" s="224">
        <v>116.39397323</v>
      </c>
      <c r="FM44" s="224">
        <v>49.095978509999995</v>
      </c>
      <c r="FN44" s="224">
        <v>73.190462319999995</v>
      </c>
      <c r="FO44" s="224">
        <v>25.442927250000004</v>
      </c>
      <c r="FP44" s="224">
        <v>35.612660519999999</v>
      </c>
      <c r="FQ44" s="224">
        <v>39.288518009999997</v>
      </c>
      <c r="FR44" s="224">
        <v>135.19443360999998</v>
      </c>
      <c r="FS44" s="224">
        <v>44.34046197</v>
      </c>
      <c r="FT44" s="224">
        <v>71.477559780000007</v>
      </c>
      <c r="FU44" s="224">
        <v>23.948284849999997</v>
      </c>
      <c r="FV44" s="224">
        <v>27.735506520000001</v>
      </c>
      <c r="FW44" s="224">
        <v>39.920102310000004</v>
      </c>
      <c r="FX44" s="224">
        <v>127.29544319999999</v>
      </c>
      <c r="FY44" s="224">
        <v>58.951650049999998</v>
      </c>
      <c r="FZ44" s="224">
        <v>70.75207309000001</v>
      </c>
      <c r="GA44" s="224">
        <v>22.924650360000001</v>
      </c>
      <c r="GB44" s="224">
        <v>28.91974033</v>
      </c>
      <c r="GC44" s="224">
        <v>33.997894330000001</v>
      </c>
      <c r="GD44" s="224">
        <v>146.17377345999998</v>
      </c>
      <c r="GE44" s="224">
        <v>78.859564851999991</v>
      </c>
      <c r="GF44" s="224">
        <v>66.781019999999998</v>
      </c>
      <c r="GG44" s="224">
        <v>20.481931470000003</v>
      </c>
      <c r="GH44" s="224">
        <v>25.092586300000004</v>
      </c>
      <c r="GI44" s="224">
        <v>28.294296280000001</v>
      </c>
      <c r="GJ44" s="224">
        <v>113.40664656999999</v>
      </c>
      <c r="GK44" s="224">
        <v>128.702462</v>
      </c>
      <c r="GL44" s="224">
        <v>66.455422100000007</v>
      </c>
      <c r="GM44" s="224">
        <v>14.802772409999999</v>
      </c>
      <c r="GN44" s="224">
        <v>61.358320110000001</v>
      </c>
      <c r="GO44" s="224">
        <v>39.521162509999996</v>
      </c>
      <c r="GP44" s="224">
        <v>132.17353588999998</v>
      </c>
      <c r="GQ44" s="224">
        <v>99.74319328</v>
      </c>
      <c r="GR44" s="224">
        <v>61.928817400000014</v>
      </c>
      <c r="GS44" s="224">
        <v>12.342439629999999</v>
      </c>
      <c r="GT44" s="224">
        <v>72.44128594</v>
      </c>
      <c r="GU44" s="224">
        <v>55.329069959999998</v>
      </c>
      <c r="GV44" s="224">
        <v>119.88936</v>
      </c>
      <c r="GW44" s="224">
        <v>92.929330030000003</v>
      </c>
      <c r="GX44" s="224">
        <v>58.496900399999987</v>
      </c>
      <c r="GY44" s="224">
        <v>11.28514968</v>
      </c>
      <c r="GZ44" s="224">
        <v>69.549099290000001</v>
      </c>
      <c r="HA44" s="224">
        <v>65.645405310000001</v>
      </c>
      <c r="HB44" s="224">
        <v>123.83097341999998</v>
      </c>
      <c r="HC44" s="224">
        <v>117.39628252</v>
      </c>
      <c r="HD44" s="224">
        <v>58.221077770000008</v>
      </c>
      <c r="HE44" s="224">
        <v>15.60425882</v>
      </c>
      <c r="HF44" s="224">
        <v>92.126784990000019</v>
      </c>
      <c r="HG44" s="224">
        <v>83.607524529999992</v>
      </c>
      <c r="HH44" s="224">
        <v>118.54405557999998</v>
      </c>
      <c r="HI44" s="224">
        <v>117.59896052000001</v>
      </c>
      <c r="HJ44" s="224">
        <v>86.900009929999996</v>
      </c>
      <c r="HK44" s="224">
        <v>14.094105619999999</v>
      </c>
      <c r="HL44" s="224">
        <v>90.151037030000012</v>
      </c>
      <c r="HM44" s="224">
        <v>114.02092458999999</v>
      </c>
      <c r="HN44" s="224">
        <v>133.72509392000001</v>
      </c>
      <c r="HO44" s="224">
        <v>132.96023749999998</v>
      </c>
      <c r="HP44" s="224">
        <v>107.98693600999998</v>
      </c>
      <c r="HQ44" s="224">
        <v>12.860163530000012</v>
      </c>
      <c r="HR44" s="224">
        <v>100.7927802</v>
      </c>
      <c r="HS44" s="224">
        <v>122.88453848</v>
      </c>
      <c r="HT44" s="224">
        <v>138.01191842</v>
      </c>
      <c r="HU44" s="224">
        <v>126.12888941</v>
      </c>
    </row>
    <row r="45" spans="1:229" s="96" customFormat="1" x14ac:dyDescent="0.2">
      <c r="A45" s="237">
        <v>214</v>
      </c>
      <c r="B45" s="269" t="s">
        <v>24</v>
      </c>
      <c r="C45" s="265">
        <v>1589.4467113000001</v>
      </c>
      <c r="D45" s="265">
        <v>1651.4043894500001</v>
      </c>
      <c r="E45" s="265">
        <v>1401.54428448</v>
      </c>
      <c r="F45" s="265">
        <v>1013.6282419152615</v>
      </c>
      <c r="G45" s="265">
        <v>831.15517621815638</v>
      </c>
      <c r="H45" s="265">
        <v>1133.3742915199998</v>
      </c>
      <c r="I45" s="265">
        <v>2855.0458917961319</v>
      </c>
      <c r="J45" s="265">
        <v>3005.9487127300399</v>
      </c>
      <c r="K45" s="265">
        <v>3308.5011632140545</v>
      </c>
      <c r="L45" s="265">
        <v>3470.2711305500002</v>
      </c>
      <c r="M45" s="265">
        <v>3707.2828555700007</v>
      </c>
      <c r="N45" s="265">
        <v>3928.5296225421071</v>
      </c>
      <c r="O45" s="265">
        <v>4243.4117536459353</v>
      </c>
      <c r="P45" s="266">
        <v>413.04911525000006</v>
      </c>
      <c r="Q45" s="265">
        <v>376.60714425999993</v>
      </c>
      <c r="R45" s="265">
        <v>405.65798629999995</v>
      </c>
      <c r="S45" s="265">
        <v>394.13246549000019</v>
      </c>
      <c r="T45" s="265">
        <v>488.81693928999994</v>
      </c>
      <c r="U45" s="265">
        <v>444.24260697000011</v>
      </c>
      <c r="V45" s="265">
        <v>280.78536160999977</v>
      </c>
      <c r="W45" s="265">
        <v>437.55948157999995</v>
      </c>
      <c r="X45" s="265">
        <v>546.46466763000012</v>
      </c>
      <c r="Y45" s="265">
        <v>322.90296665999989</v>
      </c>
      <c r="Z45" s="265">
        <v>247.82562546999995</v>
      </c>
      <c r="AA45" s="265">
        <v>284.35102472000017</v>
      </c>
      <c r="AB45" s="265">
        <v>220.11286987548209</v>
      </c>
      <c r="AC45" s="265">
        <v>268.89034507881536</v>
      </c>
      <c r="AD45" s="265">
        <v>246.44172438214895</v>
      </c>
      <c r="AE45" s="265">
        <v>278.18330257881507</v>
      </c>
      <c r="AF45" s="265">
        <v>139.99809955703907</v>
      </c>
      <c r="AG45" s="265">
        <v>131.04433537703915</v>
      </c>
      <c r="AH45" s="265">
        <v>134.18694409703909</v>
      </c>
      <c r="AI45" s="265">
        <v>425.92579718703917</v>
      </c>
      <c r="AJ45" s="265">
        <v>221.38962610500002</v>
      </c>
      <c r="AK45" s="265">
        <v>295.03527207499991</v>
      </c>
      <c r="AL45" s="265">
        <v>278.05615622500005</v>
      </c>
      <c r="AM45" s="265">
        <v>338.89323711499992</v>
      </c>
      <c r="AN45" s="265">
        <v>621.6205371960499</v>
      </c>
      <c r="AO45" s="265">
        <v>605.15420163200008</v>
      </c>
      <c r="AP45" s="265">
        <v>638.28581456800009</v>
      </c>
      <c r="AQ45" s="265">
        <v>989.9853384000819</v>
      </c>
      <c r="AR45" s="265">
        <v>722.36126578796507</v>
      </c>
      <c r="AS45" s="265">
        <v>693.12745451219996</v>
      </c>
      <c r="AT45" s="266">
        <v>746.8988665713</v>
      </c>
      <c r="AU45" s="266">
        <v>843.561125858575</v>
      </c>
      <c r="AV45" s="266">
        <v>722.03508973124997</v>
      </c>
      <c r="AW45" s="266">
        <v>733.64396243722899</v>
      </c>
      <c r="AX45" s="266">
        <v>784.90315133995011</v>
      </c>
      <c r="AY45" s="266">
        <v>1067.918959705625</v>
      </c>
      <c r="AZ45" s="266">
        <v>1060.2120658506249</v>
      </c>
      <c r="BA45" s="266">
        <v>814.43102249000003</v>
      </c>
      <c r="BB45" s="266">
        <v>825.43709634000015</v>
      </c>
      <c r="BC45" s="266">
        <v>1034.72817143</v>
      </c>
      <c r="BD45" s="266">
        <v>901.30185944000004</v>
      </c>
      <c r="BE45" s="266">
        <v>845.48292186000026</v>
      </c>
      <c r="BF45" s="266">
        <v>934.33125244999997</v>
      </c>
      <c r="BG45" s="266">
        <v>1027.8245552299888</v>
      </c>
      <c r="BH45" s="266">
        <v>940.48378262102244</v>
      </c>
      <c r="BI45" s="266">
        <v>901.29591523740874</v>
      </c>
      <c r="BJ45" s="266">
        <v>974.40621827955727</v>
      </c>
      <c r="BK45" s="266">
        <v>1112.3437064041179</v>
      </c>
      <c r="BL45" s="266">
        <v>1013.8908912570455</v>
      </c>
      <c r="BM45" s="266">
        <v>987.74192673871687</v>
      </c>
      <c r="BN45" s="266">
        <v>1068.0822793008433</v>
      </c>
      <c r="BO45" s="266">
        <v>1173.6966563493293</v>
      </c>
      <c r="BP45" s="266">
        <v>1055.1334099802889</v>
      </c>
      <c r="BQ45" s="227">
        <f t="shared" ref="BQ45" si="507">+BQ46+BQ47+BQ48</f>
        <v>148.61846840000001</v>
      </c>
      <c r="BR45" s="227">
        <f t="shared" ref="BR45:DL45" si="508">+BR46+BR47+BR48</f>
        <v>148.55712472999997</v>
      </c>
      <c r="BS45" s="227">
        <f t="shared" si="508"/>
        <v>115.87352212000009</v>
      </c>
      <c r="BT45" s="227">
        <f t="shared" si="508"/>
        <v>134.57191543999997</v>
      </c>
      <c r="BU45" s="227">
        <f t="shared" si="508"/>
        <v>115.21317770000003</v>
      </c>
      <c r="BV45" s="227">
        <f t="shared" si="508"/>
        <v>126.82205111999994</v>
      </c>
      <c r="BW45" s="227">
        <f t="shared" si="508"/>
        <v>132.39601518000012</v>
      </c>
      <c r="BX45" s="227">
        <f t="shared" si="508"/>
        <v>127.7723940299998</v>
      </c>
      <c r="BY45" s="227">
        <f t="shared" si="508"/>
        <v>145.48957709000001</v>
      </c>
      <c r="BZ45" s="227">
        <f t="shared" si="508"/>
        <v>119.26448606000005</v>
      </c>
      <c r="CA45" s="227">
        <f t="shared" si="508"/>
        <v>117.60579768000026</v>
      </c>
      <c r="CB45" s="227">
        <f t="shared" si="508"/>
        <v>157.26218174999983</v>
      </c>
      <c r="CC45" s="227">
        <f t="shared" si="508"/>
        <v>205.12116549666666</v>
      </c>
      <c r="CD45" s="227">
        <f t="shared" si="508"/>
        <v>145.40505596666668</v>
      </c>
      <c r="CE45" s="227">
        <f t="shared" si="508"/>
        <v>138.29071782666659</v>
      </c>
      <c r="CF45" s="227">
        <f t="shared" si="508"/>
        <v>154.42624528666678</v>
      </c>
      <c r="CG45" s="227">
        <f t="shared" si="508"/>
        <v>137.72829632666659</v>
      </c>
      <c r="CH45" s="227">
        <f t="shared" si="508"/>
        <v>152.08806535666673</v>
      </c>
      <c r="CI45" s="227">
        <f t="shared" si="508"/>
        <v>144.1315430366667</v>
      </c>
      <c r="CJ45" s="227">
        <f t="shared" si="508"/>
        <v>73.981747066666401</v>
      </c>
      <c r="CK45" s="227">
        <f t="shared" si="508"/>
        <v>62.672071506666676</v>
      </c>
      <c r="CL45" s="227">
        <f t="shared" si="508"/>
        <v>97.911390416666876</v>
      </c>
      <c r="CM45" s="227">
        <f t="shared" si="508"/>
        <v>141.19765652666658</v>
      </c>
      <c r="CN45" s="227">
        <f t="shared" si="508"/>
        <v>198.4504346366665</v>
      </c>
      <c r="CO45" s="227">
        <f t="shared" si="508"/>
        <v>213.56019378000002</v>
      </c>
      <c r="CP45" s="227">
        <f t="shared" si="508"/>
        <v>70.380305629999981</v>
      </c>
      <c r="CQ45" s="227">
        <f t="shared" si="508"/>
        <v>262.52416822000004</v>
      </c>
      <c r="CR45" s="227">
        <f t="shared" si="508"/>
        <v>163.09000970000002</v>
      </c>
      <c r="CS45" s="227">
        <f t="shared" si="508"/>
        <v>70.544065769999889</v>
      </c>
      <c r="CT45" s="227">
        <f t="shared" si="508"/>
        <v>89.268891189999977</v>
      </c>
      <c r="CU45" s="227">
        <f t="shared" si="508"/>
        <v>99.560690190000017</v>
      </c>
      <c r="CV45" s="227">
        <f t="shared" si="508"/>
        <v>86.130961390000181</v>
      </c>
      <c r="CW45" s="227">
        <f t="shared" si="508"/>
        <v>62.13397388999973</v>
      </c>
      <c r="CX45" s="227">
        <f t="shared" si="508"/>
        <v>76.430860320000221</v>
      </c>
      <c r="CY45" s="227">
        <f t="shared" si="508"/>
        <v>68.363333629999744</v>
      </c>
      <c r="CZ45" s="227">
        <f t="shared" si="508"/>
        <v>139.5568307700002</v>
      </c>
      <c r="DA45" s="227">
        <f t="shared" si="508"/>
        <v>67.189438766271806</v>
      </c>
      <c r="DB45" s="227">
        <f t="shared" si="508"/>
        <v>75.080155239605133</v>
      </c>
      <c r="DC45" s="227">
        <f t="shared" si="508"/>
        <v>77.843275869605165</v>
      </c>
      <c r="DD45" s="227">
        <f t="shared" si="508"/>
        <v>117.54228974960516</v>
      </c>
      <c r="DE45" s="227">
        <f t="shared" si="508"/>
        <v>80.022644049605077</v>
      </c>
      <c r="DF45" s="227">
        <f t="shared" si="508"/>
        <v>71.32541127960512</v>
      </c>
      <c r="DG45" s="227">
        <f t="shared" si="508"/>
        <v>84.460881769605024</v>
      </c>
      <c r="DH45" s="227">
        <f t="shared" si="508"/>
        <v>82.527722106271838</v>
      </c>
      <c r="DI45" s="227">
        <f t="shared" si="508"/>
        <v>79.453120506272086</v>
      </c>
      <c r="DJ45" s="227">
        <f t="shared" si="508"/>
        <v>88.912616596271377</v>
      </c>
      <c r="DK45" s="227">
        <f t="shared" si="508"/>
        <v>79.51811514627191</v>
      </c>
      <c r="DL45" s="227">
        <f t="shared" si="508"/>
        <v>109.75257083627179</v>
      </c>
      <c r="DM45" s="227">
        <f t="shared" ref="DM45:DR45" si="509">+DM46+DM47+DM48</f>
        <v>33.340721259013037</v>
      </c>
      <c r="DN45" s="227">
        <f t="shared" si="509"/>
        <v>56.148958759013041</v>
      </c>
      <c r="DO45" s="227">
        <f t="shared" si="509"/>
        <v>50.508419539012998</v>
      </c>
      <c r="DP45" s="227">
        <f t="shared" si="509"/>
        <v>50.593150329013099</v>
      </c>
      <c r="DQ45" s="227">
        <f t="shared" si="509"/>
        <v>39.640913199013021</v>
      </c>
      <c r="DR45" s="227">
        <f t="shared" si="509"/>
        <v>40.810271849013006</v>
      </c>
      <c r="DS45" s="227">
        <f t="shared" ref="DS45:FG45" si="510">+DS46+DS47+DS48</f>
        <v>40.952264689013035</v>
      </c>
      <c r="DT45" s="227">
        <f t="shared" si="510"/>
        <v>53.71529287901302</v>
      </c>
      <c r="DU45" s="227">
        <f t="shared" si="510"/>
        <v>39.519386529013019</v>
      </c>
      <c r="DV45" s="227">
        <f t="shared" si="510"/>
        <v>109.08102225901303</v>
      </c>
      <c r="DW45" s="227">
        <f t="shared" si="510"/>
        <v>107.84022271901323</v>
      </c>
      <c r="DX45" s="227">
        <f t="shared" si="510"/>
        <v>209.00455220901287</v>
      </c>
      <c r="DY45" s="227">
        <f t="shared" si="510"/>
        <v>69.180144538333323</v>
      </c>
      <c r="DZ45" s="227">
        <f t="shared" si="510"/>
        <v>99.57479168833332</v>
      </c>
      <c r="EA45" s="227">
        <f t="shared" si="510"/>
        <v>52.634689878333376</v>
      </c>
      <c r="EB45" s="227">
        <f t="shared" si="510"/>
        <v>122.30661601833339</v>
      </c>
      <c r="EC45" s="227">
        <f t="shared" si="510"/>
        <v>89.780804398333359</v>
      </c>
      <c r="ED45" s="227">
        <f t="shared" si="510"/>
        <v>82.94785165833315</v>
      </c>
      <c r="EE45" s="227">
        <f t="shared" si="510"/>
        <v>88.645284398333501</v>
      </c>
      <c r="EF45" s="227">
        <f t="shared" si="510"/>
        <v>105.12627043833317</v>
      </c>
      <c r="EG45" s="227">
        <f t="shared" si="510"/>
        <v>84.2846013883334</v>
      </c>
      <c r="EH45" s="227">
        <f t="shared" si="510"/>
        <v>88.366635138333237</v>
      </c>
      <c r="EI45" s="227">
        <f t="shared" si="510"/>
        <v>89.189436588333592</v>
      </c>
      <c r="EJ45" s="227">
        <f t="shared" si="510"/>
        <v>161.33716538833312</v>
      </c>
      <c r="EK45" s="227">
        <f t="shared" si="510"/>
        <v>193.62032761333333</v>
      </c>
      <c r="EL45" s="227">
        <f t="shared" si="510"/>
        <v>202.27990351133332</v>
      </c>
      <c r="EM45" s="227">
        <f t="shared" si="510"/>
        <v>225.72030607138325</v>
      </c>
      <c r="EN45" s="227">
        <f t="shared" si="510"/>
        <v>198.23562740733342</v>
      </c>
      <c r="EO45" s="227">
        <f t="shared" si="510"/>
        <v>191.41317765333335</v>
      </c>
      <c r="EP45" s="227">
        <f t="shared" si="510"/>
        <v>215.50539657133334</v>
      </c>
      <c r="EQ45" s="227">
        <f t="shared" si="510"/>
        <v>208.4087670873333</v>
      </c>
      <c r="ER45" s="227">
        <f t="shared" si="510"/>
        <v>228.94489205133331</v>
      </c>
      <c r="ES45" s="227">
        <f t="shared" si="510"/>
        <v>200.93215542933351</v>
      </c>
      <c r="ET45" s="227">
        <f t="shared" si="510"/>
        <v>257.93765238341541</v>
      </c>
      <c r="EU45" s="227">
        <f t="shared" si="510"/>
        <v>219.25443446333355</v>
      </c>
      <c r="EV45" s="227">
        <f t="shared" si="510"/>
        <v>512.79325155333299</v>
      </c>
      <c r="EW45" s="227">
        <f t="shared" si="510"/>
        <v>222.91400726274</v>
      </c>
      <c r="EX45" s="227">
        <f t="shared" si="510"/>
        <v>243.222517354725</v>
      </c>
      <c r="EY45" s="227">
        <f t="shared" si="510"/>
        <v>256.22474117050007</v>
      </c>
      <c r="EZ45" s="227">
        <f t="shared" si="510"/>
        <v>222.25090224905</v>
      </c>
      <c r="FA45" s="227">
        <f t="shared" si="510"/>
        <v>258.79020896269998</v>
      </c>
      <c r="FB45" s="227">
        <f t="shared" si="510"/>
        <v>212.08634330045001</v>
      </c>
      <c r="FC45" s="227">
        <f t="shared" si="510"/>
        <v>239.27485017790002</v>
      </c>
      <c r="FD45" s="227">
        <f t="shared" si="510"/>
        <v>269.37994985547505</v>
      </c>
      <c r="FE45" s="227">
        <f t="shared" si="510"/>
        <v>238.24406653792497</v>
      </c>
      <c r="FF45" s="227">
        <f t="shared" si="510"/>
        <v>230.60538075362501</v>
      </c>
      <c r="FG45" s="227">
        <f t="shared" si="510"/>
        <v>220.04581416440004</v>
      </c>
      <c r="FH45" s="227">
        <f t="shared" ref="FH45:FT45" si="511">+FH46+FH47+FH48</f>
        <v>392.90993094055</v>
      </c>
      <c r="FI45" s="227">
        <f t="shared" si="511"/>
        <v>224.99330906159997</v>
      </c>
      <c r="FJ45" s="227">
        <f t="shared" si="511"/>
        <v>233.85134028215001</v>
      </c>
      <c r="FK45" s="227">
        <f t="shared" si="511"/>
        <v>263.19044038749996</v>
      </c>
      <c r="FL45" s="227">
        <f t="shared" si="511"/>
        <v>250.07047884758495</v>
      </c>
      <c r="FM45" s="227">
        <f t="shared" si="511"/>
        <v>240.23013991087498</v>
      </c>
      <c r="FN45" s="227">
        <f t="shared" si="511"/>
        <v>243.34334367876906</v>
      </c>
      <c r="FO45" s="227">
        <f t="shared" si="511"/>
        <v>250.42723577665006</v>
      </c>
      <c r="FP45" s="227">
        <f t="shared" si="511"/>
        <v>301.78119670680002</v>
      </c>
      <c r="FQ45" s="227">
        <f t="shared" si="511"/>
        <v>232.6947188565</v>
      </c>
      <c r="FR45" s="227">
        <f t="shared" si="511"/>
        <v>233.29156288499999</v>
      </c>
      <c r="FS45" s="227">
        <f t="shared" si="511"/>
        <v>232.40500351519995</v>
      </c>
      <c r="FT45" s="227">
        <f t="shared" si="511"/>
        <v>602.22239330542504</v>
      </c>
      <c r="FU45" s="227">
        <f t="shared" ref="FU45:FW45" si="512">+FU46+FU47+FU48</f>
        <v>225.58466902999996</v>
      </c>
      <c r="FV45" s="227">
        <f t="shared" si="512"/>
        <v>272.45601189000001</v>
      </c>
      <c r="FW45" s="227">
        <f t="shared" si="512"/>
        <v>297.63415936999996</v>
      </c>
      <c r="FX45" s="227">
        <f t="shared" ref="FX45:FY45" si="513">+FX46+FX47+FX48</f>
        <v>254.84975342000004</v>
      </c>
      <c r="FY45" s="227">
        <f t="shared" si="513"/>
        <v>251.11532236000002</v>
      </c>
      <c r="FZ45" s="227">
        <f t="shared" ref="FZ45" si="514">+FZ46+FZ47+FZ48</f>
        <v>308.46594671000003</v>
      </c>
      <c r="GA45" s="227">
        <f t="shared" ref="GA45" si="515">+GA46+GA47+GA48</f>
        <v>248.97683491000004</v>
      </c>
      <c r="GB45" s="227">
        <f t="shared" ref="GB45" si="516">+GB46+GB47+GB48</f>
        <v>314.56194694000015</v>
      </c>
      <c r="GC45" s="227">
        <f t="shared" ref="GC45" si="517">+GC46+GC47+GC48</f>
        <v>261.89831448999996</v>
      </c>
      <c r="GD45" s="227">
        <f t="shared" ref="GD45" si="518">+GD46+GD47+GD48</f>
        <v>263.37085182000004</v>
      </c>
      <c r="GE45" s="227">
        <f t="shared" ref="GE45" si="519">+GE46+GE47+GE48</f>
        <v>298.88703832999988</v>
      </c>
      <c r="GF45" s="227">
        <f t="shared" ref="GF45" si="520">+GF46+GF47+GF48</f>
        <v>472.47028128000011</v>
      </c>
      <c r="GG45" s="227">
        <f t="shared" ref="GG45" si="521">+GG46+GG47+GG48</f>
        <v>282.48708458999999</v>
      </c>
      <c r="GH45" s="227">
        <f t="shared" ref="GH45" si="522">+GH46+GH47+GH48</f>
        <v>276.86598490999995</v>
      </c>
      <c r="GI45" s="227">
        <f t="shared" ref="GI45" si="523">+GI46+GI47+GI48</f>
        <v>335.36588</v>
      </c>
      <c r="GJ45" s="227">
        <f t="shared" ref="GJ45" si="524">+GJ46+GJ47+GJ48</f>
        <v>289.06999453000009</v>
      </c>
      <c r="GK45" s="227">
        <f t="shared" ref="GK45:GL45" si="525">+GK46+GK47+GK48</f>
        <v>285.51235892000011</v>
      </c>
      <c r="GL45" s="227">
        <f t="shared" si="525"/>
        <v>283.81755354000006</v>
      </c>
      <c r="GM45" s="227">
        <f t="shared" ref="GM45" si="526">+GM46+GM47+GM48</f>
        <v>276.15300940000014</v>
      </c>
      <c r="GN45" s="227">
        <f t="shared" ref="GN45" si="527">+GN46+GN47+GN48</f>
        <v>362.52845978999994</v>
      </c>
      <c r="GO45" s="227">
        <f t="shared" ref="GO45" si="528">+GO46+GO47+GO48</f>
        <v>285.94344189999987</v>
      </c>
      <c r="GP45" s="227">
        <f t="shared" ref="GP45:GQ45" si="529">+GP46+GP47+GP48</f>
        <v>285.85935076000015</v>
      </c>
      <c r="GQ45" s="227">
        <f t="shared" si="529"/>
        <v>287.82847642000002</v>
      </c>
      <c r="GR45" s="227">
        <f t="shared" ref="GR45" si="530">+GR46+GR47+GR48</f>
        <v>455.85126081000004</v>
      </c>
      <c r="GS45" s="227">
        <f t="shared" ref="GS45" si="531">+GS46+GS47+GS48</f>
        <v>284.14481799998885</v>
      </c>
      <c r="GT45" s="227">
        <f t="shared" ref="GT45" si="532">+GT46+GT47+GT48</f>
        <v>297.73745351047552</v>
      </c>
      <c r="GU45" s="227">
        <f t="shared" ref="GU45" si="533">+GU46+GU47+GU48</f>
        <v>358.60151111055814</v>
      </c>
      <c r="GV45" s="227">
        <f t="shared" ref="GV45" si="534">+GV46+GV47+GV48</f>
        <v>302.67539048871197</v>
      </c>
      <c r="GW45" s="227">
        <f t="shared" ref="GW45" si="535">+GW46+GW47+GW48</f>
        <v>297.43251501977909</v>
      </c>
      <c r="GX45" s="227">
        <f t="shared" ref="GX45" si="536">+GX46+GX47+GX48</f>
        <v>301.18800972891762</v>
      </c>
      <c r="GY45" s="227">
        <f t="shared" ref="GY45" si="537">+GY46+GY47+GY48</f>
        <v>300.16221854072842</v>
      </c>
      <c r="GZ45" s="227">
        <f t="shared" ref="GZ45" si="538">+GZ46+GZ47+GZ48</f>
        <v>371.89078126328957</v>
      </c>
      <c r="HA45" s="227">
        <f t="shared" ref="HA45" si="539">+HA46+HA47+HA48</f>
        <v>302.35321847553928</v>
      </c>
      <c r="HB45" s="227">
        <f t="shared" ref="HB45" si="540">+HB46+HB47+HB48</f>
        <v>312.33142071637644</v>
      </c>
      <c r="HC45" s="227">
        <f t="shared" ref="HC45:HD45" si="541">+HC46+HC47+HC48</f>
        <v>314.11045542518082</v>
      </c>
      <c r="HD45" s="227">
        <f t="shared" si="541"/>
        <v>485.90183026256074</v>
      </c>
      <c r="HE45" s="227">
        <f t="shared" ref="HE45:HF45" si="542">+HE46+HE47+HE48</f>
        <v>314.08019735353849</v>
      </c>
      <c r="HF45" s="227">
        <f t="shared" si="542"/>
        <v>347.01256250327333</v>
      </c>
      <c r="HG45" s="227">
        <f t="shared" ref="HG45:HH45" si="543">+HG46+HG47+HG48</f>
        <v>352.79813140023367</v>
      </c>
      <c r="HH45" s="227">
        <f t="shared" si="543"/>
        <v>342.06677655393992</v>
      </c>
      <c r="HI45" s="227">
        <f t="shared" ref="HI45:HJ45" si="544">+HI46+HI47+HI48</f>
        <v>324.26513854008761</v>
      </c>
      <c r="HJ45" s="227">
        <f t="shared" si="544"/>
        <v>321.41001164468935</v>
      </c>
      <c r="HK45" s="227">
        <f t="shared" ref="HK45:HL45" si="545">+HK46+HK47+HK48</f>
        <v>325.14678849685913</v>
      </c>
      <c r="HL45" s="227">
        <f t="shared" si="545"/>
        <v>398.73941461373079</v>
      </c>
      <c r="HM45" s="227">
        <f t="shared" ref="HM45:HN45" si="546">+HM46+HM47+HM48</f>
        <v>344.19607619025328</v>
      </c>
      <c r="HN45" s="227">
        <f t="shared" si="546"/>
        <v>330.96387928801812</v>
      </c>
      <c r="HO45" s="227">
        <f t="shared" ref="HO45:HP45" si="547">+HO46+HO47+HO48</f>
        <v>331.18213156345723</v>
      </c>
      <c r="HP45" s="227">
        <f t="shared" si="547"/>
        <v>511.55064549785402</v>
      </c>
      <c r="HQ45" s="227">
        <f t="shared" ref="HQ45:HR45" si="548">+HQ46+HQ47+HQ48</f>
        <v>316.00247689987589</v>
      </c>
      <c r="HR45" s="227">
        <f t="shared" si="548"/>
        <v>356.96832029933347</v>
      </c>
      <c r="HS45" s="227">
        <f t="shared" ref="HS45:HT45" si="549">+HS46+HS47+HS48</f>
        <v>382.1626127810797</v>
      </c>
      <c r="HT45" s="227">
        <f t="shared" si="549"/>
        <v>358.87941745838742</v>
      </c>
      <c r="HU45" s="227">
        <f t="shared" ref="HU45" si="550">+HU46+HU47+HU48</f>
        <v>339.3445010406607</v>
      </c>
    </row>
    <row r="46" spans="1:229" x14ac:dyDescent="0.2">
      <c r="A46" s="229">
        <v>21413</v>
      </c>
      <c r="B46" s="239" t="s">
        <v>103</v>
      </c>
      <c r="C46" s="228">
        <v>20.340415050000047</v>
      </c>
      <c r="D46" s="228">
        <v>139.71793502999981</v>
      </c>
      <c r="E46" s="228">
        <v>189.49357478000002</v>
      </c>
      <c r="F46" s="228">
        <v>176.96240098999988</v>
      </c>
      <c r="G46" s="228">
        <v>183.16789607999999</v>
      </c>
      <c r="H46" s="228">
        <v>187.58325900999989</v>
      </c>
      <c r="I46" s="228">
        <v>190.60371971999984</v>
      </c>
      <c r="J46" s="228">
        <v>180.54357752000004</v>
      </c>
      <c r="K46" s="228">
        <v>193.70306392000003</v>
      </c>
      <c r="L46" s="228">
        <v>213.17378939999998</v>
      </c>
      <c r="M46" s="228">
        <v>215.49333147000013</v>
      </c>
      <c r="N46" s="228">
        <v>234.89076958000001</v>
      </c>
      <c r="O46" s="228">
        <v>264.99111337999989</v>
      </c>
      <c r="P46" s="249">
        <v>4.7598057400000471</v>
      </c>
      <c r="Q46" s="228">
        <v>4.2810473899999124</v>
      </c>
      <c r="R46" s="228">
        <v>5.5315689399999428</v>
      </c>
      <c r="S46" s="228">
        <v>5.7679929800001446</v>
      </c>
      <c r="T46" s="228">
        <v>44.329771889999961</v>
      </c>
      <c r="U46" s="228">
        <v>19.574866080000106</v>
      </c>
      <c r="V46" s="228">
        <v>15.242398419999745</v>
      </c>
      <c r="W46" s="228">
        <v>60.570898639999996</v>
      </c>
      <c r="X46" s="228">
        <v>40.78209916000003</v>
      </c>
      <c r="Y46" s="228">
        <v>25.854438049999885</v>
      </c>
      <c r="Z46" s="228">
        <v>67.249441299999944</v>
      </c>
      <c r="AA46" s="228">
        <v>55.607596270000158</v>
      </c>
      <c r="AB46" s="228">
        <v>20.810156170000027</v>
      </c>
      <c r="AC46" s="228">
        <v>63.050058909999962</v>
      </c>
      <c r="AD46" s="228">
        <v>45.426735990000225</v>
      </c>
      <c r="AE46" s="228">
        <v>47.675449919999664</v>
      </c>
      <c r="AF46" s="228">
        <v>37.800647209999966</v>
      </c>
      <c r="AG46" s="228">
        <v>52.76874349000002</v>
      </c>
      <c r="AH46" s="228">
        <v>44.194276449999961</v>
      </c>
      <c r="AI46" s="228">
        <v>48.404228930000045</v>
      </c>
      <c r="AJ46" s="228">
        <v>44.32068356000002</v>
      </c>
      <c r="AK46" s="228">
        <v>47.829186229999891</v>
      </c>
      <c r="AL46" s="228">
        <v>48.037749190000113</v>
      </c>
      <c r="AM46" s="228">
        <v>47.395640029999868</v>
      </c>
      <c r="AN46" s="228">
        <v>42.629146529999957</v>
      </c>
      <c r="AO46" s="228">
        <v>46.277392190000114</v>
      </c>
      <c r="AP46" s="228">
        <v>35.507141360000105</v>
      </c>
      <c r="AQ46" s="228">
        <v>66.190039639999668</v>
      </c>
      <c r="AR46" s="228">
        <v>56.253131960000026</v>
      </c>
      <c r="AS46" s="228">
        <v>26.511802739999993</v>
      </c>
      <c r="AT46" s="249">
        <v>43.001269780000001</v>
      </c>
      <c r="AU46" s="249">
        <v>54.777373040000022</v>
      </c>
      <c r="AV46" s="249">
        <v>14.967679190000002</v>
      </c>
      <c r="AW46" s="249">
        <v>39.64374879999999</v>
      </c>
      <c r="AX46" s="249">
        <v>19.302361820000016</v>
      </c>
      <c r="AY46" s="249">
        <v>119.78927411000001</v>
      </c>
      <c r="AZ46" s="249">
        <v>32.616668890000007</v>
      </c>
      <c r="BA46" s="249">
        <v>73.540069520000003</v>
      </c>
      <c r="BB46" s="249">
        <v>20.307169389999999</v>
      </c>
      <c r="BC46" s="249">
        <v>86.709881599999974</v>
      </c>
      <c r="BD46" s="249">
        <v>68.595491810000027</v>
      </c>
      <c r="BE46" s="249">
        <v>39.782664260000189</v>
      </c>
      <c r="BF46" s="249">
        <v>61.739382829999897</v>
      </c>
      <c r="BG46" s="249">
        <v>44.614636490000024</v>
      </c>
      <c r="BH46" s="249">
        <v>67.536383509999979</v>
      </c>
      <c r="BI46" s="249">
        <v>51.734983089999986</v>
      </c>
      <c r="BJ46" s="249">
        <v>48.736125620000053</v>
      </c>
      <c r="BK46" s="249">
        <v>66.883277359999994</v>
      </c>
      <c r="BL46" s="249">
        <v>67.991015089999991</v>
      </c>
      <c r="BM46" s="249">
        <v>69.84397187999997</v>
      </c>
      <c r="BN46" s="249">
        <v>64.483378810000005</v>
      </c>
      <c r="BO46" s="249">
        <v>62.672747599999923</v>
      </c>
      <c r="BP46" s="249">
        <v>53.632458889999988</v>
      </c>
      <c r="BQ46" s="224">
        <v>0</v>
      </c>
      <c r="BR46" s="224">
        <v>2.9273453199999722</v>
      </c>
      <c r="BS46" s="224">
        <v>1.8324604200000749</v>
      </c>
      <c r="BT46" s="224">
        <v>1.5431494099999554</v>
      </c>
      <c r="BU46" s="224">
        <v>1.325854110000023</v>
      </c>
      <c r="BV46" s="224">
        <v>1.412043869999934</v>
      </c>
      <c r="BW46" s="224">
        <v>1.3264396900001429</v>
      </c>
      <c r="BX46" s="224">
        <v>1.8812930099998084</v>
      </c>
      <c r="BY46" s="224">
        <v>2.3238362399999914</v>
      </c>
      <c r="BZ46" s="224">
        <v>2.3928994200000488</v>
      </c>
      <c r="CA46" s="224">
        <v>1.640992290000213</v>
      </c>
      <c r="CB46" s="224">
        <v>1.7341012699998828</v>
      </c>
      <c r="CC46" s="224">
        <v>30.172130949999996</v>
      </c>
      <c r="CD46" s="224">
        <v>12.570503290000033</v>
      </c>
      <c r="CE46" s="224">
        <v>1.5871376499999315</v>
      </c>
      <c r="CF46" s="224">
        <v>2.1341388200000893</v>
      </c>
      <c r="CG46" s="224">
        <v>1.1673968399999239</v>
      </c>
      <c r="CH46" s="224">
        <v>16.273330420000093</v>
      </c>
      <c r="CI46" s="224">
        <v>10.184836720000021</v>
      </c>
      <c r="CJ46" s="224">
        <v>3.3789499399997567</v>
      </c>
      <c r="CK46" s="224">
        <v>1.678611759999967</v>
      </c>
      <c r="CL46" s="224">
        <v>42.236722290000216</v>
      </c>
      <c r="CM46" s="224">
        <v>2.3472417699999824</v>
      </c>
      <c r="CN46" s="224">
        <v>15.986934579999797</v>
      </c>
      <c r="CO46" s="224">
        <v>1.1340300200000115</v>
      </c>
      <c r="CP46" s="224">
        <v>3.3897975499999689</v>
      </c>
      <c r="CQ46" s="224">
        <v>36.258271590000049</v>
      </c>
      <c r="CR46" s="224">
        <v>2.6280263400000194</v>
      </c>
      <c r="CS46" s="224">
        <v>1.2528112099998907</v>
      </c>
      <c r="CT46" s="224">
        <v>21.973600499999975</v>
      </c>
      <c r="CU46" s="224">
        <v>43.605460470000025</v>
      </c>
      <c r="CV46" s="224">
        <v>22.540813440000193</v>
      </c>
      <c r="CW46" s="224">
        <v>1.1031673899997259</v>
      </c>
      <c r="CX46" s="224">
        <v>29.580672930000219</v>
      </c>
      <c r="CY46" s="224">
        <v>1.3942230899997412</v>
      </c>
      <c r="CZ46" s="224">
        <v>24.632700250000198</v>
      </c>
      <c r="DA46" s="224">
        <v>0.24550607999999841</v>
      </c>
      <c r="DB46" s="224">
        <v>9.7336488199999991</v>
      </c>
      <c r="DC46" s="224">
        <v>10.83100127000003</v>
      </c>
      <c r="DD46" s="224">
        <v>50.411767110000028</v>
      </c>
      <c r="DE46" s="224">
        <v>10.662875959999951</v>
      </c>
      <c r="DF46" s="224">
        <v>1.9754158399999824</v>
      </c>
      <c r="DG46" s="224">
        <v>17.427213239999901</v>
      </c>
      <c r="DH46" s="224">
        <v>16.165216220000048</v>
      </c>
      <c r="DI46" s="224">
        <v>11.834306530000276</v>
      </c>
      <c r="DJ46" s="224">
        <v>23.684267649999583</v>
      </c>
      <c r="DK46" s="224">
        <v>14.11579866000011</v>
      </c>
      <c r="DL46" s="224">
        <v>9.8753836099999717</v>
      </c>
      <c r="DM46" s="224">
        <v>6.3623152199999993</v>
      </c>
      <c r="DN46" s="224">
        <v>15.983319410000007</v>
      </c>
      <c r="DO46" s="224">
        <v>15.455012579999959</v>
      </c>
      <c r="DP46" s="224">
        <v>21.760463560000062</v>
      </c>
      <c r="DQ46" s="224">
        <v>18.195313629999987</v>
      </c>
      <c r="DR46" s="224">
        <v>12.812966299999971</v>
      </c>
      <c r="DS46" s="224">
        <v>10.53377759</v>
      </c>
      <c r="DT46" s="224">
        <v>24.052293169999984</v>
      </c>
      <c r="DU46" s="224">
        <v>9.608205689999977</v>
      </c>
      <c r="DV46" s="224">
        <v>15.086278149999998</v>
      </c>
      <c r="DW46" s="224">
        <v>16.611416300000201</v>
      </c>
      <c r="DX46" s="224">
        <v>16.706534479999846</v>
      </c>
      <c r="DY46" s="224">
        <v>0.52077532999999221</v>
      </c>
      <c r="DZ46" s="224">
        <v>25.551535699999988</v>
      </c>
      <c r="EA46" s="224">
        <v>18.24837253000004</v>
      </c>
      <c r="EB46" s="224">
        <v>15.405991380000046</v>
      </c>
      <c r="EC46" s="224">
        <v>18.162258390000034</v>
      </c>
      <c r="ED46" s="224">
        <v>14.260936459999812</v>
      </c>
      <c r="EE46" s="224">
        <v>17.624078590000181</v>
      </c>
      <c r="EF46" s="224">
        <v>15.650991529999828</v>
      </c>
      <c r="EG46" s="224">
        <v>14.762679070000104</v>
      </c>
      <c r="EH46" s="224">
        <v>17.942354509999859</v>
      </c>
      <c r="EI46" s="224">
        <v>14.380508040000223</v>
      </c>
      <c r="EJ46" s="224">
        <v>15.072777479999786</v>
      </c>
      <c r="EK46" s="224">
        <v>7.3929888499999947</v>
      </c>
      <c r="EL46" s="224">
        <v>18.363235799999984</v>
      </c>
      <c r="EM46" s="224">
        <v>16.872921879999979</v>
      </c>
      <c r="EN46" s="224">
        <v>10.842946700000084</v>
      </c>
      <c r="EO46" s="224">
        <v>5.8632672200000115</v>
      </c>
      <c r="EP46" s="224">
        <v>29.571178270000019</v>
      </c>
      <c r="EQ46" s="224">
        <v>17.755899089999957</v>
      </c>
      <c r="ER46" s="224">
        <v>8.471682249999958</v>
      </c>
      <c r="ES46" s="224">
        <v>9.27956002000019</v>
      </c>
      <c r="ET46" s="224">
        <v>22.077154979999705</v>
      </c>
      <c r="EU46" s="224">
        <v>26.412993400000232</v>
      </c>
      <c r="EV46" s="224">
        <v>17.699891259999731</v>
      </c>
      <c r="EW46" s="224">
        <v>7.1953043199999991</v>
      </c>
      <c r="EX46" s="224">
        <v>9.5780866400000004</v>
      </c>
      <c r="EY46" s="224">
        <v>39.479741000000026</v>
      </c>
      <c r="EZ46" s="224">
        <v>14.632782399999991</v>
      </c>
      <c r="FA46" s="224">
        <v>5.8087533700000051</v>
      </c>
      <c r="FB46" s="224">
        <v>6.0702669699999987</v>
      </c>
      <c r="FC46" s="224">
        <v>11.080425290000022</v>
      </c>
      <c r="FD46" s="224">
        <v>16.340911570000006</v>
      </c>
      <c r="FE46" s="224">
        <v>15.579932919999973</v>
      </c>
      <c r="FF46" s="224">
        <v>16.677078250000001</v>
      </c>
      <c r="FG46" s="224">
        <v>7.2973760999999939</v>
      </c>
      <c r="FH46" s="224">
        <v>30.802918690000027</v>
      </c>
      <c r="FI46" s="224">
        <v>0</v>
      </c>
      <c r="FJ46" s="224">
        <v>11.212171960000001</v>
      </c>
      <c r="FK46" s="224">
        <v>3.7555072300000005</v>
      </c>
      <c r="FL46" s="224">
        <v>22.341895429999997</v>
      </c>
      <c r="FM46" s="224">
        <v>12.182169969999984</v>
      </c>
      <c r="FN46" s="224">
        <v>5.1196834000000058</v>
      </c>
      <c r="FO46" s="224">
        <v>5.530677480000004</v>
      </c>
      <c r="FP46" s="224">
        <v>6.7380600100000203</v>
      </c>
      <c r="FQ46" s="224">
        <v>7.0336243299999905</v>
      </c>
      <c r="FR46" s="224">
        <v>5.144285189999998</v>
      </c>
      <c r="FS46" s="224">
        <v>4.0162984399999972</v>
      </c>
      <c r="FT46" s="224">
        <v>110.62869048000002</v>
      </c>
      <c r="FU46" s="224">
        <v>0</v>
      </c>
      <c r="FV46" s="224">
        <v>10.165405099999999</v>
      </c>
      <c r="FW46" s="224">
        <v>22.451263790000006</v>
      </c>
      <c r="FX46" s="224">
        <v>8.6870582999999897</v>
      </c>
      <c r="FY46" s="224">
        <v>3.9607981400000156</v>
      </c>
      <c r="FZ46" s="224">
        <v>60.892213079999991</v>
      </c>
      <c r="GA46" s="224">
        <v>4.7254735800000134</v>
      </c>
      <c r="GB46" s="224">
        <v>5.4004136800000282</v>
      </c>
      <c r="GC46" s="224">
        <v>10.181282129999957</v>
      </c>
      <c r="GD46" s="224">
        <v>8.4191933100000398</v>
      </c>
      <c r="GE46" s="224">
        <v>60.5560855599999</v>
      </c>
      <c r="GF46" s="224">
        <v>17.734602730000034</v>
      </c>
      <c r="GG46" s="224">
        <v>8.1930070299999986</v>
      </c>
      <c r="GH46" s="224">
        <v>12.644692110000006</v>
      </c>
      <c r="GI46" s="224">
        <v>32.503588489999963</v>
      </c>
      <c r="GJ46" s="224">
        <v>23.447211210000049</v>
      </c>
      <c r="GK46" s="224">
        <v>16.12516361000003</v>
      </c>
      <c r="GL46" s="224">
        <v>15.708039570000039</v>
      </c>
      <c r="GM46" s="224">
        <v>7.9494610800001198</v>
      </c>
      <c r="GN46" s="224">
        <v>30.998608979999915</v>
      </c>
      <c r="GO46" s="224">
        <v>15.971149399999831</v>
      </c>
      <c r="GP46" s="224">
        <v>14.769624450000151</v>
      </c>
      <c r="GQ46" s="224">
        <v>16.922685269999903</v>
      </c>
      <c r="GR46" s="224">
        <v>20.260100270000123</v>
      </c>
      <c r="GS46" s="224">
        <v>7.4318509500000003</v>
      </c>
      <c r="GT46" s="224">
        <v>19.338573740000012</v>
      </c>
      <c r="GU46" s="224">
        <v>40.765958819999966</v>
      </c>
      <c r="GV46" s="224">
        <v>20.587081570000024</v>
      </c>
      <c r="GW46" s="224">
        <v>14.706886809999986</v>
      </c>
      <c r="GX46" s="224">
        <v>16.441014709999976</v>
      </c>
      <c r="GY46" s="224">
        <v>14.834065170000059</v>
      </c>
      <c r="GZ46" s="224">
        <v>18.326130539999923</v>
      </c>
      <c r="HA46" s="224">
        <v>15.57592991000007</v>
      </c>
      <c r="HB46" s="224">
        <v>23.645226340000079</v>
      </c>
      <c r="HC46" s="224">
        <v>24.206170680000042</v>
      </c>
      <c r="HD46" s="224">
        <v>19.031880339999873</v>
      </c>
      <c r="HE46" s="224">
        <v>14.480170789999997</v>
      </c>
      <c r="HF46" s="224">
        <v>45.569034570000014</v>
      </c>
      <c r="HG46" s="224">
        <v>7.9418097299999815</v>
      </c>
      <c r="HH46" s="224">
        <v>37.377072520000098</v>
      </c>
      <c r="HI46" s="224">
        <v>18.378023529999936</v>
      </c>
      <c r="HJ46" s="224">
        <v>14.088875829999935</v>
      </c>
      <c r="HK46" s="224">
        <v>16.725916040000044</v>
      </c>
      <c r="HL46" s="224">
        <v>14.203681849999981</v>
      </c>
      <c r="HM46" s="224">
        <v>33.55378091999998</v>
      </c>
      <c r="HN46" s="224">
        <v>19.621490119999862</v>
      </c>
      <c r="HO46" s="224">
        <v>20.936322390000129</v>
      </c>
      <c r="HP46" s="224">
        <v>22.114935089999932</v>
      </c>
      <c r="HQ46" s="224">
        <v>0</v>
      </c>
      <c r="HR46" s="224">
        <v>37.540809190000004</v>
      </c>
      <c r="HS46" s="224">
        <v>16.091649699999984</v>
      </c>
      <c r="HT46" s="224">
        <v>35.957339259999976</v>
      </c>
      <c r="HU46" s="224">
        <v>16.310455560000065</v>
      </c>
    </row>
    <row r="47" spans="1:229" x14ac:dyDescent="0.2">
      <c r="A47" s="229">
        <v>21412</v>
      </c>
      <c r="B47" s="239" t="s">
        <v>99</v>
      </c>
      <c r="C47" s="228">
        <v>1569.10629625</v>
      </c>
      <c r="D47" s="228">
        <v>1511.6864544200002</v>
      </c>
      <c r="E47" s="228">
        <v>1212.0507097000002</v>
      </c>
      <c r="F47" s="228">
        <v>836.66584092526159</v>
      </c>
      <c r="G47" s="228">
        <v>647.98728013815639</v>
      </c>
      <c r="H47" s="228">
        <v>945.79103250999992</v>
      </c>
      <c r="I47" s="228">
        <v>2664.442172076132</v>
      </c>
      <c r="J47" s="228">
        <v>2825.40513521004</v>
      </c>
      <c r="K47" s="228">
        <v>3114.7980992940543</v>
      </c>
      <c r="L47" s="228">
        <v>3257.0973411499999</v>
      </c>
      <c r="M47" s="228">
        <v>3491.7895241000006</v>
      </c>
      <c r="N47" s="228">
        <v>3693.6388529621063</v>
      </c>
      <c r="O47" s="228">
        <v>3978.4206402659347</v>
      </c>
      <c r="P47" s="249">
        <v>408.28930951000001</v>
      </c>
      <c r="Q47" s="228">
        <v>372.32609687000001</v>
      </c>
      <c r="R47" s="228">
        <v>400.12641736</v>
      </c>
      <c r="S47" s="228">
        <v>388.36447251000004</v>
      </c>
      <c r="T47" s="228">
        <v>444.48716739999998</v>
      </c>
      <c r="U47" s="228">
        <v>424.66774089</v>
      </c>
      <c r="V47" s="228">
        <v>265.54296319000002</v>
      </c>
      <c r="W47" s="228">
        <v>376.98858293999996</v>
      </c>
      <c r="X47" s="228">
        <v>505.68256847000004</v>
      </c>
      <c r="Y47" s="228">
        <v>297.04852861000001</v>
      </c>
      <c r="Z47" s="228">
        <v>180.57618417</v>
      </c>
      <c r="AA47" s="228">
        <v>228.74342845000001</v>
      </c>
      <c r="AB47" s="228">
        <v>199.30271370548206</v>
      </c>
      <c r="AC47" s="228">
        <v>205.8402861688154</v>
      </c>
      <c r="AD47" s="228">
        <v>201.01498839214872</v>
      </c>
      <c r="AE47" s="228">
        <v>230.50785265881541</v>
      </c>
      <c r="AF47" s="228">
        <v>102.1974523470391</v>
      </c>
      <c r="AG47" s="228">
        <v>78.275591887039099</v>
      </c>
      <c r="AH47" s="228">
        <v>89.992667647039113</v>
      </c>
      <c r="AI47" s="228">
        <v>377.52156825703912</v>
      </c>
      <c r="AJ47" s="228">
        <v>177.068942545</v>
      </c>
      <c r="AK47" s="228">
        <v>247.20608584500002</v>
      </c>
      <c r="AL47" s="228">
        <v>230.01840703499994</v>
      </c>
      <c r="AM47" s="228">
        <v>291.49759708500005</v>
      </c>
      <c r="AN47" s="228">
        <v>578.99139066604994</v>
      </c>
      <c r="AO47" s="228">
        <v>558.87680944199997</v>
      </c>
      <c r="AP47" s="228">
        <v>602.77867320799999</v>
      </c>
      <c r="AQ47" s="228">
        <v>923.79529876008223</v>
      </c>
      <c r="AR47" s="228">
        <v>666.10813382796505</v>
      </c>
      <c r="AS47" s="228">
        <v>666.61565177219995</v>
      </c>
      <c r="AT47" s="249">
        <v>703.89759679129997</v>
      </c>
      <c r="AU47" s="249">
        <v>788.78375281857507</v>
      </c>
      <c r="AV47" s="249">
        <v>707.06741054124996</v>
      </c>
      <c r="AW47" s="249">
        <v>694.00021363722908</v>
      </c>
      <c r="AX47" s="249">
        <v>765.60078951995013</v>
      </c>
      <c r="AY47" s="249">
        <v>948.12968559562501</v>
      </c>
      <c r="AZ47" s="249">
        <v>763.05817139999999</v>
      </c>
      <c r="BA47" s="249">
        <v>740.89095297000006</v>
      </c>
      <c r="BB47" s="249">
        <v>805.12992695000014</v>
      </c>
      <c r="BC47" s="249">
        <v>948.01828983000007</v>
      </c>
      <c r="BD47" s="249">
        <v>832.70636763000005</v>
      </c>
      <c r="BE47" s="249">
        <v>805.70025760000021</v>
      </c>
      <c r="BF47" s="249">
        <v>872.59186962000012</v>
      </c>
      <c r="BG47" s="249">
        <v>983.20991873998889</v>
      </c>
      <c r="BH47" s="249">
        <v>872.94739911102238</v>
      </c>
      <c r="BI47" s="249">
        <v>849.56093214740872</v>
      </c>
      <c r="BJ47" s="249">
        <v>925.67009265955721</v>
      </c>
      <c r="BK47" s="249">
        <v>1045.460429044118</v>
      </c>
      <c r="BL47" s="249">
        <v>945.89987616704548</v>
      </c>
      <c r="BM47" s="249">
        <v>917.89795485871696</v>
      </c>
      <c r="BN47" s="249">
        <v>1003.5989004908431</v>
      </c>
      <c r="BO47" s="249">
        <v>1111.0239087493294</v>
      </c>
      <c r="BP47" s="249">
        <v>1001.5009510902892</v>
      </c>
      <c r="BQ47" s="224">
        <v>148.61846840000001</v>
      </c>
      <c r="BR47" s="224">
        <v>145.62977941</v>
      </c>
      <c r="BS47" s="224">
        <v>114.04106170000001</v>
      </c>
      <c r="BT47" s="224">
        <v>133.02876603000001</v>
      </c>
      <c r="BU47" s="224">
        <v>113.88732359000001</v>
      </c>
      <c r="BV47" s="224">
        <v>125.41000725000001</v>
      </c>
      <c r="BW47" s="224">
        <v>131.06957548999998</v>
      </c>
      <c r="BX47" s="224">
        <v>125.89110101999999</v>
      </c>
      <c r="BY47" s="224">
        <v>143.16574085000002</v>
      </c>
      <c r="BZ47" s="224">
        <v>116.87158664</v>
      </c>
      <c r="CA47" s="224">
        <v>115.96480539000005</v>
      </c>
      <c r="CB47" s="224">
        <v>155.52808047999994</v>
      </c>
      <c r="CC47" s="224">
        <v>174.94903454666667</v>
      </c>
      <c r="CD47" s="224">
        <v>132.83455267666665</v>
      </c>
      <c r="CE47" s="224">
        <v>136.70358017666666</v>
      </c>
      <c r="CF47" s="224">
        <v>152.2921064666667</v>
      </c>
      <c r="CG47" s="224">
        <v>136.56089948666667</v>
      </c>
      <c r="CH47" s="224">
        <v>135.81473493666664</v>
      </c>
      <c r="CI47" s="224">
        <v>133.94670631666668</v>
      </c>
      <c r="CJ47" s="224">
        <v>70.602797126666644</v>
      </c>
      <c r="CK47" s="224">
        <v>60.993459746666709</v>
      </c>
      <c r="CL47" s="224">
        <v>55.674668126666667</v>
      </c>
      <c r="CM47" s="224">
        <v>138.85041475666659</v>
      </c>
      <c r="CN47" s="224">
        <v>182.4635000566667</v>
      </c>
      <c r="CO47" s="224">
        <v>212.42616376000001</v>
      </c>
      <c r="CP47" s="224">
        <v>66.990508080000012</v>
      </c>
      <c r="CQ47" s="224">
        <v>226.26589662999999</v>
      </c>
      <c r="CR47" s="224">
        <v>160.46198336</v>
      </c>
      <c r="CS47" s="224">
        <v>69.291254559999999</v>
      </c>
      <c r="CT47" s="224">
        <v>67.295290690000002</v>
      </c>
      <c r="CU47" s="224">
        <v>55.955229719999991</v>
      </c>
      <c r="CV47" s="224">
        <v>63.590147949999995</v>
      </c>
      <c r="CW47" s="224">
        <v>61.030806500000004</v>
      </c>
      <c r="CX47" s="224">
        <v>46.850187390000002</v>
      </c>
      <c r="CY47" s="224">
        <v>66.969110540000003</v>
      </c>
      <c r="CZ47" s="224">
        <v>114.92413052000001</v>
      </c>
      <c r="DA47" s="224">
        <v>66.943932686271808</v>
      </c>
      <c r="DB47" s="224">
        <v>65.346506419605134</v>
      </c>
      <c r="DC47" s="224">
        <v>67.012274599605135</v>
      </c>
      <c r="DD47" s="224">
        <v>67.130522639605132</v>
      </c>
      <c r="DE47" s="224">
        <v>69.359768089605126</v>
      </c>
      <c r="DF47" s="224">
        <v>69.349995439605138</v>
      </c>
      <c r="DG47" s="224">
        <v>67.033668529605123</v>
      </c>
      <c r="DH47" s="224">
        <v>66.362505886271791</v>
      </c>
      <c r="DI47" s="224">
        <v>67.618813976271809</v>
      </c>
      <c r="DJ47" s="224">
        <v>65.228348946271794</v>
      </c>
      <c r="DK47" s="224">
        <v>65.4023164862718</v>
      </c>
      <c r="DL47" s="224">
        <v>99.877187226271815</v>
      </c>
      <c r="DM47" s="224">
        <v>26.978406039013038</v>
      </c>
      <c r="DN47" s="224">
        <v>40.165639349013034</v>
      </c>
      <c r="DO47" s="224">
        <v>35.053406959013039</v>
      </c>
      <c r="DP47" s="224">
        <v>28.832686769013037</v>
      </c>
      <c r="DQ47" s="224">
        <v>21.445599569013034</v>
      </c>
      <c r="DR47" s="224">
        <v>27.997305549013035</v>
      </c>
      <c r="DS47" s="224">
        <v>30.418487099013038</v>
      </c>
      <c r="DT47" s="224">
        <v>29.662999709013036</v>
      </c>
      <c r="DU47" s="224">
        <v>29.911180839013042</v>
      </c>
      <c r="DV47" s="224">
        <v>93.994744109013027</v>
      </c>
      <c r="DW47" s="224">
        <v>91.228806419013026</v>
      </c>
      <c r="DX47" s="224">
        <v>192.29801772901303</v>
      </c>
      <c r="DY47" s="224">
        <v>68.659369208333331</v>
      </c>
      <c r="DZ47" s="224">
        <v>74.023255988333332</v>
      </c>
      <c r="EA47" s="224">
        <v>34.386317348333336</v>
      </c>
      <c r="EB47" s="224">
        <v>106.90062463833334</v>
      </c>
      <c r="EC47" s="224">
        <v>71.618546008333325</v>
      </c>
      <c r="ED47" s="224">
        <v>68.686915198333338</v>
      </c>
      <c r="EE47" s="224">
        <v>71.02120580833332</v>
      </c>
      <c r="EF47" s="224">
        <v>89.475278908333337</v>
      </c>
      <c r="EG47" s="224">
        <v>69.521922318333296</v>
      </c>
      <c r="EH47" s="224">
        <v>70.424280628333378</v>
      </c>
      <c r="EI47" s="224">
        <v>74.80892854833337</v>
      </c>
      <c r="EJ47" s="224">
        <v>146.26438790833333</v>
      </c>
      <c r="EK47" s="224">
        <v>186.22733876333334</v>
      </c>
      <c r="EL47" s="224">
        <v>183.91666771133333</v>
      </c>
      <c r="EM47" s="224">
        <v>208.84738419138327</v>
      </c>
      <c r="EN47" s="224">
        <v>187.39268070733334</v>
      </c>
      <c r="EO47" s="224">
        <v>185.54991043333334</v>
      </c>
      <c r="EP47" s="224">
        <v>185.93421830133332</v>
      </c>
      <c r="EQ47" s="224">
        <v>190.65286799733335</v>
      </c>
      <c r="ER47" s="224">
        <v>220.47320980133335</v>
      </c>
      <c r="ES47" s="224">
        <v>191.65259540933332</v>
      </c>
      <c r="ET47" s="224">
        <v>235.86049740341568</v>
      </c>
      <c r="EU47" s="224">
        <v>192.84144106333332</v>
      </c>
      <c r="EV47" s="224">
        <v>495.09336029333332</v>
      </c>
      <c r="EW47" s="224">
        <v>215.71870294274001</v>
      </c>
      <c r="EX47" s="224">
        <v>233.64443071472499</v>
      </c>
      <c r="EY47" s="224">
        <v>216.74500017050005</v>
      </c>
      <c r="EZ47" s="224">
        <v>207.61811984905</v>
      </c>
      <c r="FA47" s="224">
        <v>252.98145559269997</v>
      </c>
      <c r="FB47" s="224">
        <v>206.01607633045001</v>
      </c>
      <c r="FC47" s="224">
        <v>228.1944248879</v>
      </c>
      <c r="FD47" s="224">
        <v>253.03903828547502</v>
      </c>
      <c r="FE47" s="224">
        <v>222.66413361792499</v>
      </c>
      <c r="FF47" s="224">
        <v>213.92830250362502</v>
      </c>
      <c r="FG47" s="224">
        <v>212.74843806440006</v>
      </c>
      <c r="FH47" s="224">
        <v>362.10701225054999</v>
      </c>
      <c r="FI47" s="224">
        <v>224.99330906159997</v>
      </c>
      <c r="FJ47" s="224">
        <v>222.63916832215</v>
      </c>
      <c r="FK47" s="224">
        <v>259.43493315749998</v>
      </c>
      <c r="FL47" s="224">
        <v>227.72858341758496</v>
      </c>
      <c r="FM47" s="224">
        <v>228.04796994087499</v>
      </c>
      <c r="FN47" s="224">
        <v>238.22366027876905</v>
      </c>
      <c r="FO47" s="224">
        <v>244.89655829665006</v>
      </c>
      <c r="FP47" s="224">
        <v>295.04313669679999</v>
      </c>
      <c r="FQ47" s="224">
        <v>225.66109452650002</v>
      </c>
      <c r="FR47" s="224">
        <v>228.14727769499999</v>
      </c>
      <c r="FS47" s="224">
        <v>228.38870507519997</v>
      </c>
      <c r="FT47" s="224">
        <v>491.59370282542505</v>
      </c>
      <c r="FU47" s="224">
        <v>225.58466902999996</v>
      </c>
      <c r="FV47" s="224">
        <v>262.29060679000003</v>
      </c>
      <c r="FW47" s="224">
        <v>275.18289557999998</v>
      </c>
      <c r="FX47" s="224">
        <v>246.16269512000005</v>
      </c>
      <c r="FY47" s="224">
        <v>247.15452422000001</v>
      </c>
      <c r="FZ47" s="224">
        <v>247.57373363000002</v>
      </c>
      <c r="GA47" s="224">
        <v>244.25136133000001</v>
      </c>
      <c r="GB47" s="224">
        <v>309.16153326000011</v>
      </c>
      <c r="GC47" s="224">
        <v>251.71703235999999</v>
      </c>
      <c r="GD47" s="224">
        <v>254.95165850999999</v>
      </c>
      <c r="GE47" s="224">
        <v>238.33095276999998</v>
      </c>
      <c r="GF47" s="224">
        <v>454.7356785500001</v>
      </c>
      <c r="GG47" s="224">
        <v>274.29407756000001</v>
      </c>
      <c r="GH47" s="224">
        <v>264.22129279999996</v>
      </c>
      <c r="GI47" s="224">
        <v>302.86229151000003</v>
      </c>
      <c r="GJ47" s="224">
        <v>265.62278332000005</v>
      </c>
      <c r="GK47" s="224">
        <v>269.3871953100001</v>
      </c>
      <c r="GL47" s="224">
        <v>268.10951397000002</v>
      </c>
      <c r="GM47" s="224">
        <v>268.20354832000004</v>
      </c>
      <c r="GN47" s="224">
        <v>331.52985081000003</v>
      </c>
      <c r="GO47" s="224">
        <v>269.97229250000004</v>
      </c>
      <c r="GP47" s="224">
        <v>271.08972631</v>
      </c>
      <c r="GQ47" s="224">
        <v>270.90579115000008</v>
      </c>
      <c r="GR47" s="224">
        <v>435.59116053999992</v>
      </c>
      <c r="GS47" s="224">
        <v>276.71296704998883</v>
      </c>
      <c r="GT47" s="224">
        <v>278.3988797704755</v>
      </c>
      <c r="GU47" s="224">
        <v>317.83555229055816</v>
      </c>
      <c r="GV47" s="224">
        <v>282.08830891871196</v>
      </c>
      <c r="GW47" s="224">
        <v>282.72562820977907</v>
      </c>
      <c r="GX47" s="224">
        <v>284.74699501891763</v>
      </c>
      <c r="GY47" s="224">
        <v>285.32815337072839</v>
      </c>
      <c r="GZ47" s="224">
        <v>353.56465072328962</v>
      </c>
      <c r="HA47" s="224">
        <v>286.77728856553921</v>
      </c>
      <c r="HB47" s="224">
        <v>288.68619437637636</v>
      </c>
      <c r="HC47" s="224">
        <v>289.90428474518075</v>
      </c>
      <c r="HD47" s="224">
        <v>466.86994992256086</v>
      </c>
      <c r="HE47" s="224">
        <v>299.60002656353851</v>
      </c>
      <c r="HF47" s="224">
        <v>301.44352793327329</v>
      </c>
      <c r="HG47" s="224">
        <v>344.85632167023368</v>
      </c>
      <c r="HH47" s="224">
        <v>304.68970403393985</v>
      </c>
      <c r="HI47" s="224">
        <v>305.88711501008765</v>
      </c>
      <c r="HJ47" s="224">
        <v>307.3211358146894</v>
      </c>
      <c r="HK47" s="224">
        <v>308.42087245685912</v>
      </c>
      <c r="HL47" s="224">
        <v>384.53573276373078</v>
      </c>
      <c r="HM47" s="224">
        <v>310.64229527025333</v>
      </c>
      <c r="HN47" s="224">
        <v>311.34238916801826</v>
      </c>
      <c r="HO47" s="224">
        <v>310.24580917345708</v>
      </c>
      <c r="HP47" s="224">
        <v>489.43571040785406</v>
      </c>
      <c r="HQ47" s="224">
        <v>316.00247689987589</v>
      </c>
      <c r="HR47" s="224">
        <v>319.42751110933347</v>
      </c>
      <c r="HS47" s="224">
        <v>366.0709630810797</v>
      </c>
      <c r="HT47" s="224">
        <v>322.92207819838745</v>
      </c>
      <c r="HU47" s="224">
        <v>323.03404548066067</v>
      </c>
    </row>
    <row r="48" spans="1:229" x14ac:dyDescent="0.2">
      <c r="A48" s="229">
        <v>21414</v>
      </c>
      <c r="B48" s="239" t="s">
        <v>106</v>
      </c>
      <c r="C48" s="228">
        <v>0</v>
      </c>
      <c r="D48" s="228">
        <v>0</v>
      </c>
      <c r="E48" s="228">
        <v>0</v>
      </c>
      <c r="F48" s="228">
        <v>0</v>
      </c>
      <c r="G48" s="228">
        <v>0</v>
      </c>
      <c r="H48" s="228">
        <v>0</v>
      </c>
      <c r="I48" s="228">
        <v>0</v>
      </c>
      <c r="J48" s="228">
        <v>0</v>
      </c>
      <c r="K48" s="228">
        <v>0</v>
      </c>
      <c r="L48" s="228">
        <v>0</v>
      </c>
      <c r="M48" s="228">
        <v>0</v>
      </c>
      <c r="N48" s="228">
        <v>0</v>
      </c>
      <c r="O48" s="228">
        <v>0</v>
      </c>
      <c r="P48" s="249">
        <v>0</v>
      </c>
      <c r="Q48" s="228">
        <v>0</v>
      </c>
      <c r="R48" s="228">
        <v>0</v>
      </c>
      <c r="S48" s="228">
        <v>0</v>
      </c>
      <c r="T48" s="228">
        <v>0</v>
      </c>
      <c r="U48" s="228">
        <v>0</v>
      </c>
      <c r="V48" s="228">
        <v>0</v>
      </c>
      <c r="W48" s="228">
        <v>0</v>
      </c>
      <c r="X48" s="228">
        <v>0</v>
      </c>
      <c r="Y48" s="228">
        <v>0</v>
      </c>
      <c r="Z48" s="228">
        <v>0</v>
      </c>
      <c r="AA48" s="228">
        <v>0</v>
      </c>
      <c r="AB48" s="228">
        <v>0</v>
      </c>
      <c r="AC48" s="228">
        <v>0</v>
      </c>
      <c r="AD48" s="228">
        <v>0</v>
      </c>
      <c r="AE48" s="228">
        <v>0</v>
      </c>
      <c r="AF48" s="228">
        <v>0</v>
      </c>
      <c r="AG48" s="228">
        <v>0</v>
      </c>
      <c r="AH48" s="228">
        <v>0</v>
      </c>
      <c r="AI48" s="228">
        <v>0</v>
      </c>
      <c r="AJ48" s="228">
        <v>0</v>
      </c>
      <c r="AK48" s="228">
        <v>0</v>
      </c>
      <c r="AL48" s="228">
        <v>0</v>
      </c>
      <c r="AM48" s="228">
        <v>0</v>
      </c>
      <c r="AN48" s="228">
        <v>0</v>
      </c>
      <c r="AO48" s="228">
        <v>0</v>
      </c>
      <c r="AP48" s="228">
        <v>0</v>
      </c>
      <c r="AQ48" s="228">
        <v>0</v>
      </c>
      <c r="AR48" s="228">
        <v>0</v>
      </c>
      <c r="AS48" s="228">
        <v>0</v>
      </c>
      <c r="AT48" s="249">
        <v>0</v>
      </c>
      <c r="AU48" s="249">
        <v>0</v>
      </c>
      <c r="AV48" s="249">
        <v>0</v>
      </c>
      <c r="AW48" s="249">
        <v>0</v>
      </c>
      <c r="AX48" s="249">
        <v>0</v>
      </c>
      <c r="AY48" s="249">
        <v>0</v>
      </c>
      <c r="AZ48" s="249">
        <v>0</v>
      </c>
      <c r="BA48" s="249">
        <v>0</v>
      </c>
      <c r="BB48" s="249">
        <v>0</v>
      </c>
      <c r="BC48" s="249">
        <v>0</v>
      </c>
      <c r="BD48" s="249">
        <v>0</v>
      </c>
      <c r="BE48" s="249">
        <v>0</v>
      </c>
      <c r="BF48" s="249">
        <v>0</v>
      </c>
      <c r="BG48" s="249">
        <v>0</v>
      </c>
      <c r="BH48" s="249">
        <v>0</v>
      </c>
      <c r="BI48" s="249">
        <v>0</v>
      </c>
      <c r="BJ48" s="249">
        <v>0</v>
      </c>
      <c r="BK48" s="249">
        <v>0</v>
      </c>
      <c r="BL48" s="249">
        <v>0</v>
      </c>
      <c r="BM48" s="249">
        <v>0</v>
      </c>
      <c r="BN48" s="249">
        <v>0</v>
      </c>
      <c r="BO48" s="249">
        <v>0</v>
      </c>
      <c r="BP48" s="249">
        <v>0</v>
      </c>
      <c r="BQ48" s="224">
        <v>0</v>
      </c>
      <c r="BR48" s="224">
        <v>0</v>
      </c>
      <c r="BS48" s="224">
        <v>0</v>
      </c>
      <c r="BT48" s="224">
        <v>0</v>
      </c>
      <c r="BU48" s="224">
        <v>0</v>
      </c>
      <c r="BV48" s="224">
        <v>0</v>
      </c>
      <c r="BW48" s="224">
        <v>0</v>
      </c>
      <c r="BX48" s="224">
        <v>0</v>
      </c>
      <c r="BY48" s="224">
        <v>0</v>
      </c>
      <c r="BZ48" s="224">
        <v>0</v>
      </c>
      <c r="CA48" s="224">
        <v>0</v>
      </c>
      <c r="CB48" s="224">
        <v>0</v>
      </c>
      <c r="CC48" s="224">
        <v>0</v>
      </c>
      <c r="CD48" s="224">
        <v>0</v>
      </c>
      <c r="CE48" s="224">
        <v>0</v>
      </c>
      <c r="CF48" s="224">
        <v>0</v>
      </c>
      <c r="CG48" s="224">
        <v>0</v>
      </c>
      <c r="CH48" s="224">
        <v>0</v>
      </c>
      <c r="CI48" s="224">
        <v>0</v>
      </c>
      <c r="CJ48" s="224">
        <v>0</v>
      </c>
      <c r="CK48" s="224">
        <v>0</v>
      </c>
      <c r="CL48" s="224">
        <v>0</v>
      </c>
      <c r="CM48" s="224">
        <v>0</v>
      </c>
      <c r="CN48" s="224">
        <v>0</v>
      </c>
      <c r="CO48" s="224">
        <v>0</v>
      </c>
      <c r="CP48" s="224">
        <v>0</v>
      </c>
      <c r="CQ48" s="224">
        <v>0</v>
      </c>
      <c r="CR48" s="224">
        <v>0</v>
      </c>
      <c r="CS48" s="224">
        <v>0</v>
      </c>
      <c r="CT48" s="224">
        <v>0</v>
      </c>
      <c r="CU48" s="224">
        <v>0</v>
      </c>
      <c r="CV48" s="224">
        <v>0</v>
      </c>
      <c r="CW48" s="224">
        <v>0</v>
      </c>
      <c r="CX48" s="224">
        <v>0</v>
      </c>
      <c r="CY48" s="224">
        <v>0</v>
      </c>
      <c r="CZ48" s="224">
        <v>0</v>
      </c>
      <c r="DA48" s="224">
        <v>0</v>
      </c>
      <c r="DB48" s="224">
        <v>0</v>
      </c>
      <c r="DC48" s="224">
        <v>0</v>
      </c>
      <c r="DD48" s="224">
        <v>0</v>
      </c>
      <c r="DE48" s="224">
        <v>0</v>
      </c>
      <c r="DF48" s="224">
        <v>0</v>
      </c>
      <c r="DG48" s="224">
        <v>0</v>
      </c>
      <c r="DH48" s="224">
        <v>0</v>
      </c>
      <c r="DI48" s="224">
        <v>0</v>
      </c>
      <c r="DJ48" s="224">
        <v>0</v>
      </c>
      <c r="DK48" s="224">
        <v>0</v>
      </c>
      <c r="DL48" s="224">
        <v>0</v>
      </c>
      <c r="DM48" s="224">
        <v>0</v>
      </c>
      <c r="DN48" s="224">
        <v>0</v>
      </c>
      <c r="DO48" s="224">
        <v>0</v>
      </c>
      <c r="DP48" s="224">
        <v>0</v>
      </c>
      <c r="DQ48" s="224">
        <v>0</v>
      </c>
      <c r="DR48" s="224">
        <v>0</v>
      </c>
      <c r="DS48" s="224">
        <v>0</v>
      </c>
      <c r="DT48" s="224">
        <v>0</v>
      </c>
      <c r="DU48" s="224">
        <v>0</v>
      </c>
      <c r="DV48" s="224">
        <v>0</v>
      </c>
      <c r="DW48" s="224">
        <v>0</v>
      </c>
      <c r="DX48" s="224">
        <v>0</v>
      </c>
      <c r="DY48" s="224">
        <v>0</v>
      </c>
      <c r="DZ48" s="224">
        <v>0</v>
      </c>
      <c r="EA48" s="224">
        <v>0</v>
      </c>
      <c r="EB48" s="224">
        <v>0</v>
      </c>
      <c r="EC48" s="224">
        <v>0</v>
      </c>
      <c r="ED48" s="224">
        <v>0</v>
      </c>
      <c r="EE48" s="224">
        <v>0</v>
      </c>
      <c r="EF48" s="224">
        <v>0</v>
      </c>
      <c r="EG48" s="224">
        <v>0</v>
      </c>
      <c r="EH48" s="224">
        <v>0</v>
      </c>
      <c r="EI48" s="224">
        <v>0</v>
      </c>
      <c r="EJ48" s="224">
        <v>0</v>
      </c>
      <c r="EK48" s="224">
        <v>0</v>
      </c>
      <c r="EL48" s="224">
        <v>0</v>
      </c>
      <c r="EM48" s="224">
        <v>0</v>
      </c>
      <c r="EN48" s="224">
        <v>0</v>
      </c>
      <c r="EO48" s="224">
        <v>0</v>
      </c>
      <c r="EP48" s="224">
        <v>0</v>
      </c>
      <c r="EQ48" s="224">
        <v>0</v>
      </c>
      <c r="ER48" s="224">
        <v>0</v>
      </c>
      <c r="ES48" s="224">
        <v>0</v>
      </c>
      <c r="ET48" s="224">
        <v>0</v>
      </c>
      <c r="EU48" s="224">
        <v>0</v>
      </c>
      <c r="EV48" s="224">
        <v>0</v>
      </c>
      <c r="EW48" s="224">
        <v>0</v>
      </c>
      <c r="EX48" s="224">
        <v>0</v>
      </c>
      <c r="EY48" s="224">
        <v>0</v>
      </c>
      <c r="EZ48" s="224">
        <v>0</v>
      </c>
      <c r="FA48" s="224">
        <v>0</v>
      </c>
      <c r="FB48" s="224">
        <v>0</v>
      </c>
      <c r="FC48" s="224">
        <v>0</v>
      </c>
      <c r="FD48" s="224">
        <v>0</v>
      </c>
      <c r="FE48" s="224">
        <v>0</v>
      </c>
      <c r="FF48" s="224">
        <v>0</v>
      </c>
      <c r="FG48" s="224">
        <v>0</v>
      </c>
      <c r="FH48" s="224">
        <v>0</v>
      </c>
      <c r="FI48" s="224">
        <v>0</v>
      </c>
      <c r="FJ48" s="224">
        <v>0</v>
      </c>
      <c r="FK48" s="224">
        <v>0</v>
      </c>
      <c r="FL48" s="224">
        <v>0</v>
      </c>
      <c r="FM48" s="224">
        <v>0</v>
      </c>
      <c r="FN48" s="224">
        <v>0</v>
      </c>
      <c r="FO48" s="224">
        <v>0</v>
      </c>
      <c r="FP48" s="224">
        <v>0</v>
      </c>
      <c r="FQ48" s="224">
        <v>0</v>
      </c>
      <c r="FR48" s="224">
        <v>0</v>
      </c>
      <c r="FS48" s="224">
        <v>0</v>
      </c>
      <c r="FT48" s="224">
        <v>0</v>
      </c>
      <c r="FU48" s="224">
        <v>0</v>
      </c>
      <c r="FV48" s="224">
        <v>0</v>
      </c>
      <c r="FW48" s="224">
        <v>0</v>
      </c>
      <c r="FX48" s="224">
        <v>0</v>
      </c>
      <c r="FY48" s="224">
        <v>0</v>
      </c>
      <c r="FZ48" s="224">
        <v>0</v>
      </c>
      <c r="GA48" s="224">
        <v>0</v>
      </c>
      <c r="GB48" s="224">
        <v>0</v>
      </c>
      <c r="GC48" s="224">
        <v>0</v>
      </c>
      <c r="GD48" s="224">
        <v>0</v>
      </c>
      <c r="GE48" s="224">
        <v>0</v>
      </c>
      <c r="GF48" s="224">
        <v>0</v>
      </c>
      <c r="GG48" s="224">
        <v>0</v>
      </c>
      <c r="GH48" s="224">
        <v>0</v>
      </c>
      <c r="GI48" s="224">
        <v>0</v>
      </c>
      <c r="GJ48" s="224">
        <v>0</v>
      </c>
      <c r="GK48" s="224">
        <v>0</v>
      </c>
      <c r="GL48" s="224">
        <v>0</v>
      </c>
      <c r="GM48" s="224">
        <v>0</v>
      </c>
      <c r="GN48" s="224">
        <v>0</v>
      </c>
      <c r="GO48" s="224">
        <v>0</v>
      </c>
      <c r="GP48" s="224">
        <v>0</v>
      </c>
      <c r="GQ48" s="224">
        <v>0</v>
      </c>
      <c r="GR48" s="224">
        <v>0</v>
      </c>
      <c r="GS48" s="224">
        <v>0</v>
      </c>
      <c r="GT48" s="224">
        <v>0</v>
      </c>
      <c r="GU48" s="224">
        <v>0</v>
      </c>
      <c r="GV48" s="224">
        <v>0</v>
      </c>
      <c r="GW48" s="224">
        <v>0</v>
      </c>
      <c r="GX48" s="224">
        <v>0</v>
      </c>
      <c r="GY48" s="224">
        <v>0</v>
      </c>
      <c r="GZ48" s="224">
        <v>0</v>
      </c>
      <c r="HA48" s="224">
        <v>0</v>
      </c>
      <c r="HB48" s="224">
        <v>0</v>
      </c>
      <c r="HC48" s="224">
        <v>0</v>
      </c>
      <c r="HD48" s="224">
        <v>0</v>
      </c>
      <c r="HE48" s="224">
        <v>0</v>
      </c>
      <c r="HF48" s="224">
        <v>0</v>
      </c>
      <c r="HG48" s="224">
        <v>0</v>
      </c>
      <c r="HH48" s="224">
        <v>0</v>
      </c>
      <c r="HI48" s="224">
        <v>0</v>
      </c>
      <c r="HJ48" s="224">
        <v>0</v>
      </c>
      <c r="HK48" s="224">
        <v>0</v>
      </c>
      <c r="HL48" s="224">
        <v>0</v>
      </c>
      <c r="HM48" s="224">
        <v>0</v>
      </c>
      <c r="HN48" s="224">
        <v>0</v>
      </c>
      <c r="HO48" s="224">
        <v>0</v>
      </c>
      <c r="HP48" s="224">
        <v>0</v>
      </c>
      <c r="HQ48" s="224">
        <v>0</v>
      </c>
      <c r="HR48" s="224">
        <v>0</v>
      </c>
      <c r="HS48" s="224">
        <v>0</v>
      </c>
      <c r="HT48" s="224">
        <v>0</v>
      </c>
      <c r="HU48" s="224">
        <v>0</v>
      </c>
    </row>
    <row r="49" spans="1:229" s="96" customFormat="1" hidden="1" x14ac:dyDescent="0.2">
      <c r="A49" s="237">
        <v>215</v>
      </c>
      <c r="B49" s="269" t="s">
        <v>26</v>
      </c>
      <c r="C49" s="227">
        <v>0</v>
      </c>
      <c r="D49" s="227">
        <v>0</v>
      </c>
      <c r="E49" s="227">
        <v>0</v>
      </c>
      <c r="F49" s="227">
        <v>0</v>
      </c>
      <c r="G49" s="227">
        <v>0</v>
      </c>
      <c r="H49" s="227">
        <v>0</v>
      </c>
      <c r="I49" s="227">
        <v>0</v>
      </c>
      <c r="J49" s="227">
        <v>0</v>
      </c>
      <c r="K49" s="227">
        <v>0</v>
      </c>
      <c r="L49" s="227">
        <v>0</v>
      </c>
      <c r="M49" s="227">
        <v>0</v>
      </c>
      <c r="N49" s="227">
        <v>0</v>
      </c>
      <c r="O49" s="227">
        <v>0</v>
      </c>
      <c r="P49" s="227">
        <v>0</v>
      </c>
      <c r="Q49" s="227">
        <v>0</v>
      </c>
      <c r="R49" s="227">
        <v>0</v>
      </c>
      <c r="S49" s="227">
        <v>0</v>
      </c>
      <c r="T49" s="227">
        <v>0</v>
      </c>
      <c r="U49" s="227">
        <v>0</v>
      </c>
      <c r="V49" s="227">
        <v>0</v>
      </c>
      <c r="W49" s="227">
        <v>0</v>
      </c>
      <c r="X49" s="227">
        <v>0</v>
      </c>
      <c r="Y49" s="227">
        <v>0</v>
      </c>
      <c r="Z49" s="227">
        <v>0</v>
      </c>
      <c r="AA49" s="227">
        <v>0</v>
      </c>
      <c r="AB49" s="227">
        <v>0</v>
      </c>
      <c r="AC49" s="227">
        <v>0</v>
      </c>
      <c r="AD49" s="227">
        <v>0</v>
      </c>
      <c r="AE49" s="227">
        <v>0</v>
      </c>
      <c r="AF49" s="227">
        <v>0</v>
      </c>
      <c r="AG49" s="227">
        <v>0</v>
      </c>
      <c r="AH49" s="227">
        <v>0</v>
      </c>
      <c r="AI49" s="227">
        <v>0</v>
      </c>
      <c r="AJ49" s="227">
        <v>0</v>
      </c>
      <c r="AK49" s="227">
        <v>0</v>
      </c>
      <c r="AL49" s="227">
        <v>0</v>
      </c>
      <c r="AM49" s="227">
        <v>0</v>
      </c>
      <c r="AN49" s="227">
        <v>0</v>
      </c>
      <c r="AO49" s="227">
        <v>0</v>
      </c>
      <c r="AP49" s="227">
        <v>0</v>
      </c>
      <c r="AQ49" s="227">
        <v>0</v>
      </c>
      <c r="AR49" s="227">
        <v>0</v>
      </c>
      <c r="AS49" s="227">
        <v>0</v>
      </c>
      <c r="AT49" s="227">
        <v>0</v>
      </c>
      <c r="AU49" s="227">
        <v>0</v>
      </c>
      <c r="AV49" s="227">
        <v>0</v>
      </c>
      <c r="AW49" s="227">
        <v>0</v>
      </c>
      <c r="AX49" s="227">
        <v>0</v>
      </c>
      <c r="AY49" s="227">
        <v>0</v>
      </c>
      <c r="AZ49" s="227">
        <v>0</v>
      </c>
      <c r="BA49" s="227">
        <v>0</v>
      </c>
      <c r="BB49" s="227">
        <v>0</v>
      </c>
      <c r="BC49" s="227">
        <v>0</v>
      </c>
      <c r="BD49" s="227">
        <v>0</v>
      </c>
      <c r="BE49" s="227">
        <v>0</v>
      </c>
      <c r="BF49" s="227">
        <v>0</v>
      </c>
      <c r="BG49" s="227">
        <v>0</v>
      </c>
      <c r="BH49" s="227">
        <v>0</v>
      </c>
      <c r="BI49" s="227">
        <v>0</v>
      </c>
      <c r="BJ49" s="227">
        <v>0</v>
      </c>
      <c r="BK49" s="227">
        <v>0</v>
      </c>
      <c r="BL49" s="227">
        <v>0</v>
      </c>
      <c r="BM49" s="227">
        <v>0</v>
      </c>
      <c r="BN49" s="227">
        <v>0</v>
      </c>
      <c r="BO49" s="227">
        <v>0</v>
      </c>
      <c r="BP49" s="227">
        <v>0</v>
      </c>
      <c r="BQ49" s="227">
        <f t="shared" ref="BQ49" si="551">+SUM(BQ50:BQ52)</f>
        <v>0</v>
      </c>
      <c r="BR49" s="227">
        <f t="shared" ref="BR49:DL49" si="552">+SUM(BR50:BR52)</f>
        <v>0</v>
      </c>
      <c r="BS49" s="227">
        <f t="shared" si="552"/>
        <v>0</v>
      </c>
      <c r="BT49" s="227">
        <f t="shared" si="552"/>
        <v>0</v>
      </c>
      <c r="BU49" s="227">
        <f t="shared" si="552"/>
        <v>0</v>
      </c>
      <c r="BV49" s="227">
        <f t="shared" si="552"/>
        <v>0</v>
      </c>
      <c r="BW49" s="227">
        <f t="shared" si="552"/>
        <v>0</v>
      </c>
      <c r="BX49" s="227">
        <f t="shared" si="552"/>
        <v>0</v>
      </c>
      <c r="BY49" s="227">
        <f t="shared" si="552"/>
        <v>0</v>
      </c>
      <c r="BZ49" s="227">
        <f t="shared" si="552"/>
        <v>0</v>
      </c>
      <c r="CA49" s="227">
        <f t="shared" si="552"/>
        <v>0</v>
      </c>
      <c r="CB49" s="227">
        <f t="shared" si="552"/>
        <v>0</v>
      </c>
      <c r="CC49" s="227">
        <f t="shared" si="552"/>
        <v>0</v>
      </c>
      <c r="CD49" s="227">
        <f t="shared" si="552"/>
        <v>0</v>
      </c>
      <c r="CE49" s="227">
        <f t="shared" si="552"/>
        <v>0</v>
      </c>
      <c r="CF49" s="227">
        <f t="shared" si="552"/>
        <v>0</v>
      </c>
      <c r="CG49" s="227">
        <f t="shared" si="552"/>
        <v>0</v>
      </c>
      <c r="CH49" s="227">
        <f t="shared" si="552"/>
        <v>0</v>
      </c>
      <c r="CI49" s="227">
        <f t="shared" si="552"/>
        <v>0</v>
      </c>
      <c r="CJ49" s="227">
        <f t="shared" si="552"/>
        <v>0</v>
      </c>
      <c r="CK49" s="227">
        <f t="shared" si="552"/>
        <v>0</v>
      </c>
      <c r="CL49" s="227">
        <f t="shared" si="552"/>
        <v>0</v>
      </c>
      <c r="CM49" s="227">
        <f t="shared" si="552"/>
        <v>0</v>
      </c>
      <c r="CN49" s="227">
        <f t="shared" si="552"/>
        <v>0</v>
      </c>
      <c r="CO49" s="227">
        <f t="shared" si="552"/>
        <v>0</v>
      </c>
      <c r="CP49" s="227">
        <f t="shared" si="552"/>
        <v>0</v>
      </c>
      <c r="CQ49" s="227">
        <f t="shared" si="552"/>
        <v>0</v>
      </c>
      <c r="CR49" s="227">
        <f t="shared" si="552"/>
        <v>0</v>
      </c>
      <c r="CS49" s="227">
        <f t="shared" si="552"/>
        <v>0</v>
      </c>
      <c r="CT49" s="227">
        <f t="shared" si="552"/>
        <v>0</v>
      </c>
      <c r="CU49" s="227">
        <f t="shared" si="552"/>
        <v>0</v>
      </c>
      <c r="CV49" s="227">
        <f t="shared" si="552"/>
        <v>0</v>
      </c>
      <c r="CW49" s="227">
        <f t="shared" si="552"/>
        <v>0</v>
      </c>
      <c r="CX49" s="227">
        <f t="shared" si="552"/>
        <v>0</v>
      </c>
      <c r="CY49" s="227">
        <f t="shared" si="552"/>
        <v>0</v>
      </c>
      <c r="CZ49" s="227">
        <f t="shared" si="552"/>
        <v>0</v>
      </c>
      <c r="DA49" s="227">
        <f t="shared" si="552"/>
        <v>0</v>
      </c>
      <c r="DB49" s="227">
        <f t="shared" si="552"/>
        <v>0</v>
      </c>
      <c r="DC49" s="227">
        <f t="shared" si="552"/>
        <v>0</v>
      </c>
      <c r="DD49" s="227">
        <f t="shared" si="552"/>
        <v>0</v>
      </c>
      <c r="DE49" s="227">
        <f t="shared" si="552"/>
        <v>0</v>
      </c>
      <c r="DF49" s="227">
        <f t="shared" si="552"/>
        <v>0</v>
      </c>
      <c r="DG49" s="227">
        <f t="shared" si="552"/>
        <v>0</v>
      </c>
      <c r="DH49" s="227">
        <f t="shared" si="552"/>
        <v>0</v>
      </c>
      <c r="DI49" s="227">
        <f t="shared" si="552"/>
        <v>0</v>
      </c>
      <c r="DJ49" s="227">
        <f t="shared" si="552"/>
        <v>0</v>
      </c>
      <c r="DK49" s="227">
        <f t="shared" si="552"/>
        <v>0</v>
      </c>
      <c r="DL49" s="227">
        <f t="shared" si="552"/>
        <v>0</v>
      </c>
      <c r="DM49" s="227">
        <f t="shared" ref="DM49:DQ49" si="553">+SUM(DM50:DM52)</f>
        <v>0</v>
      </c>
      <c r="DN49" s="227">
        <f t="shared" si="553"/>
        <v>0</v>
      </c>
      <c r="DO49" s="227">
        <f t="shared" si="553"/>
        <v>0</v>
      </c>
      <c r="DP49" s="227">
        <f t="shared" si="553"/>
        <v>0</v>
      </c>
      <c r="DQ49" s="227">
        <f t="shared" si="553"/>
        <v>0</v>
      </c>
      <c r="DR49" s="227">
        <f t="shared" ref="DR49:FG49" si="554">+SUM(DR50:DR52)</f>
        <v>0</v>
      </c>
      <c r="DS49" s="227">
        <f t="shared" si="554"/>
        <v>0</v>
      </c>
      <c r="DT49" s="227">
        <f t="shared" si="554"/>
        <v>0</v>
      </c>
      <c r="DU49" s="227">
        <f t="shared" si="554"/>
        <v>0</v>
      </c>
      <c r="DV49" s="227">
        <f t="shared" si="554"/>
        <v>0</v>
      </c>
      <c r="DW49" s="227">
        <f t="shared" si="554"/>
        <v>0</v>
      </c>
      <c r="DX49" s="227">
        <f t="shared" si="554"/>
        <v>0</v>
      </c>
      <c r="DY49" s="227">
        <f t="shared" si="554"/>
        <v>0</v>
      </c>
      <c r="DZ49" s="227">
        <f t="shared" si="554"/>
        <v>0</v>
      </c>
      <c r="EA49" s="227">
        <f t="shared" si="554"/>
        <v>0</v>
      </c>
      <c r="EB49" s="227">
        <f t="shared" si="554"/>
        <v>0</v>
      </c>
      <c r="EC49" s="227">
        <f t="shared" si="554"/>
        <v>0</v>
      </c>
      <c r="ED49" s="227">
        <f t="shared" si="554"/>
        <v>0</v>
      </c>
      <c r="EE49" s="227">
        <f t="shared" si="554"/>
        <v>0</v>
      </c>
      <c r="EF49" s="227">
        <f t="shared" si="554"/>
        <v>0</v>
      </c>
      <c r="EG49" s="227">
        <f t="shared" si="554"/>
        <v>0</v>
      </c>
      <c r="EH49" s="227">
        <f t="shared" si="554"/>
        <v>0</v>
      </c>
      <c r="EI49" s="227">
        <f t="shared" si="554"/>
        <v>0</v>
      </c>
      <c r="EJ49" s="227">
        <f t="shared" si="554"/>
        <v>0</v>
      </c>
      <c r="EK49" s="227">
        <f t="shared" si="554"/>
        <v>0</v>
      </c>
      <c r="EL49" s="227">
        <f t="shared" si="554"/>
        <v>0</v>
      </c>
      <c r="EM49" s="227">
        <f t="shared" si="554"/>
        <v>0</v>
      </c>
      <c r="EN49" s="227">
        <f t="shared" si="554"/>
        <v>0</v>
      </c>
      <c r="EO49" s="227">
        <f t="shared" si="554"/>
        <v>0</v>
      </c>
      <c r="EP49" s="227">
        <f t="shared" si="554"/>
        <v>0</v>
      </c>
      <c r="EQ49" s="227">
        <f t="shared" si="554"/>
        <v>0</v>
      </c>
      <c r="ER49" s="227">
        <f t="shared" si="554"/>
        <v>0</v>
      </c>
      <c r="ES49" s="227">
        <f t="shared" si="554"/>
        <v>0</v>
      </c>
      <c r="ET49" s="227">
        <f t="shared" si="554"/>
        <v>0</v>
      </c>
      <c r="EU49" s="227">
        <f t="shared" si="554"/>
        <v>0</v>
      </c>
      <c r="EV49" s="227">
        <f t="shared" si="554"/>
        <v>0</v>
      </c>
      <c r="EW49" s="227">
        <f t="shared" si="554"/>
        <v>0</v>
      </c>
      <c r="EX49" s="227">
        <f t="shared" si="554"/>
        <v>0</v>
      </c>
      <c r="EY49" s="227">
        <f t="shared" si="554"/>
        <v>0</v>
      </c>
      <c r="EZ49" s="227">
        <f t="shared" si="554"/>
        <v>0</v>
      </c>
      <c r="FA49" s="227">
        <f t="shared" si="554"/>
        <v>0</v>
      </c>
      <c r="FB49" s="227">
        <f t="shared" si="554"/>
        <v>0</v>
      </c>
      <c r="FC49" s="227">
        <f t="shared" si="554"/>
        <v>0</v>
      </c>
      <c r="FD49" s="227">
        <f t="shared" si="554"/>
        <v>0</v>
      </c>
      <c r="FE49" s="227">
        <f t="shared" si="554"/>
        <v>0</v>
      </c>
      <c r="FF49" s="227">
        <f t="shared" si="554"/>
        <v>0</v>
      </c>
      <c r="FG49" s="227">
        <f t="shared" si="554"/>
        <v>0</v>
      </c>
      <c r="FH49" s="227">
        <f t="shared" ref="FH49:FT49" si="555">+SUM(FH50:FH52)</f>
        <v>0</v>
      </c>
      <c r="FI49" s="227">
        <f t="shared" si="555"/>
        <v>0</v>
      </c>
      <c r="FJ49" s="227">
        <f t="shared" si="555"/>
        <v>0</v>
      </c>
      <c r="FK49" s="227">
        <f t="shared" si="555"/>
        <v>0</v>
      </c>
      <c r="FL49" s="227">
        <f t="shared" si="555"/>
        <v>0</v>
      </c>
      <c r="FM49" s="227">
        <f t="shared" si="555"/>
        <v>0</v>
      </c>
      <c r="FN49" s="227">
        <f t="shared" si="555"/>
        <v>0</v>
      </c>
      <c r="FO49" s="227">
        <f t="shared" si="555"/>
        <v>0</v>
      </c>
      <c r="FP49" s="227">
        <f t="shared" si="555"/>
        <v>0</v>
      </c>
      <c r="FQ49" s="227">
        <f t="shared" si="555"/>
        <v>0</v>
      </c>
      <c r="FR49" s="227">
        <f t="shared" si="555"/>
        <v>0</v>
      </c>
      <c r="FS49" s="227">
        <f t="shared" si="555"/>
        <v>0</v>
      </c>
      <c r="FT49" s="227">
        <f t="shared" si="555"/>
        <v>0</v>
      </c>
      <c r="FU49" s="227">
        <f t="shared" ref="FU49:FW49" si="556">+SUM(FU50:FU52)</f>
        <v>0</v>
      </c>
      <c r="FV49" s="227">
        <f t="shared" si="556"/>
        <v>0</v>
      </c>
      <c r="FW49" s="227">
        <f t="shared" si="556"/>
        <v>0</v>
      </c>
      <c r="FX49" s="227">
        <f t="shared" ref="FX49:FY49" si="557">+SUM(FX50:FX52)</f>
        <v>0</v>
      </c>
      <c r="FY49" s="227">
        <f t="shared" si="557"/>
        <v>0</v>
      </c>
      <c r="FZ49" s="227">
        <f t="shared" ref="FZ49" si="558">+SUM(FZ50:FZ52)</f>
        <v>0</v>
      </c>
      <c r="GA49" s="227">
        <f t="shared" ref="GA49" si="559">+SUM(GA50:GA52)</f>
        <v>0</v>
      </c>
      <c r="GB49" s="227">
        <f t="shared" ref="GB49" si="560">+SUM(GB50:GB52)</f>
        <v>0</v>
      </c>
      <c r="GC49" s="227">
        <f t="shared" ref="GC49" si="561">+SUM(GC50:GC52)</f>
        <v>0</v>
      </c>
      <c r="GD49" s="227">
        <f t="shared" ref="GD49" si="562">+SUM(GD50:GD52)</f>
        <v>0</v>
      </c>
      <c r="GE49" s="227">
        <f t="shared" ref="GE49" si="563">+SUM(GE50:GE52)</f>
        <v>0</v>
      </c>
      <c r="GF49" s="227">
        <f t="shared" ref="GF49" si="564">+SUM(GF50:GF52)</f>
        <v>0</v>
      </c>
      <c r="GG49" s="227">
        <f t="shared" ref="GG49" si="565">+SUM(GG50:GG52)</f>
        <v>0</v>
      </c>
      <c r="GH49" s="227">
        <f t="shared" ref="GH49" si="566">+SUM(GH50:GH52)</f>
        <v>0</v>
      </c>
      <c r="GI49" s="227">
        <f t="shared" ref="GI49" si="567">+SUM(GI50:GI52)</f>
        <v>0</v>
      </c>
      <c r="GJ49" s="227">
        <f t="shared" ref="GJ49" si="568">+SUM(GJ50:GJ52)</f>
        <v>0</v>
      </c>
      <c r="GK49" s="227">
        <f t="shared" ref="GK49:GL49" si="569">+SUM(GK50:GK52)</f>
        <v>0</v>
      </c>
      <c r="GL49" s="227">
        <f t="shared" si="569"/>
        <v>0</v>
      </c>
      <c r="GM49" s="227">
        <f t="shared" ref="GM49" si="570">+SUM(GM50:GM52)</f>
        <v>0</v>
      </c>
      <c r="GN49" s="227">
        <f t="shared" ref="GN49" si="571">+SUM(GN50:GN52)</f>
        <v>0</v>
      </c>
      <c r="GO49" s="227">
        <f t="shared" ref="GO49" si="572">+SUM(GO50:GO52)</f>
        <v>0</v>
      </c>
      <c r="GP49" s="227">
        <f t="shared" ref="GP49:GQ49" si="573">+SUM(GP50:GP52)</f>
        <v>0</v>
      </c>
      <c r="GQ49" s="227">
        <f t="shared" si="573"/>
        <v>0</v>
      </c>
      <c r="GR49" s="227">
        <f t="shared" ref="GR49" si="574">+SUM(GR50:GR52)</f>
        <v>0</v>
      </c>
      <c r="GS49" s="227">
        <f t="shared" ref="GS49" si="575">+SUM(GS50:GS52)</f>
        <v>0</v>
      </c>
      <c r="GT49" s="227">
        <f t="shared" ref="GT49" si="576">+SUM(GT50:GT52)</f>
        <v>0</v>
      </c>
      <c r="GU49" s="227">
        <f t="shared" ref="GU49" si="577">+SUM(GU50:GU52)</f>
        <v>0</v>
      </c>
      <c r="GV49" s="227">
        <f t="shared" ref="GV49" si="578">+SUM(GV50:GV52)</f>
        <v>0</v>
      </c>
      <c r="GW49" s="227">
        <f t="shared" ref="GW49" si="579">+SUM(GW50:GW52)</f>
        <v>0</v>
      </c>
      <c r="GX49" s="227">
        <f t="shared" ref="GX49" si="580">+SUM(GX50:GX52)</f>
        <v>0</v>
      </c>
      <c r="GY49" s="227">
        <f t="shared" ref="GY49" si="581">+SUM(GY50:GY52)</f>
        <v>0</v>
      </c>
      <c r="GZ49" s="227">
        <f t="shared" ref="GZ49" si="582">+SUM(GZ50:GZ52)</f>
        <v>0</v>
      </c>
      <c r="HA49" s="227">
        <f t="shared" ref="HA49" si="583">+SUM(HA50:HA52)</f>
        <v>0</v>
      </c>
      <c r="HB49" s="227">
        <f t="shared" ref="HB49" si="584">+SUM(HB50:HB52)</f>
        <v>0</v>
      </c>
      <c r="HC49" s="227">
        <f t="shared" ref="HC49:HD49" si="585">+SUM(HC50:HC52)</f>
        <v>0</v>
      </c>
      <c r="HD49" s="227">
        <f t="shared" si="585"/>
        <v>0</v>
      </c>
      <c r="HE49" s="227">
        <f t="shared" ref="HE49:HF49" si="586">+SUM(HE50:HE52)</f>
        <v>0</v>
      </c>
      <c r="HF49" s="227">
        <f t="shared" si="586"/>
        <v>0</v>
      </c>
      <c r="HG49" s="227">
        <f t="shared" ref="HG49:HH49" si="587">+SUM(HG50:HG52)</f>
        <v>0</v>
      </c>
      <c r="HH49" s="227">
        <f t="shared" si="587"/>
        <v>0</v>
      </c>
      <c r="HI49" s="227">
        <f t="shared" ref="HI49:HJ49" si="588">+SUM(HI50:HI52)</f>
        <v>0</v>
      </c>
      <c r="HJ49" s="227">
        <f t="shared" si="588"/>
        <v>0</v>
      </c>
      <c r="HK49" s="227">
        <f t="shared" ref="HK49:HL49" si="589">+SUM(HK50:HK52)</f>
        <v>0</v>
      </c>
      <c r="HL49" s="227">
        <f t="shared" si="589"/>
        <v>0</v>
      </c>
      <c r="HM49" s="227">
        <f t="shared" ref="HM49:HN49" si="590">+SUM(HM50:HM52)</f>
        <v>0</v>
      </c>
      <c r="HN49" s="227">
        <f t="shared" si="590"/>
        <v>0</v>
      </c>
      <c r="HO49" s="227">
        <f t="shared" ref="HO49:HP49" si="591">+SUM(HO50:HO52)</f>
        <v>0</v>
      </c>
      <c r="HP49" s="227">
        <f t="shared" si="591"/>
        <v>0</v>
      </c>
      <c r="HQ49" s="227">
        <f t="shared" ref="HQ49:HR49" si="592">+SUM(HQ50:HQ52)</f>
        <v>0</v>
      </c>
      <c r="HR49" s="227">
        <f t="shared" si="592"/>
        <v>0</v>
      </c>
      <c r="HS49" s="227">
        <f t="shared" ref="HS49:HT49" si="593">+SUM(HS50:HS52)</f>
        <v>0</v>
      </c>
      <c r="HT49" s="227">
        <f t="shared" si="593"/>
        <v>0</v>
      </c>
      <c r="HU49" s="227">
        <f t="shared" ref="HU49" si="594">+SUM(HU50:HU52)</f>
        <v>0</v>
      </c>
    </row>
    <row r="50" spans="1:229" hidden="1" x14ac:dyDescent="0.2">
      <c r="A50" s="229">
        <v>2151</v>
      </c>
      <c r="B50" s="230" t="s">
        <v>33</v>
      </c>
      <c r="C50" s="228">
        <v>0</v>
      </c>
      <c r="D50" s="228">
        <v>0</v>
      </c>
      <c r="E50" s="228">
        <v>0</v>
      </c>
      <c r="F50" s="228">
        <v>0</v>
      </c>
      <c r="G50" s="228">
        <v>0</v>
      </c>
      <c r="H50" s="228">
        <v>0</v>
      </c>
      <c r="I50" s="228">
        <v>0</v>
      </c>
      <c r="J50" s="228">
        <v>0</v>
      </c>
      <c r="K50" s="228">
        <v>0</v>
      </c>
      <c r="L50" s="228">
        <v>0</v>
      </c>
      <c r="M50" s="228">
        <v>0</v>
      </c>
      <c r="N50" s="228">
        <v>0</v>
      </c>
      <c r="O50" s="228">
        <v>0</v>
      </c>
      <c r="P50" s="249">
        <v>0</v>
      </c>
      <c r="Q50" s="228">
        <v>0</v>
      </c>
      <c r="R50" s="228">
        <v>0</v>
      </c>
      <c r="S50" s="228">
        <v>0</v>
      </c>
      <c r="T50" s="228">
        <v>0</v>
      </c>
      <c r="U50" s="228">
        <v>0</v>
      </c>
      <c r="V50" s="228">
        <v>0</v>
      </c>
      <c r="W50" s="228">
        <v>0</v>
      </c>
      <c r="X50" s="228">
        <v>0</v>
      </c>
      <c r="Y50" s="228">
        <v>0</v>
      </c>
      <c r="Z50" s="228">
        <v>0</v>
      </c>
      <c r="AA50" s="228">
        <v>0</v>
      </c>
      <c r="AB50" s="228">
        <v>0</v>
      </c>
      <c r="AC50" s="228">
        <v>0</v>
      </c>
      <c r="AD50" s="228">
        <v>0</v>
      </c>
      <c r="AE50" s="228">
        <v>0</v>
      </c>
      <c r="AF50" s="228">
        <v>0</v>
      </c>
      <c r="AG50" s="228">
        <v>0</v>
      </c>
      <c r="AH50" s="228">
        <v>0</v>
      </c>
      <c r="AI50" s="228">
        <v>0</v>
      </c>
      <c r="AJ50" s="228">
        <v>0</v>
      </c>
      <c r="AK50" s="228">
        <v>0</v>
      </c>
      <c r="AL50" s="228">
        <v>0</v>
      </c>
      <c r="AM50" s="228">
        <v>0</v>
      </c>
      <c r="AN50" s="228">
        <v>0</v>
      </c>
      <c r="AO50" s="228">
        <v>0</v>
      </c>
      <c r="AP50" s="228">
        <v>0</v>
      </c>
      <c r="AQ50" s="228">
        <v>0</v>
      </c>
      <c r="AR50" s="228">
        <v>0</v>
      </c>
      <c r="AS50" s="228">
        <v>0</v>
      </c>
      <c r="AT50" s="249">
        <v>0</v>
      </c>
      <c r="AU50" s="249">
        <v>0</v>
      </c>
      <c r="AV50" s="249">
        <v>0</v>
      </c>
      <c r="AW50" s="249">
        <v>0</v>
      </c>
      <c r="AX50" s="249">
        <v>0</v>
      </c>
      <c r="AY50" s="249">
        <v>0</v>
      </c>
      <c r="AZ50" s="249">
        <v>0</v>
      </c>
      <c r="BA50" s="249">
        <v>0</v>
      </c>
      <c r="BB50" s="249">
        <v>0</v>
      </c>
      <c r="BC50" s="249">
        <v>0</v>
      </c>
      <c r="BD50" s="249">
        <v>0</v>
      </c>
      <c r="BE50" s="249">
        <v>0</v>
      </c>
      <c r="BF50" s="249">
        <v>0</v>
      </c>
      <c r="BG50" s="249">
        <v>0</v>
      </c>
      <c r="BH50" s="249">
        <v>0</v>
      </c>
      <c r="BI50" s="249">
        <v>0</v>
      </c>
      <c r="BJ50" s="249">
        <v>0</v>
      </c>
      <c r="BK50" s="249">
        <v>0</v>
      </c>
      <c r="BL50" s="249">
        <v>0</v>
      </c>
      <c r="BM50" s="249">
        <v>0</v>
      </c>
      <c r="BN50" s="249">
        <v>0</v>
      </c>
      <c r="BO50" s="249">
        <v>0</v>
      </c>
      <c r="BP50" s="249">
        <v>0</v>
      </c>
      <c r="BQ50" s="224">
        <v>0</v>
      </c>
      <c r="BR50" s="224">
        <v>0</v>
      </c>
      <c r="BS50" s="224">
        <v>0</v>
      </c>
      <c r="BT50" s="224">
        <v>0</v>
      </c>
      <c r="BU50" s="224">
        <v>0</v>
      </c>
      <c r="BV50" s="224">
        <v>0</v>
      </c>
      <c r="BW50" s="224">
        <v>0</v>
      </c>
      <c r="BX50" s="224">
        <v>0</v>
      </c>
      <c r="BY50" s="224">
        <v>0</v>
      </c>
      <c r="BZ50" s="224">
        <v>0</v>
      </c>
      <c r="CA50" s="224">
        <v>0</v>
      </c>
      <c r="CB50" s="224">
        <v>0</v>
      </c>
      <c r="CC50" s="224">
        <v>0</v>
      </c>
      <c r="CD50" s="224">
        <v>0</v>
      </c>
      <c r="CE50" s="224">
        <v>0</v>
      </c>
      <c r="CF50" s="224">
        <v>0</v>
      </c>
      <c r="CG50" s="224">
        <v>0</v>
      </c>
      <c r="CH50" s="224">
        <v>0</v>
      </c>
      <c r="CI50" s="224">
        <v>0</v>
      </c>
      <c r="CJ50" s="224">
        <v>0</v>
      </c>
      <c r="CK50" s="224">
        <v>0</v>
      </c>
      <c r="CL50" s="224">
        <v>0</v>
      </c>
      <c r="CM50" s="224">
        <v>0</v>
      </c>
      <c r="CN50" s="224">
        <v>0</v>
      </c>
      <c r="CO50" s="224">
        <v>0</v>
      </c>
      <c r="CP50" s="224">
        <v>0</v>
      </c>
      <c r="CQ50" s="224">
        <v>0</v>
      </c>
      <c r="CR50" s="224">
        <v>0</v>
      </c>
      <c r="CS50" s="224">
        <v>0</v>
      </c>
      <c r="CT50" s="224">
        <v>0</v>
      </c>
      <c r="CU50" s="224">
        <v>0</v>
      </c>
      <c r="CV50" s="224">
        <v>0</v>
      </c>
      <c r="CW50" s="224">
        <v>0</v>
      </c>
      <c r="CX50" s="224">
        <v>0</v>
      </c>
      <c r="CY50" s="224">
        <v>0</v>
      </c>
      <c r="CZ50" s="224">
        <v>0</v>
      </c>
      <c r="DA50" s="224">
        <v>0</v>
      </c>
      <c r="DB50" s="224">
        <v>0</v>
      </c>
      <c r="DC50" s="224">
        <v>0</v>
      </c>
      <c r="DD50" s="224">
        <v>0</v>
      </c>
      <c r="DE50" s="224">
        <v>0</v>
      </c>
      <c r="DF50" s="224">
        <v>0</v>
      </c>
      <c r="DG50" s="224">
        <v>0</v>
      </c>
      <c r="DH50" s="224">
        <v>0</v>
      </c>
      <c r="DI50" s="224">
        <v>0</v>
      </c>
      <c r="DJ50" s="224">
        <v>0</v>
      </c>
      <c r="DK50" s="224">
        <v>0</v>
      </c>
      <c r="DL50" s="224">
        <v>0</v>
      </c>
      <c r="DM50" s="224">
        <v>0</v>
      </c>
      <c r="DN50" s="224">
        <v>0</v>
      </c>
      <c r="DO50" s="224">
        <v>0</v>
      </c>
      <c r="DP50" s="224">
        <v>0</v>
      </c>
      <c r="DQ50" s="224">
        <v>0</v>
      </c>
      <c r="DR50" s="224">
        <v>0</v>
      </c>
      <c r="DS50" s="224">
        <v>0</v>
      </c>
      <c r="DT50" s="224">
        <v>0</v>
      </c>
      <c r="DU50" s="224">
        <v>0</v>
      </c>
      <c r="DV50" s="224">
        <v>0</v>
      </c>
      <c r="DW50" s="224">
        <v>0</v>
      </c>
      <c r="DX50" s="224">
        <v>0</v>
      </c>
      <c r="DY50" s="224">
        <v>0</v>
      </c>
      <c r="DZ50" s="224">
        <v>0</v>
      </c>
      <c r="EA50" s="224">
        <v>0</v>
      </c>
      <c r="EB50" s="224">
        <v>0</v>
      </c>
      <c r="EC50" s="224">
        <v>0</v>
      </c>
      <c r="ED50" s="224">
        <v>0</v>
      </c>
      <c r="EE50" s="224">
        <v>0</v>
      </c>
      <c r="EF50" s="224">
        <v>0</v>
      </c>
      <c r="EG50" s="224">
        <v>0</v>
      </c>
      <c r="EH50" s="224">
        <v>0</v>
      </c>
      <c r="EI50" s="224">
        <v>0</v>
      </c>
      <c r="EJ50" s="224">
        <v>0</v>
      </c>
      <c r="EK50" s="224">
        <v>0</v>
      </c>
      <c r="EL50" s="224">
        <v>0</v>
      </c>
      <c r="EM50" s="224">
        <v>0</v>
      </c>
      <c r="EN50" s="224">
        <v>0</v>
      </c>
      <c r="EO50" s="224">
        <v>0</v>
      </c>
      <c r="EP50" s="224">
        <v>0</v>
      </c>
      <c r="EQ50" s="224">
        <v>0</v>
      </c>
      <c r="ER50" s="224">
        <v>0</v>
      </c>
      <c r="ES50" s="224">
        <v>0</v>
      </c>
      <c r="ET50" s="224">
        <v>0</v>
      </c>
      <c r="EU50" s="224">
        <v>0</v>
      </c>
      <c r="EV50" s="224">
        <v>0</v>
      </c>
      <c r="EW50" s="224">
        <v>0</v>
      </c>
      <c r="EX50" s="224">
        <v>0</v>
      </c>
      <c r="EY50" s="224">
        <v>0</v>
      </c>
      <c r="EZ50" s="224">
        <v>0</v>
      </c>
      <c r="FA50" s="224">
        <v>0</v>
      </c>
      <c r="FB50" s="224">
        <v>0</v>
      </c>
      <c r="FC50" s="224">
        <v>0</v>
      </c>
      <c r="FD50" s="224">
        <v>0</v>
      </c>
      <c r="FE50" s="224">
        <v>0</v>
      </c>
      <c r="FF50" s="224">
        <v>0</v>
      </c>
      <c r="FG50" s="224">
        <v>0</v>
      </c>
      <c r="FH50" s="224">
        <v>0</v>
      </c>
      <c r="FI50" s="224">
        <v>0</v>
      </c>
      <c r="FJ50" s="224">
        <v>0</v>
      </c>
      <c r="FK50" s="224">
        <v>0</v>
      </c>
      <c r="FL50" s="224">
        <v>0</v>
      </c>
      <c r="FM50" s="224">
        <v>0</v>
      </c>
      <c r="FN50" s="224">
        <v>0</v>
      </c>
      <c r="FO50" s="224">
        <v>0</v>
      </c>
      <c r="FP50" s="224">
        <v>0</v>
      </c>
      <c r="FQ50" s="224">
        <v>0</v>
      </c>
      <c r="FR50" s="224">
        <v>0</v>
      </c>
      <c r="FS50" s="224">
        <v>0</v>
      </c>
      <c r="FT50" s="224">
        <v>0</v>
      </c>
      <c r="FU50" s="224">
        <v>0</v>
      </c>
      <c r="FV50" s="224">
        <v>0</v>
      </c>
      <c r="FW50" s="224">
        <v>0</v>
      </c>
      <c r="FX50" s="224">
        <v>0</v>
      </c>
      <c r="FY50" s="224">
        <v>0</v>
      </c>
      <c r="FZ50" s="224">
        <v>0</v>
      </c>
      <c r="GA50" s="224">
        <v>0</v>
      </c>
      <c r="GB50" s="224">
        <v>0</v>
      </c>
      <c r="GC50" s="224">
        <v>0</v>
      </c>
      <c r="GD50" s="224">
        <v>0</v>
      </c>
      <c r="GE50" s="224">
        <v>0</v>
      </c>
      <c r="GF50" s="224">
        <v>0</v>
      </c>
      <c r="GG50" s="224">
        <v>0</v>
      </c>
      <c r="GH50" s="224">
        <v>0</v>
      </c>
      <c r="GI50" s="224">
        <v>0</v>
      </c>
      <c r="GJ50" s="224">
        <v>0</v>
      </c>
      <c r="GK50" s="224">
        <v>0</v>
      </c>
      <c r="GL50" s="224">
        <v>0</v>
      </c>
      <c r="GM50" s="224">
        <v>0</v>
      </c>
      <c r="GN50" s="224">
        <v>0</v>
      </c>
      <c r="GO50" s="224">
        <v>0</v>
      </c>
      <c r="GP50" s="224">
        <v>0</v>
      </c>
      <c r="GQ50" s="224">
        <v>0</v>
      </c>
      <c r="GR50" s="224">
        <v>0</v>
      </c>
      <c r="GS50" s="224">
        <v>0</v>
      </c>
      <c r="GT50" s="224">
        <v>0</v>
      </c>
      <c r="GU50" s="224">
        <v>0</v>
      </c>
      <c r="GV50" s="224">
        <v>0</v>
      </c>
      <c r="GW50" s="224">
        <v>0</v>
      </c>
      <c r="GX50" s="224">
        <v>0</v>
      </c>
      <c r="GY50" s="224">
        <v>0</v>
      </c>
      <c r="GZ50" s="224">
        <v>0</v>
      </c>
      <c r="HA50" s="224">
        <v>0</v>
      </c>
      <c r="HB50" s="224">
        <v>0</v>
      </c>
      <c r="HC50" s="224">
        <v>0</v>
      </c>
      <c r="HD50" s="224">
        <v>0</v>
      </c>
      <c r="HE50" s="224">
        <v>0</v>
      </c>
      <c r="HF50" s="224">
        <v>0</v>
      </c>
      <c r="HG50" s="224">
        <v>0</v>
      </c>
      <c r="HH50" s="224">
        <v>0</v>
      </c>
      <c r="HI50" s="224">
        <v>0</v>
      </c>
      <c r="HJ50" s="224">
        <v>0</v>
      </c>
      <c r="HK50" s="224">
        <v>0</v>
      </c>
      <c r="HL50" s="224">
        <v>0</v>
      </c>
      <c r="HM50" s="224">
        <v>0</v>
      </c>
      <c r="HN50" s="224">
        <v>0</v>
      </c>
      <c r="HO50" s="224">
        <v>0</v>
      </c>
      <c r="HP50" s="224">
        <v>0</v>
      </c>
      <c r="HQ50" s="224">
        <v>0</v>
      </c>
      <c r="HR50" s="224">
        <v>0</v>
      </c>
      <c r="HS50" s="224">
        <v>0</v>
      </c>
      <c r="HT50" s="224">
        <v>0</v>
      </c>
      <c r="HU50" s="224">
        <v>0</v>
      </c>
    </row>
    <row r="51" spans="1:229" hidden="1" x14ac:dyDescent="0.2">
      <c r="A51" s="229">
        <v>2152</v>
      </c>
      <c r="B51" s="230" t="s">
        <v>34</v>
      </c>
      <c r="C51" s="228">
        <v>0</v>
      </c>
      <c r="D51" s="228">
        <v>0</v>
      </c>
      <c r="E51" s="228">
        <v>0</v>
      </c>
      <c r="F51" s="228">
        <v>0</v>
      </c>
      <c r="G51" s="228">
        <v>0</v>
      </c>
      <c r="H51" s="228">
        <v>0</v>
      </c>
      <c r="I51" s="228">
        <v>0</v>
      </c>
      <c r="J51" s="228">
        <v>0</v>
      </c>
      <c r="K51" s="228">
        <v>0</v>
      </c>
      <c r="L51" s="228">
        <v>0</v>
      </c>
      <c r="M51" s="228">
        <v>0</v>
      </c>
      <c r="N51" s="228">
        <v>0</v>
      </c>
      <c r="O51" s="228">
        <v>0</v>
      </c>
      <c r="P51" s="249">
        <v>0</v>
      </c>
      <c r="Q51" s="228">
        <v>0</v>
      </c>
      <c r="R51" s="228">
        <v>0</v>
      </c>
      <c r="S51" s="228">
        <v>0</v>
      </c>
      <c r="T51" s="228">
        <v>0</v>
      </c>
      <c r="U51" s="228">
        <v>0</v>
      </c>
      <c r="V51" s="228">
        <v>0</v>
      </c>
      <c r="W51" s="228">
        <v>0</v>
      </c>
      <c r="X51" s="228">
        <v>0</v>
      </c>
      <c r="Y51" s="228">
        <v>0</v>
      </c>
      <c r="Z51" s="228">
        <v>0</v>
      </c>
      <c r="AA51" s="228">
        <v>0</v>
      </c>
      <c r="AB51" s="228">
        <v>0</v>
      </c>
      <c r="AC51" s="228">
        <v>0</v>
      </c>
      <c r="AD51" s="228">
        <v>0</v>
      </c>
      <c r="AE51" s="228">
        <v>0</v>
      </c>
      <c r="AF51" s="228">
        <v>0</v>
      </c>
      <c r="AG51" s="228">
        <v>0</v>
      </c>
      <c r="AH51" s="228">
        <v>0</v>
      </c>
      <c r="AI51" s="228">
        <v>0</v>
      </c>
      <c r="AJ51" s="228">
        <v>0</v>
      </c>
      <c r="AK51" s="228">
        <v>0</v>
      </c>
      <c r="AL51" s="228">
        <v>0</v>
      </c>
      <c r="AM51" s="228">
        <v>0</v>
      </c>
      <c r="AN51" s="228">
        <v>0</v>
      </c>
      <c r="AO51" s="228">
        <v>0</v>
      </c>
      <c r="AP51" s="228">
        <v>0</v>
      </c>
      <c r="AQ51" s="228">
        <v>0</v>
      </c>
      <c r="AR51" s="228">
        <v>0</v>
      </c>
      <c r="AS51" s="228">
        <v>0</v>
      </c>
      <c r="AT51" s="249">
        <v>0</v>
      </c>
      <c r="AU51" s="249">
        <v>0</v>
      </c>
      <c r="AV51" s="249">
        <v>0</v>
      </c>
      <c r="AW51" s="249">
        <v>0</v>
      </c>
      <c r="AX51" s="249">
        <v>0</v>
      </c>
      <c r="AY51" s="249">
        <v>0</v>
      </c>
      <c r="AZ51" s="249">
        <v>0</v>
      </c>
      <c r="BA51" s="249">
        <v>0</v>
      </c>
      <c r="BB51" s="249">
        <v>0</v>
      </c>
      <c r="BC51" s="249">
        <v>0</v>
      </c>
      <c r="BD51" s="249">
        <v>0</v>
      </c>
      <c r="BE51" s="249">
        <v>0</v>
      </c>
      <c r="BF51" s="249">
        <v>0</v>
      </c>
      <c r="BG51" s="249">
        <v>0</v>
      </c>
      <c r="BH51" s="249">
        <v>0</v>
      </c>
      <c r="BI51" s="249">
        <v>0</v>
      </c>
      <c r="BJ51" s="249">
        <v>0</v>
      </c>
      <c r="BK51" s="249">
        <v>0</v>
      </c>
      <c r="BL51" s="249">
        <v>0</v>
      </c>
      <c r="BM51" s="249">
        <v>0</v>
      </c>
      <c r="BN51" s="249">
        <v>0</v>
      </c>
      <c r="BO51" s="249">
        <v>0</v>
      </c>
      <c r="BP51" s="249">
        <v>0</v>
      </c>
      <c r="BQ51" s="224">
        <v>0</v>
      </c>
      <c r="BR51" s="224">
        <v>0</v>
      </c>
      <c r="BS51" s="224">
        <v>0</v>
      </c>
      <c r="BT51" s="224">
        <v>0</v>
      </c>
      <c r="BU51" s="224">
        <v>0</v>
      </c>
      <c r="BV51" s="224">
        <v>0</v>
      </c>
      <c r="BW51" s="224">
        <v>0</v>
      </c>
      <c r="BX51" s="224">
        <v>0</v>
      </c>
      <c r="BY51" s="224">
        <v>0</v>
      </c>
      <c r="BZ51" s="224">
        <v>0</v>
      </c>
      <c r="CA51" s="224">
        <v>0</v>
      </c>
      <c r="CB51" s="224">
        <v>0</v>
      </c>
      <c r="CC51" s="224">
        <v>0</v>
      </c>
      <c r="CD51" s="224">
        <v>0</v>
      </c>
      <c r="CE51" s="224">
        <v>0</v>
      </c>
      <c r="CF51" s="224">
        <v>0</v>
      </c>
      <c r="CG51" s="224">
        <v>0</v>
      </c>
      <c r="CH51" s="224">
        <v>0</v>
      </c>
      <c r="CI51" s="224">
        <v>0</v>
      </c>
      <c r="CJ51" s="224">
        <v>0</v>
      </c>
      <c r="CK51" s="224">
        <v>0</v>
      </c>
      <c r="CL51" s="224">
        <v>0</v>
      </c>
      <c r="CM51" s="224">
        <v>0</v>
      </c>
      <c r="CN51" s="224">
        <v>0</v>
      </c>
      <c r="CO51" s="224">
        <v>0</v>
      </c>
      <c r="CP51" s="224">
        <v>0</v>
      </c>
      <c r="CQ51" s="224">
        <v>0</v>
      </c>
      <c r="CR51" s="224">
        <v>0</v>
      </c>
      <c r="CS51" s="224">
        <v>0</v>
      </c>
      <c r="CT51" s="224">
        <v>0</v>
      </c>
      <c r="CU51" s="224">
        <v>0</v>
      </c>
      <c r="CV51" s="224">
        <v>0</v>
      </c>
      <c r="CW51" s="224">
        <v>0</v>
      </c>
      <c r="CX51" s="224">
        <v>0</v>
      </c>
      <c r="CY51" s="224">
        <v>0</v>
      </c>
      <c r="CZ51" s="224">
        <v>0</v>
      </c>
      <c r="DA51" s="224">
        <v>0</v>
      </c>
      <c r="DB51" s="224">
        <v>0</v>
      </c>
      <c r="DC51" s="224">
        <v>0</v>
      </c>
      <c r="DD51" s="224">
        <v>0</v>
      </c>
      <c r="DE51" s="224">
        <v>0</v>
      </c>
      <c r="DF51" s="224">
        <v>0</v>
      </c>
      <c r="DG51" s="224">
        <v>0</v>
      </c>
      <c r="DH51" s="224">
        <v>0</v>
      </c>
      <c r="DI51" s="224">
        <v>0</v>
      </c>
      <c r="DJ51" s="224">
        <v>0</v>
      </c>
      <c r="DK51" s="224">
        <v>0</v>
      </c>
      <c r="DL51" s="224">
        <v>0</v>
      </c>
      <c r="DM51" s="224">
        <v>0</v>
      </c>
      <c r="DN51" s="224">
        <v>0</v>
      </c>
      <c r="DO51" s="224">
        <v>0</v>
      </c>
      <c r="DP51" s="224">
        <v>0</v>
      </c>
      <c r="DQ51" s="224">
        <v>0</v>
      </c>
      <c r="DR51" s="224">
        <v>0</v>
      </c>
      <c r="DS51" s="224">
        <v>0</v>
      </c>
      <c r="DT51" s="224">
        <v>0</v>
      </c>
      <c r="DU51" s="224">
        <v>0</v>
      </c>
      <c r="DV51" s="224">
        <v>0</v>
      </c>
      <c r="DW51" s="224">
        <v>0</v>
      </c>
      <c r="DX51" s="224">
        <v>0</v>
      </c>
      <c r="DY51" s="224">
        <v>0</v>
      </c>
      <c r="DZ51" s="224">
        <v>0</v>
      </c>
      <c r="EA51" s="224">
        <v>0</v>
      </c>
      <c r="EB51" s="224">
        <v>0</v>
      </c>
      <c r="EC51" s="224">
        <v>0</v>
      </c>
      <c r="ED51" s="224">
        <v>0</v>
      </c>
      <c r="EE51" s="224">
        <v>0</v>
      </c>
      <c r="EF51" s="224">
        <v>0</v>
      </c>
      <c r="EG51" s="224">
        <v>0</v>
      </c>
      <c r="EH51" s="224">
        <v>0</v>
      </c>
      <c r="EI51" s="224">
        <v>0</v>
      </c>
      <c r="EJ51" s="224">
        <v>0</v>
      </c>
      <c r="EK51" s="224">
        <v>0</v>
      </c>
      <c r="EL51" s="224">
        <v>0</v>
      </c>
      <c r="EM51" s="224">
        <v>0</v>
      </c>
      <c r="EN51" s="224">
        <v>0</v>
      </c>
      <c r="EO51" s="224">
        <v>0</v>
      </c>
      <c r="EP51" s="224">
        <v>0</v>
      </c>
      <c r="EQ51" s="224">
        <v>0</v>
      </c>
      <c r="ER51" s="224">
        <v>0</v>
      </c>
      <c r="ES51" s="224">
        <v>0</v>
      </c>
      <c r="ET51" s="224">
        <v>0</v>
      </c>
      <c r="EU51" s="224">
        <v>0</v>
      </c>
      <c r="EV51" s="224">
        <v>0</v>
      </c>
      <c r="EW51" s="224">
        <v>0</v>
      </c>
      <c r="EX51" s="224">
        <v>0</v>
      </c>
      <c r="EY51" s="224">
        <v>0</v>
      </c>
      <c r="EZ51" s="224">
        <v>0</v>
      </c>
      <c r="FA51" s="224">
        <v>0</v>
      </c>
      <c r="FB51" s="224">
        <v>0</v>
      </c>
      <c r="FC51" s="224">
        <v>0</v>
      </c>
      <c r="FD51" s="224">
        <v>0</v>
      </c>
      <c r="FE51" s="224">
        <v>0</v>
      </c>
      <c r="FF51" s="224">
        <v>0</v>
      </c>
      <c r="FG51" s="224">
        <v>0</v>
      </c>
      <c r="FH51" s="224">
        <v>0</v>
      </c>
      <c r="FI51" s="224">
        <v>0</v>
      </c>
      <c r="FJ51" s="224">
        <v>0</v>
      </c>
      <c r="FK51" s="224">
        <v>0</v>
      </c>
      <c r="FL51" s="224">
        <v>0</v>
      </c>
      <c r="FM51" s="224">
        <v>0</v>
      </c>
      <c r="FN51" s="224">
        <v>0</v>
      </c>
      <c r="FO51" s="224">
        <v>0</v>
      </c>
      <c r="FP51" s="224">
        <v>0</v>
      </c>
      <c r="FQ51" s="224">
        <v>0</v>
      </c>
      <c r="FR51" s="224">
        <v>0</v>
      </c>
      <c r="FS51" s="224">
        <v>0</v>
      </c>
      <c r="FT51" s="224">
        <v>0</v>
      </c>
      <c r="FU51" s="224">
        <v>0</v>
      </c>
      <c r="FV51" s="224">
        <v>0</v>
      </c>
      <c r="FW51" s="224">
        <v>0</v>
      </c>
      <c r="FX51" s="224">
        <v>0</v>
      </c>
      <c r="FY51" s="224">
        <v>0</v>
      </c>
      <c r="FZ51" s="224">
        <v>0</v>
      </c>
      <c r="GA51" s="224">
        <v>0</v>
      </c>
      <c r="GB51" s="224">
        <v>0</v>
      </c>
      <c r="GC51" s="224">
        <v>0</v>
      </c>
      <c r="GD51" s="224">
        <v>0</v>
      </c>
      <c r="GE51" s="224">
        <v>0</v>
      </c>
      <c r="GF51" s="224">
        <v>0</v>
      </c>
      <c r="GG51" s="224">
        <v>0</v>
      </c>
      <c r="GH51" s="224">
        <v>0</v>
      </c>
      <c r="GI51" s="224">
        <v>0</v>
      </c>
      <c r="GJ51" s="224">
        <v>0</v>
      </c>
      <c r="GK51" s="224">
        <v>0</v>
      </c>
      <c r="GL51" s="224">
        <v>0</v>
      </c>
      <c r="GM51" s="224">
        <v>0</v>
      </c>
      <c r="GN51" s="224">
        <v>0</v>
      </c>
      <c r="GO51" s="224">
        <v>0</v>
      </c>
      <c r="GP51" s="224">
        <v>0</v>
      </c>
      <c r="GQ51" s="224">
        <v>0</v>
      </c>
      <c r="GR51" s="224">
        <v>0</v>
      </c>
      <c r="GS51" s="224">
        <v>0</v>
      </c>
      <c r="GT51" s="224">
        <v>0</v>
      </c>
      <c r="GU51" s="224">
        <v>0</v>
      </c>
      <c r="GV51" s="224">
        <v>0</v>
      </c>
      <c r="GW51" s="224">
        <v>0</v>
      </c>
      <c r="GX51" s="224">
        <v>0</v>
      </c>
      <c r="GY51" s="224">
        <v>0</v>
      </c>
      <c r="GZ51" s="224">
        <v>0</v>
      </c>
      <c r="HA51" s="224">
        <v>0</v>
      </c>
      <c r="HB51" s="224">
        <v>0</v>
      </c>
      <c r="HC51" s="224">
        <v>0</v>
      </c>
      <c r="HD51" s="224">
        <v>0</v>
      </c>
      <c r="HE51" s="224">
        <v>0</v>
      </c>
      <c r="HF51" s="224">
        <v>0</v>
      </c>
      <c r="HG51" s="224">
        <v>0</v>
      </c>
      <c r="HH51" s="224">
        <v>0</v>
      </c>
      <c r="HI51" s="224">
        <v>0</v>
      </c>
      <c r="HJ51" s="224">
        <v>0</v>
      </c>
      <c r="HK51" s="224">
        <v>0</v>
      </c>
      <c r="HL51" s="224">
        <v>0</v>
      </c>
      <c r="HM51" s="224">
        <v>0</v>
      </c>
      <c r="HN51" s="224">
        <v>0</v>
      </c>
      <c r="HO51" s="224">
        <v>0</v>
      </c>
      <c r="HP51" s="224">
        <v>0</v>
      </c>
      <c r="HQ51" s="224">
        <v>0</v>
      </c>
      <c r="HR51" s="224">
        <v>0</v>
      </c>
      <c r="HS51" s="224">
        <v>0</v>
      </c>
      <c r="HT51" s="224">
        <v>0</v>
      </c>
      <c r="HU51" s="224">
        <v>0</v>
      </c>
    </row>
    <row r="52" spans="1:229" hidden="1" x14ac:dyDescent="0.2">
      <c r="A52" s="229">
        <v>2153</v>
      </c>
      <c r="B52" s="230" t="s">
        <v>35</v>
      </c>
      <c r="C52" s="228">
        <v>0</v>
      </c>
      <c r="D52" s="228">
        <v>0</v>
      </c>
      <c r="E52" s="228">
        <v>0</v>
      </c>
      <c r="F52" s="228">
        <v>0</v>
      </c>
      <c r="G52" s="228">
        <v>0</v>
      </c>
      <c r="H52" s="228">
        <v>0</v>
      </c>
      <c r="I52" s="228">
        <v>0</v>
      </c>
      <c r="J52" s="228">
        <v>0</v>
      </c>
      <c r="K52" s="228">
        <v>0</v>
      </c>
      <c r="L52" s="228">
        <v>0</v>
      </c>
      <c r="M52" s="228">
        <v>0</v>
      </c>
      <c r="N52" s="228">
        <v>0</v>
      </c>
      <c r="O52" s="228">
        <v>0</v>
      </c>
      <c r="P52" s="249">
        <v>0</v>
      </c>
      <c r="Q52" s="228">
        <v>0</v>
      </c>
      <c r="R52" s="228">
        <v>0</v>
      </c>
      <c r="S52" s="228">
        <v>0</v>
      </c>
      <c r="T52" s="228">
        <v>0</v>
      </c>
      <c r="U52" s="228">
        <v>0</v>
      </c>
      <c r="V52" s="228">
        <v>0</v>
      </c>
      <c r="W52" s="228">
        <v>0</v>
      </c>
      <c r="X52" s="228">
        <v>0</v>
      </c>
      <c r="Y52" s="228">
        <v>0</v>
      </c>
      <c r="Z52" s="228">
        <v>0</v>
      </c>
      <c r="AA52" s="228">
        <v>0</v>
      </c>
      <c r="AB52" s="228">
        <v>0</v>
      </c>
      <c r="AC52" s="228">
        <v>0</v>
      </c>
      <c r="AD52" s="228">
        <v>0</v>
      </c>
      <c r="AE52" s="228">
        <v>0</v>
      </c>
      <c r="AF52" s="228">
        <v>0</v>
      </c>
      <c r="AG52" s="228">
        <v>0</v>
      </c>
      <c r="AH52" s="228">
        <v>0</v>
      </c>
      <c r="AI52" s="228">
        <v>0</v>
      </c>
      <c r="AJ52" s="228">
        <v>0</v>
      </c>
      <c r="AK52" s="228">
        <v>0</v>
      </c>
      <c r="AL52" s="228">
        <v>0</v>
      </c>
      <c r="AM52" s="228">
        <v>0</v>
      </c>
      <c r="AN52" s="228">
        <v>0</v>
      </c>
      <c r="AO52" s="228">
        <v>0</v>
      </c>
      <c r="AP52" s="228">
        <v>0</v>
      </c>
      <c r="AQ52" s="228">
        <v>0</v>
      </c>
      <c r="AR52" s="228">
        <v>0</v>
      </c>
      <c r="AS52" s="228">
        <v>0</v>
      </c>
      <c r="AT52" s="249">
        <v>0</v>
      </c>
      <c r="AU52" s="249">
        <v>0</v>
      </c>
      <c r="AV52" s="249">
        <v>0</v>
      </c>
      <c r="AW52" s="249">
        <v>0</v>
      </c>
      <c r="AX52" s="249">
        <v>0</v>
      </c>
      <c r="AY52" s="249">
        <v>0</v>
      </c>
      <c r="AZ52" s="249">
        <v>0</v>
      </c>
      <c r="BA52" s="249">
        <v>0</v>
      </c>
      <c r="BB52" s="249">
        <v>0</v>
      </c>
      <c r="BC52" s="249">
        <v>0</v>
      </c>
      <c r="BD52" s="249">
        <v>0</v>
      </c>
      <c r="BE52" s="249">
        <v>0</v>
      </c>
      <c r="BF52" s="249">
        <v>0</v>
      </c>
      <c r="BG52" s="249">
        <v>0</v>
      </c>
      <c r="BH52" s="249">
        <v>0</v>
      </c>
      <c r="BI52" s="249">
        <v>0</v>
      </c>
      <c r="BJ52" s="249">
        <v>0</v>
      </c>
      <c r="BK52" s="249">
        <v>0</v>
      </c>
      <c r="BL52" s="249">
        <v>0</v>
      </c>
      <c r="BM52" s="249">
        <v>0</v>
      </c>
      <c r="BN52" s="249">
        <v>0</v>
      </c>
      <c r="BO52" s="249">
        <v>0</v>
      </c>
      <c r="BP52" s="249">
        <v>0</v>
      </c>
      <c r="BQ52" s="224">
        <v>0</v>
      </c>
      <c r="BR52" s="224">
        <v>0</v>
      </c>
      <c r="BS52" s="224">
        <v>0</v>
      </c>
      <c r="BT52" s="224">
        <v>0</v>
      </c>
      <c r="BU52" s="224">
        <v>0</v>
      </c>
      <c r="BV52" s="224">
        <v>0</v>
      </c>
      <c r="BW52" s="224">
        <v>0</v>
      </c>
      <c r="BX52" s="224">
        <v>0</v>
      </c>
      <c r="BY52" s="224">
        <v>0</v>
      </c>
      <c r="BZ52" s="224">
        <v>0</v>
      </c>
      <c r="CA52" s="224">
        <v>0</v>
      </c>
      <c r="CB52" s="224">
        <v>0</v>
      </c>
      <c r="CC52" s="224">
        <v>0</v>
      </c>
      <c r="CD52" s="224">
        <v>0</v>
      </c>
      <c r="CE52" s="224">
        <v>0</v>
      </c>
      <c r="CF52" s="224">
        <v>0</v>
      </c>
      <c r="CG52" s="224">
        <v>0</v>
      </c>
      <c r="CH52" s="224">
        <v>0</v>
      </c>
      <c r="CI52" s="224">
        <v>0</v>
      </c>
      <c r="CJ52" s="224">
        <v>0</v>
      </c>
      <c r="CK52" s="224">
        <v>0</v>
      </c>
      <c r="CL52" s="224">
        <v>0</v>
      </c>
      <c r="CM52" s="224">
        <v>0</v>
      </c>
      <c r="CN52" s="224">
        <v>0</v>
      </c>
      <c r="CO52" s="224">
        <v>0</v>
      </c>
      <c r="CP52" s="224">
        <v>0</v>
      </c>
      <c r="CQ52" s="224">
        <v>0</v>
      </c>
      <c r="CR52" s="224">
        <v>0</v>
      </c>
      <c r="CS52" s="224">
        <v>0</v>
      </c>
      <c r="CT52" s="224">
        <v>0</v>
      </c>
      <c r="CU52" s="224">
        <v>0</v>
      </c>
      <c r="CV52" s="224">
        <v>0</v>
      </c>
      <c r="CW52" s="224">
        <v>0</v>
      </c>
      <c r="CX52" s="224">
        <v>0</v>
      </c>
      <c r="CY52" s="224">
        <v>0</v>
      </c>
      <c r="CZ52" s="224">
        <v>0</v>
      </c>
      <c r="DA52" s="224">
        <v>0</v>
      </c>
      <c r="DB52" s="224">
        <v>0</v>
      </c>
      <c r="DC52" s="224">
        <v>0</v>
      </c>
      <c r="DD52" s="224">
        <v>0</v>
      </c>
      <c r="DE52" s="224">
        <v>0</v>
      </c>
      <c r="DF52" s="224">
        <v>0</v>
      </c>
      <c r="DG52" s="224">
        <v>0</v>
      </c>
      <c r="DH52" s="224">
        <v>0</v>
      </c>
      <c r="DI52" s="224">
        <v>0</v>
      </c>
      <c r="DJ52" s="224">
        <v>0</v>
      </c>
      <c r="DK52" s="224">
        <v>0</v>
      </c>
      <c r="DL52" s="224">
        <v>0</v>
      </c>
      <c r="DM52" s="224">
        <v>0</v>
      </c>
      <c r="DN52" s="224">
        <v>0</v>
      </c>
      <c r="DO52" s="224">
        <v>0</v>
      </c>
      <c r="DP52" s="224">
        <v>0</v>
      </c>
      <c r="DQ52" s="224">
        <v>0</v>
      </c>
      <c r="DR52" s="224">
        <v>0</v>
      </c>
      <c r="DS52" s="224">
        <v>0</v>
      </c>
      <c r="DT52" s="224">
        <v>0</v>
      </c>
      <c r="DU52" s="224">
        <v>0</v>
      </c>
      <c r="DV52" s="224">
        <v>0</v>
      </c>
      <c r="DW52" s="224">
        <v>0</v>
      </c>
      <c r="DX52" s="224">
        <v>0</v>
      </c>
      <c r="DY52" s="224">
        <v>0</v>
      </c>
      <c r="DZ52" s="224">
        <v>0</v>
      </c>
      <c r="EA52" s="224">
        <v>0</v>
      </c>
      <c r="EB52" s="224">
        <v>0</v>
      </c>
      <c r="EC52" s="224">
        <v>0</v>
      </c>
      <c r="ED52" s="224">
        <v>0</v>
      </c>
      <c r="EE52" s="224">
        <v>0</v>
      </c>
      <c r="EF52" s="224">
        <v>0</v>
      </c>
      <c r="EG52" s="224">
        <v>0</v>
      </c>
      <c r="EH52" s="224">
        <v>0</v>
      </c>
      <c r="EI52" s="224">
        <v>0</v>
      </c>
      <c r="EJ52" s="224">
        <v>0</v>
      </c>
      <c r="EK52" s="224">
        <v>0</v>
      </c>
      <c r="EL52" s="224">
        <v>0</v>
      </c>
      <c r="EM52" s="224">
        <v>0</v>
      </c>
      <c r="EN52" s="224">
        <v>0</v>
      </c>
      <c r="EO52" s="224">
        <v>0</v>
      </c>
      <c r="EP52" s="224">
        <v>0</v>
      </c>
      <c r="EQ52" s="224">
        <v>0</v>
      </c>
      <c r="ER52" s="224">
        <v>0</v>
      </c>
      <c r="ES52" s="224">
        <v>0</v>
      </c>
      <c r="ET52" s="224">
        <v>0</v>
      </c>
      <c r="EU52" s="224">
        <v>0</v>
      </c>
      <c r="EV52" s="224">
        <v>0</v>
      </c>
      <c r="EW52" s="224">
        <v>0</v>
      </c>
      <c r="EX52" s="224">
        <v>0</v>
      </c>
      <c r="EY52" s="224">
        <v>0</v>
      </c>
      <c r="EZ52" s="224">
        <v>0</v>
      </c>
      <c r="FA52" s="224">
        <v>0</v>
      </c>
      <c r="FB52" s="224">
        <v>0</v>
      </c>
      <c r="FC52" s="224">
        <v>0</v>
      </c>
      <c r="FD52" s="224">
        <v>0</v>
      </c>
      <c r="FE52" s="224">
        <v>0</v>
      </c>
      <c r="FF52" s="224">
        <v>0</v>
      </c>
      <c r="FG52" s="224">
        <v>0</v>
      </c>
      <c r="FH52" s="224">
        <v>0</v>
      </c>
      <c r="FI52" s="224">
        <v>0</v>
      </c>
      <c r="FJ52" s="224">
        <v>0</v>
      </c>
      <c r="FK52" s="224">
        <v>0</v>
      </c>
      <c r="FL52" s="224">
        <v>0</v>
      </c>
      <c r="FM52" s="224">
        <v>0</v>
      </c>
      <c r="FN52" s="224">
        <v>0</v>
      </c>
      <c r="FO52" s="224">
        <v>0</v>
      </c>
      <c r="FP52" s="224">
        <v>0</v>
      </c>
      <c r="FQ52" s="224">
        <v>0</v>
      </c>
      <c r="FR52" s="224">
        <v>0</v>
      </c>
      <c r="FS52" s="224">
        <v>0</v>
      </c>
      <c r="FT52" s="224">
        <v>0</v>
      </c>
      <c r="FU52" s="224">
        <v>0</v>
      </c>
      <c r="FV52" s="224">
        <v>0</v>
      </c>
      <c r="FW52" s="224">
        <v>0</v>
      </c>
      <c r="FX52" s="224">
        <v>0</v>
      </c>
      <c r="FY52" s="224">
        <v>0</v>
      </c>
      <c r="FZ52" s="224">
        <v>0</v>
      </c>
      <c r="GA52" s="224">
        <v>0</v>
      </c>
      <c r="GB52" s="224">
        <v>0</v>
      </c>
      <c r="GC52" s="224">
        <v>0</v>
      </c>
      <c r="GD52" s="224">
        <v>0</v>
      </c>
      <c r="GE52" s="224">
        <v>0</v>
      </c>
      <c r="GF52" s="224">
        <v>0</v>
      </c>
      <c r="GG52" s="224">
        <v>0</v>
      </c>
      <c r="GH52" s="224">
        <v>0</v>
      </c>
      <c r="GI52" s="224">
        <v>0</v>
      </c>
      <c r="GJ52" s="224">
        <v>0</v>
      </c>
      <c r="GK52" s="224">
        <v>0</v>
      </c>
      <c r="GL52" s="224">
        <v>0</v>
      </c>
      <c r="GM52" s="224">
        <v>0</v>
      </c>
      <c r="GN52" s="224">
        <v>0</v>
      </c>
      <c r="GO52" s="224">
        <v>0</v>
      </c>
      <c r="GP52" s="224">
        <v>0</v>
      </c>
      <c r="GQ52" s="224">
        <v>0</v>
      </c>
      <c r="GR52" s="224">
        <v>0</v>
      </c>
      <c r="GS52" s="224">
        <v>0</v>
      </c>
      <c r="GT52" s="224">
        <v>0</v>
      </c>
      <c r="GU52" s="224">
        <v>0</v>
      </c>
      <c r="GV52" s="224">
        <v>0</v>
      </c>
      <c r="GW52" s="224">
        <v>0</v>
      </c>
      <c r="GX52" s="224">
        <v>0</v>
      </c>
      <c r="GY52" s="224">
        <v>0</v>
      </c>
      <c r="GZ52" s="224">
        <v>0</v>
      </c>
      <c r="HA52" s="224">
        <v>0</v>
      </c>
      <c r="HB52" s="224">
        <v>0</v>
      </c>
      <c r="HC52" s="224">
        <v>0</v>
      </c>
      <c r="HD52" s="224">
        <v>0</v>
      </c>
      <c r="HE52" s="224">
        <v>0</v>
      </c>
      <c r="HF52" s="224">
        <v>0</v>
      </c>
      <c r="HG52" s="224">
        <v>0</v>
      </c>
      <c r="HH52" s="224">
        <v>0</v>
      </c>
      <c r="HI52" s="224">
        <v>0</v>
      </c>
      <c r="HJ52" s="224">
        <v>0</v>
      </c>
      <c r="HK52" s="224">
        <v>0</v>
      </c>
      <c r="HL52" s="224">
        <v>0</v>
      </c>
      <c r="HM52" s="224">
        <v>0</v>
      </c>
      <c r="HN52" s="224">
        <v>0</v>
      </c>
      <c r="HO52" s="224">
        <v>0</v>
      </c>
      <c r="HP52" s="224">
        <v>0</v>
      </c>
      <c r="HQ52" s="224">
        <v>0</v>
      </c>
      <c r="HR52" s="224">
        <v>0</v>
      </c>
      <c r="HS52" s="224">
        <v>0</v>
      </c>
      <c r="HT52" s="224">
        <v>0</v>
      </c>
      <c r="HU52" s="224">
        <v>0</v>
      </c>
    </row>
    <row r="53" spans="1:229" s="96" customFormat="1" hidden="1" x14ac:dyDescent="0.2">
      <c r="A53" s="237">
        <v>216</v>
      </c>
      <c r="B53" s="269" t="s">
        <v>53</v>
      </c>
      <c r="C53" s="265">
        <v>0</v>
      </c>
      <c r="D53" s="265">
        <v>0</v>
      </c>
      <c r="E53" s="265">
        <v>0</v>
      </c>
      <c r="F53" s="265">
        <v>0</v>
      </c>
      <c r="G53" s="265">
        <v>0</v>
      </c>
      <c r="H53" s="265">
        <v>0</v>
      </c>
      <c r="I53" s="265">
        <v>0</v>
      </c>
      <c r="J53" s="265">
        <v>0</v>
      </c>
      <c r="K53" s="265">
        <v>0</v>
      </c>
      <c r="L53" s="265">
        <v>0</v>
      </c>
      <c r="M53" s="265">
        <v>0</v>
      </c>
      <c r="N53" s="265">
        <v>0</v>
      </c>
      <c r="O53" s="265">
        <v>0</v>
      </c>
      <c r="P53" s="266">
        <v>0</v>
      </c>
      <c r="Q53" s="265">
        <v>0</v>
      </c>
      <c r="R53" s="265">
        <v>0</v>
      </c>
      <c r="S53" s="265">
        <v>0</v>
      </c>
      <c r="T53" s="265">
        <v>0</v>
      </c>
      <c r="U53" s="265">
        <v>0</v>
      </c>
      <c r="V53" s="265">
        <v>0</v>
      </c>
      <c r="W53" s="265">
        <v>0</v>
      </c>
      <c r="X53" s="265">
        <v>0</v>
      </c>
      <c r="Y53" s="265">
        <v>0</v>
      </c>
      <c r="Z53" s="265">
        <v>0</v>
      </c>
      <c r="AA53" s="265">
        <v>0</v>
      </c>
      <c r="AB53" s="265">
        <v>0</v>
      </c>
      <c r="AC53" s="265">
        <v>0</v>
      </c>
      <c r="AD53" s="265">
        <v>0</v>
      </c>
      <c r="AE53" s="265">
        <v>0</v>
      </c>
      <c r="AF53" s="265">
        <v>0</v>
      </c>
      <c r="AG53" s="265">
        <v>0</v>
      </c>
      <c r="AH53" s="265">
        <v>0</v>
      </c>
      <c r="AI53" s="265">
        <v>0</v>
      </c>
      <c r="AJ53" s="265">
        <v>0</v>
      </c>
      <c r="AK53" s="265">
        <v>0</v>
      </c>
      <c r="AL53" s="265">
        <v>0</v>
      </c>
      <c r="AM53" s="265">
        <v>0</v>
      </c>
      <c r="AN53" s="265">
        <v>0</v>
      </c>
      <c r="AO53" s="265">
        <v>0</v>
      </c>
      <c r="AP53" s="265">
        <v>0</v>
      </c>
      <c r="AQ53" s="265">
        <v>0</v>
      </c>
      <c r="AR53" s="265">
        <v>0</v>
      </c>
      <c r="AS53" s="265">
        <v>0</v>
      </c>
      <c r="AT53" s="266">
        <v>0</v>
      </c>
      <c r="AU53" s="266">
        <v>0</v>
      </c>
      <c r="AV53" s="266">
        <v>0</v>
      </c>
      <c r="AW53" s="266">
        <v>0</v>
      </c>
      <c r="AX53" s="266">
        <v>0</v>
      </c>
      <c r="AY53" s="266">
        <v>0</v>
      </c>
      <c r="AZ53" s="266">
        <v>0</v>
      </c>
      <c r="BA53" s="266">
        <v>0</v>
      </c>
      <c r="BB53" s="266">
        <v>0</v>
      </c>
      <c r="BC53" s="266">
        <v>0</v>
      </c>
      <c r="BD53" s="266">
        <v>0</v>
      </c>
      <c r="BE53" s="266">
        <v>0</v>
      </c>
      <c r="BF53" s="266">
        <v>0</v>
      </c>
      <c r="BG53" s="266">
        <v>0</v>
      </c>
      <c r="BH53" s="266">
        <v>0</v>
      </c>
      <c r="BI53" s="266">
        <v>0</v>
      </c>
      <c r="BJ53" s="266">
        <v>0</v>
      </c>
      <c r="BK53" s="266">
        <v>0</v>
      </c>
      <c r="BL53" s="266">
        <v>0</v>
      </c>
      <c r="BM53" s="266">
        <v>0</v>
      </c>
      <c r="BN53" s="266">
        <v>0</v>
      </c>
      <c r="BO53" s="266">
        <v>0</v>
      </c>
      <c r="BP53" s="266">
        <v>0</v>
      </c>
      <c r="BQ53" s="227">
        <v>0</v>
      </c>
      <c r="BR53" s="227">
        <v>0</v>
      </c>
      <c r="BS53" s="227">
        <v>0</v>
      </c>
      <c r="BT53" s="227">
        <v>0</v>
      </c>
      <c r="BU53" s="227">
        <v>0</v>
      </c>
      <c r="BV53" s="227">
        <v>0</v>
      </c>
      <c r="BW53" s="227">
        <v>0</v>
      </c>
      <c r="BX53" s="227">
        <v>0</v>
      </c>
      <c r="BY53" s="227">
        <v>0</v>
      </c>
      <c r="BZ53" s="227">
        <v>0</v>
      </c>
      <c r="CA53" s="227">
        <v>0</v>
      </c>
      <c r="CB53" s="227">
        <v>0</v>
      </c>
      <c r="CC53" s="227">
        <v>0</v>
      </c>
      <c r="CD53" s="227">
        <v>0</v>
      </c>
      <c r="CE53" s="227">
        <v>0</v>
      </c>
      <c r="CF53" s="227">
        <v>0</v>
      </c>
      <c r="CG53" s="227">
        <v>0</v>
      </c>
      <c r="CH53" s="227">
        <v>0</v>
      </c>
      <c r="CI53" s="227">
        <v>0</v>
      </c>
      <c r="CJ53" s="227">
        <v>0</v>
      </c>
      <c r="CK53" s="227">
        <v>0</v>
      </c>
      <c r="CL53" s="227">
        <v>0</v>
      </c>
      <c r="CM53" s="227">
        <v>0</v>
      </c>
      <c r="CN53" s="227">
        <v>0</v>
      </c>
      <c r="CO53" s="227">
        <v>0</v>
      </c>
      <c r="CP53" s="227">
        <v>0</v>
      </c>
      <c r="CQ53" s="227">
        <v>0</v>
      </c>
      <c r="CR53" s="227">
        <v>0</v>
      </c>
      <c r="CS53" s="227">
        <v>0</v>
      </c>
      <c r="CT53" s="227">
        <v>0</v>
      </c>
      <c r="CU53" s="227">
        <v>0</v>
      </c>
      <c r="CV53" s="227">
        <v>0</v>
      </c>
      <c r="CW53" s="227">
        <v>0</v>
      </c>
      <c r="CX53" s="227">
        <v>0</v>
      </c>
      <c r="CY53" s="227">
        <v>0</v>
      </c>
      <c r="CZ53" s="227">
        <v>0</v>
      </c>
      <c r="DA53" s="227">
        <v>0</v>
      </c>
      <c r="DB53" s="227">
        <v>0</v>
      </c>
      <c r="DC53" s="227">
        <v>0</v>
      </c>
      <c r="DD53" s="227">
        <v>0</v>
      </c>
      <c r="DE53" s="227">
        <v>0</v>
      </c>
      <c r="DF53" s="227">
        <v>0</v>
      </c>
      <c r="DG53" s="227">
        <v>0</v>
      </c>
      <c r="DH53" s="227">
        <v>0</v>
      </c>
      <c r="DI53" s="227">
        <v>0</v>
      </c>
      <c r="DJ53" s="227">
        <v>0</v>
      </c>
      <c r="DK53" s="227">
        <v>0</v>
      </c>
      <c r="DL53" s="227">
        <v>0</v>
      </c>
      <c r="DM53" s="227">
        <v>0</v>
      </c>
      <c r="DN53" s="227">
        <v>0</v>
      </c>
      <c r="DO53" s="227">
        <v>0</v>
      </c>
      <c r="DP53" s="227">
        <v>0</v>
      </c>
      <c r="DQ53" s="227">
        <v>0</v>
      </c>
      <c r="DR53" s="227">
        <v>0</v>
      </c>
      <c r="DS53" s="227">
        <v>0</v>
      </c>
      <c r="DT53" s="227">
        <v>0</v>
      </c>
      <c r="DU53" s="227">
        <v>0</v>
      </c>
      <c r="DV53" s="227">
        <v>0</v>
      </c>
      <c r="DW53" s="227">
        <v>0</v>
      </c>
      <c r="DX53" s="227">
        <v>0</v>
      </c>
      <c r="DY53" s="227">
        <v>0</v>
      </c>
      <c r="DZ53" s="227">
        <v>0</v>
      </c>
      <c r="EA53" s="227">
        <v>0</v>
      </c>
      <c r="EB53" s="227">
        <v>0</v>
      </c>
      <c r="EC53" s="227">
        <v>0</v>
      </c>
      <c r="ED53" s="227">
        <v>0</v>
      </c>
      <c r="EE53" s="227">
        <v>0</v>
      </c>
      <c r="EF53" s="227">
        <v>0</v>
      </c>
      <c r="EG53" s="227">
        <v>0</v>
      </c>
      <c r="EH53" s="227">
        <v>0</v>
      </c>
      <c r="EI53" s="227">
        <v>0</v>
      </c>
      <c r="EJ53" s="227">
        <v>0</v>
      </c>
      <c r="EK53" s="227">
        <v>0</v>
      </c>
      <c r="EL53" s="227">
        <v>0</v>
      </c>
      <c r="EM53" s="227">
        <v>0</v>
      </c>
      <c r="EN53" s="227">
        <v>0</v>
      </c>
      <c r="EO53" s="227">
        <v>0</v>
      </c>
      <c r="EP53" s="227">
        <v>0</v>
      </c>
      <c r="EQ53" s="227">
        <v>0</v>
      </c>
      <c r="ER53" s="227">
        <v>0</v>
      </c>
      <c r="ES53" s="227">
        <v>0</v>
      </c>
      <c r="ET53" s="227">
        <v>0</v>
      </c>
      <c r="EU53" s="227">
        <v>0</v>
      </c>
      <c r="EV53" s="227">
        <v>0</v>
      </c>
      <c r="EW53" s="227">
        <v>0</v>
      </c>
      <c r="EX53" s="227">
        <v>0</v>
      </c>
      <c r="EY53" s="227">
        <v>0</v>
      </c>
      <c r="EZ53" s="227">
        <v>0</v>
      </c>
      <c r="FA53" s="227">
        <v>0</v>
      </c>
      <c r="FB53" s="227">
        <v>0</v>
      </c>
      <c r="FC53" s="227">
        <v>0</v>
      </c>
      <c r="FD53" s="227">
        <v>0</v>
      </c>
      <c r="FE53" s="227">
        <v>0</v>
      </c>
      <c r="FF53" s="227">
        <v>0</v>
      </c>
      <c r="FG53" s="227">
        <v>0</v>
      </c>
      <c r="FH53" s="227">
        <v>0</v>
      </c>
      <c r="FI53" s="227">
        <v>0</v>
      </c>
      <c r="FJ53" s="227">
        <v>0</v>
      </c>
      <c r="FK53" s="227">
        <v>0</v>
      </c>
      <c r="FL53" s="227">
        <v>0</v>
      </c>
      <c r="FM53" s="227">
        <v>0</v>
      </c>
      <c r="FN53" s="227">
        <v>0</v>
      </c>
      <c r="FO53" s="227">
        <v>0</v>
      </c>
      <c r="FP53" s="227">
        <v>0</v>
      </c>
      <c r="FQ53" s="227">
        <v>0</v>
      </c>
      <c r="FR53" s="227">
        <v>0</v>
      </c>
      <c r="FS53" s="227">
        <v>0</v>
      </c>
      <c r="FT53" s="227">
        <v>0</v>
      </c>
      <c r="FU53" s="227">
        <v>0</v>
      </c>
      <c r="FV53" s="227">
        <v>0</v>
      </c>
      <c r="FW53" s="227">
        <v>0</v>
      </c>
      <c r="FX53" s="227">
        <v>0</v>
      </c>
      <c r="FY53" s="227">
        <v>0</v>
      </c>
      <c r="FZ53" s="227">
        <v>0</v>
      </c>
      <c r="GA53" s="227">
        <v>0</v>
      </c>
      <c r="GB53" s="227">
        <v>0</v>
      </c>
      <c r="GC53" s="227">
        <v>0</v>
      </c>
      <c r="GD53" s="227">
        <v>0</v>
      </c>
      <c r="GE53" s="227">
        <v>0</v>
      </c>
      <c r="GF53" s="227">
        <v>0</v>
      </c>
      <c r="GG53" s="227">
        <v>0</v>
      </c>
      <c r="GH53" s="227">
        <v>0</v>
      </c>
      <c r="GI53" s="227">
        <v>0</v>
      </c>
      <c r="GJ53" s="227">
        <v>0</v>
      </c>
      <c r="GK53" s="227">
        <v>0</v>
      </c>
      <c r="GL53" s="227">
        <v>0</v>
      </c>
      <c r="GM53" s="227">
        <v>0</v>
      </c>
      <c r="GN53" s="227">
        <v>0</v>
      </c>
      <c r="GO53" s="227">
        <v>0</v>
      </c>
      <c r="GP53" s="227">
        <v>0</v>
      </c>
      <c r="GQ53" s="227">
        <v>0</v>
      </c>
      <c r="GR53" s="227">
        <v>0</v>
      </c>
      <c r="GS53" s="227">
        <v>0</v>
      </c>
      <c r="GT53" s="227">
        <v>0</v>
      </c>
      <c r="GU53" s="227">
        <v>0</v>
      </c>
      <c r="GV53" s="227">
        <v>0</v>
      </c>
      <c r="GW53" s="227">
        <v>0</v>
      </c>
      <c r="GX53" s="227">
        <v>0</v>
      </c>
      <c r="GY53" s="227">
        <v>0</v>
      </c>
      <c r="GZ53" s="227">
        <v>0</v>
      </c>
      <c r="HA53" s="227">
        <v>0</v>
      </c>
      <c r="HB53" s="227">
        <v>0</v>
      </c>
      <c r="HC53" s="227">
        <v>0</v>
      </c>
      <c r="HD53" s="227">
        <v>0</v>
      </c>
      <c r="HE53" s="227">
        <v>0</v>
      </c>
      <c r="HF53" s="227">
        <v>0</v>
      </c>
      <c r="HG53" s="227">
        <v>0</v>
      </c>
      <c r="HH53" s="227">
        <v>0</v>
      </c>
      <c r="HI53" s="227">
        <v>0</v>
      </c>
      <c r="HJ53" s="227">
        <v>0</v>
      </c>
      <c r="HK53" s="227">
        <v>0</v>
      </c>
      <c r="HL53" s="227">
        <v>0</v>
      </c>
      <c r="HM53" s="227">
        <v>0</v>
      </c>
      <c r="HN53" s="227">
        <v>0</v>
      </c>
      <c r="HO53" s="227">
        <v>0</v>
      </c>
      <c r="HP53" s="227">
        <v>0</v>
      </c>
      <c r="HQ53" s="227">
        <v>0</v>
      </c>
      <c r="HR53" s="227">
        <v>0</v>
      </c>
      <c r="HS53" s="227">
        <v>0</v>
      </c>
      <c r="HT53" s="227">
        <v>0</v>
      </c>
      <c r="HU53" s="227">
        <v>0</v>
      </c>
    </row>
    <row r="54" spans="1:229" hidden="1" x14ac:dyDescent="0.2">
      <c r="A54" s="229"/>
      <c r="B54" s="239"/>
      <c r="C54" s="223">
        <v>0</v>
      </c>
      <c r="D54" s="223">
        <v>0</v>
      </c>
      <c r="E54" s="223">
        <v>0</v>
      </c>
      <c r="F54" s="223">
        <v>0</v>
      </c>
      <c r="G54" s="223"/>
      <c r="H54" s="223"/>
      <c r="I54" s="223"/>
      <c r="J54" s="223"/>
      <c r="K54" s="223"/>
      <c r="L54" s="223">
        <v>0</v>
      </c>
      <c r="M54" s="223">
        <v>0</v>
      </c>
      <c r="N54" s="223">
        <v>0</v>
      </c>
      <c r="O54" s="223">
        <v>0</v>
      </c>
      <c r="P54" s="223">
        <v>0</v>
      </c>
      <c r="Q54" s="223">
        <v>0</v>
      </c>
      <c r="R54" s="223">
        <v>0</v>
      </c>
      <c r="S54" s="223">
        <v>0</v>
      </c>
      <c r="T54" s="223">
        <v>0</v>
      </c>
      <c r="U54" s="223">
        <v>0</v>
      </c>
      <c r="V54" s="223">
        <v>0</v>
      </c>
      <c r="W54" s="223">
        <v>0</v>
      </c>
      <c r="X54" s="223">
        <v>0</v>
      </c>
      <c r="Y54" s="223">
        <v>0</v>
      </c>
      <c r="Z54" s="223">
        <v>0</v>
      </c>
      <c r="AA54" s="223">
        <v>0</v>
      </c>
      <c r="AB54" s="223">
        <v>0</v>
      </c>
      <c r="AC54" s="223">
        <v>0</v>
      </c>
      <c r="AD54" s="223">
        <v>0</v>
      </c>
      <c r="AE54" s="223">
        <v>0</v>
      </c>
      <c r="AF54" s="223"/>
      <c r="AG54" s="223"/>
      <c r="AH54" s="223"/>
      <c r="AI54" s="223"/>
      <c r="AJ54" s="223"/>
      <c r="AK54" s="223"/>
      <c r="AL54" s="223"/>
      <c r="AM54" s="223"/>
      <c r="AN54" s="223"/>
      <c r="AO54" s="223"/>
      <c r="AP54" s="223"/>
      <c r="AQ54" s="223"/>
      <c r="AR54" s="223"/>
      <c r="AS54" s="223"/>
      <c r="AT54" s="223"/>
      <c r="AU54" s="223"/>
      <c r="AV54" s="223"/>
      <c r="AW54" s="223"/>
      <c r="AX54" s="223"/>
      <c r="AY54" s="223"/>
      <c r="AZ54" s="223"/>
      <c r="BA54" s="223">
        <v>0</v>
      </c>
      <c r="BB54" s="223">
        <v>0</v>
      </c>
      <c r="BC54" s="223">
        <v>0</v>
      </c>
      <c r="BD54" s="223">
        <v>0</v>
      </c>
      <c r="BE54" s="223">
        <v>0</v>
      </c>
      <c r="BF54" s="223">
        <v>0</v>
      </c>
      <c r="BG54" s="223">
        <v>0</v>
      </c>
      <c r="BH54" s="223"/>
      <c r="BI54" s="223"/>
      <c r="BJ54" s="223"/>
      <c r="BK54" s="223">
        <v>0</v>
      </c>
      <c r="BL54" s="223">
        <v>0</v>
      </c>
      <c r="BM54" s="223">
        <v>0</v>
      </c>
      <c r="BN54" s="223">
        <v>0</v>
      </c>
      <c r="BO54" s="223">
        <v>0</v>
      </c>
      <c r="BP54" s="223">
        <v>0</v>
      </c>
      <c r="BQ54" s="223"/>
      <c r="BR54" s="223"/>
      <c r="BS54" s="223"/>
      <c r="BT54" s="223"/>
      <c r="BU54" s="223"/>
      <c r="BV54" s="223"/>
      <c r="BW54" s="223"/>
      <c r="BX54" s="223"/>
      <c r="BY54" s="223"/>
      <c r="BZ54" s="223"/>
      <c r="CA54" s="223"/>
      <c r="CB54" s="223"/>
      <c r="CC54" s="223"/>
      <c r="CD54" s="223"/>
      <c r="CE54" s="223"/>
      <c r="CF54" s="223"/>
      <c r="CG54" s="223"/>
      <c r="CH54" s="223"/>
      <c r="CI54" s="223"/>
      <c r="CJ54" s="223"/>
      <c r="CK54" s="223"/>
      <c r="CL54" s="223"/>
      <c r="CM54" s="223"/>
      <c r="CN54" s="223"/>
      <c r="CO54" s="223"/>
      <c r="CP54" s="223"/>
      <c r="CQ54" s="223"/>
      <c r="CR54" s="223"/>
      <c r="CS54" s="223"/>
      <c r="CT54" s="223"/>
      <c r="CU54" s="223"/>
      <c r="CV54" s="223"/>
      <c r="CW54" s="223"/>
      <c r="CX54" s="223"/>
      <c r="CY54" s="223"/>
      <c r="CZ54" s="223"/>
      <c r="DA54" s="223"/>
      <c r="DB54" s="223"/>
      <c r="DC54" s="223"/>
      <c r="DD54" s="223"/>
      <c r="DE54" s="223"/>
      <c r="DF54" s="223"/>
      <c r="DG54" s="223"/>
      <c r="DH54" s="223"/>
      <c r="DI54" s="223"/>
      <c r="DJ54" s="223"/>
      <c r="DK54" s="223"/>
      <c r="DL54" s="223"/>
      <c r="DM54" s="223"/>
      <c r="DN54" s="223"/>
      <c r="DO54" s="223"/>
      <c r="DP54" s="223"/>
      <c r="DQ54" s="223"/>
      <c r="DR54" s="223"/>
      <c r="DS54" s="223"/>
      <c r="DT54" s="223"/>
      <c r="DU54" s="223"/>
      <c r="DV54" s="223"/>
      <c r="DW54" s="223"/>
      <c r="DX54" s="223"/>
      <c r="DY54" s="223"/>
      <c r="DZ54" s="223"/>
      <c r="EA54" s="223"/>
      <c r="EB54" s="223"/>
      <c r="EC54" s="223"/>
      <c r="ED54" s="223"/>
      <c r="EE54" s="223"/>
      <c r="EF54" s="223"/>
      <c r="EG54" s="223"/>
      <c r="EH54" s="223"/>
      <c r="EI54" s="223"/>
      <c r="EJ54" s="223"/>
      <c r="EK54" s="223"/>
      <c r="EL54" s="223"/>
      <c r="EM54" s="223"/>
      <c r="EN54" s="223"/>
      <c r="EO54" s="223"/>
      <c r="EP54" s="223"/>
      <c r="EQ54" s="223"/>
      <c r="ER54" s="223"/>
      <c r="ES54" s="223"/>
      <c r="ET54" s="223"/>
      <c r="EU54" s="223"/>
      <c r="EV54" s="223"/>
      <c r="EW54" s="223"/>
      <c r="EX54" s="223"/>
      <c r="EY54" s="223"/>
      <c r="EZ54" s="223"/>
      <c r="FA54" s="223"/>
      <c r="FB54" s="223"/>
      <c r="FC54" s="223"/>
      <c r="FD54" s="223"/>
      <c r="FE54" s="223"/>
      <c r="FF54" s="223"/>
      <c r="FG54" s="223"/>
      <c r="FH54" s="223"/>
      <c r="FI54" s="223"/>
      <c r="FJ54" s="223"/>
      <c r="FK54" s="223"/>
      <c r="FL54" s="223"/>
      <c r="FM54" s="223"/>
      <c r="FN54" s="223"/>
      <c r="FO54" s="223"/>
      <c r="FP54" s="223"/>
      <c r="FQ54" s="223"/>
      <c r="FR54" s="223"/>
      <c r="FS54" s="223"/>
      <c r="FT54" s="223"/>
      <c r="FU54" s="223"/>
      <c r="FV54" s="223"/>
      <c r="FW54" s="223"/>
      <c r="FX54" s="223"/>
      <c r="FY54" s="223"/>
      <c r="FZ54" s="223"/>
      <c r="GA54" s="223"/>
      <c r="GB54" s="223"/>
      <c r="GC54" s="223"/>
      <c r="GD54" s="223"/>
      <c r="GE54" s="223"/>
      <c r="GF54" s="223"/>
      <c r="GG54" s="223"/>
      <c r="GH54" s="223"/>
      <c r="GI54" s="223"/>
      <c r="GJ54" s="223"/>
      <c r="GK54" s="223"/>
      <c r="GL54" s="223"/>
      <c r="GM54" s="223"/>
      <c r="GN54" s="223"/>
      <c r="GO54" s="223"/>
      <c r="GP54" s="223"/>
      <c r="GQ54" s="223"/>
      <c r="GR54" s="223"/>
      <c r="GS54" s="223"/>
      <c r="GT54" s="223"/>
      <c r="GU54" s="223"/>
      <c r="GV54" s="223"/>
      <c r="GW54" s="223"/>
      <c r="GX54" s="223"/>
      <c r="GY54" s="223"/>
      <c r="GZ54" s="223"/>
      <c r="HA54" s="223"/>
      <c r="HB54" s="223"/>
      <c r="HC54" s="223"/>
      <c r="HD54" s="223"/>
      <c r="HE54" s="223"/>
      <c r="HF54" s="223"/>
      <c r="HG54" s="223"/>
      <c r="HH54" s="223"/>
      <c r="HI54" s="223"/>
      <c r="HJ54" s="223"/>
      <c r="HK54" s="223"/>
      <c r="HL54" s="223"/>
      <c r="HM54" s="223"/>
      <c r="HN54" s="223"/>
      <c r="HO54" s="223"/>
      <c r="HP54" s="223"/>
      <c r="HQ54" s="223"/>
      <c r="HR54" s="223"/>
      <c r="HS54" s="223"/>
      <c r="HT54" s="223"/>
      <c r="HU54" s="223"/>
    </row>
    <row r="55" spans="1:229" x14ac:dyDescent="0.2">
      <c r="A55" s="229"/>
      <c r="B55" s="239"/>
      <c r="C55" s="223"/>
      <c r="D55" s="223"/>
      <c r="E55" s="223"/>
      <c r="F55" s="223"/>
      <c r="G55" s="223"/>
      <c r="H55" s="223"/>
      <c r="I55" s="223"/>
      <c r="J55" s="223"/>
      <c r="K55" s="223"/>
      <c r="L55" s="223"/>
      <c r="M55" s="223"/>
      <c r="N55" s="223"/>
      <c r="O55" s="223"/>
      <c r="P55" s="223"/>
      <c r="Q55" s="223"/>
      <c r="R55" s="223"/>
      <c r="S55" s="223"/>
      <c r="T55" s="223"/>
      <c r="U55" s="223"/>
      <c r="V55" s="223"/>
      <c r="W55" s="223"/>
      <c r="X55" s="223"/>
      <c r="Y55" s="223"/>
      <c r="Z55" s="223"/>
      <c r="AA55" s="223"/>
      <c r="AB55" s="223"/>
      <c r="AC55" s="223"/>
      <c r="AD55" s="223"/>
      <c r="AE55" s="223"/>
      <c r="AF55" s="223"/>
      <c r="AG55" s="223"/>
      <c r="AH55" s="223"/>
      <c r="AI55" s="223"/>
      <c r="AJ55" s="223"/>
      <c r="AK55" s="223"/>
      <c r="AL55" s="223"/>
      <c r="AM55" s="223"/>
      <c r="AN55" s="223"/>
      <c r="AO55" s="223"/>
      <c r="AP55" s="223"/>
      <c r="AQ55" s="223"/>
      <c r="AR55" s="223"/>
      <c r="AS55" s="223"/>
      <c r="AT55" s="223"/>
      <c r="AU55" s="223"/>
      <c r="AV55" s="223"/>
      <c r="AW55" s="223"/>
      <c r="AX55" s="223"/>
      <c r="AY55" s="223"/>
      <c r="AZ55" s="223"/>
      <c r="BA55" s="223"/>
      <c r="BB55" s="223"/>
      <c r="BC55" s="223"/>
      <c r="BD55" s="223"/>
      <c r="BE55" s="223"/>
      <c r="BF55" s="223"/>
      <c r="BG55" s="223"/>
      <c r="BH55" s="223"/>
      <c r="BI55" s="223"/>
      <c r="BJ55" s="223"/>
      <c r="BK55" s="223"/>
      <c r="BL55" s="223"/>
      <c r="BM55" s="223"/>
      <c r="BN55" s="223"/>
      <c r="BO55" s="223"/>
      <c r="BP55" s="223"/>
      <c r="BQ55" s="223"/>
      <c r="BR55" s="223"/>
      <c r="BS55" s="223"/>
      <c r="BT55" s="223"/>
      <c r="BU55" s="223"/>
      <c r="BV55" s="223"/>
      <c r="BW55" s="223"/>
      <c r="BX55" s="223"/>
      <c r="BY55" s="223"/>
      <c r="BZ55" s="223"/>
      <c r="CA55" s="223"/>
      <c r="CB55" s="223"/>
      <c r="CC55" s="223"/>
      <c r="CD55" s="223"/>
      <c r="CE55" s="223"/>
      <c r="CF55" s="223"/>
      <c r="CG55" s="223"/>
      <c r="CH55" s="223"/>
      <c r="CI55" s="223"/>
      <c r="CJ55" s="223"/>
      <c r="CK55" s="223"/>
      <c r="CL55" s="223"/>
      <c r="CM55" s="223"/>
      <c r="CN55" s="223"/>
      <c r="CO55" s="223"/>
      <c r="CP55" s="223"/>
      <c r="CQ55" s="223"/>
      <c r="CR55" s="223"/>
      <c r="CS55" s="223"/>
      <c r="CT55" s="223"/>
      <c r="CU55" s="223"/>
      <c r="CV55" s="223"/>
      <c r="CW55" s="223"/>
      <c r="CX55" s="223"/>
      <c r="CY55" s="223"/>
      <c r="CZ55" s="223"/>
      <c r="DA55" s="223"/>
      <c r="DB55" s="223"/>
      <c r="DC55" s="223"/>
      <c r="DD55" s="223"/>
      <c r="DE55" s="223"/>
      <c r="DF55" s="223"/>
      <c r="DG55" s="223"/>
      <c r="DH55" s="223"/>
      <c r="DI55" s="223"/>
      <c r="DJ55" s="223"/>
      <c r="DK55" s="223"/>
      <c r="DL55" s="223"/>
      <c r="DM55" s="223"/>
      <c r="DN55" s="223"/>
      <c r="DO55" s="223"/>
      <c r="DP55" s="223"/>
      <c r="DQ55" s="223"/>
      <c r="DR55" s="223"/>
      <c r="DS55" s="223"/>
      <c r="DT55" s="223"/>
      <c r="DU55" s="223"/>
      <c r="DV55" s="223"/>
      <c r="DW55" s="223"/>
      <c r="DX55" s="223"/>
      <c r="DY55" s="223"/>
      <c r="DZ55" s="223"/>
      <c r="EA55" s="223"/>
      <c r="EB55" s="223"/>
      <c r="EC55" s="223"/>
      <c r="ED55" s="223"/>
      <c r="EE55" s="223"/>
      <c r="EF55" s="223"/>
      <c r="EG55" s="223"/>
      <c r="EH55" s="223"/>
      <c r="EI55" s="223"/>
      <c r="EJ55" s="223"/>
      <c r="EK55" s="223"/>
      <c r="EL55" s="223"/>
      <c r="EM55" s="223"/>
      <c r="EN55" s="223"/>
      <c r="EO55" s="223"/>
      <c r="EP55" s="223"/>
      <c r="EQ55" s="223"/>
      <c r="ER55" s="223"/>
      <c r="ES55" s="223"/>
      <c r="ET55" s="223"/>
      <c r="EU55" s="223"/>
      <c r="EV55" s="223"/>
      <c r="EW55" s="223"/>
      <c r="EX55" s="223"/>
      <c r="EY55" s="223"/>
      <c r="EZ55" s="223"/>
      <c r="FA55" s="223"/>
      <c r="FB55" s="223"/>
      <c r="FC55" s="223"/>
      <c r="FD55" s="223"/>
      <c r="FE55" s="223"/>
      <c r="FF55" s="223"/>
      <c r="FG55" s="223"/>
      <c r="FH55" s="223"/>
      <c r="FI55" s="223"/>
      <c r="FJ55" s="223"/>
      <c r="FK55" s="223"/>
      <c r="FL55" s="223"/>
      <c r="FM55" s="223"/>
      <c r="FN55" s="223"/>
      <c r="FO55" s="223"/>
      <c r="FP55" s="223"/>
      <c r="FQ55" s="223"/>
      <c r="FR55" s="223"/>
      <c r="FS55" s="223"/>
      <c r="FT55" s="223"/>
      <c r="FU55" s="223"/>
      <c r="FV55" s="223"/>
      <c r="FW55" s="223"/>
      <c r="FX55" s="223"/>
      <c r="FY55" s="223"/>
      <c r="FZ55" s="223"/>
      <c r="GA55" s="223"/>
      <c r="GB55" s="223"/>
      <c r="GC55" s="223"/>
      <c r="GD55" s="223"/>
      <c r="GE55" s="223"/>
      <c r="GF55" s="223"/>
      <c r="GG55" s="223"/>
      <c r="GH55" s="223"/>
      <c r="GI55" s="223"/>
      <c r="GJ55" s="223"/>
      <c r="GK55" s="223"/>
      <c r="GL55" s="223"/>
      <c r="GM55" s="223"/>
      <c r="GN55" s="223"/>
      <c r="GO55" s="223"/>
      <c r="GP55" s="223"/>
      <c r="GQ55" s="223"/>
      <c r="GR55" s="223"/>
      <c r="GS55" s="223"/>
      <c r="GT55" s="223"/>
      <c r="GU55" s="223"/>
      <c r="GV55" s="223"/>
      <c r="GW55" s="223"/>
      <c r="GX55" s="223"/>
      <c r="GY55" s="223"/>
      <c r="GZ55" s="223"/>
      <c r="HA55" s="223"/>
      <c r="HB55" s="223"/>
      <c r="HC55" s="223"/>
      <c r="HD55" s="223"/>
      <c r="HE55" s="223"/>
      <c r="HF55" s="223"/>
      <c r="HG55" s="223"/>
      <c r="HH55" s="223"/>
      <c r="HI55" s="223"/>
      <c r="HJ55" s="223"/>
      <c r="HK55" s="223"/>
      <c r="HL55" s="223"/>
      <c r="HM55" s="223"/>
      <c r="HN55" s="223"/>
      <c r="HO55" s="223"/>
      <c r="HP55" s="223"/>
      <c r="HQ55" s="223"/>
      <c r="HR55" s="223"/>
      <c r="HS55" s="223"/>
      <c r="HT55" s="223"/>
      <c r="HU55" s="223"/>
    </row>
    <row r="56" spans="1:229" s="96" customFormat="1" x14ac:dyDescent="0.2">
      <c r="A56" s="237">
        <v>22</v>
      </c>
      <c r="B56" s="226" t="s">
        <v>213</v>
      </c>
      <c r="C56" s="227">
        <v>3229.8801699400001</v>
      </c>
      <c r="D56" s="227">
        <v>3389.4850159200009</v>
      </c>
      <c r="E56" s="227">
        <v>3411.2797367900002</v>
      </c>
      <c r="F56" s="227">
        <v>2936.9637797600008</v>
      </c>
      <c r="G56" s="227">
        <v>3104.0955961</v>
      </c>
      <c r="H56" s="227">
        <v>3697.2062745300004</v>
      </c>
      <c r="I56" s="227">
        <v>3531.2419651400014</v>
      </c>
      <c r="J56" s="227">
        <v>2892.7191019299999</v>
      </c>
      <c r="K56" s="227">
        <v>3442.5052086400005</v>
      </c>
      <c r="L56" s="227">
        <v>3518.350821070002</v>
      </c>
      <c r="M56" s="227">
        <v>3447.957755523335</v>
      </c>
      <c r="N56" s="227">
        <v>3264.6592802300001</v>
      </c>
      <c r="O56" s="227">
        <v>3646.5568485299973</v>
      </c>
      <c r="P56" s="227">
        <v>722.76748696999982</v>
      </c>
      <c r="Q56" s="227">
        <v>660.71179497000037</v>
      </c>
      <c r="R56" s="227">
        <v>1024.9005050599997</v>
      </c>
      <c r="S56" s="227">
        <v>821.50038294000024</v>
      </c>
      <c r="T56" s="227">
        <v>781.1577169100002</v>
      </c>
      <c r="U56" s="227">
        <v>788.06283184000006</v>
      </c>
      <c r="V56" s="227">
        <v>914.68407096999977</v>
      </c>
      <c r="W56" s="227">
        <v>905.58039620000091</v>
      </c>
      <c r="X56" s="227">
        <v>713.40476131999992</v>
      </c>
      <c r="Y56" s="227">
        <v>970.22673072999999</v>
      </c>
      <c r="Z56" s="227">
        <v>510.70943765000038</v>
      </c>
      <c r="AA56" s="227">
        <v>1216.93880709</v>
      </c>
      <c r="AB56" s="227">
        <v>354.47290558000003</v>
      </c>
      <c r="AC56" s="227">
        <v>730.54216178000001</v>
      </c>
      <c r="AD56" s="227">
        <v>963.25186785999904</v>
      </c>
      <c r="AE56" s="227">
        <v>888.69684454000151</v>
      </c>
      <c r="AF56" s="227">
        <v>727.92177231000005</v>
      </c>
      <c r="AG56" s="227">
        <v>753.22252979999962</v>
      </c>
      <c r="AH56" s="227">
        <v>541.60151341000005</v>
      </c>
      <c r="AI56" s="227">
        <v>1081.34978058</v>
      </c>
      <c r="AJ56" s="227">
        <v>734.21404948999998</v>
      </c>
      <c r="AK56" s="227">
        <v>950.58736337000028</v>
      </c>
      <c r="AL56" s="227">
        <v>998.52932567000016</v>
      </c>
      <c r="AM56" s="227">
        <v>1013.8755360000001</v>
      </c>
      <c r="AN56" s="227">
        <v>581.82856311000012</v>
      </c>
      <c r="AO56" s="227">
        <v>1062.5848527400001</v>
      </c>
      <c r="AP56" s="227">
        <v>788.67723855000008</v>
      </c>
      <c r="AQ56" s="227">
        <v>1098.1513107400012</v>
      </c>
      <c r="AR56" s="227">
        <v>378.82912522000004</v>
      </c>
      <c r="AS56" s="227">
        <v>1136.6184469300003</v>
      </c>
      <c r="AT56" s="227">
        <v>539.48765019999951</v>
      </c>
      <c r="AU56" s="227">
        <v>837.78387957999985</v>
      </c>
      <c r="AV56" s="227">
        <v>747.63927558000046</v>
      </c>
      <c r="AW56" s="227">
        <v>875.39400862999969</v>
      </c>
      <c r="AX56" s="227">
        <v>551.02168572999938</v>
      </c>
      <c r="AY56" s="227">
        <v>1268.4502387000011</v>
      </c>
      <c r="AZ56" s="227">
        <v>929.48593809500017</v>
      </c>
      <c r="BA56" s="227">
        <v>858.07466462000059</v>
      </c>
      <c r="BB56" s="227">
        <v>884.89286954999943</v>
      </c>
      <c r="BC56" s="227">
        <v>1002.9162147700015</v>
      </c>
      <c r="BD56" s="227">
        <v>1150.3126675299993</v>
      </c>
      <c r="BE56" s="227">
        <v>830.19246542000121</v>
      </c>
      <c r="BF56" s="227">
        <v>813.08086097999967</v>
      </c>
      <c r="BG56" s="227">
        <v>969.25948343333505</v>
      </c>
      <c r="BH56" s="227">
        <v>802.96976586999961</v>
      </c>
      <c r="BI56" s="227">
        <v>738.79428142000097</v>
      </c>
      <c r="BJ56" s="227">
        <v>818.1964181449996</v>
      </c>
      <c r="BK56" s="227">
        <v>904.69881479499963</v>
      </c>
      <c r="BL56" s="227">
        <v>891.20860159999916</v>
      </c>
      <c r="BM56" s="227">
        <v>846.00409968999998</v>
      </c>
      <c r="BN56" s="227">
        <v>909.82489248999877</v>
      </c>
      <c r="BO56" s="227">
        <v>999.51925474999962</v>
      </c>
      <c r="BP56" s="227">
        <v>1020.361115460001</v>
      </c>
      <c r="BQ56" s="227">
        <f t="shared" ref="BQ56" si="595">+BQ57+BQ62+BQ64</f>
        <v>244.15649097000002</v>
      </c>
      <c r="BR56" s="227">
        <f t="shared" ref="BR56:DL56" si="596">+BR57+BR62+BR64</f>
        <v>229.44949819000001</v>
      </c>
      <c r="BS56" s="227">
        <f t="shared" si="596"/>
        <v>249.16149780999979</v>
      </c>
      <c r="BT56" s="227">
        <f t="shared" si="596"/>
        <v>198.32703882000033</v>
      </c>
      <c r="BU56" s="227">
        <f t="shared" si="596"/>
        <v>224.46101542999975</v>
      </c>
      <c r="BV56" s="227">
        <f t="shared" si="596"/>
        <v>237.9237407200003</v>
      </c>
      <c r="BW56" s="227">
        <f t="shared" si="596"/>
        <v>238.73665132999963</v>
      </c>
      <c r="BX56" s="227">
        <f t="shared" si="596"/>
        <v>321.6383195100002</v>
      </c>
      <c r="BY56" s="227">
        <f t="shared" si="596"/>
        <v>464.52553421999983</v>
      </c>
      <c r="BZ56" s="227">
        <f t="shared" si="596"/>
        <v>248.34225015999937</v>
      </c>
      <c r="CA56" s="227">
        <f t="shared" si="596"/>
        <v>258.68555908000098</v>
      </c>
      <c r="CB56" s="227">
        <f t="shared" si="596"/>
        <v>314.47257369999988</v>
      </c>
      <c r="CC56" s="227">
        <f t="shared" si="596"/>
        <v>281.65196596000004</v>
      </c>
      <c r="CD56" s="227">
        <f t="shared" si="596"/>
        <v>244.98362053999989</v>
      </c>
      <c r="CE56" s="227">
        <f t="shared" si="596"/>
        <v>254.52213041000027</v>
      </c>
      <c r="CF56" s="227">
        <f t="shared" si="596"/>
        <v>207.78445586999965</v>
      </c>
      <c r="CG56" s="227">
        <f t="shared" si="596"/>
        <v>248.87615391999987</v>
      </c>
      <c r="CH56" s="227">
        <f t="shared" si="596"/>
        <v>331.40222205000055</v>
      </c>
      <c r="CI56" s="227">
        <f t="shared" si="596"/>
        <v>291.82974263999927</v>
      </c>
      <c r="CJ56" s="227">
        <f t="shared" si="596"/>
        <v>324.12960575000079</v>
      </c>
      <c r="CK56" s="227">
        <f t="shared" si="596"/>
        <v>298.72472257999971</v>
      </c>
      <c r="CL56" s="227">
        <f t="shared" si="596"/>
        <v>291.54567182000028</v>
      </c>
      <c r="CM56" s="227">
        <f t="shared" si="596"/>
        <v>284.81520885999998</v>
      </c>
      <c r="CN56" s="227">
        <f t="shared" si="596"/>
        <v>329.21951552000064</v>
      </c>
      <c r="CO56" s="227">
        <f t="shared" si="596"/>
        <v>137.58451693000001</v>
      </c>
      <c r="CP56" s="227">
        <f t="shared" si="596"/>
        <v>362.05354657999999</v>
      </c>
      <c r="CQ56" s="227">
        <f t="shared" si="596"/>
        <v>213.76669780999993</v>
      </c>
      <c r="CR56" s="227">
        <f t="shared" si="596"/>
        <v>340.66144253000027</v>
      </c>
      <c r="CS56" s="227">
        <f t="shared" si="596"/>
        <v>321.18787567000004</v>
      </c>
      <c r="CT56" s="227">
        <f t="shared" si="596"/>
        <v>308.37741252999967</v>
      </c>
      <c r="CU56" s="227">
        <f t="shared" si="596"/>
        <v>324.91055761999974</v>
      </c>
      <c r="CV56" s="227">
        <f t="shared" si="596"/>
        <v>80.81657195000048</v>
      </c>
      <c r="CW56" s="227">
        <f t="shared" si="596"/>
        <v>104.98230808000017</v>
      </c>
      <c r="CX56" s="227">
        <f t="shared" si="596"/>
        <v>297.83631784999989</v>
      </c>
      <c r="CY56" s="227">
        <f t="shared" si="596"/>
        <v>119.95554717999994</v>
      </c>
      <c r="CZ56" s="227">
        <f t="shared" si="596"/>
        <v>799.14694206000013</v>
      </c>
      <c r="DA56" s="227">
        <f t="shared" si="596"/>
        <v>69.314867290000009</v>
      </c>
      <c r="DB56" s="227">
        <f t="shared" si="596"/>
        <v>32.043735050000009</v>
      </c>
      <c r="DC56" s="227">
        <f t="shared" si="596"/>
        <v>253.11430324000003</v>
      </c>
      <c r="DD56" s="227">
        <f t="shared" si="596"/>
        <v>306.03953233999988</v>
      </c>
      <c r="DE56" s="227">
        <f t="shared" si="596"/>
        <v>42.869164040000101</v>
      </c>
      <c r="DF56" s="227">
        <f t="shared" si="596"/>
        <v>381.63346540000009</v>
      </c>
      <c r="DG56" s="227">
        <f t="shared" si="596"/>
        <v>475.78947628000037</v>
      </c>
      <c r="DH56" s="227">
        <f t="shared" si="596"/>
        <v>234.68636192999975</v>
      </c>
      <c r="DI56" s="227">
        <f t="shared" si="596"/>
        <v>252.77602964999892</v>
      </c>
      <c r="DJ56" s="227">
        <f t="shared" si="596"/>
        <v>221.67145114000186</v>
      </c>
      <c r="DK56" s="227">
        <f t="shared" si="596"/>
        <v>225.65277698999898</v>
      </c>
      <c r="DL56" s="227">
        <f t="shared" si="596"/>
        <v>441.37261641000066</v>
      </c>
      <c r="DM56" s="227">
        <f t="shared" ref="DM56:DR56" si="597">+DM57+DM62+DM64</f>
        <v>229.57061537000001</v>
      </c>
      <c r="DN56" s="227">
        <f t="shared" si="597"/>
        <v>209.59007721999998</v>
      </c>
      <c r="DO56" s="227">
        <f t="shared" si="597"/>
        <v>288.76107972000005</v>
      </c>
      <c r="DP56" s="227">
        <f t="shared" si="597"/>
        <v>196.29958222999994</v>
      </c>
      <c r="DQ56" s="227">
        <f t="shared" si="597"/>
        <v>294.24242468999955</v>
      </c>
      <c r="DR56" s="227">
        <f t="shared" si="597"/>
        <v>262.68052288000013</v>
      </c>
      <c r="DS56" s="227">
        <f t="shared" ref="DS56:FG56" si="598">+DS57+DS62+DS64</f>
        <v>222.5025627600005</v>
      </c>
      <c r="DT56" s="227">
        <f t="shared" si="598"/>
        <v>255.96466795999959</v>
      </c>
      <c r="DU56" s="227">
        <f t="shared" si="598"/>
        <v>63.134282689999964</v>
      </c>
      <c r="DV56" s="227">
        <f t="shared" si="598"/>
        <v>462.84727717000032</v>
      </c>
      <c r="DW56" s="227">
        <f t="shared" si="598"/>
        <v>298.22419544999957</v>
      </c>
      <c r="DX56" s="227">
        <f t="shared" si="598"/>
        <v>320.27830796000012</v>
      </c>
      <c r="DY56" s="227">
        <f t="shared" si="598"/>
        <v>208.93027675000005</v>
      </c>
      <c r="DZ56" s="227">
        <f t="shared" si="598"/>
        <v>294.74181949000001</v>
      </c>
      <c r="EA56" s="227">
        <f t="shared" si="598"/>
        <v>230.54195324999995</v>
      </c>
      <c r="EB56" s="227">
        <f t="shared" si="598"/>
        <v>358.18089487999987</v>
      </c>
      <c r="EC56" s="227">
        <f t="shared" si="598"/>
        <v>318.9674592299998</v>
      </c>
      <c r="ED56" s="227">
        <f t="shared" si="598"/>
        <v>273.4390092600006</v>
      </c>
      <c r="EE56" s="227">
        <f t="shared" si="598"/>
        <v>393.80679692000012</v>
      </c>
      <c r="EF56" s="227">
        <f t="shared" si="598"/>
        <v>337.02943641000002</v>
      </c>
      <c r="EG56" s="227">
        <f t="shared" si="598"/>
        <v>267.69309234000002</v>
      </c>
      <c r="EH56" s="227">
        <f t="shared" si="598"/>
        <v>291.70153181000023</v>
      </c>
      <c r="EI56" s="227">
        <f t="shared" si="598"/>
        <v>313.33284132999916</v>
      </c>
      <c r="EJ56" s="227">
        <f t="shared" si="598"/>
        <v>408.84116286000074</v>
      </c>
      <c r="EK56" s="227">
        <f t="shared" si="598"/>
        <v>242.71974192000002</v>
      </c>
      <c r="EL56" s="227">
        <f t="shared" si="598"/>
        <v>254.78557555999996</v>
      </c>
      <c r="EM56" s="227">
        <f t="shared" si="598"/>
        <v>84.323245630000116</v>
      </c>
      <c r="EN56" s="227">
        <f t="shared" si="598"/>
        <v>448.75043111000002</v>
      </c>
      <c r="EO56" s="227">
        <f t="shared" si="598"/>
        <v>293.84467578000005</v>
      </c>
      <c r="EP56" s="227">
        <f t="shared" si="598"/>
        <v>319.98974584999991</v>
      </c>
      <c r="EQ56" s="227">
        <f t="shared" si="598"/>
        <v>262.24669390000003</v>
      </c>
      <c r="ER56" s="227">
        <f t="shared" si="598"/>
        <v>245.0356826700008</v>
      </c>
      <c r="ES56" s="227">
        <f t="shared" si="598"/>
        <v>281.39486197999923</v>
      </c>
      <c r="ET56" s="227">
        <f t="shared" si="598"/>
        <v>105.66655396999934</v>
      </c>
      <c r="EU56" s="227">
        <f t="shared" si="598"/>
        <v>110.27387489000003</v>
      </c>
      <c r="EV56" s="227">
        <f t="shared" si="598"/>
        <v>882.21088188000181</v>
      </c>
      <c r="EW56" s="227">
        <f t="shared" si="598"/>
        <v>6.2522730199999996</v>
      </c>
      <c r="EX56" s="227">
        <f t="shared" si="598"/>
        <v>293.08190484999994</v>
      </c>
      <c r="EY56" s="227">
        <f t="shared" si="598"/>
        <v>79.494947350000075</v>
      </c>
      <c r="EZ56" s="227">
        <f t="shared" si="598"/>
        <v>129.67509528999989</v>
      </c>
      <c r="FA56" s="227">
        <f t="shared" si="598"/>
        <v>815.01320896000027</v>
      </c>
      <c r="FB56" s="227">
        <f t="shared" si="598"/>
        <v>191.9301426800003</v>
      </c>
      <c r="FC56" s="227">
        <f t="shared" si="598"/>
        <v>178.13281345999968</v>
      </c>
      <c r="FD56" s="227">
        <f t="shared" si="598"/>
        <v>201.01125958999941</v>
      </c>
      <c r="FE56" s="227">
        <f t="shared" si="598"/>
        <v>160.34357715000041</v>
      </c>
      <c r="FF56" s="227">
        <f t="shared" si="598"/>
        <v>202.48558951000101</v>
      </c>
      <c r="FG56" s="227">
        <f t="shared" si="598"/>
        <v>185.91401130000008</v>
      </c>
      <c r="FH56" s="227">
        <f t="shared" ref="FH56:FT56" si="599">+FH57+FH62+FH64</f>
        <v>449.38427876999884</v>
      </c>
      <c r="FI56" s="227">
        <f t="shared" si="599"/>
        <v>246.27879504000001</v>
      </c>
      <c r="FJ56" s="227">
        <f t="shared" si="599"/>
        <v>220.56760666999995</v>
      </c>
      <c r="FK56" s="227">
        <f t="shared" si="599"/>
        <v>280.79287387000045</v>
      </c>
      <c r="FL56" s="227">
        <f t="shared" si="599"/>
        <v>287.20863989999958</v>
      </c>
      <c r="FM56" s="227">
        <f t="shared" si="599"/>
        <v>259.53464671</v>
      </c>
      <c r="FN56" s="227">
        <f t="shared" si="599"/>
        <v>328.65072202000016</v>
      </c>
      <c r="FO56" s="227">
        <f t="shared" si="599"/>
        <v>237.8008323900001</v>
      </c>
      <c r="FP56" s="227">
        <f t="shared" si="599"/>
        <v>239.15942382999933</v>
      </c>
      <c r="FQ56" s="227">
        <f t="shared" si="599"/>
        <v>74.061429509999883</v>
      </c>
      <c r="FR56" s="227">
        <f t="shared" si="599"/>
        <v>412.40981822000083</v>
      </c>
      <c r="FS56" s="227">
        <f t="shared" si="599"/>
        <v>232.69065104000055</v>
      </c>
      <c r="FT56" s="227">
        <f t="shared" si="599"/>
        <v>623.3497694399997</v>
      </c>
      <c r="FU56" s="227">
        <f t="shared" ref="FU56:FV56" si="600">+FU57+FU62+FU64</f>
        <v>73.445517615</v>
      </c>
      <c r="FV56" s="227">
        <f t="shared" si="600"/>
        <v>438.1790988749998</v>
      </c>
      <c r="FW56" s="227">
        <f>+FW57+FW62+FW64</f>
        <v>260.84245564000037</v>
      </c>
      <c r="FX56" s="227">
        <f t="shared" ref="FX56:FY56" si="601">+FX57+FX62+FX64</f>
        <v>263.71464696999942</v>
      </c>
      <c r="FY56" s="227">
        <f t="shared" si="601"/>
        <v>104.74649033000028</v>
      </c>
      <c r="FZ56" s="227">
        <f t="shared" ref="FZ56" si="602">+FZ57+FZ62+FZ64</f>
        <v>489.61352732000091</v>
      </c>
      <c r="GA56" s="227">
        <f t="shared" ref="GA56" si="603">+GA57+GA62+GA64</f>
        <v>301.1566386899986</v>
      </c>
      <c r="GB56" s="227">
        <f t="shared" ref="GB56" si="604">+GB57+GB62+GB64</f>
        <v>288.38810766000086</v>
      </c>
      <c r="GC56" s="227">
        <f t="shared" ref="GC56" si="605">+GC57+GC62+GC64</f>
        <v>295.34812319999986</v>
      </c>
      <c r="GD56" s="227">
        <f t="shared" ref="GD56" si="606">+GD57+GD62+GD64</f>
        <v>291.73166898000181</v>
      </c>
      <c r="GE56" s="227">
        <f t="shared" ref="GE56" si="607">+GE57+GE62+GE64</f>
        <v>305.63194481999778</v>
      </c>
      <c r="GF56" s="227">
        <f t="shared" ref="GF56" si="608">+GF57+GF62+GF64</f>
        <v>405.55260097000183</v>
      </c>
      <c r="GG56" s="227">
        <f t="shared" ref="GG56" si="609">+GG57+GG62+GG64</f>
        <v>8.3515383199999995</v>
      </c>
      <c r="GH56" s="227">
        <f t="shared" ref="GH56" si="610">+GH57+GH62+GH64</f>
        <v>563.18537056999969</v>
      </c>
      <c r="GI56" s="227">
        <f t="shared" ref="GI56" si="611">+GI57+GI62+GI64</f>
        <v>288.97209786000047</v>
      </c>
      <c r="GJ56" s="227">
        <f t="shared" ref="GJ56" si="612">+GJ57+GJ62+GJ64</f>
        <v>298.15519909999927</v>
      </c>
      <c r="GK56" s="227">
        <f t="shared" ref="GK56:GL56" si="613">+GK57+GK62+GK64</f>
        <v>280.68759698000082</v>
      </c>
      <c r="GL56" s="227">
        <f t="shared" si="613"/>
        <v>272.45424319000074</v>
      </c>
      <c r="GM56" s="227">
        <f t="shared" ref="GM56" si="614">+GM57+GM62+GM64</f>
        <v>277.0506252499996</v>
      </c>
      <c r="GN56" s="227">
        <f t="shared" ref="GN56" si="615">+GN57+GN62+GN64</f>
        <v>280.74157684999886</v>
      </c>
      <c r="GO56" s="227">
        <f t="shared" ref="GO56" si="616">+GO57+GO62+GO64</f>
        <v>251.95468749000037</v>
      </c>
      <c r="GP56" s="227">
        <f t="shared" ref="GP56:GQ56" si="617">+GP57+GP62+GP64</f>
        <v>280.38459664000032</v>
      </c>
      <c r="GQ56" s="227">
        <f t="shared" si="617"/>
        <v>269.38032406333406</v>
      </c>
      <c r="GR56" s="227">
        <f t="shared" ref="GR56" si="618">+GR57+GR62+GR64</f>
        <v>376.63989921000109</v>
      </c>
      <c r="GS56" s="227">
        <f t="shared" ref="GS56" si="619">+GS57+GS62+GS64</f>
        <v>323.23926015999984</v>
      </c>
      <c r="GT56" s="227">
        <f t="shared" ref="GT56" si="620">+GT57+GT62+GT64</f>
        <v>237.49469015999986</v>
      </c>
      <c r="GU56" s="227">
        <f t="shared" ref="GU56" si="621">+GU57+GU62+GU64</f>
        <v>242.23581554999987</v>
      </c>
      <c r="GV56" s="227">
        <f t="shared" ref="GV56" si="622">+GV57+GV62+GV64</f>
        <v>240.80921760000038</v>
      </c>
      <c r="GW56" s="227">
        <f t="shared" ref="GW56" si="623">+GW57+GW62+GW64</f>
        <v>248.19986938000028</v>
      </c>
      <c r="GX56" s="227">
        <f t="shared" ref="GX56" si="624">+GX57+GX62+GX64</f>
        <v>249.78519444000031</v>
      </c>
      <c r="GY56" s="227">
        <f t="shared" ref="GY56" si="625">+GY57+GY62+GY64</f>
        <v>285.28417882999906</v>
      </c>
      <c r="GZ56" s="227">
        <f t="shared" ref="GZ56" si="626">+GZ57+GZ62+GZ64</f>
        <v>258.34756455000087</v>
      </c>
      <c r="HA56" s="227">
        <f t="shared" ref="HA56" si="627">+HA57+HA62+HA64</f>
        <v>274.56467476499967</v>
      </c>
      <c r="HB56" s="227">
        <f t="shared" ref="HB56" si="628">+HB57+HB62+HB64</f>
        <v>260.35361355499975</v>
      </c>
      <c r="HC56" s="227">
        <f t="shared" ref="HC56:HD56" si="629">+HC57+HC62+HC64</f>
        <v>258.49186693999951</v>
      </c>
      <c r="HD56" s="227">
        <f t="shared" si="629"/>
        <v>385.85333430000043</v>
      </c>
      <c r="HE56" s="227">
        <f t="shared" ref="HE56:HF56" si="630">+HE57+HE62+HE64</f>
        <v>278.96685031000004</v>
      </c>
      <c r="HF56" s="227">
        <f t="shared" si="630"/>
        <v>290.32656677</v>
      </c>
      <c r="HG56" s="227">
        <f t="shared" ref="HG56:HH56" si="631">+HG57+HG62+HG64</f>
        <v>321.91518451999912</v>
      </c>
      <c r="HH56" s="227">
        <f t="shared" si="631"/>
        <v>293.94237091000093</v>
      </c>
      <c r="HI56" s="227">
        <f t="shared" ref="HI56:HJ56" si="632">+HI57+HI62+HI64</f>
        <v>277.99658975999955</v>
      </c>
      <c r="HJ56" s="227">
        <f t="shared" si="632"/>
        <v>274.06513901999949</v>
      </c>
      <c r="HK56" s="227">
        <f t="shared" ref="HK56:HL56" si="633">+HK57+HK62+HK64</f>
        <v>291.13767994999972</v>
      </c>
      <c r="HL56" s="227">
        <f t="shared" si="633"/>
        <v>293.72224415999972</v>
      </c>
      <c r="HM56" s="227">
        <f t="shared" ref="HM56:HN56" si="634">+HM57+HM62+HM64</f>
        <v>324.96496837999945</v>
      </c>
      <c r="HN56" s="227">
        <f t="shared" si="634"/>
        <v>307.84558600999952</v>
      </c>
      <c r="HO56" s="227">
        <f t="shared" ref="HO56:HP56" si="635">+HO57+HO62+HO64</f>
        <v>298.21852939000206</v>
      </c>
      <c r="HP56" s="227">
        <f t="shared" si="635"/>
        <v>393.45513934999809</v>
      </c>
      <c r="HQ56" s="227">
        <f t="shared" ref="HQ56:HR56" si="636">+HQ57+HQ62+HQ64</f>
        <v>319.34337919000035</v>
      </c>
      <c r="HR56" s="227">
        <f t="shared" si="636"/>
        <v>352.35121097000035</v>
      </c>
      <c r="HS56" s="227">
        <f t="shared" ref="HS56:HT56" si="637">+HS57+HS62+HS64</f>
        <v>348.66652530000033</v>
      </c>
      <c r="HT56" s="227">
        <f t="shared" si="637"/>
        <v>351.21842926999898</v>
      </c>
      <c r="HU56" s="227">
        <f t="shared" ref="HU56" si="638">+HU57+HU62+HU64</f>
        <v>339.71451979980225</v>
      </c>
    </row>
    <row r="57" spans="1:229" x14ac:dyDescent="0.2">
      <c r="A57" s="229">
        <v>221</v>
      </c>
      <c r="B57" s="230" t="s">
        <v>23</v>
      </c>
      <c r="C57" s="224">
        <v>0</v>
      </c>
      <c r="D57" s="224">
        <v>0</v>
      </c>
      <c r="E57" s="224">
        <v>0</v>
      </c>
      <c r="F57" s="224">
        <v>0</v>
      </c>
      <c r="G57" s="224">
        <v>0</v>
      </c>
      <c r="H57" s="224">
        <v>0</v>
      </c>
      <c r="I57" s="224">
        <v>0</v>
      </c>
      <c r="J57" s="224">
        <v>0</v>
      </c>
      <c r="K57" s="224">
        <v>0</v>
      </c>
      <c r="L57" s="224">
        <v>0</v>
      </c>
      <c r="M57" s="224">
        <v>0</v>
      </c>
      <c r="N57" s="224">
        <v>0</v>
      </c>
      <c r="O57" s="224">
        <v>0</v>
      </c>
      <c r="P57" s="224">
        <v>0</v>
      </c>
      <c r="Q57" s="224">
        <v>0</v>
      </c>
      <c r="R57" s="224">
        <v>0</v>
      </c>
      <c r="S57" s="224">
        <v>0</v>
      </c>
      <c r="T57" s="224">
        <v>0</v>
      </c>
      <c r="U57" s="224">
        <v>0</v>
      </c>
      <c r="V57" s="224">
        <v>0</v>
      </c>
      <c r="W57" s="224">
        <v>0</v>
      </c>
      <c r="X57" s="224">
        <v>0</v>
      </c>
      <c r="Y57" s="224">
        <v>0</v>
      </c>
      <c r="Z57" s="224">
        <v>0</v>
      </c>
      <c r="AA57" s="224">
        <v>0</v>
      </c>
      <c r="AB57" s="224">
        <v>0</v>
      </c>
      <c r="AC57" s="224">
        <v>0</v>
      </c>
      <c r="AD57" s="224">
        <v>0</v>
      </c>
      <c r="AE57" s="224">
        <v>0</v>
      </c>
      <c r="AF57" s="224">
        <v>0</v>
      </c>
      <c r="AG57" s="224">
        <v>0</v>
      </c>
      <c r="AH57" s="224">
        <v>0</v>
      </c>
      <c r="AI57" s="224">
        <v>0</v>
      </c>
      <c r="AJ57" s="224">
        <v>0</v>
      </c>
      <c r="AK57" s="224">
        <v>0</v>
      </c>
      <c r="AL57" s="224">
        <v>0</v>
      </c>
      <c r="AM57" s="224">
        <v>0</v>
      </c>
      <c r="AN57" s="224">
        <v>0</v>
      </c>
      <c r="AO57" s="224">
        <v>0</v>
      </c>
      <c r="AP57" s="224">
        <v>0</v>
      </c>
      <c r="AQ57" s="224">
        <v>0</v>
      </c>
      <c r="AR57" s="224">
        <v>0</v>
      </c>
      <c r="AS57" s="224">
        <v>0</v>
      </c>
      <c r="AT57" s="224">
        <v>0</v>
      </c>
      <c r="AU57" s="224">
        <v>0</v>
      </c>
      <c r="AV57" s="224">
        <v>0</v>
      </c>
      <c r="AW57" s="224">
        <v>0</v>
      </c>
      <c r="AX57" s="224">
        <v>0</v>
      </c>
      <c r="AY57" s="224">
        <v>0</v>
      </c>
      <c r="AZ57" s="224">
        <v>0</v>
      </c>
      <c r="BA57" s="224">
        <v>0</v>
      </c>
      <c r="BB57" s="224">
        <v>0</v>
      </c>
      <c r="BC57" s="224">
        <v>0</v>
      </c>
      <c r="BD57" s="224">
        <v>0</v>
      </c>
      <c r="BE57" s="224">
        <v>0</v>
      </c>
      <c r="BF57" s="224">
        <v>0</v>
      </c>
      <c r="BG57" s="224">
        <v>0</v>
      </c>
      <c r="BH57" s="224">
        <v>0</v>
      </c>
      <c r="BI57" s="224">
        <v>0</v>
      </c>
      <c r="BJ57" s="224">
        <v>0</v>
      </c>
      <c r="BK57" s="224">
        <v>0</v>
      </c>
      <c r="BL57" s="224">
        <v>0</v>
      </c>
      <c r="BM57" s="224">
        <v>0</v>
      </c>
      <c r="BN57" s="224">
        <v>0</v>
      </c>
      <c r="BO57" s="224">
        <v>0</v>
      </c>
      <c r="BP57" s="224">
        <v>0</v>
      </c>
      <c r="BQ57" s="224">
        <f t="shared" ref="BQ57" si="639">+SUM(BQ58:BQ61)</f>
        <v>0</v>
      </c>
      <c r="BR57" s="224">
        <f t="shared" ref="BR57:DL57" si="640">+SUM(BR58:BR61)</f>
        <v>0</v>
      </c>
      <c r="BS57" s="224">
        <f t="shared" si="640"/>
        <v>0</v>
      </c>
      <c r="BT57" s="224">
        <f t="shared" si="640"/>
        <v>0</v>
      </c>
      <c r="BU57" s="224">
        <f t="shared" si="640"/>
        <v>0</v>
      </c>
      <c r="BV57" s="224">
        <f t="shared" si="640"/>
        <v>0</v>
      </c>
      <c r="BW57" s="224">
        <f t="shared" si="640"/>
        <v>0</v>
      </c>
      <c r="BX57" s="224">
        <f t="shared" si="640"/>
        <v>0</v>
      </c>
      <c r="BY57" s="224">
        <f t="shared" si="640"/>
        <v>0</v>
      </c>
      <c r="BZ57" s="224">
        <f t="shared" si="640"/>
        <v>0</v>
      </c>
      <c r="CA57" s="224">
        <f t="shared" si="640"/>
        <v>0</v>
      </c>
      <c r="CB57" s="224">
        <f t="shared" si="640"/>
        <v>0</v>
      </c>
      <c r="CC57" s="224">
        <f t="shared" si="640"/>
        <v>0</v>
      </c>
      <c r="CD57" s="224">
        <f t="shared" si="640"/>
        <v>0</v>
      </c>
      <c r="CE57" s="224">
        <f t="shared" si="640"/>
        <v>0</v>
      </c>
      <c r="CF57" s="224">
        <f t="shared" si="640"/>
        <v>0</v>
      </c>
      <c r="CG57" s="224">
        <f t="shared" si="640"/>
        <v>0</v>
      </c>
      <c r="CH57" s="224">
        <f t="shared" si="640"/>
        <v>0</v>
      </c>
      <c r="CI57" s="224">
        <f t="shared" si="640"/>
        <v>0</v>
      </c>
      <c r="CJ57" s="224">
        <f t="shared" si="640"/>
        <v>0</v>
      </c>
      <c r="CK57" s="224">
        <f t="shared" si="640"/>
        <v>0</v>
      </c>
      <c r="CL57" s="224">
        <f t="shared" si="640"/>
        <v>0</v>
      </c>
      <c r="CM57" s="224">
        <f t="shared" si="640"/>
        <v>0</v>
      </c>
      <c r="CN57" s="224">
        <f t="shared" si="640"/>
        <v>0</v>
      </c>
      <c r="CO57" s="224">
        <f t="shared" si="640"/>
        <v>0</v>
      </c>
      <c r="CP57" s="224">
        <f t="shared" si="640"/>
        <v>0</v>
      </c>
      <c r="CQ57" s="224">
        <f t="shared" si="640"/>
        <v>0</v>
      </c>
      <c r="CR57" s="224">
        <f t="shared" si="640"/>
        <v>0</v>
      </c>
      <c r="CS57" s="224">
        <f t="shared" si="640"/>
        <v>0</v>
      </c>
      <c r="CT57" s="224">
        <f t="shared" si="640"/>
        <v>0</v>
      </c>
      <c r="CU57" s="224">
        <f t="shared" si="640"/>
        <v>0</v>
      </c>
      <c r="CV57" s="224">
        <f t="shared" si="640"/>
        <v>0</v>
      </c>
      <c r="CW57" s="224">
        <f t="shared" si="640"/>
        <v>0</v>
      </c>
      <c r="CX57" s="224">
        <f t="shared" si="640"/>
        <v>0</v>
      </c>
      <c r="CY57" s="224">
        <f t="shared" si="640"/>
        <v>0</v>
      </c>
      <c r="CZ57" s="224">
        <f t="shared" si="640"/>
        <v>0</v>
      </c>
      <c r="DA57" s="224">
        <f t="shared" si="640"/>
        <v>0</v>
      </c>
      <c r="DB57" s="224">
        <f t="shared" si="640"/>
        <v>0</v>
      </c>
      <c r="DC57" s="224">
        <f t="shared" si="640"/>
        <v>0</v>
      </c>
      <c r="DD57" s="224">
        <f t="shared" si="640"/>
        <v>0</v>
      </c>
      <c r="DE57" s="224">
        <f t="shared" si="640"/>
        <v>0</v>
      </c>
      <c r="DF57" s="224">
        <f t="shared" si="640"/>
        <v>0</v>
      </c>
      <c r="DG57" s="224">
        <f t="shared" si="640"/>
        <v>0</v>
      </c>
      <c r="DH57" s="224">
        <f t="shared" si="640"/>
        <v>0</v>
      </c>
      <c r="DI57" s="224">
        <f t="shared" si="640"/>
        <v>0</v>
      </c>
      <c r="DJ57" s="224">
        <f t="shared" si="640"/>
        <v>0</v>
      </c>
      <c r="DK57" s="224">
        <f t="shared" si="640"/>
        <v>0</v>
      </c>
      <c r="DL57" s="224">
        <f t="shared" si="640"/>
        <v>0</v>
      </c>
      <c r="DM57" s="224">
        <f t="shared" ref="DM57:DR57" si="641">+SUM(DM58:DM61)</f>
        <v>0</v>
      </c>
      <c r="DN57" s="224">
        <f t="shared" si="641"/>
        <v>0</v>
      </c>
      <c r="DO57" s="224">
        <f t="shared" si="641"/>
        <v>0</v>
      </c>
      <c r="DP57" s="224">
        <f t="shared" si="641"/>
        <v>0</v>
      </c>
      <c r="DQ57" s="224">
        <f t="shared" si="641"/>
        <v>0</v>
      </c>
      <c r="DR57" s="224">
        <f t="shared" si="641"/>
        <v>0</v>
      </c>
      <c r="DS57" s="224">
        <f t="shared" ref="DS57:FG57" si="642">+SUM(DS58:DS61)</f>
        <v>0</v>
      </c>
      <c r="DT57" s="224">
        <f t="shared" si="642"/>
        <v>0</v>
      </c>
      <c r="DU57" s="224">
        <f t="shared" si="642"/>
        <v>0</v>
      </c>
      <c r="DV57" s="224">
        <f t="shared" si="642"/>
        <v>0</v>
      </c>
      <c r="DW57" s="224">
        <f t="shared" si="642"/>
        <v>0</v>
      </c>
      <c r="DX57" s="224">
        <f t="shared" si="642"/>
        <v>0</v>
      </c>
      <c r="DY57" s="224">
        <f t="shared" si="642"/>
        <v>0</v>
      </c>
      <c r="DZ57" s="224">
        <f t="shared" si="642"/>
        <v>0</v>
      </c>
      <c r="EA57" s="224">
        <f t="shared" si="642"/>
        <v>0</v>
      </c>
      <c r="EB57" s="224">
        <f t="shared" si="642"/>
        <v>0</v>
      </c>
      <c r="EC57" s="224">
        <f t="shared" si="642"/>
        <v>0</v>
      </c>
      <c r="ED57" s="224">
        <f t="shared" si="642"/>
        <v>0</v>
      </c>
      <c r="EE57" s="224">
        <f t="shared" si="642"/>
        <v>0</v>
      </c>
      <c r="EF57" s="224">
        <f t="shared" si="642"/>
        <v>0</v>
      </c>
      <c r="EG57" s="224">
        <f t="shared" si="642"/>
        <v>0</v>
      </c>
      <c r="EH57" s="224">
        <f t="shared" si="642"/>
        <v>0</v>
      </c>
      <c r="EI57" s="224">
        <f t="shared" si="642"/>
        <v>0</v>
      </c>
      <c r="EJ57" s="224">
        <f t="shared" si="642"/>
        <v>0</v>
      </c>
      <c r="EK57" s="224">
        <f t="shared" si="642"/>
        <v>0</v>
      </c>
      <c r="EL57" s="224">
        <f t="shared" si="642"/>
        <v>0</v>
      </c>
      <c r="EM57" s="224">
        <f t="shared" si="642"/>
        <v>0</v>
      </c>
      <c r="EN57" s="224">
        <f t="shared" si="642"/>
        <v>0</v>
      </c>
      <c r="EO57" s="224">
        <f t="shared" si="642"/>
        <v>0</v>
      </c>
      <c r="EP57" s="224">
        <f t="shared" si="642"/>
        <v>0</v>
      </c>
      <c r="EQ57" s="224">
        <f t="shared" si="642"/>
        <v>0</v>
      </c>
      <c r="ER57" s="224">
        <f t="shared" si="642"/>
        <v>0</v>
      </c>
      <c r="ES57" s="224">
        <f t="shared" si="642"/>
        <v>0</v>
      </c>
      <c r="ET57" s="224">
        <f t="shared" si="642"/>
        <v>0</v>
      </c>
      <c r="EU57" s="224">
        <f t="shared" si="642"/>
        <v>0</v>
      </c>
      <c r="EV57" s="224">
        <f t="shared" si="642"/>
        <v>0</v>
      </c>
      <c r="EW57" s="224">
        <f t="shared" si="642"/>
        <v>0</v>
      </c>
      <c r="EX57" s="224">
        <f t="shared" si="642"/>
        <v>0</v>
      </c>
      <c r="EY57" s="224">
        <f t="shared" si="642"/>
        <v>0</v>
      </c>
      <c r="EZ57" s="224">
        <f t="shared" si="642"/>
        <v>0</v>
      </c>
      <c r="FA57" s="224">
        <f t="shared" si="642"/>
        <v>0</v>
      </c>
      <c r="FB57" s="224">
        <f t="shared" si="642"/>
        <v>0</v>
      </c>
      <c r="FC57" s="224">
        <f t="shared" si="642"/>
        <v>0</v>
      </c>
      <c r="FD57" s="224">
        <f t="shared" si="642"/>
        <v>0</v>
      </c>
      <c r="FE57" s="224">
        <f t="shared" si="642"/>
        <v>0</v>
      </c>
      <c r="FF57" s="224">
        <f t="shared" si="642"/>
        <v>0</v>
      </c>
      <c r="FG57" s="224">
        <f t="shared" si="642"/>
        <v>0</v>
      </c>
      <c r="FH57" s="224">
        <f t="shared" ref="FH57:FT57" si="643">+SUM(FH58:FH61)</f>
        <v>0</v>
      </c>
      <c r="FI57" s="224">
        <f t="shared" si="643"/>
        <v>0</v>
      </c>
      <c r="FJ57" s="224">
        <f t="shared" si="643"/>
        <v>0</v>
      </c>
      <c r="FK57" s="224">
        <f t="shared" si="643"/>
        <v>0</v>
      </c>
      <c r="FL57" s="224">
        <f t="shared" si="643"/>
        <v>0</v>
      </c>
      <c r="FM57" s="224">
        <f t="shared" si="643"/>
        <v>0</v>
      </c>
      <c r="FN57" s="224">
        <f t="shared" si="643"/>
        <v>0</v>
      </c>
      <c r="FO57" s="224">
        <f t="shared" si="643"/>
        <v>0</v>
      </c>
      <c r="FP57" s="224">
        <f t="shared" si="643"/>
        <v>0</v>
      </c>
      <c r="FQ57" s="224">
        <f t="shared" si="643"/>
        <v>0</v>
      </c>
      <c r="FR57" s="224">
        <f t="shared" si="643"/>
        <v>0</v>
      </c>
      <c r="FS57" s="224">
        <f t="shared" si="643"/>
        <v>0</v>
      </c>
      <c r="FT57" s="224">
        <f t="shared" si="643"/>
        <v>0</v>
      </c>
      <c r="FU57" s="224">
        <f t="shared" ref="FU57:FW57" si="644">+SUM(FU58:FU61)</f>
        <v>0</v>
      </c>
      <c r="FV57" s="224">
        <f t="shared" si="644"/>
        <v>0</v>
      </c>
      <c r="FW57" s="224">
        <f t="shared" si="644"/>
        <v>0</v>
      </c>
      <c r="FX57" s="224">
        <f t="shared" ref="FX57:FY57" si="645">+SUM(FX58:FX61)</f>
        <v>0</v>
      </c>
      <c r="FY57" s="224">
        <f t="shared" si="645"/>
        <v>0</v>
      </c>
      <c r="FZ57" s="224">
        <f t="shared" ref="FZ57" si="646">+SUM(FZ58:FZ61)</f>
        <v>0</v>
      </c>
      <c r="GA57" s="224">
        <f t="shared" ref="GA57" si="647">+SUM(GA58:GA61)</f>
        <v>0</v>
      </c>
      <c r="GB57" s="224">
        <f t="shared" ref="GB57" si="648">+SUM(GB58:GB61)</f>
        <v>0</v>
      </c>
      <c r="GC57" s="224">
        <f t="shared" ref="GC57" si="649">+SUM(GC58:GC61)</f>
        <v>0</v>
      </c>
      <c r="GD57" s="224">
        <f t="shared" ref="GD57" si="650">+SUM(GD58:GD61)</f>
        <v>0</v>
      </c>
      <c r="GE57" s="224">
        <f t="shared" ref="GE57" si="651">+SUM(GE58:GE61)</f>
        <v>0</v>
      </c>
      <c r="GF57" s="224">
        <f t="shared" ref="GF57" si="652">+SUM(GF58:GF61)</f>
        <v>0</v>
      </c>
      <c r="GG57" s="224">
        <f t="shared" ref="GG57" si="653">+SUM(GG58:GG61)</f>
        <v>0</v>
      </c>
      <c r="GH57" s="224">
        <f t="shared" ref="GH57" si="654">+SUM(GH58:GH61)</f>
        <v>0</v>
      </c>
      <c r="GI57" s="224">
        <f t="shared" ref="GI57" si="655">+SUM(GI58:GI61)</f>
        <v>0</v>
      </c>
      <c r="GJ57" s="224">
        <f t="shared" ref="GJ57" si="656">+SUM(GJ58:GJ61)</f>
        <v>0</v>
      </c>
      <c r="GK57" s="224">
        <f t="shared" ref="GK57:GL57" si="657">+SUM(GK58:GK61)</f>
        <v>0</v>
      </c>
      <c r="GL57" s="224">
        <f t="shared" si="657"/>
        <v>0</v>
      </c>
      <c r="GM57" s="224">
        <f t="shared" ref="GM57" si="658">+SUM(GM58:GM61)</f>
        <v>0</v>
      </c>
      <c r="GN57" s="224">
        <f t="shared" ref="GN57" si="659">+SUM(GN58:GN61)</f>
        <v>0</v>
      </c>
      <c r="GO57" s="224">
        <f t="shared" ref="GO57" si="660">+SUM(GO58:GO61)</f>
        <v>0</v>
      </c>
      <c r="GP57" s="224">
        <f t="shared" ref="GP57:GQ57" si="661">+SUM(GP58:GP61)</f>
        <v>0</v>
      </c>
      <c r="GQ57" s="224">
        <f t="shared" si="661"/>
        <v>0</v>
      </c>
      <c r="GR57" s="224">
        <f t="shared" ref="GR57" si="662">+SUM(GR58:GR61)</f>
        <v>0</v>
      </c>
      <c r="GS57" s="224">
        <f t="shared" ref="GS57" si="663">+SUM(GS58:GS61)</f>
        <v>0</v>
      </c>
      <c r="GT57" s="224">
        <f t="shared" ref="GT57" si="664">+SUM(GT58:GT61)</f>
        <v>0</v>
      </c>
      <c r="GU57" s="224">
        <f t="shared" ref="GU57" si="665">+SUM(GU58:GU61)</f>
        <v>0</v>
      </c>
      <c r="GV57" s="224">
        <f t="shared" ref="GV57" si="666">+SUM(GV58:GV61)</f>
        <v>0</v>
      </c>
      <c r="GW57" s="224">
        <f t="shared" ref="GW57" si="667">+SUM(GW58:GW61)</f>
        <v>0</v>
      </c>
      <c r="GX57" s="224">
        <f t="shared" ref="GX57" si="668">+SUM(GX58:GX61)</f>
        <v>0</v>
      </c>
      <c r="GY57" s="224">
        <f t="shared" ref="GY57" si="669">+SUM(GY58:GY61)</f>
        <v>0</v>
      </c>
      <c r="GZ57" s="224">
        <f t="shared" ref="GZ57" si="670">+SUM(GZ58:GZ61)</f>
        <v>0</v>
      </c>
      <c r="HA57" s="224">
        <f t="shared" ref="HA57" si="671">+SUM(HA58:HA61)</f>
        <v>0</v>
      </c>
      <c r="HB57" s="224">
        <f t="shared" ref="HB57" si="672">+SUM(HB58:HB61)</f>
        <v>0</v>
      </c>
      <c r="HC57" s="224">
        <f t="shared" ref="HC57:HD57" si="673">+SUM(HC58:HC61)</f>
        <v>0</v>
      </c>
      <c r="HD57" s="224">
        <f t="shared" si="673"/>
        <v>0</v>
      </c>
      <c r="HE57" s="224">
        <f t="shared" ref="HE57:HF57" si="674">+SUM(HE58:HE61)</f>
        <v>0</v>
      </c>
      <c r="HF57" s="224">
        <f t="shared" si="674"/>
        <v>0</v>
      </c>
      <c r="HG57" s="224">
        <f t="shared" ref="HG57:HH57" si="675">+SUM(HG58:HG61)</f>
        <v>0</v>
      </c>
      <c r="HH57" s="224">
        <f t="shared" si="675"/>
        <v>0</v>
      </c>
      <c r="HI57" s="224">
        <f t="shared" ref="HI57:HJ57" si="676">+SUM(HI58:HI61)</f>
        <v>0</v>
      </c>
      <c r="HJ57" s="224">
        <f t="shared" si="676"/>
        <v>0</v>
      </c>
      <c r="HK57" s="224">
        <f t="shared" ref="HK57:HL57" si="677">+SUM(HK58:HK61)</f>
        <v>0</v>
      </c>
      <c r="HL57" s="224">
        <f t="shared" si="677"/>
        <v>0</v>
      </c>
      <c r="HM57" s="224">
        <f t="shared" ref="HM57:HN57" si="678">+SUM(HM58:HM61)</f>
        <v>0</v>
      </c>
      <c r="HN57" s="224">
        <f t="shared" si="678"/>
        <v>0</v>
      </c>
      <c r="HO57" s="224">
        <f t="shared" ref="HO57:HP57" si="679">+SUM(HO58:HO61)</f>
        <v>0</v>
      </c>
      <c r="HP57" s="224">
        <f t="shared" si="679"/>
        <v>0</v>
      </c>
      <c r="HQ57" s="224">
        <f t="shared" ref="HQ57:HR57" si="680">+SUM(HQ58:HQ61)</f>
        <v>0</v>
      </c>
      <c r="HR57" s="224">
        <f t="shared" si="680"/>
        <v>0</v>
      </c>
      <c r="HS57" s="224">
        <f t="shared" ref="HS57:HT57" si="681">+SUM(HS58:HS61)</f>
        <v>0</v>
      </c>
      <c r="HT57" s="224">
        <f t="shared" si="681"/>
        <v>0</v>
      </c>
      <c r="HU57" s="224">
        <f t="shared" ref="HU57" si="682">+SUM(HU58:HU61)</f>
        <v>0</v>
      </c>
    </row>
    <row r="58" spans="1:229" hidden="1" x14ac:dyDescent="0.2">
      <c r="A58" s="229">
        <v>2211</v>
      </c>
      <c r="B58" s="232" t="s">
        <v>54</v>
      </c>
      <c r="C58" s="228">
        <v>0</v>
      </c>
      <c r="D58" s="228">
        <v>0</v>
      </c>
      <c r="E58" s="228">
        <v>0</v>
      </c>
      <c r="F58" s="228">
        <v>0</v>
      </c>
      <c r="G58" s="228">
        <v>0</v>
      </c>
      <c r="H58" s="228">
        <v>0</v>
      </c>
      <c r="I58" s="228">
        <v>0</v>
      </c>
      <c r="J58" s="228">
        <v>0</v>
      </c>
      <c r="K58" s="228">
        <v>0</v>
      </c>
      <c r="L58" s="228">
        <v>0</v>
      </c>
      <c r="M58" s="228">
        <v>0</v>
      </c>
      <c r="N58" s="228">
        <v>0</v>
      </c>
      <c r="O58" s="228">
        <v>0</v>
      </c>
      <c r="P58" s="249">
        <v>0</v>
      </c>
      <c r="Q58" s="228">
        <v>0</v>
      </c>
      <c r="R58" s="228">
        <v>0</v>
      </c>
      <c r="S58" s="228">
        <v>0</v>
      </c>
      <c r="T58" s="228">
        <v>0</v>
      </c>
      <c r="U58" s="228">
        <v>0</v>
      </c>
      <c r="V58" s="228">
        <v>0</v>
      </c>
      <c r="W58" s="228">
        <v>0</v>
      </c>
      <c r="X58" s="228">
        <v>0</v>
      </c>
      <c r="Y58" s="228">
        <v>0</v>
      </c>
      <c r="Z58" s="228">
        <v>0</v>
      </c>
      <c r="AA58" s="228">
        <v>0</v>
      </c>
      <c r="AB58" s="228">
        <v>0</v>
      </c>
      <c r="AC58" s="228">
        <v>0</v>
      </c>
      <c r="AD58" s="228">
        <v>0</v>
      </c>
      <c r="AE58" s="228">
        <v>0</v>
      </c>
      <c r="AF58" s="228">
        <v>0</v>
      </c>
      <c r="AG58" s="228">
        <v>0</v>
      </c>
      <c r="AH58" s="228">
        <v>0</v>
      </c>
      <c r="AI58" s="228">
        <v>0</v>
      </c>
      <c r="AJ58" s="228">
        <v>0</v>
      </c>
      <c r="AK58" s="228">
        <v>0</v>
      </c>
      <c r="AL58" s="228">
        <v>0</v>
      </c>
      <c r="AM58" s="228">
        <v>0</v>
      </c>
      <c r="AN58" s="228">
        <v>0</v>
      </c>
      <c r="AO58" s="228">
        <v>0</v>
      </c>
      <c r="AP58" s="228">
        <v>0</v>
      </c>
      <c r="AQ58" s="228">
        <v>0</v>
      </c>
      <c r="AR58" s="228">
        <v>0</v>
      </c>
      <c r="AS58" s="228">
        <v>0</v>
      </c>
      <c r="AT58" s="249">
        <v>0</v>
      </c>
      <c r="AU58" s="249">
        <v>0</v>
      </c>
      <c r="AV58" s="249">
        <v>0</v>
      </c>
      <c r="AW58" s="249">
        <v>0</v>
      </c>
      <c r="AX58" s="249">
        <v>0</v>
      </c>
      <c r="AY58" s="249">
        <v>0</v>
      </c>
      <c r="AZ58" s="249">
        <v>0</v>
      </c>
      <c r="BA58" s="249">
        <v>0</v>
      </c>
      <c r="BB58" s="249">
        <v>0</v>
      </c>
      <c r="BC58" s="249">
        <v>0</v>
      </c>
      <c r="BD58" s="249">
        <v>0</v>
      </c>
      <c r="BE58" s="249">
        <v>0</v>
      </c>
      <c r="BF58" s="249">
        <v>0</v>
      </c>
      <c r="BG58" s="249">
        <v>0</v>
      </c>
      <c r="BH58" s="249">
        <v>0</v>
      </c>
      <c r="BI58" s="249">
        <v>0</v>
      </c>
      <c r="BJ58" s="249">
        <v>0</v>
      </c>
      <c r="BK58" s="249">
        <v>0</v>
      </c>
      <c r="BL58" s="249">
        <v>0</v>
      </c>
      <c r="BM58" s="249">
        <v>0</v>
      </c>
      <c r="BN58" s="249">
        <v>0</v>
      </c>
      <c r="BO58" s="249">
        <v>0</v>
      </c>
      <c r="BP58" s="249">
        <v>0</v>
      </c>
      <c r="BQ58" s="224">
        <v>0</v>
      </c>
      <c r="BR58" s="224">
        <v>0</v>
      </c>
      <c r="BS58" s="224">
        <v>0</v>
      </c>
      <c r="BT58" s="224">
        <v>0</v>
      </c>
      <c r="BU58" s="224">
        <v>0</v>
      </c>
      <c r="BV58" s="224">
        <v>0</v>
      </c>
      <c r="BW58" s="224">
        <v>0</v>
      </c>
      <c r="BX58" s="224">
        <v>0</v>
      </c>
      <c r="BY58" s="224">
        <v>0</v>
      </c>
      <c r="BZ58" s="224">
        <v>0</v>
      </c>
      <c r="CA58" s="224">
        <v>0</v>
      </c>
      <c r="CB58" s="224">
        <v>0</v>
      </c>
      <c r="CC58" s="224">
        <v>0</v>
      </c>
      <c r="CD58" s="224">
        <v>0</v>
      </c>
      <c r="CE58" s="224">
        <v>0</v>
      </c>
      <c r="CF58" s="224">
        <v>0</v>
      </c>
      <c r="CG58" s="224">
        <v>0</v>
      </c>
      <c r="CH58" s="224">
        <v>0</v>
      </c>
      <c r="CI58" s="224">
        <v>0</v>
      </c>
      <c r="CJ58" s="224">
        <v>0</v>
      </c>
      <c r="CK58" s="224">
        <v>0</v>
      </c>
      <c r="CL58" s="224">
        <v>0</v>
      </c>
      <c r="CM58" s="224">
        <v>0</v>
      </c>
      <c r="CN58" s="224">
        <v>0</v>
      </c>
      <c r="CO58" s="224">
        <v>0</v>
      </c>
      <c r="CP58" s="224">
        <v>0</v>
      </c>
      <c r="CQ58" s="224">
        <v>0</v>
      </c>
      <c r="CR58" s="224">
        <v>0</v>
      </c>
      <c r="CS58" s="224">
        <v>0</v>
      </c>
      <c r="CT58" s="224">
        <v>0</v>
      </c>
      <c r="CU58" s="224">
        <v>0</v>
      </c>
      <c r="CV58" s="224">
        <v>0</v>
      </c>
      <c r="CW58" s="224">
        <v>0</v>
      </c>
      <c r="CX58" s="224">
        <v>0</v>
      </c>
      <c r="CY58" s="224">
        <v>0</v>
      </c>
      <c r="CZ58" s="224">
        <v>0</v>
      </c>
      <c r="DA58" s="224">
        <v>0</v>
      </c>
      <c r="DB58" s="224">
        <v>0</v>
      </c>
      <c r="DC58" s="224">
        <v>0</v>
      </c>
      <c r="DD58" s="224">
        <v>0</v>
      </c>
      <c r="DE58" s="224">
        <v>0</v>
      </c>
      <c r="DF58" s="224">
        <v>0</v>
      </c>
      <c r="DG58" s="224">
        <v>0</v>
      </c>
      <c r="DH58" s="224">
        <v>0</v>
      </c>
      <c r="DI58" s="224">
        <v>0</v>
      </c>
      <c r="DJ58" s="224">
        <v>0</v>
      </c>
      <c r="DK58" s="224">
        <v>0</v>
      </c>
      <c r="DL58" s="224">
        <v>0</v>
      </c>
      <c r="DM58" s="224">
        <v>0</v>
      </c>
      <c r="DN58" s="224">
        <v>0</v>
      </c>
      <c r="DO58" s="224">
        <v>0</v>
      </c>
      <c r="DP58" s="224">
        <v>0</v>
      </c>
      <c r="DQ58" s="224">
        <v>0</v>
      </c>
      <c r="DR58" s="224">
        <v>0</v>
      </c>
      <c r="DS58" s="224">
        <v>0</v>
      </c>
      <c r="DT58" s="224">
        <v>0</v>
      </c>
      <c r="DU58" s="224">
        <v>0</v>
      </c>
      <c r="DV58" s="224">
        <v>0</v>
      </c>
      <c r="DW58" s="224">
        <v>0</v>
      </c>
      <c r="DX58" s="224">
        <v>0</v>
      </c>
      <c r="DY58" s="224">
        <v>0</v>
      </c>
      <c r="DZ58" s="224">
        <v>0</v>
      </c>
      <c r="EA58" s="224">
        <v>0</v>
      </c>
      <c r="EB58" s="224">
        <v>0</v>
      </c>
      <c r="EC58" s="224">
        <v>0</v>
      </c>
      <c r="ED58" s="224">
        <v>0</v>
      </c>
      <c r="EE58" s="224">
        <v>0</v>
      </c>
      <c r="EF58" s="224">
        <v>0</v>
      </c>
      <c r="EG58" s="224">
        <v>0</v>
      </c>
      <c r="EH58" s="224">
        <v>0</v>
      </c>
      <c r="EI58" s="224">
        <v>0</v>
      </c>
      <c r="EJ58" s="224">
        <v>0</v>
      </c>
      <c r="EK58" s="224">
        <v>0</v>
      </c>
      <c r="EL58" s="224">
        <v>0</v>
      </c>
      <c r="EM58" s="224">
        <v>0</v>
      </c>
      <c r="EN58" s="224">
        <v>0</v>
      </c>
      <c r="EO58" s="224">
        <v>0</v>
      </c>
      <c r="EP58" s="224">
        <v>0</v>
      </c>
      <c r="EQ58" s="224">
        <v>0</v>
      </c>
      <c r="ER58" s="224">
        <v>0</v>
      </c>
      <c r="ES58" s="224">
        <v>0</v>
      </c>
      <c r="ET58" s="224">
        <v>0</v>
      </c>
      <c r="EU58" s="224">
        <v>0</v>
      </c>
      <c r="EV58" s="224">
        <v>0</v>
      </c>
      <c r="EW58" s="224">
        <v>0</v>
      </c>
      <c r="EX58" s="224">
        <v>0</v>
      </c>
      <c r="EY58" s="224">
        <v>0</v>
      </c>
      <c r="EZ58" s="224">
        <v>0</v>
      </c>
      <c r="FA58" s="224">
        <v>0</v>
      </c>
      <c r="FB58" s="224">
        <v>0</v>
      </c>
      <c r="FC58" s="224">
        <v>0</v>
      </c>
      <c r="FD58" s="224">
        <v>0</v>
      </c>
      <c r="FE58" s="224">
        <v>0</v>
      </c>
      <c r="FF58" s="224">
        <v>0</v>
      </c>
      <c r="FG58" s="224">
        <v>0</v>
      </c>
      <c r="FH58" s="224">
        <v>0</v>
      </c>
      <c r="FI58" s="224">
        <v>0</v>
      </c>
      <c r="FJ58" s="224">
        <v>0</v>
      </c>
      <c r="FK58" s="224">
        <v>0</v>
      </c>
      <c r="FL58" s="224">
        <v>0</v>
      </c>
      <c r="FM58" s="224">
        <v>0</v>
      </c>
      <c r="FN58" s="224">
        <v>0</v>
      </c>
      <c r="FO58" s="224">
        <v>0</v>
      </c>
      <c r="FP58" s="224">
        <v>0</v>
      </c>
      <c r="FQ58" s="224">
        <v>0</v>
      </c>
      <c r="FR58" s="224">
        <v>0</v>
      </c>
      <c r="FS58" s="224">
        <v>0</v>
      </c>
      <c r="FT58" s="224">
        <v>0</v>
      </c>
      <c r="FU58" s="224">
        <v>0</v>
      </c>
      <c r="FV58" s="224">
        <v>0</v>
      </c>
      <c r="FW58" s="224">
        <v>0</v>
      </c>
      <c r="FX58" s="224">
        <v>0</v>
      </c>
      <c r="FY58" s="224">
        <v>0</v>
      </c>
      <c r="FZ58" s="224">
        <v>0</v>
      </c>
      <c r="GA58" s="224">
        <v>0</v>
      </c>
      <c r="GB58" s="224">
        <v>0</v>
      </c>
      <c r="GC58" s="224">
        <v>0</v>
      </c>
      <c r="GD58" s="224">
        <v>0</v>
      </c>
      <c r="GE58" s="224">
        <v>0</v>
      </c>
      <c r="GF58" s="224">
        <v>0</v>
      </c>
      <c r="GG58" s="224">
        <v>0</v>
      </c>
      <c r="GH58" s="224">
        <v>0</v>
      </c>
      <c r="GI58" s="224">
        <v>0</v>
      </c>
      <c r="GJ58" s="224">
        <v>0</v>
      </c>
      <c r="GK58" s="224">
        <v>0</v>
      </c>
      <c r="GL58" s="224">
        <v>0</v>
      </c>
      <c r="GM58" s="224">
        <v>0</v>
      </c>
      <c r="GN58" s="224">
        <v>0</v>
      </c>
      <c r="GO58" s="224">
        <v>0</v>
      </c>
      <c r="GP58" s="224">
        <v>0</v>
      </c>
      <c r="GQ58" s="224">
        <v>0</v>
      </c>
      <c r="GR58" s="224">
        <v>0</v>
      </c>
      <c r="GS58" s="224">
        <v>0</v>
      </c>
      <c r="GT58" s="224">
        <v>0</v>
      </c>
      <c r="GU58" s="224">
        <v>0</v>
      </c>
      <c r="GV58" s="224">
        <v>0</v>
      </c>
      <c r="GW58" s="224">
        <v>0</v>
      </c>
      <c r="GX58" s="224">
        <v>0</v>
      </c>
      <c r="GY58" s="224">
        <v>0</v>
      </c>
      <c r="GZ58" s="224">
        <v>0</v>
      </c>
      <c r="HA58" s="224">
        <v>0</v>
      </c>
      <c r="HB58" s="224">
        <v>0</v>
      </c>
      <c r="HC58" s="224">
        <v>0</v>
      </c>
      <c r="HD58" s="224">
        <v>0</v>
      </c>
      <c r="HE58" s="224">
        <v>0</v>
      </c>
      <c r="HF58" s="224">
        <v>0</v>
      </c>
      <c r="HG58" s="224">
        <v>0</v>
      </c>
      <c r="HH58" s="224"/>
      <c r="HI58" s="224"/>
      <c r="HJ58" s="224"/>
      <c r="HK58" s="224"/>
      <c r="HL58" s="224"/>
      <c r="HM58" s="224"/>
      <c r="HN58" s="224"/>
      <c r="HO58" s="224"/>
      <c r="HP58" s="224"/>
      <c r="HQ58" s="224"/>
      <c r="HR58" s="224"/>
      <c r="HS58" s="224"/>
      <c r="HT58" s="224"/>
      <c r="HU58" s="224"/>
    </row>
    <row r="59" spans="1:229" hidden="1" x14ac:dyDescent="0.2">
      <c r="A59" s="229">
        <v>2212</v>
      </c>
      <c r="B59" s="232" t="s">
        <v>17</v>
      </c>
      <c r="C59" s="228">
        <v>0</v>
      </c>
      <c r="D59" s="228">
        <v>0</v>
      </c>
      <c r="E59" s="228">
        <v>0</v>
      </c>
      <c r="F59" s="228">
        <v>0</v>
      </c>
      <c r="G59" s="228">
        <v>0</v>
      </c>
      <c r="H59" s="228">
        <v>0</v>
      </c>
      <c r="I59" s="228">
        <v>0</v>
      </c>
      <c r="J59" s="228">
        <v>0</v>
      </c>
      <c r="K59" s="228">
        <v>0</v>
      </c>
      <c r="L59" s="228">
        <v>0</v>
      </c>
      <c r="M59" s="228">
        <v>0</v>
      </c>
      <c r="N59" s="228">
        <v>0</v>
      </c>
      <c r="O59" s="228">
        <v>0</v>
      </c>
      <c r="P59" s="249">
        <v>0</v>
      </c>
      <c r="Q59" s="228">
        <v>0</v>
      </c>
      <c r="R59" s="228">
        <v>0</v>
      </c>
      <c r="S59" s="228">
        <v>0</v>
      </c>
      <c r="T59" s="228">
        <v>0</v>
      </c>
      <c r="U59" s="228">
        <v>0</v>
      </c>
      <c r="V59" s="228">
        <v>0</v>
      </c>
      <c r="W59" s="228">
        <v>0</v>
      </c>
      <c r="X59" s="228">
        <v>0</v>
      </c>
      <c r="Y59" s="228">
        <v>0</v>
      </c>
      <c r="Z59" s="228">
        <v>0</v>
      </c>
      <c r="AA59" s="228">
        <v>0</v>
      </c>
      <c r="AB59" s="228">
        <v>0</v>
      </c>
      <c r="AC59" s="228">
        <v>0</v>
      </c>
      <c r="AD59" s="228">
        <v>0</v>
      </c>
      <c r="AE59" s="228">
        <v>0</v>
      </c>
      <c r="AF59" s="228">
        <v>0</v>
      </c>
      <c r="AG59" s="228">
        <v>0</v>
      </c>
      <c r="AH59" s="228">
        <v>0</v>
      </c>
      <c r="AI59" s="228">
        <v>0</v>
      </c>
      <c r="AJ59" s="228">
        <v>0</v>
      </c>
      <c r="AK59" s="228">
        <v>0</v>
      </c>
      <c r="AL59" s="228">
        <v>0</v>
      </c>
      <c r="AM59" s="228">
        <v>0</v>
      </c>
      <c r="AN59" s="228">
        <v>0</v>
      </c>
      <c r="AO59" s="228">
        <v>0</v>
      </c>
      <c r="AP59" s="228">
        <v>0</v>
      </c>
      <c r="AQ59" s="228">
        <v>0</v>
      </c>
      <c r="AR59" s="228">
        <v>0</v>
      </c>
      <c r="AS59" s="228">
        <v>0</v>
      </c>
      <c r="AT59" s="249">
        <v>0</v>
      </c>
      <c r="AU59" s="249">
        <v>0</v>
      </c>
      <c r="AV59" s="249">
        <v>0</v>
      </c>
      <c r="AW59" s="249">
        <v>0</v>
      </c>
      <c r="AX59" s="249">
        <v>0</v>
      </c>
      <c r="AY59" s="249">
        <v>0</v>
      </c>
      <c r="AZ59" s="249">
        <v>0</v>
      </c>
      <c r="BA59" s="249">
        <v>0</v>
      </c>
      <c r="BB59" s="249">
        <v>0</v>
      </c>
      <c r="BC59" s="249">
        <v>0</v>
      </c>
      <c r="BD59" s="249">
        <v>0</v>
      </c>
      <c r="BE59" s="249">
        <v>0</v>
      </c>
      <c r="BF59" s="249">
        <v>0</v>
      </c>
      <c r="BG59" s="249">
        <v>0</v>
      </c>
      <c r="BH59" s="249"/>
      <c r="BI59" s="249"/>
      <c r="BJ59" s="249"/>
      <c r="BK59" s="249">
        <v>0</v>
      </c>
      <c r="BL59" s="249">
        <v>0</v>
      </c>
      <c r="BM59" s="249">
        <v>0</v>
      </c>
      <c r="BN59" s="249">
        <v>0</v>
      </c>
      <c r="BO59" s="249">
        <v>0</v>
      </c>
      <c r="BP59" s="249">
        <v>0</v>
      </c>
      <c r="BQ59" s="224">
        <v>0</v>
      </c>
      <c r="BR59" s="224">
        <v>0</v>
      </c>
      <c r="BS59" s="224">
        <v>0</v>
      </c>
      <c r="BT59" s="224">
        <v>0</v>
      </c>
      <c r="BU59" s="224">
        <v>0</v>
      </c>
      <c r="BV59" s="224">
        <v>0</v>
      </c>
      <c r="BW59" s="224">
        <v>0</v>
      </c>
      <c r="BX59" s="224">
        <v>0</v>
      </c>
      <c r="BY59" s="224">
        <v>0</v>
      </c>
      <c r="BZ59" s="224">
        <v>0</v>
      </c>
      <c r="CA59" s="224">
        <v>0</v>
      </c>
      <c r="CB59" s="224">
        <v>0</v>
      </c>
      <c r="CC59" s="224">
        <v>0</v>
      </c>
      <c r="CD59" s="224">
        <v>0</v>
      </c>
      <c r="CE59" s="224">
        <v>0</v>
      </c>
      <c r="CF59" s="224">
        <v>0</v>
      </c>
      <c r="CG59" s="224">
        <v>0</v>
      </c>
      <c r="CH59" s="224">
        <v>0</v>
      </c>
      <c r="CI59" s="224">
        <v>0</v>
      </c>
      <c r="CJ59" s="224">
        <v>0</v>
      </c>
      <c r="CK59" s="224">
        <v>0</v>
      </c>
      <c r="CL59" s="224">
        <v>0</v>
      </c>
      <c r="CM59" s="224">
        <v>0</v>
      </c>
      <c r="CN59" s="224">
        <v>0</v>
      </c>
      <c r="CO59" s="224">
        <v>0</v>
      </c>
      <c r="CP59" s="224">
        <v>0</v>
      </c>
      <c r="CQ59" s="224">
        <v>0</v>
      </c>
      <c r="CR59" s="224">
        <v>0</v>
      </c>
      <c r="CS59" s="224">
        <v>0</v>
      </c>
      <c r="CT59" s="224">
        <v>0</v>
      </c>
      <c r="CU59" s="224">
        <v>0</v>
      </c>
      <c r="CV59" s="224">
        <v>0</v>
      </c>
      <c r="CW59" s="224">
        <v>0</v>
      </c>
      <c r="CX59" s="224">
        <v>0</v>
      </c>
      <c r="CY59" s="224">
        <v>0</v>
      </c>
      <c r="CZ59" s="224">
        <v>0</v>
      </c>
      <c r="DA59" s="224">
        <v>0</v>
      </c>
      <c r="DB59" s="224">
        <v>0</v>
      </c>
      <c r="DC59" s="224">
        <v>0</v>
      </c>
      <c r="DD59" s="224">
        <v>0</v>
      </c>
      <c r="DE59" s="224">
        <v>0</v>
      </c>
      <c r="DF59" s="224">
        <v>0</v>
      </c>
      <c r="DG59" s="224">
        <v>0</v>
      </c>
      <c r="DH59" s="224">
        <v>0</v>
      </c>
      <c r="DI59" s="224">
        <v>0</v>
      </c>
      <c r="DJ59" s="224">
        <v>0</v>
      </c>
      <c r="DK59" s="224">
        <v>0</v>
      </c>
      <c r="DL59" s="224">
        <v>0</v>
      </c>
      <c r="DM59" s="224">
        <v>0</v>
      </c>
      <c r="DN59" s="224">
        <v>0</v>
      </c>
      <c r="DO59" s="224">
        <v>0</v>
      </c>
      <c r="DP59" s="224">
        <v>0</v>
      </c>
      <c r="DQ59" s="224">
        <v>0</v>
      </c>
      <c r="DR59" s="224">
        <v>0</v>
      </c>
      <c r="DS59" s="224">
        <v>0</v>
      </c>
      <c r="DT59" s="224">
        <v>0</v>
      </c>
      <c r="DU59" s="224">
        <v>0</v>
      </c>
      <c r="DV59" s="224">
        <v>0</v>
      </c>
      <c r="DW59" s="224">
        <v>0</v>
      </c>
      <c r="DX59" s="224">
        <v>0</v>
      </c>
      <c r="DY59" s="224">
        <v>0</v>
      </c>
      <c r="DZ59" s="224">
        <v>0</v>
      </c>
      <c r="EA59" s="224">
        <v>0</v>
      </c>
      <c r="EB59" s="224">
        <v>0</v>
      </c>
      <c r="EC59" s="224">
        <v>0</v>
      </c>
      <c r="ED59" s="224">
        <v>0</v>
      </c>
      <c r="EE59" s="224">
        <v>0</v>
      </c>
      <c r="EF59" s="224">
        <v>0</v>
      </c>
      <c r="EG59" s="224">
        <v>0</v>
      </c>
      <c r="EH59" s="224">
        <v>0</v>
      </c>
      <c r="EI59" s="224">
        <v>0</v>
      </c>
      <c r="EJ59" s="224">
        <v>0</v>
      </c>
      <c r="EK59" s="224">
        <v>0</v>
      </c>
      <c r="EL59" s="224">
        <v>0</v>
      </c>
      <c r="EM59" s="224">
        <v>0</v>
      </c>
      <c r="EN59" s="224">
        <v>0</v>
      </c>
      <c r="EO59" s="224">
        <v>0</v>
      </c>
      <c r="EP59" s="224">
        <v>0</v>
      </c>
      <c r="EQ59" s="224">
        <v>0</v>
      </c>
      <c r="ER59" s="224">
        <v>0</v>
      </c>
      <c r="ES59" s="224">
        <v>0</v>
      </c>
      <c r="ET59" s="224">
        <v>0</v>
      </c>
      <c r="EU59" s="224">
        <v>0</v>
      </c>
      <c r="EV59" s="224">
        <v>0</v>
      </c>
      <c r="EW59" s="224">
        <v>0</v>
      </c>
      <c r="EX59" s="224">
        <v>0</v>
      </c>
      <c r="EY59" s="224">
        <v>0</v>
      </c>
      <c r="EZ59" s="224">
        <v>0</v>
      </c>
      <c r="FA59" s="224">
        <v>0</v>
      </c>
      <c r="FB59" s="224">
        <v>0</v>
      </c>
      <c r="FC59" s="224">
        <v>0</v>
      </c>
      <c r="FD59" s="224">
        <v>0</v>
      </c>
      <c r="FE59" s="224">
        <v>0</v>
      </c>
      <c r="FF59" s="224">
        <v>0</v>
      </c>
      <c r="FG59" s="224">
        <v>0</v>
      </c>
      <c r="FH59" s="224">
        <v>0</v>
      </c>
      <c r="FI59" s="224">
        <v>0</v>
      </c>
      <c r="FJ59" s="224">
        <v>0</v>
      </c>
      <c r="FK59" s="224">
        <v>0</v>
      </c>
      <c r="FL59" s="224">
        <v>0</v>
      </c>
      <c r="FM59" s="224">
        <v>0</v>
      </c>
      <c r="FN59" s="224">
        <v>0</v>
      </c>
      <c r="FO59" s="224">
        <v>0</v>
      </c>
      <c r="FP59" s="224">
        <v>0</v>
      </c>
      <c r="FQ59" s="224">
        <v>0</v>
      </c>
      <c r="FR59" s="224">
        <v>0</v>
      </c>
      <c r="FS59" s="224">
        <v>0</v>
      </c>
      <c r="FT59" s="224">
        <v>0</v>
      </c>
      <c r="FU59" s="224">
        <v>0</v>
      </c>
      <c r="FV59" s="224">
        <v>0</v>
      </c>
      <c r="FW59" s="224">
        <v>0</v>
      </c>
      <c r="FX59" s="224">
        <v>0</v>
      </c>
      <c r="FY59" s="224">
        <v>0</v>
      </c>
      <c r="FZ59" s="224">
        <v>0</v>
      </c>
      <c r="GA59" s="224">
        <v>0</v>
      </c>
      <c r="GB59" s="224">
        <v>0</v>
      </c>
      <c r="GC59" s="224">
        <v>0</v>
      </c>
      <c r="GD59" s="224">
        <v>0</v>
      </c>
      <c r="GE59" s="224">
        <v>0</v>
      </c>
      <c r="GF59" s="224">
        <v>0</v>
      </c>
      <c r="GG59" s="224">
        <v>0</v>
      </c>
      <c r="GH59" s="224">
        <v>0</v>
      </c>
      <c r="GI59" s="224">
        <v>0</v>
      </c>
      <c r="GJ59" s="224">
        <v>0</v>
      </c>
      <c r="GK59" s="224">
        <v>0</v>
      </c>
      <c r="GL59" s="224">
        <v>0</v>
      </c>
      <c r="GM59" s="224">
        <v>0</v>
      </c>
      <c r="GN59" s="224">
        <v>0</v>
      </c>
      <c r="GO59" s="224">
        <v>0</v>
      </c>
      <c r="GP59" s="224">
        <v>0</v>
      </c>
      <c r="GQ59" s="224">
        <v>0</v>
      </c>
      <c r="GR59" s="224">
        <v>0</v>
      </c>
      <c r="GS59" s="224">
        <v>0</v>
      </c>
      <c r="GT59" s="224">
        <v>0</v>
      </c>
      <c r="GU59" s="224">
        <v>0</v>
      </c>
      <c r="GV59" s="224">
        <v>0</v>
      </c>
      <c r="GW59" s="224">
        <v>0</v>
      </c>
      <c r="GX59" s="224">
        <v>0</v>
      </c>
      <c r="GY59" s="224">
        <v>0</v>
      </c>
      <c r="GZ59" s="224">
        <v>0</v>
      </c>
      <c r="HA59" s="224">
        <v>0</v>
      </c>
      <c r="HB59" s="224">
        <v>0</v>
      </c>
      <c r="HC59" s="224">
        <v>0</v>
      </c>
      <c r="HD59" s="224">
        <v>0</v>
      </c>
      <c r="HE59" s="224">
        <v>0</v>
      </c>
      <c r="HF59" s="224">
        <v>0</v>
      </c>
      <c r="HG59" s="224">
        <v>0</v>
      </c>
      <c r="HH59" s="224"/>
      <c r="HI59" s="224"/>
      <c r="HJ59" s="224"/>
      <c r="HK59" s="224"/>
      <c r="HL59" s="224"/>
      <c r="HM59" s="224"/>
      <c r="HN59" s="224"/>
      <c r="HO59" s="224"/>
      <c r="HP59" s="224"/>
      <c r="HQ59" s="224"/>
      <c r="HR59" s="224"/>
      <c r="HS59" s="224"/>
      <c r="HT59" s="224"/>
      <c r="HU59" s="224"/>
    </row>
    <row r="60" spans="1:229" hidden="1" x14ac:dyDescent="0.2">
      <c r="A60" s="229">
        <v>2213</v>
      </c>
      <c r="B60" s="232" t="s">
        <v>55</v>
      </c>
      <c r="C60" s="228">
        <v>0</v>
      </c>
      <c r="D60" s="228">
        <v>0</v>
      </c>
      <c r="E60" s="228">
        <v>0</v>
      </c>
      <c r="F60" s="228">
        <v>0</v>
      </c>
      <c r="G60" s="228">
        <v>0</v>
      </c>
      <c r="H60" s="228">
        <v>0</v>
      </c>
      <c r="I60" s="228">
        <v>0</v>
      </c>
      <c r="J60" s="228">
        <v>0</v>
      </c>
      <c r="K60" s="228">
        <v>0</v>
      </c>
      <c r="L60" s="228">
        <v>0</v>
      </c>
      <c r="M60" s="228">
        <v>0</v>
      </c>
      <c r="N60" s="228">
        <v>0</v>
      </c>
      <c r="O60" s="228">
        <v>0</v>
      </c>
      <c r="P60" s="249">
        <v>0</v>
      </c>
      <c r="Q60" s="228">
        <v>0</v>
      </c>
      <c r="R60" s="228">
        <v>0</v>
      </c>
      <c r="S60" s="228">
        <v>0</v>
      </c>
      <c r="T60" s="228">
        <v>0</v>
      </c>
      <c r="U60" s="228">
        <v>0</v>
      </c>
      <c r="V60" s="228">
        <v>0</v>
      </c>
      <c r="W60" s="228">
        <v>0</v>
      </c>
      <c r="X60" s="228">
        <v>0</v>
      </c>
      <c r="Y60" s="228">
        <v>0</v>
      </c>
      <c r="Z60" s="228">
        <v>0</v>
      </c>
      <c r="AA60" s="228">
        <v>0</v>
      </c>
      <c r="AB60" s="228">
        <v>0</v>
      </c>
      <c r="AC60" s="228">
        <v>0</v>
      </c>
      <c r="AD60" s="228">
        <v>0</v>
      </c>
      <c r="AE60" s="228">
        <v>0</v>
      </c>
      <c r="AF60" s="228">
        <v>0</v>
      </c>
      <c r="AG60" s="228">
        <v>0</v>
      </c>
      <c r="AH60" s="228">
        <v>0</v>
      </c>
      <c r="AI60" s="228">
        <v>0</v>
      </c>
      <c r="AJ60" s="228">
        <v>0</v>
      </c>
      <c r="AK60" s="228">
        <v>0</v>
      </c>
      <c r="AL60" s="228">
        <v>0</v>
      </c>
      <c r="AM60" s="228">
        <v>0</v>
      </c>
      <c r="AN60" s="228">
        <v>0</v>
      </c>
      <c r="AO60" s="228">
        <v>0</v>
      </c>
      <c r="AP60" s="228">
        <v>0</v>
      </c>
      <c r="AQ60" s="228">
        <v>0</v>
      </c>
      <c r="AR60" s="228">
        <v>0</v>
      </c>
      <c r="AS60" s="228">
        <v>0</v>
      </c>
      <c r="AT60" s="249">
        <v>0</v>
      </c>
      <c r="AU60" s="249">
        <v>0</v>
      </c>
      <c r="AV60" s="249">
        <v>0</v>
      </c>
      <c r="AW60" s="249">
        <v>0</v>
      </c>
      <c r="AX60" s="249">
        <v>0</v>
      </c>
      <c r="AY60" s="249">
        <v>0</v>
      </c>
      <c r="AZ60" s="249">
        <v>0</v>
      </c>
      <c r="BA60" s="249">
        <v>0</v>
      </c>
      <c r="BB60" s="249">
        <v>0</v>
      </c>
      <c r="BC60" s="249">
        <v>0</v>
      </c>
      <c r="BD60" s="249">
        <v>0</v>
      </c>
      <c r="BE60" s="249">
        <v>0</v>
      </c>
      <c r="BF60" s="249">
        <v>0</v>
      </c>
      <c r="BG60" s="249">
        <v>0</v>
      </c>
      <c r="BH60" s="249"/>
      <c r="BI60" s="249"/>
      <c r="BJ60" s="249"/>
      <c r="BK60" s="249">
        <v>0</v>
      </c>
      <c r="BL60" s="249">
        <v>0</v>
      </c>
      <c r="BM60" s="249">
        <v>0</v>
      </c>
      <c r="BN60" s="249">
        <v>0</v>
      </c>
      <c r="BO60" s="249">
        <v>0</v>
      </c>
      <c r="BP60" s="249">
        <v>0</v>
      </c>
      <c r="BQ60" s="224">
        <v>0</v>
      </c>
      <c r="BR60" s="224">
        <v>0</v>
      </c>
      <c r="BS60" s="224">
        <v>0</v>
      </c>
      <c r="BT60" s="224">
        <v>0</v>
      </c>
      <c r="BU60" s="224">
        <v>0</v>
      </c>
      <c r="BV60" s="224">
        <v>0</v>
      </c>
      <c r="BW60" s="224">
        <v>0</v>
      </c>
      <c r="BX60" s="224">
        <v>0</v>
      </c>
      <c r="BY60" s="224">
        <v>0</v>
      </c>
      <c r="BZ60" s="224">
        <v>0</v>
      </c>
      <c r="CA60" s="224">
        <v>0</v>
      </c>
      <c r="CB60" s="224">
        <v>0</v>
      </c>
      <c r="CC60" s="224">
        <v>0</v>
      </c>
      <c r="CD60" s="224">
        <v>0</v>
      </c>
      <c r="CE60" s="224">
        <v>0</v>
      </c>
      <c r="CF60" s="224">
        <v>0</v>
      </c>
      <c r="CG60" s="224">
        <v>0</v>
      </c>
      <c r="CH60" s="224">
        <v>0</v>
      </c>
      <c r="CI60" s="224">
        <v>0</v>
      </c>
      <c r="CJ60" s="224">
        <v>0</v>
      </c>
      <c r="CK60" s="224">
        <v>0</v>
      </c>
      <c r="CL60" s="224">
        <v>0</v>
      </c>
      <c r="CM60" s="224">
        <v>0</v>
      </c>
      <c r="CN60" s="224">
        <v>0</v>
      </c>
      <c r="CO60" s="224">
        <v>0</v>
      </c>
      <c r="CP60" s="224">
        <v>0</v>
      </c>
      <c r="CQ60" s="224">
        <v>0</v>
      </c>
      <c r="CR60" s="224">
        <v>0</v>
      </c>
      <c r="CS60" s="224">
        <v>0</v>
      </c>
      <c r="CT60" s="224">
        <v>0</v>
      </c>
      <c r="CU60" s="224">
        <v>0</v>
      </c>
      <c r="CV60" s="224">
        <v>0</v>
      </c>
      <c r="CW60" s="224">
        <v>0</v>
      </c>
      <c r="CX60" s="224">
        <v>0</v>
      </c>
      <c r="CY60" s="224">
        <v>0</v>
      </c>
      <c r="CZ60" s="224">
        <v>0</v>
      </c>
      <c r="DA60" s="224">
        <v>0</v>
      </c>
      <c r="DB60" s="224">
        <v>0</v>
      </c>
      <c r="DC60" s="224">
        <v>0</v>
      </c>
      <c r="DD60" s="224">
        <v>0</v>
      </c>
      <c r="DE60" s="224">
        <v>0</v>
      </c>
      <c r="DF60" s="224">
        <v>0</v>
      </c>
      <c r="DG60" s="224">
        <v>0</v>
      </c>
      <c r="DH60" s="224">
        <v>0</v>
      </c>
      <c r="DI60" s="224">
        <v>0</v>
      </c>
      <c r="DJ60" s="224">
        <v>0</v>
      </c>
      <c r="DK60" s="224">
        <v>0</v>
      </c>
      <c r="DL60" s="224">
        <v>0</v>
      </c>
      <c r="DM60" s="224">
        <v>0</v>
      </c>
      <c r="DN60" s="224">
        <v>0</v>
      </c>
      <c r="DO60" s="224">
        <v>0</v>
      </c>
      <c r="DP60" s="224">
        <v>0</v>
      </c>
      <c r="DQ60" s="224">
        <v>0</v>
      </c>
      <c r="DR60" s="224">
        <v>0</v>
      </c>
      <c r="DS60" s="224">
        <v>0</v>
      </c>
      <c r="DT60" s="224">
        <v>0</v>
      </c>
      <c r="DU60" s="224">
        <v>0</v>
      </c>
      <c r="DV60" s="224">
        <v>0</v>
      </c>
      <c r="DW60" s="224">
        <v>0</v>
      </c>
      <c r="DX60" s="224">
        <v>0</v>
      </c>
      <c r="DY60" s="224">
        <v>0</v>
      </c>
      <c r="DZ60" s="224">
        <v>0</v>
      </c>
      <c r="EA60" s="224">
        <v>0</v>
      </c>
      <c r="EB60" s="224">
        <v>0</v>
      </c>
      <c r="EC60" s="224">
        <v>0</v>
      </c>
      <c r="ED60" s="224">
        <v>0</v>
      </c>
      <c r="EE60" s="224">
        <v>0</v>
      </c>
      <c r="EF60" s="224">
        <v>0</v>
      </c>
      <c r="EG60" s="224">
        <v>0</v>
      </c>
      <c r="EH60" s="224">
        <v>0</v>
      </c>
      <c r="EI60" s="224">
        <v>0</v>
      </c>
      <c r="EJ60" s="224">
        <v>0</v>
      </c>
      <c r="EK60" s="224">
        <v>0</v>
      </c>
      <c r="EL60" s="224">
        <v>0</v>
      </c>
      <c r="EM60" s="224">
        <v>0</v>
      </c>
      <c r="EN60" s="224">
        <v>0</v>
      </c>
      <c r="EO60" s="224">
        <v>0</v>
      </c>
      <c r="EP60" s="224">
        <v>0</v>
      </c>
      <c r="EQ60" s="224">
        <v>0</v>
      </c>
      <c r="ER60" s="224">
        <v>0</v>
      </c>
      <c r="ES60" s="224">
        <v>0</v>
      </c>
      <c r="ET60" s="224">
        <v>0</v>
      </c>
      <c r="EU60" s="224">
        <v>0</v>
      </c>
      <c r="EV60" s="224">
        <v>0</v>
      </c>
      <c r="EW60" s="224">
        <v>0</v>
      </c>
      <c r="EX60" s="224">
        <v>0</v>
      </c>
      <c r="EY60" s="224">
        <v>0</v>
      </c>
      <c r="EZ60" s="224">
        <v>0</v>
      </c>
      <c r="FA60" s="224">
        <v>0</v>
      </c>
      <c r="FB60" s="224">
        <v>0</v>
      </c>
      <c r="FC60" s="224">
        <v>0</v>
      </c>
      <c r="FD60" s="224">
        <v>0</v>
      </c>
      <c r="FE60" s="224">
        <v>0</v>
      </c>
      <c r="FF60" s="224">
        <v>0</v>
      </c>
      <c r="FG60" s="224">
        <v>0</v>
      </c>
      <c r="FH60" s="224">
        <v>0</v>
      </c>
      <c r="FI60" s="224">
        <v>0</v>
      </c>
      <c r="FJ60" s="224">
        <v>0</v>
      </c>
      <c r="FK60" s="224">
        <v>0</v>
      </c>
      <c r="FL60" s="224">
        <v>0</v>
      </c>
      <c r="FM60" s="224">
        <v>0</v>
      </c>
      <c r="FN60" s="224">
        <v>0</v>
      </c>
      <c r="FO60" s="224">
        <v>0</v>
      </c>
      <c r="FP60" s="224">
        <v>0</v>
      </c>
      <c r="FQ60" s="224">
        <v>0</v>
      </c>
      <c r="FR60" s="224">
        <v>0</v>
      </c>
      <c r="FS60" s="224">
        <v>0</v>
      </c>
      <c r="FT60" s="224">
        <v>0</v>
      </c>
      <c r="FU60" s="224">
        <v>0</v>
      </c>
      <c r="FV60" s="224">
        <v>0</v>
      </c>
      <c r="FW60" s="224">
        <v>0</v>
      </c>
      <c r="FX60" s="224">
        <v>0</v>
      </c>
      <c r="FY60" s="224">
        <v>0</v>
      </c>
      <c r="FZ60" s="224">
        <v>0</v>
      </c>
      <c r="GA60" s="224">
        <v>0</v>
      </c>
      <c r="GB60" s="224">
        <v>0</v>
      </c>
      <c r="GC60" s="224">
        <v>0</v>
      </c>
      <c r="GD60" s="224">
        <v>0</v>
      </c>
      <c r="GE60" s="224">
        <v>0</v>
      </c>
      <c r="GF60" s="224">
        <v>0</v>
      </c>
      <c r="GG60" s="224">
        <v>0</v>
      </c>
      <c r="GH60" s="224">
        <v>0</v>
      </c>
      <c r="GI60" s="224">
        <v>0</v>
      </c>
      <c r="GJ60" s="224">
        <v>0</v>
      </c>
      <c r="GK60" s="224">
        <v>0</v>
      </c>
      <c r="GL60" s="224">
        <v>0</v>
      </c>
      <c r="GM60" s="224">
        <v>0</v>
      </c>
      <c r="GN60" s="224">
        <v>0</v>
      </c>
      <c r="GO60" s="224">
        <v>0</v>
      </c>
      <c r="GP60" s="224">
        <v>0</v>
      </c>
      <c r="GQ60" s="224">
        <v>0</v>
      </c>
      <c r="GR60" s="224">
        <v>0</v>
      </c>
      <c r="GS60" s="224">
        <v>0</v>
      </c>
      <c r="GT60" s="224">
        <v>0</v>
      </c>
      <c r="GU60" s="224">
        <v>0</v>
      </c>
      <c r="GV60" s="224">
        <v>0</v>
      </c>
      <c r="GW60" s="224">
        <v>0</v>
      </c>
      <c r="GX60" s="224">
        <v>0</v>
      </c>
      <c r="GY60" s="224">
        <v>0</v>
      </c>
      <c r="GZ60" s="224">
        <v>0</v>
      </c>
      <c r="HA60" s="224">
        <v>0</v>
      </c>
      <c r="HB60" s="224">
        <v>0</v>
      </c>
      <c r="HC60" s="224">
        <v>0</v>
      </c>
      <c r="HD60" s="224">
        <v>0</v>
      </c>
      <c r="HE60" s="224">
        <v>0</v>
      </c>
      <c r="HF60" s="224">
        <v>0</v>
      </c>
      <c r="HG60" s="224">
        <v>0</v>
      </c>
      <c r="HH60" s="224"/>
      <c r="HI60" s="224"/>
      <c r="HJ60" s="224"/>
      <c r="HK60" s="224"/>
      <c r="HL60" s="224"/>
      <c r="HM60" s="224"/>
      <c r="HN60" s="224"/>
      <c r="HO60" s="224"/>
      <c r="HP60" s="224"/>
      <c r="HQ60" s="224"/>
      <c r="HR60" s="224"/>
      <c r="HS60" s="224"/>
      <c r="HT60" s="224"/>
      <c r="HU60" s="224"/>
    </row>
    <row r="61" spans="1:229" hidden="1" x14ac:dyDescent="0.2">
      <c r="A61" s="229">
        <v>2214</v>
      </c>
      <c r="B61" s="232" t="s">
        <v>56</v>
      </c>
      <c r="C61" s="228">
        <v>0</v>
      </c>
      <c r="D61" s="228">
        <v>0</v>
      </c>
      <c r="E61" s="228">
        <v>0</v>
      </c>
      <c r="F61" s="228">
        <v>0</v>
      </c>
      <c r="G61" s="228">
        <v>0</v>
      </c>
      <c r="H61" s="228">
        <v>0</v>
      </c>
      <c r="I61" s="228">
        <v>0</v>
      </c>
      <c r="J61" s="228">
        <v>0</v>
      </c>
      <c r="K61" s="228">
        <v>0</v>
      </c>
      <c r="L61" s="228">
        <v>0</v>
      </c>
      <c r="M61" s="228">
        <v>0</v>
      </c>
      <c r="N61" s="228">
        <v>0</v>
      </c>
      <c r="O61" s="228">
        <v>0</v>
      </c>
      <c r="P61" s="249">
        <v>0</v>
      </c>
      <c r="Q61" s="228">
        <v>0</v>
      </c>
      <c r="R61" s="228">
        <v>0</v>
      </c>
      <c r="S61" s="228">
        <v>0</v>
      </c>
      <c r="T61" s="228">
        <v>0</v>
      </c>
      <c r="U61" s="228">
        <v>0</v>
      </c>
      <c r="V61" s="228">
        <v>0</v>
      </c>
      <c r="W61" s="228">
        <v>0</v>
      </c>
      <c r="X61" s="228">
        <v>0</v>
      </c>
      <c r="Y61" s="228">
        <v>0</v>
      </c>
      <c r="Z61" s="228">
        <v>0</v>
      </c>
      <c r="AA61" s="228">
        <v>0</v>
      </c>
      <c r="AB61" s="228">
        <v>0</v>
      </c>
      <c r="AC61" s="228">
        <v>0</v>
      </c>
      <c r="AD61" s="228">
        <v>0</v>
      </c>
      <c r="AE61" s="228">
        <v>0</v>
      </c>
      <c r="AF61" s="228">
        <v>0</v>
      </c>
      <c r="AG61" s="228">
        <v>0</v>
      </c>
      <c r="AH61" s="228">
        <v>0</v>
      </c>
      <c r="AI61" s="228">
        <v>0</v>
      </c>
      <c r="AJ61" s="228">
        <v>0</v>
      </c>
      <c r="AK61" s="228">
        <v>0</v>
      </c>
      <c r="AL61" s="228">
        <v>0</v>
      </c>
      <c r="AM61" s="228">
        <v>0</v>
      </c>
      <c r="AN61" s="228">
        <v>0</v>
      </c>
      <c r="AO61" s="228">
        <v>0</v>
      </c>
      <c r="AP61" s="228">
        <v>0</v>
      </c>
      <c r="AQ61" s="228">
        <v>0</v>
      </c>
      <c r="AR61" s="228">
        <v>0</v>
      </c>
      <c r="AS61" s="228">
        <v>0</v>
      </c>
      <c r="AT61" s="249">
        <v>0</v>
      </c>
      <c r="AU61" s="249">
        <v>0</v>
      </c>
      <c r="AV61" s="249">
        <v>0</v>
      </c>
      <c r="AW61" s="249">
        <v>0</v>
      </c>
      <c r="AX61" s="249">
        <v>0</v>
      </c>
      <c r="AY61" s="249">
        <v>0</v>
      </c>
      <c r="AZ61" s="249">
        <v>0</v>
      </c>
      <c r="BA61" s="249">
        <v>0</v>
      </c>
      <c r="BB61" s="249">
        <v>0</v>
      </c>
      <c r="BC61" s="249">
        <v>0</v>
      </c>
      <c r="BD61" s="249">
        <v>0</v>
      </c>
      <c r="BE61" s="249">
        <v>0</v>
      </c>
      <c r="BF61" s="249">
        <v>0</v>
      </c>
      <c r="BG61" s="249">
        <v>0</v>
      </c>
      <c r="BH61" s="249">
        <v>0</v>
      </c>
      <c r="BI61" s="249">
        <v>0</v>
      </c>
      <c r="BJ61" s="249">
        <v>0</v>
      </c>
      <c r="BK61" s="249">
        <v>0</v>
      </c>
      <c r="BL61" s="249">
        <v>0</v>
      </c>
      <c r="BM61" s="249">
        <v>0</v>
      </c>
      <c r="BN61" s="249">
        <v>0</v>
      </c>
      <c r="BO61" s="249">
        <v>0</v>
      </c>
      <c r="BP61" s="249">
        <v>0</v>
      </c>
      <c r="BQ61" s="224">
        <v>0</v>
      </c>
      <c r="BR61" s="224">
        <v>0</v>
      </c>
      <c r="BS61" s="224">
        <v>0</v>
      </c>
      <c r="BT61" s="224">
        <v>0</v>
      </c>
      <c r="BU61" s="224">
        <v>0</v>
      </c>
      <c r="BV61" s="224">
        <v>0</v>
      </c>
      <c r="BW61" s="224">
        <v>0</v>
      </c>
      <c r="BX61" s="224">
        <v>0</v>
      </c>
      <c r="BY61" s="224">
        <v>0</v>
      </c>
      <c r="BZ61" s="224">
        <v>0</v>
      </c>
      <c r="CA61" s="224">
        <v>0</v>
      </c>
      <c r="CB61" s="224">
        <v>0</v>
      </c>
      <c r="CC61" s="224">
        <v>0</v>
      </c>
      <c r="CD61" s="224">
        <v>0</v>
      </c>
      <c r="CE61" s="224">
        <v>0</v>
      </c>
      <c r="CF61" s="224">
        <v>0</v>
      </c>
      <c r="CG61" s="224">
        <v>0</v>
      </c>
      <c r="CH61" s="224">
        <v>0</v>
      </c>
      <c r="CI61" s="224">
        <v>0</v>
      </c>
      <c r="CJ61" s="224">
        <v>0</v>
      </c>
      <c r="CK61" s="224">
        <v>0</v>
      </c>
      <c r="CL61" s="224">
        <v>0</v>
      </c>
      <c r="CM61" s="224">
        <v>0</v>
      </c>
      <c r="CN61" s="224">
        <v>0</v>
      </c>
      <c r="CO61" s="224">
        <v>0</v>
      </c>
      <c r="CP61" s="224">
        <v>0</v>
      </c>
      <c r="CQ61" s="224">
        <v>0</v>
      </c>
      <c r="CR61" s="224">
        <v>0</v>
      </c>
      <c r="CS61" s="224">
        <v>0</v>
      </c>
      <c r="CT61" s="224">
        <v>0</v>
      </c>
      <c r="CU61" s="224">
        <v>0</v>
      </c>
      <c r="CV61" s="224">
        <v>0</v>
      </c>
      <c r="CW61" s="224">
        <v>0</v>
      </c>
      <c r="CX61" s="224">
        <v>0</v>
      </c>
      <c r="CY61" s="224">
        <v>0</v>
      </c>
      <c r="CZ61" s="224">
        <v>0</v>
      </c>
      <c r="DA61" s="224">
        <v>0</v>
      </c>
      <c r="DB61" s="224">
        <v>0</v>
      </c>
      <c r="DC61" s="224">
        <v>0</v>
      </c>
      <c r="DD61" s="224">
        <v>0</v>
      </c>
      <c r="DE61" s="224">
        <v>0</v>
      </c>
      <c r="DF61" s="224">
        <v>0</v>
      </c>
      <c r="DG61" s="224">
        <v>0</v>
      </c>
      <c r="DH61" s="224">
        <v>0</v>
      </c>
      <c r="DI61" s="224">
        <v>0</v>
      </c>
      <c r="DJ61" s="224">
        <v>0</v>
      </c>
      <c r="DK61" s="224">
        <v>0</v>
      </c>
      <c r="DL61" s="224">
        <v>0</v>
      </c>
      <c r="DM61" s="224">
        <v>0</v>
      </c>
      <c r="DN61" s="224">
        <v>0</v>
      </c>
      <c r="DO61" s="224">
        <v>0</v>
      </c>
      <c r="DP61" s="224">
        <v>0</v>
      </c>
      <c r="DQ61" s="224">
        <v>0</v>
      </c>
      <c r="DR61" s="224">
        <v>0</v>
      </c>
      <c r="DS61" s="224">
        <v>0</v>
      </c>
      <c r="DT61" s="224">
        <v>0</v>
      </c>
      <c r="DU61" s="224">
        <v>0</v>
      </c>
      <c r="DV61" s="224">
        <v>0</v>
      </c>
      <c r="DW61" s="224">
        <v>0</v>
      </c>
      <c r="DX61" s="224">
        <v>0</v>
      </c>
      <c r="DY61" s="224">
        <v>0</v>
      </c>
      <c r="DZ61" s="224">
        <v>0</v>
      </c>
      <c r="EA61" s="224">
        <v>0</v>
      </c>
      <c r="EB61" s="224">
        <v>0</v>
      </c>
      <c r="EC61" s="224">
        <v>0</v>
      </c>
      <c r="ED61" s="224">
        <v>0</v>
      </c>
      <c r="EE61" s="224">
        <v>0</v>
      </c>
      <c r="EF61" s="224">
        <v>0</v>
      </c>
      <c r="EG61" s="224">
        <v>0</v>
      </c>
      <c r="EH61" s="224">
        <v>0</v>
      </c>
      <c r="EI61" s="224">
        <v>0</v>
      </c>
      <c r="EJ61" s="224">
        <v>0</v>
      </c>
      <c r="EK61" s="224">
        <v>0</v>
      </c>
      <c r="EL61" s="224">
        <v>0</v>
      </c>
      <c r="EM61" s="224">
        <v>0</v>
      </c>
      <c r="EN61" s="224">
        <v>0</v>
      </c>
      <c r="EO61" s="224">
        <v>0</v>
      </c>
      <c r="EP61" s="224">
        <v>0</v>
      </c>
      <c r="EQ61" s="224">
        <v>0</v>
      </c>
      <c r="ER61" s="224">
        <v>0</v>
      </c>
      <c r="ES61" s="224">
        <v>0</v>
      </c>
      <c r="ET61" s="224">
        <v>0</v>
      </c>
      <c r="EU61" s="224">
        <v>0</v>
      </c>
      <c r="EV61" s="224">
        <v>0</v>
      </c>
      <c r="EW61" s="224">
        <v>0</v>
      </c>
      <c r="EX61" s="224">
        <v>0</v>
      </c>
      <c r="EY61" s="224">
        <v>0</v>
      </c>
      <c r="EZ61" s="224">
        <v>0</v>
      </c>
      <c r="FA61" s="224">
        <v>0</v>
      </c>
      <c r="FB61" s="224">
        <v>0</v>
      </c>
      <c r="FC61" s="224">
        <v>0</v>
      </c>
      <c r="FD61" s="224">
        <v>0</v>
      </c>
      <c r="FE61" s="224">
        <v>0</v>
      </c>
      <c r="FF61" s="224">
        <v>0</v>
      </c>
      <c r="FG61" s="224">
        <v>0</v>
      </c>
      <c r="FH61" s="224">
        <v>0</v>
      </c>
      <c r="FI61" s="224">
        <v>0</v>
      </c>
      <c r="FJ61" s="224">
        <v>0</v>
      </c>
      <c r="FK61" s="224">
        <v>0</v>
      </c>
      <c r="FL61" s="224">
        <v>0</v>
      </c>
      <c r="FM61" s="224">
        <v>0</v>
      </c>
      <c r="FN61" s="224">
        <v>0</v>
      </c>
      <c r="FO61" s="224">
        <v>0</v>
      </c>
      <c r="FP61" s="224">
        <v>0</v>
      </c>
      <c r="FQ61" s="224">
        <v>0</v>
      </c>
      <c r="FR61" s="224">
        <v>0</v>
      </c>
      <c r="FS61" s="224">
        <v>0</v>
      </c>
      <c r="FT61" s="224">
        <v>0</v>
      </c>
      <c r="FU61" s="224">
        <v>0</v>
      </c>
      <c r="FV61" s="224">
        <v>0</v>
      </c>
      <c r="FW61" s="224">
        <v>0</v>
      </c>
      <c r="FX61" s="224">
        <v>0</v>
      </c>
      <c r="FY61" s="224">
        <v>0</v>
      </c>
      <c r="FZ61" s="224">
        <v>0</v>
      </c>
      <c r="GA61" s="224">
        <v>0</v>
      </c>
      <c r="GB61" s="224">
        <v>0</v>
      </c>
      <c r="GC61" s="224">
        <v>0</v>
      </c>
      <c r="GD61" s="224">
        <v>0</v>
      </c>
      <c r="GE61" s="224">
        <v>0</v>
      </c>
      <c r="GF61" s="224">
        <v>0</v>
      </c>
      <c r="GG61" s="224">
        <v>0</v>
      </c>
      <c r="GH61" s="224">
        <v>0</v>
      </c>
      <c r="GI61" s="224">
        <v>0</v>
      </c>
      <c r="GJ61" s="224">
        <v>0</v>
      </c>
      <c r="GK61" s="224">
        <v>0</v>
      </c>
      <c r="GL61" s="224">
        <v>0</v>
      </c>
      <c r="GM61" s="224">
        <v>0</v>
      </c>
      <c r="GN61" s="224">
        <v>0</v>
      </c>
      <c r="GO61" s="224">
        <v>0</v>
      </c>
      <c r="GP61" s="224">
        <v>0</v>
      </c>
      <c r="GQ61" s="224">
        <v>0</v>
      </c>
      <c r="GR61" s="224">
        <v>0</v>
      </c>
      <c r="GS61" s="224">
        <v>0</v>
      </c>
      <c r="GT61" s="224">
        <v>0</v>
      </c>
      <c r="GU61" s="224">
        <v>0</v>
      </c>
      <c r="GV61" s="224">
        <v>0</v>
      </c>
      <c r="GW61" s="224">
        <v>0</v>
      </c>
      <c r="GX61" s="224">
        <v>0</v>
      </c>
      <c r="GY61" s="224">
        <v>0</v>
      </c>
      <c r="GZ61" s="224">
        <v>0</v>
      </c>
      <c r="HA61" s="224">
        <v>0</v>
      </c>
      <c r="HB61" s="224">
        <v>0</v>
      </c>
      <c r="HC61" s="224">
        <v>0</v>
      </c>
      <c r="HD61" s="224">
        <v>0</v>
      </c>
      <c r="HE61" s="224">
        <v>0</v>
      </c>
      <c r="HF61" s="224">
        <v>0</v>
      </c>
      <c r="HG61" s="224">
        <v>0</v>
      </c>
      <c r="HH61" s="224"/>
      <c r="HI61" s="224"/>
      <c r="HJ61" s="224"/>
      <c r="HK61" s="224"/>
      <c r="HL61" s="224"/>
      <c r="HM61" s="224"/>
      <c r="HN61" s="224"/>
      <c r="HO61" s="224"/>
      <c r="HP61" s="224"/>
      <c r="HQ61" s="224"/>
      <c r="HR61" s="224"/>
      <c r="HS61" s="224"/>
      <c r="HT61" s="224"/>
      <c r="HU61" s="224"/>
    </row>
    <row r="62" spans="1:229" hidden="1" x14ac:dyDescent="0.2">
      <c r="A62" s="229">
        <v>222</v>
      </c>
      <c r="B62" s="230" t="s">
        <v>24</v>
      </c>
      <c r="C62" s="228">
        <v>3229.8801699400001</v>
      </c>
      <c r="D62" s="228">
        <v>3389.4850159200009</v>
      </c>
      <c r="E62" s="228">
        <v>3411.2797367900002</v>
      </c>
      <c r="F62" s="228">
        <v>2936.9637797600008</v>
      </c>
      <c r="G62" s="228">
        <v>3104.0955961</v>
      </c>
      <c r="H62" s="228">
        <v>3697.2062745300004</v>
      </c>
      <c r="I62" s="228">
        <v>3531.2419651400014</v>
      </c>
      <c r="J62" s="228">
        <v>2892.7191019299999</v>
      </c>
      <c r="K62" s="228">
        <v>3442.5052086400005</v>
      </c>
      <c r="L62" s="228">
        <v>3518.350821070002</v>
      </c>
      <c r="M62" s="228">
        <v>3447.957755523335</v>
      </c>
      <c r="N62" s="228">
        <v>3264.6592802300001</v>
      </c>
      <c r="O62" s="228">
        <v>3646.5568485299973</v>
      </c>
      <c r="P62" s="249">
        <v>722.76748696999982</v>
      </c>
      <c r="Q62" s="228">
        <v>660.71179497000037</v>
      </c>
      <c r="R62" s="228">
        <v>1024.9005050599997</v>
      </c>
      <c r="S62" s="228">
        <v>821.50038294000024</v>
      </c>
      <c r="T62" s="228">
        <v>781.1577169100002</v>
      </c>
      <c r="U62" s="228">
        <v>788.06283184000006</v>
      </c>
      <c r="V62" s="228">
        <v>914.68407096999977</v>
      </c>
      <c r="W62" s="228">
        <v>905.58039620000091</v>
      </c>
      <c r="X62" s="228">
        <v>713.40476131999992</v>
      </c>
      <c r="Y62" s="228">
        <v>970.22673072999999</v>
      </c>
      <c r="Z62" s="228">
        <v>510.70943765000038</v>
      </c>
      <c r="AA62" s="228">
        <v>1216.93880709</v>
      </c>
      <c r="AB62" s="228">
        <v>354.47290558000003</v>
      </c>
      <c r="AC62" s="228">
        <v>730.54216178000001</v>
      </c>
      <c r="AD62" s="228">
        <v>963.25186785999904</v>
      </c>
      <c r="AE62" s="228">
        <v>888.69684454000151</v>
      </c>
      <c r="AF62" s="228">
        <v>727.92177231000005</v>
      </c>
      <c r="AG62" s="228">
        <v>753.22252979999962</v>
      </c>
      <c r="AH62" s="228">
        <v>541.60151341000005</v>
      </c>
      <c r="AI62" s="228">
        <v>1081.34978058</v>
      </c>
      <c r="AJ62" s="228">
        <v>734.21404948999998</v>
      </c>
      <c r="AK62" s="228">
        <v>950.58736337000028</v>
      </c>
      <c r="AL62" s="228">
        <v>998.52932567000016</v>
      </c>
      <c r="AM62" s="228">
        <v>1013.8755360000001</v>
      </c>
      <c r="AN62" s="228">
        <v>581.82856311000012</v>
      </c>
      <c r="AO62" s="228">
        <v>1062.5848527400001</v>
      </c>
      <c r="AP62" s="228">
        <v>788.67723855000008</v>
      </c>
      <c r="AQ62" s="228">
        <v>1098.1513107400012</v>
      </c>
      <c r="AR62" s="228">
        <v>378.82912522000004</v>
      </c>
      <c r="AS62" s="228">
        <v>1136.6184469300003</v>
      </c>
      <c r="AT62" s="249">
        <v>539.48765019999951</v>
      </c>
      <c r="AU62" s="249">
        <v>837.78387957999985</v>
      </c>
      <c r="AV62" s="249">
        <v>747.63927558000046</v>
      </c>
      <c r="AW62" s="249">
        <v>875.39400862999969</v>
      </c>
      <c r="AX62" s="249">
        <v>551.02168572999938</v>
      </c>
      <c r="AY62" s="249">
        <v>1268.4502387000011</v>
      </c>
      <c r="AZ62" s="249">
        <v>772.46707213000013</v>
      </c>
      <c r="BA62" s="249">
        <v>858.07466462000059</v>
      </c>
      <c r="BB62" s="249">
        <v>884.89286954999943</v>
      </c>
      <c r="BC62" s="249">
        <v>1002.9162147700015</v>
      </c>
      <c r="BD62" s="249">
        <v>1150.3126675299993</v>
      </c>
      <c r="BE62" s="249">
        <v>830.19246542000121</v>
      </c>
      <c r="BF62" s="249">
        <v>813.08086097999967</v>
      </c>
      <c r="BG62" s="249">
        <v>969.25948343333505</v>
      </c>
      <c r="BH62" s="249">
        <v>802.96976586999961</v>
      </c>
      <c r="BI62" s="249">
        <v>738.79428142000097</v>
      </c>
      <c r="BJ62" s="249">
        <v>818.1964181449996</v>
      </c>
      <c r="BK62" s="249">
        <v>904.69881479499963</v>
      </c>
      <c r="BL62" s="249">
        <v>891.20860159999916</v>
      </c>
      <c r="BM62" s="249">
        <v>846.00409968999998</v>
      </c>
      <c r="BN62" s="249">
        <v>909.82489248999877</v>
      </c>
      <c r="BO62" s="249">
        <v>999.51925474999962</v>
      </c>
      <c r="BP62" s="249">
        <v>1020.361115460001</v>
      </c>
      <c r="BQ62" s="224">
        <f t="shared" ref="BQ62:DL62" si="683">+BQ63</f>
        <v>244.15649097000002</v>
      </c>
      <c r="BR62" s="224">
        <f t="shared" si="683"/>
        <v>229.44949819000001</v>
      </c>
      <c r="BS62" s="224">
        <f t="shared" si="683"/>
        <v>249.16149780999979</v>
      </c>
      <c r="BT62" s="224">
        <f t="shared" si="683"/>
        <v>198.32703882000033</v>
      </c>
      <c r="BU62" s="224">
        <f t="shared" si="683"/>
        <v>224.46101542999975</v>
      </c>
      <c r="BV62" s="224">
        <f t="shared" si="683"/>
        <v>237.9237407200003</v>
      </c>
      <c r="BW62" s="224">
        <f t="shared" si="683"/>
        <v>238.73665132999963</v>
      </c>
      <c r="BX62" s="224">
        <f t="shared" si="683"/>
        <v>321.6383195100002</v>
      </c>
      <c r="BY62" s="224">
        <f t="shared" si="683"/>
        <v>464.52553421999983</v>
      </c>
      <c r="BZ62" s="224">
        <f t="shared" si="683"/>
        <v>248.34225015999937</v>
      </c>
      <c r="CA62" s="224">
        <f t="shared" si="683"/>
        <v>258.68555908000098</v>
      </c>
      <c r="CB62" s="224">
        <f t="shared" si="683"/>
        <v>314.47257369999988</v>
      </c>
      <c r="CC62" s="224">
        <f t="shared" si="683"/>
        <v>281.65196596000004</v>
      </c>
      <c r="CD62" s="224">
        <f t="shared" si="683"/>
        <v>244.98362053999989</v>
      </c>
      <c r="CE62" s="224">
        <f t="shared" si="683"/>
        <v>254.52213041000027</v>
      </c>
      <c r="CF62" s="224">
        <f t="shared" si="683"/>
        <v>207.78445586999965</v>
      </c>
      <c r="CG62" s="224">
        <f t="shared" si="683"/>
        <v>248.87615391999987</v>
      </c>
      <c r="CH62" s="224">
        <f t="shared" si="683"/>
        <v>331.40222205000055</v>
      </c>
      <c r="CI62" s="224">
        <f t="shared" si="683"/>
        <v>291.82974263999927</v>
      </c>
      <c r="CJ62" s="224">
        <f t="shared" si="683"/>
        <v>324.12960575000079</v>
      </c>
      <c r="CK62" s="224">
        <f t="shared" si="683"/>
        <v>298.72472257999971</v>
      </c>
      <c r="CL62" s="224">
        <f t="shared" si="683"/>
        <v>291.54567182000028</v>
      </c>
      <c r="CM62" s="224">
        <f t="shared" si="683"/>
        <v>284.81520885999998</v>
      </c>
      <c r="CN62" s="224">
        <f t="shared" si="683"/>
        <v>329.21951552000064</v>
      </c>
      <c r="CO62" s="224">
        <f t="shared" si="683"/>
        <v>137.58451693000001</v>
      </c>
      <c r="CP62" s="224">
        <f t="shared" si="683"/>
        <v>362.05354657999999</v>
      </c>
      <c r="CQ62" s="224">
        <f t="shared" si="683"/>
        <v>213.76669780999993</v>
      </c>
      <c r="CR62" s="224">
        <f t="shared" si="683"/>
        <v>340.66144253000027</v>
      </c>
      <c r="CS62" s="224">
        <f t="shared" si="683"/>
        <v>321.18787567000004</v>
      </c>
      <c r="CT62" s="224">
        <f t="shared" si="683"/>
        <v>308.37741252999967</v>
      </c>
      <c r="CU62" s="224">
        <f t="shared" si="683"/>
        <v>324.91055761999974</v>
      </c>
      <c r="CV62" s="224">
        <f t="shared" si="683"/>
        <v>80.81657195000048</v>
      </c>
      <c r="CW62" s="224">
        <f t="shared" si="683"/>
        <v>104.98230808000017</v>
      </c>
      <c r="CX62" s="224">
        <f t="shared" si="683"/>
        <v>297.83631784999989</v>
      </c>
      <c r="CY62" s="224">
        <f t="shared" si="683"/>
        <v>119.95554717999994</v>
      </c>
      <c r="CZ62" s="224">
        <f t="shared" si="683"/>
        <v>799.14694206000013</v>
      </c>
      <c r="DA62" s="224">
        <f t="shared" si="683"/>
        <v>69.314867290000009</v>
      </c>
      <c r="DB62" s="224">
        <f t="shared" si="683"/>
        <v>32.043735050000009</v>
      </c>
      <c r="DC62" s="224">
        <f t="shared" si="683"/>
        <v>253.11430324000003</v>
      </c>
      <c r="DD62" s="224">
        <f t="shared" si="683"/>
        <v>306.03953233999988</v>
      </c>
      <c r="DE62" s="224">
        <f t="shared" si="683"/>
        <v>42.869164040000101</v>
      </c>
      <c r="DF62" s="224">
        <f t="shared" si="683"/>
        <v>381.63346540000009</v>
      </c>
      <c r="DG62" s="224">
        <f t="shared" si="683"/>
        <v>475.78947628000037</v>
      </c>
      <c r="DH62" s="224">
        <f t="shared" si="683"/>
        <v>234.68636192999975</v>
      </c>
      <c r="DI62" s="224">
        <f t="shared" si="683"/>
        <v>252.77602964999892</v>
      </c>
      <c r="DJ62" s="224">
        <f t="shared" si="683"/>
        <v>221.67145114000186</v>
      </c>
      <c r="DK62" s="224">
        <f t="shared" si="683"/>
        <v>225.65277698999898</v>
      </c>
      <c r="DL62" s="224">
        <f t="shared" si="683"/>
        <v>441.37261641000066</v>
      </c>
      <c r="DM62" s="224">
        <f t="shared" ref="DM62:DR62" si="684">+DM63</f>
        <v>229.57061537000001</v>
      </c>
      <c r="DN62" s="224">
        <f t="shared" si="684"/>
        <v>209.59007721999998</v>
      </c>
      <c r="DO62" s="224">
        <f t="shared" si="684"/>
        <v>288.76107972000005</v>
      </c>
      <c r="DP62" s="224">
        <f t="shared" si="684"/>
        <v>196.29958222999994</v>
      </c>
      <c r="DQ62" s="224">
        <f t="shared" si="684"/>
        <v>294.24242468999955</v>
      </c>
      <c r="DR62" s="224">
        <f t="shared" si="684"/>
        <v>262.68052288000013</v>
      </c>
      <c r="DS62" s="224">
        <f t="shared" ref="DS62:GK62" si="685">+DS63</f>
        <v>222.5025627600005</v>
      </c>
      <c r="DT62" s="224">
        <f t="shared" si="685"/>
        <v>255.96466795999959</v>
      </c>
      <c r="DU62" s="224">
        <f t="shared" si="685"/>
        <v>63.134282689999964</v>
      </c>
      <c r="DV62" s="224">
        <f t="shared" si="685"/>
        <v>462.84727717000032</v>
      </c>
      <c r="DW62" s="224">
        <f t="shared" si="685"/>
        <v>298.22419544999957</v>
      </c>
      <c r="DX62" s="224">
        <f t="shared" si="685"/>
        <v>320.27830796000012</v>
      </c>
      <c r="DY62" s="224">
        <f t="shared" si="685"/>
        <v>208.93027675000005</v>
      </c>
      <c r="DZ62" s="224">
        <f t="shared" si="685"/>
        <v>294.74181949000001</v>
      </c>
      <c r="EA62" s="224">
        <f t="shared" si="685"/>
        <v>230.54195324999995</v>
      </c>
      <c r="EB62" s="224">
        <f t="shared" si="685"/>
        <v>358.18089487999987</v>
      </c>
      <c r="EC62" s="224">
        <f t="shared" si="685"/>
        <v>318.9674592299998</v>
      </c>
      <c r="ED62" s="224">
        <f t="shared" si="685"/>
        <v>273.4390092600006</v>
      </c>
      <c r="EE62" s="224">
        <f t="shared" si="685"/>
        <v>393.80679692000012</v>
      </c>
      <c r="EF62" s="224">
        <f t="shared" si="685"/>
        <v>337.02943641000002</v>
      </c>
      <c r="EG62" s="224">
        <f t="shared" si="685"/>
        <v>267.69309234000002</v>
      </c>
      <c r="EH62" s="224">
        <f t="shared" si="685"/>
        <v>291.70153181000023</v>
      </c>
      <c r="EI62" s="224">
        <f t="shared" si="685"/>
        <v>313.33284132999916</v>
      </c>
      <c r="EJ62" s="224">
        <f t="shared" si="685"/>
        <v>408.84116286000074</v>
      </c>
      <c r="EK62" s="224">
        <f t="shared" si="685"/>
        <v>242.71974192000002</v>
      </c>
      <c r="EL62" s="224">
        <f t="shared" si="685"/>
        <v>254.78557555999996</v>
      </c>
      <c r="EM62" s="224">
        <f t="shared" si="685"/>
        <v>84.323245630000116</v>
      </c>
      <c r="EN62" s="224">
        <f t="shared" si="685"/>
        <v>448.75043111000002</v>
      </c>
      <c r="EO62" s="224">
        <f t="shared" si="685"/>
        <v>293.84467578000005</v>
      </c>
      <c r="EP62" s="224">
        <f t="shared" si="685"/>
        <v>319.98974584999991</v>
      </c>
      <c r="EQ62" s="224">
        <f t="shared" si="685"/>
        <v>262.24669390000003</v>
      </c>
      <c r="ER62" s="224">
        <f t="shared" si="685"/>
        <v>245.0356826700008</v>
      </c>
      <c r="ES62" s="224">
        <f t="shared" si="685"/>
        <v>281.39486197999923</v>
      </c>
      <c r="ET62" s="224">
        <f t="shared" si="685"/>
        <v>105.66655396999934</v>
      </c>
      <c r="EU62" s="224">
        <f t="shared" si="685"/>
        <v>110.27387489000003</v>
      </c>
      <c r="EV62" s="224">
        <f t="shared" si="685"/>
        <v>882.21088188000181</v>
      </c>
      <c r="EW62" s="224">
        <f t="shared" si="685"/>
        <v>6.2522730199999996</v>
      </c>
      <c r="EX62" s="224">
        <f t="shared" si="685"/>
        <v>293.08190484999994</v>
      </c>
      <c r="EY62" s="224">
        <f t="shared" si="685"/>
        <v>79.494947350000075</v>
      </c>
      <c r="EZ62" s="224">
        <f t="shared" si="685"/>
        <v>129.67509528999989</v>
      </c>
      <c r="FA62" s="224">
        <f t="shared" si="685"/>
        <v>815.01320896000027</v>
      </c>
      <c r="FB62" s="224">
        <f t="shared" si="685"/>
        <v>191.9301426800003</v>
      </c>
      <c r="FC62" s="224">
        <f t="shared" si="685"/>
        <v>178.13281345999968</v>
      </c>
      <c r="FD62" s="224">
        <f t="shared" si="685"/>
        <v>201.01125958999941</v>
      </c>
      <c r="FE62" s="224">
        <f t="shared" si="685"/>
        <v>160.34357715000041</v>
      </c>
      <c r="FF62" s="224">
        <f t="shared" si="685"/>
        <v>202.48558951000101</v>
      </c>
      <c r="FG62" s="224">
        <f t="shared" si="685"/>
        <v>185.91401130000008</v>
      </c>
      <c r="FH62" s="224">
        <f t="shared" si="685"/>
        <v>449.38427876999884</v>
      </c>
      <c r="FI62" s="224">
        <f t="shared" si="685"/>
        <v>246.27879504000001</v>
      </c>
      <c r="FJ62" s="224">
        <f t="shared" si="685"/>
        <v>220.56760666999995</v>
      </c>
      <c r="FK62" s="224">
        <f t="shared" si="685"/>
        <v>280.79287387000045</v>
      </c>
      <c r="FL62" s="224">
        <f t="shared" si="685"/>
        <v>287.20863989999958</v>
      </c>
      <c r="FM62" s="224">
        <f t="shared" si="685"/>
        <v>259.53464671</v>
      </c>
      <c r="FN62" s="224">
        <f t="shared" si="685"/>
        <v>328.65072202000016</v>
      </c>
      <c r="FO62" s="224">
        <f t="shared" si="685"/>
        <v>237.8008323900001</v>
      </c>
      <c r="FP62" s="224">
        <f t="shared" si="685"/>
        <v>239.15942382999933</v>
      </c>
      <c r="FQ62" s="224">
        <f t="shared" si="685"/>
        <v>74.061429509999883</v>
      </c>
      <c r="FR62" s="224">
        <f t="shared" si="685"/>
        <v>412.40981822000083</v>
      </c>
      <c r="FS62" s="224">
        <f t="shared" si="685"/>
        <v>232.69065104000055</v>
      </c>
      <c r="FT62" s="224">
        <f t="shared" si="685"/>
        <v>623.3497694399997</v>
      </c>
      <c r="FU62" s="224">
        <f t="shared" si="685"/>
        <v>73.445517615</v>
      </c>
      <c r="FV62" s="224">
        <f t="shared" si="685"/>
        <v>438.1790988749998</v>
      </c>
      <c r="FW62" s="224">
        <f t="shared" si="685"/>
        <v>260.84245564000037</v>
      </c>
      <c r="FX62" s="224">
        <f t="shared" si="685"/>
        <v>263.71464696999942</v>
      </c>
      <c r="FY62" s="224">
        <f t="shared" si="685"/>
        <v>104.74649033000028</v>
      </c>
      <c r="FZ62" s="224">
        <f t="shared" si="685"/>
        <v>489.61352732000091</v>
      </c>
      <c r="GA62" s="224">
        <f t="shared" si="685"/>
        <v>301.1566386899986</v>
      </c>
      <c r="GB62" s="224">
        <f t="shared" si="685"/>
        <v>288.38810766000086</v>
      </c>
      <c r="GC62" s="224">
        <f t="shared" si="685"/>
        <v>295.34812319999986</v>
      </c>
      <c r="GD62" s="224">
        <f t="shared" si="685"/>
        <v>291.73166898000181</v>
      </c>
      <c r="GE62" s="224">
        <f t="shared" si="685"/>
        <v>305.63194481999778</v>
      </c>
      <c r="GF62" s="224">
        <f t="shared" si="685"/>
        <v>405.55260097000183</v>
      </c>
      <c r="GG62" s="224">
        <f t="shared" si="685"/>
        <v>8.3515383199999995</v>
      </c>
      <c r="GH62" s="224">
        <f t="shared" si="685"/>
        <v>563.18537056999969</v>
      </c>
      <c r="GI62" s="224">
        <f t="shared" si="685"/>
        <v>288.97209786000047</v>
      </c>
      <c r="GJ62" s="224">
        <f t="shared" si="685"/>
        <v>298.15519909999927</v>
      </c>
      <c r="GK62" s="224">
        <f t="shared" si="685"/>
        <v>280.68759698000082</v>
      </c>
      <c r="GL62" s="224">
        <f t="shared" ref="GL62:HU62" si="686">+GL63</f>
        <v>272.45424319000074</v>
      </c>
      <c r="GM62" s="224">
        <f t="shared" si="686"/>
        <v>277.0506252499996</v>
      </c>
      <c r="GN62" s="224">
        <f t="shared" si="686"/>
        <v>280.74157684999886</v>
      </c>
      <c r="GO62" s="224">
        <f t="shared" si="686"/>
        <v>251.95468749000037</v>
      </c>
      <c r="GP62" s="224">
        <f t="shared" si="686"/>
        <v>280.38459664000032</v>
      </c>
      <c r="GQ62" s="224">
        <f t="shared" si="686"/>
        <v>269.38032406333406</v>
      </c>
      <c r="GR62" s="224">
        <f t="shared" si="686"/>
        <v>376.63989921000109</v>
      </c>
      <c r="GS62" s="224">
        <f t="shared" si="686"/>
        <v>323.23926015999984</v>
      </c>
      <c r="GT62" s="224">
        <f t="shared" si="686"/>
        <v>237.49469015999986</v>
      </c>
      <c r="GU62" s="224">
        <f t="shared" si="686"/>
        <v>242.23581554999987</v>
      </c>
      <c r="GV62" s="224">
        <f t="shared" si="686"/>
        <v>240.80921760000038</v>
      </c>
      <c r="GW62" s="224">
        <f t="shared" si="686"/>
        <v>248.19986938000028</v>
      </c>
      <c r="GX62" s="224">
        <f t="shared" si="686"/>
        <v>249.78519444000031</v>
      </c>
      <c r="GY62" s="224">
        <f t="shared" si="686"/>
        <v>285.28417882999906</v>
      </c>
      <c r="GZ62" s="224">
        <f t="shared" si="686"/>
        <v>258.34756455000087</v>
      </c>
      <c r="HA62" s="224">
        <f t="shared" si="686"/>
        <v>274.56467476499967</v>
      </c>
      <c r="HB62" s="224">
        <f t="shared" si="686"/>
        <v>260.35361355499975</v>
      </c>
      <c r="HC62" s="224">
        <f t="shared" si="686"/>
        <v>258.49186693999951</v>
      </c>
      <c r="HD62" s="224">
        <f t="shared" si="686"/>
        <v>385.85333430000043</v>
      </c>
      <c r="HE62" s="224">
        <f t="shared" si="686"/>
        <v>278.96685031000004</v>
      </c>
      <c r="HF62" s="224">
        <f t="shared" si="686"/>
        <v>290.32656677</v>
      </c>
      <c r="HG62" s="224">
        <f t="shared" si="686"/>
        <v>321.91518451999912</v>
      </c>
      <c r="HH62" s="224">
        <f t="shared" si="686"/>
        <v>293.94237091000093</v>
      </c>
      <c r="HI62" s="224">
        <f t="shared" si="686"/>
        <v>277.99658975999955</v>
      </c>
      <c r="HJ62" s="224">
        <f t="shared" si="686"/>
        <v>274.06513901999949</v>
      </c>
      <c r="HK62" s="224">
        <f t="shared" si="686"/>
        <v>291.13767994999972</v>
      </c>
      <c r="HL62" s="224">
        <f t="shared" si="686"/>
        <v>293.72224415999972</v>
      </c>
      <c r="HM62" s="224">
        <f t="shared" si="686"/>
        <v>324.96496837999945</v>
      </c>
      <c r="HN62" s="224">
        <f t="shared" si="686"/>
        <v>307.84558600999952</v>
      </c>
      <c r="HO62" s="224">
        <f t="shared" si="686"/>
        <v>298.21852939000206</v>
      </c>
      <c r="HP62" s="224">
        <f t="shared" si="686"/>
        <v>393.45513934999809</v>
      </c>
      <c r="HQ62" s="224">
        <f t="shared" si="686"/>
        <v>319.34337919000035</v>
      </c>
      <c r="HR62" s="224">
        <f t="shared" si="686"/>
        <v>352.35121097000035</v>
      </c>
      <c r="HS62" s="224">
        <f t="shared" si="686"/>
        <v>348.66652530000033</v>
      </c>
      <c r="HT62" s="224">
        <f t="shared" si="686"/>
        <v>351.21842926999898</v>
      </c>
      <c r="HU62" s="224">
        <f t="shared" si="686"/>
        <v>339.71451979980225</v>
      </c>
    </row>
    <row r="63" spans="1:229" x14ac:dyDescent="0.2">
      <c r="A63" s="229">
        <v>22211</v>
      </c>
      <c r="B63" s="240" t="s">
        <v>104</v>
      </c>
      <c r="C63" s="228">
        <v>3229.8801699400001</v>
      </c>
      <c r="D63" s="228">
        <v>3389.4850159200009</v>
      </c>
      <c r="E63" s="228">
        <v>3411.2797367900002</v>
      </c>
      <c r="F63" s="228">
        <v>2936.9637797600008</v>
      </c>
      <c r="G63" s="228">
        <v>3104.0955961</v>
      </c>
      <c r="H63" s="228">
        <v>3697.2062745300004</v>
      </c>
      <c r="I63" s="228">
        <v>3531.2419651400014</v>
      </c>
      <c r="J63" s="228">
        <v>2892.7191019299999</v>
      </c>
      <c r="K63" s="228">
        <v>3442.5052086400005</v>
      </c>
      <c r="L63" s="228">
        <v>3518.350821070002</v>
      </c>
      <c r="M63" s="228">
        <v>3447.957755523335</v>
      </c>
      <c r="N63" s="228">
        <v>3264.6592802300001</v>
      </c>
      <c r="O63" s="228">
        <v>3646.5568485299973</v>
      </c>
      <c r="P63" s="249">
        <v>722.76748696999982</v>
      </c>
      <c r="Q63" s="228">
        <v>660.71179497000037</v>
      </c>
      <c r="R63" s="228">
        <v>1024.9005050599997</v>
      </c>
      <c r="S63" s="228">
        <v>821.50038294000024</v>
      </c>
      <c r="T63" s="228">
        <v>781.1577169100002</v>
      </c>
      <c r="U63" s="228">
        <v>788.06283184000006</v>
      </c>
      <c r="V63" s="228">
        <v>914.68407096999977</v>
      </c>
      <c r="W63" s="228">
        <v>905.58039620000091</v>
      </c>
      <c r="X63" s="228">
        <v>713.40476131999992</v>
      </c>
      <c r="Y63" s="228">
        <v>970.22673072999999</v>
      </c>
      <c r="Z63" s="228">
        <v>510.70943765000038</v>
      </c>
      <c r="AA63" s="228">
        <v>1216.93880709</v>
      </c>
      <c r="AB63" s="228">
        <v>354.47290558000003</v>
      </c>
      <c r="AC63" s="228">
        <v>730.54216178000001</v>
      </c>
      <c r="AD63" s="228">
        <v>963.25186785999904</v>
      </c>
      <c r="AE63" s="228">
        <v>888.69684454000151</v>
      </c>
      <c r="AF63" s="228">
        <v>727.92177231000005</v>
      </c>
      <c r="AG63" s="228">
        <v>753.22252979999962</v>
      </c>
      <c r="AH63" s="228">
        <v>541.60151341000005</v>
      </c>
      <c r="AI63" s="228">
        <v>1081.34978058</v>
      </c>
      <c r="AJ63" s="228">
        <v>734.21404948999998</v>
      </c>
      <c r="AK63" s="228">
        <v>950.58736337000028</v>
      </c>
      <c r="AL63" s="228">
        <v>998.52932567000016</v>
      </c>
      <c r="AM63" s="228">
        <v>1013.8755360000001</v>
      </c>
      <c r="AN63" s="228">
        <v>581.82856311000012</v>
      </c>
      <c r="AO63" s="228">
        <v>1062.5848527400001</v>
      </c>
      <c r="AP63" s="228">
        <v>788.67723855000008</v>
      </c>
      <c r="AQ63" s="228">
        <v>1098.1513107400012</v>
      </c>
      <c r="AR63" s="228">
        <v>378.82912522000004</v>
      </c>
      <c r="AS63" s="228">
        <v>1136.6184469300003</v>
      </c>
      <c r="AT63" s="249">
        <v>539.48765019999951</v>
      </c>
      <c r="AU63" s="249">
        <v>837.78387957999985</v>
      </c>
      <c r="AV63" s="249">
        <v>747.63927558000046</v>
      </c>
      <c r="AW63" s="249">
        <v>875.39400862999969</v>
      </c>
      <c r="AX63" s="249">
        <v>551.02168572999938</v>
      </c>
      <c r="AY63" s="249">
        <v>1268.4502387000011</v>
      </c>
      <c r="AZ63" s="249">
        <v>772.46707213000013</v>
      </c>
      <c r="BA63" s="249">
        <v>858.07466462000059</v>
      </c>
      <c r="BB63" s="249">
        <v>884.89286954999943</v>
      </c>
      <c r="BC63" s="249">
        <v>1002.9162147700015</v>
      </c>
      <c r="BD63" s="249">
        <v>1150.3126675299993</v>
      </c>
      <c r="BE63" s="249">
        <v>830.19246542000121</v>
      </c>
      <c r="BF63" s="249">
        <v>813.08086097999967</v>
      </c>
      <c r="BG63" s="249">
        <v>969.25948343333505</v>
      </c>
      <c r="BH63" s="249">
        <v>802.96976586999961</v>
      </c>
      <c r="BI63" s="249">
        <v>738.79428142000097</v>
      </c>
      <c r="BJ63" s="249">
        <v>818.1964181449996</v>
      </c>
      <c r="BK63" s="249">
        <v>904.69881479499963</v>
      </c>
      <c r="BL63" s="249">
        <v>891.20860159999916</v>
      </c>
      <c r="BM63" s="249">
        <v>846.00409968999998</v>
      </c>
      <c r="BN63" s="249">
        <v>909.82489248999877</v>
      </c>
      <c r="BO63" s="249">
        <v>999.51925474999962</v>
      </c>
      <c r="BP63" s="249">
        <v>1020.361115460001</v>
      </c>
      <c r="BQ63" s="224">
        <v>244.15649097000002</v>
      </c>
      <c r="BR63" s="224">
        <v>229.44949819000001</v>
      </c>
      <c r="BS63" s="224">
        <v>249.16149780999979</v>
      </c>
      <c r="BT63" s="224">
        <v>198.32703882000033</v>
      </c>
      <c r="BU63" s="224">
        <v>224.46101542999975</v>
      </c>
      <c r="BV63" s="224">
        <v>237.9237407200003</v>
      </c>
      <c r="BW63" s="224">
        <v>238.73665132999963</v>
      </c>
      <c r="BX63" s="224">
        <v>321.6383195100002</v>
      </c>
      <c r="BY63" s="224">
        <v>464.52553421999983</v>
      </c>
      <c r="BZ63" s="224">
        <v>248.34225015999937</v>
      </c>
      <c r="CA63" s="224">
        <v>258.68555908000098</v>
      </c>
      <c r="CB63" s="224">
        <v>314.47257369999988</v>
      </c>
      <c r="CC63" s="224">
        <v>281.65196596000004</v>
      </c>
      <c r="CD63" s="224">
        <v>244.98362053999989</v>
      </c>
      <c r="CE63" s="224">
        <v>254.52213041000027</v>
      </c>
      <c r="CF63" s="224">
        <v>207.78445586999965</v>
      </c>
      <c r="CG63" s="224">
        <v>248.87615391999987</v>
      </c>
      <c r="CH63" s="224">
        <v>331.40222205000055</v>
      </c>
      <c r="CI63" s="224">
        <v>291.82974263999927</v>
      </c>
      <c r="CJ63" s="224">
        <v>324.12960575000079</v>
      </c>
      <c r="CK63" s="224">
        <v>298.72472257999971</v>
      </c>
      <c r="CL63" s="224">
        <v>291.54567182000028</v>
      </c>
      <c r="CM63" s="224">
        <v>284.81520885999998</v>
      </c>
      <c r="CN63" s="224">
        <v>329.21951552000064</v>
      </c>
      <c r="CO63" s="224">
        <v>137.58451693000001</v>
      </c>
      <c r="CP63" s="224">
        <v>362.05354657999999</v>
      </c>
      <c r="CQ63" s="224">
        <v>213.76669780999993</v>
      </c>
      <c r="CR63" s="224">
        <v>340.66144253000027</v>
      </c>
      <c r="CS63" s="224">
        <v>321.18787567000004</v>
      </c>
      <c r="CT63" s="224">
        <v>308.37741252999967</v>
      </c>
      <c r="CU63" s="224">
        <v>324.91055761999974</v>
      </c>
      <c r="CV63" s="224">
        <v>80.81657195000048</v>
      </c>
      <c r="CW63" s="224">
        <v>104.98230808000017</v>
      </c>
      <c r="CX63" s="224">
        <v>297.83631784999989</v>
      </c>
      <c r="CY63" s="224">
        <v>119.95554717999994</v>
      </c>
      <c r="CZ63" s="224">
        <v>799.14694206000013</v>
      </c>
      <c r="DA63" s="224">
        <v>69.314867290000009</v>
      </c>
      <c r="DB63" s="224">
        <v>32.043735050000009</v>
      </c>
      <c r="DC63" s="224">
        <v>253.11430324000003</v>
      </c>
      <c r="DD63" s="224">
        <v>306.03953233999988</v>
      </c>
      <c r="DE63" s="224">
        <v>42.869164040000101</v>
      </c>
      <c r="DF63" s="224">
        <v>381.63346540000009</v>
      </c>
      <c r="DG63" s="224">
        <v>475.78947628000037</v>
      </c>
      <c r="DH63" s="224">
        <v>234.68636192999975</v>
      </c>
      <c r="DI63" s="224">
        <v>252.77602964999892</v>
      </c>
      <c r="DJ63" s="224">
        <v>221.67145114000186</v>
      </c>
      <c r="DK63" s="224">
        <v>225.65277698999898</v>
      </c>
      <c r="DL63" s="224">
        <v>441.37261641000066</v>
      </c>
      <c r="DM63" s="224">
        <v>229.57061537000001</v>
      </c>
      <c r="DN63" s="224">
        <v>209.59007721999998</v>
      </c>
      <c r="DO63" s="224">
        <v>288.76107972000005</v>
      </c>
      <c r="DP63" s="224">
        <v>196.29958222999994</v>
      </c>
      <c r="DQ63" s="224">
        <v>294.24242468999955</v>
      </c>
      <c r="DR63" s="224">
        <v>262.68052288000013</v>
      </c>
      <c r="DS63" s="224">
        <v>222.5025627600005</v>
      </c>
      <c r="DT63" s="224">
        <v>255.96466795999959</v>
      </c>
      <c r="DU63" s="224">
        <v>63.134282689999964</v>
      </c>
      <c r="DV63" s="224">
        <v>462.84727717000032</v>
      </c>
      <c r="DW63" s="224">
        <v>298.22419544999957</v>
      </c>
      <c r="DX63" s="224">
        <v>320.27830796000012</v>
      </c>
      <c r="DY63" s="224">
        <v>208.93027675000005</v>
      </c>
      <c r="DZ63" s="224">
        <v>294.74181949000001</v>
      </c>
      <c r="EA63" s="224">
        <v>230.54195324999995</v>
      </c>
      <c r="EB63" s="224">
        <v>358.18089487999987</v>
      </c>
      <c r="EC63" s="224">
        <v>318.9674592299998</v>
      </c>
      <c r="ED63" s="224">
        <v>273.4390092600006</v>
      </c>
      <c r="EE63" s="224">
        <v>393.80679692000012</v>
      </c>
      <c r="EF63" s="224">
        <v>337.02943641000002</v>
      </c>
      <c r="EG63" s="224">
        <v>267.69309234000002</v>
      </c>
      <c r="EH63" s="224">
        <v>291.70153181000023</v>
      </c>
      <c r="EI63" s="224">
        <v>313.33284132999916</v>
      </c>
      <c r="EJ63" s="224">
        <v>408.84116286000074</v>
      </c>
      <c r="EK63" s="224">
        <v>242.71974192000002</v>
      </c>
      <c r="EL63" s="224">
        <v>254.78557555999996</v>
      </c>
      <c r="EM63" s="224">
        <v>84.323245630000116</v>
      </c>
      <c r="EN63" s="224">
        <v>448.75043111000002</v>
      </c>
      <c r="EO63" s="224">
        <v>293.84467578000005</v>
      </c>
      <c r="EP63" s="224">
        <v>319.98974584999991</v>
      </c>
      <c r="EQ63" s="224">
        <v>262.24669390000003</v>
      </c>
      <c r="ER63" s="224">
        <v>245.0356826700008</v>
      </c>
      <c r="ES63" s="224">
        <v>281.39486197999923</v>
      </c>
      <c r="ET63" s="224">
        <v>105.66655396999934</v>
      </c>
      <c r="EU63" s="224">
        <v>110.27387489000003</v>
      </c>
      <c r="EV63" s="224">
        <v>882.21088188000181</v>
      </c>
      <c r="EW63" s="224">
        <v>6.2522730199999996</v>
      </c>
      <c r="EX63" s="224">
        <v>293.08190484999994</v>
      </c>
      <c r="EY63" s="224">
        <v>79.494947350000075</v>
      </c>
      <c r="EZ63" s="224">
        <v>129.67509528999989</v>
      </c>
      <c r="FA63" s="224">
        <v>815.01320896000027</v>
      </c>
      <c r="FB63" s="224">
        <v>191.9301426800003</v>
      </c>
      <c r="FC63" s="224">
        <v>178.13281345999968</v>
      </c>
      <c r="FD63" s="224">
        <v>201.01125958999941</v>
      </c>
      <c r="FE63" s="224">
        <v>160.34357715000041</v>
      </c>
      <c r="FF63" s="224">
        <v>202.48558951000101</v>
      </c>
      <c r="FG63" s="224">
        <v>185.91401130000008</v>
      </c>
      <c r="FH63" s="224">
        <v>449.38427876999884</v>
      </c>
      <c r="FI63" s="224">
        <v>246.27879504000001</v>
      </c>
      <c r="FJ63" s="224">
        <v>220.56760666999995</v>
      </c>
      <c r="FK63" s="224">
        <v>280.79287387000045</v>
      </c>
      <c r="FL63" s="224">
        <v>287.20863989999958</v>
      </c>
      <c r="FM63" s="224">
        <v>259.53464671</v>
      </c>
      <c r="FN63" s="224">
        <v>328.65072202000016</v>
      </c>
      <c r="FO63" s="224">
        <v>237.8008323900001</v>
      </c>
      <c r="FP63" s="224">
        <v>239.15942382999933</v>
      </c>
      <c r="FQ63" s="224">
        <v>74.061429509999883</v>
      </c>
      <c r="FR63" s="224">
        <v>412.40981822000083</v>
      </c>
      <c r="FS63" s="224">
        <v>232.69065104000055</v>
      </c>
      <c r="FT63" s="224">
        <v>623.3497694399997</v>
      </c>
      <c r="FU63" s="224">
        <v>73.445517615</v>
      </c>
      <c r="FV63" s="224">
        <v>438.1790988749998</v>
      </c>
      <c r="FW63" s="224">
        <v>260.84245564000037</v>
      </c>
      <c r="FX63" s="224">
        <v>263.71464696999942</v>
      </c>
      <c r="FY63" s="224">
        <v>104.74649033000028</v>
      </c>
      <c r="FZ63" s="224">
        <v>489.61352732000091</v>
      </c>
      <c r="GA63" s="224">
        <v>301.1566386899986</v>
      </c>
      <c r="GB63" s="224">
        <v>288.38810766000086</v>
      </c>
      <c r="GC63" s="224">
        <v>295.34812319999986</v>
      </c>
      <c r="GD63" s="224">
        <v>291.73166898000181</v>
      </c>
      <c r="GE63" s="224">
        <v>305.63194481999778</v>
      </c>
      <c r="GF63" s="224">
        <v>405.55260097000183</v>
      </c>
      <c r="GG63" s="224">
        <v>8.3515383199999995</v>
      </c>
      <c r="GH63" s="224">
        <v>563.18537056999969</v>
      </c>
      <c r="GI63" s="224">
        <v>288.97209786000047</v>
      </c>
      <c r="GJ63" s="224">
        <v>298.15519909999927</v>
      </c>
      <c r="GK63" s="224">
        <v>280.68759698000082</v>
      </c>
      <c r="GL63" s="224">
        <v>272.45424319000074</v>
      </c>
      <c r="GM63" s="224">
        <v>277.0506252499996</v>
      </c>
      <c r="GN63" s="224">
        <v>280.74157684999886</v>
      </c>
      <c r="GO63" s="224">
        <v>251.95468749000037</v>
      </c>
      <c r="GP63" s="224">
        <v>280.38459664000032</v>
      </c>
      <c r="GQ63" s="224">
        <v>269.38032406333406</v>
      </c>
      <c r="GR63" s="224">
        <v>376.63989921000109</v>
      </c>
      <c r="GS63" s="224">
        <v>323.23926015999984</v>
      </c>
      <c r="GT63" s="224">
        <v>237.49469015999986</v>
      </c>
      <c r="GU63" s="224">
        <v>242.23581554999987</v>
      </c>
      <c r="GV63" s="224">
        <v>240.80921760000038</v>
      </c>
      <c r="GW63" s="224">
        <v>248.19986938000028</v>
      </c>
      <c r="GX63" s="224">
        <v>249.78519444000031</v>
      </c>
      <c r="GY63" s="224">
        <v>285.28417882999906</v>
      </c>
      <c r="GZ63" s="224">
        <v>258.34756455000087</v>
      </c>
      <c r="HA63" s="224">
        <v>274.56467476499967</v>
      </c>
      <c r="HB63" s="224">
        <v>260.35361355499975</v>
      </c>
      <c r="HC63" s="224">
        <v>258.49186693999951</v>
      </c>
      <c r="HD63" s="224">
        <v>385.85333430000043</v>
      </c>
      <c r="HE63" s="224">
        <v>278.96685031000004</v>
      </c>
      <c r="HF63" s="224">
        <v>290.32656677</v>
      </c>
      <c r="HG63" s="224">
        <v>321.91518451999912</v>
      </c>
      <c r="HH63" s="224">
        <v>293.94237091000093</v>
      </c>
      <c r="HI63" s="224">
        <v>277.99658975999955</v>
      </c>
      <c r="HJ63" s="224">
        <v>274.06513901999949</v>
      </c>
      <c r="HK63" s="224">
        <v>291.13767994999972</v>
      </c>
      <c r="HL63" s="224">
        <v>293.72224415999972</v>
      </c>
      <c r="HM63" s="224">
        <v>324.96496837999945</v>
      </c>
      <c r="HN63" s="224">
        <v>307.84558600999952</v>
      </c>
      <c r="HO63" s="224">
        <v>298.21852939000206</v>
      </c>
      <c r="HP63" s="224">
        <v>393.45513934999809</v>
      </c>
      <c r="HQ63" s="224">
        <v>319.34337919000035</v>
      </c>
      <c r="HR63" s="224">
        <v>352.35121097000035</v>
      </c>
      <c r="HS63" s="224">
        <v>348.66652530000033</v>
      </c>
      <c r="HT63" s="224">
        <v>351.21842926999898</v>
      </c>
      <c r="HU63" s="224">
        <v>339.71451979980225</v>
      </c>
    </row>
    <row r="64" spans="1:229" hidden="1" x14ac:dyDescent="0.2">
      <c r="A64" s="229">
        <v>223</v>
      </c>
      <c r="B64" s="230" t="s">
        <v>25</v>
      </c>
      <c r="C64" s="228">
        <v>0</v>
      </c>
      <c r="D64" s="228"/>
      <c r="E64" s="228"/>
      <c r="F64" s="228"/>
      <c r="G64" s="228">
        <v>0</v>
      </c>
      <c r="H64" s="228">
        <v>0</v>
      </c>
      <c r="I64" s="228">
        <v>0</v>
      </c>
      <c r="J64" s="228">
        <v>0</v>
      </c>
      <c r="K64" s="228">
        <v>0</v>
      </c>
      <c r="L64" s="228">
        <v>0</v>
      </c>
      <c r="M64" s="228">
        <v>0</v>
      </c>
      <c r="N64" s="228">
        <v>0</v>
      </c>
      <c r="O64" s="228">
        <v>0</v>
      </c>
      <c r="P64" s="249">
        <v>0</v>
      </c>
      <c r="Q64" s="228">
        <v>0</v>
      </c>
      <c r="R64" s="228">
        <v>0</v>
      </c>
      <c r="S64" s="228">
        <v>0</v>
      </c>
      <c r="T64" s="228">
        <v>0</v>
      </c>
      <c r="U64" s="228">
        <v>0</v>
      </c>
      <c r="V64" s="228">
        <v>0</v>
      </c>
      <c r="W64" s="228">
        <v>0</v>
      </c>
      <c r="X64" s="228">
        <v>0</v>
      </c>
      <c r="Y64" s="228">
        <v>0</v>
      </c>
      <c r="Z64" s="228">
        <v>0</v>
      </c>
      <c r="AA64" s="228">
        <v>0</v>
      </c>
      <c r="AB64" s="228">
        <v>0</v>
      </c>
      <c r="AC64" s="228">
        <v>0</v>
      </c>
      <c r="AD64" s="228">
        <v>0</v>
      </c>
      <c r="AE64" s="228">
        <v>0</v>
      </c>
      <c r="AF64" s="228">
        <v>0</v>
      </c>
      <c r="AG64" s="228">
        <v>0</v>
      </c>
      <c r="AH64" s="228">
        <v>0</v>
      </c>
      <c r="AI64" s="228">
        <v>0</v>
      </c>
      <c r="AJ64" s="228">
        <v>0</v>
      </c>
      <c r="AK64" s="228">
        <v>0</v>
      </c>
      <c r="AL64" s="228">
        <v>0</v>
      </c>
      <c r="AM64" s="228">
        <v>0</v>
      </c>
      <c r="AN64" s="228">
        <v>0</v>
      </c>
      <c r="AO64" s="228">
        <v>0</v>
      </c>
      <c r="AP64" s="228">
        <v>0</v>
      </c>
      <c r="AQ64" s="228">
        <v>0</v>
      </c>
      <c r="AR64" s="228">
        <v>0</v>
      </c>
      <c r="AS64" s="228">
        <v>0</v>
      </c>
      <c r="AT64" s="249">
        <v>0</v>
      </c>
      <c r="AU64" s="249">
        <v>0</v>
      </c>
      <c r="AV64" s="249">
        <v>0</v>
      </c>
      <c r="AW64" s="249">
        <v>0</v>
      </c>
      <c r="AX64" s="249">
        <v>0</v>
      </c>
      <c r="AY64" s="249">
        <v>0</v>
      </c>
      <c r="AZ64" s="249">
        <v>0</v>
      </c>
      <c r="BA64" s="249">
        <v>0</v>
      </c>
      <c r="BB64" s="249">
        <v>0</v>
      </c>
      <c r="BC64" s="249">
        <v>0</v>
      </c>
      <c r="BD64" s="249">
        <v>0</v>
      </c>
      <c r="BE64" s="249">
        <v>0</v>
      </c>
      <c r="BF64" s="249">
        <v>0</v>
      </c>
      <c r="BG64" s="249">
        <v>0</v>
      </c>
      <c r="BH64" s="249">
        <v>0</v>
      </c>
      <c r="BI64" s="249">
        <v>0</v>
      </c>
      <c r="BJ64" s="249">
        <v>0</v>
      </c>
      <c r="BK64" s="249">
        <v>0</v>
      </c>
      <c r="BL64" s="249">
        <v>0</v>
      </c>
      <c r="BM64" s="249">
        <v>0</v>
      </c>
      <c r="BN64" s="249">
        <v>0</v>
      </c>
      <c r="BO64" s="249">
        <v>0</v>
      </c>
      <c r="BP64" s="249">
        <v>0</v>
      </c>
      <c r="BQ64" s="224">
        <v>0</v>
      </c>
      <c r="BR64" s="224">
        <v>0</v>
      </c>
      <c r="BS64" s="224">
        <v>0</v>
      </c>
      <c r="BT64" s="224">
        <v>0</v>
      </c>
      <c r="BU64" s="224">
        <v>0</v>
      </c>
      <c r="BV64" s="224">
        <v>0</v>
      </c>
      <c r="BW64" s="224">
        <v>0</v>
      </c>
      <c r="BX64" s="224">
        <v>0</v>
      </c>
      <c r="BY64" s="224">
        <v>0</v>
      </c>
      <c r="BZ64" s="224">
        <v>0</v>
      </c>
      <c r="CA64" s="224">
        <v>0</v>
      </c>
      <c r="CB64" s="224">
        <v>0</v>
      </c>
      <c r="CC64" s="224">
        <v>0</v>
      </c>
      <c r="CD64" s="224">
        <v>0</v>
      </c>
      <c r="CE64" s="224">
        <v>0</v>
      </c>
      <c r="CF64" s="224">
        <v>0</v>
      </c>
      <c r="CG64" s="224">
        <v>0</v>
      </c>
      <c r="CH64" s="224">
        <v>0</v>
      </c>
      <c r="CI64" s="224">
        <v>0</v>
      </c>
      <c r="CJ64" s="224">
        <v>0</v>
      </c>
      <c r="CK64" s="224">
        <v>0</v>
      </c>
      <c r="CL64" s="224">
        <v>0</v>
      </c>
      <c r="CM64" s="224">
        <v>0</v>
      </c>
      <c r="CN64" s="224">
        <v>0</v>
      </c>
      <c r="CO64" s="224">
        <v>0</v>
      </c>
      <c r="CP64" s="224">
        <v>0</v>
      </c>
      <c r="CQ64" s="224">
        <v>0</v>
      </c>
      <c r="CR64" s="224">
        <v>0</v>
      </c>
      <c r="CS64" s="224">
        <v>0</v>
      </c>
      <c r="CT64" s="224">
        <v>0</v>
      </c>
      <c r="CU64" s="224">
        <v>0</v>
      </c>
      <c r="CV64" s="224">
        <v>0</v>
      </c>
      <c r="CW64" s="224">
        <v>0</v>
      </c>
      <c r="CX64" s="224">
        <v>0</v>
      </c>
      <c r="CY64" s="224">
        <v>0</v>
      </c>
      <c r="CZ64" s="224">
        <v>0</v>
      </c>
      <c r="DA64" s="224">
        <v>0</v>
      </c>
      <c r="DB64" s="224">
        <v>0</v>
      </c>
      <c r="DC64" s="224">
        <v>0</v>
      </c>
      <c r="DD64" s="224">
        <v>0</v>
      </c>
      <c r="DE64" s="224">
        <v>0</v>
      </c>
      <c r="DF64" s="224">
        <v>0</v>
      </c>
      <c r="DG64" s="224">
        <v>0</v>
      </c>
      <c r="DH64" s="224">
        <v>0</v>
      </c>
      <c r="DI64" s="224">
        <v>0</v>
      </c>
      <c r="DJ64" s="224">
        <v>0</v>
      </c>
      <c r="DK64" s="224">
        <v>0</v>
      </c>
      <c r="DL64" s="224">
        <v>0</v>
      </c>
      <c r="DM64" s="224">
        <v>0</v>
      </c>
      <c r="DN64" s="224">
        <v>0</v>
      </c>
      <c r="DO64" s="224">
        <v>0</v>
      </c>
      <c r="DP64" s="224">
        <v>0</v>
      </c>
      <c r="DQ64" s="224">
        <v>0</v>
      </c>
      <c r="DR64" s="224">
        <v>0</v>
      </c>
      <c r="DS64" s="224">
        <v>0</v>
      </c>
      <c r="DT64" s="224">
        <v>0</v>
      </c>
      <c r="DU64" s="224">
        <v>0</v>
      </c>
      <c r="DV64" s="224">
        <v>0</v>
      </c>
      <c r="DW64" s="224">
        <v>0</v>
      </c>
      <c r="DX64" s="224">
        <v>0</v>
      </c>
      <c r="DY64" s="224">
        <v>0</v>
      </c>
      <c r="DZ64" s="224">
        <v>0</v>
      </c>
      <c r="EA64" s="224">
        <v>0</v>
      </c>
      <c r="EB64" s="224">
        <v>0</v>
      </c>
      <c r="EC64" s="224">
        <v>0</v>
      </c>
      <c r="ED64" s="224">
        <v>0</v>
      </c>
      <c r="EE64" s="224">
        <v>0</v>
      </c>
      <c r="EF64" s="224">
        <v>0</v>
      </c>
      <c r="EG64" s="224">
        <v>0</v>
      </c>
      <c r="EH64" s="224">
        <v>0</v>
      </c>
      <c r="EI64" s="224">
        <v>0</v>
      </c>
      <c r="EJ64" s="224">
        <v>0</v>
      </c>
      <c r="EK64" s="224">
        <v>0</v>
      </c>
      <c r="EL64" s="224">
        <v>0</v>
      </c>
      <c r="EM64" s="224">
        <v>0</v>
      </c>
      <c r="EN64" s="224">
        <v>0</v>
      </c>
      <c r="EO64" s="224">
        <v>0</v>
      </c>
      <c r="EP64" s="224">
        <v>0</v>
      </c>
      <c r="EQ64" s="224">
        <v>0</v>
      </c>
      <c r="ER64" s="224">
        <v>0</v>
      </c>
      <c r="ES64" s="224">
        <v>0</v>
      </c>
      <c r="ET64" s="224">
        <v>0</v>
      </c>
      <c r="EU64" s="224">
        <v>0</v>
      </c>
      <c r="EV64" s="224">
        <v>0</v>
      </c>
      <c r="EW64" s="224">
        <v>0</v>
      </c>
      <c r="EX64" s="224">
        <v>0</v>
      </c>
      <c r="EY64" s="224">
        <v>0</v>
      </c>
      <c r="EZ64" s="224">
        <v>0</v>
      </c>
      <c r="FA64" s="224">
        <v>0</v>
      </c>
      <c r="FB64" s="224">
        <v>0</v>
      </c>
      <c r="FC64" s="224">
        <v>0</v>
      </c>
      <c r="FD64" s="224">
        <v>0</v>
      </c>
      <c r="FE64" s="224">
        <v>0</v>
      </c>
      <c r="FF64" s="224">
        <v>0</v>
      </c>
      <c r="FG64" s="224">
        <v>0</v>
      </c>
      <c r="FH64" s="224">
        <v>0</v>
      </c>
      <c r="FI64" s="224">
        <v>0</v>
      </c>
      <c r="FJ64" s="224">
        <v>0</v>
      </c>
      <c r="FK64" s="224">
        <v>0</v>
      </c>
      <c r="FL64" s="224">
        <v>0</v>
      </c>
      <c r="FM64" s="224">
        <v>0</v>
      </c>
      <c r="FN64" s="224">
        <v>0</v>
      </c>
      <c r="FO64" s="224">
        <v>0</v>
      </c>
      <c r="FP64" s="224">
        <v>0</v>
      </c>
      <c r="FQ64" s="224">
        <v>0</v>
      </c>
      <c r="FR64" s="224">
        <v>0</v>
      </c>
      <c r="FS64" s="224">
        <v>0</v>
      </c>
      <c r="FT64" s="224">
        <v>0</v>
      </c>
      <c r="FU64" s="224">
        <v>0</v>
      </c>
      <c r="FV64" s="224">
        <v>0</v>
      </c>
      <c r="FW64" s="224">
        <v>0</v>
      </c>
      <c r="FX64" s="224">
        <v>0</v>
      </c>
      <c r="FY64" s="224">
        <v>0</v>
      </c>
      <c r="FZ64" s="224">
        <v>0</v>
      </c>
      <c r="GA64" s="224">
        <v>0</v>
      </c>
      <c r="GB64" s="224">
        <v>0</v>
      </c>
      <c r="GC64" s="224">
        <v>0</v>
      </c>
      <c r="GD64" s="224">
        <v>0</v>
      </c>
      <c r="GE64" s="224">
        <v>0</v>
      </c>
      <c r="GF64" s="224">
        <v>0</v>
      </c>
      <c r="GG64" s="224">
        <v>0</v>
      </c>
      <c r="GH64" s="224">
        <v>0</v>
      </c>
      <c r="GI64" s="224">
        <v>0</v>
      </c>
      <c r="GJ64" s="224">
        <v>0</v>
      </c>
      <c r="GK64" s="224">
        <v>0</v>
      </c>
      <c r="GL64" s="224">
        <v>0</v>
      </c>
      <c r="GM64" s="224">
        <v>0</v>
      </c>
      <c r="GN64" s="224">
        <v>0</v>
      </c>
      <c r="GO64" s="224">
        <v>0</v>
      </c>
      <c r="GP64" s="224">
        <v>0</v>
      </c>
      <c r="GQ64" s="224">
        <v>0</v>
      </c>
      <c r="GR64" s="224">
        <v>0</v>
      </c>
      <c r="GS64" s="224">
        <v>0</v>
      </c>
      <c r="GT64" s="224">
        <v>0</v>
      </c>
      <c r="GU64" s="224">
        <v>0</v>
      </c>
      <c r="GV64" s="224">
        <v>0</v>
      </c>
      <c r="GW64" s="224">
        <v>0</v>
      </c>
      <c r="GX64" s="224">
        <v>0</v>
      </c>
      <c r="GY64" s="224">
        <v>0</v>
      </c>
      <c r="GZ64" s="224">
        <v>0</v>
      </c>
      <c r="HA64" s="224">
        <v>0</v>
      </c>
      <c r="HB64" s="224">
        <v>0</v>
      </c>
      <c r="HC64" s="224">
        <v>0</v>
      </c>
      <c r="HD64" s="224">
        <v>0</v>
      </c>
      <c r="HE64" s="224">
        <v>0</v>
      </c>
      <c r="HF64" s="224">
        <v>0</v>
      </c>
      <c r="HG64" s="224">
        <v>0</v>
      </c>
      <c r="HH64" s="224">
        <v>0</v>
      </c>
      <c r="HI64" s="224">
        <v>0</v>
      </c>
      <c r="HJ64" s="224">
        <v>0</v>
      </c>
      <c r="HK64" s="224">
        <v>0</v>
      </c>
      <c r="HL64" s="224">
        <v>0</v>
      </c>
      <c r="HM64" s="224">
        <v>0</v>
      </c>
      <c r="HN64" s="224">
        <v>0</v>
      </c>
      <c r="HO64" s="224">
        <v>0</v>
      </c>
      <c r="HP64" s="224">
        <v>0</v>
      </c>
      <c r="HQ64" s="224">
        <v>0</v>
      </c>
      <c r="HR64" s="224">
        <v>0</v>
      </c>
      <c r="HS64" s="224">
        <v>0</v>
      </c>
      <c r="HT64" s="224">
        <v>0</v>
      </c>
      <c r="HU64" s="224">
        <v>0</v>
      </c>
    </row>
    <row r="65" spans="1:229" x14ac:dyDescent="0.2">
      <c r="A65" s="222"/>
      <c r="B65" s="239"/>
      <c r="C65" s="223"/>
      <c r="D65" s="223"/>
      <c r="E65" s="223"/>
      <c r="F65" s="223"/>
      <c r="G65" s="223"/>
      <c r="H65" s="223"/>
      <c r="I65" s="223"/>
      <c r="J65" s="223"/>
      <c r="K65" s="223"/>
      <c r="L65" s="223"/>
      <c r="M65" s="223"/>
      <c r="N65" s="223"/>
      <c r="O65" s="223"/>
      <c r="P65" s="223"/>
      <c r="Q65" s="223"/>
      <c r="R65" s="223"/>
      <c r="S65" s="223"/>
      <c r="T65" s="223"/>
      <c r="U65" s="223"/>
      <c r="V65" s="223"/>
      <c r="W65" s="223"/>
      <c r="X65" s="223"/>
      <c r="Y65" s="223"/>
      <c r="Z65" s="223"/>
      <c r="AA65" s="223"/>
      <c r="AB65" s="223"/>
      <c r="AC65" s="223"/>
      <c r="AD65" s="223"/>
      <c r="AE65" s="223"/>
      <c r="AF65" s="223"/>
      <c r="AG65" s="223"/>
      <c r="AH65" s="223"/>
      <c r="AI65" s="223"/>
      <c r="AJ65" s="223"/>
      <c r="AK65" s="223"/>
      <c r="AL65" s="223"/>
      <c r="AM65" s="223"/>
      <c r="AN65" s="223"/>
      <c r="AO65" s="223"/>
      <c r="AP65" s="223"/>
      <c r="AQ65" s="223"/>
      <c r="AR65" s="223"/>
      <c r="AS65" s="223"/>
      <c r="AT65" s="223"/>
      <c r="AU65" s="223"/>
      <c r="AV65" s="223"/>
      <c r="AW65" s="223"/>
      <c r="AX65" s="223"/>
      <c r="AY65" s="223"/>
      <c r="AZ65" s="223"/>
      <c r="BA65" s="223"/>
      <c r="BB65" s="223"/>
      <c r="BC65" s="223"/>
      <c r="BD65" s="223"/>
      <c r="BE65" s="223"/>
      <c r="BF65" s="223"/>
      <c r="BG65" s="223"/>
      <c r="BH65" s="223"/>
      <c r="BI65" s="223"/>
      <c r="BJ65" s="223"/>
      <c r="BK65" s="223"/>
      <c r="BL65" s="223"/>
      <c r="BM65" s="223"/>
      <c r="BN65" s="223"/>
      <c r="BO65" s="223"/>
      <c r="BP65" s="223"/>
      <c r="BQ65" s="223"/>
      <c r="BR65" s="223"/>
      <c r="BS65" s="223"/>
      <c r="BT65" s="223"/>
      <c r="BU65" s="223"/>
      <c r="BV65" s="223"/>
      <c r="BW65" s="223"/>
      <c r="BX65" s="223"/>
      <c r="BY65" s="223"/>
      <c r="BZ65" s="223"/>
      <c r="CA65" s="223"/>
      <c r="CB65" s="223"/>
      <c r="CC65" s="223"/>
      <c r="CD65" s="223"/>
      <c r="CE65" s="223"/>
      <c r="CF65" s="223"/>
      <c r="CG65" s="223"/>
      <c r="CH65" s="223"/>
      <c r="CI65" s="223"/>
      <c r="CJ65" s="223"/>
      <c r="CK65" s="223"/>
      <c r="CL65" s="223"/>
      <c r="CM65" s="223"/>
      <c r="CN65" s="223"/>
      <c r="CO65" s="223"/>
      <c r="CP65" s="223"/>
      <c r="CQ65" s="223"/>
      <c r="CR65" s="223"/>
      <c r="CS65" s="223"/>
      <c r="CT65" s="223"/>
      <c r="CU65" s="223"/>
      <c r="CV65" s="223"/>
      <c r="CW65" s="223"/>
      <c r="CX65" s="223"/>
      <c r="CY65" s="223"/>
      <c r="CZ65" s="223"/>
      <c r="DA65" s="223"/>
      <c r="DB65" s="223"/>
      <c r="DC65" s="223"/>
      <c r="DD65" s="223"/>
      <c r="DE65" s="223"/>
      <c r="DF65" s="223"/>
      <c r="DG65" s="223"/>
      <c r="DH65" s="223"/>
      <c r="DI65" s="223"/>
      <c r="DJ65" s="223"/>
      <c r="DK65" s="223"/>
      <c r="DL65" s="223"/>
      <c r="DM65" s="223"/>
      <c r="DN65" s="223"/>
      <c r="DO65" s="223"/>
      <c r="DP65" s="223"/>
      <c r="DQ65" s="223"/>
      <c r="DR65" s="223"/>
      <c r="DS65" s="223"/>
      <c r="DT65" s="223"/>
      <c r="DU65" s="223"/>
      <c r="DV65" s="223"/>
      <c r="DW65" s="223"/>
      <c r="DX65" s="223"/>
      <c r="DY65" s="223"/>
      <c r="DZ65" s="223"/>
      <c r="EA65" s="223"/>
      <c r="EB65" s="223"/>
      <c r="EC65" s="223"/>
      <c r="ED65" s="223"/>
      <c r="EE65" s="223"/>
      <c r="EF65" s="223"/>
      <c r="EG65" s="223"/>
      <c r="EH65" s="223"/>
      <c r="EI65" s="223"/>
      <c r="EJ65" s="223"/>
      <c r="EK65" s="223"/>
      <c r="EL65" s="223"/>
      <c r="EM65" s="223"/>
      <c r="EN65" s="223"/>
      <c r="EO65" s="223"/>
      <c r="EP65" s="223"/>
      <c r="EQ65" s="223"/>
      <c r="ER65" s="223"/>
      <c r="ES65" s="223"/>
      <c r="ET65" s="223"/>
      <c r="EU65" s="223"/>
      <c r="EV65" s="223"/>
      <c r="EW65" s="223"/>
      <c r="EX65" s="223"/>
      <c r="EY65" s="223"/>
      <c r="EZ65" s="223"/>
      <c r="FA65" s="223"/>
      <c r="FB65" s="223"/>
      <c r="FC65" s="223"/>
      <c r="FD65" s="223"/>
      <c r="FE65" s="223"/>
      <c r="FF65" s="223"/>
      <c r="FG65" s="223"/>
      <c r="FH65" s="223"/>
      <c r="FI65" s="223"/>
      <c r="FJ65" s="223"/>
      <c r="FK65" s="223"/>
      <c r="FL65" s="223"/>
      <c r="FM65" s="223"/>
      <c r="FN65" s="223"/>
      <c r="FO65" s="223"/>
      <c r="FP65" s="223"/>
      <c r="FQ65" s="223"/>
      <c r="FR65" s="223"/>
      <c r="FS65" s="223"/>
      <c r="FT65" s="223"/>
      <c r="FU65" s="223"/>
      <c r="FV65" s="223"/>
      <c r="FW65" s="223"/>
      <c r="FX65" s="223"/>
      <c r="FY65" s="223"/>
      <c r="FZ65" s="223"/>
      <c r="GA65" s="223"/>
      <c r="GB65" s="223"/>
      <c r="GC65" s="223"/>
      <c r="GD65" s="223"/>
      <c r="GE65" s="223"/>
      <c r="GF65" s="223"/>
      <c r="GG65" s="223"/>
      <c r="GH65" s="223"/>
      <c r="GI65" s="223"/>
      <c r="GJ65" s="223"/>
      <c r="GK65" s="223"/>
      <c r="GL65" s="223"/>
      <c r="GM65" s="223"/>
      <c r="GN65" s="223"/>
      <c r="GO65" s="223"/>
      <c r="GP65" s="223"/>
      <c r="GQ65" s="223"/>
      <c r="GR65" s="223"/>
      <c r="GS65" s="223"/>
      <c r="GT65" s="223"/>
      <c r="GU65" s="223"/>
      <c r="GV65" s="223"/>
      <c r="GW65" s="223"/>
      <c r="GX65" s="223"/>
      <c r="GY65" s="223"/>
      <c r="GZ65" s="223"/>
      <c r="HA65" s="223"/>
      <c r="HB65" s="223"/>
      <c r="HC65" s="223"/>
      <c r="HD65" s="223"/>
      <c r="HE65" s="223"/>
      <c r="HF65" s="223"/>
      <c r="HG65" s="223"/>
      <c r="HH65" s="223"/>
      <c r="HI65" s="223"/>
      <c r="HJ65" s="223"/>
      <c r="HK65" s="223"/>
      <c r="HL65" s="223"/>
      <c r="HM65" s="223"/>
      <c r="HN65" s="223"/>
      <c r="HO65" s="223"/>
      <c r="HP65" s="223"/>
      <c r="HQ65" s="223"/>
      <c r="HR65" s="223"/>
      <c r="HS65" s="223"/>
      <c r="HT65" s="223"/>
      <c r="HU65" s="223"/>
    </row>
    <row r="66" spans="1:229" hidden="1" x14ac:dyDescent="0.2">
      <c r="A66" s="237"/>
      <c r="B66" s="226"/>
      <c r="C66" s="224">
        <v>0</v>
      </c>
      <c r="D66" s="224"/>
      <c r="E66" s="224"/>
      <c r="F66" s="224"/>
      <c r="G66" s="224"/>
      <c r="H66" s="224"/>
      <c r="I66" s="224"/>
      <c r="J66" s="224"/>
      <c r="K66" s="224"/>
      <c r="L66" s="224">
        <v>0</v>
      </c>
      <c r="M66" s="224">
        <v>0</v>
      </c>
      <c r="N66" s="224">
        <v>0</v>
      </c>
      <c r="O66" s="224">
        <v>0</v>
      </c>
      <c r="P66" s="224">
        <v>0</v>
      </c>
      <c r="Q66" s="224"/>
      <c r="R66" s="224"/>
      <c r="S66" s="224"/>
      <c r="T66" s="224"/>
      <c r="U66" s="224"/>
      <c r="V66" s="224"/>
      <c r="W66" s="224"/>
      <c r="X66" s="224"/>
      <c r="Y66" s="224"/>
      <c r="Z66" s="224"/>
      <c r="AA66" s="224"/>
      <c r="AB66" s="224"/>
      <c r="AC66" s="224"/>
      <c r="AD66" s="224"/>
      <c r="AE66" s="224"/>
      <c r="AF66" s="224"/>
      <c r="AG66" s="224"/>
      <c r="AH66" s="224"/>
      <c r="AI66" s="224"/>
      <c r="AJ66" s="224"/>
      <c r="AK66" s="224"/>
      <c r="AL66" s="224"/>
      <c r="AM66" s="224"/>
      <c r="AN66" s="224"/>
      <c r="AO66" s="224"/>
      <c r="AP66" s="224"/>
      <c r="AQ66" s="224"/>
      <c r="AR66" s="224"/>
      <c r="AS66" s="224"/>
      <c r="AT66" s="224"/>
      <c r="AU66" s="224"/>
      <c r="AV66" s="224"/>
      <c r="AW66" s="224"/>
      <c r="AX66" s="224"/>
      <c r="AY66" s="224"/>
      <c r="AZ66" s="224"/>
      <c r="BA66" s="224">
        <v>0</v>
      </c>
      <c r="BB66" s="224">
        <v>0</v>
      </c>
      <c r="BC66" s="224">
        <v>0</v>
      </c>
      <c r="BD66" s="224">
        <v>0</v>
      </c>
      <c r="BE66" s="224">
        <v>0</v>
      </c>
      <c r="BF66" s="224">
        <v>0</v>
      </c>
      <c r="BG66" s="224">
        <v>0</v>
      </c>
      <c r="BH66" s="224">
        <v>0</v>
      </c>
      <c r="BI66" s="224">
        <v>0</v>
      </c>
      <c r="BJ66" s="224">
        <v>0</v>
      </c>
      <c r="BK66" s="224">
        <v>0</v>
      </c>
      <c r="BL66" s="224">
        <v>0</v>
      </c>
      <c r="BM66" s="224">
        <v>0</v>
      </c>
      <c r="BN66" s="224">
        <v>0</v>
      </c>
      <c r="BO66" s="224">
        <v>0</v>
      </c>
      <c r="BP66" s="224">
        <v>0</v>
      </c>
      <c r="BQ66" s="224"/>
      <c r="BR66" s="224"/>
      <c r="BS66" s="224"/>
      <c r="BT66" s="224"/>
      <c r="BU66" s="224"/>
      <c r="BV66" s="224"/>
      <c r="BW66" s="224"/>
      <c r="BX66" s="224"/>
      <c r="BY66" s="224"/>
      <c r="BZ66" s="224"/>
      <c r="CA66" s="224"/>
      <c r="CB66" s="224"/>
      <c r="CC66" s="224"/>
      <c r="CD66" s="224"/>
      <c r="CE66" s="224"/>
      <c r="CF66" s="224"/>
      <c r="CG66" s="224"/>
      <c r="CH66" s="224"/>
      <c r="CI66" s="224"/>
      <c r="CJ66" s="224"/>
      <c r="CK66" s="224"/>
      <c r="CL66" s="224"/>
      <c r="CM66" s="224"/>
      <c r="CN66" s="224"/>
      <c r="CO66" s="224"/>
      <c r="CP66" s="224"/>
      <c r="CQ66" s="224"/>
      <c r="CR66" s="224"/>
      <c r="CS66" s="224"/>
      <c r="CT66" s="224"/>
      <c r="CU66" s="224"/>
      <c r="CV66" s="224"/>
      <c r="CW66" s="224"/>
      <c r="CX66" s="224"/>
      <c r="CY66" s="224"/>
      <c r="CZ66" s="224"/>
      <c r="DA66" s="224"/>
      <c r="DB66" s="224"/>
      <c r="DC66" s="224"/>
      <c r="DD66" s="224"/>
      <c r="DE66" s="224"/>
      <c r="DF66" s="224"/>
      <c r="DG66" s="224"/>
      <c r="DH66" s="224"/>
      <c r="DI66" s="224"/>
      <c r="DJ66" s="224"/>
      <c r="DK66" s="224"/>
      <c r="DL66" s="224"/>
      <c r="DM66" s="224"/>
      <c r="DN66" s="224"/>
      <c r="DO66" s="224"/>
      <c r="DP66" s="224"/>
      <c r="DQ66" s="224"/>
      <c r="DR66" s="224"/>
      <c r="DS66" s="224"/>
      <c r="DT66" s="224"/>
      <c r="DU66" s="224"/>
      <c r="DV66" s="224"/>
      <c r="DW66" s="224"/>
      <c r="DX66" s="224"/>
      <c r="DY66" s="224"/>
      <c r="DZ66" s="224"/>
      <c r="EA66" s="224"/>
      <c r="EB66" s="224"/>
      <c r="EC66" s="224"/>
      <c r="ED66" s="224"/>
      <c r="EE66" s="224"/>
      <c r="EF66" s="224"/>
      <c r="EG66" s="224"/>
      <c r="EH66" s="224"/>
      <c r="EI66" s="224"/>
      <c r="EJ66" s="224"/>
      <c r="EK66" s="224"/>
      <c r="EL66" s="224"/>
      <c r="EM66" s="224"/>
      <c r="EN66" s="224"/>
      <c r="EO66" s="224"/>
      <c r="EP66" s="224"/>
      <c r="EQ66" s="224"/>
      <c r="ER66" s="224"/>
      <c r="ES66" s="224"/>
      <c r="ET66" s="224"/>
      <c r="EU66" s="224"/>
      <c r="EV66" s="224"/>
      <c r="EW66" s="224"/>
      <c r="EX66" s="224"/>
      <c r="EY66" s="224"/>
      <c r="EZ66" s="224"/>
      <c r="FA66" s="224"/>
      <c r="FB66" s="224"/>
      <c r="FC66" s="224"/>
      <c r="FD66" s="224"/>
      <c r="FE66" s="224"/>
      <c r="FF66" s="224"/>
      <c r="FG66" s="224"/>
      <c r="FH66" s="224"/>
      <c r="FI66" s="224"/>
      <c r="FJ66" s="224"/>
      <c r="FK66" s="224"/>
      <c r="FL66" s="224"/>
      <c r="FM66" s="224"/>
      <c r="FN66" s="224"/>
      <c r="FO66" s="224"/>
      <c r="FP66" s="224"/>
      <c r="FQ66" s="224"/>
      <c r="FR66" s="224"/>
      <c r="FS66" s="224"/>
      <c r="FT66" s="224"/>
      <c r="FU66" s="224"/>
      <c r="FV66" s="224"/>
      <c r="FW66" s="224"/>
      <c r="FX66" s="224"/>
      <c r="FY66" s="224"/>
      <c r="FZ66" s="224"/>
      <c r="GA66" s="224"/>
      <c r="GB66" s="224"/>
      <c r="GC66" s="224"/>
      <c r="GD66" s="224"/>
      <c r="GE66" s="224"/>
      <c r="GF66" s="224"/>
      <c r="GG66" s="224"/>
      <c r="GH66" s="224"/>
      <c r="GI66" s="224"/>
      <c r="GJ66" s="224"/>
      <c r="GK66" s="224"/>
      <c r="GL66" s="224"/>
      <c r="GM66" s="224"/>
      <c r="GN66" s="224"/>
      <c r="GO66" s="224"/>
      <c r="GP66" s="224"/>
      <c r="GQ66" s="224"/>
      <c r="GR66" s="224"/>
      <c r="GS66" s="224"/>
      <c r="GT66" s="224"/>
      <c r="GU66" s="224"/>
      <c r="GV66" s="224"/>
      <c r="GW66" s="224"/>
      <c r="GX66" s="224"/>
      <c r="GY66" s="224"/>
      <c r="GZ66" s="224"/>
      <c r="HA66" s="224"/>
      <c r="HB66" s="224"/>
      <c r="HC66" s="224"/>
      <c r="HD66" s="224"/>
      <c r="HE66" s="224"/>
      <c r="HF66" s="224"/>
      <c r="HG66" s="224"/>
      <c r="HH66" s="224"/>
      <c r="HI66" s="224"/>
      <c r="HJ66" s="224"/>
      <c r="HK66" s="224"/>
      <c r="HL66" s="224"/>
      <c r="HM66" s="224"/>
      <c r="HN66" s="224"/>
      <c r="HO66" s="224"/>
      <c r="HP66" s="224"/>
      <c r="HQ66" s="224"/>
      <c r="HR66" s="224"/>
      <c r="HS66" s="224"/>
      <c r="HT66" s="224"/>
      <c r="HU66" s="224"/>
    </row>
    <row r="67" spans="1:229" hidden="1" x14ac:dyDescent="0.2">
      <c r="A67" s="222"/>
      <c r="B67" s="223"/>
      <c r="C67" s="223">
        <v>0</v>
      </c>
      <c r="D67" s="223"/>
      <c r="E67" s="223"/>
      <c r="F67" s="223"/>
      <c r="G67" s="223"/>
      <c r="H67" s="223"/>
      <c r="I67" s="223"/>
      <c r="J67" s="223"/>
      <c r="K67" s="223"/>
      <c r="L67" s="223">
        <v>0</v>
      </c>
      <c r="M67" s="223">
        <v>0</v>
      </c>
      <c r="N67" s="223">
        <v>0</v>
      </c>
      <c r="O67" s="223">
        <v>0</v>
      </c>
      <c r="P67" s="223">
        <v>0</v>
      </c>
      <c r="Q67" s="223"/>
      <c r="R67" s="223"/>
      <c r="S67" s="223"/>
      <c r="T67" s="223"/>
      <c r="U67" s="223"/>
      <c r="V67" s="223"/>
      <c r="W67" s="223"/>
      <c r="X67" s="223"/>
      <c r="Y67" s="223"/>
      <c r="Z67" s="223"/>
      <c r="AA67" s="223"/>
      <c r="AB67" s="223"/>
      <c r="AC67" s="223"/>
      <c r="AD67" s="223"/>
      <c r="AE67" s="223"/>
      <c r="AF67" s="223"/>
      <c r="AG67" s="223"/>
      <c r="AH67" s="223"/>
      <c r="AI67" s="223"/>
      <c r="AJ67" s="223"/>
      <c r="AK67" s="223"/>
      <c r="AL67" s="223"/>
      <c r="AM67" s="223"/>
      <c r="AN67" s="223"/>
      <c r="AO67" s="223"/>
      <c r="AP67" s="223"/>
      <c r="AQ67" s="223"/>
      <c r="AR67" s="223"/>
      <c r="AS67" s="223"/>
      <c r="AT67" s="223"/>
      <c r="AU67" s="223"/>
      <c r="AV67" s="223"/>
      <c r="AW67" s="223"/>
      <c r="AX67" s="223"/>
      <c r="AY67" s="223"/>
      <c r="AZ67" s="223"/>
      <c r="BA67" s="223">
        <v>0</v>
      </c>
      <c r="BB67" s="223">
        <v>0</v>
      </c>
      <c r="BC67" s="223">
        <v>0</v>
      </c>
      <c r="BD67" s="223">
        <v>0</v>
      </c>
      <c r="BE67" s="223">
        <v>0</v>
      </c>
      <c r="BF67" s="223">
        <v>0</v>
      </c>
      <c r="BG67" s="223">
        <v>0</v>
      </c>
      <c r="BH67" s="223">
        <v>0</v>
      </c>
      <c r="BI67" s="223">
        <v>0</v>
      </c>
      <c r="BJ67" s="223">
        <v>0</v>
      </c>
      <c r="BK67" s="223">
        <v>0</v>
      </c>
      <c r="BL67" s="223">
        <v>0</v>
      </c>
      <c r="BM67" s="223">
        <v>0</v>
      </c>
      <c r="BN67" s="223">
        <v>0</v>
      </c>
      <c r="BO67" s="223">
        <v>0</v>
      </c>
      <c r="BP67" s="223">
        <v>0</v>
      </c>
      <c r="BQ67" s="223"/>
      <c r="BR67" s="223"/>
      <c r="BS67" s="223"/>
      <c r="BT67" s="223"/>
      <c r="BU67" s="223"/>
      <c r="BV67" s="223"/>
      <c r="BW67" s="223"/>
      <c r="BX67" s="223"/>
      <c r="BY67" s="223"/>
      <c r="BZ67" s="223"/>
      <c r="CA67" s="223"/>
      <c r="CB67" s="223"/>
      <c r="CC67" s="223"/>
      <c r="CD67" s="223"/>
      <c r="CE67" s="223"/>
      <c r="CF67" s="223"/>
      <c r="CG67" s="223"/>
      <c r="CH67" s="223"/>
      <c r="CI67" s="223"/>
      <c r="CJ67" s="223"/>
      <c r="CK67" s="223"/>
      <c r="CL67" s="223"/>
      <c r="CM67" s="223"/>
      <c r="CN67" s="223"/>
      <c r="CO67" s="223"/>
      <c r="CP67" s="223"/>
      <c r="CQ67" s="223"/>
      <c r="CR67" s="223"/>
      <c r="CS67" s="223"/>
      <c r="CT67" s="223"/>
      <c r="CU67" s="223"/>
      <c r="CV67" s="223"/>
      <c r="CW67" s="223"/>
      <c r="CX67" s="223"/>
      <c r="CY67" s="223"/>
      <c r="CZ67" s="223"/>
      <c r="DA67" s="223"/>
      <c r="DB67" s="223"/>
      <c r="DC67" s="223"/>
      <c r="DD67" s="223"/>
      <c r="DE67" s="223"/>
      <c r="DF67" s="223"/>
      <c r="DG67" s="223"/>
      <c r="DH67" s="223"/>
      <c r="DI67" s="223"/>
      <c r="DJ67" s="223"/>
      <c r="DK67" s="223"/>
      <c r="DL67" s="223"/>
      <c r="DM67" s="223"/>
      <c r="DN67" s="223"/>
      <c r="DO67" s="223"/>
      <c r="DP67" s="223"/>
      <c r="DQ67" s="223"/>
      <c r="DR67" s="223"/>
      <c r="DS67" s="223"/>
      <c r="DT67" s="223"/>
      <c r="DU67" s="223"/>
      <c r="DV67" s="223"/>
      <c r="DW67" s="223"/>
      <c r="DX67" s="223"/>
      <c r="DY67" s="223"/>
      <c r="DZ67" s="223"/>
      <c r="EA67" s="223"/>
      <c r="EB67" s="223"/>
      <c r="EC67" s="223"/>
      <c r="ED67" s="223"/>
      <c r="EE67" s="223"/>
      <c r="EF67" s="223"/>
      <c r="EG67" s="223"/>
      <c r="EH67" s="223"/>
      <c r="EI67" s="223"/>
      <c r="EJ67" s="223"/>
      <c r="EK67" s="223"/>
      <c r="EL67" s="223"/>
      <c r="EM67" s="223"/>
      <c r="EN67" s="223"/>
      <c r="EO67" s="223"/>
      <c r="EP67" s="223"/>
      <c r="EQ67" s="223"/>
      <c r="ER67" s="223"/>
      <c r="ES67" s="223"/>
      <c r="ET67" s="223"/>
      <c r="EU67" s="223"/>
      <c r="EV67" s="223"/>
      <c r="EW67" s="223"/>
      <c r="EX67" s="223"/>
      <c r="EY67" s="223"/>
      <c r="EZ67" s="223"/>
      <c r="FA67" s="223"/>
      <c r="FB67" s="223"/>
      <c r="FC67" s="223"/>
      <c r="FD67" s="223"/>
      <c r="FE67" s="223"/>
      <c r="FF67" s="223"/>
      <c r="FG67" s="223"/>
      <c r="FH67" s="223"/>
      <c r="FI67" s="223"/>
      <c r="FJ67" s="223"/>
      <c r="FK67" s="223"/>
      <c r="FL67" s="223"/>
      <c r="FM67" s="223"/>
      <c r="FN67" s="223"/>
      <c r="FO67" s="223"/>
      <c r="FP67" s="223"/>
      <c r="FQ67" s="223"/>
      <c r="FR67" s="223"/>
      <c r="FS67" s="223"/>
      <c r="FT67" s="223"/>
      <c r="FU67" s="223"/>
      <c r="FV67" s="223"/>
      <c r="FW67" s="223"/>
      <c r="FX67" s="223"/>
      <c r="FY67" s="223"/>
      <c r="FZ67" s="223"/>
      <c r="GA67" s="223"/>
      <c r="GB67" s="223"/>
      <c r="GC67" s="223"/>
      <c r="GD67" s="223"/>
      <c r="GE67" s="223"/>
      <c r="GF67" s="223"/>
      <c r="GG67" s="223"/>
      <c r="GH67" s="223"/>
      <c r="GI67" s="223"/>
      <c r="GJ67" s="223"/>
      <c r="GK67" s="223"/>
      <c r="GL67" s="223"/>
      <c r="GM67" s="223"/>
      <c r="GN67" s="223"/>
      <c r="GO67" s="223"/>
      <c r="GP67" s="223"/>
      <c r="GQ67" s="223"/>
      <c r="GR67" s="223"/>
      <c r="GS67" s="223"/>
      <c r="GT67" s="223"/>
      <c r="GU67" s="223"/>
      <c r="GV67" s="223"/>
      <c r="GW67" s="223"/>
      <c r="GX67" s="223"/>
      <c r="GY67" s="223"/>
      <c r="GZ67" s="223"/>
      <c r="HA67" s="223"/>
      <c r="HB67" s="223"/>
      <c r="HC67" s="223"/>
      <c r="HD67" s="223"/>
      <c r="HE67" s="223"/>
      <c r="HF67" s="223"/>
      <c r="HG67" s="223"/>
      <c r="HH67" s="223"/>
      <c r="HI67" s="223"/>
      <c r="HJ67" s="223"/>
      <c r="HK67" s="223"/>
      <c r="HL67" s="223"/>
      <c r="HM67" s="223"/>
      <c r="HN67" s="223"/>
      <c r="HO67" s="223"/>
      <c r="HP67" s="223"/>
      <c r="HQ67" s="223"/>
      <c r="HR67" s="223"/>
      <c r="HS67" s="223"/>
      <c r="HT67" s="223"/>
      <c r="HU67" s="223"/>
    </row>
    <row r="68" spans="1:229" s="98" customFormat="1" ht="22.5" x14ac:dyDescent="0.25">
      <c r="A68" s="243" t="s">
        <v>141</v>
      </c>
      <c r="B68" s="244" t="s">
        <v>195</v>
      </c>
      <c r="C68" s="245">
        <v>0</v>
      </c>
      <c r="D68" s="245">
        <v>0</v>
      </c>
      <c r="E68" s="245">
        <v>0</v>
      </c>
      <c r="F68" s="245">
        <v>0</v>
      </c>
      <c r="G68" s="245">
        <v>0</v>
      </c>
      <c r="H68" s="245">
        <v>0</v>
      </c>
      <c r="I68" s="245">
        <v>0</v>
      </c>
      <c r="J68" s="245">
        <v>0</v>
      </c>
      <c r="K68" s="245">
        <v>0</v>
      </c>
      <c r="L68" s="245">
        <v>0</v>
      </c>
      <c r="M68" s="245">
        <v>0</v>
      </c>
      <c r="N68" s="245">
        <v>0</v>
      </c>
      <c r="O68" s="245">
        <v>0</v>
      </c>
      <c r="P68" s="245">
        <v>0</v>
      </c>
      <c r="Q68" s="245">
        <v>0</v>
      </c>
      <c r="R68" s="245">
        <v>0</v>
      </c>
      <c r="S68" s="245">
        <v>0</v>
      </c>
      <c r="T68" s="245">
        <v>0</v>
      </c>
      <c r="U68" s="245">
        <v>0</v>
      </c>
      <c r="V68" s="245">
        <v>0</v>
      </c>
      <c r="W68" s="245">
        <v>0</v>
      </c>
      <c r="X68" s="245">
        <v>0</v>
      </c>
      <c r="Y68" s="245">
        <v>0</v>
      </c>
      <c r="Z68" s="245">
        <v>0</v>
      </c>
      <c r="AA68" s="245">
        <v>0</v>
      </c>
      <c r="AB68" s="245">
        <v>0</v>
      </c>
      <c r="AC68" s="245">
        <v>0</v>
      </c>
      <c r="AD68" s="245">
        <v>0</v>
      </c>
      <c r="AE68" s="245">
        <v>0</v>
      </c>
      <c r="AF68" s="245">
        <v>0</v>
      </c>
      <c r="AG68" s="245">
        <v>0</v>
      </c>
      <c r="AH68" s="245">
        <v>0</v>
      </c>
      <c r="AI68" s="245">
        <v>0</v>
      </c>
      <c r="AJ68" s="245">
        <v>0</v>
      </c>
      <c r="AK68" s="245">
        <v>0</v>
      </c>
      <c r="AL68" s="245">
        <v>0</v>
      </c>
      <c r="AM68" s="245">
        <v>0</v>
      </c>
      <c r="AN68" s="245">
        <v>0</v>
      </c>
      <c r="AO68" s="245">
        <v>0</v>
      </c>
      <c r="AP68" s="245">
        <v>0</v>
      </c>
      <c r="AQ68" s="245">
        <v>0</v>
      </c>
      <c r="AR68" s="245">
        <v>0</v>
      </c>
      <c r="AS68" s="245">
        <v>0</v>
      </c>
      <c r="AT68" s="245">
        <v>0</v>
      </c>
      <c r="AU68" s="245">
        <v>0</v>
      </c>
      <c r="AV68" s="245">
        <v>0</v>
      </c>
      <c r="AW68" s="245">
        <v>0</v>
      </c>
      <c r="AX68" s="245">
        <v>0</v>
      </c>
      <c r="AY68" s="245">
        <v>0</v>
      </c>
      <c r="AZ68" s="245">
        <v>0</v>
      </c>
      <c r="BA68" s="245">
        <v>0</v>
      </c>
      <c r="BB68" s="245">
        <v>0</v>
      </c>
      <c r="BC68" s="245">
        <v>0</v>
      </c>
      <c r="BD68" s="245">
        <v>0</v>
      </c>
      <c r="BE68" s="245">
        <v>0</v>
      </c>
      <c r="BF68" s="245">
        <v>0</v>
      </c>
      <c r="BG68" s="245">
        <v>0</v>
      </c>
      <c r="BH68" s="245">
        <v>0</v>
      </c>
      <c r="BI68" s="245">
        <v>0</v>
      </c>
      <c r="BJ68" s="245">
        <v>0</v>
      </c>
      <c r="BK68" s="245">
        <v>0</v>
      </c>
      <c r="BL68" s="245">
        <v>0</v>
      </c>
      <c r="BM68" s="245">
        <v>0</v>
      </c>
      <c r="BN68" s="245">
        <v>0</v>
      </c>
      <c r="BO68" s="245">
        <v>0</v>
      </c>
      <c r="BP68" s="245">
        <v>0</v>
      </c>
      <c r="BQ68" s="245">
        <f t="shared" ref="BQ68" si="687">BQ6-BQ34</f>
        <v>0</v>
      </c>
      <c r="BR68" s="245">
        <f t="shared" ref="BR68:DL68" si="688">BR6-BR34</f>
        <v>0</v>
      </c>
      <c r="BS68" s="245">
        <f t="shared" si="688"/>
        <v>0</v>
      </c>
      <c r="BT68" s="245">
        <f t="shared" si="688"/>
        <v>0</v>
      </c>
      <c r="BU68" s="245">
        <f t="shared" si="688"/>
        <v>0</v>
      </c>
      <c r="BV68" s="245">
        <f t="shared" si="688"/>
        <v>0</v>
      </c>
      <c r="BW68" s="245">
        <f t="shared" si="688"/>
        <v>0</v>
      </c>
      <c r="BX68" s="245">
        <f t="shared" si="688"/>
        <v>0</v>
      </c>
      <c r="BY68" s="245">
        <f t="shared" si="688"/>
        <v>0</v>
      </c>
      <c r="BZ68" s="245">
        <f t="shared" si="688"/>
        <v>0</v>
      </c>
      <c r="CA68" s="245">
        <f t="shared" si="688"/>
        <v>0</v>
      </c>
      <c r="CB68" s="245">
        <f t="shared" si="688"/>
        <v>0</v>
      </c>
      <c r="CC68" s="245">
        <f t="shared" si="688"/>
        <v>0</v>
      </c>
      <c r="CD68" s="245">
        <f t="shared" si="688"/>
        <v>0</v>
      </c>
      <c r="CE68" s="245">
        <f t="shared" si="688"/>
        <v>0</v>
      </c>
      <c r="CF68" s="245">
        <f t="shared" si="688"/>
        <v>0</v>
      </c>
      <c r="CG68" s="245">
        <f t="shared" si="688"/>
        <v>0</v>
      </c>
      <c r="CH68" s="245">
        <f t="shared" si="688"/>
        <v>0</v>
      </c>
      <c r="CI68" s="245">
        <f t="shared" si="688"/>
        <v>0</v>
      </c>
      <c r="CJ68" s="245">
        <f t="shared" si="688"/>
        <v>0</v>
      </c>
      <c r="CK68" s="245">
        <f t="shared" si="688"/>
        <v>0</v>
      </c>
      <c r="CL68" s="245">
        <f t="shared" si="688"/>
        <v>0</v>
      </c>
      <c r="CM68" s="245">
        <f t="shared" si="688"/>
        <v>0</v>
      </c>
      <c r="CN68" s="245">
        <f t="shared" si="688"/>
        <v>0</v>
      </c>
      <c r="CO68" s="245">
        <f t="shared" si="688"/>
        <v>0</v>
      </c>
      <c r="CP68" s="245">
        <f t="shared" si="688"/>
        <v>0</v>
      </c>
      <c r="CQ68" s="245">
        <f t="shared" si="688"/>
        <v>0</v>
      </c>
      <c r="CR68" s="245">
        <f t="shared" si="688"/>
        <v>0</v>
      </c>
      <c r="CS68" s="245">
        <f t="shared" si="688"/>
        <v>0</v>
      </c>
      <c r="CT68" s="245">
        <f t="shared" si="688"/>
        <v>0</v>
      </c>
      <c r="CU68" s="245">
        <f t="shared" si="688"/>
        <v>0</v>
      </c>
      <c r="CV68" s="245">
        <f t="shared" si="688"/>
        <v>0</v>
      </c>
      <c r="CW68" s="245">
        <f t="shared" si="688"/>
        <v>0</v>
      </c>
      <c r="CX68" s="245">
        <f t="shared" si="688"/>
        <v>0</v>
      </c>
      <c r="CY68" s="245">
        <f t="shared" si="688"/>
        <v>0</v>
      </c>
      <c r="CZ68" s="245">
        <f t="shared" si="688"/>
        <v>0</v>
      </c>
      <c r="DA68" s="245">
        <f t="shared" si="688"/>
        <v>0</v>
      </c>
      <c r="DB68" s="245">
        <f t="shared" si="688"/>
        <v>0</v>
      </c>
      <c r="DC68" s="245">
        <f t="shared" si="688"/>
        <v>0</v>
      </c>
      <c r="DD68" s="245">
        <f t="shared" si="688"/>
        <v>0</v>
      </c>
      <c r="DE68" s="245">
        <f t="shared" si="688"/>
        <v>0</v>
      </c>
      <c r="DF68" s="245">
        <f t="shared" si="688"/>
        <v>0</v>
      </c>
      <c r="DG68" s="245">
        <f t="shared" si="688"/>
        <v>0</v>
      </c>
      <c r="DH68" s="245">
        <f t="shared" si="688"/>
        <v>0</v>
      </c>
      <c r="DI68" s="245">
        <f t="shared" si="688"/>
        <v>0</v>
      </c>
      <c r="DJ68" s="245">
        <f t="shared" si="688"/>
        <v>0</v>
      </c>
      <c r="DK68" s="245">
        <f t="shared" si="688"/>
        <v>0</v>
      </c>
      <c r="DL68" s="245">
        <f t="shared" si="688"/>
        <v>0</v>
      </c>
      <c r="DM68" s="245">
        <f t="shared" ref="DM68:EI68" si="689">DM6-DM34</f>
        <v>0</v>
      </c>
      <c r="DN68" s="245">
        <f t="shared" si="689"/>
        <v>0</v>
      </c>
      <c r="DO68" s="245">
        <f t="shared" si="689"/>
        <v>0</v>
      </c>
      <c r="DP68" s="245">
        <f t="shared" si="689"/>
        <v>0</v>
      </c>
      <c r="DQ68" s="245">
        <f t="shared" si="689"/>
        <v>0</v>
      </c>
      <c r="DR68" s="245">
        <f t="shared" si="689"/>
        <v>0</v>
      </c>
      <c r="DS68" s="245">
        <f t="shared" si="689"/>
        <v>0</v>
      </c>
      <c r="DT68" s="245">
        <f t="shared" si="689"/>
        <v>0</v>
      </c>
      <c r="DU68" s="245">
        <f t="shared" si="689"/>
        <v>0</v>
      </c>
      <c r="DV68" s="245">
        <f t="shared" si="689"/>
        <v>0</v>
      </c>
      <c r="DW68" s="245">
        <f t="shared" si="689"/>
        <v>0</v>
      </c>
      <c r="DX68" s="245">
        <f t="shared" si="689"/>
        <v>0</v>
      </c>
      <c r="DY68" s="245">
        <f t="shared" si="689"/>
        <v>0</v>
      </c>
      <c r="DZ68" s="245">
        <f t="shared" si="689"/>
        <v>0</v>
      </c>
      <c r="EA68" s="245">
        <f t="shared" si="689"/>
        <v>0</v>
      </c>
      <c r="EB68" s="245">
        <f t="shared" si="689"/>
        <v>0</v>
      </c>
      <c r="EC68" s="245">
        <f t="shared" si="689"/>
        <v>0</v>
      </c>
      <c r="ED68" s="245">
        <f t="shared" si="689"/>
        <v>0</v>
      </c>
      <c r="EE68" s="245">
        <f t="shared" si="689"/>
        <v>0</v>
      </c>
      <c r="EF68" s="245">
        <f t="shared" si="689"/>
        <v>0</v>
      </c>
      <c r="EG68" s="245">
        <f t="shared" si="689"/>
        <v>0</v>
      </c>
      <c r="EH68" s="245">
        <f t="shared" si="689"/>
        <v>0</v>
      </c>
      <c r="EI68" s="245">
        <f t="shared" si="689"/>
        <v>0</v>
      </c>
      <c r="EJ68" s="245">
        <f t="shared" ref="EJ68:FG68" si="690">EJ6-EJ34</f>
        <v>0</v>
      </c>
      <c r="EK68" s="245">
        <f t="shared" si="690"/>
        <v>0</v>
      </c>
      <c r="EL68" s="245">
        <f t="shared" si="690"/>
        <v>0</v>
      </c>
      <c r="EM68" s="245">
        <f t="shared" si="690"/>
        <v>0</v>
      </c>
      <c r="EN68" s="245">
        <f t="shared" si="690"/>
        <v>0</v>
      </c>
      <c r="EO68" s="245">
        <f t="shared" si="690"/>
        <v>0</v>
      </c>
      <c r="EP68" s="245">
        <f t="shared" si="690"/>
        <v>0</v>
      </c>
      <c r="EQ68" s="245">
        <f t="shared" si="690"/>
        <v>0</v>
      </c>
      <c r="ER68" s="245">
        <f t="shared" si="690"/>
        <v>0</v>
      </c>
      <c r="ES68" s="245">
        <f t="shared" si="690"/>
        <v>0</v>
      </c>
      <c r="ET68" s="245">
        <f t="shared" si="690"/>
        <v>0</v>
      </c>
      <c r="EU68" s="245">
        <f t="shared" si="690"/>
        <v>0</v>
      </c>
      <c r="EV68" s="245">
        <f t="shared" si="690"/>
        <v>0</v>
      </c>
      <c r="EW68" s="245">
        <f t="shared" si="690"/>
        <v>0</v>
      </c>
      <c r="EX68" s="245">
        <f t="shared" si="690"/>
        <v>0</v>
      </c>
      <c r="EY68" s="245">
        <f t="shared" si="690"/>
        <v>0</v>
      </c>
      <c r="EZ68" s="245">
        <f t="shared" si="690"/>
        <v>0</v>
      </c>
      <c r="FA68" s="245">
        <f t="shared" si="690"/>
        <v>0</v>
      </c>
      <c r="FB68" s="245">
        <f t="shared" si="690"/>
        <v>0</v>
      </c>
      <c r="FC68" s="245">
        <f t="shared" si="690"/>
        <v>0</v>
      </c>
      <c r="FD68" s="245">
        <f t="shared" si="690"/>
        <v>0</v>
      </c>
      <c r="FE68" s="245">
        <f t="shared" si="690"/>
        <v>0</v>
      </c>
      <c r="FF68" s="245">
        <f t="shared" si="690"/>
        <v>0</v>
      </c>
      <c r="FG68" s="245">
        <f t="shared" si="690"/>
        <v>0</v>
      </c>
      <c r="FH68" s="245">
        <f t="shared" ref="FH68:FT68" si="691">FH6-FH34</f>
        <v>0</v>
      </c>
      <c r="FI68" s="245">
        <f t="shared" si="691"/>
        <v>0</v>
      </c>
      <c r="FJ68" s="245">
        <f t="shared" si="691"/>
        <v>0</v>
      </c>
      <c r="FK68" s="245">
        <f t="shared" si="691"/>
        <v>0</v>
      </c>
      <c r="FL68" s="245">
        <f t="shared" si="691"/>
        <v>0</v>
      </c>
      <c r="FM68" s="245">
        <f t="shared" si="691"/>
        <v>0</v>
      </c>
      <c r="FN68" s="245">
        <f t="shared" si="691"/>
        <v>0</v>
      </c>
      <c r="FO68" s="245">
        <f t="shared" si="691"/>
        <v>0</v>
      </c>
      <c r="FP68" s="245">
        <f t="shared" si="691"/>
        <v>0</v>
      </c>
      <c r="FQ68" s="245">
        <f t="shared" si="691"/>
        <v>0</v>
      </c>
      <c r="FR68" s="245">
        <f t="shared" si="691"/>
        <v>0</v>
      </c>
      <c r="FS68" s="245">
        <f t="shared" si="691"/>
        <v>0</v>
      </c>
      <c r="FT68" s="245">
        <f t="shared" si="691"/>
        <v>0</v>
      </c>
      <c r="FU68" s="245">
        <f t="shared" ref="FU68:FW68" si="692">FU6-FU34</f>
        <v>0</v>
      </c>
      <c r="FV68" s="245">
        <f t="shared" si="692"/>
        <v>0</v>
      </c>
      <c r="FW68" s="245">
        <f t="shared" si="692"/>
        <v>0</v>
      </c>
      <c r="FX68" s="245">
        <f t="shared" ref="FX68:FY68" si="693">FX6-FX34</f>
        <v>0</v>
      </c>
      <c r="FY68" s="245">
        <f t="shared" si="693"/>
        <v>0</v>
      </c>
      <c r="FZ68" s="245">
        <f t="shared" ref="FZ68" si="694">FZ6-FZ34</f>
        <v>0</v>
      </c>
      <c r="GA68" s="245">
        <f t="shared" ref="GA68" si="695">GA6-GA34</f>
        <v>0</v>
      </c>
      <c r="GB68" s="245">
        <f t="shared" ref="GB68" si="696">GB6-GB34</f>
        <v>0</v>
      </c>
      <c r="GC68" s="245">
        <f t="shared" ref="GC68" si="697">GC6-GC34</f>
        <v>0</v>
      </c>
      <c r="GD68" s="245">
        <f t="shared" ref="GD68" si="698">GD6-GD34</f>
        <v>0</v>
      </c>
      <c r="GE68" s="245">
        <f t="shared" ref="GE68" si="699">GE6-GE34</f>
        <v>0</v>
      </c>
      <c r="GF68" s="245">
        <f t="shared" ref="GF68" si="700">GF6-GF34</f>
        <v>0</v>
      </c>
      <c r="GG68" s="245">
        <f t="shared" ref="GG68" si="701">GG6-GG34</f>
        <v>0</v>
      </c>
      <c r="GH68" s="245">
        <f t="shared" ref="GH68" si="702">GH6-GH34</f>
        <v>0</v>
      </c>
      <c r="GI68" s="245">
        <f t="shared" ref="GI68" si="703">GI6-GI34</f>
        <v>0</v>
      </c>
      <c r="GJ68" s="245">
        <f t="shared" ref="GJ68" si="704">GJ6-GJ34</f>
        <v>0</v>
      </c>
      <c r="GK68" s="245">
        <f t="shared" ref="GK68:GL68" si="705">GK6-GK34</f>
        <v>0</v>
      </c>
      <c r="GL68" s="245">
        <f t="shared" si="705"/>
        <v>0</v>
      </c>
      <c r="GM68" s="245">
        <f t="shared" ref="GM68" si="706">GM6-GM34</f>
        <v>0</v>
      </c>
      <c r="GN68" s="245">
        <f t="shared" ref="GN68" si="707">GN6-GN34</f>
        <v>0</v>
      </c>
      <c r="GO68" s="245">
        <f t="shared" ref="GO68" si="708">GO6-GO34</f>
        <v>0</v>
      </c>
      <c r="GP68" s="245">
        <f t="shared" ref="GP68:GQ68" si="709">GP6-GP34</f>
        <v>0</v>
      </c>
      <c r="GQ68" s="245">
        <f t="shared" si="709"/>
        <v>0</v>
      </c>
      <c r="GR68" s="245">
        <f t="shared" ref="GR68" si="710">GR6-GR34</f>
        <v>0</v>
      </c>
      <c r="GS68" s="245">
        <f t="shared" ref="GS68" si="711">GS6-GS34</f>
        <v>0</v>
      </c>
      <c r="GT68" s="245">
        <f t="shared" ref="GT68" si="712">GT6-GT34</f>
        <v>0</v>
      </c>
      <c r="GU68" s="245">
        <f t="shared" ref="GU68" si="713">GU6-GU34</f>
        <v>0</v>
      </c>
      <c r="GV68" s="245">
        <f t="shared" ref="GV68" si="714">GV6-GV34</f>
        <v>0</v>
      </c>
      <c r="GW68" s="245">
        <f t="shared" ref="GW68" si="715">GW6-GW34</f>
        <v>0</v>
      </c>
      <c r="GX68" s="245">
        <f t="shared" ref="GX68" si="716">GX6-GX34</f>
        <v>0</v>
      </c>
      <c r="GY68" s="245">
        <f t="shared" ref="GY68" si="717">GY6-GY34</f>
        <v>0</v>
      </c>
      <c r="GZ68" s="245">
        <f t="shared" ref="GZ68" si="718">GZ6-GZ34</f>
        <v>0</v>
      </c>
      <c r="HA68" s="245">
        <f t="shared" ref="HA68" si="719">HA6-HA34</f>
        <v>0</v>
      </c>
      <c r="HB68" s="245">
        <f t="shared" ref="HB68" si="720">HB6-HB34</f>
        <v>0</v>
      </c>
      <c r="HC68" s="245">
        <f t="shared" ref="HC68:HD68" si="721">HC6-HC34</f>
        <v>0</v>
      </c>
      <c r="HD68" s="245">
        <f t="shared" si="721"/>
        <v>0</v>
      </c>
      <c r="HE68" s="245">
        <f t="shared" ref="HE68:HF68" si="722">HE6-HE34</f>
        <v>0</v>
      </c>
      <c r="HF68" s="245">
        <f t="shared" si="722"/>
        <v>0</v>
      </c>
      <c r="HG68" s="245">
        <f t="shared" ref="HG68:HL68" si="723">HG6-HG34</f>
        <v>0</v>
      </c>
      <c r="HH68" s="245">
        <f t="shared" si="723"/>
        <v>0</v>
      </c>
      <c r="HI68" s="245">
        <f t="shared" si="723"/>
        <v>0</v>
      </c>
      <c r="HJ68" s="245">
        <f t="shared" si="723"/>
        <v>0</v>
      </c>
      <c r="HK68" s="245">
        <f t="shared" si="723"/>
        <v>0</v>
      </c>
      <c r="HL68" s="245">
        <f t="shared" si="723"/>
        <v>0</v>
      </c>
      <c r="HM68" s="245">
        <f t="shared" ref="HM68:HN68" si="724">HM6-HM34</f>
        <v>0</v>
      </c>
      <c r="HN68" s="245">
        <f t="shared" si="724"/>
        <v>0</v>
      </c>
      <c r="HO68" s="245">
        <f t="shared" ref="HO68:HP68" si="725">HO6-HO34</f>
        <v>0</v>
      </c>
      <c r="HP68" s="245">
        <f t="shared" si="725"/>
        <v>0</v>
      </c>
      <c r="HQ68" s="245">
        <f t="shared" ref="HQ68:HR68" si="726">HQ6-HQ34</f>
        <v>0</v>
      </c>
      <c r="HR68" s="245">
        <f t="shared" si="726"/>
        <v>0</v>
      </c>
      <c r="HS68" s="245">
        <f t="shared" ref="HS68:HT68" si="727">HS6-HS34</f>
        <v>0</v>
      </c>
      <c r="HT68" s="245">
        <f t="shared" si="727"/>
        <v>0</v>
      </c>
      <c r="HU68" s="245">
        <f t="shared" ref="HU68" si="728">HU6-HU34</f>
        <v>0</v>
      </c>
    </row>
    <row r="69" spans="1:229" x14ac:dyDescent="0.2">
      <c r="A69" s="222"/>
      <c r="B69" s="223"/>
      <c r="C69" s="224"/>
      <c r="D69" s="224"/>
      <c r="E69" s="224"/>
      <c r="F69" s="224"/>
      <c r="G69" s="224"/>
      <c r="H69" s="224"/>
      <c r="I69" s="224"/>
      <c r="J69" s="224"/>
      <c r="K69" s="224"/>
      <c r="L69" s="224"/>
      <c r="M69" s="224"/>
      <c r="N69" s="224"/>
      <c r="O69" s="224"/>
      <c r="P69" s="224"/>
      <c r="Q69" s="224"/>
      <c r="R69" s="224"/>
      <c r="S69" s="224"/>
      <c r="T69" s="224"/>
      <c r="U69" s="224"/>
      <c r="V69" s="224"/>
      <c r="W69" s="224"/>
      <c r="X69" s="224"/>
      <c r="Y69" s="224"/>
      <c r="Z69" s="224"/>
      <c r="AA69" s="224"/>
      <c r="AB69" s="224"/>
      <c r="AC69" s="224"/>
      <c r="AD69" s="224"/>
      <c r="AE69" s="224"/>
      <c r="AF69" s="224"/>
      <c r="AG69" s="224"/>
      <c r="AH69" s="224"/>
      <c r="AI69" s="224"/>
      <c r="AJ69" s="224"/>
      <c r="AK69" s="224"/>
      <c r="AL69" s="224"/>
      <c r="AM69" s="224"/>
      <c r="AN69" s="224"/>
      <c r="AO69" s="224"/>
      <c r="AP69" s="224"/>
      <c r="AQ69" s="224"/>
      <c r="AR69" s="224"/>
      <c r="AS69" s="224"/>
      <c r="AT69" s="224"/>
      <c r="AU69" s="224"/>
      <c r="AV69" s="224"/>
      <c r="AW69" s="224"/>
      <c r="AX69" s="224"/>
      <c r="AY69" s="224"/>
      <c r="AZ69" s="224"/>
      <c r="BA69" s="224"/>
      <c r="BB69" s="224"/>
      <c r="BC69" s="224"/>
      <c r="BD69" s="224"/>
      <c r="BE69" s="224"/>
      <c r="BF69" s="224"/>
      <c r="BG69" s="224"/>
      <c r="BH69" s="224">
        <v>0</v>
      </c>
      <c r="BI69" s="224">
        <v>0</v>
      </c>
      <c r="BJ69" s="224"/>
      <c r="BK69" s="224"/>
      <c r="BL69" s="224"/>
      <c r="BM69" s="224"/>
      <c r="BN69" s="224"/>
      <c r="BO69" s="224"/>
      <c r="BP69" s="224"/>
      <c r="BQ69" s="224"/>
      <c r="BR69" s="224"/>
      <c r="BS69" s="224"/>
      <c r="BT69" s="224"/>
      <c r="BU69" s="224"/>
      <c r="BV69" s="224"/>
      <c r="BW69" s="224"/>
      <c r="BX69" s="224"/>
      <c r="BY69" s="224"/>
      <c r="BZ69" s="224"/>
      <c r="CA69" s="224"/>
      <c r="CB69" s="224"/>
      <c r="CC69" s="224"/>
      <c r="CD69" s="224"/>
      <c r="CE69" s="224"/>
      <c r="CF69" s="224"/>
      <c r="CG69" s="224"/>
      <c r="CH69" s="224"/>
      <c r="CI69" s="224"/>
      <c r="CJ69" s="224"/>
      <c r="CK69" s="224"/>
      <c r="CL69" s="224"/>
      <c r="CM69" s="224"/>
      <c r="CN69" s="224"/>
      <c r="CO69" s="224"/>
      <c r="CP69" s="224"/>
      <c r="CQ69" s="224"/>
      <c r="CR69" s="224"/>
      <c r="CS69" s="224"/>
      <c r="CT69" s="224"/>
      <c r="CU69" s="224"/>
      <c r="CV69" s="224"/>
      <c r="CW69" s="224"/>
      <c r="CX69" s="224"/>
      <c r="CY69" s="224"/>
      <c r="CZ69" s="224"/>
      <c r="DA69" s="224"/>
      <c r="DB69" s="224"/>
      <c r="DC69" s="224"/>
      <c r="DD69" s="224"/>
      <c r="DE69" s="224"/>
      <c r="DF69" s="224"/>
      <c r="DG69" s="224"/>
      <c r="DH69" s="224"/>
      <c r="DI69" s="224"/>
      <c r="DJ69" s="224"/>
      <c r="DK69" s="224"/>
      <c r="DL69" s="224"/>
      <c r="DM69" s="224"/>
      <c r="DN69" s="224"/>
      <c r="DO69" s="224"/>
      <c r="DP69" s="224"/>
      <c r="DQ69" s="224"/>
      <c r="DR69" s="224"/>
      <c r="DS69" s="224"/>
      <c r="DT69" s="224"/>
      <c r="DU69" s="224"/>
      <c r="DV69" s="224"/>
      <c r="DW69" s="224"/>
      <c r="DX69" s="224"/>
      <c r="DY69" s="224"/>
      <c r="DZ69" s="224"/>
      <c r="EA69" s="224"/>
      <c r="EB69" s="224"/>
      <c r="EC69" s="224"/>
      <c r="ED69" s="224"/>
      <c r="EE69" s="224"/>
      <c r="EF69" s="224"/>
      <c r="EG69" s="224"/>
      <c r="EH69" s="224"/>
      <c r="EI69" s="224"/>
      <c r="EJ69" s="224"/>
      <c r="EK69" s="224"/>
      <c r="EL69" s="224"/>
      <c r="EM69" s="224"/>
      <c r="EN69" s="224"/>
      <c r="EO69" s="224"/>
      <c r="EP69" s="224"/>
      <c r="EQ69" s="224"/>
      <c r="ER69" s="224"/>
      <c r="ES69" s="224"/>
      <c r="ET69" s="224"/>
      <c r="EU69" s="224"/>
      <c r="EV69" s="224"/>
      <c r="EW69" s="224"/>
      <c r="EX69" s="224"/>
      <c r="EY69" s="224"/>
      <c r="EZ69" s="224"/>
      <c r="FA69" s="224"/>
      <c r="FB69" s="224"/>
      <c r="FC69" s="224"/>
      <c r="FD69" s="224"/>
      <c r="FE69" s="224"/>
      <c r="FF69" s="224"/>
      <c r="FG69" s="224"/>
      <c r="FH69" s="224"/>
      <c r="FI69" s="224"/>
      <c r="FJ69" s="224"/>
      <c r="FK69" s="224"/>
      <c r="FL69" s="224"/>
      <c r="FM69" s="224"/>
      <c r="FN69" s="224"/>
      <c r="FO69" s="224"/>
      <c r="FP69" s="224"/>
      <c r="FQ69" s="224"/>
      <c r="FR69" s="224"/>
      <c r="FS69" s="224"/>
      <c r="FT69" s="224"/>
      <c r="FU69" s="224"/>
      <c r="FV69" s="224"/>
      <c r="FW69" s="224"/>
      <c r="FX69" s="224"/>
      <c r="FY69" s="224"/>
      <c r="FZ69" s="224"/>
      <c r="GA69" s="224"/>
      <c r="GB69" s="224"/>
      <c r="GC69" s="224"/>
      <c r="GD69" s="224"/>
      <c r="GE69" s="224"/>
      <c r="GF69" s="224"/>
      <c r="GG69" s="224"/>
      <c r="GH69" s="224"/>
      <c r="GI69" s="224"/>
      <c r="GJ69" s="224"/>
      <c r="GK69" s="224"/>
      <c r="GL69" s="224"/>
      <c r="GM69" s="224"/>
      <c r="GN69" s="224"/>
      <c r="GO69" s="224"/>
      <c r="GP69" s="224"/>
      <c r="GQ69" s="224"/>
      <c r="GR69" s="224"/>
      <c r="GS69" s="224"/>
      <c r="GT69" s="224"/>
      <c r="GU69" s="224"/>
      <c r="GV69" s="224"/>
      <c r="GW69" s="224"/>
      <c r="GX69" s="224"/>
      <c r="GY69" s="224"/>
      <c r="GZ69" s="224"/>
      <c r="HA69" s="224"/>
      <c r="HB69" s="224"/>
      <c r="HC69" s="224"/>
      <c r="HD69" s="224"/>
      <c r="HE69" s="224"/>
      <c r="HF69" s="224"/>
      <c r="HG69" s="224"/>
      <c r="HH69" s="224"/>
      <c r="HI69" s="224"/>
      <c r="HJ69" s="224"/>
      <c r="HK69" s="224"/>
      <c r="HL69" s="224"/>
      <c r="HM69" s="224"/>
      <c r="HN69" s="224"/>
      <c r="HO69" s="224"/>
      <c r="HP69" s="224"/>
      <c r="HQ69" s="224"/>
      <c r="HR69" s="224"/>
      <c r="HS69" s="224"/>
      <c r="HT69" s="224"/>
      <c r="HU69" s="224"/>
    </row>
    <row r="70" spans="1:229" ht="12" thickBot="1" x14ac:dyDescent="0.25">
      <c r="A70" s="247"/>
      <c r="B70" s="248"/>
      <c r="C70" s="248"/>
      <c r="D70" s="248"/>
      <c r="E70" s="248"/>
      <c r="F70" s="248"/>
      <c r="G70" s="248"/>
      <c r="H70" s="248"/>
      <c r="I70" s="248"/>
      <c r="J70" s="248"/>
      <c r="K70" s="248"/>
      <c r="L70" s="248"/>
      <c r="M70" s="248"/>
      <c r="N70" s="248"/>
      <c r="O70" s="248"/>
      <c r="P70" s="248"/>
      <c r="Q70" s="248"/>
      <c r="R70" s="248"/>
      <c r="S70" s="248"/>
      <c r="T70" s="248"/>
      <c r="U70" s="248"/>
      <c r="V70" s="248"/>
      <c r="W70" s="248"/>
      <c r="X70" s="248"/>
      <c r="Y70" s="248"/>
      <c r="Z70" s="248"/>
      <c r="AA70" s="248"/>
      <c r="AB70" s="248"/>
      <c r="AC70" s="248"/>
      <c r="AD70" s="248"/>
      <c r="AE70" s="248"/>
      <c r="AF70" s="248"/>
      <c r="AG70" s="248"/>
      <c r="AH70" s="248"/>
      <c r="AI70" s="248"/>
      <c r="AJ70" s="248"/>
      <c r="AK70" s="248"/>
      <c r="AL70" s="248"/>
      <c r="AM70" s="248"/>
      <c r="AN70" s="248"/>
      <c r="AO70" s="248"/>
      <c r="AP70" s="248"/>
      <c r="AQ70" s="248"/>
      <c r="AR70" s="248"/>
      <c r="AS70" s="248"/>
      <c r="AT70" s="248"/>
      <c r="AU70" s="248"/>
      <c r="AV70" s="248"/>
      <c r="AW70" s="248"/>
      <c r="AX70" s="248"/>
      <c r="AY70" s="248"/>
      <c r="AZ70" s="248"/>
      <c r="BA70" s="248"/>
      <c r="BB70" s="248"/>
      <c r="BC70" s="248"/>
      <c r="BD70" s="248"/>
      <c r="BE70" s="248"/>
      <c r="BF70" s="248"/>
      <c r="BG70" s="248"/>
      <c r="BH70" s="248"/>
      <c r="BI70" s="248"/>
      <c r="BJ70" s="248"/>
      <c r="BK70" s="248"/>
      <c r="BL70" s="248"/>
      <c r="BM70" s="248"/>
      <c r="BN70" s="248"/>
      <c r="BO70" s="248"/>
      <c r="BP70" s="248"/>
      <c r="BQ70" s="248"/>
      <c r="BR70" s="248"/>
      <c r="BS70" s="248"/>
      <c r="BT70" s="248"/>
      <c r="BU70" s="248"/>
      <c r="BV70" s="248"/>
      <c r="BW70" s="248"/>
      <c r="BX70" s="248"/>
      <c r="BY70" s="248"/>
      <c r="BZ70" s="248"/>
      <c r="CA70" s="248"/>
      <c r="CB70" s="248"/>
      <c r="CC70" s="248"/>
      <c r="CD70" s="248"/>
      <c r="CE70" s="248"/>
      <c r="CF70" s="248"/>
      <c r="CG70" s="248"/>
      <c r="CH70" s="248"/>
      <c r="CI70" s="248"/>
      <c r="CJ70" s="248"/>
      <c r="CK70" s="248"/>
      <c r="CL70" s="248"/>
      <c r="CM70" s="248"/>
      <c r="CN70" s="248"/>
      <c r="CO70" s="248"/>
      <c r="CP70" s="248"/>
      <c r="CQ70" s="248"/>
      <c r="CR70" s="248"/>
      <c r="CS70" s="248"/>
      <c r="CT70" s="248"/>
      <c r="CU70" s="248"/>
      <c r="CV70" s="248"/>
      <c r="CW70" s="248"/>
      <c r="CX70" s="248"/>
      <c r="CY70" s="248"/>
      <c r="CZ70" s="248"/>
      <c r="DA70" s="248"/>
      <c r="DB70" s="248"/>
      <c r="DC70" s="248"/>
      <c r="DD70" s="248"/>
      <c r="DE70" s="248"/>
      <c r="DF70" s="248"/>
      <c r="DG70" s="248"/>
      <c r="DH70" s="248"/>
      <c r="DI70" s="248"/>
      <c r="DJ70" s="248"/>
      <c r="DK70" s="248"/>
      <c r="DL70" s="248"/>
      <c r="DM70" s="248"/>
      <c r="DN70" s="248"/>
      <c r="DO70" s="248"/>
      <c r="DP70" s="248"/>
      <c r="DQ70" s="248"/>
      <c r="DR70" s="248"/>
      <c r="DS70" s="248"/>
      <c r="DT70" s="248"/>
      <c r="DU70" s="248"/>
      <c r="DV70" s="248"/>
      <c r="DW70" s="248"/>
      <c r="DX70" s="248"/>
      <c r="DY70" s="248"/>
      <c r="DZ70" s="248"/>
      <c r="EA70" s="248"/>
      <c r="EB70" s="248"/>
      <c r="EC70" s="248"/>
      <c r="ED70" s="248"/>
      <c r="EE70" s="248"/>
      <c r="EF70" s="248"/>
      <c r="EG70" s="248"/>
      <c r="EH70" s="248"/>
      <c r="EI70" s="248"/>
      <c r="EJ70" s="248"/>
      <c r="EK70" s="248"/>
      <c r="EL70" s="248"/>
      <c r="EM70" s="248"/>
      <c r="EN70" s="248"/>
      <c r="EO70" s="248"/>
      <c r="EP70" s="248"/>
      <c r="EQ70" s="248"/>
      <c r="ER70" s="248"/>
      <c r="ES70" s="248"/>
      <c r="ET70" s="248"/>
      <c r="EU70" s="248"/>
      <c r="EV70" s="248"/>
      <c r="EW70" s="248"/>
      <c r="EX70" s="248"/>
      <c r="EY70" s="248"/>
      <c r="EZ70" s="248"/>
      <c r="FA70" s="248"/>
      <c r="FB70" s="248"/>
      <c r="FC70" s="248"/>
      <c r="FD70" s="248"/>
      <c r="FE70" s="248"/>
      <c r="FF70" s="248"/>
      <c r="FG70" s="248"/>
      <c r="FH70" s="248"/>
      <c r="FI70" s="248"/>
      <c r="FJ70" s="248"/>
      <c r="FK70" s="248"/>
      <c r="FL70" s="248"/>
      <c r="FM70" s="248"/>
      <c r="FN70" s="248"/>
      <c r="FO70" s="248"/>
      <c r="FP70" s="248"/>
      <c r="FQ70" s="248"/>
      <c r="FR70" s="248"/>
      <c r="FS70" s="248"/>
      <c r="FT70" s="248"/>
      <c r="FU70" s="248"/>
      <c r="FV70" s="248"/>
      <c r="FW70" s="248"/>
      <c r="FX70" s="248"/>
      <c r="FY70" s="248"/>
      <c r="FZ70" s="248"/>
      <c r="GA70" s="248"/>
      <c r="GB70" s="248"/>
      <c r="GC70" s="248"/>
      <c r="GD70" s="248"/>
      <c r="GE70" s="248"/>
      <c r="GF70" s="248"/>
      <c r="GG70" s="248"/>
      <c r="GH70" s="248"/>
      <c r="GI70" s="248"/>
      <c r="GJ70" s="248"/>
      <c r="GK70" s="248"/>
      <c r="GL70" s="248"/>
      <c r="GM70" s="248"/>
      <c r="GN70" s="248"/>
      <c r="GO70" s="248"/>
      <c r="GP70" s="248"/>
      <c r="GQ70" s="248"/>
      <c r="GR70" s="248"/>
      <c r="GS70" s="248"/>
      <c r="GT70" s="248"/>
      <c r="GU70" s="248"/>
      <c r="GV70" s="248"/>
      <c r="GW70" s="248"/>
      <c r="GX70" s="248"/>
      <c r="GY70" s="248"/>
      <c r="GZ70" s="248"/>
      <c r="HA70" s="248"/>
      <c r="HB70" s="248"/>
      <c r="HC70" s="248"/>
      <c r="HD70" s="248"/>
      <c r="HE70" s="248"/>
      <c r="HF70" s="248"/>
      <c r="HG70" s="248"/>
      <c r="HH70" s="248"/>
      <c r="HI70" s="248"/>
      <c r="HJ70" s="248"/>
      <c r="HK70" s="248"/>
      <c r="HL70" s="248"/>
      <c r="HM70" s="248"/>
      <c r="HN70" s="248"/>
      <c r="HO70" s="248"/>
      <c r="HP70" s="248"/>
      <c r="HQ70" s="248"/>
      <c r="HR70" s="248"/>
      <c r="HS70" s="248"/>
      <c r="HT70" s="248"/>
      <c r="HU70" s="248"/>
    </row>
    <row r="71" spans="1:229" ht="12" thickTop="1" x14ac:dyDescent="0.2"/>
    <row r="72" spans="1:229" x14ac:dyDescent="0.2">
      <c r="C72" s="111"/>
      <c r="D72" s="111"/>
      <c r="E72" s="111"/>
      <c r="F72" s="111"/>
      <c r="G72" s="111"/>
      <c r="H72" s="111"/>
      <c r="I72" s="111"/>
      <c r="J72" s="111"/>
      <c r="K72" s="111"/>
      <c r="L72" s="111"/>
      <c r="M72" s="111"/>
      <c r="N72" s="111"/>
      <c r="O72" s="111"/>
    </row>
  </sheetData>
  <mergeCells count="4">
    <mergeCell ref="A2:B2"/>
    <mergeCell ref="C4:O4"/>
    <mergeCell ref="P4:BP4"/>
    <mergeCell ref="BQ4:HU4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-0.249977111117893"/>
  </sheetPr>
  <dimension ref="A1:HU52"/>
  <sheetViews>
    <sheetView zoomScale="90" zoomScaleNormal="90" workbookViewId="0">
      <pane xSplit="2" ySplit="5" topLeftCell="C6" activePane="bottomRight" state="frozen"/>
      <selection activeCell="C1" sqref="C1:CE1048576"/>
      <selection pane="topRight" activeCell="C1" sqref="C1:CE1048576"/>
      <selection pane="bottomLeft" activeCell="C1" sqref="C1:CE1048576"/>
      <selection pane="bottomRight" activeCell="F60" sqref="F60"/>
    </sheetView>
  </sheetViews>
  <sheetFormatPr baseColWidth="10" defaultColWidth="11.42578125" defaultRowHeight="11.25" x14ac:dyDescent="0.2"/>
  <cols>
    <col min="1" max="1" width="13.28515625" style="99" customWidth="1"/>
    <col min="2" max="2" width="74.7109375" style="85" customWidth="1"/>
    <col min="3" max="3" width="9.140625" style="85" customWidth="1"/>
    <col min="4" max="8" width="7.42578125" style="85" bestFit="1" customWidth="1"/>
    <col min="9" max="9" width="7.5703125" style="85" bestFit="1" customWidth="1"/>
    <col min="10" max="11" width="8.28515625" style="85" bestFit="1" customWidth="1"/>
    <col min="12" max="12" width="7.5703125" style="85" bestFit="1" customWidth="1"/>
    <col min="13" max="13" width="8.28515625" style="85" bestFit="1" customWidth="1"/>
    <col min="14" max="14" width="7.5703125" style="85" bestFit="1" customWidth="1"/>
    <col min="15" max="15" width="8.28515625" style="85" bestFit="1" customWidth="1"/>
    <col min="16" max="18" width="8.140625" style="85" bestFit="1" customWidth="1"/>
    <col min="19" max="19" width="8.28515625" style="85" bestFit="1" customWidth="1"/>
    <col min="20" max="22" width="8.140625" style="85" bestFit="1" customWidth="1"/>
    <col min="23" max="23" width="8.28515625" style="85" bestFit="1" customWidth="1"/>
    <col min="24" max="26" width="8.140625" style="85" bestFit="1" customWidth="1"/>
    <col min="27" max="27" width="8.28515625" style="85" bestFit="1" customWidth="1"/>
    <col min="28" max="30" width="8.140625" style="85" bestFit="1" customWidth="1"/>
    <col min="31" max="31" width="8.28515625" style="85" bestFit="1" customWidth="1"/>
    <col min="32" max="34" width="8.140625" style="85" bestFit="1" customWidth="1"/>
    <col min="35" max="35" width="8.28515625" style="85" bestFit="1" customWidth="1"/>
    <col min="36" max="38" width="8.140625" style="85" bestFit="1" customWidth="1"/>
    <col min="39" max="39" width="8.28515625" style="85" bestFit="1" customWidth="1"/>
    <col min="40" max="42" width="8.140625" style="85" bestFit="1" customWidth="1"/>
    <col min="43" max="43" width="8.28515625" style="85" bestFit="1" customWidth="1"/>
    <col min="44" max="45" width="8.140625" style="85" bestFit="1" customWidth="1"/>
    <col min="46" max="46" width="8.28515625" style="85" bestFit="1" customWidth="1"/>
    <col min="47" max="47" width="8.5703125" style="85" bestFit="1" customWidth="1"/>
    <col min="48" max="50" width="8.140625" style="85" bestFit="1" customWidth="1"/>
    <col min="51" max="51" width="8.28515625" style="85" bestFit="1" customWidth="1"/>
    <col min="52" max="53" width="8.140625" style="85" bestFit="1" customWidth="1"/>
    <col min="54" max="54" width="8.28515625" style="85" bestFit="1" customWidth="1"/>
    <col min="55" max="55" width="8.5703125" style="85" bestFit="1" customWidth="1"/>
    <col min="56" max="59" width="8.7109375" style="85" bestFit="1" customWidth="1"/>
    <col min="60" max="63" width="8.28515625" style="85" bestFit="1" customWidth="1"/>
    <col min="64" max="68" width="8.28515625" style="85" customWidth="1"/>
    <col min="69" max="69" width="7.5703125" style="85" bestFit="1" customWidth="1"/>
    <col min="70" max="70" width="7.28515625" style="85" bestFit="1" customWidth="1"/>
    <col min="71" max="71" width="7.42578125" style="85" bestFit="1" customWidth="1"/>
    <col min="72" max="72" width="7.28515625" style="85" bestFit="1" customWidth="1"/>
    <col min="73" max="73" width="7.7109375" style="85" bestFit="1" customWidth="1"/>
    <col min="74" max="75" width="7.28515625" style="85" bestFit="1" customWidth="1"/>
    <col min="76" max="76" width="7.5703125" style="85" bestFit="1" customWidth="1"/>
    <col min="77" max="77" width="7.42578125" style="85" bestFit="1" customWidth="1"/>
    <col min="78" max="78" width="7.28515625" style="85" bestFit="1" customWidth="1"/>
    <col min="79" max="79" width="7.42578125" style="85" bestFit="1" customWidth="1"/>
    <col min="80" max="80" width="7.28515625" style="85" bestFit="1" customWidth="1"/>
    <col min="81" max="81" width="7.5703125" style="85" bestFit="1" customWidth="1"/>
    <col min="82" max="82" width="7.28515625" style="85" bestFit="1" customWidth="1"/>
    <col min="83" max="83" width="7.42578125" style="85" bestFit="1" customWidth="1"/>
    <col min="84" max="84" width="7.28515625" style="85" bestFit="1" customWidth="1"/>
    <col min="85" max="85" width="7.7109375" style="85" bestFit="1" customWidth="1"/>
    <col min="86" max="87" width="7.28515625" style="85" bestFit="1" customWidth="1"/>
    <col min="88" max="88" width="7.5703125" style="85" bestFit="1" customWidth="1"/>
    <col min="89" max="89" width="7.42578125" style="85" bestFit="1" customWidth="1"/>
    <col min="90" max="90" width="7.28515625" style="85" bestFit="1" customWidth="1"/>
    <col min="91" max="91" width="7.42578125" style="85" bestFit="1" customWidth="1"/>
    <col min="92" max="92" width="7.28515625" style="85" bestFit="1" customWidth="1"/>
    <col min="93" max="93" width="7.5703125" style="85" bestFit="1" customWidth="1"/>
    <col min="94" max="94" width="7.28515625" style="85" bestFit="1" customWidth="1"/>
    <col min="95" max="95" width="7.42578125" style="85" bestFit="1" customWidth="1"/>
    <col min="96" max="96" width="7.28515625" style="85" bestFit="1" customWidth="1"/>
    <col min="97" max="97" width="7.7109375" style="85" bestFit="1" customWidth="1"/>
    <col min="98" max="99" width="7.28515625" style="85" bestFit="1" customWidth="1"/>
    <col min="100" max="100" width="7.5703125" style="85" bestFit="1" customWidth="1"/>
    <col min="101" max="101" width="7.42578125" style="85" bestFit="1" customWidth="1"/>
    <col min="102" max="102" width="7.28515625" style="85" bestFit="1" customWidth="1"/>
    <col min="103" max="103" width="7.42578125" style="85" bestFit="1" customWidth="1"/>
    <col min="104" max="104" width="7.28515625" style="85" bestFit="1" customWidth="1"/>
    <col min="105" max="105" width="7.5703125" style="85" bestFit="1" customWidth="1"/>
    <col min="106" max="106" width="7.28515625" style="85" bestFit="1" customWidth="1"/>
    <col min="107" max="107" width="7.42578125" style="85" bestFit="1" customWidth="1"/>
    <col min="108" max="108" width="7.28515625" style="85" bestFit="1" customWidth="1"/>
    <col min="109" max="109" width="7.7109375" style="85" bestFit="1" customWidth="1"/>
    <col min="110" max="111" width="7.28515625" style="85" bestFit="1" customWidth="1"/>
    <col min="112" max="112" width="7.5703125" style="85" bestFit="1" customWidth="1"/>
    <col min="113" max="113" width="7.42578125" style="85" bestFit="1" customWidth="1"/>
    <col min="114" max="114" width="7.28515625" style="85" bestFit="1" customWidth="1"/>
    <col min="115" max="115" width="7.42578125" style="85" bestFit="1" customWidth="1"/>
    <col min="116" max="116" width="7.28515625" style="85" bestFit="1" customWidth="1"/>
    <col min="117" max="117" width="7.5703125" style="85" bestFit="1" customWidth="1"/>
    <col min="118" max="118" width="7.28515625" style="85" bestFit="1" customWidth="1"/>
    <col min="119" max="119" width="7.42578125" style="85" bestFit="1" customWidth="1"/>
    <col min="120" max="120" width="7.28515625" style="85" bestFit="1" customWidth="1"/>
    <col min="121" max="121" width="7.7109375" style="85" bestFit="1" customWidth="1"/>
    <col min="122" max="123" width="7.28515625" style="85" bestFit="1" customWidth="1"/>
    <col min="124" max="124" width="7.5703125" style="85" bestFit="1" customWidth="1"/>
    <col min="125" max="125" width="7.42578125" style="85" bestFit="1" customWidth="1"/>
    <col min="126" max="126" width="7.28515625" style="85" bestFit="1" customWidth="1"/>
    <col min="127" max="127" width="7.42578125" style="85" bestFit="1" customWidth="1"/>
    <col min="128" max="128" width="7.28515625" style="85" bestFit="1" customWidth="1"/>
    <col min="129" max="129" width="7.5703125" style="85" bestFit="1" customWidth="1"/>
    <col min="130" max="130" width="7.28515625" style="85" bestFit="1" customWidth="1"/>
    <col min="131" max="131" width="7.42578125" style="85" bestFit="1" customWidth="1"/>
    <col min="132" max="132" width="7.28515625" style="85" bestFit="1" customWidth="1"/>
    <col min="133" max="133" width="7.7109375" style="85" bestFit="1" customWidth="1"/>
    <col min="134" max="135" width="7.28515625" style="85" bestFit="1" customWidth="1"/>
    <col min="136" max="136" width="7.5703125" style="85" bestFit="1" customWidth="1"/>
    <col min="137" max="137" width="7.42578125" style="85" bestFit="1" customWidth="1"/>
    <col min="138" max="138" width="7.28515625" style="85" bestFit="1" customWidth="1"/>
    <col min="139" max="139" width="7.42578125" style="85" bestFit="1" customWidth="1"/>
    <col min="140" max="140" width="7.28515625" style="85" bestFit="1" customWidth="1"/>
    <col min="141" max="141" width="7.5703125" style="85" bestFit="1" customWidth="1"/>
    <col min="142" max="142" width="7.28515625" style="85" bestFit="1" customWidth="1"/>
    <col min="143" max="143" width="7.42578125" style="85" bestFit="1" customWidth="1"/>
    <col min="144" max="144" width="7.28515625" style="85" bestFit="1" customWidth="1"/>
    <col min="145" max="145" width="7.7109375" style="85" bestFit="1" customWidth="1"/>
    <col min="146" max="147" width="7.28515625" style="85" bestFit="1" customWidth="1"/>
    <col min="148" max="148" width="7.5703125" style="85" bestFit="1" customWidth="1"/>
    <col min="149" max="149" width="7.42578125" style="85" bestFit="1" customWidth="1"/>
    <col min="150" max="150" width="7.28515625" style="85" bestFit="1" customWidth="1"/>
    <col min="151" max="151" width="7.42578125" style="85" bestFit="1" customWidth="1"/>
    <col min="152" max="152" width="7.28515625" style="85" bestFit="1" customWidth="1"/>
    <col min="153" max="153" width="7.85546875" style="85" bestFit="1" customWidth="1"/>
    <col min="154" max="154" width="7.42578125" style="85" bestFit="1" customWidth="1"/>
    <col min="155" max="155" width="7.7109375" style="85" bestFit="1" customWidth="1"/>
    <col min="156" max="156" width="7.42578125" style="85" bestFit="1" customWidth="1"/>
    <col min="157" max="157" width="8.140625" style="85" bestFit="1" customWidth="1"/>
    <col min="158" max="159" width="7.28515625" style="85" bestFit="1" customWidth="1"/>
    <col min="160" max="160" width="7.85546875" style="85" bestFit="1" customWidth="1"/>
    <col min="161" max="161" width="7.7109375" style="85" bestFit="1" customWidth="1"/>
    <col min="162" max="162" width="7.42578125" style="85" bestFit="1" customWidth="1"/>
    <col min="163" max="163" width="7.7109375" style="85" bestFit="1" customWidth="1"/>
    <col min="164" max="164" width="7.28515625" style="85" bestFit="1" customWidth="1"/>
    <col min="165" max="165" width="7.5703125" style="85" bestFit="1" customWidth="1"/>
    <col min="166" max="166" width="7.28515625" style="85" bestFit="1" customWidth="1"/>
    <col min="167" max="167" width="7.42578125" style="85" bestFit="1" customWidth="1"/>
    <col min="168" max="168" width="7.28515625" style="85" bestFit="1" customWidth="1"/>
    <col min="169" max="169" width="7.7109375" style="85" bestFit="1" customWidth="1"/>
    <col min="170" max="171" width="7.28515625" style="85" bestFit="1" customWidth="1"/>
    <col min="172" max="172" width="7.5703125" style="85" bestFit="1" customWidth="1"/>
    <col min="173" max="173" width="7.42578125" style="85" bestFit="1" customWidth="1"/>
    <col min="174" max="174" width="7.28515625" style="85" bestFit="1" customWidth="1"/>
    <col min="175" max="175" width="7.42578125" style="85" bestFit="1" customWidth="1"/>
    <col min="176" max="176" width="7.28515625" style="85" bestFit="1" customWidth="1"/>
    <col min="177" max="180" width="7.85546875" style="85" bestFit="1" customWidth="1"/>
    <col min="181" max="181" width="8.140625" style="85" bestFit="1" customWidth="1"/>
    <col min="182" max="192" width="7.85546875" style="85" bestFit="1" customWidth="1"/>
    <col min="193" max="193" width="8.140625" style="85" bestFit="1" customWidth="1"/>
    <col min="194" max="204" width="7.85546875" style="85" bestFit="1" customWidth="1"/>
    <col min="205" max="205" width="8.140625" style="85" bestFit="1" customWidth="1"/>
    <col min="206" max="213" width="7.85546875" style="85" bestFit="1" customWidth="1"/>
    <col min="214" max="16384" width="11.42578125" style="85"/>
  </cols>
  <sheetData>
    <row r="1" spans="1:229" ht="23.25" customHeight="1" x14ac:dyDescent="0.2">
      <c r="A1" s="280" t="s">
        <v>109</v>
      </c>
      <c r="B1" s="84"/>
    </row>
    <row r="2" spans="1:229" x14ac:dyDescent="0.2">
      <c r="A2" s="337" t="s">
        <v>31</v>
      </c>
      <c r="B2" s="337"/>
    </row>
    <row r="3" spans="1:229" x14ac:dyDescent="0.2">
      <c r="A3" s="86"/>
      <c r="B3" s="87"/>
    </row>
    <row r="4" spans="1:229" s="88" customFormat="1" ht="15" customHeight="1" x14ac:dyDescent="0.25">
      <c r="A4" s="210"/>
      <c r="B4" s="16"/>
      <c r="C4" s="338" t="s">
        <v>13</v>
      </c>
      <c r="D4" s="339"/>
      <c r="E4" s="339"/>
      <c r="F4" s="339"/>
      <c r="G4" s="339"/>
      <c r="H4" s="339"/>
      <c r="I4" s="339"/>
      <c r="J4" s="339"/>
      <c r="K4" s="339"/>
      <c r="L4" s="339"/>
      <c r="M4" s="339"/>
      <c r="N4" s="339"/>
      <c r="O4" s="339"/>
      <c r="P4" s="331" t="s">
        <v>80</v>
      </c>
      <c r="Q4" s="332"/>
      <c r="R4" s="332"/>
      <c r="S4" s="332"/>
      <c r="T4" s="332"/>
      <c r="U4" s="332"/>
      <c r="V4" s="332"/>
      <c r="W4" s="332"/>
      <c r="X4" s="332"/>
      <c r="Y4" s="332"/>
      <c r="Z4" s="332"/>
      <c r="AA4" s="332"/>
      <c r="AB4" s="332"/>
      <c r="AC4" s="332"/>
      <c r="AD4" s="332"/>
      <c r="AE4" s="332"/>
      <c r="AF4" s="332"/>
      <c r="AG4" s="332"/>
      <c r="AH4" s="332"/>
      <c r="AI4" s="332"/>
      <c r="AJ4" s="332"/>
      <c r="AK4" s="332"/>
      <c r="AL4" s="332"/>
      <c r="AM4" s="332"/>
      <c r="AN4" s="332"/>
      <c r="AO4" s="332"/>
      <c r="AP4" s="332"/>
      <c r="AQ4" s="332"/>
      <c r="AR4" s="332"/>
      <c r="AS4" s="332"/>
      <c r="AT4" s="332"/>
      <c r="AU4" s="332"/>
      <c r="AV4" s="332"/>
      <c r="AW4" s="332"/>
      <c r="AX4" s="332"/>
      <c r="AY4" s="332"/>
      <c r="AZ4" s="332"/>
      <c r="BA4" s="332"/>
      <c r="BB4" s="332"/>
      <c r="BC4" s="332"/>
      <c r="BD4" s="332"/>
      <c r="BE4" s="332"/>
      <c r="BF4" s="332"/>
      <c r="BG4" s="332"/>
      <c r="BH4" s="332"/>
      <c r="BI4" s="332"/>
      <c r="BJ4" s="332"/>
      <c r="BK4" s="332"/>
      <c r="BL4" s="332"/>
      <c r="BM4" s="332"/>
      <c r="BN4" s="332"/>
      <c r="BO4" s="332"/>
      <c r="BP4" s="332"/>
      <c r="BQ4" s="340" t="s">
        <v>81</v>
      </c>
      <c r="BR4" s="341"/>
      <c r="BS4" s="341"/>
      <c r="BT4" s="341"/>
      <c r="BU4" s="341"/>
      <c r="BV4" s="341"/>
      <c r="BW4" s="341"/>
      <c r="BX4" s="341"/>
      <c r="BY4" s="341"/>
      <c r="BZ4" s="341"/>
      <c r="CA4" s="341"/>
      <c r="CB4" s="341"/>
      <c r="CC4" s="341"/>
      <c r="CD4" s="341"/>
      <c r="CE4" s="341"/>
      <c r="CF4" s="341"/>
      <c r="CG4" s="341"/>
      <c r="CH4" s="341"/>
      <c r="CI4" s="341"/>
      <c r="CJ4" s="341"/>
      <c r="CK4" s="341"/>
      <c r="CL4" s="341"/>
      <c r="CM4" s="341"/>
      <c r="CN4" s="341"/>
      <c r="CO4" s="341"/>
      <c r="CP4" s="341"/>
      <c r="CQ4" s="341"/>
      <c r="CR4" s="341"/>
      <c r="CS4" s="341"/>
      <c r="CT4" s="341"/>
      <c r="CU4" s="341"/>
      <c r="CV4" s="341"/>
      <c r="CW4" s="341"/>
      <c r="CX4" s="341"/>
      <c r="CY4" s="341"/>
      <c r="CZ4" s="341"/>
      <c r="DA4" s="341"/>
      <c r="DB4" s="341"/>
      <c r="DC4" s="341"/>
      <c r="DD4" s="341"/>
      <c r="DE4" s="341"/>
      <c r="DF4" s="341"/>
      <c r="DG4" s="341"/>
      <c r="DH4" s="341"/>
      <c r="DI4" s="341"/>
      <c r="DJ4" s="341"/>
      <c r="DK4" s="341"/>
      <c r="DL4" s="341"/>
      <c r="DM4" s="341"/>
      <c r="DN4" s="341"/>
      <c r="DO4" s="341"/>
      <c r="DP4" s="341"/>
      <c r="DQ4" s="341"/>
      <c r="DR4" s="341"/>
      <c r="DS4" s="341"/>
      <c r="DT4" s="341"/>
      <c r="DU4" s="341"/>
      <c r="DV4" s="341"/>
      <c r="DW4" s="341"/>
      <c r="DX4" s="341"/>
      <c r="DY4" s="341"/>
      <c r="DZ4" s="341"/>
      <c r="EA4" s="341"/>
      <c r="EB4" s="341"/>
      <c r="EC4" s="341"/>
      <c r="ED4" s="341"/>
      <c r="EE4" s="341"/>
      <c r="EF4" s="341"/>
      <c r="EG4" s="341"/>
      <c r="EH4" s="341"/>
      <c r="EI4" s="341"/>
      <c r="EJ4" s="341"/>
      <c r="EK4" s="341"/>
      <c r="EL4" s="341"/>
      <c r="EM4" s="341"/>
      <c r="EN4" s="341"/>
      <c r="EO4" s="341"/>
      <c r="EP4" s="341"/>
      <c r="EQ4" s="341"/>
      <c r="ER4" s="341"/>
      <c r="ES4" s="341"/>
      <c r="ET4" s="341"/>
      <c r="EU4" s="341"/>
      <c r="EV4" s="341"/>
      <c r="EW4" s="341"/>
      <c r="EX4" s="341"/>
      <c r="EY4" s="341"/>
      <c r="EZ4" s="341"/>
      <c r="FA4" s="341"/>
      <c r="FB4" s="341"/>
      <c r="FC4" s="341"/>
      <c r="FD4" s="341"/>
      <c r="FE4" s="341"/>
      <c r="FF4" s="341"/>
      <c r="FG4" s="341"/>
      <c r="FH4" s="341"/>
      <c r="FI4" s="341"/>
      <c r="FJ4" s="341"/>
      <c r="FK4" s="341"/>
      <c r="FL4" s="341"/>
      <c r="FM4" s="341"/>
      <c r="FN4" s="341"/>
      <c r="FO4" s="341"/>
      <c r="FP4" s="341"/>
      <c r="FQ4" s="341"/>
      <c r="FR4" s="341"/>
      <c r="FS4" s="341"/>
      <c r="FT4" s="341"/>
      <c r="FU4" s="341"/>
      <c r="FV4" s="341"/>
      <c r="FW4" s="341"/>
      <c r="FX4" s="341"/>
      <c r="FY4" s="341"/>
      <c r="FZ4" s="341"/>
      <c r="GA4" s="341"/>
      <c r="GB4" s="341"/>
      <c r="GC4" s="341"/>
      <c r="GD4" s="341"/>
      <c r="GE4" s="341"/>
      <c r="GF4" s="341"/>
      <c r="GG4" s="341"/>
      <c r="GH4" s="341"/>
      <c r="GI4" s="341"/>
      <c r="GJ4" s="341"/>
      <c r="GK4" s="341"/>
      <c r="GL4" s="341"/>
      <c r="GM4" s="341"/>
      <c r="GN4" s="341"/>
      <c r="GO4" s="341"/>
      <c r="GP4" s="341"/>
      <c r="GQ4" s="341"/>
      <c r="GR4" s="341"/>
      <c r="GS4" s="341"/>
      <c r="GT4" s="341"/>
      <c r="GU4" s="341"/>
      <c r="GV4" s="341"/>
      <c r="GW4" s="341"/>
      <c r="GX4" s="341"/>
      <c r="GY4" s="341"/>
      <c r="GZ4" s="341"/>
      <c r="HA4" s="341"/>
      <c r="HB4" s="341"/>
      <c r="HC4" s="341"/>
      <c r="HD4" s="341"/>
      <c r="HE4" s="341"/>
      <c r="HF4" s="341"/>
      <c r="HG4" s="341"/>
      <c r="HH4" s="341"/>
      <c r="HI4" s="341"/>
      <c r="HJ4" s="341"/>
      <c r="HK4" s="341"/>
      <c r="HL4" s="341"/>
      <c r="HM4" s="341"/>
      <c r="HN4" s="341"/>
      <c r="HO4" s="341"/>
      <c r="HP4" s="341"/>
      <c r="HQ4" s="341"/>
      <c r="HR4" s="341"/>
      <c r="HS4" s="341"/>
      <c r="HT4" s="341"/>
      <c r="HU4" s="341"/>
    </row>
    <row r="5" spans="1:229" s="88" customFormat="1" ht="27" customHeight="1" x14ac:dyDescent="0.25">
      <c r="A5" s="218" t="s">
        <v>30</v>
      </c>
      <c r="B5" s="218" t="s">
        <v>58</v>
      </c>
      <c r="C5" s="217">
        <v>2013</v>
      </c>
      <c r="D5" s="217">
        <v>2014</v>
      </c>
      <c r="E5" s="217">
        <v>2015</v>
      </c>
      <c r="F5" s="217">
        <v>2016</v>
      </c>
      <c r="G5" s="217">
        <v>2017</v>
      </c>
      <c r="H5" s="217">
        <v>2018</v>
      </c>
      <c r="I5" s="217">
        <v>2019</v>
      </c>
      <c r="J5" s="217">
        <v>2020</v>
      </c>
      <c r="K5" s="217">
        <v>2021</v>
      </c>
      <c r="L5" s="217">
        <v>2022</v>
      </c>
      <c r="M5" s="217">
        <v>2023</v>
      </c>
      <c r="N5" s="217">
        <v>2024</v>
      </c>
      <c r="O5" s="217">
        <v>2025</v>
      </c>
      <c r="P5" s="14" t="s">
        <v>146</v>
      </c>
      <c r="Q5" s="14" t="s">
        <v>147</v>
      </c>
      <c r="R5" s="14" t="s">
        <v>148</v>
      </c>
      <c r="S5" s="14" t="s">
        <v>149</v>
      </c>
      <c r="T5" s="14" t="s">
        <v>150</v>
      </c>
      <c r="U5" s="14" t="s">
        <v>151</v>
      </c>
      <c r="V5" s="14" t="s">
        <v>153</v>
      </c>
      <c r="W5" s="14" t="s">
        <v>154</v>
      </c>
      <c r="X5" s="14" t="s">
        <v>155</v>
      </c>
      <c r="Y5" s="14" t="s">
        <v>156</v>
      </c>
      <c r="Z5" s="14" t="s">
        <v>152</v>
      </c>
      <c r="AA5" s="14" t="s">
        <v>157</v>
      </c>
      <c r="AB5" s="14" t="s">
        <v>158</v>
      </c>
      <c r="AC5" s="14" t="s">
        <v>159</v>
      </c>
      <c r="AD5" s="14" t="s">
        <v>160</v>
      </c>
      <c r="AE5" s="14" t="s">
        <v>161</v>
      </c>
      <c r="AF5" s="14" t="s">
        <v>59</v>
      </c>
      <c r="AG5" s="11" t="s">
        <v>60</v>
      </c>
      <c r="AH5" s="11" t="s">
        <v>61</v>
      </c>
      <c r="AI5" s="11" t="s">
        <v>62</v>
      </c>
      <c r="AJ5" s="11" t="s">
        <v>63</v>
      </c>
      <c r="AK5" s="11" t="s">
        <v>64</v>
      </c>
      <c r="AL5" s="11" t="s">
        <v>65</v>
      </c>
      <c r="AM5" s="11" t="s">
        <v>66</v>
      </c>
      <c r="AN5" s="11" t="s">
        <v>67</v>
      </c>
      <c r="AO5" s="11" t="s">
        <v>68</v>
      </c>
      <c r="AP5" s="11" t="s">
        <v>69</v>
      </c>
      <c r="AQ5" s="11" t="s">
        <v>70</v>
      </c>
      <c r="AR5" s="11" t="s">
        <v>71</v>
      </c>
      <c r="AS5" s="11" t="s">
        <v>72</v>
      </c>
      <c r="AT5" s="11" t="s">
        <v>73</v>
      </c>
      <c r="AU5" s="11" t="s">
        <v>74</v>
      </c>
      <c r="AV5" s="11" t="s">
        <v>127</v>
      </c>
      <c r="AW5" s="11" t="s">
        <v>129</v>
      </c>
      <c r="AX5" s="11" t="s">
        <v>130</v>
      </c>
      <c r="AY5" s="11" t="s">
        <v>131</v>
      </c>
      <c r="AZ5" s="11" t="s">
        <v>128</v>
      </c>
      <c r="BA5" s="11" t="s">
        <v>162</v>
      </c>
      <c r="BB5" s="11" t="s">
        <v>169</v>
      </c>
      <c r="BC5" s="11" t="s">
        <v>181</v>
      </c>
      <c r="BD5" s="11" t="s">
        <v>203</v>
      </c>
      <c r="BE5" s="11" t="s">
        <v>236</v>
      </c>
      <c r="BF5" s="11" t="s">
        <v>235</v>
      </c>
      <c r="BG5" s="11" t="s">
        <v>202</v>
      </c>
      <c r="BH5" s="11" t="s">
        <v>269</v>
      </c>
      <c r="BI5" s="11" t="s">
        <v>270</v>
      </c>
      <c r="BJ5" s="11" t="s">
        <v>271</v>
      </c>
      <c r="BK5" s="11" t="s">
        <v>278</v>
      </c>
      <c r="BL5" s="11" t="s">
        <v>279</v>
      </c>
      <c r="BM5" s="11" t="s">
        <v>280</v>
      </c>
      <c r="BN5" s="11" t="s">
        <v>281</v>
      </c>
      <c r="BO5" s="11" t="s">
        <v>282</v>
      </c>
      <c r="BP5" s="11" t="s">
        <v>283</v>
      </c>
      <c r="BQ5" s="13">
        <v>41275</v>
      </c>
      <c r="BR5" s="13">
        <v>41306</v>
      </c>
      <c r="BS5" s="13">
        <v>41334</v>
      </c>
      <c r="BT5" s="13">
        <v>41365</v>
      </c>
      <c r="BU5" s="13">
        <v>41395</v>
      </c>
      <c r="BV5" s="13">
        <v>41426</v>
      </c>
      <c r="BW5" s="13">
        <v>41456</v>
      </c>
      <c r="BX5" s="13">
        <v>41487</v>
      </c>
      <c r="BY5" s="13">
        <v>41518</v>
      </c>
      <c r="BZ5" s="13">
        <v>41548</v>
      </c>
      <c r="CA5" s="13">
        <v>41579</v>
      </c>
      <c r="CB5" s="13">
        <v>41609</v>
      </c>
      <c r="CC5" s="13">
        <v>41640</v>
      </c>
      <c r="CD5" s="13">
        <v>41671</v>
      </c>
      <c r="CE5" s="13">
        <v>41699</v>
      </c>
      <c r="CF5" s="13">
        <v>41730</v>
      </c>
      <c r="CG5" s="13">
        <v>41760</v>
      </c>
      <c r="CH5" s="13">
        <v>41791</v>
      </c>
      <c r="CI5" s="13">
        <v>41821</v>
      </c>
      <c r="CJ5" s="13">
        <v>41852</v>
      </c>
      <c r="CK5" s="13">
        <v>41883</v>
      </c>
      <c r="CL5" s="13">
        <v>41913</v>
      </c>
      <c r="CM5" s="13">
        <v>41944</v>
      </c>
      <c r="CN5" s="13">
        <v>41974</v>
      </c>
      <c r="CO5" s="13">
        <v>42005</v>
      </c>
      <c r="CP5" s="13">
        <v>42036</v>
      </c>
      <c r="CQ5" s="13">
        <v>42064</v>
      </c>
      <c r="CR5" s="13">
        <v>42095</v>
      </c>
      <c r="CS5" s="13">
        <v>42125</v>
      </c>
      <c r="CT5" s="13">
        <v>42156</v>
      </c>
      <c r="CU5" s="13">
        <v>42186</v>
      </c>
      <c r="CV5" s="13">
        <v>42217</v>
      </c>
      <c r="CW5" s="13">
        <v>42248</v>
      </c>
      <c r="CX5" s="13">
        <v>42278</v>
      </c>
      <c r="CY5" s="13">
        <v>42309</v>
      </c>
      <c r="CZ5" s="13">
        <v>42339</v>
      </c>
      <c r="DA5" s="13">
        <v>42370</v>
      </c>
      <c r="DB5" s="13">
        <v>42401</v>
      </c>
      <c r="DC5" s="13">
        <v>42430</v>
      </c>
      <c r="DD5" s="13">
        <v>42461</v>
      </c>
      <c r="DE5" s="13">
        <v>42491</v>
      </c>
      <c r="DF5" s="13">
        <v>42522</v>
      </c>
      <c r="DG5" s="13">
        <v>42552</v>
      </c>
      <c r="DH5" s="13">
        <v>42583</v>
      </c>
      <c r="DI5" s="13">
        <v>42614</v>
      </c>
      <c r="DJ5" s="13">
        <v>42644</v>
      </c>
      <c r="DK5" s="13">
        <v>42675</v>
      </c>
      <c r="DL5" s="13">
        <v>42705</v>
      </c>
      <c r="DM5" s="13">
        <v>42736</v>
      </c>
      <c r="DN5" s="12">
        <v>42767</v>
      </c>
      <c r="DO5" s="12">
        <v>42795</v>
      </c>
      <c r="DP5" s="12">
        <v>42826</v>
      </c>
      <c r="DQ5" s="12">
        <v>42856</v>
      </c>
      <c r="DR5" s="12">
        <v>42887</v>
      </c>
      <c r="DS5" s="12">
        <v>42917</v>
      </c>
      <c r="DT5" s="12">
        <v>42948</v>
      </c>
      <c r="DU5" s="12">
        <v>42979</v>
      </c>
      <c r="DV5" s="12">
        <v>43009</v>
      </c>
      <c r="DW5" s="12">
        <v>43040</v>
      </c>
      <c r="DX5" s="12">
        <v>43070</v>
      </c>
      <c r="DY5" s="12">
        <v>43101</v>
      </c>
      <c r="DZ5" s="12">
        <v>43132</v>
      </c>
      <c r="EA5" s="12">
        <v>43160</v>
      </c>
      <c r="EB5" s="12">
        <v>43191</v>
      </c>
      <c r="EC5" s="12">
        <v>43221</v>
      </c>
      <c r="ED5" s="12">
        <v>43252</v>
      </c>
      <c r="EE5" s="12">
        <v>43282</v>
      </c>
      <c r="EF5" s="12">
        <v>43313</v>
      </c>
      <c r="EG5" s="12">
        <v>43344</v>
      </c>
      <c r="EH5" s="12">
        <v>43374</v>
      </c>
      <c r="EI5" s="12">
        <v>43405</v>
      </c>
      <c r="EJ5" s="12">
        <v>43435</v>
      </c>
      <c r="EK5" s="12">
        <v>43466</v>
      </c>
      <c r="EL5" s="12">
        <v>43497</v>
      </c>
      <c r="EM5" s="12">
        <v>43525</v>
      </c>
      <c r="EN5" s="12">
        <v>43556</v>
      </c>
      <c r="EO5" s="12">
        <v>43586</v>
      </c>
      <c r="EP5" s="12">
        <v>43617</v>
      </c>
      <c r="EQ5" s="12">
        <v>43647</v>
      </c>
      <c r="ER5" s="12">
        <v>43678</v>
      </c>
      <c r="ES5" s="12">
        <v>43709</v>
      </c>
      <c r="ET5" s="12">
        <v>43739</v>
      </c>
      <c r="EU5" s="12">
        <v>43770</v>
      </c>
      <c r="EV5" s="12">
        <v>43800</v>
      </c>
      <c r="EW5" s="12">
        <v>43831</v>
      </c>
      <c r="EX5" s="12">
        <v>43862</v>
      </c>
      <c r="EY5" s="12">
        <v>43891</v>
      </c>
      <c r="EZ5" s="12">
        <v>43922</v>
      </c>
      <c r="FA5" s="12">
        <v>43952</v>
      </c>
      <c r="FB5" s="12">
        <v>43983</v>
      </c>
      <c r="FC5" s="12">
        <v>44013</v>
      </c>
      <c r="FD5" s="12">
        <v>44044</v>
      </c>
      <c r="FE5" s="12">
        <v>44075</v>
      </c>
      <c r="FF5" s="12">
        <v>44105</v>
      </c>
      <c r="FG5" s="12">
        <v>44136</v>
      </c>
      <c r="FH5" s="12">
        <v>44166</v>
      </c>
      <c r="FI5" s="12">
        <v>44197</v>
      </c>
      <c r="FJ5" s="12">
        <v>44228</v>
      </c>
      <c r="FK5" s="12">
        <v>44256</v>
      </c>
      <c r="FL5" s="12">
        <v>44287</v>
      </c>
      <c r="FM5" s="12">
        <v>44317</v>
      </c>
      <c r="FN5" s="12">
        <v>44348</v>
      </c>
      <c r="FO5" s="12">
        <v>44378</v>
      </c>
      <c r="FP5" s="12">
        <v>44409</v>
      </c>
      <c r="FQ5" s="12">
        <v>44440</v>
      </c>
      <c r="FR5" s="12">
        <v>44470</v>
      </c>
      <c r="FS5" s="12">
        <v>44501</v>
      </c>
      <c r="FT5" s="12">
        <v>44531</v>
      </c>
      <c r="FU5" s="12">
        <v>44562</v>
      </c>
      <c r="FV5" s="12">
        <v>44593</v>
      </c>
      <c r="FW5" s="12">
        <v>44621</v>
      </c>
      <c r="FX5" s="12">
        <v>44652</v>
      </c>
      <c r="FY5" s="12">
        <v>44682</v>
      </c>
      <c r="FZ5" s="12">
        <v>44713</v>
      </c>
      <c r="GA5" s="12">
        <v>44743</v>
      </c>
      <c r="GB5" s="12">
        <v>44774</v>
      </c>
      <c r="GC5" s="12">
        <v>44805</v>
      </c>
      <c r="GD5" s="12">
        <v>44835</v>
      </c>
      <c r="GE5" s="12">
        <v>44866</v>
      </c>
      <c r="GF5" s="12">
        <v>44896</v>
      </c>
      <c r="GG5" s="12">
        <v>44927</v>
      </c>
      <c r="GH5" s="12">
        <v>44958</v>
      </c>
      <c r="GI5" s="12">
        <v>44986</v>
      </c>
      <c r="GJ5" s="12">
        <v>45017</v>
      </c>
      <c r="GK5" s="12">
        <v>45047</v>
      </c>
      <c r="GL5" s="12">
        <v>45078</v>
      </c>
      <c r="GM5" s="12">
        <v>45108</v>
      </c>
      <c r="GN5" s="12">
        <v>45139</v>
      </c>
      <c r="GO5" s="12">
        <v>45170</v>
      </c>
      <c r="GP5" s="12">
        <v>45200</v>
      </c>
      <c r="GQ5" s="12">
        <v>45231</v>
      </c>
      <c r="GR5" s="12">
        <v>45261</v>
      </c>
      <c r="GS5" s="12">
        <v>45292</v>
      </c>
      <c r="GT5" s="12">
        <v>45323</v>
      </c>
      <c r="GU5" s="12">
        <v>45352</v>
      </c>
      <c r="GV5" s="12">
        <v>45383</v>
      </c>
      <c r="GW5" s="12">
        <v>45413</v>
      </c>
      <c r="GX5" s="12">
        <v>45444</v>
      </c>
      <c r="GY5" s="12">
        <v>45474</v>
      </c>
      <c r="GZ5" s="12">
        <v>45505</v>
      </c>
      <c r="HA5" s="12">
        <v>45536</v>
      </c>
      <c r="HB5" s="12">
        <v>45566</v>
      </c>
      <c r="HC5" s="12">
        <v>45597</v>
      </c>
      <c r="HD5" s="12">
        <v>45627</v>
      </c>
      <c r="HE5" s="12">
        <v>45658</v>
      </c>
      <c r="HF5" s="12">
        <v>45689</v>
      </c>
      <c r="HG5" s="12">
        <v>45717</v>
      </c>
      <c r="HH5" s="12">
        <v>45748</v>
      </c>
      <c r="HI5" s="12">
        <v>45778</v>
      </c>
      <c r="HJ5" s="12">
        <v>45809</v>
      </c>
      <c r="HK5" s="12">
        <v>45839</v>
      </c>
      <c r="HL5" s="12">
        <v>45870</v>
      </c>
      <c r="HM5" s="12">
        <v>45901</v>
      </c>
      <c r="HN5" s="12">
        <v>45931</v>
      </c>
      <c r="HO5" s="12">
        <v>45962</v>
      </c>
      <c r="HP5" s="12">
        <v>45992</v>
      </c>
      <c r="HQ5" s="12">
        <v>46023</v>
      </c>
      <c r="HR5" s="12">
        <v>46054</v>
      </c>
      <c r="HS5" s="12">
        <v>46082</v>
      </c>
      <c r="HT5" s="12">
        <v>46113</v>
      </c>
      <c r="HU5" s="12">
        <v>46143</v>
      </c>
    </row>
    <row r="6" spans="1:229" s="94" customFormat="1" x14ac:dyDescent="0.2">
      <c r="A6" s="219">
        <v>1</v>
      </c>
      <c r="B6" s="220" t="s">
        <v>0</v>
      </c>
      <c r="C6" s="221">
        <v>6896.600996671119</v>
      </c>
      <c r="D6" s="221">
        <v>7762.7356931500008</v>
      </c>
      <c r="E6" s="221">
        <v>8128.5877262877784</v>
      </c>
      <c r="F6" s="221">
        <v>7344.7118865986213</v>
      </c>
      <c r="G6" s="221">
        <v>8242.3161370981561</v>
      </c>
      <c r="H6" s="221">
        <v>8880.2084557490016</v>
      </c>
      <c r="I6" s="221">
        <v>10511.277063991531</v>
      </c>
      <c r="J6" s="221">
        <v>10042.293283227373</v>
      </c>
      <c r="K6" s="221">
        <v>10561.985812984054</v>
      </c>
      <c r="L6" s="221">
        <v>11319.283283782001</v>
      </c>
      <c r="M6" s="221">
        <v>12180.16317193</v>
      </c>
      <c r="N6" s="221">
        <v>12410.025285160002</v>
      </c>
      <c r="O6" s="221">
        <v>13268.707332924971</v>
      </c>
      <c r="P6" s="221">
        <v>1614.3454817993888</v>
      </c>
      <c r="Q6" s="221">
        <v>1859.2250149127722</v>
      </c>
      <c r="R6" s="221">
        <v>1604.6382485889574</v>
      </c>
      <c r="S6" s="221">
        <v>1818.3922513700002</v>
      </c>
      <c r="T6" s="221">
        <v>1846.8329256533802</v>
      </c>
      <c r="U6" s="221">
        <v>2148.0261091266198</v>
      </c>
      <c r="V6" s="221">
        <v>1576.1284939300001</v>
      </c>
      <c r="W6" s="221">
        <v>2191.74816444</v>
      </c>
      <c r="X6" s="221">
        <v>1992.9841594633392</v>
      </c>
      <c r="Y6" s="221">
        <v>2303.7402320099995</v>
      </c>
      <c r="Z6" s="221">
        <v>1772.1101391333382</v>
      </c>
      <c r="AA6" s="221">
        <v>2059.7531956811013</v>
      </c>
      <c r="AB6" s="221">
        <v>1861.3046650821698</v>
      </c>
      <c r="AC6" s="221">
        <v>1711.3713011388154</v>
      </c>
      <c r="AD6" s="221">
        <v>1762.6036288588207</v>
      </c>
      <c r="AE6" s="221">
        <v>2009.4322915188154</v>
      </c>
      <c r="AF6" s="221">
        <v>1961.0604297570394</v>
      </c>
      <c r="AG6" s="221">
        <v>1922.3584207370391</v>
      </c>
      <c r="AH6" s="221">
        <v>2020.5766452870382</v>
      </c>
      <c r="AI6" s="221">
        <v>2338.3206413170406</v>
      </c>
      <c r="AJ6" s="221">
        <v>2232.9163176450002</v>
      </c>
      <c r="AK6" s="221">
        <v>2254.9878137940004</v>
      </c>
      <c r="AL6" s="221">
        <v>2092.3050135249996</v>
      </c>
      <c r="AM6" s="221">
        <v>2299.9993107849996</v>
      </c>
      <c r="AN6" s="221">
        <v>2551.7310332660495</v>
      </c>
      <c r="AO6" s="221">
        <v>2634.8250417919999</v>
      </c>
      <c r="AP6" s="221">
        <v>2579.8229737679999</v>
      </c>
      <c r="AQ6" s="221">
        <v>2744.8980151654823</v>
      </c>
      <c r="AR6" s="221">
        <v>2542.8837397179655</v>
      </c>
      <c r="AS6" s="221">
        <v>2452.8919178622</v>
      </c>
      <c r="AT6" s="221">
        <v>2407.1979384453002</v>
      </c>
      <c r="AU6" s="221">
        <v>2639.3196872019084</v>
      </c>
      <c r="AV6" s="221">
        <v>2430.7598744712504</v>
      </c>
      <c r="AW6" s="221">
        <v>2563.8447018272286</v>
      </c>
      <c r="AX6" s="221">
        <v>2524.6880604299504</v>
      </c>
      <c r="AY6" s="221">
        <v>3042.6931762556255</v>
      </c>
      <c r="AZ6" s="221">
        <v>2591.7518694899995</v>
      </c>
      <c r="BA6" s="221">
        <v>2797.3419623999994</v>
      </c>
      <c r="BB6" s="221">
        <v>2879.0522706000002</v>
      </c>
      <c r="BC6" s="221">
        <v>3051.1371812920006</v>
      </c>
      <c r="BD6" s="221">
        <v>2825.43847585</v>
      </c>
      <c r="BE6" s="221">
        <v>3131.3829763600006</v>
      </c>
      <c r="BF6" s="221">
        <v>2933.5713362499996</v>
      </c>
      <c r="BG6" s="221">
        <v>3289.7703834700001</v>
      </c>
      <c r="BH6" s="221">
        <v>3044.2163837800008</v>
      </c>
      <c r="BI6" s="221">
        <v>3070.3248237299999</v>
      </c>
      <c r="BJ6" s="221">
        <v>2944.5033584600001</v>
      </c>
      <c r="BK6" s="221">
        <v>3350.9807191899999</v>
      </c>
      <c r="BL6" s="221">
        <v>3082.9233618073458</v>
      </c>
      <c r="BM6" s="221">
        <v>3347.3510421393457</v>
      </c>
      <c r="BN6" s="221">
        <v>3251.6650014993456</v>
      </c>
      <c r="BO6" s="221">
        <v>3586.7679274789325</v>
      </c>
      <c r="BP6" s="221">
        <v>3388.8779579591674</v>
      </c>
      <c r="BQ6" s="221">
        <f t="shared" ref="BQ6:DL6" si="0">+BQ8+BQ12</f>
        <v>518.58235801000001</v>
      </c>
      <c r="BR6" s="221">
        <f t="shared" si="0"/>
        <v>435.40096498000008</v>
      </c>
      <c r="BS6" s="221">
        <f t="shared" si="0"/>
        <v>660.3621588093888</v>
      </c>
      <c r="BT6" s="221">
        <f t="shared" si="0"/>
        <v>671.5779014106115</v>
      </c>
      <c r="BU6" s="221">
        <f t="shared" si="0"/>
        <v>604.35140580999996</v>
      </c>
      <c r="BV6" s="221">
        <f t="shared" si="0"/>
        <v>583.29570769216059</v>
      </c>
      <c r="BW6" s="221">
        <f t="shared" si="0"/>
        <v>505.52361280999997</v>
      </c>
      <c r="BX6" s="221">
        <f t="shared" si="0"/>
        <v>533.17407265895736</v>
      </c>
      <c r="BY6" s="221">
        <f t="shared" si="0"/>
        <v>565.94056311999998</v>
      </c>
      <c r="BZ6" s="221">
        <f t="shared" si="0"/>
        <v>630.49722251000003</v>
      </c>
      <c r="CA6" s="221">
        <f t="shared" si="0"/>
        <v>616.77649778000023</v>
      </c>
      <c r="CB6" s="221">
        <f t="shared" si="0"/>
        <v>571.11853107999991</v>
      </c>
      <c r="CC6" s="221">
        <f t="shared" si="0"/>
        <v>623.48203936666687</v>
      </c>
      <c r="CD6" s="221">
        <f t="shared" si="0"/>
        <v>562.11324265666667</v>
      </c>
      <c r="CE6" s="221">
        <f t="shared" si="0"/>
        <v>661.2376436300467</v>
      </c>
      <c r="CF6" s="221">
        <f t="shared" si="0"/>
        <v>665.41639092328637</v>
      </c>
      <c r="CG6" s="221">
        <f t="shared" si="0"/>
        <v>702.49989687334482</v>
      </c>
      <c r="CH6" s="221">
        <f t="shared" si="0"/>
        <v>780.10982132998856</v>
      </c>
      <c r="CI6" s="221">
        <f t="shared" si="0"/>
        <v>591.15722870666696</v>
      </c>
      <c r="CJ6" s="221">
        <f t="shared" si="0"/>
        <v>582.12318590666655</v>
      </c>
      <c r="CK6" s="221">
        <f t="shared" si="0"/>
        <v>402.8480793166666</v>
      </c>
      <c r="CL6" s="221">
        <f t="shared" si="0"/>
        <v>748.70186730666637</v>
      </c>
      <c r="CM6" s="221">
        <f t="shared" si="0"/>
        <v>815.94973525666683</v>
      </c>
      <c r="CN6" s="221">
        <f t="shared" si="0"/>
        <v>627.09656187666667</v>
      </c>
      <c r="CO6" s="221">
        <f t="shared" si="0"/>
        <v>715.34357475333911</v>
      </c>
      <c r="CP6" s="221">
        <f t="shared" si="0"/>
        <v>566.61710271000004</v>
      </c>
      <c r="CQ6" s="221">
        <f t="shared" si="0"/>
        <v>711.02348200000006</v>
      </c>
      <c r="CR6" s="221">
        <f t="shared" si="0"/>
        <v>753.5546803899997</v>
      </c>
      <c r="CS6" s="221">
        <f t="shared" si="0"/>
        <v>678.16042836999986</v>
      </c>
      <c r="CT6" s="221">
        <f t="shared" si="0"/>
        <v>872.02512325000009</v>
      </c>
      <c r="CU6" s="221">
        <f t="shared" si="0"/>
        <v>599.08916757999998</v>
      </c>
      <c r="CV6" s="221">
        <f t="shared" si="0"/>
        <v>586.62533765332262</v>
      </c>
      <c r="CW6" s="221">
        <f t="shared" si="0"/>
        <v>586.39563390001547</v>
      </c>
      <c r="CX6" s="221">
        <f t="shared" si="0"/>
        <v>651.69553074556302</v>
      </c>
      <c r="CY6" s="221">
        <f t="shared" si="0"/>
        <v>670.18122123331977</v>
      </c>
      <c r="CZ6" s="221">
        <f t="shared" si="0"/>
        <v>737.87644370221858</v>
      </c>
      <c r="DA6" s="221">
        <f t="shared" si="0"/>
        <v>577.30863831395982</v>
      </c>
      <c r="DB6" s="221">
        <f t="shared" si="0"/>
        <v>584.83096530805585</v>
      </c>
      <c r="DC6" s="221">
        <f t="shared" si="0"/>
        <v>699.16506146015388</v>
      </c>
      <c r="DD6" s="221">
        <f t="shared" si="0"/>
        <v>653.21920677284606</v>
      </c>
      <c r="DE6" s="221">
        <f t="shared" si="0"/>
        <v>537.01623950636429</v>
      </c>
      <c r="DF6" s="221">
        <f t="shared" si="0"/>
        <v>521.13585485960505</v>
      </c>
      <c r="DG6" s="221">
        <f t="shared" si="0"/>
        <v>551.81191096627731</v>
      </c>
      <c r="DH6" s="221">
        <f t="shared" si="0"/>
        <v>610.95562133627163</v>
      </c>
      <c r="DI6" s="221">
        <f t="shared" si="0"/>
        <v>599.83609655627185</v>
      </c>
      <c r="DJ6" s="221">
        <f t="shared" si="0"/>
        <v>620.51148846627143</v>
      </c>
      <c r="DK6" s="221">
        <f t="shared" si="0"/>
        <v>616.23758965627201</v>
      </c>
      <c r="DL6" s="221">
        <f t="shared" si="0"/>
        <v>772.68321339627221</v>
      </c>
      <c r="DM6" s="221">
        <f t="shared" ref="DM6:DP6" si="1">+DM8+DM12</f>
        <v>649.77033934901294</v>
      </c>
      <c r="DN6" s="221">
        <f t="shared" si="1"/>
        <v>611.25909755901296</v>
      </c>
      <c r="DO6" s="221">
        <f t="shared" si="1"/>
        <v>700.03099284901316</v>
      </c>
      <c r="DP6" s="221">
        <f t="shared" si="1"/>
        <v>694.08786832901262</v>
      </c>
      <c r="DQ6" s="221">
        <f t="shared" ref="DQ6:FG6" si="2">+DQ8+DQ12</f>
        <v>663.16990235901278</v>
      </c>
      <c r="DR6" s="221">
        <f t="shared" si="2"/>
        <v>565.10065004901332</v>
      </c>
      <c r="DS6" s="221">
        <f t="shared" si="2"/>
        <v>453.12845755901287</v>
      </c>
      <c r="DT6" s="221">
        <f t="shared" si="2"/>
        <v>492.0758558490125</v>
      </c>
      <c r="DU6" s="221">
        <f t="shared" si="2"/>
        <v>1075.372331879013</v>
      </c>
      <c r="DV6" s="221">
        <f t="shared" si="2"/>
        <v>827.89089029901345</v>
      </c>
      <c r="DW6" s="221">
        <f t="shared" si="2"/>
        <v>770.64710371901322</v>
      </c>
      <c r="DX6" s="221">
        <f t="shared" si="2"/>
        <v>739.78264729901377</v>
      </c>
      <c r="DY6" s="221">
        <f t="shared" si="2"/>
        <v>692.10986643833314</v>
      </c>
      <c r="DZ6" s="221">
        <f t="shared" si="2"/>
        <v>804.40725987833355</v>
      </c>
      <c r="EA6" s="221">
        <f t="shared" si="2"/>
        <v>736.39919132833347</v>
      </c>
      <c r="EB6" s="221">
        <f t="shared" si="2"/>
        <v>804.55862007733356</v>
      </c>
      <c r="EC6" s="221">
        <f t="shared" si="2"/>
        <v>704.28051618833365</v>
      </c>
      <c r="ED6" s="221">
        <f t="shared" si="2"/>
        <v>746.14867752833356</v>
      </c>
      <c r="EE6" s="221">
        <f t="shared" si="2"/>
        <v>643.19902309833333</v>
      </c>
      <c r="EF6" s="221">
        <f t="shared" si="2"/>
        <v>740.73750816833365</v>
      </c>
      <c r="EG6" s="221">
        <f t="shared" si="2"/>
        <v>708.36848225833262</v>
      </c>
      <c r="EH6" s="221">
        <f t="shared" si="2"/>
        <v>769.98953775833286</v>
      </c>
      <c r="EI6" s="221">
        <f t="shared" si="2"/>
        <v>766.40534897833379</v>
      </c>
      <c r="EJ6" s="221">
        <f t="shared" si="2"/>
        <v>763.60442404833304</v>
      </c>
      <c r="EK6" s="221">
        <f t="shared" si="2"/>
        <v>910.37486424333315</v>
      </c>
      <c r="EL6" s="221">
        <f t="shared" si="2"/>
        <v>824.92530010133294</v>
      </c>
      <c r="EM6" s="221">
        <f t="shared" si="2"/>
        <v>816.43086892138319</v>
      </c>
      <c r="EN6" s="221">
        <f t="shared" si="2"/>
        <v>948.96471517733335</v>
      </c>
      <c r="EO6" s="221">
        <f t="shared" si="2"/>
        <v>871.13691830333346</v>
      </c>
      <c r="EP6" s="221">
        <f t="shared" si="2"/>
        <v>814.72340831133317</v>
      </c>
      <c r="EQ6" s="221">
        <f t="shared" si="2"/>
        <v>834.60963206733345</v>
      </c>
      <c r="ER6" s="221">
        <f t="shared" si="2"/>
        <v>907.90151890133302</v>
      </c>
      <c r="ES6" s="221">
        <f t="shared" si="2"/>
        <v>837.31182279933353</v>
      </c>
      <c r="ET6" s="221">
        <f t="shared" si="2"/>
        <v>836.2067094488159</v>
      </c>
      <c r="EU6" s="221">
        <f t="shared" si="2"/>
        <v>390.83842688333317</v>
      </c>
      <c r="EV6" s="221">
        <f t="shared" si="2"/>
        <v>1517.8528788333335</v>
      </c>
      <c r="EW6" s="221">
        <f t="shared" si="2"/>
        <v>833.24692384273987</v>
      </c>
      <c r="EX6" s="221">
        <f t="shared" si="2"/>
        <v>797.46197618472513</v>
      </c>
      <c r="EY6" s="221">
        <f t="shared" si="2"/>
        <v>912.17483969050011</v>
      </c>
      <c r="EZ6" s="221">
        <f t="shared" si="2"/>
        <v>802.69351220905003</v>
      </c>
      <c r="FA6" s="221">
        <f t="shared" si="2"/>
        <v>859.99714470269998</v>
      </c>
      <c r="FB6" s="221">
        <f t="shared" si="2"/>
        <v>790.20126095044986</v>
      </c>
      <c r="FC6" s="221">
        <f t="shared" si="2"/>
        <v>797.56719140790005</v>
      </c>
      <c r="FD6" s="221">
        <f t="shared" si="2"/>
        <v>811.18364977547503</v>
      </c>
      <c r="FE6" s="221">
        <f t="shared" si="2"/>
        <v>798.44709726192502</v>
      </c>
      <c r="FF6" s="221">
        <f t="shared" si="2"/>
        <v>806.96758841695828</v>
      </c>
      <c r="FG6" s="221">
        <f t="shared" si="2"/>
        <v>800.5699683844</v>
      </c>
      <c r="FH6" s="221">
        <f t="shared" ref="FH6:FT6" si="3">+FH8+FH12</f>
        <v>1031.7821304005499</v>
      </c>
      <c r="FI6" s="221">
        <f t="shared" si="3"/>
        <v>743.53088128159959</v>
      </c>
      <c r="FJ6" s="221">
        <f t="shared" si="3"/>
        <v>868.69366183215061</v>
      </c>
      <c r="FK6" s="221">
        <f t="shared" si="3"/>
        <v>818.53533135750035</v>
      </c>
      <c r="FL6" s="221">
        <f t="shared" si="3"/>
        <v>926.43041712758475</v>
      </c>
      <c r="FM6" s="221">
        <f t="shared" si="3"/>
        <v>720.12860070087481</v>
      </c>
      <c r="FN6" s="221">
        <f t="shared" si="3"/>
        <v>917.28568399876883</v>
      </c>
      <c r="FO6" s="221">
        <f t="shared" si="3"/>
        <v>837.58542788665022</v>
      </c>
      <c r="FP6" s="221">
        <f t="shared" si="3"/>
        <v>842.65682897680017</v>
      </c>
      <c r="FQ6" s="221">
        <f t="shared" si="3"/>
        <v>844.44580356649965</v>
      </c>
      <c r="FR6" s="221">
        <f t="shared" si="3"/>
        <v>1045.2799935250002</v>
      </c>
      <c r="FS6" s="221">
        <f t="shared" si="3"/>
        <v>842.75356097519955</v>
      </c>
      <c r="FT6" s="221">
        <f t="shared" si="3"/>
        <v>1154.6596217554254</v>
      </c>
      <c r="FU6" s="221">
        <f t="shared" ref="FU6:FW6" si="4">+FU8+FU12</f>
        <v>818.9051885599996</v>
      </c>
      <c r="FV6" s="221">
        <f t="shared" si="4"/>
        <v>858.5096699799999</v>
      </c>
      <c r="FW6" s="221">
        <f t="shared" si="4"/>
        <v>914.33701095000004</v>
      </c>
      <c r="FX6" s="221">
        <f t="shared" ref="FX6" si="5">+FX8+FX12</f>
        <v>917.54650494999999</v>
      </c>
      <c r="FY6" s="221">
        <f t="shared" ref="FY6:FZ6" si="6">+FY8+FY12</f>
        <v>966.21282598999994</v>
      </c>
      <c r="FZ6" s="221">
        <f t="shared" si="6"/>
        <v>913.58263145999967</v>
      </c>
      <c r="GA6" s="221">
        <f t="shared" ref="GA6" si="7">+GA8+GA12</f>
        <v>828.46333699000002</v>
      </c>
      <c r="GB6" s="221">
        <f t="shared" ref="GB6" si="8">+GB8+GB12</f>
        <v>941.18511919000002</v>
      </c>
      <c r="GC6" s="221">
        <f t="shared" ref="GC6" si="9">+GC8+GC12</f>
        <v>1109.4038144200001</v>
      </c>
      <c r="GD6" s="221">
        <f t="shared" ref="GD6" si="10">+GD8+GD12</f>
        <v>1003.4589665000001</v>
      </c>
      <c r="GE6" s="221">
        <f t="shared" ref="GE6" si="11">+GE8+GE12</f>
        <v>937.50846262200002</v>
      </c>
      <c r="GF6" s="221">
        <f t="shared" ref="GF6:GG6" si="12">+GF8+GF12</f>
        <v>1110.16975217</v>
      </c>
      <c r="GG6" s="221">
        <f t="shared" si="12"/>
        <v>928.4507342899999</v>
      </c>
      <c r="GH6" s="221">
        <f t="shared" ref="GH6:GI6" si="13">+GH8+GH12</f>
        <v>938.75724861999981</v>
      </c>
      <c r="GI6" s="221">
        <f t="shared" si="13"/>
        <v>958.23049293999998</v>
      </c>
      <c r="GJ6" s="221">
        <f t="shared" ref="GJ6" si="14">+GJ8+GJ12</f>
        <v>1139.0309332100003</v>
      </c>
      <c r="GK6" s="221">
        <f t="shared" ref="GK6:GL6" si="15">+GK8+GK12</f>
        <v>1076.66593992</v>
      </c>
      <c r="GL6" s="221">
        <f t="shared" si="15"/>
        <v>915.68610323000007</v>
      </c>
      <c r="GM6" s="221">
        <f t="shared" ref="GM6:GN6" si="16">+GM8+GM12</f>
        <v>953.03998840999998</v>
      </c>
      <c r="GN6" s="221">
        <f t="shared" si="16"/>
        <v>1053.0996440899999</v>
      </c>
      <c r="GO6" s="221">
        <f t="shared" ref="GO6" si="17">+GO8+GO12</f>
        <v>927.43170374999988</v>
      </c>
      <c r="GP6" s="221">
        <f t="shared" ref="GP6:GQ6" si="18">+GP8+GP12</f>
        <v>1083.2276226399999</v>
      </c>
      <c r="GQ6" s="221">
        <f t="shared" si="18"/>
        <v>1078.8985425300002</v>
      </c>
      <c r="GR6" s="221">
        <f t="shared" ref="GR6" si="19">+GR8+GR12</f>
        <v>1127.6442182999999</v>
      </c>
      <c r="GS6" s="221">
        <f t="shared" ref="GS6" si="20">+GS8+GS12</f>
        <v>993.25096544000041</v>
      </c>
      <c r="GT6" s="221">
        <f t="shared" ref="GT6" si="21">+GT8+GT12</f>
        <v>1039.6445349200003</v>
      </c>
      <c r="GU6" s="221">
        <f t="shared" ref="GU6" si="22">+GU8+GU12</f>
        <v>1011.3208834200002</v>
      </c>
      <c r="GV6" s="221">
        <f t="shared" ref="GV6" si="23">+GV8+GV12</f>
        <v>1004.8666951899997</v>
      </c>
      <c r="GW6" s="221">
        <f t="shared" ref="GW6" si="24">+GW8+GW12</f>
        <v>1082.91359332</v>
      </c>
      <c r="GX6" s="221">
        <f t="shared" ref="GX6" si="25">+GX8+GX12</f>
        <v>982.54453522000006</v>
      </c>
      <c r="GY6" s="221">
        <f t="shared" ref="GY6" si="26">+GY8+GY12</f>
        <v>853.39290080000001</v>
      </c>
      <c r="GZ6" s="221">
        <f t="shared" ref="GZ6" si="27">+GZ8+GZ12</f>
        <v>1089.9142666000002</v>
      </c>
      <c r="HA6" s="221">
        <f t="shared" ref="HA6" si="28">+HA8+HA12</f>
        <v>1001.1961910599998</v>
      </c>
      <c r="HB6" s="221">
        <f t="shared" ref="HB6" si="29">+HB8+HB12</f>
        <v>1074.84342085</v>
      </c>
      <c r="HC6" s="221">
        <f t="shared" ref="HC6:HD6" si="30">+HC8+HC12</f>
        <v>1100.4350678799999</v>
      </c>
      <c r="HD6" s="221">
        <f t="shared" si="30"/>
        <v>1175.7022304599998</v>
      </c>
      <c r="HE6" s="221">
        <f t="shared" ref="HE6:HF6" si="31">+HE8+HE12</f>
        <v>986.11762228311568</v>
      </c>
      <c r="HF6" s="221">
        <f t="shared" si="31"/>
        <v>1066.4196604331155</v>
      </c>
      <c r="HG6" s="221">
        <f t="shared" ref="HG6:HH6" si="32">+HG8+HG12</f>
        <v>1030.3860790911151</v>
      </c>
      <c r="HH6" s="221">
        <f t="shared" si="32"/>
        <v>1123.0315389031152</v>
      </c>
      <c r="HI6" s="221">
        <f t="shared" ref="HI6:HJ6" si="33">+HI8+HI12</f>
        <v>1141.8338073431153</v>
      </c>
      <c r="HJ6" s="221">
        <f t="shared" si="33"/>
        <v>1082.485695893115</v>
      </c>
      <c r="HK6" s="221">
        <f t="shared" ref="HK6:HL6" si="34">+HK8+HK12</f>
        <v>968.31484745311548</v>
      </c>
      <c r="HL6" s="221">
        <f t="shared" si="34"/>
        <v>1141.5731745631151</v>
      </c>
      <c r="HM6" s="221">
        <f t="shared" ref="HM6:HN6" si="35">+HM8+HM12</f>
        <v>1141.7769794831152</v>
      </c>
      <c r="HN6" s="221">
        <f t="shared" si="35"/>
        <v>1148.8877466031154</v>
      </c>
      <c r="HO6" s="221">
        <f t="shared" ref="HO6:HP6" si="36">+HO8+HO12</f>
        <v>1178.5906513531149</v>
      </c>
      <c r="HP6" s="221">
        <f t="shared" si="36"/>
        <v>1259.2895295227022</v>
      </c>
      <c r="HQ6" s="221">
        <f t="shared" ref="HQ6:HR6" si="37">+HQ8+HQ12</f>
        <v>1025.6080044297225</v>
      </c>
      <c r="HR6" s="221">
        <f t="shared" si="37"/>
        <v>1160.3201299597224</v>
      </c>
      <c r="HS6" s="221">
        <f t="shared" ref="HS6:HT6" si="38">+HS8+HS12</f>
        <v>1202.9498235697224</v>
      </c>
      <c r="HT6" s="221">
        <f t="shared" si="38"/>
        <v>1159.5318672097226</v>
      </c>
      <c r="HU6" s="221">
        <f t="shared" ref="HU6" si="39">+HU8+HU12</f>
        <v>1155.3388295397224</v>
      </c>
    </row>
    <row r="7" spans="1:229" hidden="1" x14ac:dyDescent="0.2">
      <c r="A7" s="222"/>
      <c r="B7" s="223"/>
      <c r="C7" s="224"/>
      <c r="D7" s="224"/>
      <c r="E7" s="224"/>
      <c r="F7" s="224"/>
      <c r="G7" s="224"/>
      <c r="H7" s="224"/>
      <c r="I7" s="224"/>
      <c r="J7" s="224"/>
      <c r="K7" s="224"/>
      <c r="L7" s="224"/>
      <c r="M7" s="224">
        <v>0</v>
      </c>
      <c r="N7" s="224">
        <v>0</v>
      </c>
      <c r="O7" s="224">
        <v>0</v>
      </c>
      <c r="P7" s="224">
        <v>0</v>
      </c>
      <c r="Q7" s="224">
        <v>0</v>
      </c>
      <c r="R7" s="224">
        <v>0</v>
      </c>
      <c r="S7" s="224">
        <v>0</v>
      </c>
      <c r="T7" s="224">
        <v>0</v>
      </c>
      <c r="U7" s="224">
        <v>0</v>
      </c>
      <c r="V7" s="224">
        <v>0</v>
      </c>
      <c r="W7" s="224">
        <v>0</v>
      </c>
      <c r="X7" s="224">
        <v>0</v>
      </c>
      <c r="Y7" s="224">
        <v>0</v>
      </c>
      <c r="Z7" s="224">
        <v>0</v>
      </c>
      <c r="AA7" s="224">
        <v>0</v>
      </c>
      <c r="AB7" s="224">
        <v>0</v>
      </c>
      <c r="AC7" s="224">
        <v>0</v>
      </c>
      <c r="AD7" s="224">
        <v>0</v>
      </c>
      <c r="AE7" s="224">
        <v>0</v>
      </c>
      <c r="AF7" s="224"/>
      <c r="AG7" s="224"/>
      <c r="AH7" s="224"/>
      <c r="AI7" s="224"/>
      <c r="AJ7" s="224"/>
      <c r="AK7" s="224"/>
      <c r="AL7" s="224"/>
      <c r="AM7" s="224"/>
      <c r="AN7" s="224"/>
      <c r="AO7" s="224"/>
      <c r="AP7" s="224"/>
      <c r="AQ7" s="224"/>
      <c r="AR7" s="224"/>
      <c r="AS7" s="224"/>
      <c r="AT7" s="224"/>
      <c r="AU7" s="224"/>
      <c r="AV7" s="224"/>
      <c r="AW7" s="224"/>
      <c r="AX7" s="224"/>
      <c r="AY7" s="224"/>
      <c r="AZ7" s="224"/>
      <c r="BA7" s="224"/>
      <c r="BB7" s="224"/>
      <c r="BC7" s="224"/>
      <c r="BD7" s="224">
        <v>0</v>
      </c>
      <c r="BE7" s="224">
        <v>0</v>
      </c>
      <c r="BF7" s="224">
        <v>0</v>
      </c>
      <c r="BG7" s="224">
        <v>0</v>
      </c>
      <c r="BH7" s="224"/>
      <c r="BI7" s="224"/>
      <c r="BJ7" s="224"/>
      <c r="BK7" s="224">
        <v>0</v>
      </c>
      <c r="BL7" s="224">
        <v>0</v>
      </c>
      <c r="BM7" s="224">
        <v>0</v>
      </c>
      <c r="BN7" s="224">
        <v>0</v>
      </c>
      <c r="BO7" s="224">
        <v>0</v>
      </c>
      <c r="BP7" s="224">
        <v>0</v>
      </c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  <c r="CM7" s="224"/>
      <c r="CN7" s="224"/>
      <c r="CO7" s="224"/>
      <c r="CP7" s="224"/>
      <c r="CQ7" s="224"/>
      <c r="CR7" s="224"/>
      <c r="CS7" s="224"/>
      <c r="CT7" s="224"/>
      <c r="CU7" s="224"/>
      <c r="CV7" s="224"/>
      <c r="CW7" s="224"/>
      <c r="CX7" s="224"/>
      <c r="CY7" s="224"/>
      <c r="CZ7" s="224"/>
      <c r="DA7" s="224"/>
      <c r="DB7" s="224"/>
      <c r="DC7" s="224"/>
      <c r="DD7" s="224"/>
      <c r="DE7" s="224"/>
      <c r="DF7" s="224"/>
      <c r="DG7" s="224"/>
      <c r="DH7" s="224"/>
      <c r="DI7" s="224"/>
      <c r="DJ7" s="224"/>
      <c r="DK7" s="224"/>
      <c r="DL7" s="224"/>
      <c r="DM7" s="224"/>
      <c r="DN7" s="224"/>
      <c r="DO7" s="224"/>
      <c r="DP7" s="224"/>
      <c r="DQ7" s="224"/>
      <c r="DR7" s="224"/>
      <c r="DS7" s="224"/>
      <c r="DT7" s="224"/>
      <c r="DU7" s="224"/>
      <c r="DV7" s="224"/>
      <c r="DW7" s="224"/>
      <c r="DX7" s="224"/>
      <c r="DY7" s="224"/>
      <c r="DZ7" s="224"/>
      <c r="EA7" s="224"/>
      <c r="EB7" s="224"/>
      <c r="EC7" s="224"/>
      <c r="ED7" s="224"/>
      <c r="EE7" s="224"/>
      <c r="EF7" s="224"/>
      <c r="EG7" s="224"/>
      <c r="EH7" s="224"/>
      <c r="EI7" s="224"/>
      <c r="EJ7" s="224"/>
      <c r="EK7" s="224"/>
      <c r="EL7" s="224"/>
      <c r="EM7" s="224"/>
      <c r="EN7" s="224"/>
      <c r="EO7" s="224"/>
      <c r="EP7" s="224"/>
      <c r="EQ7" s="224"/>
      <c r="ER7" s="224"/>
      <c r="ES7" s="224"/>
      <c r="ET7" s="224"/>
      <c r="EU7" s="224"/>
      <c r="EV7" s="224"/>
      <c r="EW7" s="224"/>
      <c r="EX7" s="224"/>
      <c r="EY7" s="224"/>
      <c r="EZ7" s="224"/>
      <c r="FA7" s="224"/>
      <c r="FB7" s="224"/>
      <c r="FC7" s="224"/>
      <c r="FD7" s="224"/>
      <c r="FE7" s="224"/>
      <c r="FF7" s="224"/>
      <c r="FG7" s="224"/>
      <c r="FH7" s="224"/>
      <c r="FI7" s="224"/>
      <c r="FJ7" s="224"/>
      <c r="FK7" s="224"/>
      <c r="FL7" s="224"/>
      <c r="FM7" s="224"/>
      <c r="FN7" s="224"/>
      <c r="FO7" s="224"/>
      <c r="FP7" s="224"/>
      <c r="FQ7" s="224"/>
      <c r="FR7" s="224"/>
      <c r="FS7" s="224"/>
      <c r="FT7" s="224"/>
      <c r="FU7" s="224"/>
      <c r="FV7" s="224"/>
      <c r="FW7" s="224"/>
      <c r="FX7" s="224"/>
      <c r="FY7" s="224"/>
      <c r="FZ7" s="224"/>
      <c r="GA7" s="224"/>
      <c r="GB7" s="224"/>
      <c r="GC7" s="224"/>
      <c r="GD7" s="224"/>
      <c r="GE7" s="224"/>
      <c r="GF7" s="224"/>
      <c r="GG7" s="224"/>
      <c r="GH7" s="224"/>
      <c r="GI7" s="224"/>
      <c r="GJ7" s="224"/>
      <c r="GK7" s="224"/>
      <c r="GL7" s="224"/>
      <c r="GM7" s="224"/>
      <c r="GN7" s="224"/>
      <c r="GO7" s="224"/>
      <c r="GP7" s="224"/>
      <c r="GQ7" s="224"/>
      <c r="GR7" s="224"/>
      <c r="GS7" s="224"/>
      <c r="GT7" s="224"/>
      <c r="GU7" s="224"/>
      <c r="GV7" s="224"/>
      <c r="GW7" s="224"/>
      <c r="GX7" s="224"/>
      <c r="GY7" s="224"/>
      <c r="GZ7" s="224"/>
      <c r="HA7" s="224"/>
      <c r="HB7" s="224"/>
      <c r="HC7" s="224"/>
      <c r="HD7" s="224"/>
      <c r="HE7" s="224"/>
      <c r="HF7" s="224"/>
      <c r="HG7" s="224"/>
      <c r="HH7" s="224"/>
      <c r="HI7" s="224"/>
      <c r="HJ7" s="224"/>
      <c r="HK7" s="224"/>
      <c r="HL7" s="224"/>
      <c r="HM7" s="224"/>
      <c r="HN7" s="224"/>
      <c r="HO7" s="224"/>
      <c r="HP7" s="224"/>
      <c r="HQ7" s="224"/>
      <c r="HR7" s="224"/>
      <c r="HS7" s="224"/>
      <c r="HT7" s="224"/>
      <c r="HU7" s="224"/>
    </row>
    <row r="8" spans="1:229" hidden="1" x14ac:dyDescent="0.2">
      <c r="A8" s="225">
        <v>11</v>
      </c>
      <c r="B8" s="226" t="s">
        <v>1</v>
      </c>
      <c r="C8" s="227">
        <v>0</v>
      </c>
      <c r="D8" s="227">
        <v>0</v>
      </c>
      <c r="E8" s="227">
        <v>0</v>
      </c>
      <c r="F8" s="227">
        <v>0</v>
      </c>
      <c r="G8" s="227">
        <v>0</v>
      </c>
      <c r="H8" s="227">
        <v>0</v>
      </c>
      <c r="I8" s="227">
        <v>0</v>
      </c>
      <c r="J8" s="227">
        <v>0</v>
      </c>
      <c r="K8" s="227">
        <v>0</v>
      </c>
      <c r="L8" s="227">
        <v>0</v>
      </c>
      <c r="M8" s="227">
        <v>0</v>
      </c>
      <c r="N8" s="227">
        <v>0</v>
      </c>
      <c r="O8" s="227">
        <v>0</v>
      </c>
      <c r="P8" s="227">
        <v>0</v>
      </c>
      <c r="Q8" s="227">
        <v>0</v>
      </c>
      <c r="R8" s="227">
        <v>0</v>
      </c>
      <c r="S8" s="227">
        <v>0</v>
      </c>
      <c r="T8" s="227">
        <v>0</v>
      </c>
      <c r="U8" s="227">
        <v>0</v>
      </c>
      <c r="V8" s="227">
        <v>0</v>
      </c>
      <c r="W8" s="227">
        <v>0</v>
      </c>
      <c r="X8" s="227">
        <v>0</v>
      </c>
      <c r="Y8" s="227">
        <v>0</v>
      </c>
      <c r="Z8" s="227">
        <v>0</v>
      </c>
      <c r="AA8" s="227">
        <v>0</v>
      </c>
      <c r="AB8" s="227">
        <v>0</v>
      </c>
      <c r="AC8" s="227">
        <v>0</v>
      </c>
      <c r="AD8" s="227">
        <v>0</v>
      </c>
      <c r="AE8" s="227">
        <v>0</v>
      </c>
      <c r="AF8" s="227">
        <v>0</v>
      </c>
      <c r="AG8" s="227">
        <v>0</v>
      </c>
      <c r="AH8" s="227">
        <v>0</v>
      </c>
      <c r="AI8" s="227">
        <v>0</v>
      </c>
      <c r="AJ8" s="227">
        <v>0</v>
      </c>
      <c r="AK8" s="227">
        <v>0</v>
      </c>
      <c r="AL8" s="227">
        <v>0</v>
      </c>
      <c r="AM8" s="227">
        <v>0</v>
      </c>
      <c r="AN8" s="227">
        <v>0</v>
      </c>
      <c r="AO8" s="227">
        <v>0</v>
      </c>
      <c r="AP8" s="227">
        <v>0</v>
      </c>
      <c r="AQ8" s="227">
        <v>0</v>
      </c>
      <c r="AR8" s="227">
        <v>0</v>
      </c>
      <c r="AS8" s="227">
        <v>0</v>
      </c>
      <c r="AT8" s="227">
        <v>0</v>
      </c>
      <c r="AU8" s="227">
        <v>0</v>
      </c>
      <c r="AV8" s="224">
        <v>0</v>
      </c>
      <c r="AW8" s="224">
        <v>0</v>
      </c>
      <c r="AX8" s="224">
        <v>0</v>
      </c>
      <c r="AY8" s="224">
        <v>0</v>
      </c>
      <c r="AZ8" s="224">
        <v>0</v>
      </c>
      <c r="BA8" s="224">
        <v>0</v>
      </c>
      <c r="BB8" s="224">
        <v>0</v>
      </c>
      <c r="BC8" s="224">
        <v>0</v>
      </c>
      <c r="BD8" s="224">
        <v>0</v>
      </c>
      <c r="BE8" s="224">
        <v>0</v>
      </c>
      <c r="BF8" s="224">
        <v>0</v>
      </c>
      <c r="BG8" s="224">
        <v>0</v>
      </c>
      <c r="BH8" s="224">
        <v>0</v>
      </c>
      <c r="BI8" s="224">
        <v>0</v>
      </c>
      <c r="BJ8" s="224">
        <v>0</v>
      </c>
      <c r="BK8" s="224">
        <v>0</v>
      </c>
      <c r="BL8" s="224">
        <v>0</v>
      </c>
      <c r="BM8" s="224">
        <v>0</v>
      </c>
      <c r="BN8" s="224">
        <v>0</v>
      </c>
      <c r="BO8" s="224">
        <v>0</v>
      </c>
      <c r="BP8" s="224">
        <v>0</v>
      </c>
      <c r="BQ8" s="227">
        <f t="shared" ref="BQ8:DL8" si="40">BQ9+BQ10</f>
        <v>0</v>
      </c>
      <c r="BR8" s="227">
        <f t="shared" si="40"/>
        <v>0</v>
      </c>
      <c r="BS8" s="227">
        <f t="shared" si="40"/>
        <v>0</v>
      </c>
      <c r="BT8" s="227">
        <f t="shared" si="40"/>
        <v>0</v>
      </c>
      <c r="BU8" s="227">
        <f t="shared" si="40"/>
        <v>0</v>
      </c>
      <c r="BV8" s="227">
        <f t="shared" si="40"/>
        <v>0</v>
      </c>
      <c r="BW8" s="227">
        <f t="shared" si="40"/>
        <v>0</v>
      </c>
      <c r="BX8" s="227">
        <f t="shared" si="40"/>
        <v>0</v>
      </c>
      <c r="BY8" s="227">
        <f t="shared" si="40"/>
        <v>0</v>
      </c>
      <c r="BZ8" s="227">
        <f t="shared" si="40"/>
        <v>0</v>
      </c>
      <c r="CA8" s="227">
        <f t="shared" si="40"/>
        <v>0</v>
      </c>
      <c r="CB8" s="227">
        <f t="shared" si="40"/>
        <v>0</v>
      </c>
      <c r="CC8" s="227">
        <f t="shared" si="40"/>
        <v>0</v>
      </c>
      <c r="CD8" s="227">
        <f t="shared" si="40"/>
        <v>0</v>
      </c>
      <c r="CE8" s="227">
        <f t="shared" si="40"/>
        <v>0</v>
      </c>
      <c r="CF8" s="227">
        <f t="shared" si="40"/>
        <v>0</v>
      </c>
      <c r="CG8" s="227">
        <f t="shared" si="40"/>
        <v>0</v>
      </c>
      <c r="CH8" s="227">
        <f t="shared" si="40"/>
        <v>0</v>
      </c>
      <c r="CI8" s="227">
        <f t="shared" si="40"/>
        <v>0</v>
      </c>
      <c r="CJ8" s="227">
        <f t="shared" si="40"/>
        <v>0</v>
      </c>
      <c r="CK8" s="227">
        <f t="shared" si="40"/>
        <v>0</v>
      </c>
      <c r="CL8" s="227">
        <f t="shared" si="40"/>
        <v>0</v>
      </c>
      <c r="CM8" s="227">
        <f t="shared" si="40"/>
        <v>0</v>
      </c>
      <c r="CN8" s="227">
        <f t="shared" si="40"/>
        <v>0</v>
      </c>
      <c r="CO8" s="227">
        <f t="shared" si="40"/>
        <v>0</v>
      </c>
      <c r="CP8" s="227">
        <f t="shared" si="40"/>
        <v>0</v>
      </c>
      <c r="CQ8" s="227">
        <f t="shared" si="40"/>
        <v>0</v>
      </c>
      <c r="CR8" s="227">
        <f t="shared" si="40"/>
        <v>0</v>
      </c>
      <c r="CS8" s="227">
        <f t="shared" si="40"/>
        <v>0</v>
      </c>
      <c r="CT8" s="227">
        <f t="shared" si="40"/>
        <v>0</v>
      </c>
      <c r="CU8" s="227">
        <f t="shared" si="40"/>
        <v>0</v>
      </c>
      <c r="CV8" s="227">
        <f t="shared" si="40"/>
        <v>0</v>
      </c>
      <c r="CW8" s="227">
        <f t="shared" si="40"/>
        <v>0</v>
      </c>
      <c r="CX8" s="227">
        <f t="shared" si="40"/>
        <v>0</v>
      </c>
      <c r="CY8" s="227">
        <f t="shared" si="40"/>
        <v>0</v>
      </c>
      <c r="CZ8" s="227">
        <f t="shared" si="40"/>
        <v>0</v>
      </c>
      <c r="DA8" s="227">
        <f t="shared" si="40"/>
        <v>0</v>
      </c>
      <c r="DB8" s="227">
        <f t="shared" si="40"/>
        <v>0</v>
      </c>
      <c r="DC8" s="227">
        <f t="shared" si="40"/>
        <v>0</v>
      </c>
      <c r="DD8" s="227">
        <f t="shared" si="40"/>
        <v>0</v>
      </c>
      <c r="DE8" s="227">
        <f t="shared" si="40"/>
        <v>0</v>
      </c>
      <c r="DF8" s="227">
        <f t="shared" si="40"/>
        <v>0</v>
      </c>
      <c r="DG8" s="227">
        <f t="shared" si="40"/>
        <v>0</v>
      </c>
      <c r="DH8" s="227">
        <f t="shared" si="40"/>
        <v>0</v>
      </c>
      <c r="DI8" s="227">
        <f t="shared" si="40"/>
        <v>0</v>
      </c>
      <c r="DJ8" s="227">
        <f t="shared" si="40"/>
        <v>0</v>
      </c>
      <c r="DK8" s="227">
        <f t="shared" si="40"/>
        <v>0</v>
      </c>
      <c r="DL8" s="227">
        <f t="shared" si="40"/>
        <v>0</v>
      </c>
      <c r="DM8" s="227">
        <f t="shared" ref="DM8:DP8" si="41">DM9+DM10</f>
        <v>0</v>
      </c>
      <c r="DN8" s="227">
        <f t="shared" si="41"/>
        <v>0</v>
      </c>
      <c r="DO8" s="227">
        <f t="shared" si="41"/>
        <v>0</v>
      </c>
      <c r="DP8" s="227">
        <f t="shared" si="41"/>
        <v>0</v>
      </c>
      <c r="DQ8" s="227">
        <f t="shared" ref="DQ8:FG8" si="42">DQ9+DQ10</f>
        <v>0</v>
      </c>
      <c r="DR8" s="227">
        <f t="shared" si="42"/>
        <v>0</v>
      </c>
      <c r="DS8" s="227">
        <f t="shared" si="42"/>
        <v>0</v>
      </c>
      <c r="DT8" s="227">
        <f t="shared" si="42"/>
        <v>0</v>
      </c>
      <c r="DU8" s="227">
        <f t="shared" si="42"/>
        <v>0</v>
      </c>
      <c r="DV8" s="227">
        <f t="shared" si="42"/>
        <v>0</v>
      </c>
      <c r="DW8" s="227">
        <f t="shared" si="42"/>
        <v>0</v>
      </c>
      <c r="DX8" s="227">
        <f t="shared" si="42"/>
        <v>0</v>
      </c>
      <c r="DY8" s="227">
        <f t="shared" si="42"/>
        <v>0</v>
      </c>
      <c r="DZ8" s="227">
        <f t="shared" si="42"/>
        <v>0</v>
      </c>
      <c r="EA8" s="227">
        <f t="shared" si="42"/>
        <v>0</v>
      </c>
      <c r="EB8" s="227">
        <f t="shared" si="42"/>
        <v>0</v>
      </c>
      <c r="EC8" s="227">
        <f t="shared" si="42"/>
        <v>0</v>
      </c>
      <c r="ED8" s="227">
        <f t="shared" si="42"/>
        <v>0</v>
      </c>
      <c r="EE8" s="227">
        <f t="shared" si="42"/>
        <v>0</v>
      </c>
      <c r="EF8" s="227">
        <f t="shared" si="42"/>
        <v>0</v>
      </c>
      <c r="EG8" s="227">
        <f t="shared" si="42"/>
        <v>0</v>
      </c>
      <c r="EH8" s="227">
        <f t="shared" si="42"/>
        <v>0</v>
      </c>
      <c r="EI8" s="227">
        <f t="shared" si="42"/>
        <v>0</v>
      </c>
      <c r="EJ8" s="227">
        <f t="shared" si="42"/>
        <v>0</v>
      </c>
      <c r="EK8" s="227">
        <f t="shared" si="42"/>
        <v>0</v>
      </c>
      <c r="EL8" s="227">
        <f t="shared" si="42"/>
        <v>0</v>
      </c>
      <c r="EM8" s="227">
        <f t="shared" si="42"/>
        <v>0</v>
      </c>
      <c r="EN8" s="227">
        <f t="shared" si="42"/>
        <v>0</v>
      </c>
      <c r="EO8" s="227">
        <f t="shared" si="42"/>
        <v>0</v>
      </c>
      <c r="EP8" s="227">
        <f t="shared" si="42"/>
        <v>0</v>
      </c>
      <c r="EQ8" s="227">
        <f t="shared" si="42"/>
        <v>0</v>
      </c>
      <c r="ER8" s="227">
        <f t="shared" si="42"/>
        <v>0</v>
      </c>
      <c r="ES8" s="227">
        <f t="shared" si="42"/>
        <v>0</v>
      </c>
      <c r="ET8" s="227">
        <f t="shared" si="42"/>
        <v>0</v>
      </c>
      <c r="EU8" s="227">
        <f t="shared" si="42"/>
        <v>0</v>
      </c>
      <c r="EV8" s="227">
        <f t="shared" si="42"/>
        <v>0</v>
      </c>
      <c r="EW8" s="227">
        <f t="shared" si="42"/>
        <v>0</v>
      </c>
      <c r="EX8" s="227">
        <f t="shared" si="42"/>
        <v>0</v>
      </c>
      <c r="EY8" s="227">
        <f t="shared" si="42"/>
        <v>0</v>
      </c>
      <c r="EZ8" s="227">
        <f t="shared" si="42"/>
        <v>0</v>
      </c>
      <c r="FA8" s="227">
        <f t="shared" si="42"/>
        <v>0</v>
      </c>
      <c r="FB8" s="227">
        <f t="shared" si="42"/>
        <v>0</v>
      </c>
      <c r="FC8" s="227">
        <f t="shared" si="42"/>
        <v>0</v>
      </c>
      <c r="FD8" s="227">
        <f t="shared" si="42"/>
        <v>0</v>
      </c>
      <c r="FE8" s="227">
        <f t="shared" si="42"/>
        <v>0</v>
      </c>
      <c r="FF8" s="227">
        <f t="shared" si="42"/>
        <v>0</v>
      </c>
      <c r="FG8" s="227">
        <f t="shared" si="42"/>
        <v>0</v>
      </c>
      <c r="FH8" s="227">
        <f t="shared" ref="FH8:FT8" si="43">FH9+FH10</f>
        <v>0</v>
      </c>
      <c r="FI8" s="227">
        <f t="shared" si="43"/>
        <v>0</v>
      </c>
      <c r="FJ8" s="227">
        <f t="shared" si="43"/>
        <v>0</v>
      </c>
      <c r="FK8" s="227">
        <f t="shared" si="43"/>
        <v>0</v>
      </c>
      <c r="FL8" s="227">
        <f t="shared" si="43"/>
        <v>0</v>
      </c>
      <c r="FM8" s="227">
        <f t="shared" si="43"/>
        <v>0</v>
      </c>
      <c r="FN8" s="227">
        <f t="shared" si="43"/>
        <v>0</v>
      </c>
      <c r="FO8" s="227">
        <f t="shared" si="43"/>
        <v>0</v>
      </c>
      <c r="FP8" s="227">
        <f t="shared" si="43"/>
        <v>0</v>
      </c>
      <c r="FQ8" s="227">
        <f t="shared" si="43"/>
        <v>0</v>
      </c>
      <c r="FR8" s="227">
        <f t="shared" si="43"/>
        <v>0</v>
      </c>
      <c r="FS8" s="227">
        <f t="shared" si="43"/>
        <v>0</v>
      </c>
      <c r="FT8" s="227">
        <f t="shared" si="43"/>
        <v>0</v>
      </c>
      <c r="FU8" s="227">
        <f t="shared" ref="FU8:FW8" si="44">FU9+FU10</f>
        <v>0</v>
      </c>
      <c r="FV8" s="227">
        <f t="shared" si="44"/>
        <v>0</v>
      </c>
      <c r="FW8" s="227">
        <f t="shared" si="44"/>
        <v>0</v>
      </c>
      <c r="FX8" s="227">
        <f t="shared" ref="FX8" si="45">FX9+FX10</f>
        <v>0</v>
      </c>
      <c r="FY8" s="227">
        <f t="shared" ref="FY8:FZ8" si="46">FY9+FY10</f>
        <v>0</v>
      </c>
      <c r="FZ8" s="227">
        <f t="shared" si="46"/>
        <v>0</v>
      </c>
      <c r="GA8" s="227">
        <f t="shared" ref="GA8" si="47">GA9+GA10</f>
        <v>0</v>
      </c>
      <c r="GB8" s="227">
        <f t="shared" ref="GB8" si="48">GB9+GB10</f>
        <v>0</v>
      </c>
      <c r="GC8" s="227">
        <f t="shared" ref="GC8" si="49">GC9+GC10</f>
        <v>0</v>
      </c>
      <c r="GD8" s="227">
        <f t="shared" ref="GD8" si="50">GD9+GD10</f>
        <v>0</v>
      </c>
      <c r="GE8" s="227">
        <f t="shared" ref="GE8" si="51">GE9+GE10</f>
        <v>0</v>
      </c>
      <c r="GF8" s="227">
        <f t="shared" ref="GF8:GG8" si="52">GF9+GF10</f>
        <v>0</v>
      </c>
      <c r="GG8" s="227">
        <f t="shared" si="52"/>
        <v>0</v>
      </c>
      <c r="GH8" s="227">
        <f t="shared" ref="GH8:GI8" si="53">GH9+GH10</f>
        <v>0</v>
      </c>
      <c r="GI8" s="227">
        <f t="shared" si="53"/>
        <v>0</v>
      </c>
      <c r="GJ8" s="227">
        <f t="shared" ref="GJ8" si="54">GJ9+GJ10</f>
        <v>0</v>
      </c>
      <c r="GK8" s="227">
        <f t="shared" ref="GK8:GL8" si="55">GK9+GK10</f>
        <v>0</v>
      </c>
      <c r="GL8" s="227">
        <f t="shared" si="55"/>
        <v>0</v>
      </c>
      <c r="GM8" s="227">
        <f t="shared" ref="GM8:GN8" si="56">GM9+GM10</f>
        <v>0</v>
      </c>
      <c r="GN8" s="227">
        <f t="shared" si="56"/>
        <v>0</v>
      </c>
      <c r="GO8" s="227">
        <f t="shared" ref="GO8" si="57">GO9+GO10</f>
        <v>0</v>
      </c>
      <c r="GP8" s="227">
        <f t="shared" ref="GP8:GQ8" si="58">GP9+GP10</f>
        <v>0</v>
      </c>
      <c r="GQ8" s="227">
        <f t="shared" si="58"/>
        <v>0</v>
      </c>
      <c r="GR8" s="227">
        <f t="shared" ref="GR8" si="59">GR9+GR10</f>
        <v>0</v>
      </c>
      <c r="GS8" s="227">
        <f t="shared" ref="GS8" si="60">GS9+GS10</f>
        <v>0</v>
      </c>
      <c r="GT8" s="227">
        <f t="shared" ref="GT8" si="61">GT9+GT10</f>
        <v>0</v>
      </c>
      <c r="GU8" s="227">
        <f t="shared" ref="GU8" si="62">GU9+GU10</f>
        <v>0</v>
      </c>
      <c r="GV8" s="227">
        <f t="shared" ref="GV8" si="63">GV9+GV10</f>
        <v>0</v>
      </c>
      <c r="GW8" s="227">
        <f t="shared" ref="GW8" si="64">GW9+GW10</f>
        <v>0</v>
      </c>
      <c r="GX8" s="227">
        <f t="shared" ref="GX8" si="65">GX9+GX10</f>
        <v>0</v>
      </c>
      <c r="GY8" s="227">
        <f t="shared" ref="GY8" si="66">GY9+GY10</f>
        <v>0</v>
      </c>
      <c r="GZ8" s="227">
        <f t="shared" ref="GZ8" si="67">GZ9+GZ10</f>
        <v>0</v>
      </c>
      <c r="HA8" s="227">
        <f t="shared" ref="HA8" si="68">HA9+HA10</f>
        <v>0</v>
      </c>
      <c r="HB8" s="227">
        <f t="shared" ref="HB8" si="69">HB9+HB10</f>
        <v>0</v>
      </c>
      <c r="HC8" s="227">
        <f t="shared" ref="HC8:HD8" si="70">HC9+HC10</f>
        <v>0</v>
      </c>
      <c r="HD8" s="227">
        <f t="shared" si="70"/>
        <v>0</v>
      </c>
      <c r="HE8" s="227">
        <f t="shared" ref="HE8:HF8" si="71">HE9+HE10</f>
        <v>0</v>
      </c>
      <c r="HF8" s="227">
        <f t="shared" si="71"/>
        <v>0</v>
      </c>
      <c r="HG8" s="227">
        <f t="shared" ref="HG8:HH8" si="72">HG9+HG10</f>
        <v>0</v>
      </c>
      <c r="HH8" s="227">
        <f t="shared" si="72"/>
        <v>0</v>
      </c>
      <c r="HI8" s="227">
        <f t="shared" ref="HI8:HJ8" si="73">HI9+HI10</f>
        <v>0</v>
      </c>
      <c r="HJ8" s="227">
        <f t="shared" si="73"/>
        <v>0</v>
      </c>
      <c r="HK8" s="227">
        <f t="shared" ref="HK8:HL8" si="74">HK9+HK10</f>
        <v>0</v>
      </c>
      <c r="HL8" s="227">
        <f t="shared" si="74"/>
        <v>0</v>
      </c>
      <c r="HM8" s="227">
        <f t="shared" ref="HM8:HN8" si="75">HM9+HM10</f>
        <v>0</v>
      </c>
      <c r="HN8" s="227">
        <f t="shared" si="75"/>
        <v>0</v>
      </c>
      <c r="HO8" s="227">
        <f t="shared" ref="HO8:HP8" si="76">HO9+HO10</f>
        <v>0</v>
      </c>
      <c r="HP8" s="227">
        <f t="shared" si="76"/>
        <v>0</v>
      </c>
      <c r="HQ8" s="227">
        <f t="shared" ref="HQ8:HR8" si="77">HQ9+HQ10</f>
        <v>0</v>
      </c>
      <c r="HR8" s="227">
        <f t="shared" si="77"/>
        <v>0</v>
      </c>
      <c r="HS8" s="227">
        <f t="shared" ref="HS8:HT8" si="78">HS9+HS10</f>
        <v>0</v>
      </c>
      <c r="HT8" s="227">
        <f t="shared" si="78"/>
        <v>0</v>
      </c>
      <c r="HU8" s="227">
        <f t="shared" ref="HU8" si="79">HU9+HU10</f>
        <v>0</v>
      </c>
    </row>
    <row r="9" spans="1:229" s="96" customFormat="1" hidden="1" x14ac:dyDescent="0.2">
      <c r="A9" s="222">
        <v>111</v>
      </c>
      <c r="B9" s="223" t="s">
        <v>2</v>
      </c>
      <c r="C9" s="228"/>
      <c r="D9" s="228"/>
      <c r="E9" s="228"/>
      <c r="F9" s="228"/>
      <c r="G9" s="228">
        <v>0</v>
      </c>
      <c r="H9" s="228">
        <v>0</v>
      </c>
      <c r="I9" s="228">
        <v>0</v>
      </c>
      <c r="J9" s="228">
        <v>0</v>
      </c>
      <c r="K9" s="228">
        <v>0</v>
      </c>
      <c r="L9" s="228">
        <v>0</v>
      </c>
      <c r="M9" s="228">
        <v>0</v>
      </c>
      <c r="N9" s="228">
        <v>0</v>
      </c>
      <c r="O9" s="228">
        <v>0</v>
      </c>
      <c r="P9" s="228">
        <v>0</v>
      </c>
      <c r="Q9" s="228">
        <v>0</v>
      </c>
      <c r="R9" s="228">
        <v>0</v>
      </c>
      <c r="S9" s="228">
        <v>0</v>
      </c>
      <c r="T9" s="228">
        <v>0</v>
      </c>
      <c r="U9" s="228">
        <v>0</v>
      </c>
      <c r="V9" s="228">
        <v>0</v>
      </c>
      <c r="W9" s="228">
        <v>0</v>
      </c>
      <c r="X9" s="228">
        <v>0</v>
      </c>
      <c r="Y9" s="228">
        <v>0</v>
      </c>
      <c r="Z9" s="228">
        <v>0</v>
      </c>
      <c r="AA9" s="228">
        <v>0</v>
      </c>
      <c r="AB9" s="228">
        <v>0</v>
      </c>
      <c r="AC9" s="228">
        <v>0</v>
      </c>
      <c r="AD9" s="228">
        <v>0</v>
      </c>
      <c r="AE9" s="228">
        <v>0</v>
      </c>
      <c r="AF9" s="228">
        <v>0</v>
      </c>
      <c r="AG9" s="228">
        <v>0</v>
      </c>
      <c r="AH9" s="228">
        <v>0</v>
      </c>
      <c r="AI9" s="228">
        <v>0</v>
      </c>
      <c r="AJ9" s="228">
        <v>0</v>
      </c>
      <c r="AK9" s="228">
        <v>0</v>
      </c>
      <c r="AL9" s="228">
        <v>0</v>
      </c>
      <c r="AM9" s="228">
        <v>0</v>
      </c>
      <c r="AN9" s="228">
        <v>0</v>
      </c>
      <c r="AO9" s="228">
        <v>0</v>
      </c>
      <c r="AP9" s="228">
        <v>0</v>
      </c>
      <c r="AQ9" s="228">
        <v>0</v>
      </c>
      <c r="AR9" s="228">
        <v>0</v>
      </c>
      <c r="AS9" s="228">
        <v>0</v>
      </c>
      <c r="AT9" s="249">
        <v>0</v>
      </c>
      <c r="AU9" s="249">
        <v>0</v>
      </c>
      <c r="AV9" s="249">
        <v>0</v>
      </c>
      <c r="AW9" s="249">
        <v>0</v>
      </c>
      <c r="AX9" s="249">
        <v>0</v>
      </c>
      <c r="AY9" s="249">
        <v>0</v>
      </c>
      <c r="AZ9" s="249">
        <v>0</v>
      </c>
      <c r="BA9" s="249">
        <v>0</v>
      </c>
      <c r="BB9" s="249">
        <v>0</v>
      </c>
      <c r="BC9" s="249">
        <v>0</v>
      </c>
      <c r="BD9" s="249">
        <v>0</v>
      </c>
      <c r="BE9" s="249">
        <v>0</v>
      </c>
      <c r="BF9" s="249">
        <v>0</v>
      </c>
      <c r="BG9" s="249">
        <v>0</v>
      </c>
      <c r="BH9" s="249">
        <v>0</v>
      </c>
      <c r="BI9" s="249">
        <v>0</v>
      </c>
      <c r="BJ9" s="249">
        <v>0</v>
      </c>
      <c r="BK9" s="249">
        <v>0</v>
      </c>
      <c r="BL9" s="249">
        <v>0</v>
      </c>
      <c r="BM9" s="249">
        <v>0</v>
      </c>
      <c r="BN9" s="249">
        <v>0</v>
      </c>
      <c r="BO9" s="249">
        <v>0</v>
      </c>
      <c r="BP9" s="249">
        <v>0</v>
      </c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4"/>
      <c r="CK9" s="224"/>
      <c r="CL9" s="224"/>
      <c r="CM9" s="224"/>
      <c r="CN9" s="224"/>
      <c r="CO9" s="224"/>
      <c r="CP9" s="224"/>
      <c r="CQ9" s="224"/>
      <c r="CR9" s="224"/>
      <c r="CS9" s="224"/>
      <c r="CT9" s="224"/>
      <c r="CU9" s="224"/>
      <c r="CV9" s="224"/>
      <c r="CW9" s="224"/>
      <c r="CX9" s="224"/>
      <c r="CY9" s="224"/>
      <c r="CZ9" s="224"/>
      <c r="DA9" s="224"/>
      <c r="DB9" s="224"/>
      <c r="DC9" s="224"/>
      <c r="DD9" s="224"/>
      <c r="DE9" s="224"/>
      <c r="DF9" s="224"/>
      <c r="DG9" s="224"/>
      <c r="DH9" s="224"/>
      <c r="DI9" s="224"/>
      <c r="DJ9" s="224"/>
      <c r="DK9" s="224"/>
      <c r="DL9" s="224"/>
      <c r="DM9" s="224"/>
      <c r="DN9" s="224"/>
      <c r="DO9" s="224"/>
      <c r="DP9" s="224"/>
      <c r="DQ9" s="224"/>
      <c r="DR9" s="224"/>
      <c r="DS9" s="224"/>
      <c r="DT9" s="224"/>
      <c r="DU9" s="224"/>
      <c r="DV9" s="224"/>
      <c r="DW9" s="224"/>
      <c r="DX9" s="224"/>
      <c r="DY9" s="224"/>
      <c r="DZ9" s="224"/>
      <c r="EA9" s="224"/>
      <c r="EB9" s="224"/>
      <c r="EC9" s="224"/>
      <c r="ED9" s="224"/>
      <c r="EE9" s="224"/>
      <c r="EF9" s="224"/>
      <c r="EG9" s="224"/>
      <c r="EH9" s="224"/>
      <c r="EI9" s="224"/>
      <c r="EJ9" s="224"/>
      <c r="EK9" s="224"/>
      <c r="EL9" s="224"/>
      <c r="EM9" s="224"/>
      <c r="EN9" s="224"/>
      <c r="EO9" s="224"/>
      <c r="EP9" s="224"/>
      <c r="EQ9" s="224"/>
      <c r="ER9" s="224"/>
      <c r="ES9" s="224"/>
      <c r="ET9" s="224"/>
      <c r="EU9" s="224"/>
      <c r="EV9" s="224"/>
      <c r="EW9" s="224"/>
      <c r="EX9" s="224"/>
      <c r="EY9" s="224"/>
      <c r="EZ9" s="224"/>
      <c r="FA9" s="224"/>
      <c r="FB9" s="224"/>
      <c r="FC9" s="224"/>
      <c r="FD9" s="224"/>
      <c r="FE9" s="224"/>
      <c r="FF9" s="224"/>
      <c r="FG9" s="224"/>
      <c r="FH9" s="224"/>
      <c r="FI9" s="224"/>
      <c r="FJ9" s="224"/>
      <c r="FK9" s="224"/>
      <c r="FL9" s="224"/>
      <c r="FM9" s="224"/>
      <c r="FN9" s="224"/>
      <c r="FO9" s="224"/>
      <c r="FP9" s="224"/>
      <c r="FQ9" s="224"/>
      <c r="FR9" s="224"/>
      <c r="FS9" s="224"/>
      <c r="FT9" s="224"/>
      <c r="FU9" s="224"/>
      <c r="FV9" s="224"/>
      <c r="FW9" s="224"/>
      <c r="FX9" s="224"/>
      <c r="FY9" s="224"/>
      <c r="FZ9" s="224"/>
      <c r="GA9" s="224"/>
      <c r="GB9" s="224"/>
      <c r="GC9" s="224"/>
      <c r="GD9" s="224"/>
      <c r="GE9" s="224"/>
      <c r="GF9" s="224"/>
      <c r="GG9" s="224"/>
      <c r="GH9" s="224"/>
      <c r="GI9" s="224"/>
      <c r="GJ9" s="224"/>
      <c r="GK9" s="224"/>
      <c r="GL9" s="224"/>
      <c r="GM9" s="224"/>
      <c r="GN9" s="224"/>
      <c r="GO9" s="224"/>
      <c r="GP9" s="224"/>
      <c r="GQ9" s="224"/>
      <c r="GR9" s="224"/>
      <c r="GS9" s="224"/>
      <c r="GT9" s="224"/>
      <c r="GU9" s="224"/>
      <c r="GV9" s="224"/>
      <c r="GW9" s="224"/>
      <c r="GX9" s="224"/>
      <c r="GY9" s="224"/>
      <c r="GZ9" s="224"/>
      <c r="HA9" s="224"/>
      <c r="HB9" s="224"/>
      <c r="HC9" s="224"/>
      <c r="HD9" s="224"/>
      <c r="HE9" s="224"/>
      <c r="HF9" s="224"/>
      <c r="HG9" s="224"/>
      <c r="HH9" s="224"/>
      <c r="HI9" s="224"/>
      <c r="HJ9" s="224"/>
      <c r="HK9" s="224"/>
      <c r="HL9" s="224"/>
      <c r="HM9" s="224"/>
      <c r="HN9" s="224"/>
      <c r="HO9" s="224"/>
      <c r="HP9" s="224"/>
      <c r="HQ9" s="224"/>
      <c r="HR9" s="224"/>
      <c r="HS9" s="224"/>
      <c r="HT9" s="224"/>
      <c r="HU9" s="224"/>
    </row>
    <row r="10" spans="1:229" s="96" customFormat="1" hidden="1" x14ac:dyDescent="0.2">
      <c r="A10" s="222">
        <v>112</v>
      </c>
      <c r="B10" s="223" t="s">
        <v>3</v>
      </c>
      <c r="C10" s="228"/>
      <c r="D10" s="228"/>
      <c r="E10" s="228"/>
      <c r="F10" s="228"/>
      <c r="G10" s="228">
        <v>0</v>
      </c>
      <c r="H10" s="228">
        <v>0</v>
      </c>
      <c r="I10" s="228">
        <v>0</v>
      </c>
      <c r="J10" s="228">
        <v>0</v>
      </c>
      <c r="K10" s="228">
        <v>0</v>
      </c>
      <c r="L10" s="228">
        <v>0</v>
      </c>
      <c r="M10" s="228">
        <v>0</v>
      </c>
      <c r="N10" s="228">
        <v>0</v>
      </c>
      <c r="O10" s="228">
        <v>0</v>
      </c>
      <c r="P10" s="228">
        <v>0</v>
      </c>
      <c r="Q10" s="228">
        <v>0</v>
      </c>
      <c r="R10" s="228">
        <v>0</v>
      </c>
      <c r="S10" s="228">
        <v>0</v>
      </c>
      <c r="T10" s="228">
        <v>0</v>
      </c>
      <c r="U10" s="228">
        <v>0</v>
      </c>
      <c r="V10" s="228">
        <v>0</v>
      </c>
      <c r="W10" s="228">
        <v>0</v>
      </c>
      <c r="X10" s="228">
        <v>0</v>
      </c>
      <c r="Y10" s="228">
        <v>0</v>
      </c>
      <c r="Z10" s="228">
        <v>0</v>
      </c>
      <c r="AA10" s="228">
        <v>0</v>
      </c>
      <c r="AB10" s="228">
        <v>0</v>
      </c>
      <c r="AC10" s="228">
        <v>0</v>
      </c>
      <c r="AD10" s="228">
        <v>0</v>
      </c>
      <c r="AE10" s="228">
        <v>0</v>
      </c>
      <c r="AF10" s="228">
        <v>0</v>
      </c>
      <c r="AG10" s="228">
        <v>0</v>
      </c>
      <c r="AH10" s="228">
        <v>0</v>
      </c>
      <c r="AI10" s="228">
        <v>0</v>
      </c>
      <c r="AJ10" s="228">
        <v>0</v>
      </c>
      <c r="AK10" s="228">
        <v>0</v>
      </c>
      <c r="AL10" s="228">
        <v>0</v>
      </c>
      <c r="AM10" s="228">
        <v>0</v>
      </c>
      <c r="AN10" s="228">
        <v>0</v>
      </c>
      <c r="AO10" s="228">
        <v>0</v>
      </c>
      <c r="AP10" s="228">
        <v>0</v>
      </c>
      <c r="AQ10" s="228">
        <v>0</v>
      </c>
      <c r="AR10" s="228">
        <v>0</v>
      </c>
      <c r="AS10" s="228">
        <v>0</v>
      </c>
      <c r="AT10" s="249">
        <v>0</v>
      </c>
      <c r="AU10" s="249">
        <v>0</v>
      </c>
      <c r="AV10" s="249">
        <v>0</v>
      </c>
      <c r="AW10" s="249">
        <v>0</v>
      </c>
      <c r="AX10" s="249">
        <v>0</v>
      </c>
      <c r="AY10" s="249">
        <v>0</v>
      </c>
      <c r="AZ10" s="249">
        <v>0</v>
      </c>
      <c r="BA10" s="249">
        <v>0</v>
      </c>
      <c r="BB10" s="249">
        <v>0</v>
      </c>
      <c r="BC10" s="249">
        <v>0</v>
      </c>
      <c r="BD10" s="249">
        <v>0</v>
      </c>
      <c r="BE10" s="249">
        <v>0</v>
      </c>
      <c r="BF10" s="249">
        <v>0</v>
      </c>
      <c r="BG10" s="249">
        <v>0</v>
      </c>
      <c r="BH10" s="249">
        <v>0</v>
      </c>
      <c r="BI10" s="249">
        <v>0</v>
      </c>
      <c r="BJ10" s="249">
        <v>0</v>
      </c>
      <c r="BK10" s="249">
        <v>0</v>
      </c>
      <c r="BL10" s="249">
        <v>0</v>
      </c>
      <c r="BM10" s="249">
        <v>0</v>
      </c>
      <c r="BN10" s="249">
        <v>0</v>
      </c>
      <c r="BO10" s="249">
        <v>0</v>
      </c>
      <c r="BP10" s="249">
        <v>0</v>
      </c>
      <c r="BQ10" s="224"/>
      <c r="BR10" s="224"/>
      <c r="BS10" s="224"/>
      <c r="BT10" s="224"/>
      <c r="BU10" s="224"/>
      <c r="BV10" s="224"/>
      <c r="BW10" s="224"/>
      <c r="BX10" s="224"/>
      <c r="BY10" s="224"/>
      <c r="BZ10" s="224"/>
      <c r="CA10" s="224"/>
      <c r="CB10" s="224"/>
      <c r="CC10" s="224"/>
      <c r="CD10" s="224"/>
      <c r="CE10" s="224"/>
      <c r="CF10" s="224"/>
      <c r="CG10" s="224"/>
      <c r="CH10" s="224"/>
      <c r="CI10" s="224"/>
      <c r="CJ10" s="224"/>
      <c r="CK10" s="224"/>
      <c r="CL10" s="224"/>
      <c r="CM10" s="224"/>
      <c r="CN10" s="224"/>
      <c r="CO10" s="224"/>
      <c r="CP10" s="224"/>
      <c r="CQ10" s="224"/>
      <c r="CR10" s="224"/>
      <c r="CS10" s="224"/>
      <c r="CT10" s="224"/>
      <c r="CU10" s="224"/>
      <c r="CV10" s="224"/>
      <c r="CW10" s="224"/>
      <c r="CX10" s="224"/>
      <c r="CY10" s="224"/>
      <c r="CZ10" s="224"/>
      <c r="DA10" s="224"/>
      <c r="DB10" s="224"/>
      <c r="DC10" s="224"/>
      <c r="DD10" s="224"/>
      <c r="DE10" s="224"/>
      <c r="DF10" s="224"/>
      <c r="DG10" s="224"/>
      <c r="DH10" s="224"/>
      <c r="DI10" s="224"/>
      <c r="DJ10" s="224"/>
      <c r="DK10" s="224"/>
      <c r="DL10" s="224"/>
      <c r="DM10" s="224"/>
      <c r="DN10" s="224"/>
      <c r="DO10" s="224"/>
      <c r="DP10" s="224"/>
      <c r="DQ10" s="224"/>
      <c r="DR10" s="224"/>
      <c r="DS10" s="224"/>
      <c r="DT10" s="224"/>
      <c r="DU10" s="224"/>
      <c r="DV10" s="224"/>
      <c r="DW10" s="224"/>
      <c r="DX10" s="224"/>
      <c r="DY10" s="224"/>
      <c r="DZ10" s="224"/>
      <c r="EA10" s="224"/>
      <c r="EB10" s="224"/>
      <c r="EC10" s="224"/>
      <c r="ED10" s="224"/>
      <c r="EE10" s="224"/>
      <c r="EF10" s="224"/>
      <c r="EG10" s="224"/>
      <c r="EH10" s="224"/>
      <c r="EI10" s="224"/>
      <c r="EJ10" s="224"/>
      <c r="EK10" s="224"/>
      <c r="EL10" s="224"/>
      <c r="EM10" s="224"/>
      <c r="EN10" s="224"/>
      <c r="EO10" s="224"/>
      <c r="EP10" s="224"/>
      <c r="EQ10" s="224"/>
      <c r="ER10" s="224"/>
      <c r="ES10" s="224"/>
      <c r="ET10" s="224"/>
      <c r="EU10" s="224"/>
      <c r="EV10" s="224"/>
      <c r="EW10" s="224"/>
      <c r="EX10" s="224"/>
      <c r="EY10" s="224"/>
      <c r="EZ10" s="224"/>
      <c r="FA10" s="224"/>
      <c r="FB10" s="224"/>
      <c r="FC10" s="224"/>
      <c r="FD10" s="224"/>
      <c r="FE10" s="224"/>
      <c r="FF10" s="224"/>
      <c r="FG10" s="224"/>
      <c r="FH10" s="224"/>
      <c r="FI10" s="224"/>
      <c r="FJ10" s="224"/>
      <c r="FK10" s="224"/>
      <c r="FL10" s="224"/>
      <c r="FM10" s="224"/>
      <c r="FN10" s="224"/>
      <c r="FO10" s="224"/>
      <c r="FP10" s="224"/>
      <c r="FQ10" s="224"/>
      <c r="FR10" s="224"/>
      <c r="FS10" s="224"/>
      <c r="FT10" s="224"/>
      <c r="FU10" s="224"/>
      <c r="FV10" s="224"/>
      <c r="FW10" s="224"/>
      <c r="FX10" s="224"/>
      <c r="FY10" s="224"/>
      <c r="FZ10" s="224"/>
      <c r="GA10" s="224"/>
      <c r="GB10" s="224"/>
      <c r="GC10" s="224"/>
      <c r="GD10" s="224"/>
      <c r="GE10" s="224"/>
      <c r="GF10" s="224"/>
      <c r="GG10" s="224"/>
      <c r="GH10" s="224"/>
      <c r="GI10" s="224"/>
      <c r="GJ10" s="224"/>
      <c r="GK10" s="224"/>
      <c r="GL10" s="224"/>
      <c r="GM10" s="224"/>
      <c r="GN10" s="224"/>
      <c r="GO10" s="224"/>
      <c r="GP10" s="224"/>
      <c r="GQ10" s="224"/>
      <c r="GR10" s="224"/>
      <c r="GS10" s="224"/>
      <c r="GT10" s="224"/>
      <c r="GU10" s="224"/>
      <c r="GV10" s="224"/>
      <c r="GW10" s="224"/>
      <c r="GX10" s="224"/>
      <c r="GY10" s="224"/>
      <c r="GZ10" s="224"/>
      <c r="HA10" s="224"/>
      <c r="HB10" s="224"/>
      <c r="HC10" s="224"/>
      <c r="HD10" s="224"/>
      <c r="HE10" s="224"/>
      <c r="HF10" s="224"/>
      <c r="HG10" s="224"/>
      <c r="HH10" s="224"/>
      <c r="HI10" s="224"/>
      <c r="HJ10" s="224"/>
      <c r="HK10" s="224"/>
      <c r="HL10" s="224"/>
      <c r="HM10" s="224"/>
      <c r="HN10" s="224"/>
      <c r="HO10" s="224"/>
      <c r="HP10" s="224"/>
      <c r="HQ10" s="224"/>
      <c r="HR10" s="224"/>
      <c r="HS10" s="224"/>
      <c r="HT10" s="224"/>
      <c r="HU10" s="224"/>
    </row>
    <row r="11" spans="1:229" hidden="1" x14ac:dyDescent="0.2">
      <c r="A11" s="222"/>
      <c r="B11" s="223"/>
      <c r="C11" s="223"/>
      <c r="D11" s="223"/>
      <c r="E11" s="223"/>
      <c r="F11" s="223"/>
      <c r="G11" s="223"/>
      <c r="H11" s="223"/>
      <c r="I11" s="223"/>
      <c r="J11" s="223"/>
      <c r="K11" s="223"/>
      <c r="L11" s="223"/>
      <c r="M11" s="223">
        <v>0</v>
      </c>
      <c r="N11" s="223">
        <v>0</v>
      </c>
      <c r="O11" s="223">
        <v>0</v>
      </c>
      <c r="P11" s="223">
        <v>0</v>
      </c>
      <c r="Q11" s="223">
        <v>0</v>
      </c>
      <c r="R11" s="223">
        <v>0</v>
      </c>
      <c r="S11" s="223">
        <v>0</v>
      </c>
      <c r="T11" s="223">
        <v>0</v>
      </c>
      <c r="U11" s="223">
        <v>0</v>
      </c>
      <c r="V11" s="223">
        <v>0</v>
      </c>
      <c r="W11" s="223">
        <v>0</v>
      </c>
      <c r="X11" s="223">
        <v>0</v>
      </c>
      <c r="Y11" s="223">
        <v>0</v>
      </c>
      <c r="Z11" s="223">
        <v>0</v>
      </c>
      <c r="AA11" s="223">
        <v>0</v>
      </c>
      <c r="AB11" s="223">
        <v>0</v>
      </c>
      <c r="AC11" s="223">
        <v>0</v>
      </c>
      <c r="AD11" s="223">
        <v>0</v>
      </c>
      <c r="AE11" s="223">
        <v>0</v>
      </c>
      <c r="AF11" s="223"/>
      <c r="AG11" s="223"/>
      <c r="AH11" s="223"/>
      <c r="AI11" s="223"/>
      <c r="AJ11" s="223"/>
      <c r="AK11" s="223"/>
      <c r="AL11" s="223"/>
      <c r="AM11" s="223"/>
      <c r="AN11" s="223"/>
      <c r="AO11" s="223"/>
      <c r="AP11" s="223"/>
      <c r="AQ11" s="223"/>
      <c r="AR11" s="223"/>
      <c r="AS11" s="223"/>
      <c r="AT11" s="223"/>
      <c r="AU11" s="223"/>
      <c r="AV11" s="223"/>
      <c r="AW11" s="223"/>
      <c r="AX11" s="223"/>
      <c r="AY11" s="223"/>
      <c r="AZ11" s="223"/>
      <c r="BA11" s="223"/>
      <c r="BB11" s="223"/>
      <c r="BC11" s="223"/>
      <c r="BD11" s="223">
        <v>0</v>
      </c>
      <c r="BE11" s="223">
        <v>0</v>
      </c>
      <c r="BF11" s="223">
        <v>0</v>
      </c>
      <c r="BG11" s="223">
        <v>0</v>
      </c>
      <c r="BH11" s="223"/>
      <c r="BI11" s="223"/>
      <c r="BJ11" s="223"/>
      <c r="BK11" s="223">
        <v>0</v>
      </c>
      <c r="BL11" s="223">
        <v>0</v>
      </c>
      <c r="BM11" s="223">
        <v>0</v>
      </c>
      <c r="BN11" s="223">
        <v>0</v>
      </c>
      <c r="BO11" s="223">
        <v>0</v>
      </c>
      <c r="BP11" s="223">
        <v>0</v>
      </c>
      <c r="BQ11" s="223"/>
      <c r="BR11" s="223"/>
      <c r="BS11" s="223"/>
      <c r="BT11" s="223"/>
      <c r="BU11" s="223"/>
      <c r="BV11" s="223"/>
      <c r="BW11" s="223"/>
      <c r="BX11" s="223"/>
      <c r="BY11" s="223"/>
      <c r="BZ11" s="223"/>
      <c r="CA11" s="223"/>
      <c r="CB11" s="223"/>
      <c r="CC11" s="223"/>
      <c r="CD11" s="223"/>
      <c r="CE11" s="223"/>
      <c r="CF11" s="223"/>
      <c r="CG11" s="223"/>
      <c r="CH11" s="223"/>
      <c r="CI11" s="223"/>
      <c r="CJ11" s="223"/>
      <c r="CK11" s="223"/>
      <c r="CL11" s="223"/>
      <c r="CM11" s="223"/>
      <c r="CN11" s="223"/>
      <c r="CO11" s="223"/>
      <c r="CP11" s="223"/>
      <c r="CQ11" s="223"/>
      <c r="CR11" s="223"/>
      <c r="CS11" s="223"/>
      <c r="CT11" s="223"/>
      <c r="CU11" s="223"/>
      <c r="CV11" s="223"/>
      <c r="CW11" s="223"/>
      <c r="CX11" s="223"/>
      <c r="CY11" s="223"/>
      <c r="CZ11" s="223"/>
      <c r="DA11" s="223"/>
      <c r="DB11" s="223"/>
      <c r="DC11" s="223"/>
      <c r="DD11" s="223"/>
      <c r="DE11" s="223"/>
      <c r="DF11" s="223"/>
      <c r="DG11" s="223"/>
      <c r="DH11" s="223"/>
      <c r="DI11" s="223"/>
      <c r="DJ11" s="223"/>
      <c r="DK11" s="223"/>
      <c r="DL11" s="223"/>
      <c r="DM11" s="223"/>
      <c r="DN11" s="223"/>
      <c r="DO11" s="223"/>
      <c r="DP11" s="223"/>
      <c r="DQ11" s="223"/>
      <c r="DR11" s="223"/>
      <c r="DS11" s="223"/>
      <c r="DT11" s="223"/>
      <c r="DU11" s="223"/>
      <c r="DV11" s="223"/>
      <c r="DW11" s="223"/>
      <c r="DX11" s="223"/>
      <c r="DY11" s="223"/>
      <c r="DZ11" s="223"/>
      <c r="EA11" s="223"/>
      <c r="EB11" s="223"/>
      <c r="EC11" s="223"/>
      <c r="ED11" s="223"/>
      <c r="EE11" s="223"/>
      <c r="EF11" s="223"/>
      <c r="EG11" s="223"/>
      <c r="EH11" s="223"/>
      <c r="EI11" s="223"/>
      <c r="EJ11" s="223"/>
      <c r="EK11" s="223"/>
      <c r="EL11" s="223"/>
      <c r="EM11" s="223"/>
      <c r="EN11" s="223"/>
      <c r="EO11" s="223"/>
      <c r="EP11" s="223"/>
      <c r="EQ11" s="223"/>
      <c r="ER11" s="223"/>
      <c r="ES11" s="223"/>
      <c r="ET11" s="223"/>
      <c r="EU11" s="223"/>
      <c r="EV11" s="223"/>
      <c r="EW11" s="223"/>
      <c r="EX11" s="223"/>
      <c r="EY11" s="223"/>
      <c r="EZ11" s="223"/>
      <c r="FA11" s="223"/>
      <c r="FB11" s="223"/>
      <c r="FC11" s="223"/>
      <c r="FD11" s="223"/>
      <c r="FE11" s="223"/>
      <c r="FF11" s="223"/>
      <c r="FG11" s="223"/>
      <c r="FH11" s="223"/>
      <c r="FI11" s="223"/>
      <c r="FJ11" s="223"/>
      <c r="FK11" s="223"/>
      <c r="FL11" s="223"/>
      <c r="FM11" s="223"/>
      <c r="FN11" s="223"/>
      <c r="FO11" s="223"/>
      <c r="FP11" s="223"/>
      <c r="FQ11" s="223"/>
      <c r="FR11" s="223"/>
      <c r="FS11" s="223"/>
      <c r="FT11" s="223"/>
      <c r="FU11" s="223"/>
      <c r="FV11" s="223"/>
      <c r="FW11" s="223"/>
      <c r="FX11" s="223"/>
      <c r="FY11" s="223"/>
      <c r="FZ11" s="223"/>
      <c r="GA11" s="223"/>
      <c r="GB11" s="223"/>
      <c r="GC11" s="223"/>
      <c r="GD11" s="223"/>
      <c r="GE11" s="223"/>
      <c r="GF11" s="223"/>
      <c r="GG11" s="223"/>
      <c r="GH11" s="223"/>
      <c r="GI11" s="223"/>
      <c r="GJ11" s="223"/>
      <c r="GK11" s="223"/>
      <c r="GL11" s="223"/>
      <c r="GM11" s="223"/>
      <c r="GN11" s="223"/>
      <c r="GO11" s="223"/>
      <c r="GP11" s="223"/>
      <c r="GQ11" s="223"/>
      <c r="GR11" s="223"/>
      <c r="GS11" s="223"/>
      <c r="GT11" s="223"/>
      <c r="GU11" s="223"/>
      <c r="GV11" s="223"/>
      <c r="GW11" s="223"/>
      <c r="GX11" s="223"/>
      <c r="GY11" s="223"/>
      <c r="GZ11" s="223"/>
      <c r="HA11" s="223"/>
      <c r="HB11" s="223"/>
      <c r="HC11" s="223"/>
      <c r="HD11" s="223"/>
      <c r="HE11" s="223"/>
      <c r="HF11" s="223"/>
      <c r="HG11" s="223"/>
      <c r="HH11" s="223"/>
      <c r="HI11" s="223"/>
      <c r="HJ11" s="223"/>
      <c r="HK11" s="223"/>
      <c r="HL11" s="223"/>
      <c r="HM11" s="223"/>
      <c r="HN11" s="223"/>
      <c r="HO11" s="223"/>
      <c r="HP11" s="223"/>
      <c r="HQ11" s="223"/>
      <c r="HR11" s="223"/>
      <c r="HS11" s="223"/>
      <c r="HT11" s="223"/>
      <c r="HU11" s="223"/>
    </row>
    <row r="12" spans="1:229" x14ac:dyDescent="0.2">
      <c r="A12" s="225">
        <v>12</v>
      </c>
      <c r="B12" s="226" t="s">
        <v>4</v>
      </c>
      <c r="C12" s="227">
        <v>6896.600996671119</v>
      </c>
      <c r="D12" s="227">
        <v>7762.7356931500008</v>
      </c>
      <c r="E12" s="227">
        <v>8128.5877262877784</v>
      </c>
      <c r="F12" s="227">
        <v>7344.7118865986213</v>
      </c>
      <c r="G12" s="227">
        <v>8242.3161370981561</v>
      </c>
      <c r="H12" s="227">
        <v>8880.2084557490016</v>
      </c>
      <c r="I12" s="227">
        <v>10511.277063991531</v>
      </c>
      <c r="J12" s="227">
        <v>10042.293283227373</v>
      </c>
      <c r="K12" s="227">
        <v>10561.985812984054</v>
      </c>
      <c r="L12" s="227">
        <v>11319.283283782001</v>
      </c>
      <c r="M12" s="227">
        <v>12180.16317193</v>
      </c>
      <c r="N12" s="227">
        <v>12410.025285160002</v>
      </c>
      <c r="O12" s="227">
        <v>13268.707332924971</v>
      </c>
      <c r="P12" s="227">
        <v>1614.3454817993888</v>
      </c>
      <c r="Q12" s="227">
        <v>1859.2250149127722</v>
      </c>
      <c r="R12" s="227">
        <v>1604.6382485889574</v>
      </c>
      <c r="S12" s="227">
        <v>1818.3922513700002</v>
      </c>
      <c r="T12" s="227">
        <v>1846.8329256533802</v>
      </c>
      <c r="U12" s="227">
        <v>2148.0261091266198</v>
      </c>
      <c r="V12" s="227">
        <v>1576.1284939300001</v>
      </c>
      <c r="W12" s="227">
        <v>2191.74816444</v>
      </c>
      <c r="X12" s="227">
        <v>1992.9841594633392</v>
      </c>
      <c r="Y12" s="227">
        <v>2303.7402320099995</v>
      </c>
      <c r="Z12" s="227">
        <v>1772.1101391333382</v>
      </c>
      <c r="AA12" s="227">
        <v>2059.7531956811013</v>
      </c>
      <c r="AB12" s="227">
        <v>1861.3046650821698</v>
      </c>
      <c r="AC12" s="227">
        <v>1711.3713011388154</v>
      </c>
      <c r="AD12" s="227">
        <v>1762.6036288588207</v>
      </c>
      <c r="AE12" s="227">
        <v>2009.4322915188154</v>
      </c>
      <c r="AF12" s="227">
        <v>1961.0604297570394</v>
      </c>
      <c r="AG12" s="227">
        <v>1922.3584207370391</v>
      </c>
      <c r="AH12" s="227">
        <v>2020.5766452870382</v>
      </c>
      <c r="AI12" s="227">
        <v>2338.3206413170406</v>
      </c>
      <c r="AJ12" s="227">
        <v>2232.9163176450002</v>
      </c>
      <c r="AK12" s="227">
        <v>2254.9878137940004</v>
      </c>
      <c r="AL12" s="227">
        <v>2092.3050135249996</v>
      </c>
      <c r="AM12" s="227">
        <v>2299.9993107849996</v>
      </c>
      <c r="AN12" s="227">
        <v>2551.7310332660495</v>
      </c>
      <c r="AO12" s="227">
        <v>2634.8250417919999</v>
      </c>
      <c r="AP12" s="227">
        <v>2579.8229737679999</v>
      </c>
      <c r="AQ12" s="227">
        <v>2744.8980151654823</v>
      </c>
      <c r="AR12" s="227">
        <v>2542.8837397179655</v>
      </c>
      <c r="AS12" s="227">
        <v>2452.8919178622</v>
      </c>
      <c r="AT12" s="227">
        <v>2407.1979384453002</v>
      </c>
      <c r="AU12" s="227">
        <v>2639.3196872019084</v>
      </c>
      <c r="AV12" s="227">
        <v>2430.7598744712504</v>
      </c>
      <c r="AW12" s="227">
        <v>2563.8447018272286</v>
      </c>
      <c r="AX12" s="227">
        <v>2524.6880604299504</v>
      </c>
      <c r="AY12" s="227">
        <v>3042.6931762556255</v>
      </c>
      <c r="AZ12" s="227">
        <v>2591.7518694899995</v>
      </c>
      <c r="BA12" s="227">
        <v>2797.3419623999994</v>
      </c>
      <c r="BB12" s="227">
        <v>2879.0522706000002</v>
      </c>
      <c r="BC12" s="227">
        <v>3051.1371812920006</v>
      </c>
      <c r="BD12" s="227">
        <v>2825.43847585</v>
      </c>
      <c r="BE12" s="227">
        <v>3131.3829763600006</v>
      </c>
      <c r="BF12" s="227">
        <v>2933.5713362499996</v>
      </c>
      <c r="BG12" s="227">
        <v>3289.7703834700001</v>
      </c>
      <c r="BH12" s="227">
        <v>3044.2163837800008</v>
      </c>
      <c r="BI12" s="227">
        <v>3070.3248237299999</v>
      </c>
      <c r="BJ12" s="227">
        <v>2944.5033584600001</v>
      </c>
      <c r="BK12" s="227">
        <v>3350.9807191899999</v>
      </c>
      <c r="BL12" s="227">
        <v>3082.9233618073458</v>
      </c>
      <c r="BM12" s="227">
        <v>3347.3510421393457</v>
      </c>
      <c r="BN12" s="227">
        <v>3251.6650014993456</v>
      </c>
      <c r="BO12" s="227">
        <v>3586.7679274789325</v>
      </c>
      <c r="BP12" s="227">
        <v>3388.8779579591674</v>
      </c>
      <c r="BQ12" s="227">
        <f t="shared" ref="BQ12:DL12" si="80">+BQ13+BQ14++BQ18+BQ19+BQ20</f>
        <v>518.58235801000001</v>
      </c>
      <c r="BR12" s="227">
        <f t="shared" si="80"/>
        <v>435.40096498000008</v>
      </c>
      <c r="BS12" s="227">
        <f t="shared" si="80"/>
        <v>660.3621588093888</v>
      </c>
      <c r="BT12" s="227">
        <f t="shared" si="80"/>
        <v>671.5779014106115</v>
      </c>
      <c r="BU12" s="227">
        <f t="shared" si="80"/>
        <v>604.35140580999996</v>
      </c>
      <c r="BV12" s="227">
        <f t="shared" si="80"/>
        <v>583.29570769216059</v>
      </c>
      <c r="BW12" s="227">
        <f t="shared" si="80"/>
        <v>505.52361280999997</v>
      </c>
      <c r="BX12" s="227">
        <f t="shared" si="80"/>
        <v>533.17407265895736</v>
      </c>
      <c r="BY12" s="227">
        <f t="shared" si="80"/>
        <v>565.94056311999998</v>
      </c>
      <c r="BZ12" s="227">
        <f t="shared" si="80"/>
        <v>630.49722251000003</v>
      </c>
      <c r="CA12" s="227">
        <f t="shared" si="80"/>
        <v>616.77649778000023</v>
      </c>
      <c r="CB12" s="227">
        <f t="shared" si="80"/>
        <v>571.11853107999991</v>
      </c>
      <c r="CC12" s="227">
        <f t="shared" si="80"/>
        <v>623.48203936666687</v>
      </c>
      <c r="CD12" s="227">
        <f t="shared" si="80"/>
        <v>562.11324265666667</v>
      </c>
      <c r="CE12" s="227">
        <f t="shared" si="80"/>
        <v>661.2376436300467</v>
      </c>
      <c r="CF12" s="227">
        <f t="shared" si="80"/>
        <v>665.41639092328637</v>
      </c>
      <c r="CG12" s="227">
        <f t="shared" si="80"/>
        <v>702.49989687334482</v>
      </c>
      <c r="CH12" s="227">
        <f t="shared" si="80"/>
        <v>780.10982132998856</v>
      </c>
      <c r="CI12" s="227">
        <f t="shared" si="80"/>
        <v>591.15722870666696</v>
      </c>
      <c r="CJ12" s="227">
        <f t="shared" si="80"/>
        <v>582.12318590666655</v>
      </c>
      <c r="CK12" s="227">
        <f t="shared" si="80"/>
        <v>402.8480793166666</v>
      </c>
      <c r="CL12" s="227">
        <f t="shared" si="80"/>
        <v>748.70186730666637</v>
      </c>
      <c r="CM12" s="227">
        <f t="shared" si="80"/>
        <v>815.94973525666683</v>
      </c>
      <c r="CN12" s="227">
        <f t="shared" si="80"/>
        <v>627.09656187666667</v>
      </c>
      <c r="CO12" s="227">
        <f t="shared" si="80"/>
        <v>715.34357475333911</v>
      </c>
      <c r="CP12" s="227">
        <f t="shared" si="80"/>
        <v>566.61710271000004</v>
      </c>
      <c r="CQ12" s="227">
        <f t="shared" si="80"/>
        <v>711.02348200000006</v>
      </c>
      <c r="CR12" s="227">
        <f t="shared" si="80"/>
        <v>753.5546803899997</v>
      </c>
      <c r="CS12" s="227">
        <f t="shared" si="80"/>
        <v>678.16042836999986</v>
      </c>
      <c r="CT12" s="227">
        <f t="shared" si="80"/>
        <v>872.02512325000009</v>
      </c>
      <c r="CU12" s="227">
        <f t="shared" si="80"/>
        <v>599.08916757999998</v>
      </c>
      <c r="CV12" s="227">
        <f t="shared" si="80"/>
        <v>586.62533765332262</v>
      </c>
      <c r="CW12" s="227">
        <f t="shared" si="80"/>
        <v>586.39563390001547</v>
      </c>
      <c r="CX12" s="227">
        <f t="shared" si="80"/>
        <v>651.69553074556302</v>
      </c>
      <c r="CY12" s="227">
        <f t="shared" si="80"/>
        <v>670.18122123331977</v>
      </c>
      <c r="CZ12" s="227">
        <f t="shared" si="80"/>
        <v>737.87644370221858</v>
      </c>
      <c r="DA12" s="227">
        <f t="shared" si="80"/>
        <v>577.30863831395982</v>
      </c>
      <c r="DB12" s="227">
        <f t="shared" si="80"/>
        <v>584.83096530805585</v>
      </c>
      <c r="DC12" s="227">
        <f t="shared" si="80"/>
        <v>699.16506146015388</v>
      </c>
      <c r="DD12" s="227">
        <f t="shared" si="80"/>
        <v>653.21920677284606</v>
      </c>
      <c r="DE12" s="227">
        <f t="shared" si="80"/>
        <v>537.01623950636429</v>
      </c>
      <c r="DF12" s="227">
        <f t="shared" si="80"/>
        <v>521.13585485960505</v>
      </c>
      <c r="DG12" s="227">
        <f t="shared" si="80"/>
        <v>551.81191096627731</v>
      </c>
      <c r="DH12" s="227">
        <f t="shared" si="80"/>
        <v>610.95562133627163</v>
      </c>
      <c r="DI12" s="227">
        <f t="shared" si="80"/>
        <v>599.83609655627185</v>
      </c>
      <c r="DJ12" s="227">
        <f t="shared" si="80"/>
        <v>620.51148846627143</v>
      </c>
      <c r="DK12" s="227">
        <f t="shared" si="80"/>
        <v>616.23758965627201</v>
      </c>
      <c r="DL12" s="227">
        <f t="shared" si="80"/>
        <v>772.68321339627221</v>
      </c>
      <c r="DM12" s="227">
        <f t="shared" ref="DM12:EI12" si="81">+DM13+DM14++DM18+DM19+DM20</f>
        <v>649.77033934901294</v>
      </c>
      <c r="DN12" s="227">
        <f t="shared" si="81"/>
        <v>611.25909755901296</v>
      </c>
      <c r="DO12" s="227">
        <f t="shared" si="81"/>
        <v>700.03099284901316</v>
      </c>
      <c r="DP12" s="227">
        <f t="shared" si="81"/>
        <v>694.08786832901262</v>
      </c>
      <c r="DQ12" s="227">
        <f t="shared" si="81"/>
        <v>663.16990235901278</v>
      </c>
      <c r="DR12" s="227">
        <f t="shared" si="81"/>
        <v>565.10065004901332</v>
      </c>
      <c r="DS12" s="227">
        <f t="shared" si="81"/>
        <v>453.12845755901287</v>
      </c>
      <c r="DT12" s="227">
        <f t="shared" si="81"/>
        <v>492.0758558490125</v>
      </c>
      <c r="DU12" s="227">
        <f t="shared" si="81"/>
        <v>1075.372331879013</v>
      </c>
      <c r="DV12" s="227">
        <f t="shared" si="81"/>
        <v>827.89089029901345</v>
      </c>
      <c r="DW12" s="227">
        <f t="shared" si="81"/>
        <v>770.64710371901322</v>
      </c>
      <c r="DX12" s="227">
        <f t="shared" si="81"/>
        <v>739.78264729901377</v>
      </c>
      <c r="DY12" s="227">
        <f t="shared" si="81"/>
        <v>692.10986643833314</v>
      </c>
      <c r="DZ12" s="227">
        <f t="shared" si="81"/>
        <v>804.40725987833355</v>
      </c>
      <c r="EA12" s="227">
        <f t="shared" si="81"/>
        <v>736.39919132833347</v>
      </c>
      <c r="EB12" s="227">
        <f t="shared" si="81"/>
        <v>804.55862007733356</v>
      </c>
      <c r="EC12" s="227">
        <f t="shared" si="81"/>
        <v>704.28051618833365</v>
      </c>
      <c r="ED12" s="227">
        <f t="shared" si="81"/>
        <v>746.14867752833356</v>
      </c>
      <c r="EE12" s="227">
        <f t="shared" si="81"/>
        <v>643.19902309833333</v>
      </c>
      <c r="EF12" s="227">
        <f t="shared" si="81"/>
        <v>740.73750816833365</v>
      </c>
      <c r="EG12" s="227">
        <f t="shared" si="81"/>
        <v>708.36848225833262</v>
      </c>
      <c r="EH12" s="227">
        <f t="shared" si="81"/>
        <v>769.98953775833286</v>
      </c>
      <c r="EI12" s="227">
        <f t="shared" si="81"/>
        <v>766.40534897833379</v>
      </c>
      <c r="EJ12" s="227">
        <f t="shared" ref="EJ12:FG12" si="82">+EJ13+EJ14++EJ18+EJ19+EJ20</f>
        <v>763.60442404833304</v>
      </c>
      <c r="EK12" s="227">
        <f t="shared" si="82"/>
        <v>910.37486424333315</v>
      </c>
      <c r="EL12" s="227">
        <f t="shared" si="82"/>
        <v>824.92530010133294</v>
      </c>
      <c r="EM12" s="227">
        <f t="shared" si="82"/>
        <v>816.43086892138319</v>
      </c>
      <c r="EN12" s="227">
        <f t="shared" si="82"/>
        <v>948.96471517733335</v>
      </c>
      <c r="EO12" s="227">
        <f t="shared" si="82"/>
        <v>871.13691830333346</v>
      </c>
      <c r="EP12" s="227">
        <f t="shared" si="82"/>
        <v>814.72340831133317</v>
      </c>
      <c r="EQ12" s="227">
        <f t="shared" si="82"/>
        <v>834.60963206733345</v>
      </c>
      <c r="ER12" s="227">
        <f t="shared" si="82"/>
        <v>907.90151890133302</v>
      </c>
      <c r="ES12" s="227">
        <f t="shared" si="82"/>
        <v>837.31182279933353</v>
      </c>
      <c r="ET12" s="227">
        <f t="shared" si="82"/>
        <v>836.2067094488159</v>
      </c>
      <c r="EU12" s="227">
        <f t="shared" si="82"/>
        <v>390.83842688333317</v>
      </c>
      <c r="EV12" s="227">
        <f t="shared" si="82"/>
        <v>1517.8528788333335</v>
      </c>
      <c r="EW12" s="227">
        <f t="shared" si="82"/>
        <v>833.24692384273987</v>
      </c>
      <c r="EX12" s="227">
        <f t="shared" si="82"/>
        <v>797.46197618472513</v>
      </c>
      <c r="EY12" s="227">
        <f t="shared" si="82"/>
        <v>912.17483969050011</v>
      </c>
      <c r="EZ12" s="227">
        <f t="shared" si="82"/>
        <v>802.69351220905003</v>
      </c>
      <c r="FA12" s="227">
        <f t="shared" si="82"/>
        <v>859.99714470269998</v>
      </c>
      <c r="FB12" s="227">
        <f t="shared" si="82"/>
        <v>790.20126095044986</v>
      </c>
      <c r="FC12" s="227">
        <f t="shared" si="82"/>
        <v>797.56719140790005</v>
      </c>
      <c r="FD12" s="227">
        <f t="shared" si="82"/>
        <v>811.18364977547503</v>
      </c>
      <c r="FE12" s="227">
        <f t="shared" si="82"/>
        <v>798.44709726192502</v>
      </c>
      <c r="FF12" s="227">
        <f t="shared" si="82"/>
        <v>806.96758841695828</v>
      </c>
      <c r="FG12" s="227">
        <f t="shared" si="82"/>
        <v>800.5699683844</v>
      </c>
      <c r="FH12" s="227">
        <f t="shared" ref="FH12:FT12" si="83">+FH13+FH14++FH18+FH19+FH20</f>
        <v>1031.7821304005499</v>
      </c>
      <c r="FI12" s="227">
        <f t="shared" si="83"/>
        <v>743.53088128159959</v>
      </c>
      <c r="FJ12" s="227">
        <f t="shared" si="83"/>
        <v>868.69366183215061</v>
      </c>
      <c r="FK12" s="227">
        <f t="shared" si="83"/>
        <v>818.53533135750035</v>
      </c>
      <c r="FL12" s="227">
        <f t="shared" si="83"/>
        <v>926.43041712758475</v>
      </c>
      <c r="FM12" s="227">
        <f t="shared" si="83"/>
        <v>720.12860070087481</v>
      </c>
      <c r="FN12" s="227">
        <f t="shared" si="83"/>
        <v>917.28568399876883</v>
      </c>
      <c r="FO12" s="227">
        <f t="shared" si="83"/>
        <v>837.58542788665022</v>
      </c>
      <c r="FP12" s="227">
        <f t="shared" si="83"/>
        <v>842.65682897680017</v>
      </c>
      <c r="FQ12" s="227">
        <f t="shared" si="83"/>
        <v>844.44580356649965</v>
      </c>
      <c r="FR12" s="227">
        <f t="shared" si="83"/>
        <v>1045.2799935250002</v>
      </c>
      <c r="FS12" s="227">
        <f t="shared" si="83"/>
        <v>842.75356097519955</v>
      </c>
      <c r="FT12" s="227">
        <f t="shared" si="83"/>
        <v>1154.6596217554254</v>
      </c>
      <c r="FU12" s="227">
        <f t="shared" ref="FU12:FW12" si="84">+FU13+FU14++FU18+FU19+FU20</f>
        <v>818.9051885599996</v>
      </c>
      <c r="FV12" s="227">
        <f t="shared" si="84"/>
        <v>858.5096699799999</v>
      </c>
      <c r="FW12" s="227">
        <f t="shared" si="84"/>
        <v>914.33701095000004</v>
      </c>
      <c r="FX12" s="227">
        <f t="shared" ref="FX12" si="85">+FX13+FX14++FX18+FX19+FX20</f>
        <v>917.54650494999999</v>
      </c>
      <c r="FY12" s="227">
        <f t="shared" ref="FY12:FZ12" si="86">+FY13+FY14++FY18+FY19+FY20</f>
        <v>966.21282598999994</v>
      </c>
      <c r="FZ12" s="227">
        <f t="shared" si="86"/>
        <v>913.58263145999967</v>
      </c>
      <c r="GA12" s="227">
        <f t="shared" ref="GA12" si="87">+GA13+GA14++GA18+GA19+GA20</f>
        <v>828.46333699000002</v>
      </c>
      <c r="GB12" s="227">
        <f t="shared" ref="GB12" si="88">+GB13+GB14++GB18+GB19+GB20</f>
        <v>941.18511919000002</v>
      </c>
      <c r="GC12" s="227">
        <f t="shared" ref="GC12" si="89">+GC13+GC14++GC18+GC19+GC20</f>
        <v>1109.4038144200001</v>
      </c>
      <c r="GD12" s="227">
        <f t="shared" ref="GD12" si="90">+GD13+GD14++GD18+GD19+GD20</f>
        <v>1003.4589665000001</v>
      </c>
      <c r="GE12" s="227">
        <f t="shared" ref="GE12" si="91">+GE13+GE14++GE18+GE19+GE20</f>
        <v>937.50846262200002</v>
      </c>
      <c r="GF12" s="227">
        <f t="shared" ref="GF12:GG12" si="92">+GF13+GF14++GF18+GF19+GF20</f>
        <v>1110.16975217</v>
      </c>
      <c r="GG12" s="227">
        <f t="shared" si="92"/>
        <v>928.4507342899999</v>
      </c>
      <c r="GH12" s="227">
        <f t="shared" ref="GH12:GI12" si="93">+GH13+GH14++GH18+GH19+GH20</f>
        <v>938.75724861999981</v>
      </c>
      <c r="GI12" s="227">
        <f t="shared" si="93"/>
        <v>958.23049293999998</v>
      </c>
      <c r="GJ12" s="227">
        <f t="shared" ref="GJ12" si="94">+GJ13+GJ14++GJ18+GJ19+GJ20</f>
        <v>1139.0309332100003</v>
      </c>
      <c r="GK12" s="227">
        <f t="shared" ref="GK12:GL12" si="95">+GK13+GK14++GK18+GK19+GK20</f>
        <v>1076.66593992</v>
      </c>
      <c r="GL12" s="227">
        <f t="shared" si="95"/>
        <v>915.68610323000007</v>
      </c>
      <c r="GM12" s="227">
        <f t="shared" ref="GM12:GN12" si="96">+GM13+GM14++GM18+GM19+GM20</f>
        <v>953.03998840999998</v>
      </c>
      <c r="GN12" s="227">
        <f t="shared" si="96"/>
        <v>1053.0996440899999</v>
      </c>
      <c r="GO12" s="227">
        <f t="shared" ref="GO12" si="97">+GO13+GO14++GO18+GO19+GO20</f>
        <v>927.43170374999988</v>
      </c>
      <c r="GP12" s="227">
        <f t="shared" ref="GP12:GQ12" si="98">+GP13+GP14++GP18+GP19+GP20</f>
        <v>1083.2276226399999</v>
      </c>
      <c r="GQ12" s="227">
        <f t="shared" si="98"/>
        <v>1078.8985425300002</v>
      </c>
      <c r="GR12" s="227">
        <f t="shared" ref="GR12" si="99">+GR13+GR14++GR18+GR19+GR20</f>
        <v>1127.6442182999999</v>
      </c>
      <c r="GS12" s="227">
        <f t="shared" ref="GS12" si="100">+GS13+GS14++GS18+GS19+GS20</f>
        <v>993.25096544000041</v>
      </c>
      <c r="GT12" s="227">
        <f t="shared" ref="GT12" si="101">+GT13+GT14++GT18+GT19+GT20</f>
        <v>1039.6445349200003</v>
      </c>
      <c r="GU12" s="227">
        <f t="shared" ref="GU12" si="102">+GU13+GU14++GU18+GU19+GU20</f>
        <v>1011.3208834200002</v>
      </c>
      <c r="GV12" s="227">
        <f t="shared" ref="GV12" si="103">+GV13+GV14++GV18+GV19+GV20</f>
        <v>1004.8666951899997</v>
      </c>
      <c r="GW12" s="227">
        <f t="shared" ref="GW12" si="104">+GW13+GW14++GW18+GW19+GW20</f>
        <v>1082.91359332</v>
      </c>
      <c r="GX12" s="227">
        <f t="shared" ref="GX12" si="105">+GX13+GX14++GX18+GX19+GX20</f>
        <v>982.54453522000006</v>
      </c>
      <c r="GY12" s="227">
        <f t="shared" ref="GY12" si="106">+GY13+GY14++GY18+GY19+GY20</f>
        <v>853.39290080000001</v>
      </c>
      <c r="GZ12" s="227">
        <f t="shared" ref="GZ12" si="107">+GZ13+GZ14++GZ18+GZ19+GZ20</f>
        <v>1089.9142666000002</v>
      </c>
      <c r="HA12" s="227">
        <f t="shared" ref="HA12" si="108">+HA13+HA14++HA18+HA19+HA20</f>
        <v>1001.1961910599998</v>
      </c>
      <c r="HB12" s="227">
        <f t="shared" ref="HB12" si="109">+HB13+HB14++HB18+HB19+HB20</f>
        <v>1074.84342085</v>
      </c>
      <c r="HC12" s="227">
        <f t="shared" ref="HC12:HD12" si="110">+HC13+HC14++HC18+HC19+HC20</f>
        <v>1100.4350678799999</v>
      </c>
      <c r="HD12" s="227">
        <f t="shared" si="110"/>
        <v>1175.7022304599998</v>
      </c>
      <c r="HE12" s="227">
        <f t="shared" ref="HE12:HF12" si="111">+HE13+HE14++HE18+HE19+HE20</f>
        <v>986.11762228311568</v>
      </c>
      <c r="HF12" s="227">
        <f t="shared" si="111"/>
        <v>1066.4196604331155</v>
      </c>
      <c r="HG12" s="227">
        <f t="shared" ref="HG12:HH12" si="112">+HG13+HG14++HG18+HG19+HG20</f>
        <v>1030.3860790911151</v>
      </c>
      <c r="HH12" s="227">
        <f t="shared" si="112"/>
        <v>1123.0315389031152</v>
      </c>
      <c r="HI12" s="227">
        <f t="shared" ref="HI12:HJ12" si="113">+HI13+HI14++HI18+HI19+HI20</f>
        <v>1141.8338073431153</v>
      </c>
      <c r="HJ12" s="227">
        <f t="shared" si="113"/>
        <v>1082.485695893115</v>
      </c>
      <c r="HK12" s="227">
        <f t="shared" ref="HK12:HL12" si="114">+HK13+HK14++HK18+HK19+HK20</f>
        <v>968.31484745311548</v>
      </c>
      <c r="HL12" s="227">
        <f t="shared" si="114"/>
        <v>1141.5731745631151</v>
      </c>
      <c r="HM12" s="227">
        <f t="shared" ref="HM12:HN12" si="115">+HM13+HM14++HM18+HM19+HM20</f>
        <v>1141.7769794831152</v>
      </c>
      <c r="HN12" s="227">
        <f t="shared" si="115"/>
        <v>1148.8877466031154</v>
      </c>
      <c r="HO12" s="227">
        <f t="shared" ref="HO12:HP12" si="116">+HO13+HO14++HO18+HO19+HO20</f>
        <v>1178.5906513531149</v>
      </c>
      <c r="HP12" s="227">
        <f t="shared" si="116"/>
        <v>1259.2895295227022</v>
      </c>
      <c r="HQ12" s="227">
        <f t="shared" ref="HQ12:HR12" si="117">+HQ13+HQ14++HQ18+HQ19+HQ20</f>
        <v>1025.6080044297225</v>
      </c>
      <c r="HR12" s="227">
        <f t="shared" si="117"/>
        <v>1160.3201299597224</v>
      </c>
      <c r="HS12" s="227">
        <f t="shared" ref="HS12:HT12" si="118">+HS13+HS14++HS18+HS19+HS20</f>
        <v>1202.9498235697224</v>
      </c>
      <c r="HT12" s="227">
        <f t="shared" si="118"/>
        <v>1159.5318672097226</v>
      </c>
      <c r="HU12" s="227">
        <f t="shared" ref="HU12" si="119">+HU13+HU14++HU18+HU19+HU20</f>
        <v>1155.3388295397224</v>
      </c>
    </row>
    <row r="13" spans="1:229" hidden="1" x14ac:dyDescent="0.2">
      <c r="A13" s="229">
        <v>121</v>
      </c>
      <c r="B13" s="238" t="s">
        <v>5</v>
      </c>
      <c r="C13" s="228">
        <v>0</v>
      </c>
      <c r="D13" s="228">
        <v>0</v>
      </c>
      <c r="E13" s="228">
        <v>0</v>
      </c>
      <c r="F13" s="228">
        <v>0</v>
      </c>
      <c r="G13" s="228">
        <v>0</v>
      </c>
      <c r="H13" s="228">
        <v>0</v>
      </c>
      <c r="I13" s="228">
        <v>0</v>
      </c>
      <c r="J13" s="228">
        <v>0</v>
      </c>
      <c r="K13" s="228"/>
      <c r="L13" s="228"/>
      <c r="M13" s="228">
        <v>0</v>
      </c>
      <c r="N13" s="228">
        <v>0</v>
      </c>
      <c r="O13" s="228">
        <v>0</v>
      </c>
      <c r="P13" s="228">
        <v>0</v>
      </c>
      <c r="Q13" s="228">
        <v>0</v>
      </c>
      <c r="R13" s="228">
        <v>0</v>
      </c>
      <c r="S13" s="228">
        <v>0</v>
      </c>
      <c r="T13" s="228">
        <v>0</v>
      </c>
      <c r="U13" s="228">
        <v>0</v>
      </c>
      <c r="V13" s="228">
        <v>0</v>
      </c>
      <c r="W13" s="228">
        <v>0</v>
      </c>
      <c r="X13" s="228">
        <v>0</v>
      </c>
      <c r="Y13" s="228">
        <v>0</v>
      </c>
      <c r="Z13" s="228">
        <v>0</v>
      </c>
      <c r="AA13" s="228">
        <v>0</v>
      </c>
      <c r="AB13" s="228">
        <v>0</v>
      </c>
      <c r="AC13" s="228">
        <v>0</v>
      </c>
      <c r="AD13" s="228">
        <v>0</v>
      </c>
      <c r="AE13" s="228">
        <v>0</v>
      </c>
      <c r="AF13" s="228">
        <v>0</v>
      </c>
      <c r="AG13" s="228">
        <v>0</v>
      </c>
      <c r="AH13" s="228">
        <v>0</v>
      </c>
      <c r="AI13" s="228">
        <v>0</v>
      </c>
      <c r="AJ13" s="228">
        <v>0</v>
      </c>
      <c r="AK13" s="228">
        <v>0</v>
      </c>
      <c r="AL13" s="228">
        <v>0</v>
      </c>
      <c r="AM13" s="228">
        <v>0</v>
      </c>
      <c r="AN13" s="228">
        <v>0</v>
      </c>
      <c r="AO13" s="228">
        <v>0</v>
      </c>
      <c r="AP13" s="228">
        <v>0</v>
      </c>
      <c r="AQ13" s="228">
        <v>0</v>
      </c>
      <c r="AR13" s="228">
        <v>0</v>
      </c>
      <c r="AS13" s="228">
        <v>0</v>
      </c>
      <c r="AT13" s="249">
        <v>0</v>
      </c>
      <c r="AU13" s="249">
        <v>0</v>
      </c>
      <c r="AV13" s="249"/>
      <c r="AW13" s="249"/>
      <c r="AX13" s="249"/>
      <c r="AY13" s="249"/>
      <c r="AZ13" s="249"/>
      <c r="BA13" s="249">
        <v>0</v>
      </c>
      <c r="BB13" s="249"/>
      <c r="BC13" s="249"/>
      <c r="BD13" s="249">
        <v>0</v>
      </c>
      <c r="BE13" s="249">
        <v>0</v>
      </c>
      <c r="BF13" s="249">
        <v>0</v>
      </c>
      <c r="BG13" s="249">
        <v>0</v>
      </c>
      <c r="BH13" s="249">
        <v>0</v>
      </c>
      <c r="BI13" s="249">
        <v>0</v>
      </c>
      <c r="BJ13" s="249">
        <v>0</v>
      </c>
      <c r="BK13" s="249">
        <v>0</v>
      </c>
      <c r="BL13" s="249">
        <v>0</v>
      </c>
      <c r="BM13" s="249">
        <v>0</v>
      </c>
      <c r="BN13" s="249">
        <v>0</v>
      </c>
      <c r="BO13" s="249">
        <v>0</v>
      </c>
      <c r="BP13" s="249">
        <v>0</v>
      </c>
      <c r="BQ13" s="224">
        <v>0</v>
      </c>
      <c r="BR13" s="224">
        <v>0</v>
      </c>
      <c r="BS13" s="224">
        <v>0</v>
      </c>
      <c r="BT13" s="224">
        <v>0</v>
      </c>
      <c r="BU13" s="224">
        <v>0</v>
      </c>
      <c r="BV13" s="224">
        <v>0</v>
      </c>
      <c r="BW13" s="224">
        <v>0</v>
      </c>
      <c r="BX13" s="224">
        <v>0</v>
      </c>
      <c r="BY13" s="224">
        <v>0</v>
      </c>
      <c r="BZ13" s="224">
        <v>0</v>
      </c>
      <c r="CA13" s="224">
        <v>0</v>
      </c>
      <c r="CB13" s="224">
        <v>0</v>
      </c>
      <c r="CC13" s="224">
        <v>0</v>
      </c>
      <c r="CD13" s="224">
        <v>0</v>
      </c>
      <c r="CE13" s="224">
        <v>0</v>
      </c>
      <c r="CF13" s="224">
        <v>0</v>
      </c>
      <c r="CG13" s="224">
        <v>0</v>
      </c>
      <c r="CH13" s="224">
        <v>0</v>
      </c>
      <c r="CI13" s="224">
        <v>0</v>
      </c>
      <c r="CJ13" s="224">
        <v>0</v>
      </c>
      <c r="CK13" s="224">
        <v>0</v>
      </c>
      <c r="CL13" s="224">
        <v>0</v>
      </c>
      <c r="CM13" s="224">
        <v>0</v>
      </c>
      <c r="CN13" s="224">
        <v>0</v>
      </c>
      <c r="CO13" s="224">
        <v>0</v>
      </c>
      <c r="CP13" s="224">
        <v>0</v>
      </c>
      <c r="CQ13" s="224">
        <v>0</v>
      </c>
      <c r="CR13" s="224">
        <v>0</v>
      </c>
      <c r="CS13" s="224">
        <v>0</v>
      </c>
      <c r="CT13" s="224">
        <v>0</v>
      </c>
      <c r="CU13" s="224">
        <v>0</v>
      </c>
      <c r="CV13" s="224">
        <v>0</v>
      </c>
      <c r="CW13" s="224">
        <v>0</v>
      </c>
      <c r="CX13" s="224">
        <v>0</v>
      </c>
      <c r="CY13" s="224">
        <v>0</v>
      </c>
      <c r="CZ13" s="224">
        <v>0</v>
      </c>
      <c r="DA13" s="224">
        <v>0</v>
      </c>
      <c r="DB13" s="224">
        <v>0</v>
      </c>
      <c r="DC13" s="224">
        <v>0</v>
      </c>
      <c r="DD13" s="224">
        <v>0</v>
      </c>
      <c r="DE13" s="224">
        <v>0</v>
      </c>
      <c r="DF13" s="224">
        <v>0</v>
      </c>
      <c r="DG13" s="224">
        <v>0</v>
      </c>
      <c r="DH13" s="224">
        <v>0</v>
      </c>
      <c r="DI13" s="224">
        <v>0</v>
      </c>
      <c r="DJ13" s="224">
        <v>0</v>
      </c>
      <c r="DK13" s="224">
        <v>0</v>
      </c>
      <c r="DL13" s="224">
        <v>0</v>
      </c>
      <c r="DM13" s="224">
        <v>0</v>
      </c>
      <c r="DN13" s="224">
        <v>0</v>
      </c>
      <c r="DO13" s="224">
        <v>0</v>
      </c>
      <c r="DP13" s="224">
        <v>0</v>
      </c>
      <c r="DQ13" s="224">
        <v>0</v>
      </c>
      <c r="DR13" s="224">
        <v>0</v>
      </c>
      <c r="DS13" s="224">
        <v>0</v>
      </c>
      <c r="DT13" s="224">
        <v>0</v>
      </c>
      <c r="DU13" s="224">
        <v>0</v>
      </c>
      <c r="DV13" s="224">
        <v>0</v>
      </c>
      <c r="DW13" s="224">
        <v>0</v>
      </c>
      <c r="DX13" s="224">
        <v>0</v>
      </c>
      <c r="DY13" s="224">
        <v>0</v>
      </c>
      <c r="DZ13" s="224">
        <v>0</v>
      </c>
      <c r="EA13" s="224">
        <v>0</v>
      </c>
      <c r="EB13" s="224">
        <v>0</v>
      </c>
      <c r="EC13" s="224">
        <v>0</v>
      </c>
      <c r="ED13" s="224">
        <v>0</v>
      </c>
      <c r="EE13" s="224">
        <v>0</v>
      </c>
      <c r="EF13" s="224">
        <v>0</v>
      </c>
      <c r="EG13" s="224">
        <v>0</v>
      </c>
      <c r="EH13" s="224">
        <v>0</v>
      </c>
      <c r="EI13" s="224">
        <v>0</v>
      </c>
      <c r="EJ13" s="224">
        <v>0</v>
      </c>
      <c r="EK13" s="224">
        <v>0</v>
      </c>
      <c r="EL13" s="224">
        <v>0</v>
      </c>
      <c r="EM13" s="224">
        <v>0</v>
      </c>
      <c r="EN13" s="224">
        <v>0</v>
      </c>
      <c r="EO13" s="224">
        <v>0</v>
      </c>
      <c r="EP13" s="224">
        <v>0</v>
      </c>
      <c r="EQ13" s="224">
        <v>0</v>
      </c>
      <c r="ER13" s="224">
        <v>0</v>
      </c>
      <c r="ES13" s="224">
        <v>0</v>
      </c>
      <c r="ET13" s="224">
        <v>0</v>
      </c>
      <c r="EU13" s="224">
        <v>0</v>
      </c>
      <c r="EV13" s="224">
        <v>0</v>
      </c>
      <c r="EW13" s="224">
        <v>0</v>
      </c>
      <c r="EX13" s="224">
        <v>0</v>
      </c>
      <c r="EY13" s="224">
        <v>0</v>
      </c>
      <c r="EZ13" s="224">
        <v>0</v>
      </c>
      <c r="FA13" s="224">
        <v>0</v>
      </c>
      <c r="FB13" s="224">
        <v>0</v>
      </c>
      <c r="FC13" s="224">
        <v>0</v>
      </c>
      <c r="FD13" s="224">
        <v>0</v>
      </c>
      <c r="FE13" s="224">
        <v>0</v>
      </c>
      <c r="FF13" s="224">
        <v>0</v>
      </c>
      <c r="FG13" s="224">
        <v>0</v>
      </c>
      <c r="FH13" s="224">
        <v>0</v>
      </c>
      <c r="FI13" s="224">
        <v>0</v>
      </c>
      <c r="FJ13" s="224">
        <v>0</v>
      </c>
      <c r="FK13" s="224">
        <v>0</v>
      </c>
      <c r="FL13" s="224">
        <v>0</v>
      </c>
      <c r="FM13" s="224">
        <v>0</v>
      </c>
      <c r="FN13" s="224">
        <v>0</v>
      </c>
      <c r="FO13" s="224">
        <v>0</v>
      </c>
      <c r="FP13" s="224">
        <v>0</v>
      </c>
      <c r="FQ13" s="224">
        <v>0</v>
      </c>
      <c r="FR13" s="224">
        <v>0</v>
      </c>
      <c r="FS13" s="224">
        <v>0</v>
      </c>
      <c r="FT13" s="224">
        <v>0</v>
      </c>
      <c r="FU13" s="224">
        <v>0</v>
      </c>
      <c r="FV13" s="224">
        <v>0</v>
      </c>
      <c r="FW13" s="224">
        <v>0</v>
      </c>
      <c r="FX13" s="224">
        <v>0</v>
      </c>
      <c r="FY13" s="224">
        <v>0</v>
      </c>
      <c r="FZ13" s="224">
        <v>0</v>
      </c>
      <c r="GA13" s="224">
        <v>0</v>
      </c>
      <c r="GB13" s="224">
        <v>0</v>
      </c>
      <c r="GC13" s="224">
        <v>0</v>
      </c>
      <c r="GD13" s="224">
        <v>0</v>
      </c>
      <c r="GE13" s="224">
        <v>0</v>
      </c>
      <c r="GF13" s="224">
        <v>0</v>
      </c>
      <c r="GG13" s="224">
        <v>0</v>
      </c>
      <c r="GH13" s="224">
        <v>0</v>
      </c>
      <c r="GI13" s="224">
        <v>0</v>
      </c>
      <c r="GJ13" s="224">
        <v>0</v>
      </c>
      <c r="GK13" s="224">
        <v>0</v>
      </c>
      <c r="GL13" s="224">
        <v>0</v>
      </c>
      <c r="GM13" s="224">
        <v>0</v>
      </c>
      <c r="GN13" s="224">
        <v>0</v>
      </c>
      <c r="GO13" s="224">
        <v>0</v>
      </c>
      <c r="GP13" s="224">
        <v>0</v>
      </c>
      <c r="GQ13" s="224">
        <v>0</v>
      </c>
      <c r="GR13" s="224">
        <v>0</v>
      </c>
      <c r="GS13" s="224">
        <v>0</v>
      </c>
      <c r="GT13" s="224">
        <v>0</v>
      </c>
      <c r="GU13" s="224">
        <v>0</v>
      </c>
      <c r="GV13" s="224">
        <v>0</v>
      </c>
      <c r="GW13" s="224">
        <v>0</v>
      </c>
      <c r="GX13" s="224">
        <v>0</v>
      </c>
      <c r="GY13" s="224">
        <v>0</v>
      </c>
      <c r="GZ13" s="224">
        <v>0</v>
      </c>
      <c r="HA13" s="224">
        <v>0</v>
      </c>
      <c r="HB13" s="224">
        <v>0</v>
      </c>
      <c r="HC13" s="224">
        <v>0</v>
      </c>
      <c r="HD13" s="224">
        <v>0</v>
      </c>
      <c r="HE13" s="224">
        <v>0</v>
      </c>
      <c r="HF13" s="224">
        <v>0</v>
      </c>
      <c r="HG13" s="224">
        <v>0</v>
      </c>
      <c r="HH13" s="224">
        <v>0</v>
      </c>
      <c r="HI13" s="224">
        <v>0</v>
      </c>
      <c r="HJ13" s="224">
        <v>0</v>
      </c>
      <c r="HK13" s="224">
        <v>0</v>
      </c>
      <c r="HL13" s="224">
        <v>0</v>
      </c>
      <c r="HM13" s="224">
        <v>0</v>
      </c>
      <c r="HN13" s="224">
        <v>0</v>
      </c>
      <c r="HO13" s="224">
        <v>0</v>
      </c>
      <c r="HP13" s="224">
        <v>0</v>
      </c>
      <c r="HQ13" s="224">
        <v>0</v>
      </c>
      <c r="HR13" s="224">
        <v>0</v>
      </c>
      <c r="HS13" s="224">
        <v>0</v>
      </c>
      <c r="HT13" s="224">
        <v>0</v>
      </c>
      <c r="HU13" s="224">
        <v>0</v>
      </c>
    </row>
    <row r="14" spans="1:229" x14ac:dyDescent="0.2">
      <c r="A14" s="229">
        <v>122</v>
      </c>
      <c r="B14" s="238" t="s">
        <v>12</v>
      </c>
      <c r="C14" s="224">
        <v>4067.3038276300008</v>
      </c>
      <c r="D14" s="224">
        <v>4643.2956001700004</v>
      </c>
      <c r="E14" s="224">
        <v>5131.0992007600007</v>
      </c>
      <c r="F14" s="224">
        <v>4714.0599285300013</v>
      </c>
      <c r="G14" s="224">
        <v>5698.5065440600001</v>
      </c>
      <c r="H14" s="224">
        <v>5908.9059615700007</v>
      </c>
      <c r="I14" s="224">
        <v>5703.5036020799998</v>
      </c>
      <c r="J14" s="224">
        <v>5078.7308864699999</v>
      </c>
      <c r="K14" s="224">
        <v>5305.40342719</v>
      </c>
      <c r="L14" s="224">
        <v>5773.3578370300011</v>
      </c>
      <c r="M14" s="224">
        <v>6051.1005786999995</v>
      </c>
      <c r="N14" s="224">
        <v>6061.7098877200006</v>
      </c>
      <c r="O14" s="224">
        <v>6223.8854600999994</v>
      </c>
      <c r="P14" s="224">
        <v>1013.95250866</v>
      </c>
      <c r="Q14" s="224">
        <v>1095.3278620700003</v>
      </c>
      <c r="R14" s="224">
        <v>990.35669312999994</v>
      </c>
      <c r="S14" s="224">
        <v>967.6667637700001</v>
      </c>
      <c r="T14" s="224">
        <v>1144.4297819800001</v>
      </c>
      <c r="U14" s="224">
        <v>1263.92591872</v>
      </c>
      <c r="V14" s="224">
        <v>1003.5135365200003</v>
      </c>
      <c r="W14" s="224">
        <v>1231.4263629500001</v>
      </c>
      <c r="X14" s="224">
        <v>1170.5826645899999</v>
      </c>
      <c r="Y14" s="224">
        <v>1462.80552074</v>
      </c>
      <c r="Z14" s="224">
        <v>1217.4216628700001</v>
      </c>
      <c r="AA14" s="224">
        <v>1280.2893525600002</v>
      </c>
      <c r="AB14" s="224">
        <v>1297.6692851999999</v>
      </c>
      <c r="AC14" s="224">
        <v>1014.0809603900001</v>
      </c>
      <c r="AD14" s="224">
        <v>1184.1723644200001</v>
      </c>
      <c r="AE14" s="224">
        <v>1218.1373185200007</v>
      </c>
      <c r="AF14" s="224">
        <v>1473.70277384</v>
      </c>
      <c r="AG14" s="224">
        <v>1310.63867837</v>
      </c>
      <c r="AH14" s="224">
        <v>1528.5459117499997</v>
      </c>
      <c r="AI14" s="224">
        <v>1385.6191801000004</v>
      </c>
      <c r="AJ14" s="224">
        <v>1635.0096798499999</v>
      </c>
      <c r="AK14" s="224">
        <v>1408.4781878199999</v>
      </c>
      <c r="AL14" s="224">
        <v>1428.7954290600001</v>
      </c>
      <c r="AM14" s="224">
        <v>1436.6226648400002</v>
      </c>
      <c r="AN14" s="224">
        <v>1526.26935746</v>
      </c>
      <c r="AO14" s="224">
        <v>1509.9196308200001</v>
      </c>
      <c r="AP14" s="224">
        <v>1506.9283570099999</v>
      </c>
      <c r="AQ14" s="224">
        <v>1160.3862567900001</v>
      </c>
      <c r="AR14" s="224">
        <v>1373.6637287700003</v>
      </c>
      <c r="AS14" s="224">
        <v>1206.3532020999999</v>
      </c>
      <c r="AT14" s="224">
        <v>1238.2554496400001</v>
      </c>
      <c r="AU14" s="224">
        <v>1260.4585059600001</v>
      </c>
      <c r="AV14" s="224">
        <v>1279.08868981</v>
      </c>
      <c r="AW14" s="224">
        <v>1271.8041094800001</v>
      </c>
      <c r="AX14" s="224">
        <v>1292.3588357799999</v>
      </c>
      <c r="AY14" s="224">
        <v>1462.1517921200002</v>
      </c>
      <c r="AZ14" s="224">
        <v>1380.0817098100001</v>
      </c>
      <c r="BA14" s="224">
        <v>1416.7238656099998</v>
      </c>
      <c r="BB14" s="224">
        <v>1588.0896471800002</v>
      </c>
      <c r="BC14" s="224">
        <v>1388.46261443</v>
      </c>
      <c r="BD14" s="224">
        <v>1462.60342743</v>
      </c>
      <c r="BE14" s="224">
        <v>1554.3069189599998</v>
      </c>
      <c r="BF14" s="224">
        <v>1510.83004463</v>
      </c>
      <c r="BG14" s="224">
        <v>1523.3601876799999</v>
      </c>
      <c r="BH14" s="224">
        <v>1601.0473901300011</v>
      </c>
      <c r="BI14" s="224">
        <v>1487.0250402099998</v>
      </c>
      <c r="BJ14" s="224">
        <v>1424.1638671799999</v>
      </c>
      <c r="BK14" s="224">
        <v>1549.4735901999998</v>
      </c>
      <c r="BL14" s="224">
        <v>1486.7240998600003</v>
      </c>
      <c r="BM14" s="224">
        <v>1626.3905175099999</v>
      </c>
      <c r="BN14" s="224">
        <v>1566.8499389099998</v>
      </c>
      <c r="BO14" s="224">
        <v>1543.9209038200006</v>
      </c>
      <c r="BP14" s="224">
        <v>1689.6257943099999</v>
      </c>
      <c r="BQ14" s="224">
        <f t="shared" ref="BQ14:DL14" si="120">+SUM(BQ15:BQ17)</f>
        <v>318.54187614</v>
      </c>
      <c r="BR14" s="224">
        <f t="shared" si="120"/>
        <v>215.64338475000005</v>
      </c>
      <c r="BS14" s="224">
        <f t="shared" si="120"/>
        <v>479.76724776999993</v>
      </c>
      <c r="BT14" s="224">
        <f t="shared" si="120"/>
        <v>412.31983246000027</v>
      </c>
      <c r="BU14" s="224">
        <f t="shared" si="120"/>
        <v>343.99327697999996</v>
      </c>
      <c r="BV14" s="224">
        <f t="shared" si="120"/>
        <v>339.01475262999992</v>
      </c>
      <c r="BW14" s="224">
        <f t="shared" si="120"/>
        <v>305.39813075999996</v>
      </c>
      <c r="BX14" s="224">
        <f t="shared" si="120"/>
        <v>319.48693961999993</v>
      </c>
      <c r="BY14" s="224">
        <f t="shared" si="120"/>
        <v>365.47162275000005</v>
      </c>
      <c r="BZ14" s="224">
        <f t="shared" si="120"/>
        <v>362.76348195999992</v>
      </c>
      <c r="CA14" s="224">
        <f t="shared" si="120"/>
        <v>360.52241227000025</v>
      </c>
      <c r="CB14" s="224">
        <f t="shared" si="120"/>
        <v>244.38086953999994</v>
      </c>
      <c r="CC14" s="224">
        <f t="shared" si="120"/>
        <v>369.11669196000003</v>
      </c>
      <c r="CD14" s="224">
        <f t="shared" si="120"/>
        <v>335.81170738000003</v>
      </c>
      <c r="CE14" s="224">
        <f t="shared" si="120"/>
        <v>439.50138264000003</v>
      </c>
      <c r="CF14" s="224">
        <f t="shared" si="120"/>
        <v>354.93449614999992</v>
      </c>
      <c r="CG14" s="224">
        <f t="shared" si="120"/>
        <v>396.55808979000011</v>
      </c>
      <c r="CH14" s="224">
        <f t="shared" si="120"/>
        <v>512.43333277999989</v>
      </c>
      <c r="CI14" s="224">
        <f t="shared" si="120"/>
        <v>362.86383499000016</v>
      </c>
      <c r="CJ14" s="224">
        <f t="shared" si="120"/>
        <v>396.04789840000012</v>
      </c>
      <c r="CK14" s="224">
        <f t="shared" si="120"/>
        <v>244.60180312999995</v>
      </c>
      <c r="CL14" s="224">
        <f t="shared" si="120"/>
        <v>499.59175634999991</v>
      </c>
      <c r="CM14" s="224">
        <f t="shared" si="120"/>
        <v>483.51339920000009</v>
      </c>
      <c r="CN14" s="224">
        <f t="shared" si="120"/>
        <v>248.32120739999999</v>
      </c>
      <c r="CO14" s="224">
        <f t="shared" si="120"/>
        <v>405.89282772999996</v>
      </c>
      <c r="CP14" s="224">
        <f t="shared" si="120"/>
        <v>386.18192009999996</v>
      </c>
      <c r="CQ14" s="224">
        <f t="shared" si="120"/>
        <v>378.50791676</v>
      </c>
      <c r="CR14" s="224">
        <f t="shared" si="120"/>
        <v>419.47962813999993</v>
      </c>
      <c r="CS14" s="224">
        <f t="shared" si="120"/>
        <v>408.78401613999995</v>
      </c>
      <c r="CT14" s="224">
        <f t="shared" si="120"/>
        <v>634.54187646000014</v>
      </c>
      <c r="CU14" s="224">
        <f t="shared" si="120"/>
        <v>408.04915844999999</v>
      </c>
      <c r="CV14" s="224">
        <f t="shared" si="120"/>
        <v>403.65059588999998</v>
      </c>
      <c r="CW14" s="224">
        <f t="shared" si="120"/>
        <v>405.72190853000006</v>
      </c>
      <c r="CX14" s="224">
        <f t="shared" si="120"/>
        <v>423.27744460000002</v>
      </c>
      <c r="CY14" s="224">
        <f t="shared" si="120"/>
        <v>412.2589503399999</v>
      </c>
      <c r="CZ14" s="224">
        <f t="shared" si="120"/>
        <v>444.75295762000036</v>
      </c>
      <c r="DA14" s="224">
        <f t="shared" si="120"/>
        <v>399.72877265099999</v>
      </c>
      <c r="DB14" s="224">
        <f t="shared" si="120"/>
        <v>400.21062723899996</v>
      </c>
      <c r="DC14" s="224">
        <f t="shared" si="120"/>
        <v>497.72988530999987</v>
      </c>
      <c r="DD14" s="224">
        <f t="shared" si="120"/>
        <v>405.13816702000008</v>
      </c>
      <c r="DE14" s="224">
        <f t="shared" si="120"/>
        <v>289.82007536000003</v>
      </c>
      <c r="DF14" s="224">
        <f t="shared" si="120"/>
        <v>319.12271800999997</v>
      </c>
      <c r="DG14" s="224">
        <f t="shared" si="120"/>
        <v>375.32604292000008</v>
      </c>
      <c r="DH14" s="224">
        <f t="shared" si="120"/>
        <v>406.22012741000003</v>
      </c>
      <c r="DI14" s="224">
        <f t="shared" si="120"/>
        <v>402.62619408999996</v>
      </c>
      <c r="DJ14" s="224">
        <f t="shared" si="120"/>
        <v>369.47250402999993</v>
      </c>
      <c r="DK14" s="224">
        <f t="shared" si="120"/>
        <v>354.52101555000007</v>
      </c>
      <c r="DL14" s="224">
        <f t="shared" si="120"/>
        <v>494.14379894000069</v>
      </c>
      <c r="DM14" s="224">
        <f t="shared" ref="DM14:DQ14" si="121">+SUM(DM15:DM17)</f>
        <v>500.90511048000002</v>
      </c>
      <c r="DN14" s="224">
        <f t="shared" si="121"/>
        <v>444.01912752999993</v>
      </c>
      <c r="DO14" s="224">
        <f t="shared" si="121"/>
        <v>528.77853583000001</v>
      </c>
      <c r="DP14" s="224">
        <f t="shared" si="121"/>
        <v>477.25355968999992</v>
      </c>
      <c r="DQ14" s="224">
        <f t="shared" si="121"/>
        <v>438.40128044999989</v>
      </c>
      <c r="DR14" s="224">
        <f t="shared" ref="DR14:FG14" si="122">+SUM(DR15:DR17)</f>
        <v>394.98383823000012</v>
      </c>
      <c r="DS14" s="224">
        <f t="shared" si="122"/>
        <v>295.93214100999995</v>
      </c>
      <c r="DT14" s="224">
        <f t="shared" si="122"/>
        <v>341.83322620999979</v>
      </c>
      <c r="DU14" s="224">
        <f t="shared" si="122"/>
        <v>890.78054453000027</v>
      </c>
      <c r="DV14" s="224">
        <f t="shared" si="122"/>
        <v>543.39673375000052</v>
      </c>
      <c r="DW14" s="224">
        <f t="shared" si="122"/>
        <v>475.90435061999972</v>
      </c>
      <c r="DX14" s="224">
        <f t="shared" si="122"/>
        <v>366.31809573000038</v>
      </c>
      <c r="DY14" s="224">
        <f t="shared" si="122"/>
        <v>476.26480461000006</v>
      </c>
      <c r="DZ14" s="224">
        <f t="shared" si="122"/>
        <v>598.60769500000004</v>
      </c>
      <c r="EA14" s="224">
        <f t="shared" si="122"/>
        <v>560.13718024000002</v>
      </c>
      <c r="EB14" s="224">
        <f t="shared" si="122"/>
        <v>506.35688015000017</v>
      </c>
      <c r="EC14" s="224">
        <f t="shared" si="122"/>
        <v>378.52559585000006</v>
      </c>
      <c r="ED14" s="224">
        <f t="shared" si="122"/>
        <v>523.59571182000002</v>
      </c>
      <c r="EE14" s="224">
        <f t="shared" si="122"/>
        <v>431.61164669999982</v>
      </c>
      <c r="EF14" s="224">
        <f t="shared" si="122"/>
        <v>503.25110267000059</v>
      </c>
      <c r="EG14" s="224">
        <f t="shared" si="122"/>
        <v>493.93267968999953</v>
      </c>
      <c r="EH14" s="224">
        <f t="shared" si="122"/>
        <v>498.75897747999994</v>
      </c>
      <c r="EI14" s="224">
        <f t="shared" si="122"/>
        <v>486.14333425000041</v>
      </c>
      <c r="EJ14" s="224">
        <f t="shared" si="122"/>
        <v>451.72035310999973</v>
      </c>
      <c r="EK14" s="224">
        <f t="shared" si="122"/>
        <v>578.89053393999984</v>
      </c>
      <c r="EL14" s="224">
        <f t="shared" si="122"/>
        <v>488.11679175000017</v>
      </c>
      <c r="EM14" s="224">
        <f t="shared" si="122"/>
        <v>459.26203176999996</v>
      </c>
      <c r="EN14" s="224">
        <f t="shared" si="122"/>
        <v>558.26031437999995</v>
      </c>
      <c r="EO14" s="224">
        <f t="shared" si="122"/>
        <v>464.56708129000003</v>
      </c>
      <c r="EP14" s="224">
        <f t="shared" si="122"/>
        <v>487.09223515000002</v>
      </c>
      <c r="EQ14" s="224">
        <f t="shared" si="122"/>
        <v>494.58268539000005</v>
      </c>
      <c r="ER14" s="224">
        <f t="shared" si="122"/>
        <v>528.41002974999992</v>
      </c>
      <c r="ES14" s="224">
        <f t="shared" si="122"/>
        <v>483.93564186999987</v>
      </c>
      <c r="ET14" s="224">
        <f t="shared" si="122"/>
        <v>368.08590254000006</v>
      </c>
      <c r="EU14" s="224">
        <f t="shared" si="122"/>
        <v>-34.42947255000005</v>
      </c>
      <c r="EV14" s="224">
        <f t="shared" si="122"/>
        <v>826.72982680000018</v>
      </c>
      <c r="EW14" s="224">
        <f t="shared" si="122"/>
        <v>461.84265725999995</v>
      </c>
      <c r="EX14" s="224">
        <f t="shared" si="122"/>
        <v>394.50717435000001</v>
      </c>
      <c r="EY14" s="224">
        <f t="shared" si="122"/>
        <v>517.31389716000012</v>
      </c>
      <c r="EZ14" s="224">
        <f t="shared" si="122"/>
        <v>407.24173478</v>
      </c>
      <c r="FA14" s="224">
        <f t="shared" si="122"/>
        <v>409.71782966000001</v>
      </c>
      <c r="FB14" s="224">
        <f t="shared" si="122"/>
        <v>389.39363765999997</v>
      </c>
      <c r="FC14" s="224">
        <f t="shared" si="122"/>
        <v>423.26955175000006</v>
      </c>
      <c r="FD14" s="224">
        <f t="shared" si="122"/>
        <v>403.64127835000005</v>
      </c>
      <c r="FE14" s="224">
        <f t="shared" si="122"/>
        <v>411.34461954000011</v>
      </c>
      <c r="FF14" s="224">
        <f t="shared" si="122"/>
        <v>392.42629676000001</v>
      </c>
      <c r="FG14" s="224">
        <f t="shared" si="122"/>
        <v>418.37683789000005</v>
      </c>
      <c r="FH14" s="224">
        <f t="shared" ref="FH14:FT14" si="123">+SUM(FH15:FH17)</f>
        <v>449.65537131000008</v>
      </c>
      <c r="FI14" s="224">
        <f t="shared" si="123"/>
        <v>382.46400905000007</v>
      </c>
      <c r="FJ14" s="224">
        <f t="shared" si="123"/>
        <v>497.45183659000003</v>
      </c>
      <c r="FK14" s="224">
        <f t="shared" si="123"/>
        <v>399.17284416999996</v>
      </c>
      <c r="FL14" s="224">
        <f t="shared" si="123"/>
        <v>469.83922214</v>
      </c>
      <c r="FM14" s="224">
        <f t="shared" si="123"/>
        <v>313.97975716999997</v>
      </c>
      <c r="FN14" s="224">
        <f t="shared" si="123"/>
        <v>487.9851301700001</v>
      </c>
      <c r="FO14" s="224">
        <f t="shared" si="123"/>
        <v>452.48164748999994</v>
      </c>
      <c r="FP14" s="224">
        <f t="shared" si="123"/>
        <v>385.70348107000007</v>
      </c>
      <c r="FQ14" s="224">
        <f t="shared" si="123"/>
        <v>454.17370721999976</v>
      </c>
      <c r="FR14" s="224">
        <f t="shared" si="123"/>
        <v>558.68070445000012</v>
      </c>
      <c r="FS14" s="224">
        <f t="shared" si="123"/>
        <v>453.37087046999989</v>
      </c>
      <c r="FT14" s="224">
        <f t="shared" si="123"/>
        <v>450.10021720000015</v>
      </c>
      <c r="FU14" s="224">
        <f t="shared" ref="FU14:FW14" si="124">+SUM(FU15:FU17)</f>
        <v>454.80411609999999</v>
      </c>
      <c r="FV14" s="224">
        <f t="shared" si="124"/>
        <v>450.60612345999999</v>
      </c>
      <c r="FW14" s="224">
        <f t="shared" si="124"/>
        <v>474.67147024999997</v>
      </c>
      <c r="FX14" s="224">
        <f t="shared" ref="FX14" si="125">+SUM(FX15:FX17)</f>
        <v>427.19410705999996</v>
      </c>
      <c r="FY14" s="224">
        <f t="shared" ref="FY14:FZ14" si="126">+SUM(FY15:FY17)</f>
        <v>526.14898977999997</v>
      </c>
      <c r="FZ14" s="224">
        <f t="shared" si="126"/>
        <v>463.38076877000003</v>
      </c>
      <c r="GA14" s="224">
        <f t="shared" ref="GA14" si="127">+SUM(GA15:GA17)</f>
        <v>435.90697159999996</v>
      </c>
      <c r="GB14" s="224">
        <f t="shared" ref="GB14" si="128">+SUM(GB15:GB17)</f>
        <v>474.13171463000003</v>
      </c>
      <c r="GC14" s="224">
        <f t="shared" ref="GC14" si="129">+SUM(GC15:GC17)</f>
        <v>678.0509609500001</v>
      </c>
      <c r="GD14" s="224">
        <f t="shared" ref="GD14" si="130">+SUM(GD15:GD17)</f>
        <v>477.18411199000002</v>
      </c>
      <c r="GE14" s="224">
        <f t="shared" ref="GE14" si="131">+SUM(GE15:GE17)</f>
        <v>481.19351572999994</v>
      </c>
      <c r="GF14" s="224">
        <f t="shared" ref="GF14:GG14" si="132">+SUM(GF15:GF17)</f>
        <v>430.08498670999995</v>
      </c>
      <c r="GG14" s="224">
        <f t="shared" si="132"/>
        <v>470.83637239999996</v>
      </c>
      <c r="GH14" s="224">
        <f t="shared" ref="GH14:GI14" si="133">+SUM(GH15:GH17)</f>
        <v>508.97591257999994</v>
      </c>
      <c r="GI14" s="224">
        <f t="shared" si="133"/>
        <v>482.79114245</v>
      </c>
      <c r="GJ14" s="224">
        <f t="shared" ref="GJ14" si="134">+SUM(GJ15:GJ17)</f>
        <v>614.45230260000017</v>
      </c>
      <c r="GK14" s="224">
        <f t="shared" ref="GK14:GL14" si="135">+SUM(GK15:GK17)</f>
        <v>522.95847771999991</v>
      </c>
      <c r="GL14" s="224">
        <f t="shared" si="135"/>
        <v>416.89613863999989</v>
      </c>
      <c r="GM14" s="224">
        <f t="shared" ref="GM14:GN14" si="136">+SUM(GM15:GM17)</f>
        <v>523.94354871999997</v>
      </c>
      <c r="GN14" s="224">
        <f t="shared" si="136"/>
        <v>511.73089968999989</v>
      </c>
      <c r="GO14" s="224">
        <f t="shared" ref="GO14" si="137">+SUM(GO15:GO17)</f>
        <v>475.15559621999989</v>
      </c>
      <c r="GP14" s="224">
        <f t="shared" ref="GP14:GQ14" si="138">+SUM(GP15:GP17)</f>
        <v>538.90736924999999</v>
      </c>
      <c r="GQ14" s="224">
        <f t="shared" si="138"/>
        <v>520.75882181999998</v>
      </c>
      <c r="GR14" s="224">
        <f t="shared" ref="GR14" si="139">+SUM(GR15:GR17)</f>
        <v>463.69399660999989</v>
      </c>
      <c r="GS14" s="224">
        <f t="shared" ref="GS14" si="140">+SUM(GS15:GS17)</f>
        <v>555.14532328000041</v>
      </c>
      <c r="GT14" s="224">
        <f t="shared" ref="GT14" si="141">+SUM(GT15:GT17)</f>
        <v>549.51591526000027</v>
      </c>
      <c r="GU14" s="224">
        <f t="shared" ref="GU14" si="142">+SUM(GU15:GU17)</f>
        <v>496.38615159000028</v>
      </c>
      <c r="GV14" s="224">
        <f t="shared" ref="GV14" si="143">+SUM(GV15:GV17)</f>
        <v>441.51558297999969</v>
      </c>
      <c r="GW14" s="224">
        <f t="shared" ref="GW14" si="144">+SUM(GW15:GW17)</f>
        <v>554.13836933000005</v>
      </c>
      <c r="GX14" s="224">
        <f t="shared" ref="GX14" si="145">+SUM(GX15:GX17)</f>
        <v>491.37108790000002</v>
      </c>
      <c r="GY14" s="224">
        <f t="shared" ref="GY14" si="146">+SUM(GY15:GY17)</f>
        <v>405.08106368</v>
      </c>
      <c r="GZ14" s="224">
        <f t="shared" ref="GZ14" si="147">+SUM(GZ15:GZ17)</f>
        <v>516.22262652000006</v>
      </c>
      <c r="HA14" s="224">
        <f t="shared" ref="HA14" si="148">+SUM(HA15:HA17)</f>
        <v>502.86017697999978</v>
      </c>
      <c r="HB14" s="224">
        <f t="shared" ref="HB14" si="149">+SUM(HB15:HB17)</f>
        <v>515.65022162000002</v>
      </c>
      <c r="HC14" s="224">
        <f t="shared" ref="HC14:HD14" si="150">+SUM(HC15:HC17)</f>
        <v>538.55296842999985</v>
      </c>
      <c r="HD14" s="224">
        <f t="shared" si="150"/>
        <v>495.27040014999989</v>
      </c>
      <c r="HE14" s="224">
        <f t="shared" ref="HE14:HF14" si="151">+SUM(HE15:HE17)</f>
        <v>523.53876388000037</v>
      </c>
      <c r="HF14" s="224">
        <f t="shared" si="151"/>
        <v>516.90062497000008</v>
      </c>
      <c r="HG14" s="224">
        <f t="shared" ref="HG14:HH14" si="152">+SUM(HG15:HG17)</f>
        <v>446.28471100999997</v>
      </c>
      <c r="HH14" s="224">
        <f t="shared" si="152"/>
        <v>541.39273978999995</v>
      </c>
      <c r="HI14" s="224">
        <f t="shared" ref="HI14:HJ14" si="153">+SUM(HI15:HI17)</f>
        <v>554.85461800000007</v>
      </c>
      <c r="HJ14" s="224">
        <f t="shared" si="153"/>
        <v>530.14315971999986</v>
      </c>
      <c r="HK14" s="224">
        <f t="shared" ref="HK14:HL14" si="154">+SUM(HK15:HK17)</f>
        <v>484.12027217000025</v>
      </c>
      <c r="HL14" s="224">
        <f t="shared" si="154"/>
        <v>516.20080200999962</v>
      </c>
      <c r="HM14" s="224">
        <f t="shared" ref="HM14:HN14" si="155">+SUM(HM15:HM17)</f>
        <v>566.5288647299999</v>
      </c>
      <c r="HN14" s="224">
        <f t="shared" si="155"/>
        <v>557.46787149000011</v>
      </c>
      <c r="HO14" s="224">
        <f t="shared" ref="HO14:HP14" si="156">+SUM(HO15:HO17)</f>
        <v>580.68609583999978</v>
      </c>
      <c r="HP14" s="224">
        <f t="shared" si="156"/>
        <v>405.7669364900006</v>
      </c>
      <c r="HQ14" s="224">
        <f t="shared" ref="HQ14:HR14" si="157">+SUM(HQ15:HQ17)</f>
        <v>544.68768920000002</v>
      </c>
      <c r="HR14" s="224">
        <f t="shared" si="157"/>
        <v>581.15118468000003</v>
      </c>
      <c r="HS14" s="224">
        <f t="shared" ref="HS14:HT14" si="158">+SUM(HS15:HS17)</f>
        <v>563.7869204299999</v>
      </c>
      <c r="HT14" s="224">
        <f t="shared" si="158"/>
        <v>543.34566575999997</v>
      </c>
      <c r="HU14" s="224">
        <f t="shared" ref="HU14" si="159">+SUM(HU15:HU17)</f>
        <v>538.44816533000005</v>
      </c>
    </row>
    <row r="15" spans="1:229" x14ac:dyDescent="0.2">
      <c r="A15" s="229">
        <v>1221</v>
      </c>
      <c r="B15" s="232" t="s">
        <v>33</v>
      </c>
      <c r="C15" s="228">
        <v>3359.12089767</v>
      </c>
      <c r="D15" s="228">
        <v>3921.2750413100002</v>
      </c>
      <c r="E15" s="228">
        <v>4405.6977818600008</v>
      </c>
      <c r="F15" s="228">
        <v>4043.8716849200005</v>
      </c>
      <c r="G15" s="228">
        <v>5041.1422614100002</v>
      </c>
      <c r="H15" s="228">
        <v>5235.1913196000005</v>
      </c>
      <c r="I15" s="228">
        <v>5076.8373530499994</v>
      </c>
      <c r="J15" s="228">
        <v>4462.07669025</v>
      </c>
      <c r="K15" s="228">
        <v>4626.4738228300002</v>
      </c>
      <c r="L15" s="228">
        <v>5074.0151452999999</v>
      </c>
      <c r="M15" s="228">
        <v>5345.3123965599998</v>
      </c>
      <c r="N15" s="228">
        <v>5323.5313691199999</v>
      </c>
      <c r="O15" s="228">
        <v>5464.917857630001</v>
      </c>
      <c r="P15" s="228">
        <v>805.12325334000002</v>
      </c>
      <c r="Q15" s="228">
        <v>936.65438513000026</v>
      </c>
      <c r="R15" s="228">
        <v>816.19538250999994</v>
      </c>
      <c r="S15" s="228">
        <v>801.14787668999998</v>
      </c>
      <c r="T15" s="228">
        <v>976.79307732999996</v>
      </c>
      <c r="U15" s="228">
        <v>1047.21237436</v>
      </c>
      <c r="V15" s="228">
        <v>834.93938960000014</v>
      </c>
      <c r="W15" s="228">
        <v>1062.3302000200001</v>
      </c>
      <c r="X15" s="228">
        <v>1001.37245037</v>
      </c>
      <c r="Y15" s="228">
        <v>1246.4930978800001</v>
      </c>
      <c r="Z15" s="228">
        <v>1049.10263863</v>
      </c>
      <c r="AA15" s="228">
        <v>1108.7295949800002</v>
      </c>
      <c r="AB15" s="228">
        <v>1128.5366085499998</v>
      </c>
      <c r="AC15" s="228">
        <v>845.73123811999994</v>
      </c>
      <c r="AD15" s="228">
        <v>1014.5304805700001</v>
      </c>
      <c r="AE15" s="228">
        <v>1055.0733576800008</v>
      </c>
      <c r="AF15" s="228">
        <v>1314.8832653299999</v>
      </c>
      <c r="AG15" s="228">
        <v>1155.7967077200001</v>
      </c>
      <c r="AH15" s="228">
        <v>1328.0462458399998</v>
      </c>
      <c r="AI15" s="228">
        <v>1242.4160425200005</v>
      </c>
      <c r="AJ15" s="228">
        <v>1484.0004762799999</v>
      </c>
      <c r="AK15" s="228">
        <v>1198.7104471800001</v>
      </c>
      <c r="AL15" s="228">
        <v>1273.04167553</v>
      </c>
      <c r="AM15" s="228">
        <v>1279.43872061</v>
      </c>
      <c r="AN15" s="228">
        <v>1370.0658628399999</v>
      </c>
      <c r="AO15" s="228">
        <v>1353.2578712700001</v>
      </c>
      <c r="AP15" s="228">
        <v>1353.8789991799999</v>
      </c>
      <c r="AQ15" s="228">
        <v>999.63461976000008</v>
      </c>
      <c r="AR15" s="228">
        <v>1223.9584154500001</v>
      </c>
      <c r="AS15" s="228">
        <v>1062.12872717</v>
      </c>
      <c r="AT15" s="249">
        <v>1095.7327151000002</v>
      </c>
      <c r="AU15" s="249">
        <v>1080.2568325300001</v>
      </c>
      <c r="AV15" s="224">
        <v>1130.1748139399999</v>
      </c>
      <c r="AW15" s="224">
        <v>1101.2875883500001</v>
      </c>
      <c r="AX15" s="224">
        <v>1111.8839486599998</v>
      </c>
      <c r="AY15" s="224">
        <v>1283.12747188</v>
      </c>
      <c r="AZ15" s="224">
        <v>1204.8635079999999</v>
      </c>
      <c r="BA15" s="224">
        <v>1240.34734</v>
      </c>
      <c r="BB15" s="224">
        <v>1417.4836599999999</v>
      </c>
      <c r="BC15" s="224">
        <v>1211.3206373</v>
      </c>
      <c r="BD15" s="224">
        <v>1294.1360059200001</v>
      </c>
      <c r="BE15" s="224">
        <v>1375.7617447799998</v>
      </c>
      <c r="BF15" s="224">
        <v>1327.6499227399997</v>
      </c>
      <c r="BG15" s="224">
        <v>1347.7647231199999</v>
      </c>
      <c r="BH15" s="224">
        <v>1418.6336967800009</v>
      </c>
      <c r="BI15" s="224">
        <v>1302.4059069699997</v>
      </c>
      <c r="BJ15" s="224">
        <v>1233.0338355499998</v>
      </c>
      <c r="BK15" s="224">
        <v>1369.4579298199999</v>
      </c>
      <c r="BL15" s="224">
        <v>1295.1747755300005</v>
      </c>
      <c r="BM15" s="224">
        <v>1436.6276974699999</v>
      </c>
      <c r="BN15" s="224">
        <v>1380.7638158</v>
      </c>
      <c r="BO15" s="224">
        <v>1352.3515688300006</v>
      </c>
      <c r="BP15" s="224">
        <v>1499.1256950100001</v>
      </c>
      <c r="BQ15" s="224">
        <v>263.29038949</v>
      </c>
      <c r="BR15" s="224">
        <v>162.76804429000006</v>
      </c>
      <c r="BS15" s="224">
        <v>379.06481955999993</v>
      </c>
      <c r="BT15" s="224">
        <v>358.27388556000028</v>
      </c>
      <c r="BU15" s="224">
        <v>309.32037581999992</v>
      </c>
      <c r="BV15" s="224">
        <v>269.06012374999995</v>
      </c>
      <c r="BW15" s="224">
        <v>250.46923586</v>
      </c>
      <c r="BX15" s="224">
        <v>269.89280395999992</v>
      </c>
      <c r="BY15" s="224">
        <v>295.83334269000005</v>
      </c>
      <c r="BZ15" s="224">
        <v>307.31831077999988</v>
      </c>
      <c r="CA15" s="224">
        <v>305.0078224200002</v>
      </c>
      <c r="CB15" s="224">
        <v>188.8217434899999</v>
      </c>
      <c r="CC15" s="224">
        <v>324.69177296000004</v>
      </c>
      <c r="CD15" s="224">
        <v>267.57110932000001</v>
      </c>
      <c r="CE15" s="224">
        <v>384.53019505000003</v>
      </c>
      <c r="CF15" s="224">
        <v>299.36765080999993</v>
      </c>
      <c r="CG15" s="224">
        <v>341.30883009000007</v>
      </c>
      <c r="CH15" s="224">
        <v>406.53589345999995</v>
      </c>
      <c r="CI15" s="224">
        <v>307.86690403000011</v>
      </c>
      <c r="CJ15" s="224">
        <v>339.66545513</v>
      </c>
      <c r="CK15" s="224">
        <v>187.40703044000003</v>
      </c>
      <c r="CL15" s="224">
        <v>443.67768983999997</v>
      </c>
      <c r="CM15" s="224">
        <v>427.42325306999999</v>
      </c>
      <c r="CN15" s="224">
        <v>191.22925711000008</v>
      </c>
      <c r="CO15" s="224">
        <v>349.52657349999998</v>
      </c>
      <c r="CP15" s="224">
        <v>329.26754968</v>
      </c>
      <c r="CQ15" s="224">
        <v>322.57832718999998</v>
      </c>
      <c r="CR15" s="224">
        <v>363.91695921999997</v>
      </c>
      <c r="CS15" s="224">
        <v>353.35415227999999</v>
      </c>
      <c r="CT15" s="224">
        <v>529.22198638000009</v>
      </c>
      <c r="CU15" s="224">
        <v>352.44213065999998</v>
      </c>
      <c r="CV15" s="224">
        <v>346.90511117</v>
      </c>
      <c r="CW15" s="224">
        <v>349.75539680000003</v>
      </c>
      <c r="CX15" s="224">
        <v>367.56267111000005</v>
      </c>
      <c r="CY15" s="224">
        <v>356.02396624999994</v>
      </c>
      <c r="CZ15" s="224">
        <v>385.14295762000035</v>
      </c>
      <c r="DA15" s="224">
        <v>343.10572814</v>
      </c>
      <c r="DB15" s="224">
        <v>343.83909226999998</v>
      </c>
      <c r="DC15" s="224">
        <v>441.59178813999989</v>
      </c>
      <c r="DD15" s="224">
        <v>348.63808827000008</v>
      </c>
      <c r="DE15" s="224">
        <v>233.73578509000004</v>
      </c>
      <c r="DF15" s="224">
        <v>263.35736475999994</v>
      </c>
      <c r="DG15" s="224">
        <v>319.35485716000005</v>
      </c>
      <c r="DH15" s="224">
        <v>349.35822988000001</v>
      </c>
      <c r="DI15" s="224">
        <v>345.81739353</v>
      </c>
      <c r="DJ15" s="224">
        <v>313.13670569999994</v>
      </c>
      <c r="DK15" s="224">
        <v>301.29541579000005</v>
      </c>
      <c r="DL15" s="224">
        <v>440.64123619000071</v>
      </c>
      <c r="DM15" s="224">
        <v>447.75192869</v>
      </c>
      <c r="DN15" s="224">
        <v>391.0408071899999</v>
      </c>
      <c r="DO15" s="224">
        <v>476.09052945000002</v>
      </c>
      <c r="DP15" s="224">
        <v>424.67386290999991</v>
      </c>
      <c r="DQ15" s="224">
        <v>385.71885553999988</v>
      </c>
      <c r="DR15" s="224">
        <v>345.40398927000012</v>
      </c>
      <c r="DS15" s="224">
        <v>191.40789117999989</v>
      </c>
      <c r="DT15" s="224">
        <v>293.6247586999998</v>
      </c>
      <c r="DU15" s="224">
        <v>843.0135959600002</v>
      </c>
      <c r="DV15" s="224">
        <v>495.88488064000046</v>
      </c>
      <c r="DW15" s="224">
        <v>428.37016966999971</v>
      </c>
      <c r="DX15" s="224">
        <v>318.16099221000036</v>
      </c>
      <c r="DY15" s="224">
        <v>428.49068422000005</v>
      </c>
      <c r="DZ15" s="224">
        <v>546.91438612000002</v>
      </c>
      <c r="EA15" s="224">
        <v>508.59540593999998</v>
      </c>
      <c r="EB15" s="224">
        <v>454.61491718000013</v>
      </c>
      <c r="EC15" s="224">
        <v>272.19033405000005</v>
      </c>
      <c r="ED15" s="224">
        <v>471.90519594999995</v>
      </c>
      <c r="EE15" s="224">
        <v>380.04822396999987</v>
      </c>
      <c r="EF15" s="224">
        <v>450.8976345800005</v>
      </c>
      <c r="EG15" s="224">
        <v>442.0958169799996</v>
      </c>
      <c r="EH15" s="224">
        <v>447.1015989199999</v>
      </c>
      <c r="EI15" s="224">
        <v>432.78039184000039</v>
      </c>
      <c r="EJ15" s="224">
        <v>399.55672984999967</v>
      </c>
      <c r="EK15" s="224">
        <v>526.97486538999976</v>
      </c>
      <c r="EL15" s="224">
        <v>440.30909771000017</v>
      </c>
      <c r="EM15" s="224">
        <v>402.78189973999997</v>
      </c>
      <c r="EN15" s="224">
        <v>505.77896612000001</v>
      </c>
      <c r="EO15" s="224">
        <v>412.26961846</v>
      </c>
      <c r="EP15" s="224">
        <v>435.20928669</v>
      </c>
      <c r="EQ15" s="224">
        <v>442.28869785000006</v>
      </c>
      <c r="ER15" s="224">
        <v>475.68293586999994</v>
      </c>
      <c r="ES15" s="224">
        <v>435.90736545999988</v>
      </c>
      <c r="ET15" s="224">
        <v>311.32590254000007</v>
      </c>
      <c r="EU15" s="224">
        <v>-86.141109580000048</v>
      </c>
      <c r="EV15" s="224">
        <v>774.4498268000001</v>
      </c>
      <c r="EW15" s="224">
        <v>410.35487406999994</v>
      </c>
      <c r="EX15" s="224">
        <v>343.17200754000004</v>
      </c>
      <c r="EY15" s="224">
        <v>470.4315338400001</v>
      </c>
      <c r="EZ15" s="224">
        <v>358.66542693000002</v>
      </c>
      <c r="FA15" s="224">
        <v>361.44947440000004</v>
      </c>
      <c r="FB15" s="224">
        <v>342.01382583999998</v>
      </c>
      <c r="FC15" s="224">
        <v>375.46921775000004</v>
      </c>
      <c r="FD15" s="224">
        <v>356.20848903000007</v>
      </c>
      <c r="FE15" s="224">
        <v>364.05500832000013</v>
      </c>
      <c r="FF15" s="224">
        <v>345.35250315999997</v>
      </c>
      <c r="FG15" s="224">
        <v>375.16305086000006</v>
      </c>
      <c r="FH15" s="224">
        <v>359.74127851000003</v>
      </c>
      <c r="FI15" s="224">
        <v>335.41249305000002</v>
      </c>
      <c r="FJ15" s="224">
        <v>442.32452723000006</v>
      </c>
      <c r="FK15" s="224">
        <v>352.43779365999995</v>
      </c>
      <c r="FL15" s="224">
        <v>423.01828012000004</v>
      </c>
      <c r="FM15" s="224">
        <v>263.67768126999999</v>
      </c>
      <c r="FN15" s="224">
        <v>414.5916269600001</v>
      </c>
      <c r="FO15" s="224">
        <v>388.73582798000001</v>
      </c>
      <c r="FP15" s="224">
        <v>328.17806878000005</v>
      </c>
      <c r="FQ15" s="224">
        <v>394.9700518999997</v>
      </c>
      <c r="FR15" s="224">
        <v>499.46673762000006</v>
      </c>
      <c r="FS15" s="224">
        <v>393.37430021</v>
      </c>
      <c r="FT15" s="224">
        <v>390.28643405000008</v>
      </c>
      <c r="FU15" s="224">
        <v>395.63416899999999</v>
      </c>
      <c r="FV15" s="224">
        <v>392.454859</v>
      </c>
      <c r="FW15" s="224">
        <v>416.77447999999998</v>
      </c>
      <c r="FX15" s="224">
        <v>369.08884999999998</v>
      </c>
      <c r="FY15" s="224">
        <v>468.33744999999999</v>
      </c>
      <c r="FZ15" s="224">
        <v>402.92104</v>
      </c>
      <c r="GA15" s="224">
        <v>381.16229999999996</v>
      </c>
      <c r="GB15" s="224">
        <v>416.12297999999998</v>
      </c>
      <c r="GC15" s="224">
        <v>620.19838000000004</v>
      </c>
      <c r="GD15" s="224">
        <v>419.57889</v>
      </c>
      <c r="GE15" s="224">
        <v>422.74174729999999</v>
      </c>
      <c r="GF15" s="224">
        <v>369</v>
      </c>
      <c r="GG15" s="224">
        <v>415.39629403999999</v>
      </c>
      <c r="GH15" s="224">
        <v>450.97291432999998</v>
      </c>
      <c r="GI15" s="224">
        <v>427.76679754999998</v>
      </c>
      <c r="GJ15" s="224">
        <v>553.82064412000011</v>
      </c>
      <c r="GK15" s="224">
        <v>465.81601446999997</v>
      </c>
      <c r="GL15" s="224">
        <v>356.12508618999988</v>
      </c>
      <c r="GM15" s="224">
        <v>466.17225972999989</v>
      </c>
      <c r="GN15" s="224">
        <v>447.7051676399999</v>
      </c>
      <c r="GO15" s="224">
        <v>413.77249536999989</v>
      </c>
      <c r="GP15" s="224">
        <v>480.81492048000001</v>
      </c>
      <c r="GQ15" s="224">
        <v>462.33499503999997</v>
      </c>
      <c r="GR15" s="224">
        <v>404.61480759999989</v>
      </c>
      <c r="GS15" s="224">
        <v>491.29472634000047</v>
      </c>
      <c r="GT15" s="224">
        <v>488.57223164000027</v>
      </c>
      <c r="GU15" s="224">
        <v>438.76673880000021</v>
      </c>
      <c r="GV15" s="224">
        <v>374.54194753999974</v>
      </c>
      <c r="GW15" s="224">
        <v>495.25997434000004</v>
      </c>
      <c r="GX15" s="224">
        <v>432.60398508999998</v>
      </c>
      <c r="GY15" s="224">
        <v>343.56124074000002</v>
      </c>
      <c r="GZ15" s="224">
        <v>446.34849537000002</v>
      </c>
      <c r="HA15" s="224">
        <v>443.1240994399999</v>
      </c>
      <c r="HB15" s="224">
        <v>456.49831203000008</v>
      </c>
      <c r="HC15" s="224">
        <v>476.63731820999976</v>
      </c>
      <c r="HD15" s="224">
        <v>436.32229958000005</v>
      </c>
      <c r="HE15" s="224">
        <v>460.90723264000036</v>
      </c>
      <c r="HF15" s="224">
        <v>454.91147207000006</v>
      </c>
      <c r="HG15" s="224">
        <v>379.35607081999996</v>
      </c>
      <c r="HH15" s="224">
        <v>476.41555820999992</v>
      </c>
      <c r="HI15" s="224">
        <v>495.26844974000005</v>
      </c>
      <c r="HJ15" s="224">
        <v>464.94368951999991</v>
      </c>
      <c r="HK15" s="224">
        <v>424.35847237000024</v>
      </c>
      <c r="HL15" s="224">
        <v>453.34926746999969</v>
      </c>
      <c r="HM15" s="224">
        <v>503.05607595999993</v>
      </c>
      <c r="HN15" s="224">
        <v>496.89770440000018</v>
      </c>
      <c r="HO15" s="224">
        <v>515.06152717999987</v>
      </c>
      <c r="HP15" s="224">
        <v>340.39233725000059</v>
      </c>
      <c r="HQ15" s="224">
        <v>481.09249734000002</v>
      </c>
      <c r="HR15" s="224">
        <v>519.97528023000007</v>
      </c>
      <c r="HS15" s="224">
        <v>498.05791743999993</v>
      </c>
      <c r="HT15" s="224">
        <v>479.79441732999999</v>
      </c>
      <c r="HU15" s="224">
        <v>475.63119154000003</v>
      </c>
    </row>
    <row r="16" spans="1:229" x14ac:dyDescent="0.2">
      <c r="A16" s="229">
        <v>1222</v>
      </c>
      <c r="B16" s="232" t="s">
        <v>34</v>
      </c>
      <c r="C16" s="228">
        <v>276.270082</v>
      </c>
      <c r="D16" s="228">
        <v>286.96415927999999</v>
      </c>
      <c r="E16" s="228">
        <v>288.81217650000002</v>
      </c>
      <c r="F16" s="228">
        <v>244.10003778999999</v>
      </c>
      <c r="G16" s="228">
        <v>291.70327514000002</v>
      </c>
      <c r="H16" s="228">
        <v>340.81778013000002</v>
      </c>
      <c r="I16" s="228">
        <v>295.91342736000001</v>
      </c>
      <c r="J16" s="228">
        <v>294.35028846</v>
      </c>
      <c r="K16" s="228">
        <v>332.61726181</v>
      </c>
      <c r="L16" s="228">
        <v>341.50819919999992</v>
      </c>
      <c r="M16" s="228">
        <v>354.55751466999999</v>
      </c>
      <c r="N16" s="228">
        <v>383.57442480999993</v>
      </c>
      <c r="O16" s="228">
        <v>398.1243968199999</v>
      </c>
      <c r="P16" s="228">
        <v>105.355576</v>
      </c>
      <c r="Q16" s="228">
        <v>57.289107999999999</v>
      </c>
      <c r="R16" s="228">
        <v>56.425636999999981</v>
      </c>
      <c r="S16" s="228">
        <v>57.199761000000052</v>
      </c>
      <c r="T16" s="228">
        <v>58.212932649999992</v>
      </c>
      <c r="U16" s="228">
        <v>109.68587633999998</v>
      </c>
      <c r="V16" s="228">
        <v>59.745132200000064</v>
      </c>
      <c r="W16" s="228">
        <v>59.320218089999983</v>
      </c>
      <c r="X16" s="228">
        <v>59.058206210000002</v>
      </c>
      <c r="Y16" s="228">
        <v>108.62779415999999</v>
      </c>
      <c r="Z16" s="228">
        <v>59.128259819999997</v>
      </c>
      <c r="AA16" s="228">
        <v>61.997916309999994</v>
      </c>
      <c r="AB16" s="228">
        <v>59.88102584</v>
      </c>
      <c r="AC16" s="228">
        <v>61.105443119999997</v>
      </c>
      <c r="AD16" s="228">
        <v>62.269999999999996</v>
      </c>
      <c r="AE16" s="228">
        <v>60.843568829999981</v>
      </c>
      <c r="AF16" s="228">
        <v>59.72034382999999</v>
      </c>
      <c r="AG16" s="228">
        <v>58.963333540000008</v>
      </c>
      <c r="AH16" s="228">
        <v>113.55537254000001</v>
      </c>
      <c r="AI16" s="228">
        <v>59.464225229999997</v>
      </c>
      <c r="AJ16" s="228">
        <v>67.237231529999988</v>
      </c>
      <c r="AK16" s="228">
        <v>126.97304793000001</v>
      </c>
      <c r="AL16" s="228">
        <v>72.654561799999939</v>
      </c>
      <c r="AM16" s="228">
        <v>73.952938870000153</v>
      </c>
      <c r="AN16" s="228">
        <v>72.95457682</v>
      </c>
      <c r="AO16" s="228">
        <v>73.740842550000011</v>
      </c>
      <c r="AP16" s="228">
        <v>70.318028659999982</v>
      </c>
      <c r="AQ16" s="228">
        <v>78.899979330000022</v>
      </c>
      <c r="AR16" s="228">
        <v>67.959072710000015</v>
      </c>
      <c r="AS16" s="228">
        <v>63.468447009999977</v>
      </c>
      <c r="AT16" s="249">
        <v>62.268656450000009</v>
      </c>
      <c r="AU16" s="249">
        <v>100.65411229000001</v>
      </c>
      <c r="AV16" s="224">
        <v>69.614542639999996</v>
      </c>
      <c r="AW16" s="224">
        <v>84.926978640000044</v>
      </c>
      <c r="AX16" s="224">
        <v>90.123212839999937</v>
      </c>
      <c r="AY16" s="224">
        <v>87.952527690000025</v>
      </c>
      <c r="AZ16" s="224">
        <v>84.358136079999994</v>
      </c>
      <c r="BA16" s="224">
        <v>86.941277499999984</v>
      </c>
      <c r="BB16" s="224">
        <v>81.859826010000035</v>
      </c>
      <c r="BC16" s="224">
        <v>88.348959609999952</v>
      </c>
      <c r="BD16" s="224">
        <v>80.228211639999998</v>
      </c>
      <c r="BE16" s="224">
        <v>91.658656360000009</v>
      </c>
      <c r="BF16" s="224">
        <v>95.556952049999978</v>
      </c>
      <c r="BG16" s="224">
        <v>87.11369461999999</v>
      </c>
      <c r="BH16" s="224">
        <v>94.01769942</v>
      </c>
      <c r="BI16" s="224">
        <v>96.739771589999989</v>
      </c>
      <c r="BJ16" s="224">
        <v>102.39400581999999</v>
      </c>
      <c r="BK16" s="224">
        <v>90.422947979999975</v>
      </c>
      <c r="BL16" s="224">
        <v>101.63310239</v>
      </c>
      <c r="BM16" s="224">
        <v>100.82171010000002</v>
      </c>
      <c r="BN16" s="224">
        <v>95.560599739999986</v>
      </c>
      <c r="BO16" s="224">
        <v>100.10898458999998</v>
      </c>
      <c r="BP16" s="224">
        <v>99.872030299999977</v>
      </c>
      <c r="BQ16" s="224">
        <v>18.762176</v>
      </c>
      <c r="BR16" s="224">
        <v>20.208774999999999</v>
      </c>
      <c r="BS16" s="224">
        <v>66.384625</v>
      </c>
      <c r="BT16" s="224">
        <v>19.729299999999995</v>
      </c>
      <c r="BU16" s="224">
        <v>1.0581240000000065</v>
      </c>
      <c r="BV16" s="224">
        <v>36.501683999999997</v>
      </c>
      <c r="BW16" s="224">
        <v>18.681623000000002</v>
      </c>
      <c r="BX16" s="224">
        <v>18.734428999999977</v>
      </c>
      <c r="BY16" s="224">
        <v>19.009585000000001</v>
      </c>
      <c r="BZ16" s="224">
        <v>19.100339000000002</v>
      </c>
      <c r="CA16" s="224">
        <v>18.994654000000015</v>
      </c>
      <c r="CB16" s="224">
        <v>19.104768000000035</v>
      </c>
      <c r="CC16" s="224">
        <v>19.102934000000001</v>
      </c>
      <c r="CD16" s="224">
        <v>19.565446000000001</v>
      </c>
      <c r="CE16" s="224">
        <v>19.544552649999993</v>
      </c>
      <c r="CF16" s="224">
        <v>19.699402750000004</v>
      </c>
      <c r="CG16" s="224">
        <v>19.640210230000008</v>
      </c>
      <c r="CH16" s="224">
        <v>70.346263359999966</v>
      </c>
      <c r="CI16" s="224">
        <v>19.505485680000032</v>
      </c>
      <c r="CJ16" s="224">
        <v>19.70559647</v>
      </c>
      <c r="CK16" s="224">
        <v>20.534050050000033</v>
      </c>
      <c r="CL16" s="224">
        <v>19.435697069999961</v>
      </c>
      <c r="CM16" s="224">
        <v>19.403753650000048</v>
      </c>
      <c r="CN16" s="224">
        <v>20.480767369999974</v>
      </c>
      <c r="CO16" s="224">
        <v>19.381265419999998</v>
      </c>
      <c r="CP16" s="224">
        <v>20.030092959999998</v>
      </c>
      <c r="CQ16" s="224">
        <v>19.646847830000006</v>
      </c>
      <c r="CR16" s="224">
        <v>19.523204759999999</v>
      </c>
      <c r="CS16" s="224">
        <v>19.570405339999994</v>
      </c>
      <c r="CT16" s="224">
        <v>69.534184060000001</v>
      </c>
      <c r="CU16" s="224">
        <v>19.747576170000006</v>
      </c>
      <c r="CV16" s="224">
        <v>20.091783899999996</v>
      </c>
      <c r="CW16" s="224">
        <v>19.288899750000002</v>
      </c>
      <c r="CX16" s="224">
        <v>19.228332120000008</v>
      </c>
      <c r="CY16" s="224">
        <v>19.539584189999985</v>
      </c>
      <c r="CZ16" s="224">
        <v>23.23</v>
      </c>
      <c r="DA16" s="224">
        <v>20.011132940000003</v>
      </c>
      <c r="DB16" s="224">
        <v>19.942380979999996</v>
      </c>
      <c r="DC16" s="224">
        <v>19.927511920000001</v>
      </c>
      <c r="DD16" s="224">
        <v>20.559409890000005</v>
      </c>
      <c r="DE16" s="224">
        <v>20.277108529999992</v>
      </c>
      <c r="DF16" s="224">
        <v>20.268924699999999</v>
      </c>
      <c r="DG16" s="224">
        <v>21.25</v>
      </c>
      <c r="DH16" s="224">
        <v>20.5</v>
      </c>
      <c r="DI16" s="224">
        <v>20.52</v>
      </c>
      <c r="DJ16" s="224">
        <v>20.107614899999987</v>
      </c>
      <c r="DK16" s="224">
        <v>20.107568460000003</v>
      </c>
      <c r="DL16" s="224">
        <v>20.628385469999991</v>
      </c>
      <c r="DM16" s="224">
        <v>19.969704969999999</v>
      </c>
      <c r="DN16" s="224">
        <v>19.900961100000004</v>
      </c>
      <c r="DO16" s="224">
        <v>19.849677759999995</v>
      </c>
      <c r="DP16" s="224">
        <v>19.842860130000005</v>
      </c>
      <c r="DQ16" s="224">
        <v>20.003234620000004</v>
      </c>
      <c r="DR16" s="224">
        <v>19.117238789999998</v>
      </c>
      <c r="DS16" s="224">
        <v>74.086378530000005</v>
      </c>
      <c r="DT16" s="224">
        <v>19.931499580000001</v>
      </c>
      <c r="DU16" s="224">
        <v>19.537494430000006</v>
      </c>
      <c r="DV16" s="224">
        <v>19.541165619999987</v>
      </c>
      <c r="DW16" s="224">
        <v>19.449902390000013</v>
      </c>
      <c r="DX16" s="224">
        <v>20.473157219999994</v>
      </c>
      <c r="DY16" s="224">
        <v>19.733924210000005</v>
      </c>
      <c r="DZ16" s="224">
        <v>23.773238250000002</v>
      </c>
      <c r="EA16" s="224">
        <v>23.730069069999988</v>
      </c>
      <c r="EB16" s="224">
        <v>23.906721350000016</v>
      </c>
      <c r="EC16" s="224">
        <v>78.824637510000017</v>
      </c>
      <c r="ED16" s="224">
        <v>24.241689069999982</v>
      </c>
      <c r="EE16" s="224">
        <v>24.177916369999977</v>
      </c>
      <c r="EF16" s="224">
        <v>24.410519760000049</v>
      </c>
      <c r="EG16" s="224">
        <v>24.066125669999913</v>
      </c>
      <c r="EH16" s="224">
        <v>23.997859000000084</v>
      </c>
      <c r="EI16" s="224">
        <v>25.55473932999999</v>
      </c>
      <c r="EJ16" s="224">
        <v>24.40034054000008</v>
      </c>
      <c r="EK16" s="224">
        <v>24.059698319999999</v>
      </c>
      <c r="EL16" s="224">
        <v>20.027667910000005</v>
      </c>
      <c r="EM16" s="224">
        <v>28.867210590000003</v>
      </c>
      <c r="EN16" s="224">
        <v>24.635526120000002</v>
      </c>
      <c r="EO16" s="224">
        <v>24.67</v>
      </c>
      <c r="EP16" s="224">
        <v>24.435316430000011</v>
      </c>
      <c r="EQ16" s="224">
        <v>24.961566260000005</v>
      </c>
      <c r="ER16" s="224">
        <v>24.945367479999984</v>
      </c>
      <c r="ES16" s="224">
        <v>20.411094919999996</v>
      </c>
      <c r="ET16" s="224">
        <v>29.369999999999997</v>
      </c>
      <c r="EU16" s="224">
        <v>24.449979330000026</v>
      </c>
      <c r="EV16" s="224">
        <v>25.080000000000002</v>
      </c>
      <c r="EW16" s="224">
        <v>24.073614039999999</v>
      </c>
      <c r="EX16" s="224">
        <v>24.047846300000003</v>
      </c>
      <c r="EY16" s="224">
        <v>19.837612370000009</v>
      </c>
      <c r="EZ16" s="224">
        <v>21.587188689999991</v>
      </c>
      <c r="FA16" s="224">
        <v>21.234375779999997</v>
      </c>
      <c r="FB16" s="224">
        <v>20.646882539999996</v>
      </c>
      <c r="FC16" s="224">
        <v>21.141507980000011</v>
      </c>
      <c r="FD16" s="224">
        <v>20.557078079999982</v>
      </c>
      <c r="FE16" s="224">
        <v>20.570070390000016</v>
      </c>
      <c r="FF16" s="224">
        <v>20.46895846</v>
      </c>
      <c r="FG16" s="224">
        <v>20.987556869999988</v>
      </c>
      <c r="FH16" s="224">
        <v>59.197596960000027</v>
      </c>
      <c r="FI16" s="224">
        <v>20.485372909999999</v>
      </c>
      <c r="FJ16" s="224">
        <v>28.660670230000004</v>
      </c>
      <c r="FK16" s="224">
        <v>20.468499499999989</v>
      </c>
      <c r="FL16" s="224">
        <v>20.705314679999987</v>
      </c>
      <c r="FM16" s="224">
        <v>20.736181830000024</v>
      </c>
      <c r="FN16" s="224">
        <v>43.48548213000003</v>
      </c>
      <c r="FO16" s="224">
        <v>33.956681389999943</v>
      </c>
      <c r="FP16" s="224">
        <v>27.26926537000001</v>
      </c>
      <c r="FQ16" s="224">
        <v>28.897266079999984</v>
      </c>
      <c r="FR16" s="224">
        <v>29.025948220000068</v>
      </c>
      <c r="FS16" s="224">
        <v>29.54155290999989</v>
      </c>
      <c r="FT16" s="224">
        <v>29.385026560000071</v>
      </c>
      <c r="FU16" s="224">
        <v>28.669736270000001</v>
      </c>
      <c r="FV16" s="224">
        <v>27.827616939999999</v>
      </c>
      <c r="FW16" s="224">
        <v>27.860782869999991</v>
      </c>
      <c r="FX16" s="224">
        <v>28.002444410000003</v>
      </c>
      <c r="FY16" s="224">
        <v>27.940875579999975</v>
      </c>
      <c r="FZ16" s="224">
        <v>30.997957510000006</v>
      </c>
      <c r="GA16" s="224">
        <v>25.438447810000021</v>
      </c>
      <c r="GB16" s="224">
        <v>28.321751209999988</v>
      </c>
      <c r="GC16" s="224">
        <v>28.099626990000026</v>
      </c>
      <c r="GD16" s="224">
        <v>28.017770350000017</v>
      </c>
      <c r="GE16" s="224">
        <v>28.733314349999951</v>
      </c>
      <c r="GF16" s="224">
        <v>31.597874909999987</v>
      </c>
      <c r="GG16" s="224">
        <v>25.838226879999993</v>
      </c>
      <c r="GH16" s="224">
        <v>28.56512051</v>
      </c>
      <c r="GI16" s="224">
        <v>25.824864250000005</v>
      </c>
      <c r="GJ16" s="224">
        <v>31.55346565</v>
      </c>
      <c r="GK16" s="224">
        <v>28.227567680000007</v>
      </c>
      <c r="GL16" s="224">
        <v>31.877623030000006</v>
      </c>
      <c r="GM16" s="224">
        <v>28.989965260000009</v>
      </c>
      <c r="GN16" s="224">
        <v>34.738365389999984</v>
      </c>
      <c r="GO16" s="224">
        <v>31.828621399999985</v>
      </c>
      <c r="GP16" s="224">
        <v>28.66165041999998</v>
      </c>
      <c r="GQ16" s="224">
        <v>28.767378210000007</v>
      </c>
      <c r="GR16" s="224">
        <v>29.684665990000006</v>
      </c>
      <c r="GS16" s="224">
        <v>34.262644760000001</v>
      </c>
      <c r="GT16" s="224">
        <v>31.341802920000003</v>
      </c>
      <c r="GU16" s="224">
        <v>28.413251739999996</v>
      </c>
      <c r="GV16" s="224">
        <v>37.734205249999974</v>
      </c>
      <c r="GW16" s="224">
        <v>29.62713400000003</v>
      </c>
      <c r="GX16" s="224">
        <v>29.378432339999993</v>
      </c>
      <c r="GY16" s="224">
        <v>32.230787409999984</v>
      </c>
      <c r="GZ16" s="224">
        <v>40.312048540000021</v>
      </c>
      <c r="HA16" s="224">
        <v>29.851169869999978</v>
      </c>
      <c r="HB16" s="224">
        <v>29.280561559999938</v>
      </c>
      <c r="HC16" s="224">
        <v>32.061762040000069</v>
      </c>
      <c r="HD16" s="224">
        <v>29.080624379999961</v>
      </c>
      <c r="HE16" s="224">
        <v>32.357553109999998</v>
      </c>
      <c r="HF16" s="224">
        <v>32.204622630000003</v>
      </c>
      <c r="HG16" s="224">
        <v>37.070926650000004</v>
      </c>
      <c r="HH16" s="224">
        <v>35.200891289999987</v>
      </c>
      <c r="HI16" s="224">
        <v>30.091098550000041</v>
      </c>
      <c r="HJ16" s="224">
        <v>35.529720259999984</v>
      </c>
      <c r="HK16" s="224">
        <v>30.174401520000032</v>
      </c>
      <c r="HL16" s="224">
        <v>32.620753079999972</v>
      </c>
      <c r="HM16" s="224">
        <v>32.76544513999999</v>
      </c>
      <c r="HN16" s="224">
        <v>30.180924389999994</v>
      </c>
      <c r="HO16" s="224">
        <v>34.963141469999997</v>
      </c>
      <c r="HP16" s="224">
        <v>34.964918729999987</v>
      </c>
      <c r="HQ16" s="224">
        <v>33.161272509999996</v>
      </c>
      <c r="HR16" s="224">
        <v>30.956699329999989</v>
      </c>
      <c r="HS16" s="224">
        <v>35.754058459999996</v>
      </c>
      <c r="HT16" s="224">
        <v>33.932858180000004</v>
      </c>
      <c r="HU16" s="224">
        <v>32.798507830000027</v>
      </c>
    </row>
    <row r="17" spans="1:229" x14ac:dyDescent="0.2">
      <c r="A17" s="229">
        <v>1223</v>
      </c>
      <c r="B17" s="232" t="s">
        <v>35</v>
      </c>
      <c r="C17" s="228">
        <v>431.91284796000002</v>
      </c>
      <c r="D17" s="228">
        <v>435.05639958</v>
      </c>
      <c r="E17" s="228">
        <v>436.58924239999999</v>
      </c>
      <c r="F17" s="228">
        <v>426.08820581999998</v>
      </c>
      <c r="G17" s="228">
        <v>365.66100750999999</v>
      </c>
      <c r="H17" s="228">
        <v>332.89686183999999</v>
      </c>
      <c r="I17" s="228">
        <v>330.75282166999995</v>
      </c>
      <c r="J17" s="228">
        <v>322.30390776000002</v>
      </c>
      <c r="K17" s="228">
        <v>346.31234254999998</v>
      </c>
      <c r="L17" s="228">
        <v>357.83449252999998</v>
      </c>
      <c r="M17" s="228">
        <v>351.23066747000001</v>
      </c>
      <c r="N17" s="228">
        <v>354.60409378999987</v>
      </c>
      <c r="O17" s="228">
        <v>360.84320565000002</v>
      </c>
      <c r="P17" s="228">
        <v>103.47367932</v>
      </c>
      <c r="Q17" s="228">
        <v>101.38436893999999</v>
      </c>
      <c r="R17" s="228">
        <v>117.73567362</v>
      </c>
      <c r="S17" s="228">
        <v>109.31912608000005</v>
      </c>
      <c r="T17" s="228">
        <v>109.423772</v>
      </c>
      <c r="U17" s="228">
        <v>107.02766801999999</v>
      </c>
      <c r="V17" s="228">
        <v>108.82901472000002</v>
      </c>
      <c r="W17" s="228">
        <v>109.77594484000002</v>
      </c>
      <c r="X17" s="228">
        <v>110.15200801000002</v>
      </c>
      <c r="Y17" s="228">
        <v>107.68462869999998</v>
      </c>
      <c r="Z17" s="228">
        <v>109.19076441999999</v>
      </c>
      <c r="AA17" s="228">
        <v>109.56184126999997</v>
      </c>
      <c r="AB17" s="228">
        <v>109.25165081</v>
      </c>
      <c r="AC17" s="228">
        <v>107.24427915000003</v>
      </c>
      <c r="AD17" s="228">
        <v>107.37188384999993</v>
      </c>
      <c r="AE17" s="228">
        <v>102.22039201000004</v>
      </c>
      <c r="AF17" s="228">
        <v>99.099164680000001</v>
      </c>
      <c r="AG17" s="228">
        <v>95.878637110000014</v>
      </c>
      <c r="AH17" s="228">
        <v>86.944293369999997</v>
      </c>
      <c r="AI17" s="228">
        <v>83.738912349999993</v>
      </c>
      <c r="AJ17" s="228">
        <v>83.771972039999994</v>
      </c>
      <c r="AK17" s="228">
        <v>82.794692710000021</v>
      </c>
      <c r="AL17" s="228">
        <v>83.099191730000001</v>
      </c>
      <c r="AM17" s="228">
        <v>83.231005359999983</v>
      </c>
      <c r="AN17" s="228">
        <v>83.248917800000001</v>
      </c>
      <c r="AO17" s="228">
        <v>82.920917000000003</v>
      </c>
      <c r="AP17" s="228">
        <v>82.731329169999981</v>
      </c>
      <c r="AQ17" s="228">
        <v>81.851657699999976</v>
      </c>
      <c r="AR17" s="228">
        <v>81.746240610000001</v>
      </c>
      <c r="AS17" s="228">
        <v>80.756027920000008</v>
      </c>
      <c r="AT17" s="249">
        <v>80.254078089999979</v>
      </c>
      <c r="AU17" s="249">
        <v>79.547561139999999</v>
      </c>
      <c r="AV17" s="224">
        <v>79.299333230000002</v>
      </c>
      <c r="AW17" s="224">
        <v>85.589542489999971</v>
      </c>
      <c r="AX17" s="224">
        <v>90.35167428000004</v>
      </c>
      <c r="AY17" s="224">
        <v>91.071792549999984</v>
      </c>
      <c r="AZ17" s="224">
        <v>90.860065730000002</v>
      </c>
      <c r="BA17" s="224">
        <v>89.435248110000003</v>
      </c>
      <c r="BB17" s="224">
        <v>88.746161169999993</v>
      </c>
      <c r="BC17" s="224">
        <v>88.793017519999978</v>
      </c>
      <c r="BD17" s="224">
        <v>88.239209869999996</v>
      </c>
      <c r="BE17" s="224">
        <v>86.886517819999995</v>
      </c>
      <c r="BF17" s="224">
        <v>87.623169840000031</v>
      </c>
      <c r="BG17" s="224">
        <v>88.481769939999978</v>
      </c>
      <c r="BH17" s="224">
        <v>88.395993930000003</v>
      </c>
      <c r="BI17" s="224">
        <v>87.879361650000007</v>
      </c>
      <c r="BJ17" s="224">
        <v>88.73602580999993</v>
      </c>
      <c r="BK17" s="224">
        <v>89.592712399999897</v>
      </c>
      <c r="BL17" s="224">
        <v>89.91622194</v>
      </c>
      <c r="BM17" s="224">
        <v>88.94110993999999</v>
      </c>
      <c r="BN17" s="224">
        <v>90.525523369999959</v>
      </c>
      <c r="BO17" s="224">
        <v>91.46035040000001</v>
      </c>
      <c r="BP17" s="224">
        <v>90.628068999999982</v>
      </c>
      <c r="BQ17" s="224">
        <v>36.48931065</v>
      </c>
      <c r="BR17" s="224">
        <v>32.666565460000001</v>
      </c>
      <c r="BS17" s="224">
        <v>34.317803209999987</v>
      </c>
      <c r="BT17" s="224">
        <v>34.316646899999995</v>
      </c>
      <c r="BU17" s="224">
        <v>33.614777160000017</v>
      </c>
      <c r="BV17" s="224">
        <v>33.452944879999976</v>
      </c>
      <c r="BW17" s="224">
        <v>36.247271900000001</v>
      </c>
      <c r="BX17" s="224">
        <v>30.859706660000036</v>
      </c>
      <c r="BY17" s="224">
        <v>50.628695059999963</v>
      </c>
      <c r="BZ17" s="224">
        <v>36.344832180000033</v>
      </c>
      <c r="CA17" s="224">
        <v>36.51993585000001</v>
      </c>
      <c r="CB17" s="224">
        <v>36.454358049999989</v>
      </c>
      <c r="CC17" s="224">
        <v>25.321985000000002</v>
      </c>
      <c r="CD17" s="224">
        <v>48.675152060000002</v>
      </c>
      <c r="CE17" s="224">
        <v>35.42663494</v>
      </c>
      <c r="CF17" s="224">
        <v>35.86744259000001</v>
      </c>
      <c r="CG17" s="224">
        <v>35.609049470000016</v>
      </c>
      <c r="CH17" s="224">
        <v>35.551175959999973</v>
      </c>
      <c r="CI17" s="224">
        <v>35.491445279999994</v>
      </c>
      <c r="CJ17" s="224">
        <v>36.676846800000106</v>
      </c>
      <c r="CK17" s="224">
        <v>36.660722639999918</v>
      </c>
      <c r="CL17" s="224">
        <v>36.478369440000009</v>
      </c>
      <c r="CM17" s="224">
        <v>36.686392480000052</v>
      </c>
      <c r="CN17" s="224">
        <v>36.611182919999962</v>
      </c>
      <c r="CO17" s="224">
        <v>36.984988809999997</v>
      </c>
      <c r="CP17" s="224">
        <v>36.884277459999993</v>
      </c>
      <c r="CQ17" s="224">
        <v>36.28274174000002</v>
      </c>
      <c r="CR17" s="224">
        <v>36.03946415999998</v>
      </c>
      <c r="CS17" s="224">
        <v>35.859458520000004</v>
      </c>
      <c r="CT17" s="224">
        <v>35.785706019999992</v>
      </c>
      <c r="CU17" s="224">
        <v>35.859451620000002</v>
      </c>
      <c r="CV17" s="224">
        <v>36.653700819999976</v>
      </c>
      <c r="CW17" s="224">
        <v>36.677611980000023</v>
      </c>
      <c r="CX17" s="224">
        <v>36.48644136999998</v>
      </c>
      <c r="CY17" s="224">
        <v>36.695399899999984</v>
      </c>
      <c r="CZ17" s="224">
        <v>36.380000000000003</v>
      </c>
      <c r="DA17" s="224">
        <v>36.611911571</v>
      </c>
      <c r="DB17" s="224">
        <v>36.429153989000007</v>
      </c>
      <c r="DC17" s="224">
        <v>36.210585250000001</v>
      </c>
      <c r="DD17" s="224">
        <v>35.940668859999988</v>
      </c>
      <c r="DE17" s="224">
        <v>35.807181740000019</v>
      </c>
      <c r="DF17" s="224">
        <v>35.496428550000019</v>
      </c>
      <c r="DG17" s="224">
        <v>34.721185759999997</v>
      </c>
      <c r="DH17" s="224">
        <v>36.361897529999993</v>
      </c>
      <c r="DI17" s="224">
        <v>36.288800559999949</v>
      </c>
      <c r="DJ17" s="224">
        <v>36.228183430000001</v>
      </c>
      <c r="DK17" s="224">
        <v>33.118031300000055</v>
      </c>
      <c r="DL17" s="224">
        <v>32.874177279999984</v>
      </c>
      <c r="DM17" s="224">
        <v>33.183476820000003</v>
      </c>
      <c r="DN17" s="224">
        <v>33.07735924</v>
      </c>
      <c r="DO17" s="224">
        <v>32.838328619999992</v>
      </c>
      <c r="DP17" s="224">
        <v>32.736836649999987</v>
      </c>
      <c r="DQ17" s="224">
        <v>32.679190290000008</v>
      </c>
      <c r="DR17" s="224">
        <v>30.462610170000016</v>
      </c>
      <c r="DS17" s="224">
        <v>30.437871300000015</v>
      </c>
      <c r="DT17" s="224">
        <v>28.276967929999987</v>
      </c>
      <c r="DU17" s="224">
        <v>28.229454140000001</v>
      </c>
      <c r="DV17" s="224">
        <v>27.97068749000001</v>
      </c>
      <c r="DW17" s="224">
        <v>28.084278559999948</v>
      </c>
      <c r="DX17" s="224">
        <v>27.683946300000027</v>
      </c>
      <c r="DY17" s="224">
        <v>28.040196179999999</v>
      </c>
      <c r="DZ17" s="224">
        <v>27.920070630000001</v>
      </c>
      <c r="EA17" s="224">
        <v>27.811705229999994</v>
      </c>
      <c r="EB17" s="224">
        <v>27.835241620000009</v>
      </c>
      <c r="EC17" s="224">
        <v>27.510624289999988</v>
      </c>
      <c r="ED17" s="224">
        <v>27.448826800000013</v>
      </c>
      <c r="EE17" s="224">
        <v>27.38550635999998</v>
      </c>
      <c r="EF17" s="224">
        <v>27.942948330000014</v>
      </c>
      <c r="EG17" s="224">
        <v>27.770737040000014</v>
      </c>
      <c r="EH17" s="224">
        <v>27.659519559999968</v>
      </c>
      <c r="EI17" s="224">
        <v>27.808203079999998</v>
      </c>
      <c r="EJ17" s="224">
        <v>27.763282720000028</v>
      </c>
      <c r="EK17" s="224">
        <v>27.85597023</v>
      </c>
      <c r="EL17" s="224">
        <v>27.78002613</v>
      </c>
      <c r="EM17" s="224">
        <v>27.612921440000004</v>
      </c>
      <c r="EN17" s="224">
        <v>27.845822139999989</v>
      </c>
      <c r="EO17" s="224">
        <v>27.627462830000017</v>
      </c>
      <c r="EP17" s="224">
        <v>27.447632029999998</v>
      </c>
      <c r="EQ17" s="224">
        <v>27.332421279999995</v>
      </c>
      <c r="ER17" s="224">
        <v>27.781726399999993</v>
      </c>
      <c r="ES17" s="224">
        <v>27.617181489999993</v>
      </c>
      <c r="ET17" s="224">
        <v>27.39</v>
      </c>
      <c r="EU17" s="224">
        <v>27.261657699999972</v>
      </c>
      <c r="EV17" s="224">
        <v>27.2</v>
      </c>
      <c r="EW17" s="224">
        <v>27.414169149999999</v>
      </c>
      <c r="EX17" s="224">
        <v>27.287320510000001</v>
      </c>
      <c r="EY17" s="224">
        <v>27.044750950000005</v>
      </c>
      <c r="EZ17" s="224">
        <v>26.989119159999998</v>
      </c>
      <c r="FA17" s="224">
        <v>27.033979479999992</v>
      </c>
      <c r="FB17" s="224">
        <v>26.732929280000018</v>
      </c>
      <c r="FC17" s="224">
        <v>26.658826019999996</v>
      </c>
      <c r="FD17" s="224">
        <v>26.875711239999998</v>
      </c>
      <c r="FE17" s="224">
        <v>26.719540829999985</v>
      </c>
      <c r="FF17" s="224">
        <v>26.604835140000027</v>
      </c>
      <c r="FG17" s="224">
        <v>22.22623016</v>
      </c>
      <c r="FH17" s="224">
        <v>30.716495839999968</v>
      </c>
      <c r="FI17" s="224">
        <v>26.566143090000001</v>
      </c>
      <c r="FJ17" s="224">
        <v>26.466639130000001</v>
      </c>
      <c r="FK17" s="224">
        <v>26.266551009999997</v>
      </c>
      <c r="FL17" s="224">
        <v>26.11562734000001</v>
      </c>
      <c r="FM17" s="224">
        <v>29.56589406999997</v>
      </c>
      <c r="FN17" s="224">
        <v>29.90802107999999</v>
      </c>
      <c r="FO17" s="224">
        <v>29.789138120000008</v>
      </c>
      <c r="FP17" s="224">
        <v>30.256146919999988</v>
      </c>
      <c r="FQ17" s="224">
        <v>30.306389240000048</v>
      </c>
      <c r="FR17" s="224">
        <v>30.188018609999997</v>
      </c>
      <c r="FS17" s="224">
        <v>30.455017350000013</v>
      </c>
      <c r="FT17" s="224">
        <v>30.428756589999974</v>
      </c>
      <c r="FU17" s="224">
        <v>30.50021083</v>
      </c>
      <c r="FV17" s="224">
        <v>30.323647519999998</v>
      </c>
      <c r="FW17" s="224">
        <v>30.036207380000004</v>
      </c>
      <c r="FX17" s="224">
        <v>30.102812650000001</v>
      </c>
      <c r="FY17" s="224">
        <v>29.870664199999993</v>
      </c>
      <c r="FZ17" s="224">
        <v>29.461771260000013</v>
      </c>
      <c r="GA17" s="224">
        <v>29.306223789999986</v>
      </c>
      <c r="GB17" s="224">
        <v>29.686983420000022</v>
      </c>
      <c r="GC17" s="224">
        <v>29.752953959999989</v>
      </c>
      <c r="GD17" s="224">
        <v>29.587451639999987</v>
      </c>
      <c r="GE17" s="224">
        <v>29.718454080000015</v>
      </c>
      <c r="GF17" s="224">
        <v>29.487111799999983</v>
      </c>
      <c r="GG17" s="224">
        <v>29.601851480000001</v>
      </c>
      <c r="GH17" s="224">
        <v>29.437877740000001</v>
      </c>
      <c r="GI17" s="224">
        <v>29.199480650000005</v>
      </c>
      <c r="GJ17" s="224">
        <v>29.078192829999992</v>
      </c>
      <c r="GK17" s="224">
        <v>28.914895569999977</v>
      </c>
      <c r="GL17" s="224">
        <v>28.893429420000032</v>
      </c>
      <c r="GM17" s="224">
        <v>28.78132373</v>
      </c>
      <c r="GN17" s="224">
        <v>29.287366659999993</v>
      </c>
      <c r="GO17" s="224">
        <v>29.554479450000038</v>
      </c>
      <c r="GP17" s="224">
        <v>29.430798349999932</v>
      </c>
      <c r="GQ17" s="224">
        <v>29.656448570000023</v>
      </c>
      <c r="GR17" s="224">
        <v>29.394523020000019</v>
      </c>
      <c r="GS17" s="224">
        <v>29.587952179999998</v>
      </c>
      <c r="GT17" s="224">
        <v>29.601880699999992</v>
      </c>
      <c r="GU17" s="224">
        <v>29.20616105000002</v>
      </c>
      <c r="GV17" s="224">
        <v>29.239430189999975</v>
      </c>
      <c r="GW17" s="224">
        <v>29.251260990000009</v>
      </c>
      <c r="GX17" s="224">
        <v>29.388670470000022</v>
      </c>
      <c r="GY17" s="224">
        <v>29.289035529999992</v>
      </c>
      <c r="GZ17" s="224">
        <v>29.562082610000012</v>
      </c>
      <c r="HA17" s="224">
        <v>29.884907669999922</v>
      </c>
      <c r="HB17" s="224">
        <v>29.871348030000025</v>
      </c>
      <c r="HC17" s="224">
        <v>29.853888179999998</v>
      </c>
      <c r="HD17" s="224">
        <v>29.867476189999881</v>
      </c>
      <c r="HE17" s="224">
        <v>30.27397813</v>
      </c>
      <c r="HF17" s="224">
        <v>29.784530270000001</v>
      </c>
      <c r="HG17" s="224">
        <v>29.857713539999999</v>
      </c>
      <c r="HH17" s="224">
        <v>29.776290290000009</v>
      </c>
      <c r="HI17" s="224">
        <v>29.495069709999996</v>
      </c>
      <c r="HJ17" s="224">
        <v>29.669749939999996</v>
      </c>
      <c r="HK17" s="224">
        <v>29.587398279999992</v>
      </c>
      <c r="HL17" s="224">
        <v>30.230781459999989</v>
      </c>
      <c r="HM17" s="224">
        <v>30.707343629999983</v>
      </c>
      <c r="HN17" s="224">
        <v>30.38924269999999</v>
      </c>
      <c r="HO17" s="224">
        <v>30.661427189999969</v>
      </c>
      <c r="HP17" s="224">
        <v>30.409680510000047</v>
      </c>
      <c r="HQ17" s="224">
        <v>30.433919349999996</v>
      </c>
      <c r="HR17" s="224">
        <v>30.219205119999991</v>
      </c>
      <c r="HS17" s="224">
        <v>29.974944530000002</v>
      </c>
      <c r="HT17" s="224">
        <v>29.618390250000001</v>
      </c>
      <c r="HU17" s="224">
        <v>30.018465959999993</v>
      </c>
    </row>
    <row r="18" spans="1:229" x14ac:dyDescent="0.2">
      <c r="A18" s="229">
        <v>123</v>
      </c>
      <c r="B18" s="238" t="s">
        <v>24</v>
      </c>
      <c r="C18" s="228">
        <v>1569.10629625</v>
      </c>
      <c r="D18" s="228">
        <v>1511.6864544200002</v>
      </c>
      <c r="E18" s="228">
        <v>1212.0507097000002</v>
      </c>
      <c r="F18" s="228">
        <v>836.66584092526159</v>
      </c>
      <c r="G18" s="228">
        <v>647.98728013815639</v>
      </c>
      <c r="H18" s="228">
        <v>945.79103250999992</v>
      </c>
      <c r="I18" s="228">
        <v>2664.442172076132</v>
      </c>
      <c r="J18" s="228">
        <v>2825.40513521004</v>
      </c>
      <c r="K18" s="228">
        <v>3114.7980992940543</v>
      </c>
      <c r="L18" s="228">
        <v>3257.0973411499999</v>
      </c>
      <c r="M18" s="228">
        <v>3491.7895241000006</v>
      </c>
      <c r="N18" s="228">
        <v>3693.6388529621063</v>
      </c>
      <c r="O18" s="228">
        <v>3978.4206402659347</v>
      </c>
      <c r="P18" s="228">
        <v>408.28930951000001</v>
      </c>
      <c r="Q18" s="228">
        <v>372.32609687000001</v>
      </c>
      <c r="R18" s="228">
        <v>400.12641736</v>
      </c>
      <c r="S18" s="228">
        <v>388.36447251000004</v>
      </c>
      <c r="T18" s="228">
        <v>444.48716739999998</v>
      </c>
      <c r="U18" s="228">
        <v>424.66774089</v>
      </c>
      <c r="V18" s="228">
        <v>265.54296319000002</v>
      </c>
      <c r="W18" s="228">
        <v>376.98858293999996</v>
      </c>
      <c r="X18" s="228">
        <v>505.68256847000004</v>
      </c>
      <c r="Y18" s="228">
        <v>297.04852861000001</v>
      </c>
      <c r="Z18" s="228">
        <v>180.57618417</v>
      </c>
      <c r="AA18" s="228">
        <v>228.74342845000001</v>
      </c>
      <c r="AB18" s="228">
        <v>199.30271370548206</v>
      </c>
      <c r="AC18" s="228">
        <v>205.8402861688154</v>
      </c>
      <c r="AD18" s="228">
        <v>201.01498839214872</v>
      </c>
      <c r="AE18" s="228">
        <v>230.50785265881541</v>
      </c>
      <c r="AF18" s="228">
        <v>102.1974523470391</v>
      </c>
      <c r="AG18" s="228">
        <v>78.275591887039099</v>
      </c>
      <c r="AH18" s="228">
        <v>89.992667647039113</v>
      </c>
      <c r="AI18" s="228">
        <v>377.52156825703912</v>
      </c>
      <c r="AJ18" s="228">
        <v>177.068942545</v>
      </c>
      <c r="AK18" s="228">
        <v>247.20608584500002</v>
      </c>
      <c r="AL18" s="228">
        <v>230.01840703499994</v>
      </c>
      <c r="AM18" s="228">
        <v>291.49759708500005</v>
      </c>
      <c r="AN18" s="228">
        <v>578.99139066604994</v>
      </c>
      <c r="AO18" s="228">
        <v>558.87680944199997</v>
      </c>
      <c r="AP18" s="228">
        <v>602.77867320799999</v>
      </c>
      <c r="AQ18" s="228">
        <v>923.79529876008223</v>
      </c>
      <c r="AR18" s="228">
        <v>666.10813382796505</v>
      </c>
      <c r="AS18" s="228">
        <v>666.61565177219995</v>
      </c>
      <c r="AT18" s="249">
        <v>703.89759679129997</v>
      </c>
      <c r="AU18" s="249">
        <v>788.78375281857507</v>
      </c>
      <c r="AV18" s="224">
        <v>707.06741054124996</v>
      </c>
      <c r="AW18" s="224">
        <v>694.00021363722908</v>
      </c>
      <c r="AX18" s="224">
        <v>765.60078951995013</v>
      </c>
      <c r="AY18" s="224">
        <v>948.12968559562501</v>
      </c>
      <c r="AZ18" s="224">
        <v>763.05817139999999</v>
      </c>
      <c r="BA18" s="224">
        <v>740.89095297000006</v>
      </c>
      <c r="BB18" s="224">
        <v>805.12992695000014</v>
      </c>
      <c r="BC18" s="224">
        <v>948.01828983000007</v>
      </c>
      <c r="BD18" s="224">
        <v>841.37766186999988</v>
      </c>
      <c r="BE18" s="224">
        <v>803.11949260000029</v>
      </c>
      <c r="BF18" s="224">
        <v>869.70569163000005</v>
      </c>
      <c r="BG18" s="224">
        <v>977.58667800000001</v>
      </c>
      <c r="BH18" s="224">
        <v>872.94739911102238</v>
      </c>
      <c r="BI18" s="224">
        <v>849.56093214740872</v>
      </c>
      <c r="BJ18" s="224">
        <v>925.67009265955721</v>
      </c>
      <c r="BK18" s="224">
        <v>1045.460429044118</v>
      </c>
      <c r="BL18" s="224">
        <v>945.89987616704548</v>
      </c>
      <c r="BM18" s="224">
        <v>917.89795485871696</v>
      </c>
      <c r="BN18" s="224">
        <v>1003.5989004908431</v>
      </c>
      <c r="BO18" s="224">
        <v>1111.0239087493294</v>
      </c>
      <c r="BP18" s="224">
        <v>1001.5009510902892</v>
      </c>
      <c r="BQ18" s="224">
        <v>148.61846840000001</v>
      </c>
      <c r="BR18" s="224">
        <v>145.62977941</v>
      </c>
      <c r="BS18" s="224">
        <v>114.04106170000001</v>
      </c>
      <c r="BT18" s="224">
        <v>133.02876603000001</v>
      </c>
      <c r="BU18" s="224">
        <v>113.88732359000001</v>
      </c>
      <c r="BV18" s="224">
        <v>125.41000725000001</v>
      </c>
      <c r="BW18" s="224">
        <v>131.06957548999998</v>
      </c>
      <c r="BX18" s="224">
        <v>125.89110101999999</v>
      </c>
      <c r="BY18" s="224">
        <v>143.16574085000002</v>
      </c>
      <c r="BZ18" s="224">
        <v>116.87158664</v>
      </c>
      <c r="CA18" s="224">
        <v>115.96480539000005</v>
      </c>
      <c r="CB18" s="224">
        <v>155.52808047999994</v>
      </c>
      <c r="CC18" s="224">
        <v>174.94903454666667</v>
      </c>
      <c r="CD18" s="224">
        <v>132.83455267666665</v>
      </c>
      <c r="CE18" s="224">
        <v>136.70358017666666</v>
      </c>
      <c r="CF18" s="224">
        <v>152.2921064666667</v>
      </c>
      <c r="CG18" s="224">
        <v>136.56089948666667</v>
      </c>
      <c r="CH18" s="224">
        <v>135.81473493666664</v>
      </c>
      <c r="CI18" s="224">
        <v>133.94670631666668</v>
      </c>
      <c r="CJ18" s="224">
        <v>70.602797126666644</v>
      </c>
      <c r="CK18" s="224">
        <v>60.993459746666709</v>
      </c>
      <c r="CL18" s="224">
        <v>55.674668126666667</v>
      </c>
      <c r="CM18" s="224">
        <v>138.85041475666659</v>
      </c>
      <c r="CN18" s="224">
        <v>182.4635000566667</v>
      </c>
      <c r="CO18" s="224">
        <v>212.42616376000001</v>
      </c>
      <c r="CP18" s="224">
        <v>66.990508080000012</v>
      </c>
      <c r="CQ18" s="224">
        <v>226.26589662999999</v>
      </c>
      <c r="CR18" s="224">
        <v>160.46198336</v>
      </c>
      <c r="CS18" s="224">
        <v>69.291254559999999</v>
      </c>
      <c r="CT18" s="224">
        <v>67.295290690000002</v>
      </c>
      <c r="CU18" s="224">
        <v>55.955229719999991</v>
      </c>
      <c r="CV18" s="224">
        <v>63.590147949999995</v>
      </c>
      <c r="CW18" s="224">
        <v>61.030806500000004</v>
      </c>
      <c r="CX18" s="224">
        <v>46.850187390000002</v>
      </c>
      <c r="CY18" s="224">
        <v>66.969110540000003</v>
      </c>
      <c r="CZ18" s="224">
        <v>114.92413052000001</v>
      </c>
      <c r="DA18" s="224">
        <v>66.943932686271808</v>
      </c>
      <c r="DB18" s="224">
        <v>65.346506419605134</v>
      </c>
      <c r="DC18" s="224">
        <v>67.012274599605135</v>
      </c>
      <c r="DD18" s="224">
        <v>67.130522639605132</v>
      </c>
      <c r="DE18" s="224">
        <v>69.359768089605126</v>
      </c>
      <c r="DF18" s="224">
        <v>69.349995439605138</v>
      </c>
      <c r="DG18" s="224">
        <v>67.033668529605123</v>
      </c>
      <c r="DH18" s="224">
        <v>66.362505886271791</v>
      </c>
      <c r="DI18" s="224">
        <v>67.618813976271809</v>
      </c>
      <c r="DJ18" s="224">
        <v>65.228348946271794</v>
      </c>
      <c r="DK18" s="224">
        <v>65.4023164862718</v>
      </c>
      <c r="DL18" s="224">
        <v>99.877187226271815</v>
      </c>
      <c r="DM18" s="224">
        <v>26.978406039013038</v>
      </c>
      <c r="DN18" s="224">
        <v>40.165639349013034</v>
      </c>
      <c r="DO18" s="224">
        <v>35.053406959013039</v>
      </c>
      <c r="DP18" s="224">
        <v>28.832686769013037</v>
      </c>
      <c r="DQ18" s="224">
        <v>21.445599569013034</v>
      </c>
      <c r="DR18" s="224">
        <v>27.997305549013035</v>
      </c>
      <c r="DS18" s="224">
        <v>30.418487099013038</v>
      </c>
      <c r="DT18" s="224">
        <v>29.662999709013036</v>
      </c>
      <c r="DU18" s="224">
        <v>29.911180839013042</v>
      </c>
      <c r="DV18" s="224">
        <v>93.994744109013027</v>
      </c>
      <c r="DW18" s="224">
        <v>91.228806419013026</v>
      </c>
      <c r="DX18" s="224">
        <v>192.29801772901303</v>
      </c>
      <c r="DY18" s="224">
        <v>68.659369208333331</v>
      </c>
      <c r="DZ18" s="224">
        <v>74.023255988333332</v>
      </c>
      <c r="EA18" s="224">
        <v>34.386317348333336</v>
      </c>
      <c r="EB18" s="224">
        <v>106.90062463833334</v>
      </c>
      <c r="EC18" s="224">
        <v>71.618546008333325</v>
      </c>
      <c r="ED18" s="224">
        <v>68.686915198333338</v>
      </c>
      <c r="EE18" s="224">
        <v>71.02120580833332</v>
      </c>
      <c r="EF18" s="224">
        <v>89.475278908333337</v>
      </c>
      <c r="EG18" s="224">
        <v>69.521922318333296</v>
      </c>
      <c r="EH18" s="224">
        <v>70.424280628333378</v>
      </c>
      <c r="EI18" s="224">
        <v>74.80892854833337</v>
      </c>
      <c r="EJ18" s="224">
        <v>146.26438790833333</v>
      </c>
      <c r="EK18" s="224">
        <v>186.22733876333334</v>
      </c>
      <c r="EL18" s="224">
        <v>183.91666771133333</v>
      </c>
      <c r="EM18" s="224">
        <v>208.84738419138327</v>
      </c>
      <c r="EN18" s="224">
        <v>187.39268070733334</v>
      </c>
      <c r="EO18" s="224">
        <v>185.54991043333334</v>
      </c>
      <c r="EP18" s="224">
        <v>185.93421830133332</v>
      </c>
      <c r="EQ18" s="224">
        <v>190.65286799733335</v>
      </c>
      <c r="ER18" s="224">
        <v>220.47320980133335</v>
      </c>
      <c r="ES18" s="224">
        <v>191.65259540933332</v>
      </c>
      <c r="ET18" s="224">
        <v>235.86049740341568</v>
      </c>
      <c r="EU18" s="224">
        <v>192.84144106333332</v>
      </c>
      <c r="EV18" s="224">
        <v>495.09336029333332</v>
      </c>
      <c r="EW18" s="224">
        <v>215.71870294274001</v>
      </c>
      <c r="EX18" s="224">
        <v>233.64443071472499</v>
      </c>
      <c r="EY18" s="224">
        <v>216.74500017050005</v>
      </c>
      <c r="EZ18" s="224">
        <v>207.61811984905</v>
      </c>
      <c r="FA18" s="224">
        <v>252.98145559269997</v>
      </c>
      <c r="FB18" s="224">
        <v>206.01607633045001</v>
      </c>
      <c r="FC18" s="224">
        <v>228.1944248879</v>
      </c>
      <c r="FD18" s="224">
        <v>253.03903828547502</v>
      </c>
      <c r="FE18" s="224">
        <v>222.66413361792499</v>
      </c>
      <c r="FF18" s="224">
        <v>213.92830250362502</v>
      </c>
      <c r="FG18" s="224">
        <v>212.74843806440006</v>
      </c>
      <c r="FH18" s="224">
        <v>362.10701225054999</v>
      </c>
      <c r="FI18" s="224">
        <v>224.99330906159997</v>
      </c>
      <c r="FJ18" s="224">
        <v>222.63916832215</v>
      </c>
      <c r="FK18" s="224">
        <v>259.43493315749998</v>
      </c>
      <c r="FL18" s="224">
        <v>227.72858341758496</v>
      </c>
      <c r="FM18" s="224">
        <v>228.04796994087499</v>
      </c>
      <c r="FN18" s="224">
        <v>238.22366027876905</v>
      </c>
      <c r="FO18" s="224">
        <v>244.89655829665006</v>
      </c>
      <c r="FP18" s="224">
        <v>295.04313669679999</v>
      </c>
      <c r="FQ18" s="224">
        <v>225.66109452650002</v>
      </c>
      <c r="FR18" s="224">
        <v>228.14727769499999</v>
      </c>
      <c r="FS18" s="224">
        <v>228.38870507519997</v>
      </c>
      <c r="FT18" s="224">
        <v>491.59370282542505</v>
      </c>
      <c r="FU18" s="224">
        <v>225.58466902999996</v>
      </c>
      <c r="FV18" s="224">
        <v>262.29060679000003</v>
      </c>
      <c r="FW18" s="224">
        <v>275.18289557999998</v>
      </c>
      <c r="FX18" s="224">
        <v>246.16269512000005</v>
      </c>
      <c r="FY18" s="224">
        <v>247.15452422000001</v>
      </c>
      <c r="FZ18" s="224">
        <v>247.57373363000002</v>
      </c>
      <c r="GA18" s="224">
        <v>244.25136133000001</v>
      </c>
      <c r="GB18" s="224">
        <v>309.16153326000011</v>
      </c>
      <c r="GC18" s="224">
        <v>251.71703235999999</v>
      </c>
      <c r="GD18" s="224">
        <v>254.95165850999999</v>
      </c>
      <c r="GE18" s="224">
        <v>238.33095276999998</v>
      </c>
      <c r="GF18" s="224">
        <v>454.7356785500001</v>
      </c>
      <c r="GG18" s="224">
        <v>274.29407756000001</v>
      </c>
      <c r="GH18" s="224">
        <v>264.22129279999996</v>
      </c>
      <c r="GI18" s="224">
        <v>302.86229151000003</v>
      </c>
      <c r="GJ18" s="224">
        <v>265.62278332000005</v>
      </c>
      <c r="GK18" s="224">
        <v>269.3871953100001</v>
      </c>
      <c r="GL18" s="224">
        <v>268.10951397000002</v>
      </c>
      <c r="GM18" s="224">
        <v>268.20354832000004</v>
      </c>
      <c r="GN18" s="224">
        <v>331.52985081000003</v>
      </c>
      <c r="GO18" s="224">
        <v>269.97229250000004</v>
      </c>
      <c r="GP18" s="224">
        <v>271.08972631</v>
      </c>
      <c r="GQ18" s="224">
        <v>270.90579115000008</v>
      </c>
      <c r="GR18" s="224">
        <v>435.59116053999992</v>
      </c>
      <c r="GS18" s="224">
        <v>276.71296704998883</v>
      </c>
      <c r="GT18" s="224">
        <v>278.3988797704755</v>
      </c>
      <c r="GU18" s="224">
        <v>317.83555229055816</v>
      </c>
      <c r="GV18" s="224">
        <v>282.08830891871196</v>
      </c>
      <c r="GW18" s="224">
        <v>282.72562820977907</v>
      </c>
      <c r="GX18" s="224">
        <v>284.74699501891763</v>
      </c>
      <c r="GY18" s="224">
        <v>285.32815337072839</v>
      </c>
      <c r="GZ18" s="224">
        <v>353.56465072328962</v>
      </c>
      <c r="HA18" s="224">
        <v>286.77728856553921</v>
      </c>
      <c r="HB18" s="224">
        <v>288.68619437637636</v>
      </c>
      <c r="HC18" s="224">
        <v>289.90428474518075</v>
      </c>
      <c r="HD18" s="224">
        <v>466.86994992256086</v>
      </c>
      <c r="HE18" s="224">
        <v>299.60002656353851</v>
      </c>
      <c r="HF18" s="224">
        <v>301.44352793327329</v>
      </c>
      <c r="HG18" s="224">
        <v>344.85632167023368</v>
      </c>
      <c r="HH18" s="224">
        <v>304.68970403393985</v>
      </c>
      <c r="HI18" s="224">
        <v>305.88711501008765</v>
      </c>
      <c r="HJ18" s="224">
        <v>307.3211358146894</v>
      </c>
      <c r="HK18" s="224">
        <v>308.42087245685912</v>
      </c>
      <c r="HL18" s="224">
        <v>384.53573276373078</v>
      </c>
      <c r="HM18" s="224">
        <v>310.64229527025333</v>
      </c>
      <c r="HN18" s="224">
        <v>311.34238916801826</v>
      </c>
      <c r="HO18" s="224">
        <v>310.24580917345708</v>
      </c>
      <c r="HP18" s="224">
        <v>489.43571040785406</v>
      </c>
      <c r="HQ18" s="224">
        <v>316.00247689987589</v>
      </c>
      <c r="HR18" s="224">
        <v>319.42751110933347</v>
      </c>
      <c r="HS18" s="224">
        <v>366.0709630810797</v>
      </c>
      <c r="HT18" s="224">
        <v>322.92207819838745</v>
      </c>
      <c r="HU18" s="224">
        <v>323.03404548066067</v>
      </c>
    </row>
    <row r="19" spans="1:229" x14ac:dyDescent="0.2">
      <c r="A19" s="229">
        <v>124</v>
      </c>
      <c r="B19" s="238" t="s">
        <v>51</v>
      </c>
      <c r="C19" s="228">
        <v>1026.3724762611182</v>
      </c>
      <c r="D19" s="228">
        <v>1268.4862014600001</v>
      </c>
      <c r="E19" s="228">
        <v>1473.1577611377779</v>
      </c>
      <c r="F19" s="228">
        <v>1522.8502705233591</v>
      </c>
      <c r="G19" s="228">
        <v>1599.7854699299999</v>
      </c>
      <c r="H19" s="228">
        <v>1750.1814518389997</v>
      </c>
      <c r="I19" s="228">
        <v>1833.9281688853991</v>
      </c>
      <c r="J19" s="228">
        <v>1873.8345620873333</v>
      </c>
      <c r="K19" s="228">
        <v>1858.1952019300004</v>
      </c>
      <c r="L19" s="228">
        <v>2009.0867485119998</v>
      </c>
      <c r="M19" s="228">
        <v>2340.29521716</v>
      </c>
      <c r="N19" s="228">
        <v>2347.2121453299997</v>
      </c>
      <c r="O19" s="228">
        <v>2739.9622312899996</v>
      </c>
      <c r="P19" s="228">
        <v>145.15002247938889</v>
      </c>
      <c r="Q19" s="228">
        <v>341.66531154277192</v>
      </c>
      <c r="R19" s="228">
        <v>164.40650174895728</v>
      </c>
      <c r="S19" s="228">
        <v>375.15064049000011</v>
      </c>
      <c r="T19" s="228">
        <v>199.64757124338013</v>
      </c>
      <c r="U19" s="228">
        <v>394.98156930661986</v>
      </c>
      <c r="V19" s="228">
        <v>246.50392569999997</v>
      </c>
      <c r="W19" s="228">
        <v>427.35313520999989</v>
      </c>
      <c r="X19" s="228">
        <v>262.12419293333926</v>
      </c>
      <c r="Y19" s="228">
        <v>439.66368913999969</v>
      </c>
      <c r="Z19" s="228">
        <v>311.373661523338</v>
      </c>
      <c r="AA19" s="228">
        <v>459.99621754110103</v>
      </c>
      <c r="AB19" s="228">
        <v>304.32871178668756</v>
      </c>
      <c r="AC19" s="228">
        <v>443.77282181999988</v>
      </c>
      <c r="AD19" s="228">
        <v>317.60494615667199</v>
      </c>
      <c r="AE19" s="228">
        <v>457.14379075999955</v>
      </c>
      <c r="AF19" s="228">
        <v>320.74233831000009</v>
      </c>
      <c r="AG19" s="228">
        <v>467.71410751999986</v>
      </c>
      <c r="AH19" s="228">
        <v>336.58677273999933</v>
      </c>
      <c r="AI19" s="228">
        <v>474.74225136000075</v>
      </c>
      <c r="AJ19" s="228">
        <v>368.42668105000013</v>
      </c>
      <c r="AK19" s="228">
        <v>515.50935915900038</v>
      </c>
      <c r="AL19" s="228">
        <v>373.96009487999964</v>
      </c>
      <c r="AM19" s="228">
        <v>492.28531674999937</v>
      </c>
      <c r="AN19" s="228">
        <v>385.58761108999937</v>
      </c>
      <c r="AO19" s="228">
        <v>499.51073374999993</v>
      </c>
      <c r="AP19" s="228">
        <v>406.80250257000012</v>
      </c>
      <c r="AQ19" s="228">
        <v>542.02732147539996</v>
      </c>
      <c r="AR19" s="228">
        <v>435.62743118000003</v>
      </c>
      <c r="AS19" s="228">
        <v>514.92646908999996</v>
      </c>
      <c r="AT19" s="249">
        <v>407.64067916399995</v>
      </c>
      <c r="AU19" s="249">
        <v>515.63998265333328</v>
      </c>
      <c r="AV19" s="224">
        <v>391.77993970000063</v>
      </c>
      <c r="AW19" s="224">
        <v>534.75258292999933</v>
      </c>
      <c r="AX19" s="224">
        <v>390.97469242000034</v>
      </c>
      <c r="AY19" s="224">
        <v>540.68798688000015</v>
      </c>
      <c r="AZ19" s="224">
        <v>388.78559211999959</v>
      </c>
      <c r="BA19" s="224">
        <v>575.74584547999962</v>
      </c>
      <c r="BB19" s="224">
        <v>422.88236546000002</v>
      </c>
      <c r="BC19" s="224">
        <v>621.67294545200036</v>
      </c>
      <c r="BD19" s="224">
        <v>456.26379225000005</v>
      </c>
      <c r="BE19" s="224">
        <v>706.36668379000002</v>
      </c>
      <c r="BF19" s="224">
        <v>483.27137376999997</v>
      </c>
      <c r="BG19" s="224">
        <v>694.39336735000018</v>
      </c>
      <c r="BH19" s="224">
        <v>503.09502823000003</v>
      </c>
      <c r="BI19" s="224">
        <v>657.78929779999999</v>
      </c>
      <c r="BJ19" s="224">
        <v>522.50879151999993</v>
      </c>
      <c r="BK19" s="224">
        <v>663.81902777999994</v>
      </c>
      <c r="BL19" s="224">
        <v>576.99139134999996</v>
      </c>
      <c r="BM19" s="224">
        <v>712.73360856999989</v>
      </c>
      <c r="BN19" s="224">
        <v>600.34257528000001</v>
      </c>
      <c r="BO19" s="224">
        <v>849.8946560899999</v>
      </c>
      <c r="BP19" s="224">
        <v>625.15230685999995</v>
      </c>
      <c r="BQ19" s="228">
        <v>37.710856450000023</v>
      </c>
      <c r="BR19" s="228">
        <v>60.326367130000001</v>
      </c>
      <c r="BS19" s="228">
        <v>47.112798899388864</v>
      </c>
      <c r="BT19" s="228">
        <v>111.09859037061123</v>
      </c>
      <c r="BU19" s="228">
        <v>124.86958385000005</v>
      </c>
      <c r="BV19" s="228">
        <v>105.69713732216064</v>
      </c>
      <c r="BW19" s="228">
        <v>53.860616610000022</v>
      </c>
      <c r="BX19" s="228">
        <v>69.535642878957376</v>
      </c>
      <c r="BY19" s="228">
        <v>41.010242259999877</v>
      </c>
      <c r="BZ19" s="228">
        <v>132.98818842000009</v>
      </c>
      <c r="CA19" s="228">
        <v>106.77438563000001</v>
      </c>
      <c r="CB19" s="228">
        <v>135.38806644000005</v>
      </c>
      <c r="CC19" s="228">
        <v>60.99532266000012</v>
      </c>
      <c r="CD19" s="228">
        <v>79.443580510000004</v>
      </c>
      <c r="CE19" s="228">
        <v>59.208668073379997</v>
      </c>
      <c r="CF19" s="228">
        <v>135.97142929661982</v>
      </c>
      <c r="CG19" s="228">
        <v>148.78326824667809</v>
      </c>
      <c r="CH19" s="228">
        <v>110.22687176332198</v>
      </c>
      <c r="CI19" s="228">
        <v>76.344049770000154</v>
      </c>
      <c r="CJ19" s="228">
        <v>92.312296639999857</v>
      </c>
      <c r="CK19" s="228">
        <v>77.847579289999942</v>
      </c>
      <c r="CL19" s="228">
        <v>151.61400128999986</v>
      </c>
      <c r="CM19" s="228">
        <v>156.89719319</v>
      </c>
      <c r="CN19" s="228">
        <v>118.84194073</v>
      </c>
      <c r="CO19" s="228">
        <v>78.685791363339135</v>
      </c>
      <c r="CP19" s="228">
        <v>95.85917203000011</v>
      </c>
      <c r="CQ19" s="228">
        <v>87.579229540000057</v>
      </c>
      <c r="CR19" s="228">
        <v>152.02401662999978</v>
      </c>
      <c r="CS19" s="228">
        <v>169.70670378999989</v>
      </c>
      <c r="CT19" s="228">
        <v>117.93296872000002</v>
      </c>
      <c r="CU19" s="228">
        <v>110.55560278999999</v>
      </c>
      <c r="CV19" s="228">
        <v>99.784819603322632</v>
      </c>
      <c r="CW19" s="228">
        <v>101.03323913001537</v>
      </c>
      <c r="CX19" s="228">
        <v>161.33861167556296</v>
      </c>
      <c r="CY19" s="228">
        <v>172.19196636331981</v>
      </c>
      <c r="CZ19" s="228">
        <v>126.46563950221824</v>
      </c>
      <c r="DA19" s="228">
        <v>92.619414436688004</v>
      </c>
      <c r="DB19" s="228">
        <v>100.40489558945069</v>
      </c>
      <c r="DC19" s="228">
        <v>111.30440176054888</v>
      </c>
      <c r="DD19" s="228">
        <v>163.08594094324087</v>
      </c>
      <c r="DE19" s="228">
        <v>162.84688906675905</v>
      </c>
      <c r="DF19" s="228">
        <v>117.83999180999997</v>
      </c>
      <c r="DG19" s="228">
        <v>91.316442276672092</v>
      </c>
      <c r="DH19" s="228">
        <v>115.86657332999988</v>
      </c>
      <c r="DI19" s="228">
        <v>110.42193055000001</v>
      </c>
      <c r="DJ19" s="228">
        <v>165.97425998999972</v>
      </c>
      <c r="DK19" s="228">
        <v>174.80735840000008</v>
      </c>
      <c r="DL19" s="228">
        <v>116.36217236999968</v>
      </c>
      <c r="DM19" s="228">
        <v>101.37092888999999</v>
      </c>
      <c r="DN19" s="228">
        <v>108.52368001000001</v>
      </c>
      <c r="DO19" s="228">
        <v>110.84772941000011</v>
      </c>
      <c r="DP19" s="228">
        <v>166.55414468999976</v>
      </c>
      <c r="DQ19" s="228">
        <v>179.60745490999989</v>
      </c>
      <c r="DR19" s="228">
        <v>121.55250792000021</v>
      </c>
      <c r="DS19" s="228">
        <v>107.42101125999991</v>
      </c>
      <c r="DT19" s="228">
        <v>111.96780850999963</v>
      </c>
      <c r="DU19" s="228">
        <v>117.1979529699998</v>
      </c>
      <c r="DV19" s="228">
        <v>170.1930026199999</v>
      </c>
      <c r="DW19" s="228">
        <v>178.45420273000047</v>
      </c>
      <c r="DX19" s="228">
        <v>126.0950460100004</v>
      </c>
      <c r="DY19" s="228">
        <v>120.02451285999979</v>
      </c>
      <c r="DZ19" s="228">
        <v>123.04682316000023</v>
      </c>
      <c r="EA19" s="228">
        <v>125.35534503000009</v>
      </c>
      <c r="EB19" s="228">
        <v>172.84655637900011</v>
      </c>
      <c r="EC19" s="228">
        <v>209.32024221000017</v>
      </c>
      <c r="ED19" s="228">
        <v>133.3425605700001</v>
      </c>
      <c r="EE19" s="228">
        <v>120.30235214000012</v>
      </c>
      <c r="EF19" s="228">
        <v>129.73731120999969</v>
      </c>
      <c r="EG19" s="228">
        <v>123.92043152999982</v>
      </c>
      <c r="EH19" s="228">
        <v>177.16410973999945</v>
      </c>
      <c r="EI19" s="228">
        <v>182.17578234999996</v>
      </c>
      <c r="EJ19" s="228">
        <v>132.94542465999996</v>
      </c>
      <c r="EK19" s="228">
        <v>124.32751111999998</v>
      </c>
      <c r="EL19" s="228">
        <v>132.46428874999944</v>
      </c>
      <c r="EM19" s="228">
        <v>128.79581121999996</v>
      </c>
      <c r="EN19" s="228">
        <v>181.24501914000012</v>
      </c>
      <c r="EO19" s="228">
        <v>199.62147669999996</v>
      </c>
      <c r="EP19" s="228">
        <v>118.64423790999984</v>
      </c>
      <c r="EQ19" s="228">
        <v>126.70300204000004</v>
      </c>
      <c r="ER19" s="228">
        <v>138.26765972999974</v>
      </c>
      <c r="ES19" s="228">
        <v>141.83184080000035</v>
      </c>
      <c r="ET19" s="228">
        <v>199.74486945540008</v>
      </c>
      <c r="EU19" s="228">
        <v>189.65118968999991</v>
      </c>
      <c r="EV19" s="228">
        <v>152.63126233000003</v>
      </c>
      <c r="EW19" s="228">
        <v>134.28210568999998</v>
      </c>
      <c r="EX19" s="228">
        <v>148.07615859000003</v>
      </c>
      <c r="EY19" s="228">
        <v>153.26916689999999</v>
      </c>
      <c r="EZ19" s="228">
        <v>169.00413456999999</v>
      </c>
      <c r="FA19" s="228">
        <v>168.89720672999999</v>
      </c>
      <c r="FB19" s="228">
        <v>177.02512779</v>
      </c>
      <c r="FC19" s="228">
        <v>126.46846467</v>
      </c>
      <c r="FD19" s="228">
        <v>134.70181474</v>
      </c>
      <c r="FE19" s="228">
        <v>146.47039975399994</v>
      </c>
      <c r="FF19" s="228">
        <v>182.65673851333332</v>
      </c>
      <c r="FG19" s="228">
        <v>155.06436660999992</v>
      </c>
      <c r="FH19" s="228">
        <v>177.91887753000003</v>
      </c>
      <c r="FI19" s="228">
        <v>118.6118979999997</v>
      </c>
      <c r="FJ19" s="228">
        <v>133.22927895000052</v>
      </c>
      <c r="FK19" s="228">
        <v>139.93876275000042</v>
      </c>
      <c r="FL19" s="228">
        <v>210.57282884999987</v>
      </c>
      <c r="FM19" s="228">
        <v>153.2731230399998</v>
      </c>
      <c r="FN19" s="228">
        <v>170.9066310399997</v>
      </c>
      <c r="FO19" s="228">
        <v>119.73428327000028</v>
      </c>
      <c r="FP19" s="228">
        <v>133.87651552000017</v>
      </c>
      <c r="FQ19" s="228">
        <v>137.36389362999986</v>
      </c>
      <c r="FR19" s="228">
        <v>231.23839978000021</v>
      </c>
      <c r="FS19" s="228">
        <v>139.81069869999973</v>
      </c>
      <c r="FT19" s="228">
        <v>169.63888840000027</v>
      </c>
      <c r="FU19" s="228">
        <v>118.82472824999967</v>
      </c>
      <c r="FV19" s="228">
        <v>126.01557694999985</v>
      </c>
      <c r="FW19" s="228">
        <v>143.94528692000009</v>
      </c>
      <c r="FX19" s="228">
        <v>225.66515207999998</v>
      </c>
      <c r="FY19" s="228">
        <v>168.75144866999995</v>
      </c>
      <c r="FZ19" s="228">
        <v>181.32924472999966</v>
      </c>
      <c r="GA19" s="228">
        <v>127.7399935200001</v>
      </c>
      <c r="GB19" s="228">
        <v>137.84943539999983</v>
      </c>
      <c r="GC19" s="228">
        <v>157.29293654000008</v>
      </c>
      <c r="GD19" s="228">
        <v>248.26865956000012</v>
      </c>
      <c r="GE19" s="228">
        <v>195.21277114200024</v>
      </c>
      <c r="GF19" s="228">
        <v>178.19151475000001</v>
      </c>
      <c r="GG19" s="228">
        <v>161.60909607000002</v>
      </c>
      <c r="GH19" s="228">
        <v>144.39665136000002</v>
      </c>
      <c r="GI19" s="228">
        <v>150.25804482000001</v>
      </c>
      <c r="GJ19" s="228">
        <v>240.26778110000001</v>
      </c>
      <c r="GK19" s="228">
        <v>260.28217278</v>
      </c>
      <c r="GL19" s="228">
        <v>205.81672991000005</v>
      </c>
      <c r="GM19" s="228">
        <v>138.93138191999998</v>
      </c>
      <c r="GN19" s="228">
        <v>187.26437797</v>
      </c>
      <c r="GO19" s="228">
        <v>157.07561387999996</v>
      </c>
      <c r="GP19" s="228">
        <v>249.29815640999999</v>
      </c>
      <c r="GQ19" s="228">
        <v>254.43127074000006</v>
      </c>
      <c r="GR19" s="228">
        <v>190.6639402000001</v>
      </c>
      <c r="GS19" s="228">
        <v>137.66759257000001</v>
      </c>
      <c r="GT19" s="228">
        <v>190.78819449000002</v>
      </c>
      <c r="GU19" s="228">
        <v>174.63924117000002</v>
      </c>
      <c r="GV19" s="228">
        <v>254.12579116000001</v>
      </c>
      <c r="GW19" s="228">
        <v>222.47919034999995</v>
      </c>
      <c r="GX19" s="228">
        <v>181.18431628999997</v>
      </c>
      <c r="GY19" s="228">
        <v>137.92460710999998</v>
      </c>
      <c r="GZ19" s="228">
        <v>196.75628012999999</v>
      </c>
      <c r="HA19" s="228">
        <v>187.82790428000001</v>
      </c>
      <c r="HB19" s="228">
        <v>247.0378786</v>
      </c>
      <c r="HC19" s="228">
        <v>247.08896521</v>
      </c>
      <c r="HD19" s="228">
        <v>169.69218396999997</v>
      </c>
      <c r="HE19" s="228">
        <v>140.94135826999999</v>
      </c>
      <c r="HF19" s="228">
        <v>223.08548247000004</v>
      </c>
      <c r="HG19" s="228">
        <v>212.96455061</v>
      </c>
      <c r="HH19" s="228">
        <v>247.00114002999993</v>
      </c>
      <c r="HI19" s="228">
        <v>250.92957766000001</v>
      </c>
      <c r="HJ19" s="228">
        <v>214.80289088000001</v>
      </c>
      <c r="HK19" s="228">
        <v>147.1985445</v>
      </c>
      <c r="HL19" s="228">
        <v>215.93169544</v>
      </c>
      <c r="HM19" s="228">
        <v>237.21233533999995</v>
      </c>
      <c r="HN19" s="228">
        <v>256.79488746000004</v>
      </c>
      <c r="HO19" s="228">
        <v>261.65172888999996</v>
      </c>
      <c r="HP19" s="228">
        <v>331.44803973999996</v>
      </c>
      <c r="HQ19" s="228">
        <v>141.54956721000002</v>
      </c>
      <c r="HR19" s="228">
        <v>235.30536626999998</v>
      </c>
      <c r="HS19" s="228">
        <v>248.29737337999995</v>
      </c>
      <c r="HT19" s="228">
        <v>266.07999355000004</v>
      </c>
      <c r="HU19" s="228">
        <v>265.50052493999993</v>
      </c>
    </row>
    <row r="20" spans="1:229" x14ac:dyDescent="0.2">
      <c r="A20" s="229">
        <v>125</v>
      </c>
      <c r="B20" s="238" t="s">
        <v>52</v>
      </c>
      <c r="C20" s="228">
        <v>233.81839652999994</v>
      </c>
      <c r="D20" s="228">
        <v>339.26743710000005</v>
      </c>
      <c r="E20" s="228">
        <v>312.28005468999999</v>
      </c>
      <c r="F20" s="228">
        <v>271.13584662</v>
      </c>
      <c r="G20" s="228">
        <v>296.03684297000001</v>
      </c>
      <c r="H20" s="228">
        <v>275.33000983000005</v>
      </c>
      <c r="I20" s="228">
        <v>309.40312095000002</v>
      </c>
      <c r="J20" s="228">
        <v>264.32269945999997</v>
      </c>
      <c r="K20" s="228">
        <v>283.58908457000001</v>
      </c>
      <c r="L20" s="228">
        <v>279.74135709000001</v>
      </c>
      <c r="M20" s="228">
        <v>296.97785196999996</v>
      </c>
      <c r="N20" s="228">
        <v>307.46439914789369</v>
      </c>
      <c r="O20" s="228">
        <v>326.43900126903441</v>
      </c>
      <c r="P20" s="228">
        <v>46.953641149999996</v>
      </c>
      <c r="Q20" s="228">
        <v>49.905744429999999</v>
      </c>
      <c r="R20" s="228">
        <v>49.748636349999998</v>
      </c>
      <c r="S20" s="228">
        <v>87.210374599999994</v>
      </c>
      <c r="T20" s="228">
        <v>58.268405030000004</v>
      </c>
      <c r="U20" s="228">
        <v>64.450880210000008</v>
      </c>
      <c r="V20" s="228">
        <v>60.568068520000011</v>
      </c>
      <c r="W20" s="228">
        <v>155.98008334000002</v>
      </c>
      <c r="X20" s="228">
        <v>54.594733470000008</v>
      </c>
      <c r="Y20" s="228">
        <v>104.22249352</v>
      </c>
      <c r="Z20" s="228">
        <v>62.738630570000005</v>
      </c>
      <c r="AA20" s="228">
        <v>90.724197130000007</v>
      </c>
      <c r="AB20" s="228">
        <v>60.00395438999999</v>
      </c>
      <c r="AC20" s="228">
        <v>47.677232759999995</v>
      </c>
      <c r="AD20" s="228">
        <v>59.811329889999996</v>
      </c>
      <c r="AE20" s="228">
        <v>103.64332958</v>
      </c>
      <c r="AF20" s="228">
        <v>64.417865259999985</v>
      </c>
      <c r="AG20" s="228">
        <v>65.730042959999992</v>
      </c>
      <c r="AH20" s="228">
        <v>65.451293150000012</v>
      </c>
      <c r="AI20" s="228">
        <v>100.43764160000001</v>
      </c>
      <c r="AJ20" s="228">
        <v>52.411014200000004</v>
      </c>
      <c r="AK20" s="228">
        <v>83.794180970000014</v>
      </c>
      <c r="AL20" s="228">
        <v>59.531082550000008</v>
      </c>
      <c r="AM20" s="228">
        <v>79.593732110000019</v>
      </c>
      <c r="AN20" s="228">
        <v>60.882674049999999</v>
      </c>
      <c r="AO20" s="228">
        <v>66.517867780000003</v>
      </c>
      <c r="AP20" s="228">
        <v>63.31344098000001</v>
      </c>
      <c r="AQ20" s="228">
        <v>118.68913814</v>
      </c>
      <c r="AR20" s="228">
        <v>67.484445940000001</v>
      </c>
      <c r="AS20" s="228">
        <v>64.996594899999991</v>
      </c>
      <c r="AT20" s="249">
        <v>57.404212849999993</v>
      </c>
      <c r="AU20" s="249">
        <v>74.437445769999982</v>
      </c>
      <c r="AV20" s="224">
        <v>52.823834419999997</v>
      </c>
      <c r="AW20" s="224">
        <v>63.287795780000003</v>
      </c>
      <c r="AX20" s="224">
        <v>75.753742709999997</v>
      </c>
      <c r="AY20" s="224">
        <v>91.723711659999992</v>
      </c>
      <c r="AZ20" s="224">
        <v>59.826396160000002</v>
      </c>
      <c r="BA20" s="224">
        <v>63.981298340000002</v>
      </c>
      <c r="BB20" s="224">
        <v>62.950331009999999</v>
      </c>
      <c r="BC20" s="224">
        <v>92.983331579999998</v>
      </c>
      <c r="BD20" s="224">
        <v>65.193594299999987</v>
      </c>
      <c r="BE20" s="224">
        <v>67.589881009999999</v>
      </c>
      <c r="BF20" s="224">
        <v>69.764226219999998</v>
      </c>
      <c r="BG20" s="224">
        <v>94.430150440000006</v>
      </c>
      <c r="BH20" s="224">
        <v>67.12656630897763</v>
      </c>
      <c r="BI20" s="224">
        <v>75.949553572591356</v>
      </c>
      <c r="BJ20" s="224">
        <v>72.160607100442732</v>
      </c>
      <c r="BK20" s="224">
        <v>92.227672165881955</v>
      </c>
      <c r="BL20" s="224">
        <v>73.307994430300198</v>
      </c>
      <c r="BM20" s="224">
        <v>90.328961200629067</v>
      </c>
      <c r="BN20" s="224">
        <v>80.873586818502503</v>
      </c>
      <c r="BO20" s="224">
        <v>81.92845881960271</v>
      </c>
      <c r="BP20" s="224">
        <v>72.598905698878497</v>
      </c>
      <c r="BQ20" s="228">
        <v>13.71115702</v>
      </c>
      <c r="BR20" s="228">
        <v>13.801433689999998</v>
      </c>
      <c r="BS20" s="228">
        <v>19.441050440000001</v>
      </c>
      <c r="BT20" s="228">
        <v>15.13071255</v>
      </c>
      <c r="BU20" s="228">
        <v>21.601221389999999</v>
      </c>
      <c r="BV20" s="228">
        <v>13.173810490000003</v>
      </c>
      <c r="BW20" s="228">
        <v>15.195289949999994</v>
      </c>
      <c r="BX20" s="228">
        <v>18.260389139999997</v>
      </c>
      <c r="BY20" s="228">
        <v>16.292957260000005</v>
      </c>
      <c r="BZ20" s="228">
        <v>17.87396549</v>
      </c>
      <c r="CA20" s="228">
        <v>33.514894489999996</v>
      </c>
      <c r="CB20" s="228">
        <v>35.821514619999995</v>
      </c>
      <c r="CC20" s="228">
        <v>18.420990200000002</v>
      </c>
      <c r="CD20" s="228">
        <v>14.023402090000001</v>
      </c>
      <c r="CE20" s="228">
        <v>25.824012740000001</v>
      </c>
      <c r="CF20" s="228">
        <v>22.21835901</v>
      </c>
      <c r="CG20" s="228">
        <v>20.597639350000001</v>
      </c>
      <c r="CH20" s="228">
        <v>21.634881849999999</v>
      </c>
      <c r="CI20" s="228">
        <v>18.002637630000002</v>
      </c>
      <c r="CJ20" s="228">
        <v>23.16019374</v>
      </c>
      <c r="CK20" s="228">
        <v>19.405237150000001</v>
      </c>
      <c r="CL20" s="228">
        <v>41.821441540000002</v>
      </c>
      <c r="CM20" s="228">
        <v>36.68872811</v>
      </c>
      <c r="CN20" s="228">
        <v>77.469913690000013</v>
      </c>
      <c r="CO20" s="228">
        <v>18.338791899999997</v>
      </c>
      <c r="CP20" s="228">
        <v>17.585502500000004</v>
      </c>
      <c r="CQ20" s="228">
        <v>18.670439070000004</v>
      </c>
      <c r="CR20" s="228">
        <v>21.589052259999999</v>
      </c>
      <c r="CS20" s="228">
        <v>30.378453879999999</v>
      </c>
      <c r="CT20" s="228">
        <v>52.254987380000003</v>
      </c>
      <c r="CU20" s="228">
        <v>24.529176620000001</v>
      </c>
      <c r="CV20" s="228">
        <v>19.59977421</v>
      </c>
      <c r="CW20" s="228">
        <v>18.609679740000004</v>
      </c>
      <c r="CX20" s="228">
        <v>20.229287079999999</v>
      </c>
      <c r="CY20" s="228">
        <v>18.761193990000006</v>
      </c>
      <c r="CZ20" s="228">
        <v>51.733716060000006</v>
      </c>
      <c r="DA20" s="228">
        <v>18.016518539999996</v>
      </c>
      <c r="DB20" s="228">
        <v>18.868936059999999</v>
      </c>
      <c r="DC20" s="228">
        <v>23.118499789999994</v>
      </c>
      <c r="DD20" s="228">
        <v>17.864576169999996</v>
      </c>
      <c r="DE20" s="228">
        <v>14.989506990000001</v>
      </c>
      <c r="DF20" s="228">
        <v>14.823149599999999</v>
      </c>
      <c r="DG20" s="228">
        <v>18.135757239999997</v>
      </c>
      <c r="DH20" s="228">
        <v>22.506414710000001</v>
      </c>
      <c r="DI20" s="228">
        <v>19.169157940000002</v>
      </c>
      <c r="DJ20" s="228">
        <v>19.836375499999995</v>
      </c>
      <c r="DK20" s="228">
        <v>21.506899219999998</v>
      </c>
      <c r="DL20" s="228">
        <v>62.300054859999996</v>
      </c>
      <c r="DM20" s="228">
        <v>20.515893939999998</v>
      </c>
      <c r="DN20" s="228">
        <v>18.55065067</v>
      </c>
      <c r="DO20" s="228">
        <v>25.351320649999998</v>
      </c>
      <c r="DP20" s="228">
        <v>21.44747718</v>
      </c>
      <c r="DQ20" s="228">
        <v>23.71556743</v>
      </c>
      <c r="DR20" s="228">
        <v>20.566998349999999</v>
      </c>
      <c r="DS20" s="228">
        <v>19.356818190000002</v>
      </c>
      <c r="DT20" s="228">
        <v>8.6118214200000001</v>
      </c>
      <c r="DU20" s="228">
        <v>37.482653540000008</v>
      </c>
      <c r="DV20" s="228">
        <v>20.306409820000002</v>
      </c>
      <c r="DW20" s="228">
        <v>25.059743950000001</v>
      </c>
      <c r="DX20" s="228">
        <v>55.071487829999995</v>
      </c>
      <c r="DY20" s="228">
        <v>27.16117976</v>
      </c>
      <c r="DZ20" s="228">
        <v>8.7294857300000004</v>
      </c>
      <c r="EA20" s="228">
        <v>16.52034871</v>
      </c>
      <c r="EB20" s="228">
        <v>18.454558909999999</v>
      </c>
      <c r="EC20" s="228">
        <v>44.816132120000013</v>
      </c>
      <c r="ED20" s="228">
        <v>20.523489940000005</v>
      </c>
      <c r="EE20" s="228">
        <v>20.263818450000009</v>
      </c>
      <c r="EF20" s="228">
        <v>18.273815379999995</v>
      </c>
      <c r="EG20" s="228">
        <v>20.99344872</v>
      </c>
      <c r="EH20" s="228">
        <v>23.642169910000007</v>
      </c>
      <c r="EI20" s="228">
        <v>23.277303830000001</v>
      </c>
      <c r="EJ20" s="228">
        <v>32.674258370000004</v>
      </c>
      <c r="EK20" s="228">
        <v>20.929480420000001</v>
      </c>
      <c r="EL20" s="228">
        <v>20.427551889999997</v>
      </c>
      <c r="EM20" s="228">
        <v>19.525641740000005</v>
      </c>
      <c r="EN20" s="228">
        <v>22.066700949999998</v>
      </c>
      <c r="EO20" s="228">
        <v>21.398449879999998</v>
      </c>
      <c r="EP20" s="228">
        <v>23.052716950000001</v>
      </c>
      <c r="EQ20" s="228">
        <v>22.671076640000003</v>
      </c>
      <c r="ER20" s="228">
        <v>20.750619619999998</v>
      </c>
      <c r="ES20" s="228">
        <v>19.891744720000002</v>
      </c>
      <c r="ET20" s="228">
        <v>32.515440049999995</v>
      </c>
      <c r="EU20" s="228">
        <v>42.775268679999996</v>
      </c>
      <c r="EV20" s="228">
        <v>43.398429410000006</v>
      </c>
      <c r="EW20" s="228">
        <v>21.403457950000004</v>
      </c>
      <c r="EX20" s="228">
        <v>21.234212529999997</v>
      </c>
      <c r="EY20" s="228">
        <v>24.84677546</v>
      </c>
      <c r="EZ20" s="228">
        <v>18.829523010000003</v>
      </c>
      <c r="FA20" s="228">
        <v>28.40065272</v>
      </c>
      <c r="FB20" s="228">
        <v>17.766419169999999</v>
      </c>
      <c r="FC20" s="228">
        <v>19.634750099999998</v>
      </c>
      <c r="FD20" s="228">
        <v>19.801518399999999</v>
      </c>
      <c r="FE20" s="228">
        <v>17.967944349999996</v>
      </c>
      <c r="FF20" s="228">
        <v>17.956250640000004</v>
      </c>
      <c r="FG20" s="228">
        <v>14.380325819999999</v>
      </c>
      <c r="FH20" s="228">
        <v>42.100869309999986</v>
      </c>
      <c r="FI20" s="228">
        <v>17.461665169999996</v>
      </c>
      <c r="FJ20" s="228">
        <v>15.373377969999998</v>
      </c>
      <c r="FK20" s="228">
        <v>19.988791279999997</v>
      </c>
      <c r="FL20" s="228">
        <v>18.289782720000002</v>
      </c>
      <c r="FM20" s="228">
        <v>24.827750550000001</v>
      </c>
      <c r="FN20" s="228">
        <v>20.170262510000001</v>
      </c>
      <c r="FO20" s="228">
        <v>20.472938829999997</v>
      </c>
      <c r="FP20" s="228">
        <v>28.033695690000002</v>
      </c>
      <c r="FQ20" s="228">
        <v>27.247108190000002</v>
      </c>
      <c r="FR20" s="228">
        <v>27.2136116</v>
      </c>
      <c r="FS20" s="228">
        <v>21.183286729999999</v>
      </c>
      <c r="FT20" s="228">
        <v>43.32681333</v>
      </c>
      <c r="FU20" s="228">
        <v>19.691675180000001</v>
      </c>
      <c r="FV20" s="228">
        <v>19.597362780000001</v>
      </c>
      <c r="FW20" s="228">
        <v>20.5373582</v>
      </c>
      <c r="FX20" s="228">
        <v>18.524550690000002</v>
      </c>
      <c r="FY20" s="228">
        <v>24.157863319999997</v>
      </c>
      <c r="FZ20" s="228">
        <v>21.29888433</v>
      </c>
      <c r="GA20" s="228">
        <v>20.565010539999999</v>
      </c>
      <c r="GB20" s="228">
        <v>20.042435900000001</v>
      </c>
      <c r="GC20" s="228">
        <v>22.342884569999999</v>
      </c>
      <c r="GD20" s="228">
        <v>23.054536440000003</v>
      </c>
      <c r="GE20" s="228">
        <v>22.771222980000001</v>
      </c>
      <c r="GF20" s="228">
        <v>47.157572160000001</v>
      </c>
      <c r="GG20" s="228">
        <v>21.711188260000004</v>
      </c>
      <c r="GH20" s="228">
        <v>21.163391879999992</v>
      </c>
      <c r="GI20" s="228">
        <v>22.319014159999995</v>
      </c>
      <c r="GJ20" s="228">
        <v>18.688066190000001</v>
      </c>
      <c r="GK20" s="228">
        <v>24.038094109999999</v>
      </c>
      <c r="GL20" s="228">
        <v>24.863720709999999</v>
      </c>
      <c r="GM20" s="228">
        <v>21.961509450000005</v>
      </c>
      <c r="GN20" s="228">
        <v>22.574515619999996</v>
      </c>
      <c r="GO20" s="228">
        <v>25.228201149999997</v>
      </c>
      <c r="GP20" s="228">
        <v>23.932370670000001</v>
      </c>
      <c r="GQ20" s="228">
        <v>32.802658819999998</v>
      </c>
      <c r="GR20" s="228">
        <v>37.695120949999996</v>
      </c>
      <c r="GS20" s="228">
        <v>23.725082540011176</v>
      </c>
      <c r="GT20" s="228">
        <v>20.941545399524578</v>
      </c>
      <c r="GU20" s="228">
        <v>22.459938369441879</v>
      </c>
      <c r="GV20" s="228">
        <v>27.137012131287996</v>
      </c>
      <c r="GW20" s="228">
        <v>23.57040543022098</v>
      </c>
      <c r="GX20" s="228">
        <v>25.242136011082383</v>
      </c>
      <c r="GY20" s="228">
        <v>25.059076639271616</v>
      </c>
      <c r="GZ20" s="228">
        <v>23.37070922671036</v>
      </c>
      <c r="HA20" s="228">
        <v>23.730821234460752</v>
      </c>
      <c r="HB20" s="228">
        <v>23.46912625362366</v>
      </c>
      <c r="HC20" s="228">
        <v>24.888849494819336</v>
      </c>
      <c r="HD20" s="228">
        <v>43.869696417438966</v>
      </c>
      <c r="HE20" s="228">
        <v>22.037473569576722</v>
      </c>
      <c r="HF20" s="228">
        <v>24.990025059841976</v>
      </c>
      <c r="HG20" s="228">
        <v>26.2804958008815</v>
      </c>
      <c r="HH20" s="228">
        <v>29.947955049175476</v>
      </c>
      <c r="HI20" s="228">
        <v>30.162496673027654</v>
      </c>
      <c r="HJ20" s="228">
        <v>30.21850947842594</v>
      </c>
      <c r="HK20" s="228">
        <v>28.575158326256101</v>
      </c>
      <c r="HL20" s="228">
        <v>24.904944349384461</v>
      </c>
      <c r="HM20" s="228">
        <v>27.393484142861933</v>
      </c>
      <c r="HN20" s="228">
        <v>23.282598485097044</v>
      </c>
      <c r="HO20" s="228">
        <v>26.007017449658203</v>
      </c>
      <c r="HP20" s="228">
        <v>32.638842884847463</v>
      </c>
      <c r="HQ20" s="228">
        <v>23.368271119846629</v>
      </c>
      <c r="HR20" s="228">
        <v>24.436067900388984</v>
      </c>
      <c r="HS20" s="228">
        <v>24.79456667864288</v>
      </c>
      <c r="HT20" s="228">
        <v>27.184129701334914</v>
      </c>
      <c r="HU20" s="228">
        <v>28.356093789061791</v>
      </c>
    </row>
    <row r="21" spans="1:229" x14ac:dyDescent="0.2">
      <c r="A21" s="222"/>
      <c r="B21" s="223"/>
      <c r="C21" s="223"/>
      <c r="D21" s="223"/>
      <c r="E21" s="223"/>
      <c r="F21" s="223"/>
      <c r="G21" s="223"/>
      <c r="H21" s="223"/>
      <c r="I21" s="223"/>
      <c r="J21" s="223"/>
      <c r="K21" s="223"/>
      <c r="L21" s="223"/>
      <c r="M21" s="223"/>
      <c r="N21" s="223"/>
      <c r="O21" s="223"/>
      <c r="P21" s="223"/>
      <c r="Q21" s="223"/>
      <c r="R21" s="223"/>
      <c r="S21" s="223"/>
      <c r="T21" s="223"/>
      <c r="U21" s="223"/>
      <c r="V21" s="223"/>
      <c r="W21" s="223"/>
      <c r="X21" s="223"/>
      <c r="Y21" s="223"/>
      <c r="Z21" s="223"/>
      <c r="AA21" s="223"/>
      <c r="AB21" s="223"/>
      <c r="AC21" s="223"/>
      <c r="AD21" s="223"/>
      <c r="AE21" s="223"/>
      <c r="AF21" s="223"/>
      <c r="AG21" s="223"/>
      <c r="AH21" s="223"/>
      <c r="AI21" s="223"/>
      <c r="AJ21" s="223"/>
      <c r="AK21" s="223"/>
      <c r="AL21" s="223"/>
      <c r="AM21" s="223"/>
      <c r="AN21" s="223"/>
      <c r="AO21" s="223"/>
      <c r="AP21" s="223"/>
      <c r="AQ21" s="223"/>
      <c r="AR21" s="223"/>
      <c r="AS21" s="223"/>
      <c r="AT21" s="223"/>
      <c r="AU21" s="223"/>
      <c r="AV21" s="223"/>
      <c r="AW21" s="223"/>
      <c r="AX21" s="223"/>
      <c r="AY21" s="223"/>
      <c r="AZ21" s="223"/>
      <c r="BA21" s="223"/>
      <c r="BB21" s="223"/>
      <c r="BC21" s="223"/>
      <c r="BD21" s="223"/>
      <c r="BE21" s="223"/>
      <c r="BF21" s="223"/>
      <c r="BG21" s="223"/>
      <c r="BH21" s="223"/>
      <c r="BI21" s="223"/>
      <c r="BJ21" s="223"/>
      <c r="BK21" s="223"/>
      <c r="BL21" s="223"/>
      <c r="BM21" s="223"/>
      <c r="BN21" s="223"/>
      <c r="BO21" s="223"/>
      <c r="BP21" s="223"/>
      <c r="BQ21" s="223"/>
      <c r="BR21" s="223"/>
      <c r="BS21" s="223"/>
      <c r="BT21" s="223"/>
      <c r="BU21" s="223"/>
      <c r="BV21" s="223"/>
      <c r="BW21" s="223"/>
      <c r="BX21" s="223"/>
      <c r="BY21" s="223"/>
      <c r="BZ21" s="223"/>
      <c r="CA21" s="223"/>
      <c r="CB21" s="223"/>
      <c r="CC21" s="223"/>
      <c r="CD21" s="223"/>
      <c r="CE21" s="223"/>
      <c r="CF21" s="223"/>
      <c r="CG21" s="223"/>
      <c r="CH21" s="223"/>
      <c r="CI21" s="223"/>
      <c r="CJ21" s="223"/>
      <c r="CK21" s="223"/>
      <c r="CL21" s="223"/>
      <c r="CM21" s="223"/>
      <c r="CN21" s="223"/>
      <c r="CO21" s="223"/>
      <c r="CP21" s="223"/>
      <c r="CQ21" s="223"/>
      <c r="CR21" s="223"/>
      <c r="CS21" s="223"/>
      <c r="CT21" s="223"/>
      <c r="CU21" s="223"/>
      <c r="CV21" s="223"/>
      <c r="CW21" s="223"/>
      <c r="CX21" s="223"/>
      <c r="CY21" s="223"/>
      <c r="CZ21" s="223"/>
      <c r="DA21" s="223"/>
      <c r="DB21" s="223"/>
      <c r="DC21" s="223"/>
      <c r="DD21" s="223"/>
      <c r="DE21" s="223"/>
      <c r="DF21" s="223"/>
      <c r="DG21" s="223"/>
      <c r="DH21" s="223"/>
      <c r="DI21" s="223"/>
      <c r="DJ21" s="223"/>
      <c r="DK21" s="223"/>
      <c r="DL21" s="223"/>
      <c r="DM21" s="223"/>
      <c r="DN21" s="223"/>
      <c r="DO21" s="223"/>
      <c r="DP21" s="223"/>
      <c r="DQ21" s="223"/>
      <c r="DR21" s="223"/>
      <c r="DS21" s="223"/>
      <c r="DT21" s="223"/>
      <c r="DU21" s="223"/>
      <c r="DV21" s="223"/>
      <c r="DW21" s="223"/>
      <c r="DX21" s="223"/>
      <c r="DY21" s="223"/>
      <c r="DZ21" s="223"/>
      <c r="EA21" s="223"/>
      <c r="EB21" s="223"/>
      <c r="EC21" s="223"/>
      <c r="ED21" s="223"/>
      <c r="EE21" s="223"/>
      <c r="EF21" s="223"/>
      <c r="EG21" s="223"/>
      <c r="EH21" s="223"/>
      <c r="EI21" s="223"/>
      <c r="EJ21" s="223"/>
      <c r="EK21" s="223"/>
      <c r="EL21" s="223"/>
      <c r="EM21" s="223"/>
      <c r="EN21" s="223"/>
      <c r="EO21" s="223"/>
      <c r="EP21" s="223"/>
      <c r="EQ21" s="223"/>
      <c r="ER21" s="223"/>
      <c r="ES21" s="223"/>
      <c r="ET21" s="223"/>
      <c r="EU21" s="223"/>
      <c r="EV21" s="223"/>
      <c r="EW21" s="223"/>
      <c r="EX21" s="223"/>
      <c r="EY21" s="223"/>
      <c r="EZ21" s="223"/>
      <c r="FA21" s="223"/>
      <c r="FB21" s="223"/>
      <c r="FC21" s="223"/>
      <c r="FD21" s="223"/>
      <c r="FE21" s="223"/>
      <c r="FF21" s="223"/>
      <c r="FG21" s="223"/>
      <c r="FH21" s="223"/>
      <c r="FI21" s="223"/>
      <c r="FJ21" s="223"/>
      <c r="FK21" s="223"/>
      <c r="FL21" s="223"/>
      <c r="FM21" s="223"/>
      <c r="FN21" s="223"/>
      <c r="FO21" s="223"/>
      <c r="FP21" s="223"/>
      <c r="FQ21" s="223"/>
      <c r="FR21" s="223"/>
      <c r="FS21" s="223"/>
      <c r="FT21" s="223"/>
      <c r="FU21" s="223"/>
      <c r="FV21" s="223"/>
      <c r="FW21" s="223"/>
      <c r="FX21" s="223"/>
      <c r="FY21" s="223"/>
      <c r="FZ21" s="223"/>
      <c r="GA21" s="223"/>
      <c r="GB21" s="223"/>
      <c r="GC21" s="223"/>
      <c r="GD21" s="223"/>
      <c r="GE21" s="223"/>
      <c r="GF21" s="223"/>
      <c r="GG21" s="223"/>
      <c r="GH21" s="223"/>
      <c r="GI21" s="223"/>
      <c r="GJ21" s="223"/>
      <c r="GK21" s="223"/>
      <c r="GL21" s="223"/>
      <c r="GM21" s="223"/>
      <c r="GN21" s="223"/>
      <c r="GO21" s="223"/>
      <c r="GP21" s="223"/>
      <c r="GQ21" s="223"/>
      <c r="GR21" s="223"/>
      <c r="GS21" s="223"/>
      <c r="GT21" s="223"/>
      <c r="GU21" s="223"/>
      <c r="GV21" s="223"/>
      <c r="GW21" s="223"/>
      <c r="GX21" s="223"/>
      <c r="GY21" s="223"/>
      <c r="GZ21" s="223"/>
      <c r="HA21" s="223"/>
      <c r="HB21" s="223"/>
      <c r="HC21" s="223"/>
      <c r="HD21" s="223"/>
      <c r="HE21" s="223"/>
      <c r="HF21" s="223"/>
      <c r="HG21" s="223"/>
      <c r="HH21" s="223"/>
      <c r="HI21" s="223"/>
      <c r="HJ21" s="223"/>
      <c r="HK21" s="223"/>
      <c r="HL21" s="223"/>
      <c r="HM21" s="223"/>
      <c r="HN21" s="223"/>
      <c r="HO21" s="223"/>
      <c r="HP21" s="223"/>
      <c r="HQ21" s="223"/>
      <c r="HR21" s="223"/>
      <c r="HS21" s="223"/>
      <c r="HT21" s="223"/>
      <c r="HU21" s="223"/>
    </row>
    <row r="22" spans="1:229" s="94" customFormat="1" x14ac:dyDescent="0.2">
      <c r="A22" s="234">
        <v>2</v>
      </c>
      <c r="B22" s="235" t="s">
        <v>219</v>
      </c>
      <c r="C22" s="236">
        <v>5251.242093569087</v>
      </c>
      <c r="D22" s="236">
        <v>6090.8133382874239</v>
      </c>
      <c r="E22" s="236">
        <v>6747.337216302778</v>
      </c>
      <c r="F22" s="236">
        <v>7692.6953101417148</v>
      </c>
      <c r="G22" s="236">
        <v>8090.1081386399992</v>
      </c>
      <c r="H22" s="236">
        <v>8395.8984503800002</v>
      </c>
      <c r="I22" s="236">
        <v>8937.207624799601</v>
      </c>
      <c r="J22" s="236">
        <v>9172.7117928797998</v>
      </c>
      <c r="K22" s="236">
        <v>9405.4079415359975</v>
      </c>
      <c r="L22" s="236">
        <v>9780.7340948099991</v>
      </c>
      <c r="M22" s="236">
        <v>10850.816260005628</v>
      </c>
      <c r="N22" s="236">
        <v>11166.009278609999</v>
      </c>
      <c r="O22" s="236">
        <v>12209.602174893869</v>
      </c>
      <c r="P22" s="236">
        <v>979.26294680487581</v>
      </c>
      <c r="Q22" s="236">
        <v>1203.6943198410268</v>
      </c>
      <c r="R22" s="236">
        <v>1300.9191302589443</v>
      </c>
      <c r="S22" s="236">
        <v>1767.3656966642411</v>
      </c>
      <c r="T22" s="236">
        <v>1199.0112466505443</v>
      </c>
      <c r="U22" s="236">
        <v>1422.9255058523293</v>
      </c>
      <c r="V22" s="236">
        <v>1497.4084088528823</v>
      </c>
      <c r="W22" s="236">
        <v>1971.4681769316685</v>
      </c>
      <c r="X22" s="236">
        <v>1381.2587578809153</v>
      </c>
      <c r="Y22" s="236">
        <v>1674.0581031579659</v>
      </c>
      <c r="Z22" s="236">
        <v>1653.2579043547353</v>
      </c>
      <c r="AA22" s="236">
        <v>2038.7624509091615</v>
      </c>
      <c r="AB22" s="236">
        <v>1563.1152525266882</v>
      </c>
      <c r="AC22" s="236">
        <v>1759.1804743399998</v>
      </c>
      <c r="AD22" s="236">
        <v>1802.7064753250281</v>
      </c>
      <c r="AE22" s="236">
        <v>2567.6931079499991</v>
      </c>
      <c r="AF22" s="236">
        <v>1754.3417489699998</v>
      </c>
      <c r="AG22" s="236">
        <v>1870.1637020009998</v>
      </c>
      <c r="AH22" s="236">
        <v>1999.7740195489998</v>
      </c>
      <c r="AI22" s="236">
        <v>2465.8286681199997</v>
      </c>
      <c r="AJ22" s="236">
        <v>1835.1023050499998</v>
      </c>
      <c r="AK22" s="236">
        <v>2031.9833014699998</v>
      </c>
      <c r="AL22" s="236">
        <v>2061.4938888200004</v>
      </c>
      <c r="AM22" s="236">
        <v>2467.3189550399998</v>
      </c>
      <c r="AN22" s="236">
        <v>2017.1995096979995</v>
      </c>
      <c r="AO22" s="236">
        <v>2195.4213824500002</v>
      </c>
      <c r="AP22" s="236">
        <v>2193.7371877035998</v>
      </c>
      <c r="AQ22" s="236">
        <v>2530.8495449480001</v>
      </c>
      <c r="AR22" s="236">
        <v>2109.6192276616002</v>
      </c>
      <c r="AS22" s="236">
        <v>1999.1425554707998</v>
      </c>
      <c r="AT22" s="236">
        <v>2144.0642125074</v>
      </c>
      <c r="AU22" s="236">
        <v>2919.8857972399996</v>
      </c>
      <c r="AV22" s="236">
        <v>2167.5511134399994</v>
      </c>
      <c r="AW22" s="236">
        <v>2303.0011243959998</v>
      </c>
      <c r="AX22" s="236">
        <v>2234.7349249062499</v>
      </c>
      <c r="AY22" s="236">
        <v>2700.1207787937497</v>
      </c>
      <c r="AZ22" s="236">
        <v>2222.9777599600002</v>
      </c>
      <c r="BA22" s="236">
        <v>2289.2759151600003</v>
      </c>
      <c r="BB22" s="236">
        <v>2392.2891234566664</v>
      </c>
      <c r="BC22" s="236">
        <v>2876.1912962333336</v>
      </c>
      <c r="BD22" s="236">
        <v>2461.9895238099998</v>
      </c>
      <c r="BE22" s="236">
        <v>2427.1389844860005</v>
      </c>
      <c r="BF22" s="236">
        <v>2622.3144889840005</v>
      </c>
      <c r="BG22" s="236">
        <v>3339.373262725625</v>
      </c>
      <c r="BH22" s="236">
        <v>2441.3662652699995</v>
      </c>
      <c r="BI22" s="236">
        <v>2587.3774032199999</v>
      </c>
      <c r="BJ22" s="236">
        <v>2851.6010051200001</v>
      </c>
      <c r="BK22" s="236">
        <v>3285.6646049999995</v>
      </c>
      <c r="BL22" s="236">
        <v>2756.9080765899998</v>
      </c>
      <c r="BM22" s="236">
        <v>3000.8996490646505</v>
      </c>
      <c r="BN22" s="236">
        <v>2876.6213690364389</v>
      </c>
      <c r="BO22" s="236">
        <v>3575.1730802027796</v>
      </c>
      <c r="BP22" s="236">
        <v>3046.3264637399998</v>
      </c>
      <c r="BQ22" s="236">
        <f t="shared" ref="BQ22:DL22" si="160">BQ24+BQ38</f>
        <v>251.51593750576481</v>
      </c>
      <c r="BR22" s="236">
        <f t="shared" si="160"/>
        <v>334.95225221235978</v>
      </c>
      <c r="BS22" s="236">
        <f t="shared" si="160"/>
        <v>392.79475708675125</v>
      </c>
      <c r="BT22" s="236">
        <f t="shared" si="160"/>
        <v>430.64281145454476</v>
      </c>
      <c r="BU22" s="236">
        <f t="shared" si="160"/>
        <v>395.04876807319022</v>
      </c>
      <c r="BV22" s="236">
        <f t="shared" si="160"/>
        <v>378.00274031329172</v>
      </c>
      <c r="BW22" s="236">
        <f t="shared" si="160"/>
        <v>440.46825508048778</v>
      </c>
      <c r="BX22" s="236">
        <f t="shared" si="160"/>
        <v>476.43965157578947</v>
      </c>
      <c r="BY22" s="236">
        <f t="shared" si="160"/>
        <v>384.01122360266697</v>
      </c>
      <c r="BZ22" s="236">
        <f t="shared" si="160"/>
        <v>379.98773670279229</v>
      </c>
      <c r="CA22" s="236">
        <f t="shared" si="160"/>
        <v>427.49176685708289</v>
      </c>
      <c r="CB22" s="236">
        <f t="shared" si="160"/>
        <v>959.88619310436593</v>
      </c>
      <c r="CC22" s="236">
        <f t="shared" si="160"/>
        <v>332.47259227489747</v>
      </c>
      <c r="CD22" s="236">
        <f t="shared" si="160"/>
        <v>376.01041042186307</v>
      </c>
      <c r="CE22" s="236">
        <f t="shared" si="160"/>
        <v>490.52824395378371</v>
      </c>
      <c r="CF22" s="236">
        <f t="shared" si="160"/>
        <v>469.30767618402632</v>
      </c>
      <c r="CG22" s="236">
        <f t="shared" si="160"/>
        <v>445.49997870995361</v>
      </c>
      <c r="CH22" s="236">
        <f t="shared" si="160"/>
        <v>508.11785095834932</v>
      </c>
      <c r="CI22" s="236">
        <f t="shared" si="160"/>
        <v>456.41881471566688</v>
      </c>
      <c r="CJ22" s="236">
        <f t="shared" si="160"/>
        <v>571.73620873393622</v>
      </c>
      <c r="CK22" s="236">
        <f t="shared" si="160"/>
        <v>469.25338540327931</v>
      </c>
      <c r="CL22" s="236">
        <f t="shared" si="160"/>
        <v>448.81657056253346</v>
      </c>
      <c r="CM22" s="236">
        <f t="shared" si="160"/>
        <v>458.67396661035855</v>
      </c>
      <c r="CN22" s="236">
        <f t="shared" si="160"/>
        <v>1063.9776397587766</v>
      </c>
      <c r="CO22" s="236">
        <f t="shared" si="160"/>
        <v>356.73495434081855</v>
      </c>
      <c r="CP22" s="236">
        <f t="shared" si="160"/>
        <v>447.97971418856264</v>
      </c>
      <c r="CQ22" s="236">
        <f t="shared" si="160"/>
        <v>576.5440893515339</v>
      </c>
      <c r="CR22" s="236">
        <f t="shared" si="160"/>
        <v>551.57033656383112</v>
      </c>
      <c r="CS22" s="236">
        <f t="shared" si="160"/>
        <v>543.23262729052544</v>
      </c>
      <c r="CT22" s="236">
        <f t="shared" si="160"/>
        <v>579.25513930360933</v>
      </c>
      <c r="CU22" s="236">
        <f t="shared" si="160"/>
        <v>576.65745604331016</v>
      </c>
      <c r="CV22" s="236">
        <f t="shared" si="160"/>
        <v>607.62314356422053</v>
      </c>
      <c r="CW22" s="236">
        <f t="shared" si="160"/>
        <v>468.97730474720453</v>
      </c>
      <c r="CX22" s="236">
        <f t="shared" si="160"/>
        <v>540.27939756113278</v>
      </c>
      <c r="CY22" s="236">
        <f t="shared" si="160"/>
        <v>556.89935963088487</v>
      </c>
      <c r="CZ22" s="236">
        <f t="shared" si="160"/>
        <v>941.58369371714389</v>
      </c>
      <c r="DA22" s="236">
        <f t="shared" si="160"/>
        <v>425.83152319668812</v>
      </c>
      <c r="DB22" s="236">
        <f t="shared" si="160"/>
        <v>543.10510615999999</v>
      </c>
      <c r="DC22" s="236">
        <f t="shared" si="160"/>
        <v>594.17862317000004</v>
      </c>
      <c r="DD22" s="236">
        <f t="shared" si="160"/>
        <v>552.22809722</v>
      </c>
      <c r="DE22" s="236">
        <f t="shared" si="160"/>
        <v>567.76375810999991</v>
      </c>
      <c r="DF22" s="236">
        <f t="shared" si="160"/>
        <v>639.18861901000002</v>
      </c>
      <c r="DG22" s="236">
        <f t="shared" si="160"/>
        <v>534.50466088667224</v>
      </c>
      <c r="DH22" s="236">
        <f t="shared" si="160"/>
        <v>708.76850739835561</v>
      </c>
      <c r="DI22" s="236">
        <f t="shared" si="160"/>
        <v>559.43330704000027</v>
      </c>
      <c r="DJ22" s="236">
        <f t="shared" si="160"/>
        <v>626.87333938000006</v>
      </c>
      <c r="DK22" s="236">
        <f t="shared" si="160"/>
        <v>535.25742207999929</v>
      </c>
      <c r="DL22" s="236">
        <f t="shared" si="160"/>
        <v>1405.56234649</v>
      </c>
      <c r="DM22" s="236">
        <f t="shared" ref="DM22:EJ22" si="161">DM24+DM38</f>
        <v>480.26315211999986</v>
      </c>
      <c r="DN22" s="236">
        <f t="shared" si="161"/>
        <v>557.71483835999993</v>
      </c>
      <c r="DO22" s="236">
        <f t="shared" si="161"/>
        <v>716.3637584899999</v>
      </c>
      <c r="DP22" s="236">
        <f t="shared" si="161"/>
        <v>592.07821360000003</v>
      </c>
      <c r="DQ22" s="236">
        <f t="shared" si="161"/>
        <v>623.94781967999995</v>
      </c>
      <c r="DR22" s="236">
        <f t="shared" si="161"/>
        <v>654.13766872099973</v>
      </c>
      <c r="DS22" s="236">
        <f t="shared" si="161"/>
        <v>610.39634886899989</v>
      </c>
      <c r="DT22" s="236">
        <f t="shared" si="161"/>
        <v>741.8721874900001</v>
      </c>
      <c r="DU22" s="236">
        <f t="shared" si="161"/>
        <v>647.50548319000006</v>
      </c>
      <c r="DV22" s="236">
        <f t="shared" si="161"/>
        <v>617.3129328199999</v>
      </c>
      <c r="DW22" s="236">
        <f t="shared" si="161"/>
        <v>674.69150555999988</v>
      </c>
      <c r="DX22" s="236">
        <f t="shared" si="161"/>
        <v>1173.8242297400002</v>
      </c>
      <c r="DY22" s="236">
        <f t="shared" si="161"/>
        <v>501.62919599999998</v>
      </c>
      <c r="DZ22" s="236">
        <f t="shared" si="161"/>
        <v>598.86496125999997</v>
      </c>
      <c r="EA22" s="236">
        <f t="shared" si="161"/>
        <v>734.60814779000009</v>
      </c>
      <c r="EB22" s="236">
        <f t="shared" si="161"/>
        <v>616.56907291999983</v>
      </c>
      <c r="EC22" s="236">
        <f t="shared" si="161"/>
        <v>591.97611415000017</v>
      </c>
      <c r="ED22" s="236">
        <f t="shared" si="161"/>
        <v>823.43811440000002</v>
      </c>
      <c r="EE22" s="236">
        <f t="shared" si="161"/>
        <v>700.63989807000007</v>
      </c>
      <c r="EF22" s="236">
        <f t="shared" si="161"/>
        <v>677.65358219999985</v>
      </c>
      <c r="EG22" s="236">
        <f t="shared" si="161"/>
        <v>683.20040854999991</v>
      </c>
      <c r="EH22" s="236">
        <f t="shared" si="161"/>
        <v>676.81755852000003</v>
      </c>
      <c r="EI22" s="236">
        <f t="shared" si="161"/>
        <v>678.74433687000021</v>
      </c>
      <c r="EJ22" s="236">
        <f t="shared" si="161"/>
        <v>1111.75705965</v>
      </c>
      <c r="EK22" s="236">
        <f t="shared" ref="EK22:FG22" si="162">EK24+EK38</f>
        <v>534.95388200999992</v>
      </c>
      <c r="EL22" s="236">
        <f t="shared" si="162"/>
        <v>639.93091110399996</v>
      </c>
      <c r="EM22" s="236">
        <f t="shared" si="162"/>
        <v>842.31471658399994</v>
      </c>
      <c r="EN22" s="236">
        <f t="shared" si="162"/>
        <v>763.54681191400027</v>
      </c>
      <c r="EO22" s="236">
        <f t="shared" si="162"/>
        <v>773.62896611400015</v>
      </c>
      <c r="EP22" s="236">
        <f t="shared" si="162"/>
        <v>658.24560442199993</v>
      </c>
      <c r="EQ22" s="236">
        <f t="shared" si="162"/>
        <v>719.60678277800014</v>
      </c>
      <c r="ER22" s="236">
        <f t="shared" si="162"/>
        <v>779.17654819999996</v>
      </c>
      <c r="ES22" s="236">
        <f t="shared" si="162"/>
        <v>694.95385672560019</v>
      </c>
      <c r="ET22" s="236">
        <f t="shared" si="162"/>
        <v>671.31133059999979</v>
      </c>
      <c r="EU22" s="236">
        <f t="shared" si="162"/>
        <v>717.69119589000024</v>
      </c>
      <c r="EV22" s="236">
        <f t="shared" si="162"/>
        <v>1141.8470184579999</v>
      </c>
      <c r="EW22" s="236">
        <f t="shared" si="162"/>
        <v>574.07800902999986</v>
      </c>
      <c r="EX22" s="236">
        <f t="shared" si="162"/>
        <v>710.84586811000008</v>
      </c>
      <c r="EY22" s="236">
        <f t="shared" si="162"/>
        <v>824.69535052160018</v>
      </c>
      <c r="EZ22" s="236">
        <f t="shared" si="162"/>
        <v>660.35138760439997</v>
      </c>
      <c r="FA22" s="236">
        <f t="shared" si="162"/>
        <v>668.38073797040022</v>
      </c>
      <c r="FB22" s="236">
        <f t="shared" si="162"/>
        <v>670.4104298960001</v>
      </c>
      <c r="FC22" s="236">
        <f t="shared" si="162"/>
        <v>660.67232829240004</v>
      </c>
      <c r="FD22" s="236">
        <f t="shared" si="162"/>
        <v>793.40898822240013</v>
      </c>
      <c r="FE22" s="236">
        <f t="shared" si="162"/>
        <v>689.98289599260011</v>
      </c>
      <c r="FF22" s="236">
        <f t="shared" si="162"/>
        <v>779.50776572222185</v>
      </c>
      <c r="FG22" s="236">
        <f t="shared" si="162"/>
        <v>724.48636348777768</v>
      </c>
      <c r="FH22" s="236">
        <f t="shared" ref="FH22:FT22" si="163">FH24+FH38</f>
        <v>1415.8916680299994</v>
      </c>
      <c r="FI22" s="236">
        <f t="shared" si="163"/>
        <v>690.89746928</v>
      </c>
      <c r="FJ22" s="236">
        <f t="shared" si="163"/>
        <v>656.31476210999972</v>
      </c>
      <c r="FK22" s="236">
        <f t="shared" si="163"/>
        <v>820.33888204999982</v>
      </c>
      <c r="FL22" s="236">
        <f t="shared" si="163"/>
        <v>690.18176427000003</v>
      </c>
      <c r="FM22" s="236">
        <f t="shared" si="163"/>
        <v>843.18837313999995</v>
      </c>
      <c r="FN22" s="236">
        <f t="shared" si="163"/>
        <v>769.63098698599993</v>
      </c>
      <c r="FO22" s="236">
        <f t="shared" si="163"/>
        <v>727.50288783666679</v>
      </c>
      <c r="FP22" s="236">
        <f t="shared" si="163"/>
        <v>782.51083130333302</v>
      </c>
      <c r="FQ22" s="236">
        <f t="shared" si="163"/>
        <v>724.72120576625014</v>
      </c>
      <c r="FR22" s="236">
        <f t="shared" si="163"/>
        <v>719.67993113374973</v>
      </c>
      <c r="FS22" s="236">
        <f t="shared" si="163"/>
        <v>772.50940973000024</v>
      </c>
      <c r="FT22" s="236">
        <f t="shared" si="163"/>
        <v>1207.9314379299999</v>
      </c>
      <c r="FU22" s="236">
        <f t="shared" ref="FU22:FW22" si="164">FU24+FU38</f>
        <v>694.08663932000013</v>
      </c>
      <c r="FV22" s="236">
        <f t="shared" si="164"/>
        <v>699.27519323999991</v>
      </c>
      <c r="FW22" s="236">
        <f t="shared" si="164"/>
        <v>829.61592739999992</v>
      </c>
      <c r="FX22" s="236">
        <f t="shared" ref="FX22" si="165">FX24+FX38</f>
        <v>783.67858035000006</v>
      </c>
      <c r="FY22" s="236">
        <f t="shared" ref="FY22:FZ22" si="166">FY24+FY38</f>
        <v>773.98935618999985</v>
      </c>
      <c r="FZ22" s="236">
        <f t="shared" si="166"/>
        <v>731.60797861999993</v>
      </c>
      <c r="GA22" s="236">
        <f t="shared" ref="GA22" si="167">GA24+GA38</f>
        <v>777.85314114999994</v>
      </c>
      <c r="GB22" s="236">
        <f t="shared" ref="GB22" si="168">GB24+GB38</f>
        <v>858.67331747999992</v>
      </c>
      <c r="GC22" s="236">
        <f t="shared" ref="GC22" si="169">GC24+GC38</f>
        <v>755.76266482666665</v>
      </c>
      <c r="GD22" s="236">
        <f t="shared" ref="GD22" si="170">GD24+GD38</f>
        <v>755.47211468333319</v>
      </c>
      <c r="GE22" s="236">
        <f t="shared" ref="GE22" si="171">GE24+GE38</f>
        <v>788.01378305000003</v>
      </c>
      <c r="GF22" s="236">
        <f t="shared" ref="GF22:GG22" si="172">GF24+GF38</f>
        <v>1332.7053985</v>
      </c>
      <c r="GG22" s="236">
        <f t="shared" si="172"/>
        <v>733.40505017999988</v>
      </c>
      <c r="GH22" s="236">
        <f t="shared" ref="GH22:GI22" si="173">GH24+GH38</f>
        <v>787.76228277999996</v>
      </c>
      <c r="GI22" s="236">
        <f t="shared" si="173"/>
        <v>940.82219084999974</v>
      </c>
      <c r="GJ22" s="236">
        <f t="shared" ref="GJ22" si="174">GJ24+GJ38</f>
        <v>732.48512256000026</v>
      </c>
      <c r="GK22" s="236">
        <f t="shared" ref="GK22:GL22" si="175">GK24+GK38</f>
        <v>893.98115702000007</v>
      </c>
      <c r="GL22" s="236">
        <f t="shared" si="175"/>
        <v>800.67270490600004</v>
      </c>
      <c r="GM22" s="236">
        <f t="shared" ref="GM22:GN22" si="176">GM24+GM38</f>
        <v>843.51443311399998</v>
      </c>
      <c r="GN22" s="236">
        <f t="shared" si="176"/>
        <v>1006.2968063300004</v>
      </c>
      <c r="GO22" s="236">
        <f t="shared" ref="GO22" si="177">GO24+GO38</f>
        <v>772.50324954000007</v>
      </c>
      <c r="GP22" s="236">
        <f t="shared" ref="GP22:GQ22" si="178">GP24+GP38</f>
        <v>904.02974373999996</v>
      </c>
      <c r="GQ22" s="236">
        <f t="shared" si="178"/>
        <v>1012.3375038685002</v>
      </c>
      <c r="GR22" s="236">
        <f t="shared" ref="GR22" si="179">GR24+GR38</f>
        <v>1423.0060151171249</v>
      </c>
      <c r="GS22" s="236">
        <f t="shared" ref="GS22" si="180">GS24+GS38</f>
        <v>740.28275003999988</v>
      </c>
      <c r="GT22" s="236">
        <f t="shared" ref="GT22" si="181">GT24+GT38</f>
        <v>721.65997475999995</v>
      </c>
      <c r="GU22" s="236">
        <f t="shared" ref="GU22" si="182">GU24+GU38</f>
        <v>979.42354046999981</v>
      </c>
      <c r="GV22" s="236">
        <f t="shared" ref="GV22" si="183">GV24+GV38</f>
        <v>868.2254158799999</v>
      </c>
      <c r="GW22" s="236">
        <f t="shared" ref="GW22" si="184">GW24+GW38</f>
        <v>865.92613863999998</v>
      </c>
      <c r="GX22" s="236">
        <f t="shared" ref="GX22" si="185">GX24+GX38</f>
        <v>853.2258486999998</v>
      </c>
      <c r="GY22" s="236">
        <f t="shared" ref="GY22" si="186">GY24+GY38</f>
        <v>887.91496814999982</v>
      </c>
      <c r="GZ22" s="236">
        <f t="shared" ref="GZ22" si="187">GZ24+GZ38</f>
        <v>1083.0861380399999</v>
      </c>
      <c r="HA22" s="236">
        <f t="shared" ref="HA22" si="188">HA24+HA38</f>
        <v>880.59989893000056</v>
      </c>
      <c r="HB22" s="236">
        <f t="shared" ref="HB22" si="189">HB24+HB38</f>
        <v>903.92100850999964</v>
      </c>
      <c r="HC22" s="236">
        <f t="shared" ref="HC22:HD22" si="190">HC24+HC38</f>
        <v>912.56291870999974</v>
      </c>
      <c r="HD22" s="236">
        <f t="shared" si="190"/>
        <v>1469.1806777800002</v>
      </c>
      <c r="HE22" s="236">
        <f t="shared" ref="HE22:HF22" si="191">HE24+HE38</f>
        <v>815.73908900999993</v>
      </c>
      <c r="HF22" s="236">
        <f t="shared" si="191"/>
        <v>933.67888478999998</v>
      </c>
      <c r="HG22" s="236">
        <f t="shared" ref="HG22:HH22" si="192">HG24+HG38</f>
        <v>1007.4901027899998</v>
      </c>
      <c r="HH22" s="236">
        <f t="shared" si="192"/>
        <v>965.66590288465034</v>
      </c>
      <c r="HI22" s="236">
        <f t="shared" ref="HI22:HJ22" si="193">HI24+HI38</f>
        <v>1120.2917375000002</v>
      </c>
      <c r="HJ22" s="236">
        <f t="shared" si="193"/>
        <v>914.94200867999984</v>
      </c>
      <c r="HK22" s="236">
        <f t="shared" ref="HK22:HL22" si="194">HK24+HK38</f>
        <v>891.58638391333341</v>
      </c>
      <c r="HL22" s="236">
        <f t="shared" si="194"/>
        <v>1101.0930908805556</v>
      </c>
      <c r="HM22" s="236">
        <f t="shared" ref="HM22:HN22" si="195">HM24+HM38</f>
        <v>883.94189424255012</v>
      </c>
      <c r="HN22" s="236">
        <f t="shared" si="195"/>
        <v>938.00832221000019</v>
      </c>
      <c r="HO22" s="236">
        <f t="shared" ref="HO22:HP22" si="196">HO24+HO38</f>
        <v>962.79101128277784</v>
      </c>
      <c r="HP22" s="236">
        <f t="shared" si="196"/>
        <v>1674.3737467100016</v>
      </c>
      <c r="HQ22" s="236">
        <f t="shared" ref="HQ22:HR22" si="197">HQ24+HQ38</f>
        <v>889.94113386000004</v>
      </c>
      <c r="HR22" s="236">
        <f t="shared" si="197"/>
        <v>974.17805426000007</v>
      </c>
      <c r="HS22" s="236">
        <f t="shared" ref="HS22:HT22" si="198">HS24+HS38</f>
        <v>1182.2072756199998</v>
      </c>
      <c r="HT22" s="236">
        <f t="shared" si="198"/>
        <v>951.22517301000016</v>
      </c>
      <c r="HU22" s="236">
        <f t="shared" ref="HU22" si="199">HU24+HU38</f>
        <v>1048.3910229633334</v>
      </c>
    </row>
    <row r="23" spans="1:229" hidden="1" x14ac:dyDescent="0.2">
      <c r="A23" s="222"/>
      <c r="B23" s="223"/>
      <c r="C23" s="223">
        <v>0</v>
      </c>
      <c r="D23" s="223">
        <v>0</v>
      </c>
      <c r="E23" s="223">
        <v>0</v>
      </c>
      <c r="F23" s="223">
        <v>0</v>
      </c>
      <c r="G23" s="223"/>
      <c r="H23" s="223"/>
      <c r="I23" s="223"/>
      <c r="J23" s="223"/>
      <c r="K23" s="223"/>
      <c r="L23" s="223"/>
      <c r="M23" s="223">
        <v>0</v>
      </c>
      <c r="N23" s="223">
        <v>0</v>
      </c>
      <c r="O23" s="223">
        <v>0</v>
      </c>
      <c r="P23" s="223">
        <v>0</v>
      </c>
      <c r="Q23" s="223">
        <v>0</v>
      </c>
      <c r="R23" s="223">
        <v>0</v>
      </c>
      <c r="S23" s="223">
        <v>0</v>
      </c>
      <c r="T23" s="223">
        <v>0</v>
      </c>
      <c r="U23" s="223">
        <v>0</v>
      </c>
      <c r="V23" s="223">
        <v>0</v>
      </c>
      <c r="W23" s="223">
        <v>0</v>
      </c>
      <c r="X23" s="223">
        <v>0</v>
      </c>
      <c r="Y23" s="223">
        <v>0</v>
      </c>
      <c r="Z23" s="223">
        <v>0</v>
      </c>
      <c r="AA23" s="223">
        <v>0</v>
      </c>
      <c r="AB23" s="223">
        <v>0</v>
      </c>
      <c r="AC23" s="223">
        <v>0</v>
      </c>
      <c r="AD23" s="223">
        <v>0</v>
      </c>
      <c r="AE23" s="223">
        <v>0</v>
      </c>
      <c r="AF23" s="223"/>
      <c r="AG23" s="223"/>
      <c r="AH23" s="223"/>
      <c r="AI23" s="223"/>
      <c r="AJ23" s="223"/>
      <c r="AK23" s="223"/>
      <c r="AL23" s="223"/>
      <c r="AM23" s="223"/>
      <c r="AN23" s="223"/>
      <c r="AO23" s="223"/>
      <c r="AP23" s="223"/>
      <c r="AQ23" s="223"/>
      <c r="AR23" s="223"/>
      <c r="AS23" s="223"/>
      <c r="AT23" s="223"/>
      <c r="AU23" s="223"/>
      <c r="AV23" s="223"/>
      <c r="AW23" s="223"/>
      <c r="AX23" s="223"/>
      <c r="AY23" s="223"/>
      <c r="AZ23" s="223"/>
      <c r="BA23" s="223"/>
      <c r="BB23" s="223"/>
      <c r="BC23" s="223"/>
      <c r="BD23" s="223">
        <v>0</v>
      </c>
      <c r="BE23" s="223">
        <v>0</v>
      </c>
      <c r="BF23" s="223">
        <v>0</v>
      </c>
      <c r="BG23" s="223">
        <v>0</v>
      </c>
      <c r="BH23" s="223">
        <v>0</v>
      </c>
      <c r="BI23" s="223">
        <v>0</v>
      </c>
      <c r="BJ23" s="223">
        <v>0</v>
      </c>
      <c r="BK23" s="223">
        <v>0</v>
      </c>
      <c r="BL23" s="223">
        <v>0</v>
      </c>
      <c r="BM23" s="223">
        <v>0</v>
      </c>
      <c r="BN23" s="223">
        <v>0</v>
      </c>
      <c r="BO23" s="223">
        <v>0</v>
      </c>
      <c r="BP23" s="223">
        <v>0</v>
      </c>
      <c r="BQ23" s="223"/>
      <c r="BR23" s="223"/>
      <c r="BS23" s="223"/>
      <c r="BT23" s="223"/>
      <c r="BU23" s="223"/>
      <c r="BV23" s="223"/>
      <c r="BW23" s="223"/>
      <c r="BX23" s="223"/>
      <c r="BY23" s="223"/>
      <c r="BZ23" s="223"/>
      <c r="CA23" s="223"/>
      <c r="CB23" s="223"/>
      <c r="CC23" s="223"/>
      <c r="CD23" s="223"/>
      <c r="CE23" s="223"/>
      <c r="CF23" s="223"/>
      <c r="CG23" s="223"/>
      <c r="CH23" s="223"/>
      <c r="CI23" s="223"/>
      <c r="CJ23" s="223"/>
      <c r="CK23" s="223"/>
      <c r="CL23" s="223"/>
      <c r="CM23" s="223"/>
      <c r="CN23" s="223"/>
      <c r="CO23" s="223"/>
      <c r="CP23" s="223"/>
      <c r="CQ23" s="223"/>
      <c r="CR23" s="223"/>
      <c r="CS23" s="223"/>
      <c r="CT23" s="223"/>
      <c r="CU23" s="223"/>
      <c r="CV23" s="223"/>
      <c r="CW23" s="223"/>
      <c r="CX23" s="223"/>
      <c r="CY23" s="223"/>
      <c r="CZ23" s="223"/>
      <c r="DA23" s="223"/>
      <c r="DB23" s="223"/>
      <c r="DC23" s="223"/>
      <c r="DD23" s="223"/>
      <c r="DE23" s="223"/>
      <c r="DF23" s="223"/>
      <c r="DG23" s="223"/>
      <c r="DH23" s="223"/>
      <c r="DI23" s="223"/>
      <c r="DJ23" s="223"/>
      <c r="DK23" s="223"/>
      <c r="DL23" s="223"/>
      <c r="DM23" s="223"/>
      <c r="DN23" s="223"/>
      <c r="DO23" s="223"/>
      <c r="DP23" s="223"/>
      <c r="DQ23" s="223"/>
      <c r="DR23" s="223"/>
      <c r="DS23" s="223"/>
      <c r="DT23" s="223"/>
      <c r="DU23" s="223"/>
      <c r="DV23" s="223"/>
      <c r="DW23" s="223"/>
      <c r="DX23" s="223"/>
      <c r="DY23" s="223"/>
      <c r="DZ23" s="223"/>
      <c r="EA23" s="223"/>
      <c r="EB23" s="223"/>
      <c r="EC23" s="223"/>
      <c r="ED23" s="223"/>
      <c r="EE23" s="223"/>
      <c r="EF23" s="223"/>
      <c r="EG23" s="223"/>
      <c r="EH23" s="223"/>
      <c r="EI23" s="223"/>
      <c r="EJ23" s="223"/>
      <c r="EK23" s="223"/>
      <c r="EL23" s="223"/>
      <c r="EM23" s="223"/>
      <c r="EN23" s="223"/>
      <c r="EO23" s="223"/>
      <c r="EP23" s="223"/>
      <c r="EQ23" s="223"/>
      <c r="ER23" s="223"/>
      <c r="ES23" s="223"/>
      <c r="ET23" s="223"/>
      <c r="EU23" s="223"/>
      <c r="EV23" s="223"/>
      <c r="EW23" s="223"/>
      <c r="EX23" s="223"/>
      <c r="EY23" s="223"/>
      <c r="EZ23" s="223"/>
      <c r="FA23" s="223"/>
      <c r="FB23" s="223"/>
      <c r="FC23" s="223"/>
      <c r="FD23" s="223"/>
      <c r="FE23" s="223"/>
      <c r="FF23" s="223"/>
      <c r="FG23" s="223"/>
      <c r="FH23" s="223"/>
      <c r="FI23" s="223"/>
      <c r="FJ23" s="223"/>
      <c r="FK23" s="223"/>
      <c r="FL23" s="223"/>
      <c r="FM23" s="223"/>
      <c r="FN23" s="223"/>
      <c r="FO23" s="223"/>
      <c r="FP23" s="223"/>
      <c r="FQ23" s="223"/>
      <c r="FR23" s="223"/>
      <c r="FS23" s="223"/>
      <c r="FT23" s="223"/>
      <c r="FU23" s="223"/>
      <c r="FV23" s="223"/>
      <c r="FW23" s="223"/>
      <c r="FX23" s="223"/>
      <c r="FY23" s="223"/>
      <c r="FZ23" s="223"/>
      <c r="GA23" s="223"/>
      <c r="GB23" s="223"/>
      <c r="GC23" s="223"/>
      <c r="GD23" s="223"/>
      <c r="GE23" s="223"/>
      <c r="GF23" s="223"/>
      <c r="GG23" s="223"/>
      <c r="GH23" s="223"/>
      <c r="GI23" s="223"/>
      <c r="GJ23" s="223"/>
      <c r="GK23" s="223"/>
      <c r="GL23" s="223"/>
      <c r="GM23" s="223"/>
      <c r="GN23" s="223"/>
      <c r="GO23" s="223"/>
      <c r="GP23" s="223"/>
      <c r="GQ23" s="223"/>
      <c r="GR23" s="223"/>
      <c r="GS23" s="223"/>
      <c r="GT23" s="223"/>
      <c r="GU23" s="223"/>
      <c r="GV23" s="223"/>
      <c r="GW23" s="223"/>
      <c r="GX23" s="223"/>
      <c r="GY23" s="223"/>
      <c r="GZ23" s="223"/>
      <c r="HA23" s="223"/>
      <c r="HB23" s="223"/>
      <c r="HC23" s="223"/>
      <c r="HD23" s="223"/>
      <c r="HE23" s="223"/>
      <c r="HF23" s="223"/>
      <c r="HG23" s="223"/>
      <c r="HH23" s="223"/>
      <c r="HI23" s="223"/>
      <c r="HJ23" s="223"/>
      <c r="HK23" s="223"/>
      <c r="HL23" s="223"/>
      <c r="HM23" s="223"/>
      <c r="HN23" s="223"/>
      <c r="HO23" s="223"/>
      <c r="HP23" s="223"/>
      <c r="HQ23" s="223"/>
      <c r="HR23" s="223"/>
      <c r="HS23" s="223"/>
      <c r="HT23" s="223"/>
      <c r="HU23" s="223"/>
    </row>
    <row r="24" spans="1:229" x14ac:dyDescent="0.2">
      <c r="A24" s="237">
        <v>21</v>
      </c>
      <c r="B24" s="226" t="s">
        <v>212</v>
      </c>
      <c r="C24" s="227">
        <v>5192.7976705590881</v>
      </c>
      <c r="D24" s="227">
        <v>5991.4101691998258</v>
      </c>
      <c r="E24" s="227">
        <v>6652.9424156127779</v>
      </c>
      <c r="F24" s="227">
        <v>7384.5211411633609</v>
      </c>
      <c r="G24" s="227">
        <v>7655.5985327299995</v>
      </c>
      <c r="H24" s="227">
        <v>8329.9222080800009</v>
      </c>
      <c r="I24" s="227">
        <v>8904.4888717716003</v>
      </c>
      <c r="J24" s="227">
        <v>9151.3787136497995</v>
      </c>
      <c r="K24" s="227">
        <v>9384.2977127659979</v>
      </c>
      <c r="L24" s="227">
        <v>9747.4962663799997</v>
      </c>
      <c r="M24" s="227">
        <v>10820.06545713</v>
      </c>
      <c r="N24" s="227">
        <v>11126.309484339999</v>
      </c>
      <c r="O24" s="227">
        <v>12158.240928073868</v>
      </c>
      <c r="P24" s="227">
        <v>971.88455746551836</v>
      </c>
      <c r="Q24" s="227">
        <v>1192.2167103322467</v>
      </c>
      <c r="R24" s="227">
        <v>1286.5764087645887</v>
      </c>
      <c r="S24" s="227">
        <v>1742.1199939967344</v>
      </c>
      <c r="T24" s="227">
        <v>1187.412414382324</v>
      </c>
      <c r="U24" s="227">
        <v>1404.3098832544574</v>
      </c>
      <c r="V24" s="227">
        <v>1478.4754219687284</v>
      </c>
      <c r="W24" s="227">
        <v>1921.2124495943149</v>
      </c>
      <c r="X24" s="227">
        <v>1374.3529482259082</v>
      </c>
      <c r="Y24" s="227">
        <v>1645.1819067679394</v>
      </c>
      <c r="Z24" s="227">
        <v>1613.1787302753114</v>
      </c>
      <c r="AA24" s="227">
        <v>2020.2288303436185</v>
      </c>
      <c r="AB24" s="227">
        <v>1555.6359207166881</v>
      </c>
      <c r="AC24" s="227">
        <v>1723.7409547799998</v>
      </c>
      <c r="AD24" s="227">
        <v>1757.3957400266722</v>
      </c>
      <c r="AE24" s="227">
        <v>2347.7485256399991</v>
      </c>
      <c r="AF24" s="227">
        <v>1677.9120340399998</v>
      </c>
      <c r="AG24" s="227">
        <v>1754.6095174909999</v>
      </c>
      <c r="AH24" s="227">
        <v>1910.8213241789999</v>
      </c>
      <c r="AI24" s="227">
        <v>2312.2556570199999</v>
      </c>
      <c r="AJ24" s="227">
        <v>1827.2276529599999</v>
      </c>
      <c r="AK24" s="227">
        <v>2012.7465148299998</v>
      </c>
      <c r="AL24" s="227">
        <v>2045.9749145000003</v>
      </c>
      <c r="AM24" s="227">
        <v>2443.9731257899998</v>
      </c>
      <c r="AN24" s="227">
        <v>2012.2760273779995</v>
      </c>
      <c r="AO24" s="227">
        <v>2187.4377833900003</v>
      </c>
      <c r="AP24" s="227">
        <v>2185.5770001855999</v>
      </c>
      <c r="AQ24" s="227">
        <v>2519.1980608180002</v>
      </c>
      <c r="AR24" s="227">
        <v>2108.0726485816003</v>
      </c>
      <c r="AS24" s="227">
        <v>1995.3516611407999</v>
      </c>
      <c r="AT24" s="227">
        <v>2141.5347915073999</v>
      </c>
      <c r="AU24" s="227">
        <v>2906.4196124199998</v>
      </c>
      <c r="AV24" s="227">
        <v>2164.8058804199995</v>
      </c>
      <c r="AW24" s="227">
        <v>2297.500595516</v>
      </c>
      <c r="AX24" s="227">
        <v>2230.5323673600001</v>
      </c>
      <c r="AY24" s="227">
        <v>2691.4588694699996</v>
      </c>
      <c r="AZ24" s="227">
        <v>2219.9031499600001</v>
      </c>
      <c r="BA24" s="227">
        <v>2279.1137412500002</v>
      </c>
      <c r="BB24" s="227">
        <v>2384.0265531799996</v>
      </c>
      <c r="BC24" s="227">
        <v>2864.4528219900003</v>
      </c>
      <c r="BD24" s="227">
        <v>2457.8943615799994</v>
      </c>
      <c r="BE24" s="227">
        <v>2422.8262292500003</v>
      </c>
      <c r="BF24" s="227">
        <v>2613.0691174700005</v>
      </c>
      <c r="BG24" s="227">
        <v>3326.2757488300003</v>
      </c>
      <c r="BH24" s="227">
        <v>2437.5987980899999</v>
      </c>
      <c r="BI24" s="227">
        <v>2579.1734042299995</v>
      </c>
      <c r="BJ24" s="227">
        <v>2839.7459440400003</v>
      </c>
      <c r="BK24" s="227">
        <v>3269.7913379799993</v>
      </c>
      <c r="BL24" s="227">
        <v>2751.2558821199996</v>
      </c>
      <c r="BM24" s="227">
        <v>2990.5948559246499</v>
      </c>
      <c r="BN24" s="227">
        <v>2861.09779822255</v>
      </c>
      <c r="BO24" s="227">
        <v>3555.2923918066685</v>
      </c>
      <c r="BP24" s="227">
        <v>3039.8513893999998</v>
      </c>
      <c r="BQ24" s="227">
        <f t="shared" ref="BQ24:DL24" si="200">+BQ25+BQ26+BQ27+BQ30+BQ31+BQ35</f>
        <v>251.08482807456787</v>
      </c>
      <c r="BR24" s="227">
        <f t="shared" si="200"/>
        <v>332.51661757893424</v>
      </c>
      <c r="BS24" s="227">
        <f t="shared" si="200"/>
        <v>388.28311181201627</v>
      </c>
      <c r="BT24" s="227">
        <f t="shared" si="200"/>
        <v>426.78102544394028</v>
      </c>
      <c r="BU24" s="227">
        <f t="shared" si="200"/>
        <v>390.02542145847741</v>
      </c>
      <c r="BV24" s="227">
        <f t="shared" si="200"/>
        <v>375.41026342982889</v>
      </c>
      <c r="BW24" s="227">
        <f t="shared" si="200"/>
        <v>435.58130808172126</v>
      </c>
      <c r="BX24" s="227">
        <f t="shared" si="200"/>
        <v>472.27742009962299</v>
      </c>
      <c r="BY24" s="227">
        <f t="shared" si="200"/>
        <v>378.71768058324432</v>
      </c>
      <c r="BZ24" s="227">
        <f t="shared" si="200"/>
        <v>376.15006978756242</v>
      </c>
      <c r="CA24" s="227">
        <f t="shared" si="200"/>
        <v>420.29252061497164</v>
      </c>
      <c r="CB24" s="227">
        <f t="shared" si="200"/>
        <v>945.67740359420031</v>
      </c>
      <c r="CC24" s="227">
        <f t="shared" si="200"/>
        <v>331.66571571817349</v>
      </c>
      <c r="CD24" s="227">
        <f t="shared" si="200"/>
        <v>371.4736755403934</v>
      </c>
      <c r="CE24" s="227">
        <f t="shared" si="200"/>
        <v>484.27302312375701</v>
      </c>
      <c r="CF24" s="227">
        <f t="shared" si="200"/>
        <v>462.38582465517192</v>
      </c>
      <c r="CG24" s="227">
        <f t="shared" si="200"/>
        <v>439.56904315351176</v>
      </c>
      <c r="CH24" s="227">
        <f t="shared" si="200"/>
        <v>502.35501544577369</v>
      </c>
      <c r="CI24" s="227">
        <f t="shared" si="200"/>
        <v>447.91768877391934</v>
      </c>
      <c r="CJ24" s="227">
        <f t="shared" si="200"/>
        <v>565.68042080777195</v>
      </c>
      <c r="CK24" s="227">
        <f t="shared" si="200"/>
        <v>464.87731238703719</v>
      </c>
      <c r="CL24" s="227">
        <f t="shared" si="200"/>
        <v>444.01947170571663</v>
      </c>
      <c r="CM24" s="227">
        <f t="shared" si="200"/>
        <v>429.49831676907951</v>
      </c>
      <c r="CN24" s="227">
        <f t="shared" si="200"/>
        <v>1047.6946611195187</v>
      </c>
      <c r="CO24" s="227">
        <f t="shared" si="200"/>
        <v>356.3508072996492</v>
      </c>
      <c r="CP24" s="227">
        <f t="shared" si="200"/>
        <v>445.92547494458438</v>
      </c>
      <c r="CQ24" s="227">
        <f t="shared" si="200"/>
        <v>572.07666598167452</v>
      </c>
      <c r="CR24" s="227">
        <f t="shared" si="200"/>
        <v>547.62921877546546</v>
      </c>
      <c r="CS24" s="227">
        <f t="shared" si="200"/>
        <v>521.78956583886782</v>
      </c>
      <c r="CT24" s="227">
        <f t="shared" si="200"/>
        <v>575.7631221536061</v>
      </c>
      <c r="CU24" s="227">
        <f t="shared" si="200"/>
        <v>545.36999567603993</v>
      </c>
      <c r="CV24" s="227">
        <f t="shared" si="200"/>
        <v>603.57611351868798</v>
      </c>
      <c r="CW24" s="227">
        <f t="shared" si="200"/>
        <v>464.23262108058373</v>
      </c>
      <c r="CX24" s="227">
        <f t="shared" si="200"/>
        <v>536.15293181859545</v>
      </c>
      <c r="CY24" s="227">
        <f t="shared" si="200"/>
        <v>551.56906469198304</v>
      </c>
      <c r="CZ24" s="227">
        <f t="shared" si="200"/>
        <v>932.5068338330401</v>
      </c>
      <c r="DA24" s="227">
        <f t="shared" si="200"/>
        <v>424.35225470668814</v>
      </c>
      <c r="DB24" s="227">
        <f t="shared" si="200"/>
        <v>540.66921482999999</v>
      </c>
      <c r="DC24" s="227">
        <f t="shared" si="200"/>
        <v>590.61445118000006</v>
      </c>
      <c r="DD24" s="227">
        <f t="shared" si="200"/>
        <v>550.51609848999999</v>
      </c>
      <c r="DE24" s="227">
        <f t="shared" si="200"/>
        <v>536.82042216999992</v>
      </c>
      <c r="DF24" s="227">
        <f t="shared" si="200"/>
        <v>636.40443412000002</v>
      </c>
      <c r="DG24" s="227">
        <f t="shared" si="200"/>
        <v>516.2418970566722</v>
      </c>
      <c r="DH24" s="227">
        <f t="shared" si="200"/>
        <v>699.75456265999981</v>
      </c>
      <c r="DI24" s="227">
        <f t="shared" si="200"/>
        <v>541.39928031000022</v>
      </c>
      <c r="DJ24" s="227">
        <f t="shared" si="200"/>
        <v>589.33142257000009</v>
      </c>
      <c r="DK24" s="227">
        <f t="shared" si="200"/>
        <v>528.63228697999932</v>
      </c>
      <c r="DL24" s="227">
        <f t="shared" si="200"/>
        <v>1229.7848160899998</v>
      </c>
      <c r="DM24" s="227">
        <f t="shared" ref="DM24" si="201">+DM25+DM26+DM27+DM30+DM31+DM35</f>
        <v>471.78604776999987</v>
      </c>
      <c r="DN24" s="227">
        <f t="shared" ref="DN24" si="202">+DN25+DN26+DN27+DN30+DN31+DN35</f>
        <v>548.88327203999995</v>
      </c>
      <c r="DO24" s="227">
        <f t="shared" ref="DO24" si="203">+DO25+DO26+DO27+DO30+DO31+DO35</f>
        <v>657.24271422999993</v>
      </c>
      <c r="DP24" s="227">
        <f t="shared" ref="DP24" si="204">+DP25+DP26+DP27+DP30+DP31+DP35</f>
        <v>548.69195596999998</v>
      </c>
      <c r="DQ24" s="227">
        <f t="shared" ref="DQ24" si="205">+DQ25+DQ26+DQ27+DQ30+DQ31+DQ35</f>
        <v>560.01008518999993</v>
      </c>
      <c r="DR24" s="227">
        <f t="shared" ref="DR24:DS24" si="206">+DR25+DR26+DR27+DR30+DR31+DR35</f>
        <v>645.90747633099977</v>
      </c>
      <c r="DS24" s="227">
        <f t="shared" si="206"/>
        <v>587.33962335899992</v>
      </c>
      <c r="DT24" s="227">
        <f t="shared" ref="DT24" si="207">+DT25+DT26+DT27+DT30+DT31+DT35</f>
        <v>706.50555974000008</v>
      </c>
      <c r="DU24" s="227">
        <f t="shared" ref="DU24" si="208">+DU25+DU26+DU27+DU30+DU31+DU35</f>
        <v>616.97614108000005</v>
      </c>
      <c r="DV24" s="227">
        <f t="shared" ref="DV24" si="209">+DV25+DV26+DV27+DV30+DV31+DV35</f>
        <v>612.92210492999993</v>
      </c>
      <c r="DW24" s="227">
        <f t="shared" ref="DW24" si="210">+DW25+DW26+DW27+DW30+DW31+DW35</f>
        <v>628.72161569999992</v>
      </c>
      <c r="DX24" s="227">
        <f t="shared" ref="DX24:DY24" si="211">+DX25+DX26+DX27+DX30+DX31+DX35</f>
        <v>1070.6119363900002</v>
      </c>
      <c r="DY24" s="227">
        <f t="shared" si="211"/>
        <v>500.13112468999998</v>
      </c>
      <c r="DZ24" s="227">
        <f t="shared" ref="DZ24" si="212">+DZ25+DZ26+DZ27+DZ30+DZ31+DZ35</f>
        <v>596.76688010999999</v>
      </c>
      <c r="EA24" s="227">
        <f t="shared" ref="EA24" si="213">+EA25+EA26+EA27+EA30+EA31+EA35</f>
        <v>730.32964816000003</v>
      </c>
      <c r="EB24" s="227">
        <f t="shared" ref="EB24" si="214">+EB25+EB26+EB27+EB30+EB31+EB35</f>
        <v>610.5836336499998</v>
      </c>
      <c r="EC24" s="227">
        <f t="shared" ref="EC24" si="215">+EC25+EC26+EC27+EC30+EC31+EC35</f>
        <v>594.58724532000019</v>
      </c>
      <c r="ED24" s="227">
        <f t="shared" ref="ED24:EE24" si="216">+ED25+ED26+ED27+ED30+ED31+ED35</f>
        <v>807.57563586000003</v>
      </c>
      <c r="EE24" s="227">
        <f t="shared" si="216"/>
        <v>697.6960941100001</v>
      </c>
      <c r="EF24" s="227">
        <f t="shared" ref="EF24" si="217">+EF25+EF26+EF27+EF30+EF31+EF35</f>
        <v>676.09783666999988</v>
      </c>
      <c r="EG24" s="227">
        <f t="shared" ref="EG24" si="218">+EG25+EG26+EG27+EG30+EG31+EG35</f>
        <v>672.18098371999986</v>
      </c>
      <c r="EH24" s="227">
        <f t="shared" ref="EH24" si="219">+EH25+EH26+EH27+EH30+EH31+EH35</f>
        <v>671.95265236</v>
      </c>
      <c r="EI24" s="227">
        <f t="shared" ref="EI24" si="220">+EI25+EI26+EI27+EI30+EI31+EI35</f>
        <v>671.37321956000017</v>
      </c>
      <c r="EJ24" s="227">
        <f t="shared" ref="EJ24:EK24" si="221">+EJ25+EJ26+EJ27+EJ30+EJ31+EJ35</f>
        <v>1100.64725387</v>
      </c>
      <c r="EK24" s="227">
        <f t="shared" si="221"/>
        <v>534.44773108999993</v>
      </c>
      <c r="EL24" s="227">
        <f t="shared" ref="EL24" si="222">+EL25+EL26+EL27+EL30+EL31+EL35</f>
        <v>637.86030110399997</v>
      </c>
      <c r="EM24" s="227">
        <f t="shared" ref="EM24" si="223">+EM25+EM26+EM27+EM30+EM31+EM35</f>
        <v>839.96799518399996</v>
      </c>
      <c r="EN24" s="227">
        <f t="shared" ref="EN24" si="224">+EN25+EN26+EN27+EN30+EN31+EN35</f>
        <v>760.37348539400023</v>
      </c>
      <c r="EO24" s="227">
        <f t="shared" ref="EO24" si="225">+EO25+EO26+EO27+EO30+EO31+EO35</f>
        <v>771.03196288400011</v>
      </c>
      <c r="EP24" s="227">
        <f t="shared" ref="EP24:EQ24" si="226">+EP25+EP26+EP27+EP30+EP31+EP35</f>
        <v>656.03233511199994</v>
      </c>
      <c r="EQ24" s="227">
        <f t="shared" si="226"/>
        <v>717.90315251800018</v>
      </c>
      <c r="ER24" s="227">
        <f t="shared" ref="ER24" si="227">+ER25+ER26+ER27+ER30+ER31+ER35</f>
        <v>774.85112136999999</v>
      </c>
      <c r="ES24" s="227">
        <f t="shared" ref="ES24" si="228">+ES25+ES26+ES27+ES30+ES31+ES35</f>
        <v>692.82272629760018</v>
      </c>
      <c r="ET24" s="227">
        <f t="shared" ref="ET24" si="229">+ET25+ET26+ET27+ET30+ET31+ET35</f>
        <v>668.77362460999984</v>
      </c>
      <c r="EU24" s="227">
        <f t="shared" ref="EU24" si="230">+EU25+EU26+EU27+EU30+EU31+EU35</f>
        <v>715.59196310000027</v>
      </c>
      <c r="EV24" s="227">
        <f t="shared" ref="EV24:EW24" si="231">+EV25+EV26+EV27+EV30+EV31+EV35</f>
        <v>1134.8324731079999</v>
      </c>
      <c r="EW24" s="227">
        <f t="shared" si="231"/>
        <v>573.5675610799999</v>
      </c>
      <c r="EX24" s="227">
        <f t="shared" ref="EX24" si="232">+EX25+EX26+EX27+EX30+EX31+EX35</f>
        <v>710.07281732000013</v>
      </c>
      <c r="EY24" s="227">
        <f t="shared" ref="EY24" si="233">+EY25+EY26+EY27+EY30+EY31+EY35</f>
        <v>824.43227018160019</v>
      </c>
      <c r="EZ24" s="227">
        <f t="shared" ref="EZ24" si="234">+EZ25+EZ26+EZ27+EZ30+EZ31+EZ35</f>
        <v>658.32911899440001</v>
      </c>
      <c r="FA24" s="227">
        <f t="shared" ref="FA24" si="235">+FA25+FA26+FA27+FA30+FA31+FA35</f>
        <v>667.57863076040019</v>
      </c>
      <c r="FB24" s="227">
        <f t="shared" ref="FB24:FC24" si="236">+FB25+FB26+FB27+FB30+FB31+FB35</f>
        <v>669.44391138600008</v>
      </c>
      <c r="FC24" s="227">
        <f t="shared" si="236"/>
        <v>660.19959953240004</v>
      </c>
      <c r="FD24" s="227">
        <f t="shared" ref="FD24" si="237">+FD25+FD26+FD27+FD30+FD31+FD35</f>
        <v>792.00662561240017</v>
      </c>
      <c r="FE24" s="227">
        <f t="shared" ref="FE24" si="238">+FE25+FE26+FE27+FE30+FE31+FE35</f>
        <v>689.3285663626001</v>
      </c>
      <c r="FF24" s="227">
        <f t="shared" ref="FF24" si="239">+FF25+FF26+FF27+FF30+FF31+FF35</f>
        <v>776.79006387999959</v>
      </c>
      <c r="FG24" s="227">
        <f t="shared" ref="FG24:FT24" si="240">+FG25+FG26+FG27+FG30+FG31+FG35</f>
        <v>722.00540905999992</v>
      </c>
      <c r="FH24" s="227">
        <f t="shared" si="240"/>
        <v>1407.6241394799995</v>
      </c>
      <c r="FI24" s="227">
        <f t="shared" si="240"/>
        <v>690.06061540999997</v>
      </c>
      <c r="FJ24" s="227">
        <f t="shared" si="240"/>
        <v>655.32657229999973</v>
      </c>
      <c r="FK24" s="227">
        <f t="shared" si="240"/>
        <v>819.41869270999985</v>
      </c>
      <c r="FL24" s="227">
        <f t="shared" si="240"/>
        <v>688.66179642000009</v>
      </c>
      <c r="FM24" s="227">
        <f t="shared" si="240"/>
        <v>842.20752577999997</v>
      </c>
      <c r="FN24" s="227">
        <f t="shared" si="240"/>
        <v>766.63127331599992</v>
      </c>
      <c r="FO24" s="227">
        <f t="shared" si="240"/>
        <v>725.88856313000008</v>
      </c>
      <c r="FP24" s="227">
        <f t="shared" si="240"/>
        <v>781.14523095999971</v>
      </c>
      <c r="FQ24" s="227">
        <f t="shared" si="240"/>
        <v>723.49857327000018</v>
      </c>
      <c r="FR24" s="227">
        <f t="shared" si="240"/>
        <v>717.55749908999974</v>
      </c>
      <c r="FS24" s="227">
        <f t="shared" si="240"/>
        <v>769.80942403000029</v>
      </c>
      <c r="FT24" s="227">
        <f t="shared" si="240"/>
        <v>1204.0919463499999</v>
      </c>
      <c r="FU24" s="227">
        <f t="shared" ref="FU24:FW24" si="241">+FU25+FU26+FU27+FU30+FU31+FU35</f>
        <v>693.46059538000009</v>
      </c>
      <c r="FV24" s="227">
        <f t="shared" si="241"/>
        <v>697.84629507999989</v>
      </c>
      <c r="FW24" s="227">
        <f t="shared" si="241"/>
        <v>828.59625949999997</v>
      </c>
      <c r="FX24" s="227">
        <f t="shared" ref="FX24" si="242">+FX25+FX26+FX27+FX30+FX31+FX35</f>
        <v>782.38415864000001</v>
      </c>
      <c r="FY24" s="227">
        <f t="shared" ref="FY24:FZ24" si="243">+FY25+FY26+FY27+FY30+FY31+FY35</f>
        <v>772.7789465699999</v>
      </c>
      <c r="FZ24" s="227">
        <f t="shared" si="243"/>
        <v>723.95063603999995</v>
      </c>
      <c r="GA24" s="227">
        <f t="shared" ref="GA24" si="244">+GA25+GA26+GA27+GA30+GA31+GA35</f>
        <v>775.24906078999993</v>
      </c>
      <c r="GB24" s="227">
        <f t="shared" ref="GB24" si="245">+GB25+GB26+GB27+GB30+GB31+GB35</f>
        <v>857.11382159999994</v>
      </c>
      <c r="GC24" s="227">
        <f t="shared" ref="GC24" si="246">+GC25+GC26+GC27+GC30+GC31+GC35</f>
        <v>751.66367078999997</v>
      </c>
      <c r="GD24" s="227">
        <f t="shared" ref="GD24" si="247">+GD25+GD26+GD27+GD30+GD31+GD35</f>
        <v>753.17960723999988</v>
      </c>
      <c r="GE24" s="227">
        <f t="shared" ref="GE24" si="248">+GE25+GE26+GE27+GE30+GE31+GE35</f>
        <v>785.92986141000006</v>
      </c>
      <c r="GF24" s="227">
        <f t="shared" ref="GF24:GG24" si="249">+GF25+GF26+GF27+GF30+GF31+GF35</f>
        <v>1325.34335334</v>
      </c>
      <c r="GG24" s="227">
        <f t="shared" si="249"/>
        <v>732.59642956999983</v>
      </c>
      <c r="GH24" s="227">
        <f t="shared" ref="GH24:GI24" si="250">+GH25+GH26+GH27+GH30+GH31+GH35</f>
        <v>786.31346024999993</v>
      </c>
      <c r="GI24" s="227">
        <f t="shared" si="250"/>
        <v>938.98447175999979</v>
      </c>
      <c r="GJ24" s="227">
        <f t="shared" ref="GJ24" si="251">+GJ25+GJ26+GJ27+GJ30+GJ31+GJ35</f>
        <v>731.48813821000022</v>
      </c>
      <c r="GK24" s="227">
        <f t="shared" ref="GK24:GL24" si="252">+GK25+GK26+GK27+GK30+GK31+GK35</f>
        <v>892.62980556000002</v>
      </c>
      <c r="GL24" s="227">
        <f t="shared" si="252"/>
        <v>798.70828548000009</v>
      </c>
      <c r="GM24" s="227">
        <f t="shared" ref="GM24:GN24" si="253">+GM25+GM26+GM27+GM30+GM31+GM35</f>
        <v>840.8201636</v>
      </c>
      <c r="GN24" s="227">
        <f t="shared" si="253"/>
        <v>1001.8275308900004</v>
      </c>
      <c r="GO24" s="227">
        <f t="shared" ref="GO24" si="254">+GO25+GO26+GO27+GO30+GO31+GO35</f>
        <v>770.4214229800001</v>
      </c>
      <c r="GP24" s="227">
        <f t="shared" ref="GP24:GQ24" si="255">+GP25+GP26+GP27+GP30+GP31+GP35</f>
        <v>901.07653387999994</v>
      </c>
      <c r="GQ24" s="227">
        <f t="shared" si="255"/>
        <v>1009.8756192800003</v>
      </c>
      <c r="GR24" s="227">
        <f t="shared" ref="GR24" si="256">+GR25+GR26+GR27+GR30+GR31+GR35</f>
        <v>1415.3235956699998</v>
      </c>
      <c r="GS24" s="227">
        <f t="shared" ref="GS24" si="257">+GS25+GS26+GS27+GS30+GS31+GS35</f>
        <v>739.23986776999993</v>
      </c>
      <c r="GT24" s="227">
        <f t="shared" ref="GT24" si="258">+GT25+GT26+GT27+GT30+GT31+GT35</f>
        <v>720.43814485999997</v>
      </c>
      <c r="GU24" s="227">
        <f t="shared" ref="GU24" si="259">+GU25+GU26+GU27+GU30+GU31+GU35</f>
        <v>977.92078545999982</v>
      </c>
      <c r="GV24" s="227">
        <f t="shared" ref="GV24" si="260">+GV25+GV26+GV27+GV30+GV31+GV35</f>
        <v>864.41291636999995</v>
      </c>
      <c r="GW24" s="227">
        <f t="shared" ref="GW24" si="261">+GW25+GW26+GW27+GW30+GW31+GW35</f>
        <v>863.26973337999993</v>
      </c>
      <c r="GX24" s="227">
        <f t="shared" ref="GX24" si="262">+GX25+GX26+GX27+GX30+GX31+GX35</f>
        <v>851.49075447999985</v>
      </c>
      <c r="GY24" s="227">
        <f t="shared" ref="GY24" si="263">+GY25+GY26+GY27+GY30+GY31+GY35</f>
        <v>882.4675404799998</v>
      </c>
      <c r="GZ24" s="227">
        <f t="shared" ref="GZ24" si="264">+GZ25+GZ26+GZ27+GZ30+GZ31+GZ35</f>
        <v>1081.1048417899999</v>
      </c>
      <c r="HA24" s="227">
        <f t="shared" ref="HA24" si="265">+HA25+HA26+HA27+HA30+HA31+HA35</f>
        <v>876.17356177000056</v>
      </c>
      <c r="HB24" s="227">
        <f t="shared" ref="HB24" si="266">+HB25+HB26+HB27+HB30+HB31+HB35</f>
        <v>900.83166073999962</v>
      </c>
      <c r="HC24" s="227">
        <f t="shared" ref="HC24:HD24" si="267">+HC25+HC26+HC27+HC30+HC31+HC35</f>
        <v>909.4247124799997</v>
      </c>
      <c r="HD24" s="227">
        <f t="shared" si="267"/>
        <v>1459.5349647600003</v>
      </c>
      <c r="HE24" s="227">
        <f t="shared" ref="HE24:HF24" si="268">+HE25+HE26+HE27+HE30+HE31+HE35</f>
        <v>814.74547706999988</v>
      </c>
      <c r="HF24" s="227">
        <f t="shared" si="268"/>
        <v>931.22683144999996</v>
      </c>
      <c r="HG24" s="227">
        <f t="shared" ref="HG24:HH24" si="269">+HG25+HG26+HG27+HG30+HG31+HG35</f>
        <v>1005.2835735999998</v>
      </c>
      <c r="HH24" s="227">
        <f t="shared" si="269"/>
        <v>963.35142641465029</v>
      </c>
      <c r="HI24" s="227">
        <f t="shared" ref="HI24:HJ24" si="270">+HI25+HI26+HI27+HI30+HI31+HI35</f>
        <v>1116.4110242900001</v>
      </c>
      <c r="HJ24" s="227">
        <f t="shared" si="270"/>
        <v>910.83240521999983</v>
      </c>
      <c r="HK24" s="227">
        <f t="shared" ref="HK24:HL24" si="271">+HK25+HK26+HK27+HK30+HK31+HK35</f>
        <v>886.32805294000002</v>
      </c>
      <c r="HL24" s="227">
        <f t="shared" si="271"/>
        <v>1094.2623710600001</v>
      </c>
      <c r="HM24" s="227">
        <f t="shared" ref="HM24:HN24" si="272">+HM25+HM26+HM27+HM30+HM31+HM35</f>
        <v>880.50737422255008</v>
      </c>
      <c r="HN24" s="227">
        <f t="shared" si="272"/>
        <v>934.9362211900002</v>
      </c>
      <c r="HO24" s="227">
        <f t="shared" ref="HO24:HP24" si="273">+HO25+HO26+HO27+HO30+HO31+HO35</f>
        <v>958.17520798666669</v>
      </c>
      <c r="HP24" s="227">
        <f t="shared" si="273"/>
        <v>1662.1809626300017</v>
      </c>
      <c r="HQ24" s="227">
        <f t="shared" ref="HQ24:HR24" si="274">+HQ25+HQ26+HQ27+HQ30+HQ31+HQ35</f>
        <v>888.65735846000007</v>
      </c>
      <c r="HR24" s="227">
        <f t="shared" si="274"/>
        <v>972.27272375000007</v>
      </c>
      <c r="HS24" s="227">
        <f t="shared" ref="HS24:HT24" si="275">+HS25+HS26+HS27+HS30+HS31+HS35</f>
        <v>1178.9213071899999</v>
      </c>
      <c r="HT24" s="227">
        <f t="shared" si="275"/>
        <v>947.11928525000019</v>
      </c>
      <c r="HU24" s="227">
        <f t="shared" ref="HU24" si="276">+HU25+HU26+HU27+HU30+HU31+HU35</f>
        <v>1045.8177358633334</v>
      </c>
    </row>
    <row r="25" spans="1:229" x14ac:dyDescent="0.2">
      <c r="A25" s="229">
        <v>211</v>
      </c>
      <c r="B25" s="238" t="s">
        <v>28</v>
      </c>
      <c r="C25" s="228">
        <v>571.78188696000018</v>
      </c>
      <c r="D25" s="228">
        <v>600.27232078333338</v>
      </c>
      <c r="E25" s="228">
        <v>678.51587583999981</v>
      </c>
      <c r="F25" s="228">
        <v>702.89932689</v>
      </c>
      <c r="G25" s="228">
        <v>802.35311144000002</v>
      </c>
      <c r="H25" s="228">
        <v>910.89237544000002</v>
      </c>
      <c r="I25" s="228">
        <v>920.86702288999982</v>
      </c>
      <c r="J25" s="228">
        <v>929.10356636900008</v>
      </c>
      <c r="K25" s="228">
        <v>908.31349422000005</v>
      </c>
      <c r="L25" s="228">
        <v>851.82741789000011</v>
      </c>
      <c r="M25" s="228">
        <v>860.06057246000012</v>
      </c>
      <c r="N25" s="228">
        <v>866.85449940999979</v>
      </c>
      <c r="O25" s="228">
        <v>872.39237105666678</v>
      </c>
      <c r="P25" s="228">
        <v>127.70669781802293</v>
      </c>
      <c r="Q25" s="228">
        <v>136.27331506146015</v>
      </c>
      <c r="R25" s="228">
        <v>135.47912119635933</v>
      </c>
      <c r="S25" s="228">
        <v>172.32275288415764</v>
      </c>
      <c r="T25" s="228">
        <v>133.67909660364788</v>
      </c>
      <c r="U25" s="228">
        <v>137.80669074879506</v>
      </c>
      <c r="V25" s="228">
        <v>147.4990893707897</v>
      </c>
      <c r="W25" s="228">
        <v>181.28744406010071</v>
      </c>
      <c r="X25" s="228">
        <v>156.02816055308332</v>
      </c>
      <c r="Y25" s="228">
        <v>163.1102764986185</v>
      </c>
      <c r="Z25" s="228">
        <v>166.37141929153796</v>
      </c>
      <c r="AA25" s="228">
        <v>193.00601949676019</v>
      </c>
      <c r="AB25" s="228">
        <v>161.09549314</v>
      </c>
      <c r="AC25" s="228">
        <v>160.33658601999997</v>
      </c>
      <c r="AD25" s="228">
        <v>166.69372711000005</v>
      </c>
      <c r="AE25" s="228">
        <v>214.77352062000006</v>
      </c>
      <c r="AF25" s="228">
        <v>172.96274267000001</v>
      </c>
      <c r="AG25" s="228">
        <v>180.81695277</v>
      </c>
      <c r="AH25" s="228">
        <v>196.27415933</v>
      </c>
      <c r="AI25" s="228">
        <v>252.29925666999998</v>
      </c>
      <c r="AJ25" s="228">
        <v>210.04979766000002</v>
      </c>
      <c r="AK25" s="228">
        <v>211.43843550999998</v>
      </c>
      <c r="AL25" s="228">
        <v>221.91837446</v>
      </c>
      <c r="AM25" s="228">
        <v>267.48576780999997</v>
      </c>
      <c r="AN25" s="228">
        <v>216.91532441999999</v>
      </c>
      <c r="AO25" s="228">
        <v>217.35167839200003</v>
      </c>
      <c r="AP25" s="228">
        <v>223.794014178</v>
      </c>
      <c r="AQ25" s="228">
        <v>262.80600589999995</v>
      </c>
      <c r="AR25" s="228">
        <v>222.82421980999999</v>
      </c>
      <c r="AS25" s="228">
        <v>209.31283716000002</v>
      </c>
      <c r="AT25" s="249">
        <v>220.26927643900007</v>
      </c>
      <c r="AU25" s="249">
        <v>276.69723296000006</v>
      </c>
      <c r="AV25" s="224">
        <v>213.20895712000001</v>
      </c>
      <c r="AW25" s="224">
        <v>217.77843510000002</v>
      </c>
      <c r="AX25" s="224">
        <v>219.11479049000002</v>
      </c>
      <c r="AY25" s="224">
        <v>258.21131151000009</v>
      </c>
      <c r="AZ25" s="224">
        <v>197.37200642999997</v>
      </c>
      <c r="BA25" s="224">
        <v>196.45235384999998</v>
      </c>
      <c r="BB25" s="224">
        <v>200.79792430999998</v>
      </c>
      <c r="BC25" s="224">
        <v>257.20513330000006</v>
      </c>
      <c r="BD25" s="224">
        <v>196.91177243999999</v>
      </c>
      <c r="BE25" s="224">
        <v>199.34181585000005</v>
      </c>
      <c r="BF25" s="224">
        <v>206.31540968000007</v>
      </c>
      <c r="BG25" s="224">
        <v>257.49157449</v>
      </c>
      <c r="BH25" s="224">
        <v>199.18775773000002</v>
      </c>
      <c r="BI25" s="224">
        <v>197.86318416</v>
      </c>
      <c r="BJ25" s="224">
        <v>209.05201031000001</v>
      </c>
      <c r="BK25" s="224">
        <v>260.7515472099999</v>
      </c>
      <c r="BL25" s="224">
        <v>204.33614270999996</v>
      </c>
      <c r="BM25" s="224">
        <v>200.40500780999997</v>
      </c>
      <c r="BN25" s="224">
        <v>209.44765382000003</v>
      </c>
      <c r="BO25" s="224">
        <v>258.20356671666673</v>
      </c>
      <c r="BP25" s="224">
        <v>201.44296510000001</v>
      </c>
      <c r="BQ25" s="224">
        <v>38.310567788417615</v>
      </c>
      <c r="BR25" s="224">
        <v>40.872290464770956</v>
      </c>
      <c r="BS25" s="224">
        <v>48.523839564834361</v>
      </c>
      <c r="BT25" s="224">
        <v>46.403903680670034</v>
      </c>
      <c r="BU25" s="224">
        <v>44.999343121627959</v>
      </c>
      <c r="BV25" s="224">
        <v>44.870068259162181</v>
      </c>
      <c r="BW25" s="224">
        <v>42.525174154520734</v>
      </c>
      <c r="BX25" s="224">
        <v>51.781578495516449</v>
      </c>
      <c r="BY25" s="224">
        <v>41.17236854632214</v>
      </c>
      <c r="BZ25" s="224">
        <v>45.245829803268265</v>
      </c>
      <c r="CA25" s="224">
        <v>47.983666518478614</v>
      </c>
      <c r="CB25" s="224">
        <v>79.093256562410758</v>
      </c>
      <c r="CC25" s="224">
        <v>38.037964754909225</v>
      </c>
      <c r="CD25" s="224">
        <v>46.213146413731607</v>
      </c>
      <c r="CE25" s="224">
        <v>49.427985435007052</v>
      </c>
      <c r="CF25" s="224">
        <v>44.008839228545753</v>
      </c>
      <c r="CG25" s="224">
        <v>48.734019072068676</v>
      </c>
      <c r="CH25" s="224">
        <v>45.063832448180634</v>
      </c>
      <c r="CI25" s="224">
        <v>48.203680637627379</v>
      </c>
      <c r="CJ25" s="224">
        <v>49.665441557035194</v>
      </c>
      <c r="CK25" s="224">
        <v>49.629967176127131</v>
      </c>
      <c r="CL25" s="224">
        <v>46.892351632423335</v>
      </c>
      <c r="CM25" s="224">
        <v>47.186701307978076</v>
      </c>
      <c r="CN25" s="224">
        <v>87.2083911196993</v>
      </c>
      <c r="CO25" s="224">
        <v>45.197888657805393</v>
      </c>
      <c r="CP25" s="224">
        <v>53.511134443964472</v>
      </c>
      <c r="CQ25" s="224">
        <v>57.319137451313459</v>
      </c>
      <c r="CR25" s="224">
        <v>52.459990702453162</v>
      </c>
      <c r="CS25" s="224">
        <v>57.409327750835722</v>
      </c>
      <c r="CT25" s="224">
        <v>53.24095804532962</v>
      </c>
      <c r="CU25" s="224">
        <v>53.723370266911324</v>
      </c>
      <c r="CV25" s="224">
        <v>58.681606735703845</v>
      </c>
      <c r="CW25" s="224">
        <v>53.966442288922799</v>
      </c>
      <c r="CX25" s="224">
        <v>54.071342069513634</v>
      </c>
      <c r="CY25" s="224">
        <v>52.868756506906998</v>
      </c>
      <c r="CZ25" s="224">
        <v>86.065920920339565</v>
      </c>
      <c r="DA25" s="224">
        <v>44.218548780000006</v>
      </c>
      <c r="DB25" s="224">
        <v>59.10067638999999</v>
      </c>
      <c r="DC25" s="224">
        <v>57.776267969999999</v>
      </c>
      <c r="DD25" s="224">
        <v>51.946704589999968</v>
      </c>
      <c r="DE25" s="224">
        <v>54.849415749999999</v>
      </c>
      <c r="DF25" s="224">
        <v>53.540465680000018</v>
      </c>
      <c r="DG25" s="224">
        <v>53.573019450000004</v>
      </c>
      <c r="DH25" s="224">
        <v>58.388444050000111</v>
      </c>
      <c r="DI25" s="224">
        <v>54.732263609999933</v>
      </c>
      <c r="DJ25" s="224">
        <v>67.737516249999999</v>
      </c>
      <c r="DK25" s="224">
        <v>56.314996099999938</v>
      </c>
      <c r="DL25" s="224">
        <v>90.721008270000098</v>
      </c>
      <c r="DM25" s="224">
        <v>52.011174320000016</v>
      </c>
      <c r="DN25" s="224">
        <v>57.584191679999996</v>
      </c>
      <c r="DO25" s="224">
        <v>63.367376670000006</v>
      </c>
      <c r="DP25" s="224">
        <v>58.891264800000009</v>
      </c>
      <c r="DQ25" s="224">
        <v>59.366814990000002</v>
      </c>
      <c r="DR25" s="224">
        <v>62.558872979999997</v>
      </c>
      <c r="DS25" s="224">
        <v>62.499454970000002</v>
      </c>
      <c r="DT25" s="224">
        <v>69.251088949999996</v>
      </c>
      <c r="DU25" s="224">
        <v>64.523615410000019</v>
      </c>
      <c r="DV25" s="224">
        <v>64.93580338000001</v>
      </c>
      <c r="DW25" s="224">
        <v>67.32127113</v>
      </c>
      <c r="DX25" s="224">
        <v>120.04218215999998</v>
      </c>
      <c r="DY25" s="224">
        <v>64.819107850000023</v>
      </c>
      <c r="DZ25" s="224">
        <v>70.487254489999998</v>
      </c>
      <c r="EA25" s="224">
        <v>74.743435320000017</v>
      </c>
      <c r="EB25" s="224">
        <v>69.757045140000017</v>
      </c>
      <c r="EC25" s="224">
        <v>70.655545459999985</v>
      </c>
      <c r="ED25" s="224">
        <v>71.025844909999989</v>
      </c>
      <c r="EE25" s="224">
        <v>72.014561130000004</v>
      </c>
      <c r="EF25" s="224">
        <v>78.521291189999999</v>
      </c>
      <c r="EG25" s="224">
        <v>71.382522140000006</v>
      </c>
      <c r="EH25" s="224">
        <v>72.319882079999985</v>
      </c>
      <c r="EI25" s="224">
        <v>72.165736900000013</v>
      </c>
      <c r="EJ25" s="224">
        <v>123.00014882999999</v>
      </c>
      <c r="EK25" s="224">
        <v>68.246626469999995</v>
      </c>
      <c r="EL25" s="224">
        <v>72.566426379999996</v>
      </c>
      <c r="EM25" s="224">
        <v>76.102271569999999</v>
      </c>
      <c r="EN25" s="224">
        <v>74.088811800000016</v>
      </c>
      <c r="EO25" s="224">
        <v>70.832356289999993</v>
      </c>
      <c r="EP25" s="224">
        <v>72.430510302000016</v>
      </c>
      <c r="EQ25" s="224">
        <v>71.366478478000005</v>
      </c>
      <c r="ER25" s="224">
        <v>78.520408819999972</v>
      </c>
      <c r="ES25" s="224">
        <v>73.907126880000007</v>
      </c>
      <c r="ET25" s="224">
        <v>71.066348559999994</v>
      </c>
      <c r="EU25" s="224">
        <v>72.256244039999984</v>
      </c>
      <c r="EV25" s="224">
        <v>119.48341329999998</v>
      </c>
      <c r="EW25" s="224">
        <v>64.436435680000002</v>
      </c>
      <c r="EX25" s="224">
        <v>83.205191559999989</v>
      </c>
      <c r="EY25" s="224">
        <v>75.182592570000011</v>
      </c>
      <c r="EZ25" s="224">
        <v>68.033685949999978</v>
      </c>
      <c r="FA25" s="224">
        <v>70.569497770000012</v>
      </c>
      <c r="FB25" s="224">
        <v>70.709653440000011</v>
      </c>
      <c r="FC25" s="224">
        <v>71.602324100000018</v>
      </c>
      <c r="FD25" s="224">
        <v>75.920621760000017</v>
      </c>
      <c r="FE25" s="224">
        <v>72.746330579000002</v>
      </c>
      <c r="FF25" s="224">
        <v>82.176404080000012</v>
      </c>
      <c r="FG25" s="224">
        <v>71.416118650000016</v>
      </c>
      <c r="FH25" s="224">
        <v>123.10471023000002</v>
      </c>
      <c r="FI25" s="224">
        <v>64.954952509999984</v>
      </c>
      <c r="FJ25" s="224">
        <v>71.298349830000006</v>
      </c>
      <c r="FK25" s="224">
        <v>76.955654780000003</v>
      </c>
      <c r="FL25" s="224">
        <v>70.707619210000018</v>
      </c>
      <c r="FM25" s="224">
        <v>71.588427280000005</v>
      </c>
      <c r="FN25" s="224">
        <v>75.482388609999987</v>
      </c>
      <c r="FO25" s="224">
        <v>70.858513450000018</v>
      </c>
      <c r="FP25" s="224">
        <v>76.119978939999996</v>
      </c>
      <c r="FQ25" s="224">
        <v>72.136298100000005</v>
      </c>
      <c r="FR25" s="224">
        <v>69.31044381000001</v>
      </c>
      <c r="FS25" s="224">
        <v>70.48517179000001</v>
      </c>
      <c r="FT25" s="224">
        <v>118.41569591000004</v>
      </c>
      <c r="FU25" s="224">
        <v>60.638206760000003</v>
      </c>
      <c r="FV25" s="224">
        <v>66.699184899999977</v>
      </c>
      <c r="FW25" s="224">
        <v>70.03461476999999</v>
      </c>
      <c r="FX25" s="224">
        <v>64.981480099999999</v>
      </c>
      <c r="FY25" s="224">
        <v>64.453174849999996</v>
      </c>
      <c r="FZ25" s="224">
        <v>67.017698899999999</v>
      </c>
      <c r="GA25" s="224">
        <v>64.588020439999994</v>
      </c>
      <c r="GB25" s="224">
        <v>71.940595250000001</v>
      </c>
      <c r="GC25" s="224">
        <v>64.269308620000018</v>
      </c>
      <c r="GD25" s="224">
        <v>70.928985610000012</v>
      </c>
      <c r="GE25" s="224">
        <v>66.167151940000011</v>
      </c>
      <c r="GF25" s="224">
        <v>120.10899575000001</v>
      </c>
      <c r="GG25" s="224">
        <v>61.178986629999997</v>
      </c>
      <c r="GH25" s="224">
        <v>64.386817169999986</v>
      </c>
      <c r="GI25" s="224">
        <v>71.345968639999995</v>
      </c>
      <c r="GJ25" s="224">
        <v>65.630479320000006</v>
      </c>
      <c r="GK25" s="224">
        <v>65.802834710000013</v>
      </c>
      <c r="GL25" s="224">
        <v>67.908501820000012</v>
      </c>
      <c r="GM25" s="224">
        <v>63.634412020000013</v>
      </c>
      <c r="GN25" s="224">
        <v>73.465811790000018</v>
      </c>
      <c r="GO25" s="224">
        <v>69.215185870000013</v>
      </c>
      <c r="GP25" s="224">
        <v>68.328338430000002</v>
      </c>
      <c r="GQ25" s="224">
        <v>68.257889340000006</v>
      </c>
      <c r="GR25" s="224">
        <v>120.90534672</v>
      </c>
      <c r="GS25" s="224">
        <v>62.06720765</v>
      </c>
      <c r="GT25" s="224">
        <v>64.340691120000002</v>
      </c>
      <c r="GU25" s="224">
        <v>72.779858960000013</v>
      </c>
      <c r="GV25" s="224">
        <v>65.236111149999985</v>
      </c>
      <c r="GW25" s="224">
        <v>66.934823740000013</v>
      </c>
      <c r="GX25" s="224">
        <v>65.692249270000005</v>
      </c>
      <c r="GY25" s="224">
        <v>66.640485120000022</v>
      </c>
      <c r="GZ25" s="224">
        <v>73.693878480000009</v>
      </c>
      <c r="HA25" s="224">
        <v>68.717646709999997</v>
      </c>
      <c r="HB25" s="224">
        <v>68.588135959999988</v>
      </c>
      <c r="HC25" s="224">
        <v>67.343948310000002</v>
      </c>
      <c r="HD25" s="224">
        <v>124.81946293999992</v>
      </c>
      <c r="HE25" s="224">
        <v>62.597942449999998</v>
      </c>
      <c r="HF25" s="224">
        <v>66.286642169999979</v>
      </c>
      <c r="HG25" s="224">
        <v>75.451558089999992</v>
      </c>
      <c r="HH25" s="224">
        <v>66.889943750000043</v>
      </c>
      <c r="HI25" s="224">
        <v>66.647717740000019</v>
      </c>
      <c r="HJ25" s="224">
        <v>66.867346319999925</v>
      </c>
      <c r="HK25" s="224">
        <v>66.152929510000035</v>
      </c>
      <c r="HL25" s="224">
        <v>77.579851190000014</v>
      </c>
      <c r="HM25" s="224">
        <v>65.714873119999993</v>
      </c>
      <c r="HN25" s="224">
        <v>65.621617849999993</v>
      </c>
      <c r="HO25" s="224">
        <v>66.001887206666666</v>
      </c>
      <c r="HP25" s="224">
        <v>126.58006166000007</v>
      </c>
      <c r="HQ25" s="224">
        <v>60.947493939999994</v>
      </c>
      <c r="HR25" s="224">
        <v>64.178568970000001</v>
      </c>
      <c r="HS25" s="224">
        <v>76.316902190000008</v>
      </c>
      <c r="HT25" s="224">
        <v>66.40831132000001</v>
      </c>
      <c r="HU25" s="224">
        <v>65.583961520000003</v>
      </c>
    </row>
    <row r="26" spans="1:229" x14ac:dyDescent="0.2">
      <c r="A26" s="229">
        <v>212</v>
      </c>
      <c r="B26" s="238" t="s">
        <v>27</v>
      </c>
      <c r="C26" s="228">
        <v>510.83881535000012</v>
      </c>
      <c r="D26" s="228">
        <v>514.84136726100007</v>
      </c>
      <c r="E26" s="228">
        <v>441.69879061200004</v>
      </c>
      <c r="F26" s="228">
        <v>544.3536124699998</v>
      </c>
      <c r="G26" s="228">
        <v>611.56835813999999</v>
      </c>
      <c r="H26" s="228">
        <v>752.64437592000013</v>
      </c>
      <c r="I26" s="228">
        <v>625.76316523560001</v>
      </c>
      <c r="J26" s="228">
        <v>463.2091225108</v>
      </c>
      <c r="K26" s="228">
        <v>471.60830560600004</v>
      </c>
      <c r="L26" s="228">
        <v>424.72291898000003</v>
      </c>
      <c r="M26" s="228">
        <v>484.99678252000001</v>
      </c>
      <c r="N26" s="228">
        <v>479.06973874999994</v>
      </c>
      <c r="O26" s="228">
        <v>550.24571821749998</v>
      </c>
      <c r="P26" s="228">
        <v>76.711919551921284</v>
      </c>
      <c r="Q26" s="228">
        <v>114.67752954204776</v>
      </c>
      <c r="R26" s="228">
        <v>130.09812291872862</v>
      </c>
      <c r="S26" s="228">
        <v>189.35124333730241</v>
      </c>
      <c r="T26" s="228">
        <v>79.045406192042691</v>
      </c>
      <c r="U26" s="228">
        <v>112.16166196830984</v>
      </c>
      <c r="V26" s="228">
        <v>123.67659085209844</v>
      </c>
      <c r="W26" s="228">
        <v>199.95770824854901</v>
      </c>
      <c r="X26" s="228">
        <v>69.032895274947933</v>
      </c>
      <c r="Y26" s="228">
        <v>100.00585131523101</v>
      </c>
      <c r="Z26" s="228">
        <v>109.40460251905294</v>
      </c>
      <c r="AA26" s="228">
        <v>163.25544150276812</v>
      </c>
      <c r="AB26" s="228">
        <v>84.537696089999997</v>
      </c>
      <c r="AC26" s="228">
        <v>132.89572555000007</v>
      </c>
      <c r="AD26" s="228">
        <v>138.75167927000018</v>
      </c>
      <c r="AE26" s="228">
        <v>188.16851155999953</v>
      </c>
      <c r="AF26" s="228">
        <v>97.30249495999999</v>
      </c>
      <c r="AG26" s="228">
        <v>126.92200548000002</v>
      </c>
      <c r="AH26" s="228">
        <v>142.19598370000003</v>
      </c>
      <c r="AI26" s="228">
        <v>245.14787399999994</v>
      </c>
      <c r="AJ26" s="228">
        <v>138.86238749000006</v>
      </c>
      <c r="AK26" s="228">
        <v>178.81964523000002</v>
      </c>
      <c r="AL26" s="228">
        <v>183.53618063999997</v>
      </c>
      <c r="AM26" s="228">
        <v>251.42616256000002</v>
      </c>
      <c r="AN26" s="228">
        <v>80.175284599999998</v>
      </c>
      <c r="AO26" s="228">
        <v>139.32261320000001</v>
      </c>
      <c r="AP26" s="228">
        <v>154.86874560759998</v>
      </c>
      <c r="AQ26" s="228">
        <v>251.396521828</v>
      </c>
      <c r="AR26" s="228">
        <v>92.479105331599982</v>
      </c>
      <c r="AS26" s="228">
        <v>101.36241908080001</v>
      </c>
      <c r="AT26" s="249">
        <v>107.97746361840001</v>
      </c>
      <c r="AU26" s="249">
        <v>161.39013448</v>
      </c>
      <c r="AV26" s="224">
        <v>70.898099069999986</v>
      </c>
      <c r="AW26" s="224">
        <v>140.87459808600002</v>
      </c>
      <c r="AX26" s="224">
        <v>108.45297083</v>
      </c>
      <c r="AY26" s="224">
        <v>151.38263762000003</v>
      </c>
      <c r="AZ26" s="224">
        <v>65.61713884000001</v>
      </c>
      <c r="BA26" s="224">
        <v>97.904862870000017</v>
      </c>
      <c r="BB26" s="224">
        <v>105.49209601000003</v>
      </c>
      <c r="BC26" s="224">
        <v>155.70882125999998</v>
      </c>
      <c r="BD26" s="224">
        <v>83.374305520000007</v>
      </c>
      <c r="BE26" s="224">
        <v>116.46345083</v>
      </c>
      <c r="BF26" s="224">
        <v>115.72277584000003</v>
      </c>
      <c r="BG26" s="224">
        <v>169.43625033000009</v>
      </c>
      <c r="BH26" s="224">
        <v>76.363279300000016</v>
      </c>
      <c r="BI26" s="224">
        <v>115.54098619999996</v>
      </c>
      <c r="BJ26" s="224">
        <v>123.35707500999999</v>
      </c>
      <c r="BK26" s="224">
        <v>163.80839823999997</v>
      </c>
      <c r="BL26" s="224">
        <v>89.482396389999991</v>
      </c>
      <c r="BM26" s="224">
        <v>137.18115957999996</v>
      </c>
      <c r="BN26" s="224">
        <v>137.79228577750007</v>
      </c>
      <c r="BO26" s="224">
        <v>185.78987646999994</v>
      </c>
      <c r="BP26" s="224">
        <v>81.002286009999978</v>
      </c>
      <c r="BQ26" s="224">
        <v>11.016423805233806</v>
      </c>
      <c r="BR26" s="224">
        <v>25.333078228714864</v>
      </c>
      <c r="BS26" s="224">
        <v>40.362417517972617</v>
      </c>
      <c r="BT26" s="224">
        <v>37.281271963434378</v>
      </c>
      <c r="BU26" s="224">
        <v>39.049930896535251</v>
      </c>
      <c r="BV26" s="224">
        <v>38.346326682078129</v>
      </c>
      <c r="BW26" s="224">
        <v>43.501290772889092</v>
      </c>
      <c r="BX26" s="224">
        <v>45.295466606705972</v>
      </c>
      <c r="BY26" s="224">
        <v>41.301365539133542</v>
      </c>
      <c r="BZ26" s="224">
        <v>42.944281130915755</v>
      </c>
      <c r="CA26" s="224">
        <v>45.442945622751694</v>
      </c>
      <c r="CB26" s="224">
        <v>100.96401658363496</v>
      </c>
      <c r="CC26" s="224">
        <v>10.696760425902154</v>
      </c>
      <c r="CD26" s="224">
        <v>26.402382346234926</v>
      </c>
      <c r="CE26" s="224">
        <v>41.94626341990562</v>
      </c>
      <c r="CF26" s="224">
        <v>36.437222947482908</v>
      </c>
      <c r="CG26" s="224">
        <v>38.824916220914083</v>
      </c>
      <c r="CH26" s="224">
        <v>36.899522799912845</v>
      </c>
      <c r="CI26" s="224">
        <v>41.376652192427095</v>
      </c>
      <c r="CJ26" s="224">
        <v>43.59363540051757</v>
      </c>
      <c r="CK26" s="224">
        <v>38.706303259153785</v>
      </c>
      <c r="CL26" s="224">
        <v>43.487378286986697</v>
      </c>
      <c r="CM26" s="224">
        <v>46.982062213358113</v>
      </c>
      <c r="CN26" s="224">
        <v>109.48826774820422</v>
      </c>
      <c r="CO26" s="224">
        <v>9.0564621460353525</v>
      </c>
      <c r="CP26" s="224">
        <v>24.606712335639905</v>
      </c>
      <c r="CQ26" s="224">
        <v>35.369720793272677</v>
      </c>
      <c r="CR26" s="224">
        <v>33.516304819610603</v>
      </c>
      <c r="CS26" s="224">
        <v>33.21327273867589</v>
      </c>
      <c r="CT26" s="224">
        <v>33.276273756944512</v>
      </c>
      <c r="CU26" s="224">
        <v>37.942586289367107</v>
      </c>
      <c r="CV26" s="224">
        <v>38.104570691190922</v>
      </c>
      <c r="CW26" s="224">
        <v>33.357445538494915</v>
      </c>
      <c r="CX26" s="224">
        <v>38.037042630286003</v>
      </c>
      <c r="CY26" s="224">
        <v>39.336546412105349</v>
      </c>
      <c r="CZ26" s="224">
        <v>85.881852460376763</v>
      </c>
      <c r="DA26" s="224">
        <v>9.3963228000000036</v>
      </c>
      <c r="DB26" s="224">
        <v>28.216939230000015</v>
      </c>
      <c r="DC26" s="224">
        <v>46.924434059999982</v>
      </c>
      <c r="DD26" s="224">
        <v>41.750360750000027</v>
      </c>
      <c r="DE26" s="224">
        <v>41.274322400000017</v>
      </c>
      <c r="DF26" s="224">
        <v>49.871042400000029</v>
      </c>
      <c r="DG26" s="224">
        <v>43.935505529999944</v>
      </c>
      <c r="DH26" s="224">
        <v>49.11004224999985</v>
      </c>
      <c r="DI26" s="224">
        <v>45.706131490000381</v>
      </c>
      <c r="DJ26" s="224">
        <v>50.880746810000034</v>
      </c>
      <c r="DK26" s="224">
        <v>47.649157679999618</v>
      </c>
      <c r="DL26" s="224">
        <v>89.638607069999878</v>
      </c>
      <c r="DM26" s="224">
        <v>14.846239779999999</v>
      </c>
      <c r="DN26" s="224">
        <v>34.91219615</v>
      </c>
      <c r="DO26" s="224">
        <v>47.54405903</v>
      </c>
      <c r="DP26" s="224">
        <v>38.959715010000004</v>
      </c>
      <c r="DQ26" s="224">
        <v>46.305069680000017</v>
      </c>
      <c r="DR26" s="224">
        <v>41.657220790000004</v>
      </c>
      <c r="DS26" s="224">
        <v>50.484323050000022</v>
      </c>
      <c r="DT26" s="224">
        <v>43.050523689999999</v>
      </c>
      <c r="DU26" s="224">
        <v>48.661136960000015</v>
      </c>
      <c r="DV26" s="224">
        <v>59.91090739000002</v>
      </c>
      <c r="DW26" s="224">
        <v>63.359217459999989</v>
      </c>
      <c r="DX26" s="224">
        <v>121.87774914999996</v>
      </c>
      <c r="DY26" s="224">
        <v>18.445685900000004</v>
      </c>
      <c r="DZ26" s="224">
        <v>39.106276070000007</v>
      </c>
      <c r="EA26" s="224">
        <v>81.310425520000038</v>
      </c>
      <c r="EB26" s="224">
        <v>57.783375429999992</v>
      </c>
      <c r="EC26" s="224">
        <v>60.974633059999995</v>
      </c>
      <c r="ED26" s="224">
        <v>60.061636740000033</v>
      </c>
      <c r="EE26" s="224">
        <v>66.402930510000004</v>
      </c>
      <c r="EF26" s="224">
        <v>64.135569689999983</v>
      </c>
      <c r="EG26" s="224">
        <v>52.997680439999982</v>
      </c>
      <c r="EH26" s="224">
        <v>63.473151410000021</v>
      </c>
      <c r="EI26" s="224">
        <v>64.144672150000005</v>
      </c>
      <c r="EJ26" s="224">
        <v>123.80833899999999</v>
      </c>
      <c r="EK26" s="224">
        <v>15.056165380000005</v>
      </c>
      <c r="EL26" s="224">
        <v>29.971667569999997</v>
      </c>
      <c r="EM26" s="224">
        <v>35.147451650000001</v>
      </c>
      <c r="EN26" s="224">
        <v>51.431296890000006</v>
      </c>
      <c r="EO26" s="224">
        <v>46.518295130000006</v>
      </c>
      <c r="EP26" s="224">
        <v>41.373021179999995</v>
      </c>
      <c r="EQ26" s="224">
        <v>52.19912653999998</v>
      </c>
      <c r="ER26" s="224">
        <v>57.844923879999996</v>
      </c>
      <c r="ES26" s="224">
        <v>44.8246951876</v>
      </c>
      <c r="ET26" s="224">
        <v>52.371097060000011</v>
      </c>
      <c r="EU26" s="224">
        <v>58.435450920000001</v>
      </c>
      <c r="EV26" s="224">
        <v>140.589973848</v>
      </c>
      <c r="EW26" s="224">
        <v>10.20035899</v>
      </c>
      <c r="EX26" s="224">
        <v>44.313046210000003</v>
      </c>
      <c r="EY26" s="224">
        <v>37.965700131599981</v>
      </c>
      <c r="EZ26" s="224">
        <v>38.2672265944</v>
      </c>
      <c r="FA26" s="224">
        <v>34.140126880400004</v>
      </c>
      <c r="FB26" s="224">
        <v>28.955065606000002</v>
      </c>
      <c r="FC26" s="224">
        <v>30.525460172400006</v>
      </c>
      <c r="FD26" s="224">
        <v>32.085750152400003</v>
      </c>
      <c r="FE26" s="224">
        <v>45.366253293600003</v>
      </c>
      <c r="FF26" s="224">
        <v>35.573500200000005</v>
      </c>
      <c r="FG26" s="224">
        <v>36.568025490000011</v>
      </c>
      <c r="FH26" s="224">
        <v>89.248608789999992</v>
      </c>
      <c r="FI26" s="224">
        <v>7.1184399500000008</v>
      </c>
      <c r="FJ26" s="224">
        <v>24.792423119999995</v>
      </c>
      <c r="FK26" s="224">
        <v>38.987235999999989</v>
      </c>
      <c r="FL26" s="224">
        <v>41.071009510000003</v>
      </c>
      <c r="FM26" s="224">
        <v>49.713745330000009</v>
      </c>
      <c r="FN26" s="224">
        <v>50.089843246000008</v>
      </c>
      <c r="FO26" s="224">
        <v>41.049978600000003</v>
      </c>
      <c r="FP26" s="224">
        <v>27.298702970000011</v>
      </c>
      <c r="FQ26" s="224">
        <v>40.104289259999994</v>
      </c>
      <c r="FR26" s="224">
        <v>35.492749610000004</v>
      </c>
      <c r="FS26" s="224">
        <v>39.710836650000026</v>
      </c>
      <c r="FT26" s="224">
        <v>76.179051359999988</v>
      </c>
      <c r="FU26" s="224">
        <v>8.4360259300000031</v>
      </c>
      <c r="FV26" s="224">
        <v>22.192896150000006</v>
      </c>
      <c r="FW26" s="224">
        <v>34.98821676</v>
      </c>
      <c r="FX26" s="224">
        <v>26.525745250000003</v>
      </c>
      <c r="FY26" s="224">
        <v>33.920148779999991</v>
      </c>
      <c r="FZ26" s="224">
        <v>37.458968840000018</v>
      </c>
      <c r="GA26" s="224">
        <v>38.370582970000001</v>
      </c>
      <c r="GB26" s="224">
        <v>31.105781790000005</v>
      </c>
      <c r="GC26" s="224">
        <v>36.015731250000016</v>
      </c>
      <c r="GD26" s="224">
        <v>30.906383019999993</v>
      </c>
      <c r="GE26" s="224">
        <v>35.732626149999987</v>
      </c>
      <c r="GF26" s="224">
        <v>89.069812089999999</v>
      </c>
      <c r="GG26" s="224">
        <v>15.27362535</v>
      </c>
      <c r="GH26" s="224">
        <v>30.790849159999993</v>
      </c>
      <c r="GI26" s="224">
        <v>37.309831010000011</v>
      </c>
      <c r="GJ26" s="224">
        <v>31.526089540000005</v>
      </c>
      <c r="GK26" s="224">
        <v>39.445934989999998</v>
      </c>
      <c r="GL26" s="224">
        <v>45.491426300000001</v>
      </c>
      <c r="GM26" s="224">
        <v>31.646144060000012</v>
      </c>
      <c r="GN26" s="224">
        <v>43.015482890000015</v>
      </c>
      <c r="GO26" s="224">
        <v>41.061148889999998</v>
      </c>
      <c r="GP26" s="224">
        <v>39.126420700000004</v>
      </c>
      <c r="GQ26" s="224">
        <v>51.444219909999987</v>
      </c>
      <c r="GR26" s="224">
        <v>78.865609720000094</v>
      </c>
      <c r="GS26" s="224">
        <v>8.6145952999999995</v>
      </c>
      <c r="GT26" s="224">
        <v>31.461871850000005</v>
      </c>
      <c r="GU26" s="224">
        <v>36.28681215000001</v>
      </c>
      <c r="GV26" s="224">
        <v>38.823388589999986</v>
      </c>
      <c r="GW26" s="224">
        <v>39.948510779999985</v>
      </c>
      <c r="GX26" s="224">
        <v>36.769086829999992</v>
      </c>
      <c r="GY26" s="224">
        <v>37.487293129999983</v>
      </c>
      <c r="GZ26" s="224">
        <v>45.861951260000012</v>
      </c>
      <c r="HA26" s="224">
        <v>40.00783062</v>
      </c>
      <c r="HB26" s="224">
        <v>40.69399503999999</v>
      </c>
      <c r="HC26" s="224">
        <v>44.654025000000004</v>
      </c>
      <c r="HD26" s="224">
        <v>78.46037819999998</v>
      </c>
      <c r="HE26" s="224">
        <v>12.274349019999997</v>
      </c>
      <c r="HF26" s="224">
        <v>35.139345719999994</v>
      </c>
      <c r="HG26" s="224">
        <v>42.068701650000001</v>
      </c>
      <c r="HH26" s="224">
        <v>45.472297710000021</v>
      </c>
      <c r="HI26" s="224">
        <v>44.188785229999944</v>
      </c>
      <c r="HJ26" s="224">
        <v>47.520076639999985</v>
      </c>
      <c r="HK26" s="224">
        <v>49.728686250000052</v>
      </c>
      <c r="HL26" s="224">
        <v>44.108592530000017</v>
      </c>
      <c r="HM26" s="224">
        <v>43.955006997500007</v>
      </c>
      <c r="HN26" s="224">
        <v>47.586950500000007</v>
      </c>
      <c r="HO26" s="224">
        <v>47.934771120000001</v>
      </c>
      <c r="HP26" s="224">
        <v>90.268154849999931</v>
      </c>
      <c r="HQ26" s="224">
        <v>5.482256239999999</v>
      </c>
      <c r="HR26" s="224">
        <v>25.197349999999993</v>
      </c>
      <c r="HS26" s="224">
        <v>50.322679769999993</v>
      </c>
      <c r="HT26" s="224">
        <v>39.75510981</v>
      </c>
      <c r="HU26" s="224">
        <v>31.288937129999994</v>
      </c>
    </row>
    <row r="27" spans="1:229" x14ac:dyDescent="0.2">
      <c r="A27" s="229">
        <v>213</v>
      </c>
      <c r="B27" s="238" t="s">
        <v>29</v>
      </c>
      <c r="C27" s="224">
        <v>6.3637142111179736</v>
      </c>
      <c r="D27" s="224">
        <v>0.6033785599999999</v>
      </c>
      <c r="E27" s="224">
        <v>1.1114700977781597</v>
      </c>
      <c r="F27" s="224">
        <v>2.9594757533602412</v>
      </c>
      <c r="G27" s="224">
        <v>7.4984149199999992</v>
      </c>
      <c r="H27" s="224">
        <v>6.0592468899999998</v>
      </c>
      <c r="I27" s="224">
        <v>5.7143012099999995</v>
      </c>
      <c r="J27" s="224">
        <v>3.7772373400000001</v>
      </c>
      <c r="K27" s="224">
        <v>2.0173237400000001</v>
      </c>
      <c r="L27" s="224">
        <v>1.63530332</v>
      </c>
      <c r="M27" s="224">
        <v>4.0116211900000005</v>
      </c>
      <c r="N27" s="224">
        <v>0.85698775000000016</v>
      </c>
      <c r="O27" s="224">
        <v>0.14311599999999999</v>
      </c>
      <c r="P27" s="224">
        <v>2.1349799999999999E-3</v>
      </c>
      <c r="Q27" s="224">
        <v>3.2527877521605912</v>
      </c>
      <c r="R27" s="224">
        <v>2.2682017389573823</v>
      </c>
      <c r="S27" s="224">
        <v>0.84058973999999986</v>
      </c>
      <c r="T27" s="224">
        <v>4.5544880000000003E-2</v>
      </c>
      <c r="U27" s="224">
        <v>0.21008806999999999</v>
      </c>
      <c r="V27" s="224">
        <v>0.15707917999999998</v>
      </c>
      <c r="W27" s="224">
        <v>0.19066643</v>
      </c>
      <c r="X27" s="224">
        <v>4.7439283339206877E-2</v>
      </c>
      <c r="Y27" s="224">
        <v>0</v>
      </c>
      <c r="Z27" s="224">
        <v>0.54542009333821229</v>
      </c>
      <c r="AA27" s="224">
        <v>0.51861072110074069</v>
      </c>
      <c r="AB27" s="224">
        <v>0.34648716668801011</v>
      </c>
      <c r="AC27" s="224">
        <v>1.1211389100000149</v>
      </c>
      <c r="AD27" s="224">
        <v>0.10691489667221486</v>
      </c>
      <c r="AE27" s="224">
        <v>1.3849347800000009</v>
      </c>
      <c r="AF27" s="224">
        <v>0.35820071999999992</v>
      </c>
      <c r="AG27" s="224">
        <v>0.33255091000000003</v>
      </c>
      <c r="AH27" s="224">
        <v>1.4778347199999997</v>
      </c>
      <c r="AI27" s="224">
        <v>5.3298285700000001</v>
      </c>
      <c r="AJ27" s="224">
        <v>1.60202702</v>
      </c>
      <c r="AK27" s="224">
        <v>1.1751806</v>
      </c>
      <c r="AL27" s="224">
        <v>1.96392141</v>
      </c>
      <c r="AM27" s="224">
        <v>1.3181178600000001</v>
      </c>
      <c r="AN27" s="224">
        <v>1.6913825600000001</v>
      </c>
      <c r="AO27" s="224">
        <v>1.2246925199999998</v>
      </c>
      <c r="AP27" s="224">
        <v>1.7305654199999998</v>
      </c>
      <c r="AQ27" s="224">
        <v>1.06766071</v>
      </c>
      <c r="AR27" s="224">
        <v>1.27030091</v>
      </c>
      <c r="AS27" s="224">
        <v>0.86225717000000002</v>
      </c>
      <c r="AT27" s="224">
        <v>0.97859446000000005</v>
      </c>
      <c r="AU27" s="224">
        <v>0.66608480000000003</v>
      </c>
      <c r="AV27" s="224">
        <v>0.63516613</v>
      </c>
      <c r="AW27" s="224">
        <v>0.46608763999999997</v>
      </c>
      <c r="AX27" s="224">
        <v>0.52888181000000001</v>
      </c>
      <c r="AY27" s="224">
        <v>0.38718816000000006</v>
      </c>
      <c r="AZ27" s="224">
        <v>0.42264953</v>
      </c>
      <c r="BA27" s="224">
        <v>0.33443306</v>
      </c>
      <c r="BB27" s="224">
        <v>0.50024639999999998</v>
      </c>
      <c r="BC27" s="224">
        <v>0.37797433000000003</v>
      </c>
      <c r="BD27" s="224">
        <v>1.1872724299999999</v>
      </c>
      <c r="BE27" s="224">
        <v>1.0118700800000002</v>
      </c>
      <c r="BF27" s="224">
        <v>0.99900933000000014</v>
      </c>
      <c r="BG27" s="224">
        <v>0.81346934999999998</v>
      </c>
      <c r="BH27" s="224"/>
      <c r="BI27" s="224"/>
      <c r="BJ27" s="224"/>
      <c r="BK27" s="224">
        <v>0.17924944999999998</v>
      </c>
      <c r="BL27" s="224">
        <v>3.6527879999999999E-2</v>
      </c>
      <c r="BM27" s="224">
        <v>3.8504619999999996E-2</v>
      </c>
      <c r="BN27" s="224">
        <v>3.3603209999999994E-2</v>
      </c>
      <c r="BO27" s="224">
        <v>3.4480290000000004E-2</v>
      </c>
      <c r="BP27" s="224">
        <v>0.42321006000000005</v>
      </c>
      <c r="BQ27" s="224"/>
      <c r="BR27" s="224">
        <f t="shared" ref="BR27:DL27" si="277">SUM(BR28:BR29)</f>
        <v>7.278199999999999E-4</v>
      </c>
      <c r="BS27" s="224">
        <f t="shared" si="277"/>
        <v>1.4071600000000002E-3</v>
      </c>
      <c r="BT27" s="224">
        <f t="shared" si="277"/>
        <v>2.0175540000000002E-2</v>
      </c>
      <c r="BU27" s="224">
        <f t="shared" si="277"/>
        <v>7.3081000000000005E-3</v>
      </c>
      <c r="BV27" s="224">
        <f t="shared" si="277"/>
        <v>3.2253041121605914</v>
      </c>
      <c r="BW27" s="224">
        <f t="shared" si="277"/>
        <v>3.5791499999999993E-3</v>
      </c>
      <c r="BX27" s="224">
        <f t="shared" si="277"/>
        <v>2.263411738957382</v>
      </c>
      <c r="BY27" s="224">
        <f t="shared" si="277"/>
        <v>1.2108500000000001E-3</v>
      </c>
      <c r="BZ27" s="224">
        <f t="shared" si="277"/>
        <v>4.1779999999999996E-4</v>
      </c>
      <c r="CA27" s="224">
        <f t="shared" si="277"/>
        <v>5.6494050000000018E-2</v>
      </c>
      <c r="CB27" s="224">
        <f t="shared" si="277"/>
        <v>0.78367788999999988</v>
      </c>
      <c r="CC27" s="224">
        <f t="shared" si="277"/>
        <v>1.1453000000000001E-3</v>
      </c>
      <c r="CD27" s="224">
        <f t="shared" si="277"/>
        <v>8.9737999999999992E-4</v>
      </c>
      <c r="CE27" s="224">
        <f t="shared" si="277"/>
        <v>4.3502200000000005E-2</v>
      </c>
      <c r="CF27" s="224">
        <f t="shared" si="277"/>
        <v>0.10766015000000001</v>
      </c>
      <c r="CG27" s="224">
        <f t="shared" si="277"/>
        <v>-4.9170029999999997E-2</v>
      </c>
      <c r="CH27" s="224">
        <f t="shared" si="277"/>
        <v>0.15159794999999998</v>
      </c>
      <c r="CI27" s="224">
        <f t="shared" si="277"/>
        <v>5.1235320000000001E-2</v>
      </c>
      <c r="CJ27" s="224">
        <f t="shared" si="277"/>
        <v>5.2896029999999997E-2</v>
      </c>
      <c r="CK27" s="224">
        <f t="shared" si="277"/>
        <v>5.2947829999999994E-2</v>
      </c>
      <c r="CL27" s="224">
        <f t="shared" si="277"/>
        <v>5.3908449999999997E-2</v>
      </c>
      <c r="CM27" s="224">
        <f t="shared" si="277"/>
        <v>4.8562799999999996E-2</v>
      </c>
      <c r="CN27" s="224">
        <f t="shared" si="277"/>
        <v>8.8195180000000026E-2</v>
      </c>
      <c r="CO27" s="224">
        <f t="shared" si="277"/>
        <v>4.4114583339206877E-2</v>
      </c>
      <c r="CP27" s="224">
        <f t="shared" si="277"/>
        <v>0</v>
      </c>
      <c r="CQ27" s="224">
        <f t="shared" si="277"/>
        <v>3.3246999999999999E-3</v>
      </c>
      <c r="CR27" s="224">
        <f t="shared" si="277"/>
        <v>0</v>
      </c>
      <c r="CS27" s="224">
        <f t="shared" si="277"/>
        <v>0</v>
      </c>
      <c r="CT27" s="224">
        <f t="shared" si="277"/>
        <v>0</v>
      </c>
      <c r="CU27" s="224">
        <f t="shared" si="277"/>
        <v>0</v>
      </c>
      <c r="CV27" s="224">
        <f t="shared" si="277"/>
        <v>0.20888104332281188</v>
      </c>
      <c r="CW27" s="224">
        <f t="shared" si="277"/>
        <v>0.33653905001540035</v>
      </c>
      <c r="CX27" s="224">
        <f t="shared" si="277"/>
        <v>9.425070556325614E-2</v>
      </c>
      <c r="CY27" s="224">
        <f t="shared" si="277"/>
        <v>0.23102439331926167</v>
      </c>
      <c r="CZ27" s="224">
        <f t="shared" si="277"/>
        <v>0.19333562221822292</v>
      </c>
      <c r="DA27" s="224">
        <f t="shared" si="277"/>
        <v>0.32278541668801009</v>
      </c>
      <c r="DB27" s="224">
        <f t="shared" si="277"/>
        <v>1.4110549999999999E-2</v>
      </c>
      <c r="DC27" s="224">
        <f t="shared" si="277"/>
        <v>9.5912000000000011E-3</v>
      </c>
      <c r="DD27" s="224">
        <f t="shared" si="277"/>
        <v>1.607774E-2</v>
      </c>
      <c r="DE27" s="224">
        <f t="shared" si="277"/>
        <v>1.409705E-2</v>
      </c>
      <c r="DF27" s="224">
        <f t="shared" si="277"/>
        <v>1.0909641200000149</v>
      </c>
      <c r="DG27" s="224">
        <f t="shared" si="277"/>
        <v>8.1516536672214868E-2</v>
      </c>
      <c r="DH27" s="224">
        <f t="shared" si="277"/>
        <v>1.238676E-2</v>
      </c>
      <c r="DI27" s="224">
        <f t="shared" si="277"/>
        <v>1.30116E-2</v>
      </c>
      <c r="DJ27" s="224">
        <f t="shared" si="277"/>
        <v>1.0236762099999999</v>
      </c>
      <c r="DK27" s="224">
        <f t="shared" si="277"/>
        <v>1.3098900000000002E-2</v>
      </c>
      <c r="DL27" s="224">
        <f t="shared" si="277"/>
        <v>0.3481596700000012</v>
      </c>
      <c r="DM27" s="224">
        <f t="shared" ref="DM27" si="278">SUM(DM28:DM29)</f>
        <v>1.6685499999999999E-2</v>
      </c>
      <c r="DN27" s="224">
        <f t="shared" ref="DN27" si="279">SUM(DN28:DN29)</f>
        <v>0.32750561999999994</v>
      </c>
      <c r="DO27" s="224">
        <f t="shared" ref="DO27" si="280">SUM(DO28:DO29)</f>
        <v>1.4009600000000001E-2</v>
      </c>
      <c r="DP27" s="224">
        <f t="shared" ref="DP27" si="281">SUM(DP28:DP29)</f>
        <v>9.4507419999999995E-2</v>
      </c>
      <c r="DQ27" s="224">
        <f t="shared" ref="DQ27" si="282">SUM(DQ28:DQ29)</f>
        <v>0.11622997</v>
      </c>
      <c r="DR27" s="224">
        <f t="shared" ref="DR27:DS27" si="283">SUM(DR28:DR29)</f>
        <v>0.12181352000000001</v>
      </c>
      <c r="DS27" s="224">
        <f t="shared" si="283"/>
        <v>4.4097600000000001E-2</v>
      </c>
      <c r="DT27" s="224">
        <f t="shared" ref="DT27" si="284">SUM(DT28:DT29)</f>
        <v>0.17234555999999998</v>
      </c>
      <c r="DU27" s="224">
        <f t="shared" ref="DU27" si="285">SUM(DU28:DU29)</f>
        <v>1.2613915599999999</v>
      </c>
      <c r="DV27" s="224">
        <f t="shared" ref="DV27" si="286">SUM(DV28:DV29)</f>
        <v>4.1077515499999997</v>
      </c>
      <c r="DW27" s="224">
        <f t="shared" ref="DW27" si="287">SUM(DW28:DW29)</f>
        <v>1.2003525900000001</v>
      </c>
      <c r="DX27" s="224">
        <f t="shared" ref="DX27:DY27" si="288">SUM(DX28:DX29)</f>
        <v>2.1724430000000003E-2</v>
      </c>
      <c r="DY27" s="224">
        <f t="shared" si="288"/>
        <v>1.6650120000000001E-2</v>
      </c>
      <c r="DZ27" s="224">
        <f t="shared" ref="DZ27" si="289">SUM(DZ28:DZ29)</f>
        <v>0.28378092999999999</v>
      </c>
      <c r="EA27" s="224">
        <f t="shared" ref="EA27" si="290">SUM(EA28:EA29)</f>
        <v>1.3015959700000002</v>
      </c>
      <c r="EB27" s="224">
        <f t="shared" ref="EB27" si="291">SUM(EB28:EB29)</f>
        <v>1.12835467</v>
      </c>
      <c r="EC27" s="224">
        <f t="shared" ref="EC27" si="292">SUM(EC28:EC29)</f>
        <v>3.780215E-2</v>
      </c>
      <c r="ED27" s="224">
        <f t="shared" ref="ED27:EE27" si="293">SUM(ED28:ED29)</f>
        <v>9.0237799999999986E-3</v>
      </c>
      <c r="EE27" s="224">
        <f t="shared" si="293"/>
        <v>9.4721800000000002E-3</v>
      </c>
      <c r="EF27" s="224">
        <f t="shared" ref="EF27" si="294">SUM(EF28:EF29)</f>
        <v>0.41952341999999998</v>
      </c>
      <c r="EG27" s="224">
        <f t="shared" ref="EG27" si="295">SUM(EG28:EG29)</f>
        <v>1.5349258099999998</v>
      </c>
      <c r="EH27" s="224">
        <f t="shared" ref="EH27" si="296">SUM(EH28:EH29)</f>
        <v>1.21545232</v>
      </c>
      <c r="EI27" s="224">
        <f t="shared" ref="EI27" si="297">SUM(EI28:EI29)</f>
        <v>8.7702500000000003E-3</v>
      </c>
      <c r="EJ27" s="224">
        <f t="shared" ref="EJ27:EK27" si="298">SUM(EJ28:EJ29)</f>
        <v>9.3895290000000006E-2</v>
      </c>
      <c r="EK27" s="224">
        <f t="shared" si="298"/>
        <v>1.195945E-2</v>
      </c>
      <c r="EL27" s="224">
        <f t="shared" ref="EL27" si="299">SUM(EL28:EL29)</f>
        <v>0.29259854999999996</v>
      </c>
      <c r="EM27" s="224">
        <f t="shared" ref="EM27" si="300">SUM(EM28:EM29)</f>
        <v>1.38682456</v>
      </c>
      <c r="EN27" s="224">
        <f t="shared" ref="EN27" si="301">SUM(EN28:EN29)</f>
        <v>1.1788392400000001</v>
      </c>
      <c r="EO27" s="224">
        <f t="shared" ref="EO27" si="302">SUM(EO28:EO29)</f>
        <v>3.7851529999999994E-2</v>
      </c>
      <c r="EP27" s="224">
        <f t="shared" ref="EP27:EQ27" si="303">SUM(EP28:EP29)</f>
        <v>8.0017500000000002E-3</v>
      </c>
      <c r="EQ27" s="224">
        <f t="shared" si="303"/>
        <v>5.4832979999999996E-2</v>
      </c>
      <c r="ER27" s="224">
        <f t="shared" ref="ER27" si="304">SUM(ER28:ER29)</f>
        <v>0.34705024000000007</v>
      </c>
      <c r="ES27" s="224">
        <f t="shared" ref="ES27" si="305">SUM(ES28:ES29)</f>
        <v>1.3286821999999998</v>
      </c>
      <c r="ET27" s="224">
        <f t="shared" ref="ET27" si="306">SUM(ET28:ET29)</f>
        <v>1.0277626399999999</v>
      </c>
      <c r="EU27" s="224">
        <f t="shared" ref="EU27" si="307">SUM(EU28:EU29)</f>
        <v>9.7178999999999998E-3</v>
      </c>
      <c r="EV27" s="224">
        <f t="shared" ref="EV27:EW27" si="308">SUM(EV28:EV29)</f>
        <v>3.0180169999999999E-2</v>
      </c>
      <c r="EW27" s="224">
        <f t="shared" si="308"/>
        <v>8.9046500000000018E-3</v>
      </c>
      <c r="EX27" s="224">
        <f t="shared" ref="EX27" si="309">SUM(EX28:EX29)</f>
        <v>0.22186141000000001</v>
      </c>
      <c r="EY27" s="224">
        <f t="shared" ref="EY27" si="310">SUM(EY28:EY29)</f>
        <v>1.0395348500000001</v>
      </c>
      <c r="EZ27" s="224">
        <f t="shared" ref="EZ27" si="311">SUM(EZ28:EZ29)</f>
        <v>0.83118847000000007</v>
      </c>
      <c r="FA27" s="224">
        <f t="shared" ref="FA27" si="312">SUM(FA28:FA29)</f>
        <v>2.3323299999999998E-2</v>
      </c>
      <c r="FB27" s="224">
        <f t="shared" ref="FB27:FC27" si="313">SUM(FB28:FB29)</f>
        <v>7.7453999999999995E-3</v>
      </c>
      <c r="FC27" s="224">
        <f t="shared" si="313"/>
        <v>6.7801109999999998E-2</v>
      </c>
      <c r="FD27" s="224">
        <f t="shared" ref="FD27" si="314">SUM(FD28:FD29)</f>
        <v>0.18500730000000001</v>
      </c>
      <c r="FE27" s="224">
        <f t="shared" ref="FE27" si="315">SUM(FE28:FE29)</f>
        <v>0.72578605000000007</v>
      </c>
      <c r="FF27" s="224">
        <f t="shared" ref="FF27" si="316">SUM(FF28:FF29)</f>
        <v>0.62149376000000001</v>
      </c>
      <c r="FG27" s="224">
        <f t="shared" ref="FG27:FT27" si="317">SUM(FG28:FG29)</f>
        <v>3.3240069999999997E-2</v>
      </c>
      <c r="FH27" s="224">
        <f t="shared" si="317"/>
        <v>1.1350970000000002E-2</v>
      </c>
      <c r="FI27" s="224">
        <f t="shared" si="317"/>
        <v>1.0497670000000002E-2</v>
      </c>
      <c r="FJ27" s="224">
        <f t="shared" si="317"/>
        <v>0.11322333</v>
      </c>
      <c r="FK27" s="224">
        <f t="shared" si="317"/>
        <v>0.51144513000000003</v>
      </c>
      <c r="FL27" s="224">
        <f t="shared" si="317"/>
        <v>0.41735443</v>
      </c>
      <c r="FM27" s="224">
        <f t="shared" si="317"/>
        <v>8.9677799999999998E-3</v>
      </c>
      <c r="FN27" s="224">
        <f t="shared" si="317"/>
        <v>3.9765430000000004E-2</v>
      </c>
      <c r="FO27" s="224">
        <f t="shared" si="317"/>
        <v>2.5312289999999998E-2</v>
      </c>
      <c r="FP27" s="224">
        <f t="shared" si="317"/>
        <v>9.9053800000000018E-3</v>
      </c>
      <c r="FQ27" s="224">
        <f t="shared" si="317"/>
        <v>0.49366413999999997</v>
      </c>
      <c r="FR27" s="224">
        <f t="shared" si="317"/>
        <v>0.36664370000000002</v>
      </c>
      <c r="FS27" s="224">
        <f t="shared" si="317"/>
        <v>1.134283E-2</v>
      </c>
      <c r="FT27" s="224">
        <f t="shared" si="317"/>
        <v>9.2016299999999988E-3</v>
      </c>
      <c r="FU27" s="224">
        <f t="shared" ref="FU27:FW27" si="318">SUM(FU28:FU29)</f>
        <v>9.2591900000000005E-3</v>
      </c>
      <c r="FV27" s="224">
        <f t="shared" si="318"/>
        <v>7.057614999999999E-2</v>
      </c>
      <c r="FW27" s="224">
        <f t="shared" si="318"/>
        <v>0.34281419000000002</v>
      </c>
      <c r="FX27" s="224">
        <f t="shared" ref="FX27" si="319">SUM(FX28:FX29)</f>
        <v>0.29913541999999999</v>
      </c>
      <c r="FY27" s="224">
        <f t="shared" ref="FY27:FZ27" si="320">SUM(FY28:FY29)</f>
        <v>2.6478000000000002E-2</v>
      </c>
      <c r="FZ27" s="224">
        <f t="shared" si="320"/>
        <v>8.8196400000000019E-3</v>
      </c>
      <c r="GA27" s="224">
        <f t="shared" ref="GA27" si="321">SUM(GA28:GA29)</f>
        <v>9.1437600000000008E-3</v>
      </c>
      <c r="GB27" s="224">
        <f t="shared" ref="GB27" si="322">SUM(GB28:GB29)</f>
        <v>9.3668689999999999E-2</v>
      </c>
      <c r="GC27" s="224">
        <f t="shared" ref="GC27" si="323">SUM(GC28:GC29)</f>
        <v>0.39743395000000004</v>
      </c>
      <c r="GD27" s="224">
        <f t="shared" ref="GD27" si="324">SUM(GD28:GD29)</f>
        <v>0.36797433000000002</v>
      </c>
      <c r="GE27" s="224">
        <f t="shared" ref="GE27" si="325">SUM(GE28:GE29)</f>
        <v>0</v>
      </c>
      <c r="GF27" s="224">
        <f t="shared" ref="GF27:GG27" si="326">SUM(GF28:GF29)</f>
        <v>0.01</v>
      </c>
      <c r="GG27" s="224">
        <f t="shared" si="326"/>
        <v>1.1197159999999999E-2</v>
      </c>
      <c r="GH27" s="224">
        <f t="shared" ref="GH27:GI27" si="327">SUM(GH28:GH29)</f>
        <v>0.18740213</v>
      </c>
      <c r="GI27" s="224">
        <f t="shared" si="327"/>
        <v>0.98867313999999995</v>
      </c>
      <c r="GJ27" s="224">
        <f t="shared" ref="GJ27" si="328">SUM(GJ28:GJ29)</f>
        <v>0.98708106000000007</v>
      </c>
      <c r="GK27" s="224">
        <f t="shared" ref="GK27:GL27" si="329">SUM(GK28:GK29)</f>
        <v>1.2920929999999999E-2</v>
      </c>
      <c r="GL27" s="224">
        <f t="shared" si="329"/>
        <v>1.186809E-2</v>
      </c>
      <c r="GM27" s="224">
        <f t="shared" ref="GM27:GN27" si="330">SUM(GM28:GM29)</f>
        <v>5.5841059999999998E-2</v>
      </c>
      <c r="GN27" s="224">
        <f t="shared" si="330"/>
        <v>6.8752240000000006E-2</v>
      </c>
      <c r="GO27" s="224">
        <f t="shared" ref="GO27" si="331">SUM(GO28:GO29)</f>
        <v>0.87441603000000012</v>
      </c>
      <c r="GP27" s="224">
        <f t="shared" ref="GP27:GQ27" si="332">SUM(GP28:GP29)</f>
        <v>0.79346475000000005</v>
      </c>
      <c r="GQ27" s="224">
        <f t="shared" si="332"/>
        <v>1.045972E-2</v>
      </c>
      <c r="GR27" s="224">
        <f t="shared" ref="GR27" si="333">SUM(GR28:GR29)</f>
        <v>9.5448799999999986E-3</v>
      </c>
      <c r="GS27" s="224">
        <f t="shared" ref="GS27" si="334">SUM(GS28:GS29)</f>
        <v>9.8898099999999989E-3</v>
      </c>
      <c r="GT27" s="224">
        <f t="shared" ref="GT27" si="335">SUM(GT28:GT29)</f>
        <v>5.3416930000000001E-2</v>
      </c>
      <c r="GU27" s="224">
        <f t="shared" ref="GU27" si="336">SUM(GU28:GU29)</f>
        <v>0.21337209000000001</v>
      </c>
      <c r="GV27" s="224">
        <f t="shared" ref="GV27" si="337">SUM(GV28:GV29)</f>
        <v>0.31129096000000001</v>
      </c>
      <c r="GW27" s="224">
        <f t="shared" ref="GW27" si="338">SUM(GW28:GW29)</f>
        <v>4.1728839999999996E-2</v>
      </c>
      <c r="GX27" s="224">
        <f t="shared" ref="GX27" si="339">SUM(GX28:GX29)</f>
        <v>1.175261E-2</v>
      </c>
      <c r="GY27" s="224">
        <f t="shared" ref="GY27" si="340">SUM(GY28:GY29)</f>
        <v>9.7886599999999994E-3</v>
      </c>
      <c r="GZ27" s="224">
        <f t="shared" ref="GZ27" si="341">SUM(GZ28:GZ29)</f>
        <v>1.5027530000000001E-2</v>
      </c>
      <c r="HA27" s="224">
        <f t="shared" ref="HA27" si="342">SUM(HA28:HA29)</f>
        <v>1.1470870000000001E-2</v>
      </c>
      <c r="HB27" s="224">
        <f t="shared" ref="HB27" si="343">SUM(HB28:HB29)</f>
        <v>0.15021815999999999</v>
      </c>
      <c r="HC27" s="224">
        <f t="shared" ref="HC27:HD27" si="344">SUM(HC28:HC29)</f>
        <v>1.7810119999999999E-2</v>
      </c>
      <c r="HD27" s="224">
        <f t="shared" si="344"/>
        <v>1.1221169999999999E-2</v>
      </c>
      <c r="HE27" s="224">
        <f t="shared" ref="HE27:HF27" si="345">SUM(HE28:HE29)</f>
        <v>1.4532709999999999E-2</v>
      </c>
      <c r="HF27" s="224">
        <f t="shared" si="345"/>
        <v>9.6687400000000003E-3</v>
      </c>
      <c r="HG27" s="224">
        <f t="shared" ref="HG27:HH27" si="346">SUM(HG28:HG29)</f>
        <v>1.2326430000000001E-2</v>
      </c>
      <c r="HH27" s="224">
        <f t="shared" si="346"/>
        <v>1.4753039999999999E-2</v>
      </c>
      <c r="HI27" s="224">
        <f t="shared" ref="HI27:HJ27" si="347">SUM(HI28:HI29)</f>
        <v>1.2083939999999998E-2</v>
      </c>
      <c r="HJ27" s="224">
        <f t="shared" si="347"/>
        <v>1.166764E-2</v>
      </c>
      <c r="HK27" s="224">
        <f t="shared" ref="HK27:HL27" si="348">SUM(HK28:HK29)</f>
        <v>1.0109469999999999E-2</v>
      </c>
      <c r="HL27" s="224">
        <f t="shared" si="348"/>
        <v>1.28182E-2</v>
      </c>
      <c r="HM27" s="224">
        <f t="shared" ref="HM27:HN27" si="349">SUM(HM28:HM29)</f>
        <v>1.0675539999999999E-2</v>
      </c>
      <c r="HN27" s="224">
        <f t="shared" si="349"/>
        <v>1.0618289999999999E-2</v>
      </c>
      <c r="HO27" s="224">
        <f t="shared" ref="HO27:HP27" si="350">SUM(HO28:HO29)</f>
        <v>1.2921739999999999E-2</v>
      </c>
      <c r="HP27" s="224">
        <f t="shared" si="350"/>
        <v>1.0940260000000009E-2</v>
      </c>
      <c r="HQ27" s="224">
        <f t="shared" ref="HQ27:HR27" si="351">SUM(HQ28:HQ29)</f>
        <v>0.15301048</v>
      </c>
      <c r="HR27" s="224">
        <f t="shared" si="351"/>
        <v>0.1287634</v>
      </c>
      <c r="HS27" s="224">
        <f t="shared" ref="HS27:HT27" si="352">SUM(HS28:HS29)</f>
        <v>0.14143618000000005</v>
      </c>
      <c r="HT27" s="224">
        <f t="shared" si="352"/>
        <v>0.13049174999999999</v>
      </c>
      <c r="HU27" s="224">
        <f t="shared" ref="HU27" si="353">SUM(HU28:HU29)</f>
        <v>1.0722790000000001E-2</v>
      </c>
    </row>
    <row r="28" spans="1:229" x14ac:dyDescent="0.2">
      <c r="A28" s="229">
        <v>2131</v>
      </c>
      <c r="B28" s="239" t="s">
        <v>14</v>
      </c>
      <c r="C28" s="228">
        <v>4.5249360211179734</v>
      </c>
      <c r="D28" s="228">
        <v>0</v>
      </c>
      <c r="E28" s="228">
        <v>0.87362527777815979</v>
      </c>
      <c r="F28" s="228">
        <v>1.804861113360241</v>
      </c>
      <c r="G28" s="228">
        <v>6.608406819999999</v>
      </c>
      <c r="H28" s="228">
        <v>5.6916488000000003</v>
      </c>
      <c r="I28" s="228">
        <v>5.5326061399999995</v>
      </c>
      <c r="J28" s="228">
        <v>3.5962576400000001</v>
      </c>
      <c r="K28" s="228">
        <v>1.8433167699999999</v>
      </c>
      <c r="L28" s="228">
        <v>1.5866027300000001</v>
      </c>
      <c r="M28" s="228">
        <v>1.9807481</v>
      </c>
      <c r="N28" s="228">
        <v>0.70448086999999993</v>
      </c>
      <c r="O28" s="228">
        <v>0</v>
      </c>
      <c r="P28" s="228">
        <v>0</v>
      </c>
      <c r="Q28" s="228">
        <v>2.2624680121605918</v>
      </c>
      <c r="R28" s="228">
        <v>2.2624680089573821</v>
      </c>
      <c r="S28" s="228">
        <v>0</v>
      </c>
      <c r="T28" s="228">
        <v>0</v>
      </c>
      <c r="U28" s="228">
        <v>0</v>
      </c>
      <c r="V28" s="228">
        <v>0</v>
      </c>
      <c r="W28" s="228">
        <v>0</v>
      </c>
      <c r="X28" s="228">
        <v>4.4114583339206877E-2</v>
      </c>
      <c r="Y28" s="228">
        <v>0</v>
      </c>
      <c r="Z28" s="228">
        <v>0.38412083333821223</v>
      </c>
      <c r="AA28" s="228">
        <v>0.44538986110074075</v>
      </c>
      <c r="AB28" s="228">
        <v>0.32229166668801007</v>
      </c>
      <c r="AC28" s="228">
        <v>1.0800000000000149</v>
      </c>
      <c r="AD28" s="228">
        <v>6.6666666672214867E-2</v>
      </c>
      <c r="AE28" s="228">
        <v>0.33590278000000118</v>
      </c>
      <c r="AF28" s="228">
        <v>0.28318176999999994</v>
      </c>
      <c r="AG28" s="228">
        <v>0.18647194</v>
      </c>
      <c r="AH28" s="228">
        <v>1.4353017199999998</v>
      </c>
      <c r="AI28" s="228">
        <v>4.7034513899999997</v>
      </c>
      <c r="AJ28" s="228">
        <v>1.55796873</v>
      </c>
      <c r="AK28" s="228">
        <v>0.96636875</v>
      </c>
      <c r="AL28" s="228">
        <v>1.90583562</v>
      </c>
      <c r="AM28" s="228">
        <v>1.2614757000000001</v>
      </c>
      <c r="AN28" s="228">
        <v>1.66389816</v>
      </c>
      <c r="AO28" s="228">
        <v>1.1849375099999999</v>
      </c>
      <c r="AP28" s="228">
        <v>1.6420347199999998</v>
      </c>
      <c r="AQ28" s="228">
        <v>1.04173575</v>
      </c>
      <c r="AR28" s="228">
        <v>1.2428682900000001</v>
      </c>
      <c r="AS28" s="228">
        <v>0.82118056000000006</v>
      </c>
      <c r="AT28" s="249">
        <v>0.92120879000000011</v>
      </c>
      <c r="AU28" s="249">
        <v>0.61099999999999999</v>
      </c>
      <c r="AV28" s="224">
        <v>0.60783640000000005</v>
      </c>
      <c r="AW28" s="224">
        <v>0.42233333000000001</v>
      </c>
      <c r="AX28" s="224">
        <v>0.45477203999999999</v>
      </c>
      <c r="AY28" s="224">
        <v>0.358375</v>
      </c>
      <c r="AZ28" s="224">
        <v>0.41339034000000002</v>
      </c>
      <c r="BA28" s="224">
        <v>0.31413542</v>
      </c>
      <c r="BB28" s="224">
        <v>0.49110264000000003</v>
      </c>
      <c r="BC28" s="224">
        <v>0.36797433000000002</v>
      </c>
      <c r="BD28" s="224">
        <v>0.57983768000000002</v>
      </c>
      <c r="BE28" s="224">
        <v>0.48795139000000004</v>
      </c>
      <c r="BF28" s="224">
        <v>0.48744317000000004</v>
      </c>
      <c r="BG28" s="224">
        <v>0.42551585999999997</v>
      </c>
      <c r="BH28" s="224">
        <v>0.2446711</v>
      </c>
      <c r="BI28" s="224">
        <v>0.31475322</v>
      </c>
      <c r="BJ28" s="224">
        <v>0</v>
      </c>
      <c r="BK28" s="224">
        <v>0.14505654999999998</v>
      </c>
      <c r="BL28" s="224">
        <v>0</v>
      </c>
      <c r="BM28" s="224">
        <v>0</v>
      </c>
      <c r="BN28" s="224">
        <v>0</v>
      </c>
      <c r="BO28" s="224">
        <v>0</v>
      </c>
      <c r="BP28" s="224">
        <v>0</v>
      </c>
      <c r="BQ28" s="224">
        <v>0</v>
      </c>
      <c r="BR28" s="224">
        <v>0</v>
      </c>
      <c r="BS28" s="224">
        <v>0</v>
      </c>
      <c r="BT28" s="224">
        <v>0</v>
      </c>
      <c r="BU28" s="224">
        <v>0</v>
      </c>
      <c r="BV28" s="224">
        <v>2.2624680121605918</v>
      </c>
      <c r="BW28" s="224">
        <v>0</v>
      </c>
      <c r="BX28" s="224">
        <v>2.2624680089573821</v>
      </c>
      <c r="BY28" s="224">
        <v>0</v>
      </c>
      <c r="BZ28" s="224">
        <v>0</v>
      </c>
      <c r="CA28" s="224">
        <v>0</v>
      </c>
      <c r="CB28" s="224">
        <v>0</v>
      </c>
      <c r="CC28" s="224">
        <v>0</v>
      </c>
      <c r="CD28" s="224">
        <v>0</v>
      </c>
      <c r="CE28" s="224">
        <v>0</v>
      </c>
      <c r="CF28" s="224">
        <v>0</v>
      </c>
      <c r="CG28" s="224">
        <v>0</v>
      </c>
      <c r="CH28" s="224">
        <v>0</v>
      </c>
      <c r="CI28" s="224">
        <v>0</v>
      </c>
      <c r="CJ28" s="224">
        <v>0</v>
      </c>
      <c r="CK28" s="224">
        <v>0</v>
      </c>
      <c r="CL28" s="224">
        <v>0</v>
      </c>
      <c r="CM28" s="224">
        <v>0</v>
      </c>
      <c r="CN28" s="224">
        <v>0</v>
      </c>
      <c r="CO28" s="224">
        <v>4.4114583339206877E-2</v>
      </c>
      <c r="CP28" s="224">
        <v>0</v>
      </c>
      <c r="CQ28" s="224">
        <v>0</v>
      </c>
      <c r="CR28" s="224">
        <v>0</v>
      </c>
      <c r="CS28" s="224">
        <v>0</v>
      </c>
      <c r="CT28" s="224">
        <v>0</v>
      </c>
      <c r="CU28" s="224">
        <v>0</v>
      </c>
      <c r="CV28" s="224">
        <v>6.3333333322811866E-2</v>
      </c>
      <c r="CW28" s="224">
        <v>0.32078750001540035</v>
      </c>
      <c r="CX28" s="224">
        <v>8.6843055563256139E-2</v>
      </c>
      <c r="CY28" s="224">
        <v>0.21194958331926167</v>
      </c>
      <c r="CZ28" s="224">
        <v>0.14659722221822291</v>
      </c>
      <c r="DA28" s="224">
        <v>0.32229166668801007</v>
      </c>
      <c r="DB28" s="224">
        <v>0</v>
      </c>
      <c r="DC28" s="224">
        <v>0</v>
      </c>
      <c r="DD28" s="224">
        <v>0</v>
      </c>
      <c r="DE28" s="224">
        <v>0</v>
      </c>
      <c r="DF28" s="224">
        <v>1.0800000000000149</v>
      </c>
      <c r="DG28" s="224">
        <v>6.6666666672214867E-2</v>
      </c>
      <c r="DH28" s="224">
        <v>0</v>
      </c>
      <c r="DI28" s="224">
        <v>0</v>
      </c>
      <c r="DJ28" s="224">
        <v>0</v>
      </c>
      <c r="DK28" s="224">
        <v>0</v>
      </c>
      <c r="DL28" s="224">
        <v>0.33590278000000118</v>
      </c>
      <c r="DM28" s="224">
        <v>0</v>
      </c>
      <c r="DN28" s="224">
        <v>0.28318176999999994</v>
      </c>
      <c r="DO28" s="224">
        <v>0</v>
      </c>
      <c r="DP28" s="224">
        <v>8.0164619999999992E-2</v>
      </c>
      <c r="DQ28" s="224">
        <v>2.276918E-2</v>
      </c>
      <c r="DR28" s="224">
        <v>8.3538139999999997E-2</v>
      </c>
      <c r="DS28" s="224">
        <v>0.03</v>
      </c>
      <c r="DT28" s="224">
        <v>0.15699890999999999</v>
      </c>
      <c r="DU28" s="224">
        <v>1.2483028099999998</v>
      </c>
      <c r="DV28" s="224">
        <v>4.0937000000000001</v>
      </c>
      <c r="DW28" s="224">
        <v>0.60350139000000003</v>
      </c>
      <c r="DX28" s="224">
        <v>6.2500000000000003E-3</v>
      </c>
      <c r="DY28" s="224">
        <v>0</v>
      </c>
      <c r="DZ28" s="224">
        <v>0.26840387999999998</v>
      </c>
      <c r="EA28" s="224">
        <v>1.2895648500000001</v>
      </c>
      <c r="EB28" s="224">
        <v>0.95136874999999999</v>
      </c>
      <c r="EC28" s="224">
        <v>1.4999999999999999E-2</v>
      </c>
      <c r="ED28" s="224">
        <v>0</v>
      </c>
      <c r="EE28" s="224">
        <v>0</v>
      </c>
      <c r="EF28" s="224">
        <v>0.38100941999999999</v>
      </c>
      <c r="EG28" s="224">
        <v>1.5248261999999999</v>
      </c>
      <c r="EH28" s="224">
        <v>1.1774479200000001</v>
      </c>
      <c r="EI28" s="224">
        <v>0</v>
      </c>
      <c r="EJ28" s="224">
        <v>8.402778000000001E-2</v>
      </c>
      <c r="EK28" s="224">
        <v>0</v>
      </c>
      <c r="EL28" s="224">
        <v>0.28388871999999998</v>
      </c>
      <c r="EM28" s="224">
        <v>1.38000944</v>
      </c>
      <c r="EN28" s="224">
        <v>1.16993751</v>
      </c>
      <c r="EO28" s="224">
        <v>1.4999999999999999E-2</v>
      </c>
      <c r="EP28" s="224">
        <v>0</v>
      </c>
      <c r="EQ28" s="224">
        <v>1.4999999999999999E-2</v>
      </c>
      <c r="ER28" s="224">
        <v>0.30783367000000006</v>
      </c>
      <c r="ES28" s="224">
        <v>1.3192010499999998</v>
      </c>
      <c r="ET28" s="224">
        <v>1.0207287899999999</v>
      </c>
      <c r="EU28" s="224">
        <v>0</v>
      </c>
      <c r="EV28" s="224">
        <v>2.1006959999999998E-2</v>
      </c>
      <c r="EW28" s="224">
        <v>0</v>
      </c>
      <c r="EX28" s="224">
        <v>0.21314426</v>
      </c>
      <c r="EY28" s="224">
        <v>1.0297240300000001</v>
      </c>
      <c r="EZ28" s="224">
        <v>0.80618056000000005</v>
      </c>
      <c r="FA28" s="224">
        <v>1.4999999999999999E-2</v>
      </c>
      <c r="FB28" s="224">
        <v>0</v>
      </c>
      <c r="FC28" s="224">
        <v>0.03</v>
      </c>
      <c r="FD28" s="224">
        <v>0.17538924</v>
      </c>
      <c r="FE28" s="224">
        <v>0.71581955000000008</v>
      </c>
      <c r="FF28" s="224">
        <v>0.61099999999999999</v>
      </c>
      <c r="FG28" s="224">
        <v>0</v>
      </c>
      <c r="FH28" s="224">
        <v>0</v>
      </c>
      <c r="FI28" s="224">
        <v>0</v>
      </c>
      <c r="FJ28" s="224">
        <v>0.10470913</v>
      </c>
      <c r="FK28" s="224">
        <v>0.50312727000000002</v>
      </c>
      <c r="FL28" s="224">
        <v>0.40733332999999999</v>
      </c>
      <c r="FM28" s="224">
        <v>0</v>
      </c>
      <c r="FN28" s="224">
        <v>1.4999999999999999E-2</v>
      </c>
      <c r="FO28" s="224">
        <v>0</v>
      </c>
      <c r="FP28" s="224">
        <v>0</v>
      </c>
      <c r="FQ28" s="224">
        <v>0.45477203999999999</v>
      </c>
      <c r="FR28" s="224">
        <v>0.358375</v>
      </c>
      <c r="FS28" s="224">
        <v>0</v>
      </c>
      <c r="FT28" s="224">
        <v>0</v>
      </c>
      <c r="FU28" s="224">
        <v>0</v>
      </c>
      <c r="FV28" s="224">
        <v>7.057614999999999E-2</v>
      </c>
      <c r="FW28" s="224">
        <v>0.34281419000000002</v>
      </c>
      <c r="FX28" s="224">
        <v>0.29913541999999999</v>
      </c>
      <c r="FY28" s="224">
        <v>1.4999999999999999E-2</v>
      </c>
      <c r="FZ28" s="224">
        <v>0</v>
      </c>
      <c r="GA28" s="224">
        <v>0</v>
      </c>
      <c r="GB28" s="224">
        <v>9.3668689999999999E-2</v>
      </c>
      <c r="GC28" s="224">
        <v>0.39743395000000004</v>
      </c>
      <c r="GD28" s="224">
        <v>0.36797433000000002</v>
      </c>
      <c r="GE28" s="224">
        <v>0</v>
      </c>
      <c r="GF28" s="224">
        <v>0</v>
      </c>
      <c r="GG28" s="224">
        <v>0</v>
      </c>
      <c r="GH28" s="224">
        <v>8.9686330000000009E-2</v>
      </c>
      <c r="GI28" s="224">
        <v>0.49015134999999999</v>
      </c>
      <c r="GJ28" s="224">
        <v>0.48795139000000004</v>
      </c>
      <c r="GK28" s="224">
        <v>0</v>
      </c>
      <c r="GL28" s="224">
        <v>0</v>
      </c>
      <c r="GM28" s="224">
        <v>0</v>
      </c>
      <c r="GN28" s="224">
        <v>0</v>
      </c>
      <c r="GO28" s="224">
        <v>0.48744317000000004</v>
      </c>
      <c r="GP28" s="224">
        <v>0.41597097999999999</v>
      </c>
      <c r="GQ28" s="224">
        <v>0</v>
      </c>
      <c r="GR28" s="224">
        <v>9.5448799999999986E-3</v>
      </c>
      <c r="GS28" s="224">
        <v>0</v>
      </c>
      <c r="GT28" s="224">
        <v>4.1900150000000004E-2</v>
      </c>
      <c r="GU28" s="224">
        <v>0.20277095000000001</v>
      </c>
      <c r="GV28" s="224">
        <v>0.29975321999999999</v>
      </c>
      <c r="GW28" s="224">
        <v>1.4999999999999999E-2</v>
      </c>
      <c r="GX28" s="224">
        <v>0</v>
      </c>
      <c r="GY28" s="224">
        <v>0</v>
      </c>
      <c r="GZ28" s="224">
        <v>0</v>
      </c>
      <c r="HA28" s="224">
        <v>0</v>
      </c>
      <c r="HB28" s="224">
        <v>0.14505654999999998</v>
      </c>
      <c r="HC28" s="224">
        <v>0</v>
      </c>
      <c r="HD28" s="224">
        <v>0</v>
      </c>
      <c r="HE28" s="224">
        <v>0</v>
      </c>
      <c r="HF28" s="224">
        <v>0</v>
      </c>
      <c r="HG28" s="224">
        <v>0</v>
      </c>
      <c r="HH28" s="224">
        <v>0</v>
      </c>
      <c r="HI28" s="224">
        <v>0</v>
      </c>
      <c r="HJ28" s="224">
        <v>0</v>
      </c>
      <c r="HK28" s="224">
        <v>0</v>
      </c>
      <c r="HL28" s="224">
        <v>0</v>
      </c>
      <c r="HM28" s="224">
        <v>0</v>
      </c>
      <c r="HN28" s="224">
        <v>0</v>
      </c>
      <c r="HO28" s="224">
        <v>0</v>
      </c>
      <c r="HP28" s="224">
        <v>0</v>
      </c>
      <c r="HQ28" s="224">
        <v>0</v>
      </c>
      <c r="HR28" s="224">
        <v>0</v>
      </c>
      <c r="HS28" s="224">
        <v>0</v>
      </c>
      <c r="HT28" s="224">
        <v>0</v>
      </c>
      <c r="HU28" s="224">
        <v>0</v>
      </c>
    </row>
    <row r="29" spans="1:229" x14ac:dyDescent="0.2">
      <c r="A29" s="229">
        <v>2132</v>
      </c>
      <c r="B29" s="239" t="s">
        <v>15</v>
      </c>
      <c r="C29" s="228">
        <v>1.8388746199999997</v>
      </c>
      <c r="D29" s="228">
        <v>0.6033785599999999</v>
      </c>
      <c r="E29" s="228">
        <v>0.23784482000000001</v>
      </c>
      <c r="F29" s="228">
        <v>1.1546146399999997</v>
      </c>
      <c r="G29" s="228">
        <v>0.89000809999999997</v>
      </c>
      <c r="H29" s="228">
        <v>0.36759808999999993</v>
      </c>
      <c r="I29" s="228">
        <v>0.18169506999999996</v>
      </c>
      <c r="J29" s="228">
        <v>0.18097970000000002</v>
      </c>
      <c r="K29" s="228">
        <v>0.17400696999999998</v>
      </c>
      <c r="L29" s="228">
        <v>4.8700590000000009E-2</v>
      </c>
      <c r="M29" s="228">
        <v>2.03087309</v>
      </c>
      <c r="N29" s="228">
        <v>0.15250688000000001</v>
      </c>
      <c r="O29" s="228">
        <v>0.14311599999999999</v>
      </c>
      <c r="P29" s="228">
        <v>2.2314100000000001E-3</v>
      </c>
      <c r="Q29" s="228">
        <v>0.99031973999999978</v>
      </c>
      <c r="R29" s="228">
        <v>5.7337299999999994E-3</v>
      </c>
      <c r="S29" s="228">
        <v>0.84058973999999986</v>
      </c>
      <c r="T29" s="228">
        <v>4.5544880000000003E-2</v>
      </c>
      <c r="U29" s="228">
        <v>0.21008806999999999</v>
      </c>
      <c r="V29" s="228">
        <v>0.15707917999999998</v>
      </c>
      <c r="W29" s="228">
        <v>0.19066643</v>
      </c>
      <c r="X29" s="228">
        <v>3.3246999999999999E-3</v>
      </c>
      <c r="Y29" s="228">
        <v>0</v>
      </c>
      <c r="Z29" s="228">
        <v>0.16129926</v>
      </c>
      <c r="AA29" s="228">
        <v>7.3220859999999999E-2</v>
      </c>
      <c r="AB29" s="228">
        <v>2.4195500000000002E-2</v>
      </c>
      <c r="AC29" s="228">
        <v>4.1138910000000001E-2</v>
      </c>
      <c r="AD29" s="228">
        <v>4.0248229999999996E-2</v>
      </c>
      <c r="AE29" s="228">
        <v>1.0490319999999997</v>
      </c>
      <c r="AF29" s="228">
        <v>7.5018950000000001E-2</v>
      </c>
      <c r="AG29" s="228">
        <v>0.14607897</v>
      </c>
      <c r="AH29" s="228">
        <v>4.2533000000000001E-2</v>
      </c>
      <c r="AI29" s="228">
        <v>0.62637717999999998</v>
      </c>
      <c r="AJ29" s="228">
        <v>4.405829E-2</v>
      </c>
      <c r="AK29" s="228">
        <v>0.20881184999999999</v>
      </c>
      <c r="AL29" s="228">
        <v>5.8085790000000005E-2</v>
      </c>
      <c r="AM29" s="228">
        <v>5.6642159999999997E-2</v>
      </c>
      <c r="AN29" s="228">
        <v>2.7484399999999999E-2</v>
      </c>
      <c r="AO29" s="228">
        <v>3.975501E-2</v>
      </c>
      <c r="AP29" s="228">
        <v>8.853069999999999E-2</v>
      </c>
      <c r="AQ29" s="228">
        <v>2.5924959999999997E-2</v>
      </c>
      <c r="AR29" s="228">
        <v>2.7432619999999998E-2</v>
      </c>
      <c r="AS29" s="228">
        <v>4.107661E-2</v>
      </c>
      <c r="AT29" s="249">
        <v>5.738567E-2</v>
      </c>
      <c r="AU29" s="249">
        <v>5.5084799999999996E-2</v>
      </c>
      <c r="AV29" s="224">
        <v>2.7329730000000003E-2</v>
      </c>
      <c r="AW29" s="224">
        <v>4.3754310000000005E-2</v>
      </c>
      <c r="AX29" s="224">
        <v>7.4109770000000005E-2</v>
      </c>
      <c r="AY29" s="224">
        <v>2.8813160000000001E-2</v>
      </c>
      <c r="AZ29" s="224">
        <v>9.2591900000000005E-3</v>
      </c>
      <c r="BA29" s="224">
        <v>2.0297640000000006E-2</v>
      </c>
      <c r="BB29" s="224">
        <v>9.1437600000000008E-3</v>
      </c>
      <c r="BC29" s="224">
        <v>0.01</v>
      </c>
      <c r="BD29" s="224">
        <v>0.60743474999999991</v>
      </c>
      <c r="BE29" s="224">
        <v>0.52391869000000002</v>
      </c>
      <c r="BF29" s="224">
        <v>0.51156615999999999</v>
      </c>
      <c r="BG29" s="224">
        <v>0.38795349000000001</v>
      </c>
      <c r="BH29" s="224"/>
      <c r="BI29" s="224"/>
      <c r="BJ29" s="224"/>
      <c r="BK29" s="224">
        <v>3.4192900000000012E-2</v>
      </c>
      <c r="BL29" s="224">
        <v>3.6527879999999999E-2</v>
      </c>
      <c r="BM29" s="224">
        <v>3.8504619999999996E-2</v>
      </c>
      <c r="BN29" s="224">
        <v>3.3603209999999994E-2</v>
      </c>
      <c r="BO29" s="224">
        <v>3.4480290000000004E-2</v>
      </c>
      <c r="BP29" s="224">
        <v>0.42321006000000005</v>
      </c>
      <c r="BQ29" s="224">
        <v>9.643000000000001E-5</v>
      </c>
      <c r="BR29" s="224">
        <v>7.278199999999999E-4</v>
      </c>
      <c r="BS29" s="224">
        <v>1.4071600000000002E-3</v>
      </c>
      <c r="BT29" s="224">
        <v>2.0175540000000002E-2</v>
      </c>
      <c r="BU29" s="224">
        <v>7.3081000000000005E-3</v>
      </c>
      <c r="BV29" s="224">
        <v>0.96283609999999975</v>
      </c>
      <c r="BW29" s="224">
        <v>3.5791499999999993E-3</v>
      </c>
      <c r="BX29" s="224">
        <v>9.4373000000000005E-4</v>
      </c>
      <c r="BY29" s="224">
        <v>1.2108500000000001E-3</v>
      </c>
      <c r="BZ29" s="224">
        <v>4.1779999999999996E-4</v>
      </c>
      <c r="CA29" s="224">
        <v>5.6494050000000018E-2</v>
      </c>
      <c r="CB29" s="224">
        <v>0.78367788999999988</v>
      </c>
      <c r="CC29" s="224">
        <v>1.1453000000000001E-3</v>
      </c>
      <c r="CD29" s="224">
        <v>8.9737999999999992E-4</v>
      </c>
      <c r="CE29" s="224">
        <v>4.3502200000000005E-2</v>
      </c>
      <c r="CF29" s="224">
        <v>0.10766015000000001</v>
      </c>
      <c r="CG29" s="224">
        <v>-4.9170029999999997E-2</v>
      </c>
      <c r="CH29" s="224">
        <v>0.15159794999999998</v>
      </c>
      <c r="CI29" s="224">
        <v>5.1235320000000001E-2</v>
      </c>
      <c r="CJ29" s="224">
        <v>5.2896029999999997E-2</v>
      </c>
      <c r="CK29" s="224">
        <v>5.2947829999999994E-2</v>
      </c>
      <c r="CL29" s="224">
        <v>5.3908449999999997E-2</v>
      </c>
      <c r="CM29" s="224">
        <v>4.8562799999999996E-2</v>
      </c>
      <c r="CN29" s="224">
        <v>8.8195180000000026E-2</v>
      </c>
      <c r="CO29" s="224">
        <v>0</v>
      </c>
      <c r="CP29" s="224">
        <v>0</v>
      </c>
      <c r="CQ29" s="224">
        <v>3.3246999999999999E-3</v>
      </c>
      <c r="CR29" s="224">
        <v>0</v>
      </c>
      <c r="CS29" s="224">
        <v>0</v>
      </c>
      <c r="CT29" s="224">
        <v>0</v>
      </c>
      <c r="CU29" s="224">
        <v>0</v>
      </c>
      <c r="CV29" s="224">
        <v>0.14554771</v>
      </c>
      <c r="CW29" s="224">
        <v>1.575155E-2</v>
      </c>
      <c r="CX29" s="224">
        <v>7.40765E-3</v>
      </c>
      <c r="CY29" s="224">
        <v>1.9074810000000001E-2</v>
      </c>
      <c r="CZ29" s="224">
        <v>4.6738399999999999E-2</v>
      </c>
      <c r="DA29" s="224">
        <v>4.9374999999999994E-4</v>
      </c>
      <c r="DB29" s="224">
        <v>1.4110549999999999E-2</v>
      </c>
      <c r="DC29" s="224">
        <v>9.5912000000000011E-3</v>
      </c>
      <c r="DD29" s="224">
        <v>1.607774E-2</v>
      </c>
      <c r="DE29" s="224">
        <v>1.409705E-2</v>
      </c>
      <c r="DF29" s="224">
        <v>1.0964119999999999E-2</v>
      </c>
      <c r="DG29" s="224">
        <v>1.4849869999999999E-2</v>
      </c>
      <c r="DH29" s="224">
        <v>1.238676E-2</v>
      </c>
      <c r="DI29" s="224">
        <v>1.30116E-2</v>
      </c>
      <c r="DJ29" s="224">
        <v>1.0236762099999999</v>
      </c>
      <c r="DK29" s="224">
        <v>1.3098900000000002E-2</v>
      </c>
      <c r="DL29" s="224">
        <v>1.2256889999999999E-2</v>
      </c>
      <c r="DM29" s="224">
        <v>1.6685499999999999E-2</v>
      </c>
      <c r="DN29" s="224">
        <v>4.4323849999999998E-2</v>
      </c>
      <c r="DO29" s="224">
        <v>1.4009600000000001E-2</v>
      </c>
      <c r="DP29" s="224">
        <v>1.4342799999999999E-2</v>
      </c>
      <c r="DQ29" s="224">
        <v>9.3460790000000002E-2</v>
      </c>
      <c r="DR29" s="224">
        <v>3.8275380000000005E-2</v>
      </c>
      <c r="DS29" s="224">
        <v>1.40976E-2</v>
      </c>
      <c r="DT29" s="224">
        <v>1.5346650000000002E-2</v>
      </c>
      <c r="DU29" s="224">
        <v>1.308875E-2</v>
      </c>
      <c r="DV29" s="224">
        <v>1.4051549999999999E-2</v>
      </c>
      <c r="DW29" s="224">
        <v>0.59685119999999992</v>
      </c>
      <c r="DX29" s="224">
        <v>1.5474430000000001E-2</v>
      </c>
      <c r="DY29" s="224">
        <v>1.6650120000000001E-2</v>
      </c>
      <c r="DZ29" s="224">
        <v>1.537705E-2</v>
      </c>
      <c r="EA29" s="224">
        <v>1.2031120000000001E-2</v>
      </c>
      <c r="EB29" s="224">
        <v>0.17698591999999999</v>
      </c>
      <c r="EC29" s="224">
        <v>2.280215E-2</v>
      </c>
      <c r="ED29" s="224">
        <v>9.0237799999999986E-3</v>
      </c>
      <c r="EE29" s="224">
        <v>9.4721800000000002E-3</v>
      </c>
      <c r="EF29" s="224">
        <v>3.8514E-2</v>
      </c>
      <c r="EG29" s="224">
        <v>1.009961E-2</v>
      </c>
      <c r="EH29" s="224">
        <v>3.8004400000000001E-2</v>
      </c>
      <c r="EI29" s="224">
        <v>8.7702500000000003E-3</v>
      </c>
      <c r="EJ29" s="224">
        <v>9.8675099999999995E-3</v>
      </c>
      <c r="EK29" s="224">
        <v>1.195945E-2</v>
      </c>
      <c r="EL29" s="224">
        <v>8.70983E-3</v>
      </c>
      <c r="EM29" s="224">
        <v>6.81512E-3</v>
      </c>
      <c r="EN29" s="224">
        <v>8.9017300000000001E-3</v>
      </c>
      <c r="EO29" s="224">
        <v>2.2851529999999998E-2</v>
      </c>
      <c r="EP29" s="224">
        <v>8.0017500000000002E-3</v>
      </c>
      <c r="EQ29" s="224">
        <v>3.9832979999999997E-2</v>
      </c>
      <c r="ER29" s="224">
        <v>3.9216569999999992E-2</v>
      </c>
      <c r="ES29" s="224">
        <v>9.481149999999999E-3</v>
      </c>
      <c r="ET29" s="224">
        <v>7.0338500000000003E-3</v>
      </c>
      <c r="EU29" s="224">
        <v>9.7178999999999998E-3</v>
      </c>
      <c r="EV29" s="224">
        <v>9.1732099999999994E-3</v>
      </c>
      <c r="EW29" s="224">
        <v>8.9046500000000018E-3</v>
      </c>
      <c r="EX29" s="224">
        <v>8.7171499999999999E-3</v>
      </c>
      <c r="EY29" s="224">
        <v>9.8108199999999996E-3</v>
      </c>
      <c r="EZ29" s="224">
        <v>2.5007910000000005E-2</v>
      </c>
      <c r="FA29" s="224">
        <v>8.3232999999999988E-3</v>
      </c>
      <c r="FB29" s="224">
        <v>7.7453999999999995E-3</v>
      </c>
      <c r="FC29" s="224">
        <v>3.7801109999999999E-2</v>
      </c>
      <c r="FD29" s="224">
        <v>9.6180600000000012E-3</v>
      </c>
      <c r="FE29" s="224">
        <v>9.9664999999999997E-3</v>
      </c>
      <c r="FF29" s="224">
        <v>1.0493759999999998E-2</v>
      </c>
      <c r="FG29" s="224">
        <v>3.3240069999999997E-2</v>
      </c>
      <c r="FH29" s="224">
        <v>1.1350970000000002E-2</v>
      </c>
      <c r="FI29" s="224">
        <v>1.0497670000000002E-2</v>
      </c>
      <c r="FJ29" s="224">
        <v>8.5142000000000013E-3</v>
      </c>
      <c r="FK29" s="224">
        <v>8.3178599999999981E-3</v>
      </c>
      <c r="FL29" s="224">
        <v>1.00211E-2</v>
      </c>
      <c r="FM29" s="224">
        <v>8.9677799999999998E-3</v>
      </c>
      <c r="FN29" s="224">
        <v>2.4765430000000001E-2</v>
      </c>
      <c r="FO29" s="224">
        <v>2.5312289999999998E-2</v>
      </c>
      <c r="FP29" s="224">
        <v>9.9053800000000018E-3</v>
      </c>
      <c r="FQ29" s="224">
        <v>3.8892100000000006E-2</v>
      </c>
      <c r="FR29" s="224">
        <v>8.2687000000000004E-3</v>
      </c>
      <c r="FS29" s="224">
        <v>1.134283E-2</v>
      </c>
      <c r="FT29" s="224">
        <v>9.2016299999999988E-3</v>
      </c>
      <c r="FU29" s="224">
        <v>9.2591900000000005E-3</v>
      </c>
      <c r="FV29" s="224">
        <v>0</v>
      </c>
      <c r="FW29" s="224">
        <v>0</v>
      </c>
      <c r="FX29" s="224">
        <v>0</v>
      </c>
      <c r="FY29" s="224">
        <v>1.1478000000000002E-2</v>
      </c>
      <c r="FZ29" s="224">
        <v>8.8196400000000019E-3</v>
      </c>
      <c r="GA29" s="224">
        <v>9.1437600000000008E-3</v>
      </c>
      <c r="GB29" s="224">
        <v>0</v>
      </c>
      <c r="GC29" s="224">
        <v>0</v>
      </c>
      <c r="GD29" s="224">
        <v>0</v>
      </c>
      <c r="GE29" s="224">
        <v>0</v>
      </c>
      <c r="GF29" s="224">
        <v>0.01</v>
      </c>
      <c r="GG29" s="224">
        <v>1.1197159999999999E-2</v>
      </c>
      <c r="GH29" s="224">
        <v>9.7715800000000005E-2</v>
      </c>
      <c r="GI29" s="224">
        <v>0.49852178999999996</v>
      </c>
      <c r="GJ29" s="224">
        <v>0.49912967000000003</v>
      </c>
      <c r="GK29" s="224">
        <v>1.2920929999999999E-2</v>
      </c>
      <c r="GL29" s="224">
        <v>1.186809E-2</v>
      </c>
      <c r="GM29" s="224">
        <v>5.5841059999999998E-2</v>
      </c>
      <c r="GN29" s="224">
        <v>6.8752240000000006E-2</v>
      </c>
      <c r="GO29" s="224">
        <v>0.38697286000000003</v>
      </c>
      <c r="GP29" s="224">
        <v>0.37749377000000001</v>
      </c>
      <c r="GQ29" s="224">
        <v>1.045972E-2</v>
      </c>
      <c r="GR29" s="224">
        <v>0</v>
      </c>
      <c r="GS29" s="224">
        <v>9.8898099999999989E-3</v>
      </c>
      <c r="GT29" s="224">
        <v>1.1516779999999997E-2</v>
      </c>
      <c r="GU29" s="224">
        <v>1.0601140000000009E-2</v>
      </c>
      <c r="GV29" s="224">
        <v>1.1537740000000019E-2</v>
      </c>
      <c r="GW29" s="224">
        <v>2.6728839999999997E-2</v>
      </c>
      <c r="GX29" s="224">
        <v>1.175261E-2</v>
      </c>
      <c r="GY29" s="224">
        <v>9.7886599999999994E-3</v>
      </c>
      <c r="GZ29" s="224">
        <v>1.5027530000000001E-2</v>
      </c>
      <c r="HA29" s="224">
        <v>1.1470870000000001E-2</v>
      </c>
      <c r="HB29" s="224">
        <v>5.1616100000000109E-3</v>
      </c>
      <c r="HC29" s="224">
        <v>1.7810119999999999E-2</v>
      </c>
      <c r="HD29" s="224">
        <v>1.1221169999999999E-2</v>
      </c>
      <c r="HE29" s="224">
        <v>1.4532709999999999E-2</v>
      </c>
      <c r="HF29" s="224">
        <v>9.6687400000000003E-3</v>
      </c>
      <c r="HG29" s="224">
        <v>1.2326430000000001E-2</v>
      </c>
      <c r="HH29" s="224">
        <v>1.4753039999999999E-2</v>
      </c>
      <c r="HI29" s="224">
        <v>1.2083939999999998E-2</v>
      </c>
      <c r="HJ29" s="224">
        <v>1.166764E-2</v>
      </c>
      <c r="HK29" s="224">
        <v>1.0109469999999999E-2</v>
      </c>
      <c r="HL29" s="224">
        <v>1.28182E-2</v>
      </c>
      <c r="HM29" s="224">
        <v>1.0675539999999999E-2</v>
      </c>
      <c r="HN29" s="224">
        <v>1.0618289999999999E-2</v>
      </c>
      <c r="HO29" s="224">
        <v>1.2921739999999999E-2</v>
      </c>
      <c r="HP29" s="224">
        <v>1.0940260000000009E-2</v>
      </c>
      <c r="HQ29" s="224">
        <v>0.15301048</v>
      </c>
      <c r="HR29" s="224">
        <v>0.1287634</v>
      </c>
      <c r="HS29" s="224">
        <v>0.14143618000000005</v>
      </c>
      <c r="HT29" s="224">
        <v>0.13049174999999999</v>
      </c>
      <c r="HU29" s="224">
        <v>1.0722790000000001E-2</v>
      </c>
    </row>
    <row r="30" spans="1:229" x14ac:dyDescent="0.2">
      <c r="A30" s="229">
        <v>214</v>
      </c>
      <c r="B30" s="238" t="s">
        <v>24</v>
      </c>
      <c r="C30" s="228">
        <v>12.081590879999998</v>
      </c>
      <c r="D30" s="228">
        <v>10.961784189999999</v>
      </c>
      <c r="E30" s="228">
        <v>28.486943420000003</v>
      </c>
      <c r="F30" s="228">
        <v>38.583458460000003</v>
      </c>
      <c r="G30" s="228">
        <v>35.486971959999998</v>
      </c>
      <c r="H30" s="228">
        <v>34.002003629999997</v>
      </c>
      <c r="I30" s="228">
        <v>26.197073249999995</v>
      </c>
      <c r="J30" s="228">
        <v>21.234733220000006</v>
      </c>
      <c r="K30" s="228">
        <v>16.720356199999998</v>
      </c>
      <c r="L30" s="228">
        <v>0</v>
      </c>
      <c r="M30" s="228">
        <v>0</v>
      </c>
      <c r="N30" s="228">
        <v>0</v>
      </c>
      <c r="O30" s="228">
        <v>0</v>
      </c>
      <c r="P30" s="228">
        <v>4.2604168565845768</v>
      </c>
      <c r="Q30" s="228">
        <v>3.1399584117050088</v>
      </c>
      <c r="R30" s="228">
        <v>2.6382055617985962</v>
      </c>
      <c r="S30" s="228">
        <v>2.0430100499118176</v>
      </c>
      <c r="T30" s="228">
        <v>3.8642201107359515</v>
      </c>
      <c r="U30" s="228">
        <v>2.8529204481791233</v>
      </c>
      <c r="V30" s="228">
        <v>2.3865325719914763</v>
      </c>
      <c r="W30" s="228">
        <v>1.8581110590934489</v>
      </c>
      <c r="X30" s="228">
        <v>13.141018888179682</v>
      </c>
      <c r="Y30" s="228">
        <v>4.0134773242340076</v>
      </c>
      <c r="Z30" s="228">
        <v>8.211302533094706</v>
      </c>
      <c r="AA30" s="228">
        <v>3.1211446744916076</v>
      </c>
      <c r="AB30" s="228">
        <v>7.8913211099999998</v>
      </c>
      <c r="AC30" s="228">
        <v>11.53428283</v>
      </c>
      <c r="AD30" s="228">
        <v>8.3120314799999981</v>
      </c>
      <c r="AE30" s="228">
        <v>10.845823040000001</v>
      </c>
      <c r="AF30" s="228">
        <v>7.5795761999999982</v>
      </c>
      <c r="AG30" s="228">
        <v>11.542729019999999</v>
      </c>
      <c r="AH30" s="228">
        <v>10.48092142</v>
      </c>
      <c r="AI30" s="228">
        <v>5.8837453200000009</v>
      </c>
      <c r="AJ30" s="228">
        <v>9.7318509599999992</v>
      </c>
      <c r="AK30" s="228">
        <v>7.6185154300000004</v>
      </c>
      <c r="AL30" s="228">
        <v>4.8491203399999998</v>
      </c>
      <c r="AM30" s="228">
        <v>11.802516899999999</v>
      </c>
      <c r="AN30" s="228">
        <v>3.56876091</v>
      </c>
      <c r="AO30" s="228">
        <v>5.7793967999999998</v>
      </c>
      <c r="AP30" s="228">
        <v>9.844036169999999</v>
      </c>
      <c r="AQ30" s="228">
        <v>7.0048793699999994</v>
      </c>
      <c r="AR30" s="228">
        <v>10.108507590000002</v>
      </c>
      <c r="AS30" s="228">
        <v>2.9155085099999991</v>
      </c>
      <c r="AT30" s="249">
        <v>6.3480731099999996</v>
      </c>
      <c r="AU30" s="249">
        <v>1.8626440100000003</v>
      </c>
      <c r="AV30" s="224">
        <v>5.9576554899999996</v>
      </c>
      <c r="AW30" s="224">
        <v>1.8936664400000001</v>
      </c>
      <c r="AX30" s="224">
        <v>6.7722143400000006</v>
      </c>
      <c r="AY30" s="224">
        <v>2.0968199299999992</v>
      </c>
      <c r="AZ30" s="224">
        <v>0</v>
      </c>
      <c r="BA30" s="224">
        <v>0</v>
      </c>
      <c r="BB30" s="224">
        <v>0</v>
      </c>
      <c r="BC30" s="224">
        <v>0</v>
      </c>
      <c r="BD30" s="224">
        <v>0</v>
      </c>
      <c r="BE30" s="224">
        <v>0</v>
      </c>
      <c r="BF30" s="224">
        <v>0</v>
      </c>
      <c r="BG30" s="224">
        <v>0</v>
      </c>
      <c r="BH30" s="224">
        <v>0</v>
      </c>
      <c r="BI30" s="224">
        <v>0</v>
      </c>
      <c r="BJ30" s="224">
        <v>0</v>
      </c>
      <c r="BK30" s="224">
        <v>0</v>
      </c>
      <c r="BL30" s="224">
        <v>0</v>
      </c>
      <c r="BM30" s="224">
        <v>0</v>
      </c>
      <c r="BN30" s="224">
        <v>0</v>
      </c>
      <c r="BO30" s="224">
        <v>0</v>
      </c>
      <c r="BP30" s="224">
        <v>0</v>
      </c>
      <c r="BQ30" s="224">
        <v>0.81305156545702817</v>
      </c>
      <c r="BR30" s="224">
        <v>1.9652860164862096</v>
      </c>
      <c r="BS30" s="224">
        <v>1.4820792746413392</v>
      </c>
      <c r="BT30" s="224">
        <v>0.9616694439894079</v>
      </c>
      <c r="BU30" s="224">
        <v>0.98874374292381384</v>
      </c>
      <c r="BV30" s="224">
        <v>1.1895452247917873</v>
      </c>
      <c r="BW30" s="224">
        <v>0.95362767401279691</v>
      </c>
      <c r="BX30" s="224">
        <v>0.83861437636837899</v>
      </c>
      <c r="BY30" s="224">
        <v>0.84596351141742043</v>
      </c>
      <c r="BZ30" s="224">
        <v>0.79448391208206171</v>
      </c>
      <c r="CA30" s="224">
        <v>0.69456889841757696</v>
      </c>
      <c r="CB30" s="224">
        <v>0.55395723941217889</v>
      </c>
      <c r="CC30" s="224">
        <v>0.73549008908502489</v>
      </c>
      <c r="CD30" s="224">
        <v>1.777806536207194</v>
      </c>
      <c r="CE30" s="224">
        <v>1.3509234854437326</v>
      </c>
      <c r="CF30" s="224">
        <v>0.86993048790519589</v>
      </c>
      <c r="CG30" s="224">
        <v>0.90692202003082134</v>
      </c>
      <c r="CH30" s="224">
        <v>1.0760679402431064</v>
      </c>
      <c r="CI30" s="224">
        <v>0.86265586675226313</v>
      </c>
      <c r="CJ30" s="224">
        <v>0.75861432237259563</v>
      </c>
      <c r="CK30" s="224">
        <v>0.76526238286661741</v>
      </c>
      <c r="CL30" s="224">
        <v>0.74601075664748806</v>
      </c>
      <c r="CM30" s="224">
        <v>0.61098810160352646</v>
      </c>
      <c r="CN30" s="224">
        <v>0.50111220084243424</v>
      </c>
      <c r="CO30" s="224">
        <v>1.0380935798955273</v>
      </c>
      <c r="CP30" s="224">
        <v>10.272718349074157</v>
      </c>
      <c r="CQ30" s="224">
        <v>1.8302069592099968</v>
      </c>
      <c r="CR30" s="224">
        <v>1.2263062836312062</v>
      </c>
      <c r="CS30" s="224">
        <v>1.260831018835892</v>
      </c>
      <c r="CT30" s="224">
        <v>1.5263400217669094</v>
      </c>
      <c r="CU30" s="224">
        <v>4.8379272305742527</v>
      </c>
      <c r="CV30" s="224">
        <v>2.147028608506917</v>
      </c>
      <c r="CW30" s="224">
        <v>1.2263466940135352</v>
      </c>
      <c r="CX30" s="224">
        <v>1.1482006900374926</v>
      </c>
      <c r="CY30" s="224">
        <v>0.99637239791065646</v>
      </c>
      <c r="CZ30" s="224">
        <v>0.97657158654345833</v>
      </c>
      <c r="DA30" s="224">
        <v>0.84397567999999989</v>
      </c>
      <c r="DB30" s="224">
        <v>1.8774113500000003</v>
      </c>
      <c r="DC30" s="224">
        <v>5.16993408</v>
      </c>
      <c r="DD30" s="224">
        <v>1.66367935</v>
      </c>
      <c r="DE30" s="224">
        <v>1.5808141000000007</v>
      </c>
      <c r="DF30" s="224">
        <v>8.2897893800000002</v>
      </c>
      <c r="DG30" s="224">
        <v>1.7955005999999996</v>
      </c>
      <c r="DH30" s="224">
        <v>3.6660903000000022</v>
      </c>
      <c r="DI30" s="224">
        <v>2.8504405799999959</v>
      </c>
      <c r="DJ30" s="224">
        <v>3.0815984000000038</v>
      </c>
      <c r="DK30" s="224">
        <v>6.009994090000002</v>
      </c>
      <c r="DL30" s="224">
        <v>1.7542305499999957</v>
      </c>
      <c r="DM30" s="224">
        <v>2.2676567099999998</v>
      </c>
      <c r="DN30" s="224">
        <v>2.5931171799999997</v>
      </c>
      <c r="DO30" s="224">
        <v>2.7188023099999996</v>
      </c>
      <c r="DP30" s="224">
        <v>2.7809195199999999</v>
      </c>
      <c r="DQ30" s="224">
        <v>6.1185249500000012</v>
      </c>
      <c r="DR30" s="224">
        <v>2.6432845499999997</v>
      </c>
      <c r="DS30" s="224">
        <v>1.7716075599999996</v>
      </c>
      <c r="DT30" s="224">
        <v>1.76344575</v>
      </c>
      <c r="DU30" s="224">
        <v>6.9458681100000002</v>
      </c>
      <c r="DV30" s="224">
        <v>2.1512237700000005</v>
      </c>
      <c r="DW30" s="224">
        <v>1.6158407100000001</v>
      </c>
      <c r="DX30" s="224">
        <v>2.1166808399999999</v>
      </c>
      <c r="DY30" s="224">
        <v>1.7040397000000003</v>
      </c>
      <c r="DZ30" s="224">
        <v>4.7156996400000004</v>
      </c>
      <c r="EA30" s="224">
        <v>3.3121116199999996</v>
      </c>
      <c r="EB30" s="224">
        <v>5.1791320599999997</v>
      </c>
      <c r="EC30" s="224">
        <v>1.4067272600000003</v>
      </c>
      <c r="ED30" s="224">
        <v>1.03265611</v>
      </c>
      <c r="EE30" s="224">
        <v>1.3895557799999996</v>
      </c>
      <c r="EF30" s="224">
        <v>1.7807518500000001</v>
      </c>
      <c r="EG30" s="224">
        <v>1.6788127099999999</v>
      </c>
      <c r="EH30" s="224">
        <v>2.7972709399999993</v>
      </c>
      <c r="EI30" s="224">
        <v>5.7955078000000002</v>
      </c>
      <c r="EJ30" s="224">
        <v>3.2097381599999992</v>
      </c>
      <c r="EK30" s="224">
        <v>0.78563304</v>
      </c>
      <c r="EL30" s="224">
        <v>1.67219133</v>
      </c>
      <c r="EM30" s="224">
        <v>1.11093654</v>
      </c>
      <c r="EN30" s="224">
        <v>3.1335752699999997</v>
      </c>
      <c r="EO30" s="224">
        <v>1.2440425999999998</v>
      </c>
      <c r="EP30" s="224">
        <v>1.4017789299999999</v>
      </c>
      <c r="EQ30" s="224">
        <v>1.3739176200000001</v>
      </c>
      <c r="ER30" s="224">
        <v>7.5434706799999987</v>
      </c>
      <c r="ES30" s="224">
        <v>0.92664787000000004</v>
      </c>
      <c r="ET30" s="224">
        <v>5.2564941599999999</v>
      </c>
      <c r="EU30" s="224">
        <v>0.92581851999999942</v>
      </c>
      <c r="EV30" s="224">
        <v>0.82256669000000027</v>
      </c>
      <c r="EW30" s="224">
        <v>0.41759350000000001</v>
      </c>
      <c r="EX30" s="224">
        <v>1.0463741900000001</v>
      </c>
      <c r="EY30" s="224">
        <v>8.6445399000000016</v>
      </c>
      <c r="EZ30" s="224">
        <v>0.32226516000000005</v>
      </c>
      <c r="FA30" s="224">
        <v>1.4021975600000001</v>
      </c>
      <c r="FB30" s="224">
        <v>1.1910457899999991</v>
      </c>
      <c r="FC30" s="224">
        <v>0.75623195999999993</v>
      </c>
      <c r="FD30" s="224">
        <v>5.0805487199999995</v>
      </c>
      <c r="FE30" s="224">
        <v>0.51129242999999969</v>
      </c>
      <c r="FF30" s="224">
        <v>0.50934269999999993</v>
      </c>
      <c r="FG30" s="224">
        <v>0.53296715000000039</v>
      </c>
      <c r="FH30" s="224">
        <v>0.82033416000000003</v>
      </c>
      <c r="FI30" s="224">
        <v>0.33956180000000002</v>
      </c>
      <c r="FJ30" s="224">
        <v>5.1077122899999994</v>
      </c>
      <c r="FK30" s="224">
        <v>0.51038139999999999</v>
      </c>
      <c r="FL30" s="224">
        <v>1.45050605</v>
      </c>
      <c r="FM30" s="224">
        <v>7.2000000000000005E-4</v>
      </c>
      <c r="FN30" s="224">
        <v>0.44244039000000002</v>
      </c>
      <c r="FO30" s="224">
        <v>0.73351551000000004</v>
      </c>
      <c r="FP30" s="224">
        <v>4.6234079700000006</v>
      </c>
      <c r="FQ30" s="224">
        <v>1.4152908599999998</v>
      </c>
      <c r="FR30" s="224">
        <v>0.78494994999999923</v>
      </c>
      <c r="FS30" s="224">
        <v>1.1457649699999999</v>
      </c>
      <c r="FT30" s="224">
        <v>0.16610501</v>
      </c>
      <c r="FU30" s="224">
        <v>0</v>
      </c>
      <c r="FV30" s="224">
        <v>0</v>
      </c>
      <c r="FW30" s="224">
        <v>0</v>
      </c>
      <c r="FX30" s="224">
        <v>0</v>
      </c>
      <c r="FY30" s="224">
        <v>0</v>
      </c>
      <c r="FZ30" s="224">
        <v>0</v>
      </c>
      <c r="GA30" s="224">
        <v>0</v>
      </c>
      <c r="GB30" s="224">
        <v>0</v>
      </c>
      <c r="GC30" s="224">
        <v>0</v>
      </c>
      <c r="GD30" s="224">
        <v>0</v>
      </c>
      <c r="GE30" s="224">
        <v>0</v>
      </c>
      <c r="GF30" s="224">
        <v>0</v>
      </c>
      <c r="GG30" s="224">
        <v>0</v>
      </c>
      <c r="GH30" s="224">
        <v>0</v>
      </c>
      <c r="GI30" s="224">
        <v>0</v>
      </c>
      <c r="GJ30" s="224">
        <v>0</v>
      </c>
      <c r="GK30" s="224">
        <v>0</v>
      </c>
      <c r="GL30" s="224">
        <v>0</v>
      </c>
      <c r="GM30" s="224">
        <v>0</v>
      </c>
      <c r="GN30" s="224">
        <v>0</v>
      </c>
      <c r="GO30" s="224">
        <v>0</v>
      </c>
      <c r="GP30" s="224">
        <v>0</v>
      </c>
      <c r="GQ30" s="224">
        <v>0</v>
      </c>
      <c r="GR30" s="224">
        <v>0</v>
      </c>
      <c r="GS30" s="224">
        <v>0</v>
      </c>
      <c r="GT30" s="224">
        <v>0</v>
      </c>
      <c r="GU30" s="224">
        <v>0</v>
      </c>
      <c r="GV30" s="224">
        <v>0</v>
      </c>
      <c r="GW30" s="224">
        <v>0</v>
      </c>
      <c r="GX30" s="224">
        <v>0</v>
      </c>
      <c r="GY30" s="224">
        <v>0</v>
      </c>
      <c r="GZ30" s="224">
        <v>0</v>
      </c>
      <c r="HA30" s="224">
        <v>0</v>
      </c>
      <c r="HB30" s="224">
        <v>0</v>
      </c>
      <c r="HC30" s="224">
        <v>0</v>
      </c>
      <c r="HD30" s="224">
        <v>0</v>
      </c>
      <c r="HE30" s="224">
        <v>0</v>
      </c>
      <c r="HF30" s="224">
        <v>0</v>
      </c>
      <c r="HG30" s="224">
        <v>0</v>
      </c>
      <c r="HH30" s="224">
        <v>0</v>
      </c>
      <c r="HI30" s="224">
        <v>0</v>
      </c>
      <c r="HJ30" s="224">
        <v>0</v>
      </c>
      <c r="HK30" s="224">
        <v>0</v>
      </c>
      <c r="HL30" s="224">
        <v>0</v>
      </c>
      <c r="HM30" s="224">
        <v>0</v>
      </c>
      <c r="HN30" s="224">
        <v>0</v>
      </c>
      <c r="HO30" s="224">
        <v>0</v>
      </c>
      <c r="HP30" s="224">
        <v>0</v>
      </c>
      <c r="HQ30" s="224">
        <v>0</v>
      </c>
      <c r="HR30" s="224">
        <v>0</v>
      </c>
      <c r="HS30" s="224">
        <v>0</v>
      </c>
      <c r="HT30" s="224">
        <v>0</v>
      </c>
      <c r="HU30" s="224">
        <v>0</v>
      </c>
    </row>
    <row r="31" spans="1:229" x14ac:dyDescent="0.2">
      <c r="A31" s="229">
        <v>215</v>
      </c>
      <c r="B31" s="238" t="s">
        <v>26</v>
      </c>
      <c r="C31" s="224">
        <v>3751.7101254879699</v>
      </c>
      <c r="D31" s="224">
        <v>4359.3152210454882</v>
      </c>
      <c r="E31" s="224">
        <v>4889.6012210499985</v>
      </c>
      <c r="F31" s="224">
        <v>5465.0502019699989</v>
      </c>
      <c r="G31" s="224">
        <v>5540.6223123499994</v>
      </c>
      <c r="H31" s="224">
        <v>5879.0418129500003</v>
      </c>
      <c r="I31" s="224">
        <v>6450.8068226699997</v>
      </c>
      <c r="J31" s="224">
        <v>6828.6083881199993</v>
      </c>
      <c r="K31" s="224">
        <v>7178.4710846899989</v>
      </c>
      <c r="L31" s="224">
        <v>7620.2086370099996</v>
      </c>
      <c r="M31" s="224">
        <v>8576.2160507400022</v>
      </c>
      <c r="N31" s="224">
        <v>8781.6272460100008</v>
      </c>
      <c r="O31" s="224">
        <v>9416.6436709400023</v>
      </c>
      <c r="P31" s="224">
        <v>713.45240340999999</v>
      </c>
      <c r="Q31" s="224">
        <v>877.47217583999986</v>
      </c>
      <c r="R31" s="224">
        <v>895.99804727000026</v>
      </c>
      <c r="S31" s="224">
        <v>1264.7874989679699</v>
      </c>
      <c r="T31" s="224">
        <v>871.88637055999993</v>
      </c>
      <c r="U31" s="224">
        <v>973.34218661000011</v>
      </c>
      <c r="V31" s="224">
        <v>1090.32961501</v>
      </c>
      <c r="W31" s="224">
        <v>1423.7570488654883</v>
      </c>
      <c r="X31" s="224">
        <v>1023.45655511</v>
      </c>
      <c r="Y31" s="224">
        <v>1152.3902716099999</v>
      </c>
      <c r="Z31" s="224">
        <v>1241.70690021</v>
      </c>
      <c r="AA31" s="224">
        <v>1472.04749412</v>
      </c>
      <c r="AB31" s="224">
        <v>1223.1967142600001</v>
      </c>
      <c r="AC31" s="224">
        <v>1210.49621069</v>
      </c>
      <c r="AD31" s="224">
        <v>1362.69239204</v>
      </c>
      <c r="AE31" s="224">
        <v>1668.6648849799997</v>
      </c>
      <c r="AF31" s="224">
        <v>1231.0700260999997</v>
      </c>
      <c r="AG31" s="224">
        <v>1289.5697114899999</v>
      </c>
      <c r="AH31" s="224">
        <v>1396.0486675299999</v>
      </c>
      <c r="AI31" s="224">
        <v>1623.9339072299999</v>
      </c>
      <c r="AJ31" s="224">
        <v>1286.7596820799999</v>
      </c>
      <c r="AK31" s="224">
        <v>1429.3132318299999</v>
      </c>
      <c r="AL31" s="224">
        <v>1483.8880987800003</v>
      </c>
      <c r="AM31" s="224">
        <v>1679.0808002599999</v>
      </c>
      <c r="AN31" s="224">
        <v>1548.7673221899997</v>
      </c>
      <c r="AO31" s="224">
        <v>1468.3341696700004</v>
      </c>
      <c r="AP31" s="224">
        <v>1583.01897637</v>
      </c>
      <c r="AQ31" s="224">
        <v>1850.6863544400001</v>
      </c>
      <c r="AR31" s="224">
        <v>1578.4576394400001</v>
      </c>
      <c r="AS31" s="224">
        <v>1490.34903822</v>
      </c>
      <c r="AT31" s="224">
        <v>1724.41217919</v>
      </c>
      <c r="AU31" s="224">
        <v>2035.3895312699997</v>
      </c>
      <c r="AV31" s="224">
        <v>1657.1479563799996</v>
      </c>
      <c r="AW31" s="224">
        <v>1743.9839060099998</v>
      </c>
      <c r="AX31" s="224">
        <v>1722.3144067599999</v>
      </c>
      <c r="AY31" s="224">
        <v>2055.0248155399995</v>
      </c>
      <c r="AZ31" s="224">
        <v>1741.48095016</v>
      </c>
      <c r="BA31" s="224">
        <v>1749.5164738000001</v>
      </c>
      <c r="BB31" s="224">
        <v>1882.3637562299998</v>
      </c>
      <c r="BC31" s="224">
        <v>2246.8474568199999</v>
      </c>
      <c r="BD31" s="224">
        <v>2008.3177376099993</v>
      </c>
      <c r="BE31" s="224">
        <v>1850.5528960300005</v>
      </c>
      <c r="BF31" s="224">
        <v>2147.7778125300001</v>
      </c>
      <c r="BG31" s="224">
        <v>2569.5676045700002</v>
      </c>
      <c r="BH31" s="224">
        <v>1969.2374731699997</v>
      </c>
      <c r="BI31" s="224">
        <v>1999.9262404599999</v>
      </c>
      <c r="BJ31" s="224">
        <v>2305.5884121000004</v>
      </c>
      <c r="BK31" s="224">
        <v>2506.8751202799995</v>
      </c>
      <c r="BL31" s="224">
        <v>2265.2605892899996</v>
      </c>
      <c r="BM31" s="224">
        <v>2169.4303989300006</v>
      </c>
      <c r="BN31" s="224">
        <v>2292.9605549600001</v>
      </c>
      <c r="BO31" s="224">
        <v>2688.9921277600015</v>
      </c>
      <c r="BP31" s="224">
        <v>2435.8817209700001</v>
      </c>
      <c r="BQ31" s="224">
        <f t="shared" ref="BQ31:DL31" si="354">+SUM(BQ32:BQ34)</f>
        <v>197.08847643999999</v>
      </c>
      <c r="BR31" s="224">
        <f t="shared" si="354"/>
        <v>245.99450910000002</v>
      </c>
      <c r="BS31" s="224">
        <f t="shared" si="354"/>
        <v>270.36941787000001</v>
      </c>
      <c r="BT31" s="224">
        <f t="shared" si="354"/>
        <v>336.73651231999997</v>
      </c>
      <c r="BU31" s="224">
        <f t="shared" si="354"/>
        <v>269.77041474999999</v>
      </c>
      <c r="BV31" s="224">
        <f t="shared" si="354"/>
        <v>270.96524876999996</v>
      </c>
      <c r="BW31" s="224">
        <f t="shared" si="354"/>
        <v>279.75518555000008</v>
      </c>
      <c r="BX31" s="224">
        <f t="shared" si="354"/>
        <v>347.17828285000013</v>
      </c>
      <c r="BY31" s="224">
        <f t="shared" si="354"/>
        <v>269.06457886999999</v>
      </c>
      <c r="BZ31" s="224">
        <f t="shared" si="354"/>
        <v>265.15006309999995</v>
      </c>
      <c r="CA31" s="224">
        <f t="shared" si="354"/>
        <v>297.36127097999997</v>
      </c>
      <c r="CB31" s="224">
        <f t="shared" si="354"/>
        <v>702.27616488797003</v>
      </c>
      <c r="CC31" s="224">
        <f t="shared" si="354"/>
        <v>249.84808117999995</v>
      </c>
      <c r="CD31" s="224">
        <f t="shared" si="354"/>
        <v>267.57306793999993</v>
      </c>
      <c r="CE31" s="224">
        <f t="shared" si="354"/>
        <v>354.46522144000005</v>
      </c>
      <c r="CF31" s="224">
        <f t="shared" si="354"/>
        <v>316.91079569999999</v>
      </c>
      <c r="CG31" s="224">
        <f t="shared" si="354"/>
        <v>311.92813189999998</v>
      </c>
      <c r="CH31" s="224">
        <f t="shared" si="354"/>
        <v>344.50325901000008</v>
      </c>
      <c r="CI31" s="224">
        <f t="shared" si="354"/>
        <v>323.20984589000005</v>
      </c>
      <c r="CJ31" s="224">
        <f t="shared" si="354"/>
        <v>442.67393819000006</v>
      </c>
      <c r="CK31" s="224">
        <f t="shared" si="354"/>
        <v>324.44583092999983</v>
      </c>
      <c r="CL31" s="224">
        <f t="shared" si="354"/>
        <v>331.24908634000002</v>
      </c>
      <c r="CM31" s="224">
        <f t="shared" si="354"/>
        <v>330.07070023000011</v>
      </c>
      <c r="CN31" s="224">
        <f t="shared" si="354"/>
        <v>762.43726229548827</v>
      </c>
      <c r="CO31" s="224">
        <f t="shared" si="354"/>
        <v>295.45194177999991</v>
      </c>
      <c r="CP31" s="224">
        <f t="shared" si="354"/>
        <v>333.72752414000001</v>
      </c>
      <c r="CQ31" s="224">
        <f t="shared" si="354"/>
        <v>394.27708918999997</v>
      </c>
      <c r="CR31" s="224">
        <f t="shared" si="354"/>
        <v>376.83184824</v>
      </c>
      <c r="CS31" s="224">
        <f t="shared" si="354"/>
        <v>367.53966202999987</v>
      </c>
      <c r="CT31" s="224">
        <f t="shared" si="354"/>
        <v>408.01876134000003</v>
      </c>
      <c r="CU31" s="224">
        <f t="shared" si="354"/>
        <v>406.79035115999989</v>
      </c>
      <c r="CV31" s="224">
        <f t="shared" si="354"/>
        <v>470.31348134000007</v>
      </c>
      <c r="CW31" s="224">
        <f t="shared" si="354"/>
        <v>364.60306771</v>
      </c>
      <c r="CX31" s="224">
        <f t="shared" si="354"/>
        <v>386.12544060000005</v>
      </c>
      <c r="CY31" s="224">
        <f t="shared" si="354"/>
        <v>394.69791878999996</v>
      </c>
      <c r="CZ31" s="224">
        <f t="shared" si="354"/>
        <v>691.22413472999995</v>
      </c>
      <c r="DA31" s="224">
        <f t="shared" si="354"/>
        <v>364.42157373000009</v>
      </c>
      <c r="DB31" s="224">
        <f t="shared" si="354"/>
        <v>388.78604866999996</v>
      </c>
      <c r="DC31" s="224">
        <f t="shared" si="354"/>
        <v>469.98909186000003</v>
      </c>
      <c r="DD31" s="224">
        <f t="shared" si="354"/>
        <v>399.01367007999994</v>
      </c>
      <c r="DE31" s="224">
        <f t="shared" si="354"/>
        <v>401.46364941999997</v>
      </c>
      <c r="DF31" s="224">
        <f t="shared" si="354"/>
        <v>410.01889119000003</v>
      </c>
      <c r="DG31" s="224">
        <f t="shared" si="354"/>
        <v>401.3313648300001</v>
      </c>
      <c r="DH31" s="224">
        <f t="shared" si="354"/>
        <v>536.33333617999995</v>
      </c>
      <c r="DI31" s="224">
        <f t="shared" si="354"/>
        <v>425.02769102999991</v>
      </c>
      <c r="DJ31" s="224">
        <f t="shared" si="354"/>
        <v>419.20954556000004</v>
      </c>
      <c r="DK31" s="224">
        <f t="shared" si="354"/>
        <v>413.34798729999977</v>
      </c>
      <c r="DL31" s="224">
        <f t="shared" si="354"/>
        <v>836.10735211999986</v>
      </c>
      <c r="DM31" s="224">
        <f t="shared" ref="DM31" si="355">+SUM(DM32:DM34)</f>
        <v>380.38953632999988</v>
      </c>
      <c r="DN31" s="224">
        <f t="shared" ref="DN31" si="356">+SUM(DN32:DN34)</f>
        <v>396.90901677999994</v>
      </c>
      <c r="DO31" s="224">
        <f t="shared" ref="DO31" si="357">+SUM(DO32:DO34)</f>
        <v>453.77147298999995</v>
      </c>
      <c r="DP31" s="224">
        <f t="shared" ref="DP31" si="358">+SUM(DP32:DP34)</f>
        <v>423.58987597999999</v>
      </c>
      <c r="DQ31" s="224">
        <f t="shared" ref="DQ31" si="359">+SUM(DQ32:DQ34)</f>
        <v>421.35028234999993</v>
      </c>
      <c r="DR31" s="224">
        <f t="shared" ref="DR31:DS31" si="360">+SUM(DR32:DR34)</f>
        <v>444.62955315999977</v>
      </c>
      <c r="DS31" s="224">
        <f t="shared" si="360"/>
        <v>417.37798510999994</v>
      </c>
      <c r="DT31" s="224">
        <f t="shared" ref="DT31" si="361">+SUM(DT32:DT34)</f>
        <v>540.90172097999994</v>
      </c>
      <c r="DU31" s="224">
        <f t="shared" ref="DU31" si="362">+SUM(DU32:DU34)</f>
        <v>437.76896144000006</v>
      </c>
      <c r="DV31" s="224">
        <f t="shared" ref="DV31" si="363">+SUM(DV32:DV34)</f>
        <v>441.64867505999996</v>
      </c>
      <c r="DW31" s="224">
        <f t="shared" ref="DW31" si="364">+SUM(DW32:DW34)</f>
        <v>431.9325465899999</v>
      </c>
      <c r="DX31" s="224">
        <f t="shared" ref="DX31:DY31" si="365">+SUM(DX32:DX34)</f>
        <v>750.35268558000018</v>
      </c>
      <c r="DY31" s="224">
        <f t="shared" si="365"/>
        <v>406.94984164999994</v>
      </c>
      <c r="DZ31" s="224">
        <f t="shared" ref="DZ31" si="366">+SUM(DZ32:DZ34)</f>
        <v>406.09794059000001</v>
      </c>
      <c r="EA31" s="224">
        <f t="shared" ref="EA31" si="367">+SUM(EA32:EA34)</f>
        <v>473.71189983999994</v>
      </c>
      <c r="EB31" s="224">
        <f t="shared" ref="EB31" si="368">+SUM(EB32:EB34)</f>
        <v>427.05041836999987</v>
      </c>
      <c r="EC31" s="224">
        <f t="shared" ref="EC31" si="369">+SUM(EC32:EC34)</f>
        <v>444.24017611000011</v>
      </c>
      <c r="ED31" s="224">
        <f t="shared" ref="ED31:EE31" si="370">+SUM(ED32:ED34)</f>
        <v>558.02263734999997</v>
      </c>
      <c r="EE31" s="224">
        <f t="shared" si="370"/>
        <v>476.14777057000015</v>
      </c>
      <c r="EF31" s="224">
        <f t="shared" ref="EF31" si="371">+SUM(EF32:EF34)</f>
        <v>537.74109434999991</v>
      </c>
      <c r="EG31" s="224">
        <f t="shared" ref="EG31" si="372">+SUM(EG32:EG34)</f>
        <v>469.99923386</v>
      </c>
      <c r="EH31" s="224">
        <f t="shared" ref="EH31" si="373">+SUM(EH32:EH34)</f>
        <v>474.81893691999994</v>
      </c>
      <c r="EI31" s="224">
        <f t="shared" ref="EI31" si="374">+SUM(EI32:EI34)</f>
        <v>465.21397043000002</v>
      </c>
      <c r="EJ31" s="224">
        <f t="shared" ref="EJ31:EK31" si="375">+SUM(EJ32:EJ34)</f>
        <v>739.04789290999997</v>
      </c>
      <c r="EK31" s="224">
        <f t="shared" si="375"/>
        <v>446.83399245999993</v>
      </c>
      <c r="EL31" s="224">
        <f t="shared" ref="EL31" si="376">+SUM(EL32:EL34)</f>
        <v>462.24125221999992</v>
      </c>
      <c r="EM31" s="224">
        <f t="shared" ref="EM31" si="377">+SUM(EM32:EM34)</f>
        <v>639.69207750999999</v>
      </c>
      <c r="EN31" s="224">
        <f t="shared" ref="EN31" si="378">+SUM(EN32:EN34)</f>
        <v>479.02161803000013</v>
      </c>
      <c r="EO31" s="224">
        <f t="shared" ref="EO31" si="379">+SUM(EO32:EO34)</f>
        <v>494.90085697000006</v>
      </c>
      <c r="EP31" s="224">
        <f t="shared" ref="EP31:EQ31" si="380">+SUM(EP32:EP34)</f>
        <v>494.41169466999992</v>
      </c>
      <c r="EQ31" s="224">
        <f t="shared" si="380"/>
        <v>493.06910599000008</v>
      </c>
      <c r="ER31" s="224">
        <f t="shared" ref="ER31" si="381">+SUM(ER32:ER34)</f>
        <v>588.56816267000011</v>
      </c>
      <c r="ES31" s="224">
        <f t="shared" ref="ES31" si="382">+SUM(ES32:ES34)</f>
        <v>501.38170771000006</v>
      </c>
      <c r="ET31" s="224">
        <f t="shared" ref="ET31" si="383">+SUM(ET32:ET34)</f>
        <v>514.31115085999988</v>
      </c>
      <c r="EU31" s="224">
        <f t="shared" ref="EU31" si="384">+SUM(EU32:EU34)</f>
        <v>515.92072155000017</v>
      </c>
      <c r="EV31" s="224">
        <f t="shared" ref="EV31:EW31" si="385">+SUM(EV32:EV34)</f>
        <v>820.45448203000012</v>
      </c>
      <c r="EW31" s="224">
        <f t="shared" si="385"/>
        <v>492.76081552999983</v>
      </c>
      <c r="EX31" s="224">
        <f t="shared" ref="EX31" si="386">+SUM(EX32:EX34)</f>
        <v>521.0868843300002</v>
      </c>
      <c r="EY31" s="224">
        <f t="shared" ref="EY31" si="387">+SUM(EY32:EY34)</f>
        <v>564.60993958000006</v>
      </c>
      <c r="EZ31" s="224">
        <f t="shared" ref="EZ31" si="388">+SUM(EZ32:EZ34)</f>
        <v>506.66179061999998</v>
      </c>
      <c r="FA31" s="224">
        <f t="shared" ref="FA31" si="389">+SUM(FA32:FA34)</f>
        <v>499.13419120000009</v>
      </c>
      <c r="FB31" s="224">
        <f t="shared" ref="FB31:FC31" si="390">+SUM(FB32:FB34)</f>
        <v>484.55305640000006</v>
      </c>
      <c r="FC31" s="224">
        <f t="shared" si="390"/>
        <v>517.49013949000005</v>
      </c>
      <c r="FD31" s="224">
        <f t="shared" ref="FD31" si="391">+SUM(FD32:FD34)</f>
        <v>637.99851530000012</v>
      </c>
      <c r="FE31" s="224">
        <f t="shared" ref="FE31" si="392">+SUM(FE32:FE34)</f>
        <v>568.92352440000002</v>
      </c>
      <c r="FF31" s="224">
        <f t="shared" ref="FF31" si="393">+SUM(FF32:FF34)</f>
        <v>553.03938606999986</v>
      </c>
      <c r="FG31" s="224">
        <f t="shared" ref="FG31:FT31" si="394">+SUM(FG32:FG34)</f>
        <v>547.59326326999974</v>
      </c>
      <c r="FH31" s="224">
        <f t="shared" si="394"/>
        <v>934.75688192999974</v>
      </c>
      <c r="FI31" s="224">
        <f t="shared" si="394"/>
        <v>506.34694893000005</v>
      </c>
      <c r="FJ31" s="224">
        <f t="shared" si="394"/>
        <v>519.51550978999978</v>
      </c>
      <c r="FK31" s="224">
        <f t="shared" si="394"/>
        <v>631.28549765999992</v>
      </c>
      <c r="FL31" s="224">
        <f t="shared" si="394"/>
        <v>534.88576581000007</v>
      </c>
      <c r="FM31" s="224">
        <f t="shared" si="394"/>
        <v>623.13183527000001</v>
      </c>
      <c r="FN31" s="224">
        <f t="shared" si="394"/>
        <v>585.96630492999986</v>
      </c>
      <c r="FO31" s="224">
        <f t="shared" si="394"/>
        <v>547.77445791000002</v>
      </c>
      <c r="FP31" s="224">
        <f t="shared" si="394"/>
        <v>622.6062339299998</v>
      </c>
      <c r="FQ31" s="224">
        <f t="shared" si="394"/>
        <v>551.93371492000006</v>
      </c>
      <c r="FR31" s="224">
        <f t="shared" si="394"/>
        <v>557.58308853999961</v>
      </c>
      <c r="FS31" s="224">
        <f t="shared" si="394"/>
        <v>557.30290312000034</v>
      </c>
      <c r="FT31" s="224">
        <f t="shared" si="394"/>
        <v>940.13882387999979</v>
      </c>
      <c r="FU31" s="224">
        <f t="shared" ref="FU31:FW31" si="395">+SUM(FU32:FU34)</f>
        <v>525.50631313000008</v>
      </c>
      <c r="FV31" s="224">
        <f t="shared" si="395"/>
        <v>558.30054472999996</v>
      </c>
      <c r="FW31" s="224">
        <f t="shared" si="395"/>
        <v>657.67409229999998</v>
      </c>
      <c r="FX31" s="224">
        <f t="shared" ref="FX31" si="396">+SUM(FX32:FX34)</f>
        <v>638.68023452</v>
      </c>
      <c r="FY31" s="224">
        <f t="shared" ref="FY31:FZ31" si="397">+SUM(FY32:FY34)</f>
        <v>560.14511745000004</v>
      </c>
      <c r="FZ31" s="224">
        <f t="shared" si="397"/>
        <v>550.69112182999993</v>
      </c>
      <c r="GA31" s="224">
        <f t="shared" ref="GA31" si="398">+SUM(GA32:GA34)</f>
        <v>596.40697397999998</v>
      </c>
      <c r="GB31" s="224">
        <f t="shared" ref="GB31" si="399">+SUM(GB32:GB34)</f>
        <v>704.47558022999988</v>
      </c>
      <c r="GC31" s="224">
        <f t="shared" ref="GC31" si="400">+SUM(GC32:GC34)</f>
        <v>581.48120201999996</v>
      </c>
      <c r="GD31" s="224">
        <f t="shared" ref="GD31" si="401">+SUM(GD32:GD34)</f>
        <v>599.00619343000005</v>
      </c>
      <c r="GE31" s="224">
        <f t="shared" ref="GE31" si="402">+SUM(GE32:GE34)</f>
        <v>647.01846393999983</v>
      </c>
      <c r="GF31" s="224">
        <f t="shared" ref="GF31:GG31" si="403">+SUM(GF32:GF34)</f>
        <v>1000.8227994500002</v>
      </c>
      <c r="GG31" s="224">
        <f t="shared" si="403"/>
        <v>581.93577098999981</v>
      </c>
      <c r="GH31" s="224">
        <f t="shared" ref="GH31:GI31" si="404">+SUM(GH32:GH34)</f>
        <v>646.55307411999991</v>
      </c>
      <c r="GI31" s="224">
        <f t="shared" si="404"/>
        <v>779.82889249999982</v>
      </c>
      <c r="GJ31" s="224">
        <f t="shared" ref="GJ31" si="405">+SUM(GJ32:GJ34)</f>
        <v>596.29133371000023</v>
      </c>
      <c r="GK31" s="224">
        <f t="shared" ref="GK31:GL31" si="406">+SUM(GK32:GK34)</f>
        <v>667.94240063000007</v>
      </c>
      <c r="GL31" s="224">
        <f t="shared" si="406"/>
        <v>586.3191616900001</v>
      </c>
      <c r="GM31" s="224">
        <f t="shared" ref="GM31:GN31" si="407">+SUM(GM32:GM34)</f>
        <v>684.69058696000002</v>
      </c>
      <c r="GN31" s="224">
        <f t="shared" si="407"/>
        <v>861.3852005900003</v>
      </c>
      <c r="GO31" s="224">
        <f t="shared" ref="GO31" si="408">+SUM(GO32:GO34)</f>
        <v>601.70202498000003</v>
      </c>
      <c r="GP31" s="224">
        <f t="shared" ref="GP31:GQ31" si="409">+SUM(GP32:GP34)</f>
        <v>719.19356518999996</v>
      </c>
      <c r="GQ31" s="224">
        <f t="shared" si="409"/>
        <v>772.37555947000021</v>
      </c>
      <c r="GR31" s="224">
        <f t="shared" ref="GR31" si="410">+SUM(GR32:GR34)</f>
        <v>1077.99847991</v>
      </c>
      <c r="GS31" s="224">
        <f t="shared" ref="GS31" si="411">+SUM(GS32:GS34)</f>
        <v>607.79061893999994</v>
      </c>
      <c r="GT31" s="224">
        <f t="shared" ref="GT31" si="412">+SUM(GT32:GT34)</f>
        <v>623.54710240999998</v>
      </c>
      <c r="GU31" s="224">
        <f t="shared" ref="GU31" si="413">+SUM(GU32:GU34)</f>
        <v>737.89975181999978</v>
      </c>
      <c r="GV31" s="224">
        <f t="shared" ref="GV31" si="414">+SUM(GV32:GV34)</f>
        <v>651.92352590000007</v>
      </c>
      <c r="GW31" s="224">
        <f t="shared" ref="GW31" si="415">+SUM(GW32:GW34)</f>
        <v>669.88695863999999</v>
      </c>
      <c r="GX31" s="224">
        <f t="shared" ref="GX31" si="416">+SUM(GX32:GX34)</f>
        <v>678.11575591999986</v>
      </c>
      <c r="GY31" s="224">
        <f t="shared" ref="GY31" si="417">+SUM(GY32:GY34)</f>
        <v>732.49835253999981</v>
      </c>
      <c r="GZ31" s="224">
        <f t="shared" ref="GZ31" si="418">+SUM(GZ32:GZ34)</f>
        <v>866.63376552</v>
      </c>
      <c r="HA31" s="224">
        <f t="shared" ref="HA31" si="419">+SUM(HA32:HA34)</f>
        <v>706.45629404000056</v>
      </c>
      <c r="HB31" s="224">
        <f t="shared" ref="HB31" si="420">+SUM(HB32:HB34)</f>
        <v>689.60492955999962</v>
      </c>
      <c r="HC31" s="224">
        <f t="shared" ref="HC31:HD31" si="421">+SUM(HC32:HC34)</f>
        <v>706.37548645999982</v>
      </c>
      <c r="HD31" s="224">
        <f t="shared" si="421"/>
        <v>1110.8947042600003</v>
      </c>
      <c r="HE31" s="224">
        <f t="shared" ref="HE31:HF31" si="422">+SUM(HE32:HE34)</f>
        <v>696.41973160999987</v>
      </c>
      <c r="HF31" s="224">
        <f t="shared" si="422"/>
        <v>745.56388360000005</v>
      </c>
      <c r="HG31" s="224">
        <f t="shared" ref="HG31:HH31" si="423">+SUM(HG32:HG34)</f>
        <v>823.27697407999983</v>
      </c>
      <c r="HH31" s="224">
        <f t="shared" si="423"/>
        <v>735.4732869100003</v>
      </c>
      <c r="HI31" s="224">
        <f t="shared" ref="HI31:HJ31" si="424">+SUM(HI32:HI34)</f>
        <v>729.97776741000007</v>
      </c>
      <c r="HJ31" s="224">
        <f t="shared" si="424"/>
        <v>703.97934461</v>
      </c>
      <c r="HK31" s="224">
        <f t="shared" ref="HK31:HL31" si="425">+SUM(HK32:HK34)</f>
        <v>705.83740812999997</v>
      </c>
      <c r="HL31" s="224">
        <f t="shared" si="425"/>
        <v>883.43816486000014</v>
      </c>
      <c r="HM31" s="224">
        <f t="shared" ref="HM31:HN31" si="426">+SUM(HM32:HM34)</f>
        <v>703.68498197000008</v>
      </c>
      <c r="HN31" s="224">
        <f t="shared" si="426"/>
        <v>707.76323895000019</v>
      </c>
      <c r="HO31" s="224">
        <f t="shared" ref="HO31:HP31" si="427">+SUM(HO32:HO34)</f>
        <v>702.60492680000004</v>
      </c>
      <c r="HP31" s="224">
        <f t="shared" si="427"/>
        <v>1278.6239620100016</v>
      </c>
      <c r="HQ31" s="224">
        <f t="shared" ref="HQ31:HR31" si="428">+SUM(HQ32:HQ34)</f>
        <v>776.38610646000006</v>
      </c>
      <c r="HR31" s="224">
        <f t="shared" si="428"/>
        <v>739.85366567000005</v>
      </c>
      <c r="HS31" s="224">
        <f t="shared" ref="HS31:HT31" si="429">+SUM(HS32:HS34)</f>
        <v>919.64194884000005</v>
      </c>
      <c r="HT31" s="224">
        <f t="shared" si="429"/>
        <v>733.83191809000016</v>
      </c>
      <c r="HU31" s="224">
        <f t="shared" ref="HU31" si="430">+SUM(HU32:HU34)</f>
        <v>821.47217412999998</v>
      </c>
    </row>
    <row r="32" spans="1:229" x14ac:dyDescent="0.2">
      <c r="A32" s="229">
        <v>2151</v>
      </c>
      <c r="B32" s="230" t="s">
        <v>33</v>
      </c>
      <c r="C32" s="228">
        <v>2753.6048387379701</v>
      </c>
      <c r="D32" s="228">
        <v>3382.1465286354878</v>
      </c>
      <c r="E32" s="228">
        <v>3795.3010397899998</v>
      </c>
      <c r="F32" s="228">
        <v>4339.8684063600003</v>
      </c>
      <c r="G32" s="228">
        <v>4420.2272903199992</v>
      </c>
      <c r="H32" s="228">
        <v>4699.6230805200003</v>
      </c>
      <c r="I32" s="228">
        <v>5199.0851056599995</v>
      </c>
      <c r="J32" s="228">
        <v>5616.7021957199995</v>
      </c>
      <c r="K32" s="228">
        <v>5888.2159023099994</v>
      </c>
      <c r="L32" s="228">
        <v>6202.7197900699994</v>
      </c>
      <c r="M32" s="228">
        <v>7221.9826334899999</v>
      </c>
      <c r="N32" s="228">
        <v>7343.3268600899992</v>
      </c>
      <c r="O32" s="228">
        <v>7915.3526925900014</v>
      </c>
      <c r="P32" s="228">
        <v>490.90683740999998</v>
      </c>
      <c r="Q32" s="228">
        <v>589.89552184000001</v>
      </c>
      <c r="R32" s="228">
        <v>683.20935307000013</v>
      </c>
      <c r="S32" s="228">
        <v>989.59312641796998</v>
      </c>
      <c r="T32" s="228">
        <v>646.21742377999988</v>
      </c>
      <c r="U32" s="228">
        <v>757.27341993000005</v>
      </c>
      <c r="V32" s="228">
        <v>829.96334709999996</v>
      </c>
      <c r="W32" s="228">
        <v>1148.6923378254883</v>
      </c>
      <c r="X32" s="228">
        <v>788.16183509999985</v>
      </c>
      <c r="Y32" s="228">
        <v>853.34230206999996</v>
      </c>
      <c r="Z32" s="228">
        <v>985.60328344999994</v>
      </c>
      <c r="AA32" s="228">
        <v>1168.1936191700001</v>
      </c>
      <c r="AB32" s="228">
        <v>967.55896946000007</v>
      </c>
      <c r="AC32" s="228">
        <v>957.99554450999995</v>
      </c>
      <c r="AD32" s="228">
        <v>1062.1793405399999</v>
      </c>
      <c r="AE32" s="228">
        <v>1352.1345518499998</v>
      </c>
      <c r="AF32" s="228">
        <v>982.34283143999983</v>
      </c>
      <c r="AG32" s="228">
        <v>1017.3283204299998</v>
      </c>
      <c r="AH32" s="228">
        <v>1118.6799594299998</v>
      </c>
      <c r="AI32" s="228">
        <v>1301.8761790200001</v>
      </c>
      <c r="AJ32" s="228">
        <v>1038.9718748299999</v>
      </c>
      <c r="AK32" s="228">
        <v>1078.0386162300001</v>
      </c>
      <c r="AL32" s="228">
        <v>1213.37954489</v>
      </c>
      <c r="AM32" s="228">
        <v>1369.2330445699999</v>
      </c>
      <c r="AN32" s="228">
        <v>1194.9926770899999</v>
      </c>
      <c r="AO32" s="228">
        <v>1178.9748144500002</v>
      </c>
      <c r="AP32" s="228">
        <v>1300.1207455900001</v>
      </c>
      <c r="AQ32" s="228">
        <v>1524.9968685300003</v>
      </c>
      <c r="AR32" s="228">
        <v>1292.34095441</v>
      </c>
      <c r="AS32" s="228">
        <v>1226.6791233900001</v>
      </c>
      <c r="AT32" s="249">
        <v>1412.04656555</v>
      </c>
      <c r="AU32" s="249">
        <v>1685.6355523699995</v>
      </c>
      <c r="AV32" s="224">
        <v>1365.5477428499998</v>
      </c>
      <c r="AW32" s="224">
        <v>1394.8425687700001</v>
      </c>
      <c r="AX32" s="224">
        <v>1420.0840808199998</v>
      </c>
      <c r="AY32" s="224">
        <v>1707.7415098699998</v>
      </c>
      <c r="AZ32" s="224">
        <v>1438.9183526100001</v>
      </c>
      <c r="BA32" s="224">
        <v>1369.4511390399998</v>
      </c>
      <c r="BB32" s="224">
        <v>1520.8805370299997</v>
      </c>
      <c r="BC32" s="224">
        <v>1873.4697613899998</v>
      </c>
      <c r="BD32" s="224">
        <v>1691.8805429199997</v>
      </c>
      <c r="BE32" s="224">
        <v>1527.0915898800004</v>
      </c>
      <c r="BF32" s="224">
        <v>1810.7120456300004</v>
      </c>
      <c r="BG32" s="224">
        <v>2192.2984550599999</v>
      </c>
      <c r="BH32" s="224">
        <v>1638.3517641299998</v>
      </c>
      <c r="BI32" s="224">
        <v>1668.3104583499999</v>
      </c>
      <c r="BJ32" s="224">
        <v>1913.0568020000001</v>
      </c>
      <c r="BK32" s="224">
        <v>2123.6078356099997</v>
      </c>
      <c r="BL32" s="224">
        <v>1917.3730802299997</v>
      </c>
      <c r="BM32" s="224">
        <v>1803.4843360300003</v>
      </c>
      <c r="BN32" s="224">
        <v>1920.9331550700003</v>
      </c>
      <c r="BO32" s="224">
        <v>2273.5621212600022</v>
      </c>
      <c r="BP32" s="224">
        <v>2074.9231907000003</v>
      </c>
      <c r="BQ32" s="224">
        <v>140.90681744</v>
      </c>
      <c r="BR32" s="224">
        <v>149.8130591</v>
      </c>
      <c r="BS32" s="224">
        <v>200.18696087000001</v>
      </c>
      <c r="BT32" s="224">
        <v>187.15518332000002</v>
      </c>
      <c r="BU32" s="224">
        <v>198.04849174999998</v>
      </c>
      <c r="BV32" s="224">
        <v>204.69184676999998</v>
      </c>
      <c r="BW32" s="224">
        <v>210.31308155000002</v>
      </c>
      <c r="BX32" s="224">
        <v>268.00550865000008</v>
      </c>
      <c r="BY32" s="224">
        <v>204.89076287</v>
      </c>
      <c r="BZ32" s="224">
        <v>192.3544737</v>
      </c>
      <c r="CA32" s="224">
        <v>230.88166897999997</v>
      </c>
      <c r="CB32" s="224">
        <v>566.35698373797004</v>
      </c>
      <c r="CC32" s="224">
        <v>182.77788617999994</v>
      </c>
      <c r="CD32" s="224">
        <v>202.26640674999993</v>
      </c>
      <c r="CE32" s="224">
        <v>261.17313085000001</v>
      </c>
      <c r="CF32" s="224">
        <v>244.99175106000001</v>
      </c>
      <c r="CG32" s="224">
        <v>243.45429862</v>
      </c>
      <c r="CH32" s="224">
        <v>268.82737025</v>
      </c>
      <c r="CI32" s="224">
        <v>250.23477797000004</v>
      </c>
      <c r="CJ32" s="224">
        <v>332.35211276999996</v>
      </c>
      <c r="CK32" s="224">
        <v>247.37645635999996</v>
      </c>
      <c r="CL32" s="224">
        <v>256.03754895999998</v>
      </c>
      <c r="CM32" s="224">
        <v>257.46775643000007</v>
      </c>
      <c r="CN32" s="224">
        <v>635.18703243548828</v>
      </c>
      <c r="CO32" s="224">
        <v>230.5259621299999</v>
      </c>
      <c r="CP32" s="224">
        <v>256.33370793</v>
      </c>
      <c r="CQ32" s="224">
        <v>301.30216503999998</v>
      </c>
      <c r="CR32" s="224">
        <v>281.25908991</v>
      </c>
      <c r="CS32" s="224">
        <v>284.17552706999993</v>
      </c>
      <c r="CT32" s="224">
        <v>287.90768509000003</v>
      </c>
      <c r="CU32" s="224">
        <v>323.21462617999993</v>
      </c>
      <c r="CV32" s="224">
        <v>377.16955030000003</v>
      </c>
      <c r="CW32" s="224">
        <v>285.21910696999998</v>
      </c>
      <c r="CX32" s="224">
        <v>299.28895931000005</v>
      </c>
      <c r="CY32" s="224">
        <v>309.95523513000006</v>
      </c>
      <c r="CZ32" s="224">
        <v>558.94942472999992</v>
      </c>
      <c r="DA32" s="224">
        <v>285.73114350000009</v>
      </c>
      <c r="DB32" s="224">
        <v>300.37248126999998</v>
      </c>
      <c r="DC32" s="224">
        <v>381.45534469</v>
      </c>
      <c r="DD32" s="224">
        <v>314.56873108999991</v>
      </c>
      <c r="DE32" s="224">
        <v>318.61918737999997</v>
      </c>
      <c r="DF32" s="224">
        <v>324.80762604</v>
      </c>
      <c r="DG32" s="224">
        <v>325.13143077000012</v>
      </c>
      <c r="DH32" s="224">
        <v>404.2658003599999</v>
      </c>
      <c r="DI32" s="224">
        <v>332.78210940999998</v>
      </c>
      <c r="DJ32" s="224">
        <v>330.22202979999997</v>
      </c>
      <c r="DK32" s="224">
        <v>333.47216861999988</v>
      </c>
      <c r="DL32" s="224">
        <v>688.44035342999996</v>
      </c>
      <c r="DM32" s="224">
        <v>299.48119312999989</v>
      </c>
      <c r="DN32" s="224">
        <v>316.53945011999991</v>
      </c>
      <c r="DO32" s="224">
        <v>366.32218818999996</v>
      </c>
      <c r="DP32" s="224">
        <v>343.47006097999997</v>
      </c>
      <c r="DQ32" s="224">
        <v>336.60799115999993</v>
      </c>
      <c r="DR32" s="224">
        <v>337.25026828999984</v>
      </c>
      <c r="DS32" s="224">
        <v>332.98761326999988</v>
      </c>
      <c r="DT32" s="224">
        <v>443.11648256000001</v>
      </c>
      <c r="DU32" s="224">
        <v>342.57586359999999</v>
      </c>
      <c r="DV32" s="224">
        <v>347.13381901999998</v>
      </c>
      <c r="DW32" s="224">
        <v>340.92768976999992</v>
      </c>
      <c r="DX32" s="224">
        <v>613.81467023000016</v>
      </c>
      <c r="DY32" s="224">
        <v>327.03988333999996</v>
      </c>
      <c r="DZ32" s="224">
        <v>327.44329324</v>
      </c>
      <c r="EA32" s="224">
        <v>384.48869824999991</v>
      </c>
      <c r="EB32" s="224">
        <v>349.36699695999994</v>
      </c>
      <c r="EC32" s="224">
        <v>359.7533799200001</v>
      </c>
      <c r="ED32" s="224">
        <v>368.91823935000002</v>
      </c>
      <c r="EE32" s="224">
        <v>393.50956280000008</v>
      </c>
      <c r="EF32" s="224">
        <v>439.39505050000002</v>
      </c>
      <c r="EG32" s="224">
        <v>380.47493158999998</v>
      </c>
      <c r="EH32" s="224">
        <v>389.48619416000003</v>
      </c>
      <c r="EI32" s="224">
        <v>378.17808216000003</v>
      </c>
      <c r="EJ32" s="224">
        <v>601.56876824999995</v>
      </c>
      <c r="EK32" s="224">
        <v>365.69632695999996</v>
      </c>
      <c r="EL32" s="224">
        <v>380.26558081999991</v>
      </c>
      <c r="EM32" s="224">
        <v>449.03076931000004</v>
      </c>
      <c r="EN32" s="224">
        <v>384.00209860000012</v>
      </c>
      <c r="EO32" s="224">
        <v>399.22690585999999</v>
      </c>
      <c r="EP32" s="224">
        <v>395.74580999</v>
      </c>
      <c r="EQ32" s="224">
        <v>407.79680630000007</v>
      </c>
      <c r="ER32" s="224">
        <v>486.35548017000008</v>
      </c>
      <c r="ES32" s="224">
        <v>405.96845911999998</v>
      </c>
      <c r="ET32" s="224">
        <v>429.07394791999997</v>
      </c>
      <c r="EU32" s="224">
        <v>425.05911383000006</v>
      </c>
      <c r="EV32" s="224">
        <v>670.86380678000023</v>
      </c>
      <c r="EW32" s="224">
        <v>408.06050128999982</v>
      </c>
      <c r="EX32" s="224">
        <v>414.47644020000018</v>
      </c>
      <c r="EY32" s="224">
        <v>469.8040129200001</v>
      </c>
      <c r="EZ32" s="224">
        <v>420.72502342999996</v>
      </c>
      <c r="FA32" s="224">
        <v>409.2270545500001</v>
      </c>
      <c r="FB32" s="224">
        <v>396.72704541000007</v>
      </c>
      <c r="FC32" s="224">
        <v>424.25727482000008</v>
      </c>
      <c r="FD32" s="224">
        <v>526.48458507999999</v>
      </c>
      <c r="FE32" s="224">
        <v>461.30470565000002</v>
      </c>
      <c r="FF32" s="224">
        <v>450.68023762999991</v>
      </c>
      <c r="FG32" s="224">
        <v>454.58501043999979</v>
      </c>
      <c r="FH32" s="224">
        <v>780.3703042999997</v>
      </c>
      <c r="FI32" s="224">
        <v>413.33550377000006</v>
      </c>
      <c r="FJ32" s="224">
        <v>422.65135627999985</v>
      </c>
      <c r="FK32" s="224">
        <v>529.56088279999994</v>
      </c>
      <c r="FL32" s="224">
        <v>432.63974305000011</v>
      </c>
      <c r="FM32" s="224">
        <v>487.44124612000002</v>
      </c>
      <c r="FN32" s="224">
        <v>474.76157959999989</v>
      </c>
      <c r="FO32" s="224">
        <v>459.96719539999992</v>
      </c>
      <c r="FP32" s="224">
        <v>512.37797514999988</v>
      </c>
      <c r="FQ32" s="224">
        <v>447.73891027000002</v>
      </c>
      <c r="FR32" s="224">
        <v>459.17802795999984</v>
      </c>
      <c r="FS32" s="224">
        <v>462.78308113000003</v>
      </c>
      <c r="FT32" s="224">
        <v>785.78040077999992</v>
      </c>
      <c r="FU32" s="224">
        <v>432.45256934000003</v>
      </c>
      <c r="FV32" s="224">
        <v>464.90909527999997</v>
      </c>
      <c r="FW32" s="224">
        <v>541.55668799</v>
      </c>
      <c r="FX32" s="224">
        <v>477.74249067000005</v>
      </c>
      <c r="FY32" s="224">
        <v>448.31766140999997</v>
      </c>
      <c r="FZ32" s="224">
        <v>443.39098695999985</v>
      </c>
      <c r="GA32" s="224">
        <v>486.5317895500001</v>
      </c>
      <c r="GB32" s="224">
        <v>568.04145643999971</v>
      </c>
      <c r="GC32" s="224">
        <v>466.30729103999994</v>
      </c>
      <c r="GD32" s="224">
        <v>493.13550011000001</v>
      </c>
      <c r="GE32" s="224">
        <v>542.14426128000002</v>
      </c>
      <c r="GF32" s="224">
        <v>838.18999999999994</v>
      </c>
      <c r="GG32" s="224">
        <v>482.48138613999976</v>
      </c>
      <c r="GH32" s="224">
        <v>542.42120228999988</v>
      </c>
      <c r="GI32" s="224">
        <v>666.97795448999989</v>
      </c>
      <c r="GJ32" s="224">
        <v>486.88080792000017</v>
      </c>
      <c r="GK32" s="224">
        <v>556.98050706000004</v>
      </c>
      <c r="GL32" s="224">
        <v>483.23027490000004</v>
      </c>
      <c r="GM32" s="224">
        <v>581.61219486999994</v>
      </c>
      <c r="GN32" s="224">
        <v>733.02197850000039</v>
      </c>
      <c r="GO32" s="224">
        <v>496.07787226000016</v>
      </c>
      <c r="GP32" s="224">
        <v>615.94757813999991</v>
      </c>
      <c r="GQ32" s="224">
        <v>665.15919127000006</v>
      </c>
      <c r="GR32" s="224">
        <v>911.19168564999995</v>
      </c>
      <c r="GS32" s="224">
        <v>501.47502876999994</v>
      </c>
      <c r="GT32" s="224">
        <v>512.75225601</v>
      </c>
      <c r="GU32" s="224">
        <v>624.12447934999977</v>
      </c>
      <c r="GV32" s="224">
        <v>545.27767773000016</v>
      </c>
      <c r="GW32" s="224">
        <v>558.54183976999991</v>
      </c>
      <c r="GX32" s="224">
        <v>564.4909408499999</v>
      </c>
      <c r="GY32" s="224">
        <v>578.79430020999985</v>
      </c>
      <c r="GZ32" s="224">
        <v>734.91103835000013</v>
      </c>
      <c r="HA32" s="224">
        <v>599.3514634400002</v>
      </c>
      <c r="HB32" s="224">
        <v>584.8737105099998</v>
      </c>
      <c r="HC32" s="224">
        <v>600.98173351999981</v>
      </c>
      <c r="HD32" s="224">
        <v>937.75239158000011</v>
      </c>
      <c r="HE32" s="224">
        <v>591.1095087299999</v>
      </c>
      <c r="HF32" s="224">
        <v>619.92908233000003</v>
      </c>
      <c r="HG32" s="224">
        <v>706.33448916999987</v>
      </c>
      <c r="HH32" s="224">
        <v>604.84460885000021</v>
      </c>
      <c r="HI32" s="224">
        <v>606.70808120000004</v>
      </c>
      <c r="HJ32" s="224">
        <v>591.93164597999998</v>
      </c>
      <c r="HK32" s="224">
        <v>590.41027065000003</v>
      </c>
      <c r="HL32" s="224">
        <v>743.31372434000014</v>
      </c>
      <c r="HM32" s="224">
        <v>587.20916008000017</v>
      </c>
      <c r="HN32" s="224">
        <v>589.37730739000028</v>
      </c>
      <c r="HO32" s="224">
        <v>587.49352861000011</v>
      </c>
      <c r="HP32" s="224">
        <v>1096.6912852600017</v>
      </c>
      <c r="HQ32" s="224">
        <v>665.49008720000006</v>
      </c>
      <c r="HR32" s="224">
        <v>627.73275658000011</v>
      </c>
      <c r="HS32" s="224">
        <v>781.70034692000002</v>
      </c>
      <c r="HT32" s="224">
        <v>614.08170590000009</v>
      </c>
      <c r="HU32" s="224">
        <v>701.26950276999992</v>
      </c>
    </row>
    <row r="33" spans="1:229" x14ac:dyDescent="0.2">
      <c r="A33" s="229">
        <v>2152</v>
      </c>
      <c r="B33" s="230" t="s">
        <v>34</v>
      </c>
      <c r="C33" s="228">
        <v>336.11983960000003</v>
      </c>
      <c r="D33" s="228">
        <v>267.51954590000003</v>
      </c>
      <c r="E33" s="228">
        <v>322.76559112000001</v>
      </c>
      <c r="F33" s="228">
        <v>347.15698084999997</v>
      </c>
      <c r="G33" s="228">
        <v>347.98202158999993</v>
      </c>
      <c r="H33" s="228">
        <v>448.60600484999998</v>
      </c>
      <c r="I33" s="228">
        <v>490.35829422</v>
      </c>
      <c r="J33" s="228">
        <v>395.25233897999999</v>
      </c>
      <c r="K33" s="228">
        <v>447.93598537999998</v>
      </c>
      <c r="L33" s="228">
        <v>504.00764457000002</v>
      </c>
      <c r="M33" s="228">
        <v>481.48751521000008</v>
      </c>
      <c r="N33" s="228">
        <v>535.50034386000016</v>
      </c>
      <c r="O33" s="228">
        <v>583.02350712999998</v>
      </c>
      <c r="P33" s="228">
        <v>81.918157000000008</v>
      </c>
      <c r="Q33" s="228">
        <v>127.44011400000001</v>
      </c>
      <c r="R33" s="228">
        <v>57.026733200000002</v>
      </c>
      <c r="S33" s="228">
        <v>69.734835399999994</v>
      </c>
      <c r="T33" s="228">
        <v>52.546666999999999</v>
      </c>
      <c r="U33" s="228">
        <v>66.144478000000007</v>
      </c>
      <c r="V33" s="228">
        <v>72.142884000000009</v>
      </c>
      <c r="W33" s="228">
        <v>76.685516899999996</v>
      </c>
      <c r="X33" s="228">
        <v>57.620542890000003</v>
      </c>
      <c r="Y33" s="228">
        <v>100.29708119999998</v>
      </c>
      <c r="Z33" s="228">
        <v>77.788762459999987</v>
      </c>
      <c r="AA33" s="228">
        <v>87.05920457000002</v>
      </c>
      <c r="AB33" s="228">
        <v>74.325117349999999</v>
      </c>
      <c r="AC33" s="228">
        <v>69.618740400000007</v>
      </c>
      <c r="AD33" s="228">
        <v>116.95000000000002</v>
      </c>
      <c r="AE33" s="228">
        <v>86.263123100000001</v>
      </c>
      <c r="AF33" s="228">
        <v>71.150804980000004</v>
      </c>
      <c r="AG33" s="228">
        <v>96.593434669999994</v>
      </c>
      <c r="AH33" s="228">
        <v>82.986396320000011</v>
      </c>
      <c r="AI33" s="228">
        <v>97.251385619999951</v>
      </c>
      <c r="AJ33" s="228">
        <v>75.499877530000006</v>
      </c>
      <c r="AK33" s="228">
        <v>183.76963176999999</v>
      </c>
      <c r="AL33" s="228">
        <v>89.631535400000047</v>
      </c>
      <c r="AM33" s="228">
        <v>99.704960150000005</v>
      </c>
      <c r="AN33" s="228">
        <v>176.48732208999999</v>
      </c>
      <c r="AO33" s="228">
        <v>116.77244216</v>
      </c>
      <c r="AP33" s="228">
        <v>89.511429810000067</v>
      </c>
      <c r="AQ33" s="228">
        <v>107.58710015999995</v>
      </c>
      <c r="AR33" s="228">
        <v>102.91930101</v>
      </c>
      <c r="AS33" s="228">
        <v>87.133010159999998</v>
      </c>
      <c r="AT33" s="249">
        <v>95.493233070000045</v>
      </c>
      <c r="AU33" s="249">
        <v>109.70679473999999</v>
      </c>
      <c r="AV33" s="224">
        <v>87.553233460000001</v>
      </c>
      <c r="AW33" s="224">
        <v>146.12937783999999</v>
      </c>
      <c r="AX33" s="224">
        <v>99.880912980000048</v>
      </c>
      <c r="AY33" s="224">
        <v>114.37246109999995</v>
      </c>
      <c r="AZ33" s="224">
        <v>96.327749109999999</v>
      </c>
      <c r="BA33" s="224">
        <v>153.61224514000003</v>
      </c>
      <c r="BB33" s="224">
        <v>129.42142463999994</v>
      </c>
      <c r="BC33" s="224">
        <v>124.64622568000001</v>
      </c>
      <c r="BD33" s="224">
        <v>108.44620447000001</v>
      </c>
      <c r="BE33" s="224">
        <v>118.83696501</v>
      </c>
      <c r="BF33" s="224">
        <v>119.89019149999996</v>
      </c>
      <c r="BG33" s="224">
        <v>134.3141542300001</v>
      </c>
      <c r="BH33" s="224">
        <v>112.82797535</v>
      </c>
      <c r="BI33" s="224">
        <v>116.0209734</v>
      </c>
      <c r="BJ33" s="224">
        <v>164.36137957</v>
      </c>
      <c r="BK33" s="224">
        <v>142.29001554000013</v>
      </c>
      <c r="BL33" s="224">
        <v>120.09698121</v>
      </c>
      <c r="BM33" s="224">
        <v>156.69532438000002</v>
      </c>
      <c r="BN33" s="224">
        <v>149.57587030999994</v>
      </c>
      <c r="BO33" s="224">
        <v>156.65533122999997</v>
      </c>
      <c r="BP33" s="224">
        <v>133.02662057000001</v>
      </c>
      <c r="BQ33" s="224">
        <v>16.349943</v>
      </c>
      <c r="BR33" s="224">
        <v>49.108223000000002</v>
      </c>
      <c r="BS33" s="224">
        <v>16.459990999999999</v>
      </c>
      <c r="BT33" s="224">
        <v>90.080706000000006</v>
      </c>
      <c r="BU33" s="224">
        <v>20.297329999999999</v>
      </c>
      <c r="BV33" s="224">
        <v>17.062078</v>
      </c>
      <c r="BW33" s="224">
        <v>17.2012</v>
      </c>
      <c r="BX33" s="224">
        <v>22.399471200000001</v>
      </c>
      <c r="BY33" s="224">
        <v>17.426062000000002</v>
      </c>
      <c r="BZ33" s="224">
        <v>17.410654399999999</v>
      </c>
      <c r="CA33" s="224">
        <v>17.681377000000001</v>
      </c>
      <c r="CB33" s="224">
        <v>34.642803999999998</v>
      </c>
      <c r="CC33" s="224">
        <v>17.674461000000001</v>
      </c>
      <c r="CD33" s="224">
        <v>17.274222000000002</v>
      </c>
      <c r="CE33" s="224">
        <v>17.597984</v>
      </c>
      <c r="CF33" s="224">
        <v>18.661287999999999</v>
      </c>
      <c r="CG33" s="224">
        <v>18.164207000000001</v>
      </c>
      <c r="CH33" s="224">
        <v>29.318982999999999</v>
      </c>
      <c r="CI33" s="224">
        <v>19.272991999999999</v>
      </c>
      <c r="CJ33" s="224">
        <v>32.901459000000003</v>
      </c>
      <c r="CK33" s="224">
        <v>19.968433000000001</v>
      </c>
      <c r="CL33" s="224">
        <v>19.073689999999999</v>
      </c>
      <c r="CM33" s="224">
        <v>19.466809999999999</v>
      </c>
      <c r="CN33" s="224">
        <v>38.145016900000002</v>
      </c>
      <c r="CO33" s="224">
        <v>18.9883691</v>
      </c>
      <c r="CP33" s="224">
        <v>19.010049689999999</v>
      </c>
      <c r="CQ33" s="224">
        <v>19.622124100000001</v>
      </c>
      <c r="CR33" s="224">
        <v>19.96725309</v>
      </c>
      <c r="CS33" s="224">
        <v>20.12465662999999</v>
      </c>
      <c r="CT33" s="224">
        <v>60.20517147999999</v>
      </c>
      <c r="CU33" s="224">
        <v>30.492863589999985</v>
      </c>
      <c r="CV33" s="224">
        <v>25.32273342000002</v>
      </c>
      <c r="CW33" s="224">
        <v>21.973165449999982</v>
      </c>
      <c r="CX33" s="224">
        <v>22.71171436000003</v>
      </c>
      <c r="CY33" s="224">
        <v>23.80278020999998</v>
      </c>
      <c r="CZ33" s="224">
        <v>40.544710000000002</v>
      </c>
      <c r="DA33" s="224">
        <v>24.301673529999999</v>
      </c>
      <c r="DB33" s="224">
        <v>24.897291710000001</v>
      </c>
      <c r="DC33" s="224">
        <v>25.12615211</v>
      </c>
      <c r="DD33" s="224">
        <v>22.849863920000004</v>
      </c>
      <c r="DE33" s="224">
        <v>24.157618069999998</v>
      </c>
      <c r="DF33" s="224">
        <v>22.611258410000005</v>
      </c>
      <c r="DG33" s="224">
        <v>24.45</v>
      </c>
      <c r="DH33" s="224">
        <v>63.070000000000007</v>
      </c>
      <c r="DI33" s="224">
        <v>29.43</v>
      </c>
      <c r="DJ33" s="224">
        <v>24.821364259999996</v>
      </c>
      <c r="DK33" s="224">
        <v>22.802033859999995</v>
      </c>
      <c r="DL33" s="224">
        <v>38.639724980000011</v>
      </c>
      <c r="DM33" s="224">
        <v>25.074250070000002</v>
      </c>
      <c r="DN33" s="224">
        <v>22.625958430000001</v>
      </c>
      <c r="DO33" s="224">
        <v>23.450596480000002</v>
      </c>
      <c r="DP33" s="224">
        <v>24.131999440000001</v>
      </c>
      <c r="DQ33" s="224">
        <v>23.550227939999996</v>
      </c>
      <c r="DR33" s="224">
        <v>48.911207289999993</v>
      </c>
      <c r="DS33" s="224">
        <v>27.345266500000019</v>
      </c>
      <c r="DT33" s="224">
        <v>30.205591509999994</v>
      </c>
      <c r="DU33" s="224">
        <v>25.435538309999991</v>
      </c>
      <c r="DV33" s="224">
        <v>28.949953619999999</v>
      </c>
      <c r="DW33" s="224">
        <v>25.515654100000017</v>
      </c>
      <c r="DX33" s="224">
        <v>42.785777899999943</v>
      </c>
      <c r="DY33" s="224">
        <v>25.86330366</v>
      </c>
      <c r="DZ33" s="224">
        <v>24.675448750000001</v>
      </c>
      <c r="EA33" s="224">
        <v>24.961125120000005</v>
      </c>
      <c r="EB33" s="224">
        <v>25.85554977</v>
      </c>
      <c r="EC33" s="224">
        <v>24.567412330000003</v>
      </c>
      <c r="ED33" s="224">
        <v>133.34666966999998</v>
      </c>
      <c r="EE33" s="224">
        <v>29.217748940000064</v>
      </c>
      <c r="EF33" s="224">
        <v>33.212215409999914</v>
      </c>
      <c r="EG33" s="224">
        <v>27.201571050000066</v>
      </c>
      <c r="EH33" s="224">
        <v>25.903595940000027</v>
      </c>
      <c r="EI33" s="224">
        <v>29.200642319999965</v>
      </c>
      <c r="EJ33" s="224">
        <v>44.600721890000017</v>
      </c>
      <c r="EK33" s="224">
        <v>26.479231739999999</v>
      </c>
      <c r="EL33" s="224">
        <v>25.47654811</v>
      </c>
      <c r="EM33" s="224">
        <v>124.53154223999999</v>
      </c>
      <c r="EN33" s="224">
        <v>37.205639779999998</v>
      </c>
      <c r="EO33" s="224">
        <v>37.680331620000032</v>
      </c>
      <c r="EP33" s="224">
        <v>41.886470759999966</v>
      </c>
      <c r="EQ33" s="224">
        <v>28.48915820000002</v>
      </c>
      <c r="ER33" s="224">
        <v>34.590166379999985</v>
      </c>
      <c r="ES33" s="224">
        <v>26.432105230000062</v>
      </c>
      <c r="ET33" s="224">
        <v>25.963159139999945</v>
      </c>
      <c r="EU33" s="224">
        <v>31.733656340000024</v>
      </c>
      <c r="EV33" s="224">
        <v>49.890284679999979</v>
      </c>
      <c r="EW33" s="224">
        <v>26.07771726</v>
      </c>
      <c r="EX33" s="224">
        <v>48.302428169999999</v>
      </c>
      <c r="EY33" s="224">
        <v>28.539155579999996</v>
      </c>
      <c r="EZ33" s="224">
        <v>30.371454999999997</v>
      </c>
      <c r="FA33" s="224">
        <v>28.233024239999985</v>
      </c>
      <c r="FB33" s="224">
        <v>28.528530920000009</v>
      </c>
      <c r="FC33" s="224">
        <v>28.435047609999984</v>
      </c>
      <c r="FD33" s="224">
        <v>37.437205470000052</v>
      </c>
      <c r="FE33" s="224">
        <v>29.620979990000013</v>
      </c>
      <c r="FF33" s="224">
        <v>29.822915110000025</v>
      </c>
      <c r="FG33" s="224">
        <v>30.478863999999955</v>
      </c>
      <c r="FH33" s="224">
        <v>49.405015630000001</v>
      </c>
      <c r="FI33" s="224">
        <v>30.306468020000001</v>
      </c>
      <c r="FJ33" s="224">
        <v>28.35482627</v>
      </c>
      <c r="FK33" s="224">
        <v>28.891939169999997</v>
      </c>
      <c r="FL33" s="224">
        <v>29.553738819999989</v>
      </c>
      <c r="FM33" s="224">
        <v>66.264176599999985</v>
      </c>
      <c r="FN33" s="224">
        <v>50.311462420000012</v>
      </c>
      <c r="FO33" s="224">
        <v>27.965644310000009</v>
      </c>
      <c r="FP33" s="224">
        <v>37.339596329999964</v>
      </c>
      <c r="FQ33" s="224">
        <v>34.575672340000082</v>
      </c>
      <c r="FR33" s="224">
        <v>32.320479539999909</v>
      </c>
      <c r="FS33" s="224">
        <v>31.563868830000107</v>
      </c>
      <c r="FT33" s="224">
        <v>50.488112729999941</v>
      </c>
      <c r="FU33" s="224">
        <v>31.984549779999998</v>
      </c>
      <c r="FV33" s="224">
        <v>29.859394829999999</v>
      </c>
      <c r="FW33" s="224">
        <v>34.483804500000005</v>
      </c>
      <c r="FX33" s="224">
        <v>83.269098569999997</v>
      </c>
      <c r="FY33" s="224">
        <v>34.726993499999992</v>
      </c>
      <c r="FZ33" s="224">
        <v>35.616153070000038</v>
      </c>
      <c r="GA33" s="224">
        <v>38.308693469999959</v>
      </c>
      <c r="GB33" s="224">
        <v>53.217800259999962</v>
      </c>
      <c r="GC33" s="224">
        <v>37.894930910000021</v>
      </c>
      <c r="GD33" s="224">
        <v>35.007702690000059</v>
      </c>
      <c r="GE33" s="224">
        <v>33.629573799999953</v>
      </c>
      <c r="GF33" s="224">
        <v>56.008949190000017</v>
      </c>
      <c r="GG33" s="224">
        <v>33.29087346</v>
      </c>
      <c r="GH33" s="224">
        <v>39.026199250000012</v>
      </c>
      <c r="GI33" s="224">
        <v>36.129131759999993</v>
      </c>
      <c r="GJ33" s="224">
        <v>39.72784645000003</v>
      </c>
      <c r="GK33" s="224">
        <v>41.601904029999972</v>
      </c>
      <c r="GL33" s="224">
        <v>37.507214530000006</v>
      </c>
      <c r="GM33" s="224">
        <v>37.31608873000004</v>
      </c>
      <c r="GN33" s="224">
        <v>46.623611859999976</v>
      </c>
      <c r="GO33" s="224">
        <v>35.950490909999942</v>
      </c>
      <c r="GP33" s="224">
        <v>36.788315990000022</v>
      </c>
      <c r="GQ33" s="224">
        <v>38.262033570000064</v>
      </c>
      <c r="GR33" s="224">
        <v>59.263804670000013</v>
      </c>
      <c r="GS33" s="224">
        <v>37.256536240000003</v>
      </c>
      <c r="GT33" s="224">
        <v>38.496119870000008</v>
      </c>
      <c r="GU33" s="224">
        <v>37.075319239999999</v>
      </c>
      <c r="GV33" s="224">
        <v>37.340128709999973</v>
      </c>
      <c r="GW33" s="224">
        <v>37.359480230000045</v>
      </c>
      <c r="GX33" s="224">
        <v>41.321364459999984</v>
      </c>
      <c r="GY33" s="224">
        <v>73.908305979999994</v>
      </c>
      <c r="GZ33" s="224">
        <v>50.596982899999958</v>
      </c>
      <c r="HA33" s="224">
        <v>39.856090690000038</v>
      </c>
      <c r="HB33" s="224">
        <v>37.597048070000014</v>
      </c>
      <c r="HC33" s="224">
        <v>38.793089029999948</v>
      </c>
      <c r="HD33" s="224">
        <v>65.899878440000165</v>
      </c>
      <c r="HE33" s="224">
        <v>38.830194230000004</v>
      </c>
      <c r="HF33" s="224">
        <v>41.593214140000008</v>
      </c>
      <c r="HG33" s="224">
        <v>39.673572839999991</v>
      </c>
      <c r="HH33" s="224">
        <v>62.079758470000002</v>
      </c>
      <c r="HI33" s="224">
        <v>49.096843909999976</v>
      </c>
      <c r="HJ33" s="224">
        <v>45.518722000000047</v>
      </c>
      <c r="HK33" s="224">
        <v>51.926351999999952</v>
      </c>
      <c r="HL33" s="224">
        <v>54.667588440000024</v>
      </c>
      <c r="HM33" s="224">
        <v>42.981929869999966</v>
      </c>
      <c r="HN33" s="224">
        <v>44.282943960000011</v>
      </c>
      <c r="HO33" s="224">
        <v>41.28349719999995</v>
      </c>
      <c r="HP33" s="224">
        <v>71.088890070000019</v>
      </c>
      <c r="HQ33" s="224">
        <v>41.030463200000007</v>
      </c>
      <c r="HR33" s="224">
        <v>45.733570960000009</v>
      </c>
      <c r="HS33" s="224">
        <v>46.262586409999983</v>
      </c>
      <c r="HT33" s="224">
        <v>44.852564450000003</v>
      </c>
      <c r="HU33" s="224">
        <v>47.777352410000013</v>
      </c>
    </row>
    <row r="34" spans="1:229" x14ac:dyDescent="0.2">
      <c r="A34" s="229">
        <v>2153</v>
      </c>
      <c r="B34" s="230" t="s">
        <v>35</v>
      </c>
      <c r="C34" s="228">
        <v>661.98544715000003</v>
      </c>
      <c r="D34" s="228">
        <v>709.64914651000004</v>
      </c>
      <c r="E34" s="228">
        <v>771.53459013999998</v>
      </c>
      <c r="F34" s="228">
        <v>778.02481476000003</v>
      </c>
      <c r="G34" s="228">
        <v>772.41300044000002</v>
      </c>
      <c r="H34" s="228">
        <v>730.81272758</v>
      </c>
      <c r="I34" s="228">
        <v>761.36342278999996</v>
      </c>
      <c r="J34" s="228">
        <v>816.65385342000002</v>
      </c>
      <c r="K34" s="228">
        <v>842.31919699999992</v>
      </c>
      <c r="L34" s="228">
        <v>913.48120237000001</v>
      </c>
      <c r="M34" s="228">
        <v>872.74590204000003</v>
      </c>
      <c r="N34" s="228">
        <v>902.8000420599999</v>
      </c>
      <c r="O34" s="228">
        <v>918.26747121999995</v>
      </c>
      <c r="P34" s="228">
        <v>140.627409</v>
      </c>
      <c r="Q34" s="228">
        <v>160.13654</v>
      </c>
      <c r="R34" s="228">
        <v>155.7619610000001</v>
      </c>
      <c r="S34" s="228">
        <v>205.4595371499999</v>
      </c>
      <c r="T34" s="228">
        <v>173.12227978000001</v>
      </c>
      <c r="U34" s="228">
        <v>149.92428867999999</v>
      </c>
      <c r="V34" s="228">
        <v>188.22338390999994</v>
      </c>
      <c r="W34" s="228">
        <v>198.37919414000012</v>
      </c>
      <c r="X34" s="228">
        <v>177.67417712</v>
      </c>
      <c r="Y34" s="228">
        <v>198.75088833999996</v>
      </c>
      <c r="Z34" s="228">
        <v>178.31485430000001</v>
      </c>
      <c r="AA34" s="228">
        <v>216.79467037999996</v>
      </c>
      <c r="AB34" s="228">
        <v>181.31262745000001</v>
      </c>
      <c r="AC34" s="228">
        <v>182.88192578000002</v>
      </c>
      <c r="AD34" s="228">
        <v>183.56305149999997</v>
      </c>
      <c r="AE34" s="228">
        <v>230.26721002999994</v>
      </c>
      <c r="AF34" s="228">
        <v>177.57638968000001</v>
      </c>
      <c r="AG34" s="228">
        <v>175.64795638999999</v>
      </c>
      <c r="AH34" s="228">
        <v>194.38231178000007</v>
      </c>
      <c r="AI34" s="228">
        <v>224.80634259000001</v>
      </c>
      <c r="AJ34" s="228">
        <v>172.28792972000002</v>
      </c>
      <c r="AK34" s="228">
        <v>167.50498382999996</v>
      </c>
      <c r="AL34" s="228">
        <v>180.87701849000007</v>
      </c>
      <c r="AM34" s="228">
        <v>210.1427955399999</v>
      </c>
      <c r="AN34" s="228">
        <v>177.28732300999999</v>
      </c>
      <c r="AO34" s="228">
        <v>172.58691306000003</v>
      </c>
      <c r="AP34" s="228">
        <v>193.38680097000002</v>
      </c>
      <c r="AQ34" s="228">
        <v>218.10238574999994</v>
      </c>
      <c r="AR34" s="228">
        <v>183.19738401999999</v>
      </c>
      <c r="AS34" s="228">
        <v>176.53690467000004</v>
      </c>
      <c r="AT34" s="249">
        <v>216.87238056999996</v>
      </c>
      <c r="AU34" s="249">
        <v>240.04718416000014</v>
      </c>
      <c r="AV34" s="224">
        <v>204.04698006999999</v>
      </c>
      <c r="AW34" s="224">
        <v>203.01195939999997</v>
      </c>
      <c r="AX34" s="224">
        <v>202.34941296000002</v>
      </c>
      <c r="AY34" s="224">
        <v>232.91084457000011</v>
      </c>
      <c r="AZ34" s="224">
        <v>206.23484844000001</v>
      </c>
      <c r="BA34" s="224">
        <v>226.45308962000001</v>
      </c>
      <c r="BB34" s="224">
        <v>232.06179456000001</v>
      </c>
      <c r="BC34" s="224">
        <v>248.73146975</v>
      </c>
      <c r="BD34" s="224">
        <v>207.99099021999999</v>
      </c>
      <c r="BE34" s="224">
        <v>204.62434114000001</v>
      </c>
      <c r="BF34" s="224">
        <v>217.1755753999999</v>
      </c>
      <c r="BG34" s="224">
        <v>242.95499528000016</v>
      </c>
      <c r="BH34" s="224">
        <v>218.05773369000002</v>
      </c>
      <c r="BI34" s="224">
        <v>215.59480871</v>
      </c>
      <c r="BJ34" s="224">
        <v>228.1702305300002</v>
      </c>
      <c r="BK34" s="224">
        <v>240.97726912999974</v>
      </c>
      <c r="BL34" s="224">
        <v>227.79052784999999</v>
      </c>
      <c r="BM34" s="224">
        <v>209.25073852000008</v>
      </c>
      <c r="BN34" s="224">
        <v>222.45152957999994</v>
      </c>
      <c r="BO34" s="224">
        <v>258.7746752700001</v>
      </c>
      <c r="BP34" s="224">
        <v>227.93190970000012</v>
      </c>
      <c r="BQ34" s="224">
        <v>39.831716</v>
      </c>
      <c r="BR34" s="224">
        <v>47.073227000000003</v>
      </c>
      <c r="BS34" s="224">
        <v>53.72246599999999</v>
      </c>
      <c r="BT34" s="224">
        <v>59.50062299999999</v>
      </c>
      <c r="BU34" s="224">
        <v>51.424593000000023</v>
      </c>
      <c r="BV34" s="224">
        <v>49.211323999999991</v>
      </c>
      <c r="BW34" s="224">
        <v>52.240904000000029</v>
      </c>
      <c r="BX34" s="224">
        <v>56.773303000000055</v>
      </c>
      <c r="BY34" s="224">
        <v>46.747754000000015</v>
      </c>
      <c r="BZ34" s="224">
        <v>55.384934999999935</v>
      </c>
      <c r="CA34" s="224">
        <v>48.798224999999995</v>
      </c>
      <c r="CB34" s="224">
        <v>101.27637714999999</v>
      </c>
      <c r="CC34" s="224">
        <v>49.395734000000004</v>
      </c>
      <c r="CD34" s="224">
        <v>48.032439189999991</v>
      </c>
      <c r="CE34" s="224">
        <v>75.694106590000018</v>
      </c>
      <c r="CF34" s="224">
        <v>53.257756639999975</v>
      </c>
      <c r="CG34" s="224">
        <v>50.309626279999954</v>
      </c>
      <c r="CH34" s="224">
        <v>46.356905760000068</v>
      </c>
      <c r="CI34" s="224">
        <v>53.702075920000027</v>
      </c>
      <c r="CJ34" s="224">
        <v>77.420366420000079</v>
      </c>
      <c r="CK34" s="224">
        <v>57.100941569999833</v>
      </c>
      <c r="CL34" s="224">
        <v>56.137847380000025</v>
      </c>
      <c r="CM34" s="224">
        <v>53.136133800000046</v>
      </c>
      <c r="CN34" s="224">
        <v>89.105212960000046</v>
      </c>
      <c r="CO34" s="224">
        <v>45.937610550000002</v>
      </c>
      <c r="CP34" s="224">
        <v>58.383766519999995</v>
      </c>
      <c r="CQ34" s="224">
        <v>73.352800049999999</v>
      </c>
      <c r="CR34" s="224">
        <v>75.605505240000014</v>
      </c>
      <c r="CS34" s="224">
        <v>63.239478329999962</v>
      </c>
      <c r="CT34" s="224">
        <v>59.905904769999985</v>
      </c>
      <c r="CU34" s="224">
        <v>53.082861389999977</v>
      </c>
      <c r="CV34" s="224">
        <v>67.821197619999992</v>
      </c>
      <c r="CW34" s="224">
        <v>57.410795290000031</v>
      </c>
      <c r="CX34" s="224">
        <v>64.124766929999993</v>
      </c>
      <c r="CY34" s="224">
        <v>60.939903449999939</v>
      </c>
      <c r="CZ34" s="224">
        <v>91.73</v>
      </c>
      <c r="DA34" s="224">
        <v>54.388756700000002</v>
      </c>
      <c r="DB34" s="224">
        <v>63.516275690000001</v>
      </c>
      <c r="DC34" s="224">
        <v>63.407595059999998</v>
      </c>
      <c r="DD34" s="224">
        <v>61.59507507</v>
      </c>
      <c r="DE34" s="224">
        <v>58.686843969999998</v>
      </c>
      <c r="DF34" s="224">
        <v>62.600006740000019</v>
      </c>
      <c r="DG34" s="224">
        <v>51.749934059999966</v>
      </c>
      <c r="DH34" s="224">
        <v>68.997535820000053</v>
      </c>
      <c r="DI34" s="224">
        <v>62.815581619999961</v>
      </c>
      <c r="DJ34" s="224">
        <v>64.166151500000055</v>
      </c>
      <c r="DK34" s="224">
        <v>57.073784819999901</v>
      </c>
      <c r="DL34" s="224">
        <v>109.02727370999997</v>
      </c>
      <c r="DM34" s="224">
        <v>55.834093129999999</v>
      </c>
      <c r="DN34" s="224">
        <v>57.743608230000007</v>
      </c>
      <c r="DO34" s="224">
        <v>63.998688319999992</v>
      </c>
      <c r="DP34" s="224">
        <v>55.987815560000016</v>
      </c>
      <c r="DQ34" s="224">
        <v>61.192063249999997</v>
      </c>
      <c r="DR34" s="224">
        <v>58.468077579999971</v>
      </c>
      <c r="DS34" s="224">
        <v>57.045105339999992</v>
      </c>
      <c r="DT34" s="224">
        <v>67.57964690999998</v>
      </c>
      <c r="DU34" s="224">
        <v>69.757559530000108</v>
      </c>
      <c r="DV34" s="224">
        <v>65.564902419999981</v>
      </c>
      <c r="DW34" s="224">
        <v>65.489202720000009</v>
      </c>
      <c r="DX34" s="224">
        <v>93.752237450000024</v>
      </c>
      <c r="DY34" s="224">
        <v>54.046654650000001</v>
      </c>
      <c r="DZ34" s="224">
        <v>53.979198599999997</v>
      </c>
      <c r="EA34" s="224">
        <v>64.262076470000011</v>
      </c>
      <c r="EB34" s="224">
        <v>51.827871639999984</v>
      </c>
      <c r="EC34" s="224">
        <v>59.919383860000003</v>
      </c>
      <c r="ED34" s="224">
        <v>55.757728329999978</v>
      </c>
      <c r="EE34" s="224">
        <v>53.420458830000015</v>
      </c>
      <c r="EF34" s="224">
        <v>65.13382844000003</v>
      </c>
      <c r="EG34" s="224">
        <v>62.322731220000009</v>
      </c>
      <c r="EH34" s="224">
        <v>59.429146819999922</v>
      </c>
      <c r="EI34" s="224">
        <v>57.835245950000008</v>
      </c>
      <c r="EJ34" s="224">
        <v>92.878402769999951</v>
      </c>
      <c r="EK34" s="224">
        <v>54.658433760000001</v>
      </c>
      <c r="EL34" s="224">
        <v>56.499123289999993</v>
      </c>
      <c r="EM34" s="224">
        <v>66.12976596</v>
      </c>
      <c r="EN34" s="224">
        <v>57.813879650000018</v>
      </c>
      <c r="EO34" s="224">
        <v>57.993619490000029</v>
      </c>
      <c r="EP34" s="224">
        <v>56.779413919999989</v>
      </c>
      <c r="EQ34" s="224">
        <v>56.783141490000013</v>
      </c>
      <c r="ER34" s="224">
        <v>67.622516119999986</v>
      </c>
      <c r="ES34" s="224">
        <v>68.981143360000019</v>
      </c>
      <c r="ET34" s="224">
        <v>59.274043799999909</v>
      </c>
      <c r="EU34" s="224">
        <v>59.127951380000049</v>
      </c>
      <c r="EV34" s="224">
        <v>99.700390569999982</v>
      </c>
      <c r="EW34" s="224">
        <v>58.622596979999997</v>
      </c>
      <c r="EX34" s="224">
        <v>58.308015960000006</v>
      </c>
      <c r="EY34" s="224">
        <v>66.266771079999984</v>
      </c>
      <c r="EZ34" s="224">
        <v>55.565312190000022</v>
      </c>
      <c r="FA34" s="224">
        <v>61.674112410000021</v>
      </c>
      <c r="FB34" s="224">
        <v>59.297480070000013</v>
      </c>
      <c r="FC34" s="224">
        <v>64.79781706</v>
      </c>
      <c r="FD34" s="224">
        <v>74.076724750000011</v>
      </c>
      <c r="FE34" s="224">
        <v>77.997838759999937</v>
      </c>
      <c r="FF34" s="224">
        <v>72.536233329999973</v>
      </c>
      <c r="FG34" s="224">
        <v>62.529388830000059</v>
      </c>
      <c r="FH34" s="224">
        <v>104.9815620000001</v>
      </c>
      <c r="FI34" s="224">
        <v>62.704977139999997</v>
      </c>
      <c r="FJ34" s="224">
        <v>68.50932723999999</v>
      </c>
      <c r="FK34" s="224">
        <v>72.832675690000002</v>
      </c>
      <c r="FL34" s="224">
        <v>72.692283940000024</v>
      </c>
      <c r="FM34" s="224">
        <v>69.426412550000009</v>
      </c>
      <c r="FN34" s="224">
        <v>60.893262909999933</v>
      </c>
      <c r="FO34" s="224">
        <v>59.841618200000077</v>
      </c>
      <c r="FP34" s="224">
        <v>72.888662449999941</v>
      </c>
      <c r="FQ34" s="224">
        <v>69.619132309999998</v>
      </c>
      <c r="FR34" s="224">
        <v>66.084581039999932</v>
      </c>
      <c r="FS34" s="224">
        <v>62.95595316000017</v>
      </c>
      <c r="FT34" s="224">
        <v>103.87031037000001</v>
      </c>
      <c r="FU34" s="224">
        <v>61.069194009999997</v>
      </c>
      <c r="FV34" s="224">
        <v>63.532054620000004</v>
      </c>
      <c r="FW34" s="224">
        <v>81.633599810000007</v>
      </c>
      <c r="FX34" s="224">
        <v>77.66864527999995</v>
      </c>
      <c r="FY34" s="224">
        <v>77.100462540000038</v>
      </c>
      <c r="FZ34" s="224">
        <v>71.683981800000012</v>
      </c>
      <c r="GA34" s="224">
        <v>71.566490959999925</v>
      </c>
      <c r="GB34" s="224">
        <v>83.216323530000125</v>
      </c>
      <c r="GC34" s="224">
        <v>77.278980069999974</v>
      </c>
      <c r="GD34" s="224">
        <v>70.862990630000013</v>
      </c>
      <c r="GE34" s="224">
        <v>71.24462885999985</v>
      </c>
      <c r="GF34" s="224">
        <v>106.62385026000013</v>
      </c>
      <c r="GG34" s="224">
        <v>66.163511389999996</v>
      </c>
      <c r="GH34" s="224">
        <v>65.105672580000004</v>
      </c>
      <c r="GI34" s="224">
        <v>76.721806249999986</v>
      </c>
      <c r="GJ34" s="224">
        <v>69.682679340000035</v>
      </c>
      <c r="GK34" s="224">
        <v>69.359989540000001</v>
      </c>
      <c r="GL34" s="224">
        <v>65.581672259999976</v>
      </c>
      <c r="GM34" s="224">
        <v>65.762303360000018</v>
      </c>
      <c r="GN34" s="224">
        <v>81.73961022999994</v>
      </c>
      <c r="GO34" s="224">
        <v>69.673661809999942</v>
      </c>
      <c r="GP34" s="224">
        <v>66.457671060000052</v>
      </c>
      <c r="GQ34" s="224">
        <v>68.954334630000048</v>
      </c>
      <c r="GR34" s="224">
        <v>107.54298959000006</v>
      </c>
      <c r="GS34" s="224">
        <v>69.059053930000005</v>
      </c>
      <c r="GT34" s="224">
        <v>72.298726529999982</v>
      </c>
      <c r="GU34" s="224">
        <v>76.69995323000002</v>
      </c>
      <c r="GV34" s="224">
        <v>69.305719459999992</v>
      </c>
      <c r="GW34" s="224">
        <v>73.985638640000019</v>
      </c>
      <c r="GX34" s="224">
        <v>72.303450609999985</v>
      </c>
      <c r="GY34" s="224">
        <v>79.795746350000002</v>
      </c>
      <c r="GZ34" s="224">
        <v>81.125744269999956</v>
      </c>
      <c r="HA34" s="224">
        <v>67.248739910000225</v>
      </c>
      <c r="HB34" s="224">
        <v>67.134170979999766</v>
      </c>
      <c r="HC34" s="224">
        <v>66.600663910000037</v>
      </c>
      <c r="HD34" s="224">
        <v>107.24243423999992</v>
      </c>
      <c r="HE34" s="224">
        <v>66.480028649999994</v>
      </c>
      <c r="HF34" s="224">
        <v>84.041587129999996</v>
      </c>
      <c r="HG34" s="224">
        <v>77.268912069999985</v>
      </c>
      <c r="HH34" s="224">
        <v>68.54891959000004</v>
      </c>
      <c r="HI34" s="224">
        <v>74.172842300000028</v>
      </c>
      <c r="HJ34" s="224">
        <v>66.528976630000003</v>
      </c>
      <c r="HK34" s="224">
        <v>63.500785480000012</v>
      </c>
      <c r="HL34" s="224">
        <v>85.45685207999999</v>
      </c>
      <c r="HM34" s="224">
        <v>73.493892019999933</v>
      </c>
      <c r="HN34" s="224">
        <v>74.102987599999949</v>
      </c>
      <c r="HO34" s="224">
        <v>73.827900990000032</v>
      </c>
      <c r="HP34" s="224">
        <v>110.84378668000008</v>
      </c>
      <c r="HQ34" s="224">
        <v>69.865556059999975</v>
      </c>
      <c r="HR34" s="224">
        <v>66.387338130000018</v>
      </c>
      <c r="HS34" s="224">
        <v>91.679015510000099</v>
      </c>
      <c r="HT34" s="224">
        <v>74.897647740000053</v>
      </c>
      <c r="HU34" s="224">
        <v>72.425318950000005</v>
      </c>
    </row>
    <row r="35" spans="1:229" x14ac:dyDescent="0.2">
      <c r="A35" s="229">
        <v>216</v>
      </c>
      <c r="B35" s="238" t="s">
        <v>53</v>
      </c>
      <c r="C35" s="228">
        <v>340.0215376699997</v>
      </c>
      <c r="D35" s="228">
        <v>505.41609736000294</v>
      </c>
      <c r="E35" s="228">
        <v>613.52811459300005</v>
      </c>
      <c r="F35" s="228">
        <v>630.67506562000005</v>
      </c>
      <c r="G35" s="228">
        <v>658.06936392000011</v>
      </c>
      <c r="H35" s="228">
        <v>747.28239325000004</v>
      </c>
      <c r="I35" s="228">
        <v>875.14048651600024</v>
      </c>
      <c r="J35" s="228">
        <v>905.44566609000003</v>
      </c>
      <c r="K35" s="228">
        <v>807.1671483099999</v>
      </c>
      <c r="L35" s="228">
        <v>849.10198918000003</v>
      </c>
      <c r="M35" s="228">
        <v>894.78043022000008</v>
      </c>
      <c r="N35" s="228">
        <v>997.90101242000014</v>
      </c>
      <c r="O35" s="228">
        <v>1318.8160518596999</v>
      </c>
      <c r="P35" s="228">
        <v>49.750984848989503</v>
      </c>
      <c r="Q35" s="228">
        <v>57.40094372487313</v>
      </c>
      <c r="R35" s="228">
        <v>120.09471007874443</v>
      </c>
      <c r="S35" s="228">
        <v>112.77489901739264</v>
      </c>
      <c r="T35" s="228">
        <v>98.891776035897436</v>
      </c>
      <c r="U35" s="228">
        <v>177.9363354091733</v>
      </c>
      <c r="V35" s="228">
        <v>114.42651498384893</v>
      </c>
      <c r="W35" s="228">
        <v>114.16147093108324</v>
      </c>
      <c r="X35" s="228">
        <v>112.64687911635809</v>
      </c>
      <c r="Y35" s="228">
        <v>225.66203001985591</v>
      </c>
      <c r="Z35" s="228">
        <v>86.939085628288055</v>
      </c>
      <c r="AA35" s="228">
        <v>188.28011982849796</v>
      </c>
      <c r="AB35" s="228">
        <v>78.568208949999999</v>
      </c>
      <c r="AC35" s="228">
        <v>207.35701078000005</v>
      </c>
      <c r="AD35" s="228">
        <v>80.838995229999981</v>
      </c>
      <c r="AE35" s="228">
        <v>263.91085066000005</v>
      </c>
      <c r="AF35" s="228">
        <v>168.63899339</v>
      </c>
      <c r="AG35" s="228">
        <v>145.42556782100002</v>
      </c>
      <c r="AH35" s="228">
        <v>164.34375747900003</v>
      </c>
      <c r="AI35" s="228">
        <v>179.66104523000001</v>
      </c>
      <c r="AJ35" s="228">
        <v>180.22190775000001</v>
      </c>
      <c r="AK35" s="228">
        <v>184.38150623000001</v>
      </c>
      <c r="AL35" s="228">
        <v>149.81921886999993</v>
      </c>
      <c r="AM35" s="228">
        <v>232.85976039999997</v>
      </c>
      <c r="AN35" s="228">
        <v>161.157952698</v>
      </c>
      <c r="AO35" s="228">
        <v>355.42523280799998</v>
      </c>
      <c r="AP35" s="228">
        <v>212.32066244000009</v>
      </c>
      <c r="AQ35" s="228">
        <v>146.23663857000003</v>
      </c>
      <c r="AR35" s="228">
        <v>202.93287550000008</v>
      </c>
      <c r="AS35" s="228">
        <v>190.549601</v>
      </c>
      <c r="AT35" s="249">
        <v>81.549204690000039</v>
      </c>
      <c r="AU35" s="249">
        <v>430.41398489999983</v>
      </c>
      <c r="AV35" s="224">
        <v>216.95804623000001</v>
      </c>
      <c r="AW35" s="224">
        <v>192.50390224</v>
      </c>
      <c r="AX35" s="224">
        <v>173.34910313000006</v>
      </c>
      <c r="AY35" s="224">
        <v>224.35609670999997</v>
      </c>
      <c r="AZ35" s="224">
        <v>215.01040499999999</v>
      </c>
      <c r="BA35" s="224">
        <v>234.90561766999997</v>
      </c>
      <c r="BB35" s="224">
        <v>194.87253023000005</v>
      </c>
      <c r="BC35" s="224">
        <v>204.31343627999996</v>
      </c>
      <c r="BD35" s="224">
        <v>168.10327358000001</v>
      </c>
      <c r="BE35" s="224">
        <v>255.45619645999994</v>
      </c>
      <c r="BF35" s="224">
        <v>142.25411009000007</v>
      </c>
      <c r="BG35" s="224">
        <v>328.96685008999987</v>
      </c>
      <c r="BH35" s="224">
        <v>192.53360906000003</v>
      </c>
      <c r="BI35" s="224">
        <v>265.47822100000002</v>
      </c>
      <c r="BJ35" s="224">
        <v>201.71215956000003</v>
      </c>
      <c r="BK35" s="224">
        <v>338.17702280000003</v>
      </c>
      <c r="BL35" s="224">
        <v>192.14022585000004</v>
      </c>
      <c r="BM35" s="224">
        <v>483.53978498465</v>
      </c>
      <c r="BN35" s="224">
        <v>220.86370045505001</v>
      </c>
      <c r="BO35" s="224">
        <v>422.27234056999998</v>
      </c>
      <c r="BP35" s="224">
        <v>321.10120725999997</v>
      </c>
      <c r="BQ35" s="224">
        <v>3.8563084754594392</v>
      </c>
      <c r="BR35" s="224">
        <v>18.350725948962157</v>
      </c>
      <c r="BS35" s="224">
        <v>27.54395042456791</v>
      </c>
      <c r="BT35" s="224">
        <v>5.3774924958464645</v>
      </c>
      <c r="BU35" s="224">
        <v>35.209680847390409</v>
      </c>
      <c r="BV35" s="224">
        <v>16.81377038163626</v>
      </c>
      <c r="BW35" s="224">
        <v>68.842450780298563</v>
      </c>
      <c r="BX35" s="224">
        <v>24.920066032074647</v>
      </c>
      <c r="BY35" s="224">
        <v>26.332193266371217</v>
      </c>
      <c r="BZ35" s="224">
        <v>22.014994041296404</v>
      </c>
      <c r="CA35" s="224">
        <v>28.753574545323797</v>
      </c>
      <c r="CB35" s="224">
        <v>62.006330430772444</v>
      </c>
      <c r="CC35" s="224">
        <v>32.346273968277167</v>
      </c>
      <c r="CD35" s="224">
        <v>29.506374924219731</v>
      </c>
      <c r="CE35" s="224">
        <v>37.039127143400528</v>
      </c>
      <c r="CF35" s="224">
        <v>64.051376141238052</v>
      </c>
      <c r="CG35" s="224">
        <v>39.224223970498223</v>
      </c>
      <c r="CH35" s="224">
        <v>74.660735297437029</v>
      </c>
      <c r="CI35" s="224">
        <v>34.213618867112544</v>
      </c>
      <c r="CJ35" s="224">
        <v>28.935895307846515</v>
      </c>
      <c r="CK35" s="224">
        <v>51.277000808889873</v>
      </c>
      <c r="CL35" s="224">
        <v>21.590736239659051</v>
      </c>
      <c r="CM35" s="224">
        <v>4.5993021161396355</v>
      </c>
      <c r="CN35" s="224">
        <v>87.971432575284553</v>
      </c>
      <c r="CO35" s="224">
        <v>5.5623065525738493</v>
      </c>
      <c r="CP35" s="224">
        <v>23.80738567590582</v>
      </c>
      <c r="CQ35" s="224">
        <v>83.277186887878415</v>
      </c>
      <c r="CR35" s="224">
        <v>83.594768729770522</v>
      </c>
      <c r="CS35" s="224">
        <v>62.366472300520407</v>
      </c>
      <c r="CT35" s="224">
        <v>79.700788989564984</v>
      </c>
      <c r="CU35" s="224">
        <v>42.075760729187422</v>
      </c>
      <c r="CV35" s="224">
        <v>34.120545099963508</v>
      </c>
      <c r="CW35" s="224">
        <v>10.742779799137129</v>
      </c>
      <c r="CX35" s="224">
        <v>56.676655123195005</v>
      </c>
      <c r="CY35" s="224">
        <v>63.438446191740859</v>
      </c>
      <c r="CZ35" s="224">
        <v>68.165018513562089</v>
      </c>
      <c r="DA35" s="224">
        <v>5.1490482999999987</v>
      </c>
      <c r="DB35" s="224">
        <v>62.674028639999996</v>
      </c>
      <c r="DC35" s="224">
        <v>10.745132010000001</v>
      </c>
      <c r="DD35" s="224">
        <v>56.125605980000024</v>
      </c>
      <c r="DE35" s="224">
        <v>37.638123449999981</v>
      </c>
      <c r="DF35" s="224">
        <v>113.59328135000003</v>
      </c>
      <c r="DG35" s="224">
        <v>15.524990109999987</v>
      </c>
      <c r="DH35" s="224">
        <v>52.244263119999957</v>
      </c>
      <c r="DI35" s="224">
        <v>13.069742000000033</v>
      </c>
      <c r="DJ35" s="224">
        <v>47.398339339999978</v>
      </c>
      <c r="DK35" s="224">
        <v>5.2970529099999624</v>
      </c>
      <c r="DL35" s="224">
        <v>211.21545841000008</v>
      </c>
      <c r="DM35" s="224">
        <v>22.254755129999999</v>
      </c>
      <c r="DN35" s="224">
        <v>56.557244630000021</v>
      </c>
      <c r="DO35" s="224">
        <v>89.826993629999976</v>
      </c>
      <c r="DP35" s="224">
        <v>24.375673240000001</v>
      </c>
      <c r="DQ35" s="224">
        <v>26.753163249999989</v>
      </c>
      <c r="DR35" s="224">
        <v>94.296731331000032</v>
      </c>
      <c r="DS35" s="224">
        <v>55.162155068999972</v>
      </c>
      <c r="DT35" s="224">
        <v>51.366434810000044</v>
      </c>
      <c r="DU35" s="224">
        <v>57.815167600000031</v>
      </c>
      <c r="DV35" s="224">
        <v>40.167743779999917</v>
      </c>
      <c r="DW35" s="224">
        <v>63.292387220000052</v>
      </c>
      <c r="DX35" s="224">
        <v>76.200914230000052</v>
      </c>
      <c r="DY35" s="224">
        <v>8.1957994700000008</v>
      </c>
      <c r="DZ35" s="224">
        <v>76.075928389999987</v>
      </c>
      <c r="EA35" s="224">
        <v>95.950179890000015</v>
      </c>
      <c r="EB35" s="224">
        <v>49.685307979999983</v>
      </c>
      <c r="EC35" s="224">
        <v>17.272361280000041</v>
      </c>
      <c r="ED35" s="224">
        <v>117.42383697</v>
      </c>
      <c r="EE35" s="224">
        <v>81.73180394000002</v>
      </c>
      <c r="EF35" s="224">
        <v>-6.5003938300000339</v>
      </c>
      <c r="EG35" s="224">
        <v>74.587808759999945</v>
      </c>
      <c r="EH35" s="224">
        <v>57.327958690000017</v>
      </c>
      <c r="EI35" s="224">
        <v>64.044562030000023</v>
      </c>
      <c r="EJ35" s="224">
        <v>111.48723967999993</v>
      </c>
      <c r="EK35" s="224">
        <v>3.5133542900000001</v>
      </c>
      <c r="EL35" s="224">
        <v>71.116165054000007</v>
      </c>
      <c r="EM35" s="224">
        <v>86.528433354000001</v>
      </c>
      <c r="EN35" s="224">
        <v>151.51934416400007</v>
      </c>
      <c r="EO35" s="224">
        <v>157.49856036399999</v>
      </c>
      <c r="EP35" s="224">
        <v>46.407328279999952</v>
      </c>
      <c r="EQ35" s="224">
        <v>99.839690910000044</v>
      </c>
      <c r="ER35" s="224">
        <v>42.027105079999984</v>
      </c>
      <c r="ES35" s="224">
        <v>70.453866450000078</v>
      </c>
      <c r="ET35" s="224">
        <v>24.740771329999877</v>
      </c>
      <c r="EU35" s="224">
        <v>68.044010170000078</v>
      </c>
      <c r="EV35" s="224">
        <v>53.451857070000059</v>
      </c>
      <c r="EW35" s="224">
        <v>5.7434527300000022</v>
      </c>
      <c r="EX35" s="224">
        <v>60.199459620000006</v>
      </c>
      <c r="EY35" s="224">
        <v>136.98996315000005</v>
      </c>
      <c r="EZ35" s="224">
        <v>44.212962199999964</v>
      </c>
      <c r="FA35" s="224">
        <v>62.309294050000013</v>
      </c>
      <c r="FB35" s="224">
        <v>84.027344750000012</v>
      </c>
      <c r="FC35" s="224">
        <v>39.75764269999997</v>
      </c>
      <c r="FD35" s="224">
        <v>40.736182380000038</v>
      </c>
      <c r="FE35" s="224">
        <v>1.0553796100000274</v>
      </c>
      <c r="FF35" s="224">
        <v>104.86993706999981</v>
      </c>
      <c r="FG35" s="224">
        <v>65.861794430000117</v>
      </c>
      <c r="FH35" s="224">
        <v>259.68225339999992</v>
      </c>
      <c r="FI35" s="224">
        <v>111.29021455</v>
      </c>
      <c r="FJ35" s="224">
        <v>34.49935394000002</v>
      </c>
      <c r="FK35" s="224">
        <v>71.168477739999986</v>
      </c>
      <c r="FL35" s="224">
        <v>40.129541410000023</v>
      </c>
      <c r="FM35" s="224">
        <v>97.76383011999998</v>
      </c>
      <c r="FN35" s="224">
        <v>54.610530710000006</v>
      </c>
      <c r="FO35" s="224">
        <v>65.446785370000015</v>
      </c>
      <c r="FP35" s="224">
        <v>50.487001769999949</v>
      </c>
      <c r="FQ35" s="224">
        <v>57.415315990000103</v>
      </c>
      <c r="FR35" s="224">
        <v>54.019623480000007</v>
      </c>
      <c r="FS35" s="224">
        <v>101.15340466999986</v>
      </c>
      <c r="FT35" s="224">
        <v>69.183068560000081</v>
      </c>
      <c r="FU35" s="224">
        <v>98.87079036999998</v>
      </c>
      <c r="FV35" s="224">
        <v>50.583093149999996</v>
      </c>
      <c r="FW35" s="224">
        <v>65.556521480000001</v>
      </c>
      <c r="FX35" s="224">
        <v>51.897563350000041</v>
      </c>
      <c r="FY35" s="224">
        <v>114.23402748999993</v>
      </c>
      <c r="FZ35" s="224">
        <v>68.774026829999997</v>
      </c>
      <c r="GA35" s="224">
        <v>75.874339640000045</v>
      </c>
      <c r="GB35" s="224">
        <v>49.49819564000007</v>
      </c>
      <c r="GC35" s="224">
        <v>69.499994949999959</v>
      </c>
      <c r="GD35" s="224">
        <v>51.97007084999985</v>
      </c>
      <c r="GE35" s="224">
        <v>37.011619380000141</v>
      </c>
      <c r="GF35" s="224">
        <v>115.33174604999995</v>
      </c>
      <c r="GG35" s="224">
        <v>74.196849440000008</v>
      </c>
      <c r="GH35" s="224">
        <v>44.395317669999997</v>
      </c>
      <c r="GI35" s="224">
        <v>49.511106470000001</v>
      </c>
      <c r="GJ35" s="224">
        <v>37.053154579999983</v>
      </c>
      <c r="GK35" s="224">
        <v>119.42571429999998</v>
      </c>
      <c r="GL35" s="224">
        <v>98.977327579999965</v>
      </c>
      <c r="GM35" s="224">
        <v>60.793179499999994</v>
      </c>
      <c r="GN35" s="224">
        <v>23.892283380000077</v>
      </c>
      <c r="GO35" s="224">
        <v>57.568647210000002</v>
      </c>
      <c r="GP35" s="224">
        <v>73.634744810000001</v>
      </c>
      <c r="GQ35" s="224">
        <v>117.78749084</v>
      </c>
      <c r="GR35" s="224">
        <v>137.54461443999989</v>
      </c>
      <c r="GS35" s="224">
        <v>60.757556070000007</v>
      </c>
      <c r="GT35" s="224">
        <v>1.0350625499999988</v>
      </c>
      <c r="GU35" s="224">
        <v>130.74099044000002</v>
      </c>
      <c r="GV35" s="224">
        <v>108.11859976999999</v>
      </c>
      <c r="GW35" s="224">
        <v>86.457711380000006</v>
      </c>
      <c r="GX35" s="224">
        <v>70.901909850000024</v>
      </c>
      <c r="GY35" s="224">
        <v>45.831621030000008</v>
      </c>
      <c r="GZ35" s="224">
        <v>94.900218999999979</v>
      </c>
      <c r="HA35" s="224">
        <v>60.980319530000024</v>
      </c>
      <c r="HB35" s="224">
        <v>101.79438202000006</v>
      </c>
      <c r="HC35" s="224">
        <v>91.033442589999879</v>
      </c>
      <c r="HD35" s="224">
        <v>145.3491981900001</v>
      </c>
      <c r="HE35" s="224">
        <v>43.438921279999995</v>
      </c>
      <c r="HF35" s="224">
        <v>84.227291219999998</v>
      </c>
      <c r="HG35" s="224">
        <v>64.474013350000021</v>
      </c>
      <c r="HH35" s="224">
        <v>115.50114500464997</v>
      </c>
      <c r="HI35" s="224">
        <v>275.58466997000005</v>
      </c>
      <c r="HJ35" s="224">
        <v>92.453970009999978</v>
      </c>
      <c r="HK35" s="224">
        <v>64.598919579999944</v>
      </c>
      <c r="HL35" s="224">
        <v>89.122944280000041</v>
      </c>
      <c r="HM35" s="224">
        <v>67.141836595050023</v>
      </c>
      <c r="HN35" s="224">
        <v>113.95379560000002</v>
      </c>
      <c r="HO35" s="224">
        <v>141.62070111999986</v>
      </c>
      <c r="HP35" s="224">
        <v>166.69784385000011</v>
      </c>
      <c r="HQ35" s="224">
        <v>45.688491339999999</v>
      </c>
      <c r="HR35" s="224">
        <v>142.91437571</v>
      </c>
      <c r="HS35" s="224">
        <v>132.49834020999998</v>
      </c>
      <c r="HT35" s="224">
        <v>106.99345427999999</v>
      </c>
      <c r="HU35" s="224">
        <v>127.46194029333334</v>
      </c>
    </row>
    <row r="36" spans="1:229" hidden="1" x14ac:dyDescent="0.2">
      <c r="A36" s="229"/>
      <c r="B36" s="239"/>
      <c r="C36" s="223">
        <v>0</v>
      </c>
      <c r="D36" s="223">
        <v>0</v>
      </c>
      <c r="E36" s="223">
        <v>0</v>
      </c>
      <c r="F36" s="223">
        <v>0</v>
      </c>
      <c r="G36" s="223"/>
      <c r="H36" s="223"/>
      <c r="I36" s="223"/>
      <c r="J36" s="223"/>
      <c r="K36" s="223"/>
      <c r="L36" s="223"/>
      <c r="M36" s="223">
        <v>0</v>
      </c>
      <c r="N36" s="223">
        <v>0</v>
      </c>
      <c r="O36" s="223">
        <v>0</v>
      </c>
      <c r="P36" s="223">
        <v>0</v>
      </c>
      <c r="Q36" s="223">
        <v>0</v>
      </c>
      <c r="R36" s="223">
        <v>0</v>
      </c>
      <c r="S36" s="223">
        <v>0</v>
      </c>
      <c r="T36" s="223">
        <v>0</v>
      </c>
      <c r="U36" s="223">
        <v>0</v>
      </c>
      <c r="V36" s="223">
        <v>0</v>
      </c>
      <c r="W36" s="223">
        <v>0</v>
      </c>
      <c r="X36" s="223">
        <v>0</v>
      </c>
      <c r="Y36" s="223">
        <v>0</v>
      </c>
      <c r="Z36" s="223">
        <v>0</v>
      </c>
      <c r="AA36" s="223">
        <v>0</v>
      </c>
      <c r="AB36" s="223">
        <v>0</v>
      </c>
      <c r="AC36" s="223">
        <v>0</v>
      </c>
      <c r="AD36" s="223">
        <v>0</v>
      </c>
      <c r="AE36" s="223">
        <v>0</v>
      </c>
      <c r="AF36" s="223"/>
      <c r="AG36" s="223"/>
      <c r="AH36" s="223"/>
      <c r="AI36" s="223"/>
      <c r="AJ36" s="223"/>
      <c r="AK36" s="223"/>
      <c r="AL36" s="223"/>
      <c r="AM36" s="223"/>
      <c r="AN36" s="223"/>
      <c r="AO36" s="223"/>
      <c r="AP36" s="223"/>
      <c r="AQ36" s="223"/>
      <c r="AR36" s="223"/>
      <c r="AS36" s="223"/>
      <c r="AT36" s="223"/>
      <c r="AU36" s="223"/>
      <c r="AV36" s="223"/>
      <c r="AW36" s="223"/>
      <c r="AX36" s="223"/>
      <c r="AY36" s="223"/>
      <c r="AZ36" s="223">
        <v>0</v>
      </c>
      <c r="BA36" s="223">
        <v>0</v>
      </c>
      <c r="BB36" s="223"/>
      <c r="BC36" s="223"/>
      <c r="BD36" s="223">
        <v>0</v>
      </c>
      <c r="BE36" s="223">
        <v>0</v>
      </c>
      <c r="BF36" s="223">
        <v>0</v>
      </c>
      <c r="BG36" s="223">
        <v>0</v>
      </c>
      <c r="BH36" s="223">
        <v>0</v>
      </c>
      <c r="BI36" s="223">
        <v>0</v>
      </c>
      <c r="BJ36" s="223">
        <v>0</v>
      </c>
      <c r="BK36" s="223">
        <v>0</v>
      </c>
      <c r="BL36" s="223">
        <v>0</v>
      </c>
      <c r="BM36" s="223">
        <v>0</v>
      </c>
      <c r="BN36" s="223">
        <v>0</v>
      </c>
      <c r="BO36" s="223">
        <v>0</v>
      </c>
      <c r="BP36" s="223">
        <v>0</v>
      </c>
      <c r="BQ36" s="223"/>
      <c r="BR36" s="223"/>
      <c r="BS36" s="223"/>
      <c r="BT36" s="223"/>
      <c r="BU36" s="223"/>
      <c r="BV36" s="223"/>
      <c r="BW36" s="223"/>
      <c r="BX36" s="223"/>
      <c r="BY36" s="223"/>
      <c r="BZ36" s="223"/>
      <c r="CA36" s="223"/>
      <c r="CB36" s="223"/>
      <c r="CC36" s="223"/>
      <c r="CD36" s="223"/>
      <c r="CE36" s="223"/>
      <c r="CF36" s="223"/>
      <c r="CG36" s="223"/>
      <c r="CH36" s="223"/>
      <c r="CI36" s="223"/>
      <c r="CJ36" s="223"/>
      <c r="CK36" s="223"/>
      <c r="CL36" s="223"/>
      <c r="CM36" s="223"/>
      <c r="CN36" s="223"/>
      <c r="CO36" s="223"/>
      <c r="CP36" s="223"/>
      <c r="CQ36" s="223"/>
      <c r="CR36" s="223"/>
      <c r="CS36" s="223"/>
      <c r="CT36" s="223"/>
      <c r="CU36" s="223"/>
      <c r="CV36" s="223"/>
      <c r="CW36" s="223"/>
      <c r="CX36" s="223"/>
      <c r="CY36" s="223"/>
      <c r="CZ36" s="223"/>
      <c r="DA36" s="223"/>
      <c r="DB36" s="223"/>
      <c r="DC36" s="223"/>
      <c r="DD36" s="223"/>
      <c r="DE36" s="223"/>
      <c r="DF36" s="223"/>
      <c r="DG36" s="223"/>
      <c r="DH36" s="223"/>
      <c r="DI36" s="223"/>
      <c r="DJ36" s="223"/>
      <c r="DK36" s="223"/>
      <c r="DL36" s="223"/>
      <c r="DM36" s="223"/>
      <c r="DN36" s="223"/>
      <c r="DO36" s="223"/>
      <c r="DP36" s="223"/>
      <c r="DQ36" s="223"/>
      <c r="DR36" s="223"/>
      <c r="DS36" s="223"/>
      <c r="DT36" s="223"/>
      <c r="DU36" s="223"/>
      <c r="DV36" s="223"/>
      <c r="DW36" s="223"/>
      <c r="DX36" s="223"/>
      <c r="DY36" s="223"/>
      <c r="DZ36" s="223"/>
      <c r="EA36" s="223"/>
      <c r="EB36" s="223"/>
      <c r="EC36" s="223"/>
      <c r="ED36" s="223"/>
      <c r="EE36" s="223"/>
      <c r="EF36" s="223"/>
      <c r="EG36" s="223"/>
      <c r="EH36" s="223"/>
      <c r="EI36" s="223"/>
      <c r="EJ36" s="223"/>
      <c r="EK36" s="223"/>
      <c r="EL36" s="223"/>
      <c r="EM36" s="223"/>
      <c r="EN36" s="223"/>
      <c r="EO36" s="223"/>
      <c r="EP36" s="223"/>
      <c r="EQ36" s="223"/>
      <c r="ER36" s="223"/>
      <c r="ES36" s="223"/>
      <c r="ET36" s="223"/>
      <c r="EU36" s="223"/>
      <c r="EV36" s="223"/>
      <c r="EW36" s="223"/>
      <c r="EX36" s="223"/>
      <c r="EY36" s="223"/>
      <c r="EZ36" s="223"/>
      <c r="FA36" s="223"/>
      <c r="FB36" s="223"/>
      <c r="FC36" s="223"/>
      <c r="FD36" s="223"/>
      <c r="FE36" s="223"/>
      <c r="FF36" s="223"/>
      <c r="FG36" s="223"/>
      <c r="FH36" s="223"/>
      <c r="FI36" s="223"/>
      <c r="FJ36" s="223"/>
      <c r="FK36" s="223"/>
      <c r="FL36" s="223"/>
      <c r="FM36" s="223"/>
      <c r="FN36" s="223"/>
      <c r="FO36" s="223"/>
      <c r="FP36" s="223"/>
      <c r="FQ36" s="223"/>
      <c r="FR36" s="223"/>
      <c r="FS36" s="223"/>
      <c r="FT36" s="223"/>
      <c r="FU36" s="223"/>
      <c r="FV36" s="223"/>
      <c r="FW36" s="223"/>
      <c r="FX36" s="223"/>
      <c r="FY36" s="223"/>
      <c r="FZ36" s="223"/>
      <c r="GA36" s="223"/>
      <c r="GB36" s="223"/>
      <c r="GC36" s="223"/>
      <c r="GD36" s="223"/>
      <c r="GE36" s="223"/>
      <c r="GF36" s="223"/>
      <c r="GG36" s="223"/>
      <c r="GH36" s="223"/>
      <c r="GI36" s="223"/>
      <c r="GJ36" s="223"/>
      <c r="GK36" s="223"/>
      <c r="GL36" s="223"/>
      <c r="GM36" s="223"/>
      <c r="GN36" s="223"/>
      <c r="GO36" s="223"/>
      <c r="GP36" s="223"/>
      <c r="GQ36" s="223"/>
      <c r="GR36" s="223"/>
      <c r="GS36" s="223"/>
      <c r="GT36" s="223"/>
      <c r="GU36" s="223"/>
      <c r="GV36" s="223"/>
      <c r="GW36" s="223"/>
      <c r="GX36" s="223"/>
      <c r="GY36" s="223"/>
      <c r="GZ36" s="223"/>
      <c r="HA36" s="223"/>
      <c r="HB36" s="223"/>
      <c r="HC36" s="223"/>
      <c r="HD36" s="223"/>
      <c r="HE36" s="223"/>
      <c r="HF36" s="223"/>
      <c r="HG36" s="223"/>
      <c r="HH36" s="223"/>
      <c r="HI36" s="223"/>
      <c r="HJ36" s="223"/>
      <c r="HK36" s="223"/>
      <c r="HL36" s="223"/>
      <c r="HM36" s="223"/>
      <c r="HN36" s="223"/>
      <c r="HO36" s="223"/>
      <c r="HP36" s="223"/>
      <c r="HQ36" s="223"/>
      <c r="HR36" s="223"/>
      <c r="HS36" s="223"/>
      <c r="HT36" s="223"/>
      <c r="HU36" s="223"/>
    </row>
    <row r="37" spans="1:229" hidden="1" x14ac:dyDescent="0.2">
      <c r="A37" s="229"/>
      <c r="B37" s="239"/>
      <c r="C37" s="223">
        <v>0</v>
      </c>
      <c r="D37" s="223">
        <v>0</v>
      </c>
      <c r="E37" s="223">
        <v>0</v>
      </c>
      <c r="F37" s="223">
        <v>0</v>
      </c>
      <c r="G37" s="223"/>
      <c r="H37" s="223"/>
      <c r="I37" s="223"/>
      <c r="J37" s="223"/>
      <c r="K37" s="223"/>
      <c r="L37" s="223"/>
      <c r="M37" s="223">
        <v>0</v>
      </c>
      <c r="N37" s="223">
        <v>0</v>
      </c>
      <c r="O37" s="223">
        <v>0</v>
      </c>
      <c r="P37" s="223">
        <v>0</v>
      </c>
      <c r="Q37" s="223">
        <v>0</v>
      </c>
      <c r="R37" s="223">
        <v>0</v>
      </c>
      <c r="S37" s="223">
        <v>0</v>
      </c>
      <c r="T37" s="223">
        <v>0</v>
      </c>
      <c r="U37" s="223">
        <v>0</v>
      </c>
      <c r="V37" s="223">
        <v>0</v>
      </c>
      <c r="W37" s="223">
        <v>0</v>
      </c>
      <c r="X37" s="223">
        <v>0</v>
      </c>
      <c r="Y37" s="223">
        <v>0</v>
      </c>
      <c r="Z37" s="223">
        <v>0</v>
      </c>
      <c r="AA37" s="223">
        <v>0</v>
      </c>
      <c r="AB37" s="223">
        <v>0</v>
      </c>
      <c r="AC37" s="223">
        <v>0</v>
      </c>
      <c r="AD37" s="223">
        <v>0</v>
      </c>
      <c r="AE37" s="223">
        <v>0</v>
      </c>
      <c r="AF37" s="223"/>
      <c r="AG37" s="223"/>
      <c r="AH37" s="223"/>
      <c r="AI37" s="223"/>
      <c r="AJ37" s="223"/>
      <c r="AK37" s="223"/>
      <c r="AL37" s="223"/>
      <c r="AM37" s="223"/>
      <c r="AN37" s="223"/>
      <c r="AO37" s="223"/>
      <c r="AP37" s="223"/>
      <c r="AQ37" s="223"/>
      <c r="AR37" s="223"/>
      <c r="AS37" s="223"/>
      <c r="AT37" s="223"/>
      <c r="AU37" s="223"/>
      <c r="AV37" s="223"/>
      <c r="AW37" s="223"/>
      <c r="AX37" s="223"/>
      <c r="AY37" s="223"/>
      <c r="AZ37" s="223">
        <v>0</v>
      </c>
      <c r="BA37" s="223">
        <v>0</v>
      </c>
      <c r="BB37" s="223"/>
      <c r="BC37" s="223"/>
      <c r="BD37" s="223">
        <v>0</v>
      </c>
      <c r="BE37" s="223">
        <v>0</v>
      </c>
      <c r="BF37" s="223">
        <v>0</v>
      </c>
      <c r="BG37" s="223">
        <v>0</v>
      </c>
      <c r="BH37" s="223">
        <v>0</v>
      </c>
      <c r="BI37" s="223">
        <v>0</v>
      </c>
      <c r="BJ37" s="223">
        <v>0</v>
      </c>
      <c r="BK37" s="223">
        <v>0</v>
      </c>
      <c r="BL37" s="223">
        <v>0</v>
      </c>
      <c r="BM37" s="223">
        <v>0</v>
      </c>
      <c r="BN37" s="223">
        <v>0</v>
      </c>
      <c r="BO37" s="223">
        <v>0</v>
      </c>
      <c r="BP37" s="223">
        <v>0</v>
      </c>
      <c r="BQ37" s="223"/>
      <c r="BR37" s="223"/>
      <c r="BS37" s="223"/>
      <c r="BT37" s="223"/>
      <c r="BU37" s="223"/>
      <c r="BV37" s="223"/>
      <c r="BW37" s="223"/>
      <c r="BX37" s="223"/>
      <c r="BY37" s="223"/>
      <c r="BZ37" s="223"/>
      <c r="CA37" s="223"/>
      <c r="CB37" s="223"/>
      <c r="CC37" s="223"/>
      <c r="CD37" s="223"/>
      <c r="CE37" s="223"/>
      <c r="CF37" s="223"/>
      <c r="CG37" s="223"/>
      <c r="CH37" s="223"/>
      <c r="CI37" s="223"/>
      <c r="CJ37" s="223"/>
      <c r="CK37" s="223"/>
      <c r="CL37" s="223"/>
      <c r="CM37" s="223"/>
      <c r="CN37" s="223"/>
      <c r="CO37" s="223"/>
      <c r="CP37" s="223"/>
      <c r="CQ37" s="223"/>
      <c r="CR37" s="223"/>
      <c r="CS37" s="223"/>
      <c r="CT37" s="223"/>
      <c r="CU37" s="223"/>
      <c r="CV37" s="223"/>
      <c r="CW37" s="223"/>
      <c r="CX37" s="223"/>
      <c r="CY37" s="223"/>
      <c r="CZ37" s="223"/>
      <c r="DA37" s="223"/>
      <c r="DB37" s="223"/>
      <c r="DC37" s="223"/>
      <c r="DD37" s="223"/>
      <c r="DE37" s="223"/>
      <c r="DF37" s="223"/>
      <c r="DG37" s="223"/>
      <c r="DH37" s="223"/>
      <c r="DI37" s="223"/>
      <c r="DJ37" s="223"/>
      <c r="DK37" s="223"/>
      <c r="DL37" s="223"/>
      <c r="DM37" s="223"/>
      <c r="DN37" s="223"/>
      <c r="DO37" s="223"/>
      <c r="DP37" s="223"/>
      <c r="DQ37" s="223"/>
      <c r="DR37" s="223"/>
      <c r="DS37" s="223"/>
      <c r="DT37" s="223"/>
      <c r="DU37" s="223"/>
      <c r="DV37" s="223"/>
      <c r="DW37" s="223"/>
      <c r="DX37" s="223"/>
      <c r="DY37" s="223"/>
      <c r="DZ37" s="223"/>
      <c r="EA37" s="223"/>
      <c r="EB37" s="223"/>
      <c r="EC37" s="223"/>
      <c r="ED37" s="223"/>
      <c r="EE37" s="223"/>
      <c r="EF37" s="223"/>
      <c r="EG37" s="223"/>
      <c r="EH37" s="223"/>
      <c r="EI37" s="223"/>
      <c r="EJ37" s="223"/>
      <c r="EK37" s="223"/>
      <c r="EL37" s="223"/>
      <c r="EM37" s="223"/>
      <c r="EN37" s="223"/>
      <c r="EO37" s="223"/>
      <c r="EP37" s="223"/>
      <c r="EQ37" s="223"/>
      <c r="ER37" s="223"/>
      <c r="ES37" s="223"/>
      <c r="ET37" s="223"/>
      <c r="EU37" s="223"/>
      <c r="EV37" s="223"/>
      <c r="EW37" s="223"/>
      <c r="EX37" s="223"/>
      <c r="EY37" s="223"/>
      <c r="EZ37" s="223"/>
      <c r="FA37" s="223"/>
      <c r="FB37" s="223"/>
      <c r="FC37" s="223"/>
      <c r="FD37" s="223"/>
      <c r="FE37" s="223"/>
      <c r="FF37" s="223"/>
      <c r="FG37" s="223"/>
      <c r="FH37" s="223"/>
      <c r="FI37" s="223"/>
      <c r="FJ37" s="223"/>
      <c r="FK37" s="223"/>
      <c r="FL37" s="223"/>
      <c r="FM37" s="223"/>
      <c r="FN37" s="223"/>
      <c r="FO37" s="223"/>
      <c r="FP37" s="223"/>
      <c r="FQ37" s="223"/>
      <c r="FR37" s="223"/>
      <c r="FS37" s="223"/>
      <c r="FT37" s="223"/>
      <c r="FU37" s="223"/>
      <c r="FV37" s="223"/>
      <c r="FW37" s="223"/>
      <c r="FX37" s="223"/>
      <c r="FY37" s="223"/>
      <c r="FZ37" s="223"/>
      <c r="GA37" s="223"/>
      <c r="GB37" s="223"/>
      <c r="GC37" s="223"/>
      <c r="GD37" s="223"/>
      <c r="GE37" s="223"/>
      <c r="GF37" s="223"/>
      <c r="GG37" s="223"/>
      <c r="GH37" s="223"/>
      <c r="GI37" s="223"/>
      <c r="GJ37" s="223"/>
      <c r="GK37" s="223"/>
      <c r="GL37" s="223"/>
      <c r="GM37" s="223"/>
      <c r="GN37" s="223"/>
      <c r="GO37" s="223"/>
      <c r="GP37" s="223"/>
      <c r="GQ37" s="223"/>
      <c r="GR37" s="223"/>
      <c r="GS37" s="223"/>
      <c r="GT37" s="223"/>
      <c r="GU37" s="223"/>
      <c r="GV37" s="223"/>
      <c r="GW37" s="223"/>
      <c r="GX37" s="223"/>
      <c r="GY37" s="223"/>
      <c r="GZ37" s="223"/>
      <c r="HA37" s="223"/>
      <c r="HB37" s="223"/>
      <c r="HC37" s="223"/>
      <c r="HD37" s="223"/>
      <c r="HE37" s="223"/>
      <c r="HF37" s="223"/>
      <c r="HG37" s="223"/>
      <c r="HH37" s="223"/>
      <c r="HI37" s="223"/>
      <c r="HJ37" s="223"/>
      <c r="HK37" s="223"/>
      <c r="HL37" s="223"/>
      <c r="HM37" s="223"/>
      <c r="HN37" s="223"/>
      <c r="HO37" s="223"/>
      <c r="HP37" s="223"/>
      <c r="HQ37" s="223"/>
      <c r="HR37" s="223"/>
      <c r="HS37" s="223"/>
      <c r="HT37" s="223"/>
      <c r="HU37" s="223"/>
    </row>
    <row r="38" spans="1:229" x14ac:dyDescent="0.2">
      <c r="A38" s="237">
        <v>22</v>
      </c>
      <c r="B38" s="226" t="s">
        <v>213</v>
      </c>
      <c r="C38" s="227">
        <v>58.444423009999994</v>
      </c>
      <c r="D38" s="227">
        <v>99.403169087599991</v>
      </c>
      <c r="E38" s="227">
        <v>94.394800689999997</v>
      </c>
      <c r="F38" s="227">
        <v>308.17416897835585</v>
      </c>
      <c r="G38" s="227">
        <v>434.50960590999989</v>
      </c>
      <c r="H38" s="227">
        <v>65.976242299999996</v>
      </c>
      <c r="I38" s="227">
        <v>32.718753027999995</v>
      </c>
      <c r="J38" s="227">
        <v>21.333079229999999</v>
      </c>
      <c r="K38" s="227">
        <v>21.110228769999999</v>
      </c>
      <c r="L38" s="227">
        <v>33.23782843</v>
      </c>
      <c r="M38" s="227">
        <v>30.750802875624998</v>
      </c>
      <c r="N38" s="227">
        <v>39.699794269999998</v>
      </c>
      <c r="O38" s="227">
        <v>51.361246819999991</v>
      </c>
      <c r="P38" s="227">
        <v>7.3783893393574331</v>
      </c>
      <c r="Q38" s="227">
        <v>11.47760950878012</v>
      </c>
      <c r="R38" s="227">
        <v>14.342721494355668</v>
      </c>
      <c r="S38" s="227">
        <v>25.245702667506773</v>
      </c>
      <c r="T38" s="227">
        <v>11.598832268220347</v>
      </c>
      <c r="U38" s="227">
        <v>18.615622597871912</v>
      </c>
      <c r="V38" s="227">
        <v>18.93298688415398</v>
      </c>
      <c r="W38" s="227">
        <v>50.255727337353747</v>
      </c>
      <c r="X38" s="227">
        <v>6.9058096550070065</v>
      </c>
      <c r="Y38" s="227">
        <v>28.876196390026553</v>
      </c>
      <c r="Z38" s="227">
        <v>40.079174079423517</v>
      </c>
      <c r="AA38" s="227">
        <v>18.533620565542925</v>
      </c>
      <c r="AB38" s="227">
        <v>7.4793318100000006</v>
      </c>
      <c r="AC38" s="227">
        <v>35.439519559999994</v>
      </c>
      <c r="AD38" s="227">
        <v>45.310735298355823</v>
      </c>
      <c r="AE38" s="227">
        <v>219.94458231000004</v>
      </c>
      <c r="AF38" s="227">
        <v>76.429714930000003</v>
      </c>
      <c r="AG38" s="227">
        <v>115.55418451</v>
      </c>
      <c r="AH38" s="227">
        <v>88.952695370000001</v>
      </c>
      <c r="AI38" s="227">
        <v>153.57301109999997</v>
      </c>
      <c r="AJ38" s="227">
        <v>7.8746520899999988</v>
      </c>
      <c r="AK38" s="227">
        <v>19.236786640000002</v>
      </c>
      <c r="AL38" s="227">
        <v>15.518974319999998</v>
      </c>
      <c r="AM38" s="227">
        <v>23.345829250000001</v>
      </c>
      <c r="AN38" s="227">
        <v>4.9234823199999997</v>
      </c>
      <c r="AO38" s="227">
        <v>7.9835990599999995</v>
      </c>
      <c r="AP38" s="227">
        <v>8.1601875180000008</v>
      </c>
      <c r="AQ38" s="227">
        <v>11.65148413</v>
      </c>
      <c r="AR38" s="227">
        <v>1.5465790799999999</v>
      </c>
      <c r="AS38" s="227">
        <v>3.7908943300000004</v>
      </c>
      <c r="AT38" s="227">
        <v>2.5294209999999997</v>
      </c>
      <c r="AU38" s="227">
        <v>13.466184819999999</v>
      </c>
      <c r="AV38" s="227">
        <v>2.7452330200000006</v>
      </c>
      <c r="AW38" s="227">
        <v>5.5005288799999992</v>
      </c>
      <c r="AX38" s="227">
        <v>4.2025575462499987</v>
      </c>
      <c r="AY38" s="227">
        <v>8.6619093237500007</v>
      </c>
      <c r="AZ38" s="227">
        <v>3.0746099999999998</v>
      </c>
      <c r="BA38" s="227">
        <v>10.16217391</v>
      </c>
      <c r="BB38" s="227">
        <v>8.2625702766666649</v>
      </c>
      <c r="BC38" s="227">
        <v>11.738474243333332</v>
      </c>
      <c r="BD38" s="227">
        <v>4.0951622299999997</v>
      </c>
      <c r="BE38" s="227">
        <v>4.312755236000001</v>
      </c>
      <c r="BF38" s="227">
        <v>9.2453715140000003</v>
      </c>
      <c r="BG38" s="227">
        <v>13.097513895624999</v>
      </c>
      <c r="BH38" s="227">
        <v>3.7674671800000001</v>
      </c>
      <c r="BI38" s="227">
        <v>8.2039989900000005</v>
      </c>
      <c r="BJ38" s="227">
        <v>11.855061079999999</v>
      </c>
      <c r="BK38" s="227">
        <v>15.87326702</v>
      </c>
      <c r="BL38" s="227">
        <v>5.6521944699999995</v>
      </c>
      <c r="BM38" s="227">
        <v>10.304793139999997</v>
      </c>
      <c r="BN38" s="227">
        <v>15.523570813888888</v>
      </c>
      <c r="BO38" s="227">
        <v>19.880688396111108</v>
      </c>
      <c r="BP38" s="227">
        <v>6.4750743400000008</v>
      </c>
      <c r="BQ38" s="224">
        <f t="shared" ref="BQ38:DL38" si="431">+BQ39+BQ44+BQ45</f>
        <v>0.4311094311969324</v>
      </c>
      <c r="BR38" s="224">
        <f t="shared" si="431"/>
        <v>2.4356346334255528</v>
      </c>
      <c r="BS38" s="224">
        <f t="shared" si="431"/>
        <v>4.5116452747349483</v>
      </c>
      <c r="BT38" s="224">
        <f t="shared" si="431"/>
        <v>3.8617860106044679</v>
      </c>
      <c r="BU38" s="224">
        <f t="shared" si="431"/>
        <v>5.0233466147128292</v>
      </c>
      <c r="BV38" s="224">
        <f t="shared" si="431"/>
        <v>2.592476883462822</v>
      </c>
      <c r="BW38" s="224">
        <f t="shared" si="431"/>
        <v>4.8869469987665095</v>
      </c>
      <c r="BX38" s="224">
        <f t="shared" si="431"/>
        <v>4.1622314761664834</v>
      </c>
      <c r="BY38" s="224">
        <f t="shared" si="431"/>
        <v>5.2935430194226747</v>
      </c>
      <c r="BZ38" s="224">
        <f t="shared" si="431"/>
        <v>3.8376669152298937</v>
      </c>
      <c r="CA38" s="224">
        <f t="shared" si="431"/>
        <v>7.1992462421112382</v>
      </c>
      <c r="CB38" s="224">
        <f t="shared" si="431"/>
        <v>14.208789510165641</v>
      </c>
      <c r="CC38" s="224">
        <f t="shared" si="431"/>
        <v>0.8068765567239703</v>
      </c>
      <c r="CD38" s="224">
        <f t="shared" si="431"/>
        <v>4.536734881469676</v>
      </c>
      <c r="CE38" s="224">
        <f t="shared" si="431"/>
        <v>6.2552208300267012</v>
      </c>
      <c r="CF38" s="224">
        <f t="shared" si="431"/>
        <v>6.9218515288544067</v>
      </c>
      <c r="CG38" s="224">
        <f t="shared" si="431"/>
        <v>5.9309355564418729</v>
      </c>
      <c r="CH38" s="224">
        <f t="shared" si="431"/>
        <v>5.7628355125756325</v>
      </c>
      <c r="CI38" s="224">
        <f t="shared" si="431"/>
        <v>8.5011259417475706</v>
      </c>
      <c r="CJ38" s="224">
        <f t="shared" si="431"/>
        <v>6.0557879261643004</v>
      </c>
      <c r="CK38" s="224">
        <f t="shared" si="431"/>
        <v>4.3760730162421089</v>
      </c>
      <c r="CL38" s="224">
        <f t="shared" si="431"/>
        <v>4.7970988568168282</v>
      </c>
      <c r="CM38" s="224">
        <f t="shared" si="431"/>
        <v>29.175649841279014</v>
      </c>
      <c r="CN38" s="224">
        <f t="shared" si="431"/>
        <v>16.282978639257909</v>
      </c>
      <c r="CO38" s="224">
        <f t="shared" si="431"/>
        <v>0.38414704116934278</v>
      </c>
      <c r="CP38" s="224">
        <f t="shared" si="431"/>
        <v>2.0542392439782722</v>
      </c>
      <c r="CQ38" s="224">
        <f t="shared" si="431"/>
        <v>4.4674233698593913</v>
      </c>
      <c r="CR38" s="224">
        <f t="shared" si="431"/>
        <v>3.941117788365688</v>
      </c>
      <c r="CS38" s="224">
        <f t="shared" si="431"/>
        <v>21.443061451657634</v>
      </c>
      <c r="CT38" s="224">
        <f t="shared" si="431"/>
        <v>3.4920171500032327</v>
      </c>
      <c r="CU38" s="224">
        <f t="shared" si="431"/>
        <v>31.287460367270224</v>
      </c>
      <c r="CV38" s="224">
        <f t="shared" si="431"/>
        <v>4.047030045532499</v>
      </c>
      <c r="CW38" s="224">
        <f t="shared" si="431"/>
        <v>4.7446836666207934</v>
      </c>
      <c r="CX38" s="224">
        <f t="shared" si="431"/>
        <v>4.1264657425373761</v>
      </c>
      <c r="CY38" s="224">
        <f t="shared" si="431"/>
        <v>5.3302949389018108</v>
      </c>
      <c r="CZ38" s="224">
        <f t="shared" si="431"/>
        <v>9.0768598841037385</v>
      </c>
      <c r="DA38" s="224">
        <f t="shared" si="431"/>
        <v>1.4792684899999999</v>
      </c>
      <c r="DB38" s="224">
        <f t="shared" si="431"/>
        <v>2.43589133</v>
      </c>
      <c r="DC38" s="224">
        <f t="shared" si="431"/>
        <v>3.5641719900000006</v>
      </c>
      <c r="DD38" s="224">
        <f t="shared" si="431"/>
        <v>1.7119987299999997</v>
      </c>
      <c r="DE38" s="224">
        <f t="shared" si="431"/>
        <v>30.943335939999997</v>
      </c>
      <c r="DF38" s="224">
        <f t="shared" si="431"/>
        <v>2.7841848899999992</v>
      </c>
      <c r="DG38" s="224">
        <f t="shared" si="431"/>
        <v>18.262763830000004</v>
      </c>
      <c r="DH38" s="224">
        <f t="shared" si="431"/>
        <v>9.0139447383558267</v>
      </c>
      <c r="DI38" s="224">
        <f t="shared" si="431"/>
        <v>18.034026729999997</v>
      </c>
      <c r="DJ38" s="224">
        <f t="shared" si="431"/>
        <v>37.541916809999996</v>
      </c>
      <c r="DK38" s="224">
        <f t="shared" si="431"/>
        <v>6.6251350999999943</v>
      </c>
      <c r="DL38" s="224">
        <f t="shared" si="431"/>
        <v>175.77753040000005</v>
      </c>
      <c r="DM38" s="224">
        <f t="shared" ref="DM38" si="432">+DM39+DM44+DM45</f>
        <v>8.4771043499999994</v>
      </c>
      <c r="DN38" s="224">
        <f t="shared" ref="DN38" si="433">+DN39+DN44+DN45</f>
        <v>8.8315663199999985</v>
      </c>
      <c r="DO38" s="224">
        <f t="shared" ref="DO38" si="434">+DO39+DO44+DO45</f>
        <v>59.121044260000005</v>
      </c>
      <c r="DP38" s="224">
        <f t="shared" ref="DP38" si="435">+DP39+DP44+DP45</f>
        <v>43.386257630000003</v>
      </c>
      <c r="DQ38" s="224">
        <f t="shared" ref="DQ38" si="436">+DQ39+DQ44+DQ45</f>
        <v>63.937734490000004</v>
      </c>
      <c r="DR38" s="224">
        <f t="shared" ref="DR38:DS38" si="437">+DR39+DR44+DR45</f>
        <v>8.2301923899999991</v>
      </c>
      <c r="DS38" s="224">
        <f t="shared" si="437"/>
        <v>23.05672551</v>
      </c>
      <c r="DT38" s="224">
        <f t="shared" ref="DT38" si="438">+DT39+DT44+DT45</f>
        <v>35.366627749999999</v>
      </c>
      <c r="DU38" s="224">
        <f t="shared" ref="DU38" si="439">+DU39+DU44+DU45</f>
        <v>30.529342109999995</v>
      </c>
      <c r="DV38" s="224">
        <f t="shared" ref="DV38" si="440">+DV39+DV44+DV45</f>
        <v>4.3908278900000006</v>
      </c>
      <c r="DW38" s="224">
        <f t="shared" ref="DW38" si="441">+DW39+DW44+DW45</f>
        <v>45.969889859999995</v>
      </c>
      <c r="DX38" s="224">
        <f t="shared" ref="DX38:DY38" si="442">+DX39+DX44+DX45</f>
        <v>103.21229335</v>
      </c>
      <c r="DY38" s="224">
        <f t="shared" si="442"/>
        <v>1.49807131</v>
      </c>
      <c r="DZ38" s="224">
        <f t="shared" ref="DZ38" si="443">+DZ39+DZ44+DZ45</f>
        <v>2.0980811499999996</v>
      </c>
      <c r="EA38" s="224">
        <f t="shared" ref="EA38" si="444">+EA39+EA44+EA45</f>
        <v>4.2784996299999998</v>
      </c>
      <c r="EB38" s="224">
        <f t="shared" ref="EB38" si="445">+EB39+EB44+EB45</f>
        <v>5.9854392700000005</v>
      </c>
      <c r="EC38" s="224">
        <f t="shared" ref="EC38" si="446">+EC39+EC44+EC45</f>
        <v>-2.6111311699999993</v>
      </c>
      <c r="ED38" s="224">
        <f t="shared" ref="ED38:EE38" si="447">+ED39+ED44+ED45</f>
        <v>15.862478540000001</v>
      </c>
      <c r="EE38" s="224">
        <f t="shared" si="447"/>
        <v>2.9438039599999999</v>
      </c>
      <c r="EF38" s="224">
        <f t="shared" ref="EF38" si="448">+EF39+EF44+EF45</f>
        <v>1.55574553</v>
      </c>
      <c r="EG38" s="224">
        <f t="shared" ref="EG38" si="449">+EG39+EG44+EG45</f>
        <v>11.019424829999998</v>
      </c>
      <c r="EH38" s="224">
        <f t="shared" ref="EH38" si="450">+EH39+EH44+EH45</f>
        <v>4.8649061600000003</v>
      </c>
      <c r="EI38" s="224">
        <f t="shared" ref="EI38" si="451">+EI39+EI44+EI45</f>
        <v>7.3711173100000007</v>
      </c>
      <c r="EJ38" s="224">
        <f t="shared" ref="EJ38:EK38" si="452">+EJ39+EJ44+EJ45</f>
        <v>11.10980578</v>
      </c>
      <c r="EK38" s="224">
        <f t="shared" si="452"/>
        <v>0.50615092000000006</v>
      </c>
      <c r="EL38" s="224">
        <f t="shared" ref="EL38" si="453">+EL39+EL44+EL45</f>
        <v>2.0706100000000003</v>
      </c>
      <c r="EM38" s="224">
        <f t="shared" ref="EM38" si="454">+EM39+EM44+EM45</f>
        <v>2.3467214000000003</v>
      </c>
      <c r="EN38" s="224">
        <f t="shared" ref="EN38" si="455">+EN39+EN44+EN45</f>
        <v>3.1733265199999998</v>
      </c>
      <c r="EO38" s="224">
        <f t="shared" ref="EO38" si="456">+EO39+EO44+EO45</f>
        <v>2.5970032299999999</v>
      </c>
      <c r="EP38" s="224">
        <f t="shared" ref="EP38:EQ38" si="457">+EP39+EP44+EP45</f>
        <v>2.2132693099999998</v>
      </c>
      <c r="EQ38" s="224">
        <f t="shared" si="457"/>
        <v>1.7036302600000002</v>
      </c>
      <c r="ER38" s="224">
        <f t="shared" ref="ER38" si="458">+ER39+ER44+ER45</f>
        <v>4.3254268299999996</v>
      </c>
      <c r="ES38" s="224">
        <f t="shared" ref="ES38" si="459">+ES39+ES44+ES45</f>
        <v>2.1311304280000001</v>
      </c>
      <c r="ET38" s="224">
        <f t="shared" ref="ET38" si="460">+ET39+ET44+ET45</f>
        <v>2.5377059900000001</v>
      </c>
      <c r="EU38" s="224">
        <f t="shared" ref="EU38" si="461">+EU39+EU44+EU45</f>
        <v>2.0992327900000003</v>
      </c>
      <c r="EV38" s="224">
        <f t="shared" ref="EV38:EW38" si="462">+EV39+EV44+EV45</f>
        <v>7.0145453500000006</v>
      </c>
      <c r="EW38" s="224">
        <f t="shared" si="462"/>
        <v>0.51044794999999998</v>
      </c>
      <c r="EX38" s="224">
        <f t="shared" ref="EX38" si="463">+EX39+EX44+EX45</f>
        <v>0.77305078999999988</v>
      </c>
      <c r="EY38" s="224">
        <f t="shared" ref="EY38" si="464">+EY39+EY44+EY45</f>
        <v>0.26308034000000008</v>
      </c>
      <c r="EZ38" s="224">
        <f t="shared" ref="EZ38" si="465">+EZ39+EZ44+EZ45</f>
        <v>2.0222686100000002</v>
      </c>
      <c r="FA38" s="224">
        <f t="shared" ref="FA38" si="466">+FA39+FA44+FA45</f>
        <v>0.80210721000000007</v>
      </c>
      <c r="FB38" s="224">
        <f t="shared" ref="FB38:FC38" si="467">+FB39+FB44+FB45</f>
        <v>0.96651851</v>
      </c>
      <c r="FC38" s="224">
        <f t="shared" si="467"/>
        <v>0.47272875999999986</v>
      </c>
      <c r="FD38" s="224">
        <f t="shared" ref="FD38" si="468">+FD39+FD44+FD45</f>
        <v>1.4023626100000002</v>
      </c>
      <c r="FE38" s="224">
        <f t="shared" ref="FE38" si="469">+FE39+FE44+FE45</f>
        <v>0.65432962999999977</v>
      </c>
      <c r="FF38" s="224">
        <f t="shared" ref="FF38" si="470">+FF39+FF44+FF45</f>
        <v>2.7177018422222226</v>
      </c>
      <c r="FG38" s="224">
        <f t="shared" ref="FG38:FT38" si="471">+FG39+FG44+FG45</f>
        <v>2.4809544277777782</v>
      </c>
      <c r="FH38" s="224">
        <f t="shared" si="471"/>
        <v>8.2675285499999998</v>
      </c>
      <c r="FI38" s="224">
        <f t="shared" si="471"/>
        <v>0.83685387</v>
      </c>
      <c r="FJ38" s="224">
        <f t="shared" si="471"/>
        <v>0.98818981000000017</v>
      </c>
      <c r="FK38" s="224">
        <f t="shared" si="471"/>
        <v>0.92018934000000008</v>
      </c>
      <c r="FL38" s="224">
        <f t="shared" si="471"/>
        <v>1.5199678499999998</v>
      </c>
      <c r="FM38" s="224">
        <f t="shared" si="471"/>
        <v>0.98084735999999995</v>
      </c>
      <c r="FN38" s="224">
        <f t="shared" si="471"/>
        <v>2.9997136699999993</v>
      </c>
      <c r="FO38" s="224">
        <f t="shared" si="471"/>
        <v>1.6143247066666664</v>
      </c>
      <c r="FP38" s="224">
        <f t="shared" si="471"/>
        <v>1.3656003433333328</v>
      </c>
      <c r="FQ38" s="224">
        <f t="shared" si="471"/>
        <v>1.2226324962499999</v>
      </c>
      <c r="FR38" s="224">
        <f t="shared" si="471"/>
        <v>2.1224320437499999</v>
      </c>
      <c r="FS38" s="224">
        <f t="shared" si="471"/>
        <v>2.6999857000000009</v>
      </c>
      <c r="FT38" s="224">
        <f t="shared" si="471"/>
        <v>3.8394915799999989</v>
      </c>
      <c r="FU38" s="224">
        <f t="shared" ref="FU38:FW38" si="472">+FU39+FU44+FU45</f>
        <v>0.62604393999999997</v>
      </c>
      <c r="FV38" s="224">
        <f t="shared" si="472"/>
        <v>1.4288981599999999</v>
      </c>
      <c r="FW38" s="224">
        <f t="shared" si="472"/>
        <v>1.0196679</v>
      </c>
      <c r="FX38" s="224">
        <f t="shared" ref="FX38" si="473">+FX39+FX44+FX45</f>
        <v>1.2944217100000006</v>
      </c>
      <c r="FY38" s="224">
        <f t="shared" ref="FY38:FZ38" si="474">+FY39+FY44+FY45</f>
        <v>1.2104096199999999</v>
      </c>
      <c r="FZ38" s="224">
        <f t="shared" si="474"/>
        <v>7.6573425799999999</v>
      </c>
      <c r="GA38" s="224">
        <f t="shared" ref="GA38" si="475">+GA39+GA44+GA45</f>
        <v>2.6040803600000002</v>
      </c>
      <c r="GB38" s="224">
        <f t="shared" ref="GB38" si="476">+GB39+GB44+GB45</f>
        <v>1.5594958799999996</v>
      </c>
      <c r="GC38" s="224">
        <f t="shared" ref="GC38" si="477">+GC39+GC44+GC45</f>
        <v>4.0989940366666664</v>
      </c>
      <c r="GD38" s="224">
        <f t="shared" ref="GD38" si="478">+GD39+GD44+GD45</f>
        <v>2.2925074433333341</v>
      </c>
      <c r="GE38" s="224">
        <f t="shared" ref="GE38" si="479">+GE39+GE44+GE45</f>
        <v>2.0839216399999998</v>
      </c>
      <c r="GF38" s="224">
        <f t="shared" ref="GF38:GG38" si="480">+GF39+GF44+GF45</f>
        <v>7.3620451599999992</v>
      </c>
      <c r="GG38" s="224">
        <f t="shared" si="480"/>
        <v>0.80862060999999996</v>
      </c>
      <c r="GH38" s="224">
        <f t="shared" ref="GH38:GI38" si="481">+GH39+GH44+GH45</f>
        <v>1.4488225299999999</v>
      </c>
      <c r="GI38" s="224">
        <f t="shared" si="481"/>
        <v>1.8377190900000002</v>
      </c>
      <c r="GJ38" s="224">
        <f t="shared" ref="GJ38" si="482">+GJ39+GJ44+GJ45</f>
        <v>0.99698435000000007</v>
      </c>
      <c r="GK38" s="224">
        <f t="shared" ref="GK38:GL38" si="483">+GK39+GK44+GK45</f>
        <v>1.3513514599999998</v>
      </c>
      <c r="GL38" s="224">
        <f t="shared" si="483"/>
        <v>1.9644194260000005</v>
      </c>
      <c r="GM38" s="224">
        <f t="shared" ref="GM38:GN38" si="484">+GM39+GM44+GM45</f>
        <v>2.6942695139999997</v>
      </c>
      <c r="GN38" s="224">
        <f t="shared" si="484"/>
        <v>4.4692754400000005</v>
      </c>
      <c r="GO38" s="224">
        <f t="shared" ref="GO38" si="485">+GO39+GO44+GO45</f>
        <v>2.0818265599999997</v>
      </c>
      <c r="GP38" s="224">
        <f t="shared" ref="GP38:GQ38" si="486">+GP39+GP44+GP45</f>
        <v>2.9532098599999999</v>
      </c>
      <c r="GQ38" s="224">
        <f t="shared" si="486"/>
        <v>2.4618845885000002</v>
      </c>
      <c r="GR38" s="224">
        <f t="shared" ref="GR38" si="487">+GR39+GR44+GR45</f>
        <v>7.6824194471249996</v>
      </c>
      <c r="GS38" s="224">
        <f t="shared" ref="GS38" si="488">+GS39+GS44+GS45</f>
        <v>1.04288227</v>
      </c>
      <c r="GT38" s="224">
        <f t="shared" ref="GT38" si="489">+GT39+GT44+GT45</f>
        <v>1.2218298999999999</v>
      </c>
      <c r="GU38" s="224">
        <f t="shared" ref="GU38" si="490">+GU39+GU44+GU45</f>
        <v>1.50275501</v>
      </c>
      <c r="GV38" s="224">
        <f t="shared" ref="GV38" si="491">+GV39+GV44+GV45</f>
        <v>3.8124995100000003</v>
      </c>
      <c r="GW38" s="224">
        <f t="shared" ref="GW38" si="492">+GW39+GW44+GW45</f>
        <v>2.6564052600000001</v>
      </c>
      <c r="GX38" s="224">
        <f t="shared" ref="GX38" si="493">+GX39+GX44+GX45</f>
        <v>1.7350942200000001</v>
      </c>
      <c r="GY38" s="224">
        <f t="shared" ref="GY38" si="494">+GY39+GY44+GY45</f>
        <v>5.4474276700000006</v>
      </c>
      <c r="GZ38" s="224">
        <f t="shared" ref="GZ38" si="495">+GZ39+GZ44+GZ45</f>
        <v>1.9812962499999998</v>
      </c>
      <c r="HA38" s="224">
        <f t="shared" ref="HA38" si="496">+HA39+HA44+HA45</f>
        <v>4.4263371599999992</v>
      </c>
      <c r="HB38" s="224">
        <f t="shared" ref="HB38" si="497">+HB39+HB44+HB45</f>
        <v>3.0893477700000007</v>
      </c>
      <c r="HC38" s="224">
        <f t="shared" ref="HC38:HD38" si="498">+HC39+HC44+HC45</f>
        <v>3.1382062300000002</v>
      </c>
      <c r="HD38" s="224">
        <f t="shared" si="498"/>
        <v>9.6457130199999987</v>
      </c>
      <c r="HE38" s="224">
        <f t="shared" ref="HE38:HF38" si="499">+HE39+HE44+HE45</f>
        <v>0.99361194000000008</v>
      </c>
      <c r="HF38" s="224">
        <f t="shared" si="499"/>
        <v>2.45205334</v>
      </c>
      <c r="HG38" s="224">
        <f t="shared" ref="HG38:HH38" si="500">+HG39+HG44+HG45</f>
        <v>2.2065291899999999</v>
      </c>
      <c r="HH38" s="224">
        <f t="shared" si="500"/>
        <v>2.3144764699999998</v>
      </c>
      <c r="HI38" s="224">
        <f t="shared" ref="HI38:HJ38" si="501">+HI39+HI44+HI45</f>
        <v>3.8807132099999997</v>
      </c>
      <c r="HJ38" s="224">
        <f t="shared" si="501"/>
        <v>4.1096034599999989</v>
      </c>
      <c r="HK38" s="224">
        <f t="shared" ref="HK38:HL38" si="502">+HK39+HK44+HK45</f>
        <v>5.2583309733333321</v>
      </c>
      <c r="HL38" s="224">
        <f t="shared" si="502"/>
        <v>6.8307198205555553</v>
      </c>
      <c r="HM38" s="224">
        <f t="shared" ref="HM38:HN38" si="503">+HM39+HM44+HM45</f>
        <v>3.4345200199999999</v>
      </c>
      <c r="HN38" s="224">
        <f t="shared" si="503"/>
        <v>3.0721010199999998</v>
      </c>
      <c r="HO38" s="224">
        <f t="shared" ref="HO38:HP38" si="504">+HO39+HO44+HO45</f>
        <v>4.6158032961111122</v>
      </c>
      <c r="HP38" s="224">
        <f t="shared" si="504"/>
        <v>12.192784079999996</v>
      </c>
      <c r="HQ38" s="224">
        <f t="shared" ref="HQ38:HR38" si="505">+HQ39+HQ44+HQ45</f>
        <v>1.2837754000000001</v>
      </c>
      <c r="HR38" s="224">
        <f t="shared" si="505"/>
        <v>1.9053305100000002</v>
      </c>
      <c r="HS38" s="224">
        <f t="shared" ref="HS38:HT38" si="506">+HS39+HS44+HS45</f>
        <v>3.2859684300000001</v>
      </c>
      <c r="HT38" s="224">
        <f t="shared" si="506"/>
        <v>4.1058877599999999</v>
      </c>
      <c r="HU38" s="224">
        <f t="shared" ref="HU38" si="507">+HU39+HU44+HU45</f>
        <v>2.5732870999999999</v>
      </c>
    </row>
    <row r="39" spans="1:229" x14ac:dyDescent="0.2">
      <c r="A39" s="229">
        <v>221</v>
      </c>
      <c r="B39" s="230" t="s">
        <v>144</v>
      </c>
      <c r="C39" s="224">
        <v>48.836875129999996</v>
      </c>
      <c r="D39" s="224">
        <v>96.775974297600001</v>
      </c>
      <c r="E39" s="224">
        <v>82.444828150000006</v>
      </c>
      <c r="F39" s="224">
        <v>270.50789966835583</v>
      </c>
      <c r="G39" s="224">
        <v>353.1804501499999</v>
      </c>
      <c r="H39" s="224">
        <v>42.32827949</v>
      </c>
      <c r="I39" s="224">
        <v>23.829142718</v>
      </c>
      <c r="J39" s="224">
        <v>16.052370419999999</v>
      </c>
      <c r="K39" s="224">
        <v>15.867237549999999</v>
      </c>
      <c r="L39" s="224">
        <v>25.025418050000003</v>
      </c>
      <c r="M39" s="224">
        <v>22.538392495625001</v>
      </c>
      <c r="N39" s="224">
        <v>30.148563540000005</v>
      </c>
      <c r="O39" s="224">
        <v>34.767545939999998</v>
      </c>
      <c r="P39" s="224">
        <v>5.4858312029945786</v>
      </c>
      <c r="Q39" s="224">
        <v>10.325415455489598</v>
      </c>
      <c r="R39" s="224">
        <v>11.369413155357115</v>
      </c>
      <c r="S39" s="224">
        <v>21.656215316158701</v>
      </c>
      <c r="T39" s="224">
        <v>11.253329448220347</v>
      </c>
      <c r="U39" s="224">
        <v>18.517524187871913</v>
      </c>
      <c r="V39" s="224">
        <v>18.553536934153982</v>
      </c>
      <c r="W39" s="224">
        <v>48.45158372735375</v>
      </c>
      <c r="X39" s="224">
        <v>6.8629566550070056</v>
      </c>
      <c r="Y39" s="224">
        <v>28.439693990026555</v>
      </c>
      <c r="Z39" s="224">
        <v>29.434111479423517</v>
      </c>
      <c r="AA39" s="224">
        <v>17.708066025542927</v>
      </c>
      <c r="AB39" s="224">
        <v>4.4451293800000009</v>
      </c>
      <c r="AC39" s="224">
        <v>29.935141519999998</v>
      </c>
      <c r="AD39" s="224">
        <v>43.998288738355825</v>
      </c>
      <c r="AE39" s="224">
        <v>192.12934003000004</v>
      </c>
      <c r="AF39" s="224">
        <v>70.258720890000006</v>
      </c>
      <c r="AG39" s="224">
        <v>111.85444849</v>
      </c>
      <c r="AH39" s="224">
        <v>87.281575399999994</v>
      </c>
      <c r="AI39" s="224">
        <v>83.785705369999988</v>
      </c>
      <c r="AJ39" s="224">
        <v>5.2157202999999992</v>
      </c>
      <c r="AK39" s="224">
        <v>6.3419473400000008</v>
      </c>
      <c r="AL39" s="224">
        <v>12.127246719999999</v>
      </c>
      <c r="AM39" s="224">
        <v>18.643365129999999</v>
      </c>
      <c r="AN39" s="224">
        <v>3.2327083000000001</v>
      </c>
      <c r="AO39" s="224">
        <v>6.6131510200000001</v>
      </c>
      <c r="AP39" s="224">
        <v>6.9271917580000002</v>
      </c>
      <c r="AQ39" s="224">
        <v>7.05609164</v>
      </c>
      <c r="AR39" s="224">
        <v>1.08056006</v>
      </c>
      <c r="AS39" s="224">
        <v>3.5430589700000006</v>
      </c>
      <c r="AT39" s="224">
        <v>2.3852363099999998</v>
      </c>
      <c r="AU39" s="224">
        <v>9.0435150799999988</v>
      </c>
      <c r="AV39" s="224">
        <v>2.4643365500000005</v>
      </c>
      <c r="AW39" s="224">
        <v>3.8302261099999995</v>
      </c>
      <c r="AX39" s="224">
        <v>3.245536766249999</v>
      </c>
      <c r="AY39" s="224">
        <v>6.3271381237500002</v>
      </c>
      <c r="AZ39" s="224">
        <v>2.1720602099999997</v>
      </c>
      <c r="BA39" s="224">
        <v>9.455866799999999</v>
      </c>
      <c r="BB39" s="224">
        <v>6.9992278566666659</v>
      </c>
      <c r="BC39" s="224">
        <v>6.3982631833333334</v>
      </c>
      <c r="BD39" s="224">
        <v>3.1926124400000004</v>
      </c>
      <c r="BE39" s="224">
        <v>3.6064481260000005</v>
      </c>
      <c r="BF39" s="224">
        <v>7.9820290939999996</v>
      </c>
      <c r="BG39" s="224">
        <v>7.7573028356249996</v>
      </c>
      <c r="BH39" s="224">
        <v>2.8842036200000001</v>
      </c>
      <c r="BI39" s="224">
        <v>5.5448506200000001</v>
      </c>
      <c r="BJ39" s="224">
        <v>10.216083229999999</v>
      </c>
      <c r="BK39" s="224">
        <v>11.50342607</v>
      </c>
      <c r="BL39" s="224">
        <v>4.70691931</v>
      </c>
      <c r="BM39" s="224">
        <v>8.2610718599999977</v>
      </c>
      <c r="BN39" s="224">
        <v>8.6728329438888885</v>
      </c>
      <c r="BO39" s="224">
        <v>13.12672182611111</v>
      </c>
      <c r="BP39" s="224">
        <v>5.5297991800000004</v>
      </c>
      <c r="BQ39" s="224">
        <f t="shared" ref="BQ39:DL39" si="508">+SUM(BQ40:BQ43)</f>
        <v>0.28370370673782475</v>
      </c>
      <c r="BR39" s="224">
        <f t="shared" si="508"/>
        <v>1.5068402719593303</v>
      </c>
      <c r="BS39" s="224">
        <f t="shared" si="508"/>
        <v>3.6952872242974233</v>
      </c>
      <c r="BT39" s="224">
        <f t="shared" si="508"/>
        <v>3.3304941615669681</v>
      </c>
      <c r="BU39" s="224">
        <f t="shared" si="508"/>
        <v>4.6498306323143472</v>
      </c>
      <c r="BV39" s="224">
        <f t="shared" si="508"/>
        <v>2.3450906616082814</v>
      </c>
      <c r="BW39" s="224">
        <f t="shared" si="508"/>
        <v>3.7956222084606499</v>
      </c>
      <c r="BX39" s="224">
        <f t="shared" si="508"/>
        <v>3.1019455645639198</v>
      </c>
      <c r="BY39" s="224">
        <f t="shared" si="508"/>
        <v>4.4718453823325461</v>
      </c>
      <c r="BZ39" s="224">
        <f t="shared" si="508"/>
        <v>3.5298989954247442</v>
      </c>
      <c r="CA39" s="224">
        <f t="shared" si="508"/>
        <v>6.1436046754167632</v>
      </c>
      <c r="CB39" s="224">
        <f t="shared" si="508"/>
        <v>11.982711645317195</v>
      </c>
      <c r="CC39" s="224">
        <f t="shared" si="508"/>
        <v>0.8068765567239703</v>
      </c>
      <c r="CD39" s="224">
        <f t="shared" si="508"/>
        <v>4.536734881469676</v>
      </c>
      <c r="CE39" s="224">
        <f t="shared" si="508"/>
        <v>5.9097180100267011</v>
      </c>
      <c r="CF39" s="224">
        <f t="shared" si="508"/>
        <v>6.9184555288544063</v>
      </c>
      <c r="CG39" s="224">
        <f t="shared" si="508"/>
        <v>5.9221379364418727</v>
      </c>
      <c r="CH39" s="224">
        <f t="shared" si="508"/>
        <v>5.6769307225756327</v>
      </c>
      <c r="CI39" s="224">
        <f t="shared" si="508"/>
        <v>8.1357766717475712</v>
      </c>
      <c r="CJ39" s="224">
        <f t="shared" si="508"/>
        <v>6.1011378761643007</v>
      </c>
      <c r="CK39" s="224">
        <f t="shared" si="508"/>
        <v>4.3166223862421091</v>
      </c>
      <c r="CL39" s="224">
        <f t="shared" si="508"/>
        <v>4.647651846816828</v>
      </c>
      <c r="CM39" s="224">
        <f t="shared" si="508"/>
        <v>28.935680751279016</v>
      </c>
      <c r="CN39" s="224">
        <f t="shared" si="508"/>
        <v>14.86825112925791</v>
      </c>
      <c r="CO39" s="224">
        <f t="shared" si="508"/>
        <v>0.38414704116934278</v>
      </c>
      <c r="CP39" s="224">
        <f t="shared" si="508"/>
        <v>2.0113862439782721</v>
      </c>
      <c r="CQ39" s="224">
        <f t="shared" si="508"/>
        <v>4.4674233698593913</v>
      </c>
      <c r="CR39" s="224">
        <f t="shared" si="508"/>
        <v>3.9157730283656882</v>
      </c>
      <c r="CS39" s="224">
        <f t="shared" si="508"/>
        <v>21.305931691657634</v>
      </c>
      <c r="CT39" s="224">
        <f t="shared" si="508"/>
        <v>3.2179892700032329</v>
      </c>
      <c r="CU39" s="224">
        <f t="shared" si="508"/>
        <v>20.949824797270225</v>
      </c>
      <c r="CV39" s="224">
        <f t="shared" si="508"/>
        <v>3.7946314455324988</v>
      </c>
      <c r="CW39" s="224">
        <f t="shared" si="508"/>
        <v>4.6896552366207933</v>
      </c>
      <c r="CX39" s="224">
        <f t="shared" si="508"/>
        <v>4.0342256425373764</v>
      </c>
      <c r="CY39" s="224">
        <f t="shared" si="508"/>
        <v>5.3160894589018106</v>
      </c>
      <c r="CZ39" s="224">
        <f t="shared" si="508"/>
        <v>8.3577509241037387</v>
      </c>
      <c r="DA39" s="224">
        <f t="shared" si="508"/>
        <v>0.31086194</v>
      </c>
      <c r="DB39" s="224">
        <f t="shared" si="508"/>
        <v>1.2650876700000002</v>
      </c>
      <c r="DC39" s="224">
        <f t="shared" si="508"/>
        <v>2.8691797700000006</v>
      </c>
      <c r="DD39" s="224">
        <f t="shared" si="508"/>
        <v>1.3297247399999996</v>
      </c>
      <c r="DE39" s="224">
        <f t="shared" si="508"/>
        <v>25.972586589999999</v>
      </c>
      <c r="DF39" s="224">
        <f t="shared" si="508"/>
        <v>2.6328301899999991</v>
      </c>
      <c r="DG39" s="224">
        <f t="shared" si="508"/>
        <v>18.008811110000003</v>
      </c>
      <c r="DH39" s="224">
        <f t="shared" si="508"/>
        <v>8.233971378355827</v>
      </c>
      <c r="DI39" s="224">
        <f t="shared" si="508"/>
        <v>17.755506249999996</v>
      </c>
      <c r="DJ39" s="224">
        <f t="shared" si="508"/>
        <v>32.793497979999998</v>
      </c>
      <c r="DK39" s="224">
        <f t="shared" si="508"/>
        <v>5.410081249999994</v>
      </c>
      <c r="DL39" s="224">
        <f t="shared" si="508"/>
        <v>153.92576080000003</v>
      </c>
      <c r="DM39" s="224">
        <f t="shared" ref="DM39" si="509">+SUM(DM40:DM43)</f>
        <v>2.7786736799999994</v>
      </c>
      <c r="DN39" s="224">
        <f t="shared" ref="DN39" si="510">+SUM(DN40:DN43)</f>
        <v>8.5070662699999993</v>
      </c>
      <c r="DO39" s="224">
        <f t="shared" ref="DO39" si="511">+SUM(DO40:DO43)</f>
        <v>58.972980940000006</v>
      </c>
      <c r="DP39" s="224">
        <f t="shared" ref="DP39" si="512">+SUM(DP40:DP43)</f>
        <v>41.18755702</v>
      </c>
      <c r="DQ39" s="224">
        <f t="shared" ref="DQ39" si="513">+SUM(DQ40:DQ43)</f>
        <v>63.314575560000002</v>
      </c>
      <c r="DR39" s="224">
        <f t="shared" ref="DR39:DS39" si="514">+SUM(DR40:DR43)</f>
        <v>7.3523159099999997</v>
      </c>
      <c r="DS39" s="224">
        <f t="shared" si="514"/>
        <v>22.66774281</v>
      </c>
      <c r="DT39" s="224">
        <f t="shared" ref="DT39" si="515">+SUM(DT40:DT43)</f>
        <v>34.719161069999998</v>
      </c>
      <c r="DU39" s="224">
        <f t="shared" ref="DU39" si="516">+SUM(DU40:DU43)</f>
        <v>29.894671519999996</v>
      </c>
      <c r="DV39" s="224">
        <f t="shared" ref="DV39" si="517">+SUM(DV40:DV43)</f>
        <v>4.2615181900000003</v>
      </c>
      <c r="DW39" s="224">
        <f t="shared" ref="DW39" si="518">+SUM(DW40:DW43)</f>
        <v>19.72201583</v>
      </c>
      <c r="DX39" s="224">
        <f t="shared" ref="DX39:DY39" si="519">+SUM(DX40:DX43)</f>
        <v>59.802171349999995</v>
      </c>
      <c r="DY39" s="224">
        <f t="shared" si="519"/>
        <v>1.32568201</v>
      </c>
      <c r="DZ39" s="224">
        <f t="shared" ref="DZ39" si="520">+SUM(DZ40:DZ43)</f>
        <v>1.8014593199999998</v>
      </c>
      <c r="EA39" s="224">
        <f t="shared" ref="EA39" si="521">+SUM(EA40:EA43)</f>
        <v>2.0885789699999999</v>
      </c>
      <c r="EB39" s="224">
        <f t="shared" ref="EB39" si="522">+SUM(EB40:EB43)</f>
        <v>5.8080721200000003</v>
      </c>
      <c r="EC39" s="224">
        <f t="shared" ref="EC39" si="523">+SUM(EC40:EC43)</f>
        <v>-2.8202608899999992</v>
      </c>
      <c r="ED39" s="224">
        <f t="shared" ref="ED39:EE39" si="524">+SUM(ED40:ED43)</f>
        <v>3.3541361099999998</v>
      </c>
      <c r="EE39" s="224">
        <f t="shared" si="524"/>
        <v>2.8216971200000001</v>
      </c>
      <c r="EF39" s="224">
        <f t="shared" ref="EF39" si="525">+SUM(EF40:EF43)</f>
        <v>1.4298133900000001</v>
      </c>
      <c r="EG39" s="224">
        <f t="shared" ref="EG39" si="526">+SUM(EG40:EG43)</f>
        <v>7.8757362099999995</v>
      </c>
      <c r="EH39" s="224">
        <f t="shared" ref="EH39" si="527">+SUM(EH40:EH43)</f>
        <v>4.6398121400000001</v>
      </c>
      <c r="EI39" s="224">
        <f t="shared" ref="EI39" si="528">+SUM(EI40:EI43)</f>
        <v>7.1688421200000008</v>
      </c>
      <c r="EJ39" s="224">
        <f t="shared" ref="EJ39:EK39" si="529">+SUM(EJ40:EJ43)</f>
        <v>6.8347108699999994</v>
      </c>
      <c r="EK39" s="224">
        <f t="shared" si="529"/>
        <v>0.41876747000000003</v>
      </c>
      <c r="EL39" s="224">
        <f t="shared" ref="EL39" si="530">+SUM(EL40:EL43)</f>
        <v>0.91177751000000007</v>
      </c>
      <c r="EM39" s="224">
        <f t="shared" ref="EM39" si="531">+SUM(EM40:EM43)</f>
        <v>1.9021633200000001</v>
      </c>
      <c r="EN39" s="224">
        <f t="shared" ref="EN39" si="532">+SUM(EN40:EN43)</f>
        <v>2.2455037500000001</v>
      </c>
      <c r="EO39" s="224">
        <f t="shared" ref="EO39" si="533">+SUM(EO40:EO43)</f>
        <v>2.5295785500000001</v>
      </c>
      <c r="EP39" s="224">
        <f t="shared" ref="EP39:EQ39" si="534">+SUM(EP40:EP43)</f>
        <v>1.8380687199999999</v>
      </c>
      <c r="EQ39" s="224">
        <f t="shared" si="534"/>
        <v>1.5431196100000002</v>
      </c>
      <c r="ER39" s="224">
        <f t="shared" ref="ER39" si="535">+SUM(ER40:ER43)</f>
        <v>3.68334596</v>
      </c>
      <c r="ES39" s="224">
        <f t="shared" ref="ES39" si="536">+SUM(ES40:ES43)</f>
        <v>1.7007261880000002</v>
      </c>
      <c r="ET39" s="224">
        <f t="shared" ref="ET39" si="537">+SUM(ET40:ET43)</f>
        <v>2.01957816</v>
      </c>
      <c r="EU39" s="224">
        <f t="shared" ref="EU39" si="538">+SUM(EU40:EU43)</f>
        <v>1.0738615300000003</v>
      </c>
      <c r="EV39" s="224">
        <f t="shared" ref="EV39:EW39" si="539">+SUM(EV40:EV43)</f>
        <v>3.9626519500000001</v>
      </c>
      <c r="EW39" s="224">
        <f t="shared" si="539"/>
        <v>0.42078499000000003</v>
      </c>
      <c r="EX39" s="224">
        <f t="shared" ref="EX39" si="540">+SUM(EX40:EX43)</f>
        <v>0.57279543999999993</v>
      </c>
      <c r="EY39" s="224">
        <f t="shared" ref="EY39" si="541">+SUM(EY40:EY43)</f>
        <v>8.6979630000000072E-2</v>
      </c>
      <c r="EZ39" s="224">
        <f t="shared" ref="EZ39" si="542">+SUM(EZ40:EZ43)</f>
        <v>1.8958270200000003</v>
      </c>
      <c r="FA39" s="224">
        <f t="shared" ref="FA39" si="543">+SUM(FA40:FA43)</f>
        <v>0.74955632000000005</v>
      </c>
      <c r="FB39" s="224">
        <f t="shared" ref="FB39:FC39" si="544">+SUM(FB40:FB43)</f>
        <v>0.89767563000000006</v>
      </c>
      <c r="FC39" s="224">
        <f t="shared" si="544"/>
        <v>0.42823149999999988</v>
      </c>
      <c r="FD39" s="224">
        <f t="shared" ref="FD39" si="545">+SUM(FD40:FD43)</f>
        <v>1.3353929700000002</v>
      </c>
      <c r="FE39" s="224">
        <f t="shared" ref="FE39" si="546">+SUM(FE40:FE43)</f>
        <v>0.6216118399999998</v>
      </c>
      <c r="FF39" s="224">
        <f t="shared" ref="FF39" si="547">+SUM(FF40:FF43)</f>
        <v>0.67999000222222228</v>
      </c>
      <c r="FG39" s="224">
        <f t="shared" ref="FG39:FT39" si="548">+SUM(FG40:FG43)</f>
        <v>2.361015017777778</v>
      </c>
      <c r="FH39" s="224">
        <f t="shared" si="548"/>
        <v>6.0025100599999996</v>
      </c>
      <c r="FI39" s="224">
        <f t="shared" si="548"/>
        <v>0.83623133000000005</v>
      </c>
      <c r="FJ39" s="224">
        <f t="shared" si="548"/>
        <v>0.8221841700000001</v>
      </c>
      <c r="FK39" s="224">
        <f t="shared" si="548"/>
        <v>0.80592105000000014</v>
      </c>
      <c r="FL39" s="224">
        <f t="shared" si="548"/>
        <v>1.0329344699999998</v>
      </c>
      <c r="FM39" s="224">
        <f t="shared" si="548"/>
        <v>0.87095677999999999</v>
      </c>
      <c r="FN39" s="224">
        <f t="shared" si="548"/>
        <v>1.9263348599999996</v>
      </c>
      <c r="FO39" s="224">
        <f t="shared" si="548"/>
        <v>1.4268539866666665</v>
      </c>
      <c r="FP39" s="224">
        <f t="shared" si="548"/>
        <v>0.89693771333333283</v>
      </c>
      <c r="FQ39" s="224">
        <f t="shared" si="548"/>
        <v>0.92174506624999997</v>
      </c>
      <c r="FR39" s="224">
        <f t="shared" si="548"/>
        <v>2.0274761937500001</v>
      </c>
      <c r="FS39" s="224">
        <f t="shared" si="548"/>
        <v>1.8468056500000007</v>
      </c>
      <c r="FT39" s="224">
        <f t="shared" si="548"/>
        <v>2.4528562799999989</v>
      </c>
      <c r="FU39" s="224">
        <f t="shared" ref="FU39:FW39" si="549">+SUM(FU40:FU43)</f>
        <v>0.53499063000000002</v>
      </c>
      <c r="FV39" s="224">
        <f t="shared" si="549"/>
        <v>1.06642299</v>
      </c>
      <c r="FW39" s="224">
        <f t="shared" si="549"/>
        <v>0.57064658999999995</v>
      </c>
      <c r="FX39" s="224">
        <f t="shared" ref="FX39" si="550">+SUM(FX40:FX43)</f>
        <v>1.2202533600000005</v>
      </c>
      <c r="FY39" s="224">
        <f t="shared" ref="FY39:FZ39" si="551">+SUM(FY40:FY43)</f>
        <v>1.0227856999999998</v>
      </c>
      <c r="FZ39" s="224">
        <f t="shared" si="551"/>
        <v>7.2128277399999998</v>
      </c>
      <c r="GA39" s="224">
        <f t="shared" ref="GA39" si="552">+SUM(GA40:GA43)</f>
        <v>2.1664993100000003</v>
      </c>
      <c r="GB39" s="224">
        <f t="shared" ref="GB39" si="553">+SUM(GB40:GB43)</f>
        <v>1.3784542799999997</v>
      </c>
      <c r="GC39" s="224">
        <f t="shared" ref="GC39" si="554">+SUM(GC40:GC43)</f>
        <v>3.4542742666666664</v>
      </c>
      <c r="GD39" s="224">
        <f t="shared" ref="GD39" si="555">+SUM(GD40:GD43)</f>
        <v>1.4988218333333343</v>
      </c>
      <c r="GE39" s="224">
        <f t="shared" ref="GE39" si="556">+SUM(GE40:GE43)</f>
        <v>1.3618884199999997</v>
      </c>
      <c r="GF39" s="224">
        <f t="shared" ref="GF39:GG39" si="557">+SUM(GF40:GF43)</f>
        <v>3.5375529299999995</v>
      </c>
      <c r="GG39" s="224">
        <f t="shared" si="557"/>
        <v>0.71756730000000002</v>
      </c>
      <c r="GH39" s="224">
        <f t="shared" ref="GH39:GI39" si="558">+SUM(GH40:GH43)</f>
        <v>1.08634736</v>
      </c>
      <c r="GI39" s="224">
        <f t="shared" si="558"/>
        <v>1.3886977800000002</v>
      </c>
      <c r="GJ39" s="224">
        <f t="shared" ref="GJ39" si="559">+SUM(GJ40:GJ43)</f>
        <v>0.92281600000000008</v>
      </c>
      <c r="GK39" s="224">
        <f t="shared" ref="GK39:GL39" si="560">+SUM(GK40:GK43)</f>
        <v>1.1637275399999998</v>
      </c>
      <c r="GL39" s="224">
        <f t="shared" si="560"/>
        <v>1.5199045860000004</v>
      </c>
      <c r="GM39" s="224">
        <f t="shared" ref="GM39:GN39" si="561">+SUM(GM40:GM43)</f>
        <v>2.2566884639999998</v>
      </c>
      <c r="GN39" s="224">
        <f t="shared" si="561"/>
        <v>4.2882338400000002</v>
      </c>
      <c r="GO39" s="224">
        <f t="shared" ref="GO39" si="562">+SUM(GO40:GO43)</f>
        <v>1.4371067899999996</v>
      </c>
      <c r="GP39" s="224">
        <f t="shared" ref="GP39:GQ39" si="563">+SUM(GP40:GP43)</f>
        <v>2.15952425</v>
      </c>
      <c r="GQ39" s="224">
        <f t="shared" si="563"/>
        <v>1.7398513685000001</v>
      </c>
      <c r="GR39" s="224">
        <f t="shared" ref="GR39" si="564">+SUM(GR40:GR43)</f>
        <v>3.8579272171249999</v>
      </c>
      <c r="GS39" s="224">
        <f t="shared" ref="GS39" si="565">+SUM(GS40:GS43)</f>
        <v>0.88689625999999999</v>
      </c>
      <c r="GT39" s="224">
        <f t="shared" ref="GT39" si="566">+SUM(GT40:GT43)</f>
        <v>0.82997470999999989</v>
      </c>
      <c r="GU39" s="224">
        <f t="shared" ref="GU39" si="567">+SUM(GU40:GU43)</f>
        <v>1.1673326500000001</v>
      </c>
      <c r="GV39" s="224">
        <f t="shared" ref="GV39" si="568">+SUM(GV40:GV43)</f>
        <v>1.8243509800000004</v>
      </c>
      <c r="GW39" s="224">
        <f t="shared" ref="GW39" si="569">+SUM(GW40:GW43)</f>
        <v>2.0370261300000001</v>
      </c>
      <c r="GX39" s="224">
        <f t="shared" ref="GX39" si="570">+SUM(GX40:GX43)</f>
        <v>1.6834735100000002</v>
      </c>
      <c r="GY39" s="224">
        <f t="shared" ref="GY39" si="571">+SUM(GY40:GY43)</f>
        <v>5.1071367900000002</v>
      </c>
      <c r="GZ39" s="224">
        <f t="shared" ref="GZ39" si="572">+SUM(GZ40:GZ43)</f>
        <v>1.1860929399999998</v>
      </c>
      <c r="HA39" s="224">
        <f t="shared" ref="HA39" si="573">+SUM(HA40:HA43)</f>
        <v>3.9228534999999991</v>
      </c>
      <c r="HB39" s="224">
        <f t="shared" ref="HB39" si="574">+SUM(HB40:HB43)</f>
        <v>2.9285631300000006</v>
      </c>
      <c r="HC39" s="224">
        <f t="shared" ref="HC39:HD39" si="575">+SUM(HC40:HC43)</f>
        <v>2.8919525000000004</v>
      </c>
      <c r="HD39" s="224">
        <f t="shared" si="575"/>
        <v>5.6829104399999988</v>
      </c>
      <c r="HE39" s="224">
        <f t="shared" ref="HE39:HF39" si="576">+SUM(HE40:HE43)</f>
        <v>0.87692222000000009</v>
      </c>
      <c r="HF39" s="224">
        <f t="shared" si="576"/>
        <v>2.0296365199999999</v>
      </c>
      <c r="HG39" s="224">
        <f t="shared" ref="HG39:HH39" si="577">+SUM(HG40:HG43)</f>
        <v>1.80036057</v>
      </c>
      <c r="HH39" s="224">
        <f t="shared" si="577"/>
        <v>1.9725060999999999</v>
      </c>
      <c r="HI39" s="224">
        <f t="shared" ref="HI39:HJ39" si="578">+SUM(HI40:HI43)</f>
        <v>2.4634522199999997</v>
      </c>
      <c r="HJ39" s="224">
        <f t="shared" si="578"/>
        <v>3.8251135399999989</v>
      </c>
      <c r="HK39" s="224">
        <f t="shared" ref="HK39:HL39" si="579">+SUM(HK40:HK43)</f>
        <v>4.523767903333332</v>
      </c>
      <c r="HL39" s="224">
        <f t="shared" si="579"/>
        <v>2.2646234905555556</v>
      </c>
      <c r="HM39" s="224">
        <f t="shared" ref="HM39:HN39" si="580">+SUM(HM40:HM43)</f>
        <v>1.88444155</v>
      </c>
      <c r="HN39" s="224">
        <f t="shared" si="580"/>
        <v>2.1308770399999997</v>
      </c>
      <c r="HO39" s="224">
        <f t="shared" ref="HO39:HP39" si="581">+SUM(HO40:HO43)</f>
        <v>3.9778151561111121</v>
      </c>
      <c r="HP39" s="224">
        <f t="shared" si="581"/>
        <v>7.0180296299999982</v>
      </c>
      <c r="HQ39" s="224">
        <f t="shared" ref="HQ39:HR39" si="582">+SUM(HQ40:HQ43)</f>
        <v>1.16708568</v>
      </c>
      <c r="HR39" s="224">
        <f t="shared" si="582"/>
        <v>1.4829136900000002</v>
      </c>
      <c r="HS39" s="224">
        <f t="shared" ref="HS39:HT39" si="583">+SUM(HS40:HS43)</f>
        <v>2.8797998100000002</v>
      </c>
      <c r="HT39" s="224">
        <f t="shared" si="583"/>
        <v>3.76391739</v>
      </c>
      <c r="HU39" s="224">
        <f t="shared" ref="HU39" si="584">+SUM(HU40:HU43)</f>
        <v>1.1560261099999998</v>
      </c>
    </row>
    <row r="40" spans="1:229" hidden="1" x14ac:dyDescent="0.2">
      <c r="A40" s="229">
        <v>2211</v>
      </c>
      <c r="B40" s="232" t="s">
        <v>54</v>
      </c>
      <c r="C40" s="228">
        <v>0</v>
      </c>
      <c r="D40" s="228">
        <v>0</v>
      </c>
      <c r="E40" s="228">
        <v>0</v>
      </c>
      <c r="F40" s="228">
        <v>0</v>
      </c>
      <c r="G40" s="228">
        <v>0</v>
      </c>
      <c r="H40" s="228">
        <v>0</v>
      </c>
      <c r="I40" s="228">
        <v>0</v>
      </c>
      <c r="J40" s="228">
        <v>0</v>
      </c>
      <c r="K40" s="228">
        <v>0</v>
      </c>
      <c r="L40" s="228">
        <v>0</v>
      </c>
      <c r="M40" s="228">
        <v>0</v>
      </c>
      <c r="N40" s="228">
        <v>0</v>
      </c>
      <c r="O40" s="228">
        <v>0</v>
      </c>
      <c r="P40" s="228">
        <v>0</v>
      </c>
      <c r="Q40" s="228">
        <v>0</v>
      </c>
      <c r="R40" s="228">
        <v>0</v>
      </c>
      <c r="S40" s="228">
        <v>0</v>
      </c>
      <c r="T40" s="228">
        <v>0</v>
      </c>
      <c r="U40" s="228">
        <v>0</v>
      </c>
      <c r="V40" s="228">
        <v>0</v>
      </c>
      <c r="W40" s="228">
        <v>0</v>
      </c>
      <c r="X40" s="228">
        <v>0</v>
      </c>
      <c r="Y40" s="228">
        <v>0</v>
      </c>
      <c r="Z40" s="228">
        <v>0</v>
      </c>
      <c r="AA40" s="228">
        <v>0</v>
      </c>
      <c r="AB40" s="228">
        <v>0</v>
      </c>
      <c r="AC40" s="228">
        <v>0</v>
      </c>
      <c r="AD40" s="228">
        <v>0</v>
      </c>
      <c r="AE40" s="228">
        <v>0</v>
      </c>
      <c r="AF40" s="228">
        <v>0</v>
      </c>
      <c r="AG40" s="228">
        <v>0</v>
      </c>
      <c r="AH40" s="228">
        <v>0</v>
      </c>
      <c r="AI40" s="228">
        <v>0</v>
      </c>
      <c r="AJ40" s="228">
        <v>0</v>
      </c>
      <c r="AK40" s="228">
        <v>0</v>
      </c>
      <c r="AL40" s="228">
        <v>0</v>
      </c>
      <c r="AM40" s="228">
        <v>0</v>
      </c>
      <c r="AN40" s="228">
        <v>0</v>
      </c>
      <c r="AO40" s="228">
        <v>0</v>
      </c>
      <c r="AP40" s="228">
        <v>0</v>
      </c>
      <c r="AQ40" s="228">
        <v>0</v>
      </c>
      <c r="AR40" s="228">
        <v>0</v>
      </c>
      <c r="AS40" s="228">
        <v>0</v>
      </c>
      <c r="AT40" s="249">
        <v>0</v>
      </c>
      <c r="AU40" s="249">
        <v>0</v>
      </c>
      <c r="AV40" s="224">
        <v>0</v>
      </c>
      <c r="AW40" s="224">
        <v>0</v>
      </c>
      <c r="AX40" s="224">
        <v>0</v>
      </c>
      <c r="AY40" s="224">
        <v>0</v>
      </c>
      <c r="AZ40" s="224">
        <v>0</v>
      </c>
      <c r="BA40" s="224">
        <v>0</v>
      </c>
      <c r="BB40" s="224">
        <v>0</v>
      </c>
      <c r="BC40" s="224">
        <v>0</v>
      </c>
      <c r="BD40" s="224">
        <v>0</v>
      </c>
      <c r="BE40" s="224">
        <v>0</v>
      </c>
      <c r="BF40" s="224">
        <v>0</v>
      </c>
      <c r="BG40" s="224">
        <v>0</v>
      </c>
      <c r="BH40" s="224">
        <v>0</v>
      </c>
      <c r="BI40" s="224">
        <v>0</v>
      </c>
      <c r="BJ40" s="224">
        <v>0</v>
      </c>
      <c r="BK40" s="224">
        <v>0</v>
      </c>
      <c r="BL40" s="224">
        <v>0</v>
      </c>
      <c r="BM40" s="224">
        <v>0</v>
      </c>
      <c r="BN40" s="224">
        <v>0</v>
      </c>
      <c r="BO40" s="224">
        <v>0</v>
      </c>
      <c r="BP40" s="224">
        <v>0</v>
      </c>
      <c r="BQ40" s="224"/>
      <c r="BR40" s="224"/>
      <c r="BS40" s="224"/>
      <c r="BT40" s="224"/>
      <c r="BU40" s="224"/>
      <c r="BV40" s="224"/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4"/>
      <c r="CK40" s="224"/>
      <c r="CL40" s="224"/>
      <c r="CM40" s="224"/>
      <c r="CN40" s="224"/>
      <c r="CO40" s="224"/>
      <c r="CP40" s="224"/>
      <c r="CQ40" s="224"/>
      <c r="CR40" s="224"/>
      <c r="CS40" s="224"/>
      <c r="CT40" s="224"/>
      <c r="CU40" s="224"/>
      <c r="CV40" s="224"/>
      <c r="CW40" s="224"/>
      <c r="CX40" s="224"/>
      <c r="CY40" s="224"/>
      <c r="CZ40" s="224"/>
      <c r="DA40" s="224"/>
      <c r="DB40" s="224"/>
      <c r="DC40" s="224"/>
      <c r="DD40" s="224"/>
      <c r="DE40" s="224"/>
      <c r="DF40" s="224"/>
      <c r="DG40" s="224"/>
      <c r="DH40" s="224"/>
      <c r="DI40" s="224"/>
      <c r="DJ40" s="224"/>
      <c r="DK40" s="224"/>
      <c r="DL40" s="224"/>
      <c r="DM40" s="224"/>
      <c r="DN40" s="224"/>
      <c r="DO40" s="224"/>
      <c r="DP40" s="224"/>
      <c r="DQ40" s="224"/>
      <c r="DR40" s="224"/>
      <c r="DS40" s="224"/>
      <c r="DT40" s="224"/>
      <c r="DU40" s="224"/>
      <c r="DV40" s="224"/>
      <c r="DW40" s="224"/>
      <c r="DX40" s="224"/>
      <c r="DY40" s="224"/>
      <c r="DZ40" s="224"/>
      <c r="EA40" s="224"/>
      <c r="EB40" s="224"/>
      <c r="EC40" s="224"/>
      <c r="ED40" s="224"/>
      <c r="EE40" s="224"/>
      <c r="EF40" s="224"/>
      <c r="EG40" s="224"/>
      <c r="EH40" s="224"/>
      <c r="EI40" s="224"/>
      <c r="EJ40" s="224"/>
      <c r="EK40" s="224"/>
      <c r="EL40" s="224"/>
      <c r="EM40" s="224"/>
      <c r="EN40" s="224"/>
      <c r="EO40" s="224"/>
      <c r="EP40" s="224"/>
      <c r="EQ40" s="224"/>
      <c r="ER40" s="224"/>
      <c r="ES40" s="224"/>
      <c r="ET40" s="224"/>
      <c r="EU40" s="224"/>
      <c r="EV40" s="224"/>
      <c r="EW40" s="224"/>
      <c r="EX40" s="224"/>
      <c r="EY40" s="224"/>
      <c r="EZ40" s="224"/>
      <c r="FA40" s="224"/>
      <c r="FB40" s="224"/>
      <c r="FC40" s="224"/>
      <c r="FD40" s="224"/>
      <c r="FE40" s="224"/>
      <c r="FF40" s="224"/>
      <c r="FG40" s="224"/>
      <c r="FH40" s="224"/>
      <c r="FI40" s="224"/>
      <c r="FJ40" s="224"/>
      <c r="FK40" s="224"/>
      <c r="FL40" s="224"/>
      <c r="FM40" s="224"/>
      <c r="FN40" s="224"/>
      <c r="FO40" s="224"/>
      <c r="FP40" s="224"/>
      <c r="FQ40" s="224"/>
      <c r="FR40" s="224"/>
      <c r="FS40" s="224"/>
      <c r="FT40" s="224"/>
      <c r="FU40" s="224"/>
      <c r="FV40" s="224"/>
      <c r="FW40" s="224"/>
      <c r="FX40" s="224"/>
      <c r="FY40" s="224"/>
      <c r="FZ40" s="224"/>
      <c r="GA40" s="224"/>
      <c r="GB40" s="224"/>
      <c r="GC40" s="224"/>
      <c r="GD40" s="224"/>
      <c r="GE40" s="224"/>
      <c r="GF40" s="224"/>
      <c r="GG40" s="224"/>
      <c r="GH40" s="224"/>
      <c r="GI40" s="224"/>
      <c r="GJ40" s="224"/>
      <c r="GK40" s="224"/>
      <c r="GL40" s="224"/>
      <c r="GM40" s="224"/>
      <c r="GN40" s="224"/>
      <c r="GO40" s="224"/>
      <c r="GP40" s="224"/>
      <c r="GQ40" s="224"/>
      <c r="GR40" s="224"/>
      <c r="GS40" s="224"/>
      <c r="GT40" s="224"/>
      <c r="GU40" s="224"/>
      <c r="GV40" s="224"/>
      <c r="GW40" s="224"/>
      <c r="GX40" s="224"/>
      <c r="GY40" s="224"/>
      <c r="GZ40" s="224"/>
      <c r="HA40" s="224"/>
      <c r="HB40" s="224"/>
      <c r="HC40" s="224"/>
      <c r="HD40" s="224"/>
      <c r="HE40" s="224"/>
      <c r="HF40" s="224"/>
      <c r="HG40" s="224"/>
      <c r="HH40" s="224"/>
      <c r="HI40" s="224"/>
      <c r="HJ40" s="224"/>
      <c r="HK40" s="224"/>
      <c r="HL40" s="224"/>
      <c r="HM40" s="224"/>
      <c r="HN40" s="224"/>
      <c r="HO40" s="224"/>
      <c r="HP40" s="224"/>
      <c r="HQ40" s="224"/>
      <c r="HR40" s="224"/>
      <c r="HS40" s="224"/>
      <c r="HT40" s="224"/>
      <c r="HU40" s="224"/>
    </row>
    <row r="41" spans="1:229" hidden="1" x14ac:dyDescent="0.2">
      <c r="A41" s="229">
        <v>2212</v>
      </c>
      <c r="B41" s="232" t="s">
        <v>17</v>
      </c>
      <c r="C41" s="228">
        <v>0</v>
      </c>
      <c r="D41" s="228">
        <v>0</v>
      </c>
      <c r="E41" s="228">
        <v>0</v>
      </c>
      <c r="F41" s="228">
        <v>0</v>
      </c>
      <c r="G41" s="228">
        <v>0</v>
      </c>
      <c r="H41" s="228">
        <v>0</v>
      </c>
      <c r="I41" s="228">
        <v>0</v>
      </c>
      <c r="J41" s="228">
        <v>0</v>
      </c>
      <c r="K41" s="228">
        <v>0</v>
      </c>
      <c r="L41" s="228">
        <v>0</v>
      </c>
      <c r="M41" s="228">
        <v>0</v>
      </c>
      <c r="N41" s="228">
        <v>0</v>
      </c>
      <c r="O41" s="228">
        <v>0</v>
      </c>
      <c r="P41" s="228">
        <v>0</v>
      </c>
      <c r="Q41" s="228">
        <v>0</v>
      </c>
      <c r="R41" s="228">
        <v>0</v>
      </c>
      <c r="S41" s="228">
        <v>0</v>
      </c>
      <c r="T41" s="228">
        <v>0</v>
      </c>
      <c r="U41" s="228">
        <v>0</v>
      </c>
      <c r="V41" s="228">
        <v>0</v>
      </c>
      <c r="W41" s="228">
        <v>0</v>
      </c>
      <c r="X41" s="228">
        <v>0</v>
      </c>
      <c r="Y41" s="228">
        <v>0</v>
      </c>
      <c r="Z41" s="228">
        <v>0</v>
      </c>
      <c r="AA41" s="228">
        <v>0</v>
      </c>
      <c r="AB41" s="228">
        <v>0</v>
      </c>
      <c r="AC41" s="228">
        <v>0</v>
      </c>
      <c r="AD41" s="228">
        <v>0</v>
      </c>
      <c r="AE41" s="228">
        <v>0</v>
      </c>
      <c r="AF41" s="228">
        <v>0</v>
      </c>
      <c r="AG41" s="228">
        <v>0</v>
      </c>
      <c r="AH41" s="228">
        <v>0</v>
      </c>
      <c r="AI41" s="228">
        <v>0</v>
      </c>
      <c r="AJ41" s="228">
        <v>0</v>
      </c>
      <c r="AK41" s="228">
        <v>0</v>
      </c>
      <c r="AL41" s="228">
        <v>0</v>
      </c>
      <c r="AM41" s="228">
        <v>0</v>
      </c>
      <c r="AN41" s="228">
        <v>0</v>
      </c>
      <c r="AO41" s="228">
        <v>0</v>
      </c>
      <c r="AP41" s="228">
        <v>0</v>
      </c>
      <c r="AQ41" s="228">
        <v>0</v>
      </c>
      <c r="AR41" s="228">
        <v>0</v>
      </c>
      <c r="AS41" s="228">
        <v>0</v>
      </c>
      <c r="AT41" s="249">
        <v>0</v>
      </c>
      <c r="AU41" s="249">
        <v>0</v>
      </c>
      <c r="AV41" s="224">
        <v>0</v>
      </c>
      <c r="AW41" s="224">
        <v>0</v>
      </c>
      <c r="AX41" s="224">
        <v>0</v>
      </c>
      <c r="AY41" s="224">
        <v>0</v>
      </c>
      <c r="AZ41" s="224">
        <v>0</v>
      </c>
      <c r="BA41" s="224">
        <v>0</v>
      </c>
      <c r="BB41" s="224">
        <v>0</v>
      </c>
      <c r="BC41" s="224">
        <v>0</v>
      </c>
      <c r="BD41" s="224">
        <v>0</v>
      </c>
      <c r="BE41" s="224">
        <v>0</v>
      </c>
      <c r="BF41" s="224">
        <v>0</v>
      </c>
      <c r="BG41" s="224">
        <v>0</v>
      </c>
      <c r="BH41" s="224">
        <v>0</v>
      </c>
      <c r="BI41" s="224">
        <v>0</v>
      </c>
      <c r="BJ41" s="224">
        <v>0</v>
      </c>
      <c r="BK41" s="224">
        <v>0</v>
      </c>
      <c r="BL41" s="224">
        <v>0</v>
      </c>
      <c r="BM41" s="224">
        <v>0</v>
      </c>
      <c r="BN41" s="224">
        <v>0</v>
      </c>
      <c r="BO41" s="224">
        <v>0</v>
      </c>
      <c r="BP41" s="224">
        <v>0</v>
      </c>
      <c r="BQ41" s="224"/>
      <c r="BR41" s="224"/>
      <c r="BS41" s="224"/>
      <c r="BT41" s="224"/>
      <c r="BU41" s="224"/>
      <c r="BV41" s="224"/>
      <c r="BW41" s="224"/>
      <c r="BX41" s="224"/>
      <c r="BY41" s="224"/>
      <c r="BZ41" s="224"/>
      <c r="CA41" s="224"/>
      <c r="CB41" s="224"/>
      <c r="CC41" s="224"/>
      <c r="CD41" s="224"/>
      <c r="CE41" s="224"/>
      <c r="CF41" s="224"/>
      <c r="CG41" s="224"/>
      <c r="CH41" s="224"/>
      <c r="CI41" s="224"/>
      <c r="CJ41" s="224"/>
      <c r="CK41" s="224"/>
      <c r="CL41" s="224"/>
      <c r="CM41" s="224"/>
      <c r="CN41" s="224"/>
      <c r="CO41" s="224"/>
      <c r="CP41" s="224"/>
      <c r="CQ41" s="224"/>
      <c r="CR41" s="224"/>
      <c r="CS41" s="224"/>
      <c r="CT41" s="224"/>
      <c r="CU41" s="224"/>
      <c r="CV41" s="224"/>
      <c r="CW41" s="224"/>
      <c r="CX41" s="224"/>
      <c r="CY41" s="224"/>
      <c r="CZ41" s="224"/>
      <c r="DA41" s="224"/>
      <c r="DB41" s="224"/>
      <c r="DC41" s="224"/>
      <c r="DD41" s="224"/>
      <c r="DE41" s="224"/>
      <c r="DF41" s="224"/>
      <c r="DG41" s="224"/>
      <c r="DH41" s="224"/>
      <c r="DI41" s="224"/>
      <c r="DJ41" s="224"/>
      <c r="DK41" s="224"/>
      <c r="DL41" s="224"/>
      <c r="DM41" s="224"/>
      <c r="DN41" s="224"/>
      <c r="DO41" s="224"/>
      <c r="DP41" s="224"/>
      <c r="DQ41" s="224"/>
      <c r="DR41" s="224"/>
      <c r="DS41" s="224"/>
      <c r="DT41" s="224"/>
      <c r="DU41" s="224"/>
      <c r="DV41" s="224"/>
      <c r="DW41" s="224"/>
      <c r="DX41" s="224"/>
      <c r="DY41" s="224"/>
      <c r="DZ41" s="224"/>
      <c r="EA41" s="224"/>
      <c r="EB41" s="224"/>
      <c r="EC41" s="224"/>
      <c r="ED41" s="224"/>
      <c r="EE41" s="224"/>
      <c r="EF41" s="224"/>
      <c r="EG41" s="224"/>
      <c r="EH41" s="224"/>
      <c r="EI41" s="224"/>
      <c r="EJ41" s="224"/>
      <c r="EK41" s="224"/>
      <c r="EL41" s="224"/>
      <c r="EM41" s="224"/>
      <c r="EN41" s="224"/>
      <c r="EO41" s="224"/>
      <c r="EP41" s="224"/>
      <c r="EQ41" s="224"/>
      <c r="ER41" s="224"/>
      <c r="ES41" s="224"/>
      <c r="ET41" s="224"/>
      <c r="EU41" s="224"/>
      <c r="EV41" s="224"/>
      <c r="EW41" s="224"/>
      <c r="EX41" s="224"/>
      <c r="EY41" s="224"/>
      <c r="EZ41" s="224"/>
      <c r="FA41" s="224"/>
      <c r="FB41" s="224"/>
      <c r="FC41" s="224"/>
      <c r="FD41" s="224"/>
      <c r="FE41" s="224"/>
      <c r="FF41" s="224"/>
      <c r="FG41" s="224"/>
      <c r="FH41" s="224"/>
      <c r="FI41" s="224"/>
      <c r="FJ41" s="224"/>
      <c r="FK41" s="224"/>
      <c r="FL41" s="224"/>
      <c r="FM41" s="224"/>
      <c r="FN41" s="224"/>
      <c r="FO41" s="224"/>
      <c r="FP41" s="224"/>
      <c r="FQ41" s="224"/>
      <c r="FR41" s="224"/>
      <c r="FS41" s="224"/>
      <c r="FT41" s="224"/>
      <c r="FU41" s="224"/>
      <c r="FV41" s="224"/>
      <c r="FW41" s="224"/>
      <c r="FX41" s="224"/>
      <c r="FY41" s="224"/>
      <c r="FZ41" s="224"/>
      <c r="GA41" s="224"/>
      <c r="GB41" s="224"/>
      <c r="GC41" s="224"/>
      <c r="GD41" s="224"/>
      <c r="GE41" s="224"/>
      <c r="GF41" s="224"/>
      <c r="GG41" s="224"/>
      <c r="GH41" s="224"/>
      <c r="GI41" s="224"/>
      <c r="GJ41" s="224"/>
      <c r="GK41" s="224"/>
      <c r="GL41" s="224"/>
      <c r="GM41" s="224"/>
      <c r="GN41" s="224"/>
      <c r="GO41" s="224"/>
      <c r="GP41" s="224"/>
      <c r="GQ41" s="224"/>
      <c r="GR41" s="224"/>
      <c r="GS41" s="224"/>
      <c r="GT41" s="224"/>
      <c r="GU41" s="224"/>
      <c r="GV41" s="224"/>
      <c r="GW41" s="224"/>
      <c r="GX41" s="224"/>
      <c r="GY41" s="224"/>
      <c r="GZ41" s="224"/>
      <c r="HA41" s="224"/>
      <c r="HB41" s="224"/>
      <c r="HC41" s="224"/>
      <c r="HD41" s="224"/>
      <c r="HE41" s="224"/>
      <c r="HF41" s="224"/>
      <c r="HG41" s="224"/>
      <c r="HH41" s="224"/>
      <c r="HI41" s="224"/>
      <c r="HJ41" s="224"/>
      <c r="HK41" s="224"/>
      <c r="HL41" s="224"/>
      <c r="HM41" s="224"/>
      <c r="HN41" s="224"/>
      <c r="HO41" s="224"/>
      <c r="HP41" s="224"/>
      <c r="HQ41" s="224"/>
      <c r="HR41" s="224"/>
      <c r="HS41" s="224"/>
      <c r="HT41" s="224"/>
      <c r="HU41" s="224"/>
    </row>
    <row r="42" spans="1:229" hidden="1" x14ac:dyDescent="0.2">
      <c r="A42" s="229">
        <v>2213</v>
      </c>
      <c r="B42" s="232" t="s">
        <v>55</v>
      </c>
      <c r="C42" s="228">
        <v>48.836875129999996</v>
      </c>
      <c r="D42" s="228">
        <v>96.775974297600001</v>
      </c>
      <c r="E42" s="228">
        <v>82.444828150000006</v>
      </c>
      <c r="F42" s="228">
        <v>270.50789966835583</v>
      </c>
      <c r="G42" s="228">
        <v>353.1804501499999</v>
      </c>
      <c r="H42" s="228">
        <v>42.32827949</v>
      </c>
      <c r="I42" s="228">
        <v>23.829142718</v>
      </c>
      <c r="J42" s="228">
        <v>16.052370419999999</v>
      </c>
      <c r="K42" s="228">
        <v>15.867237549999999</v>
      </c>
      <c r="L42" s="228">
        <v>25.025418050000003</v>
      </c>
      <c r="M42" s="228">
        <v>22.538392495625001</v>
      </c>
      <c r="N42" s="228">
        <v>30.148563540000005</v>
      </c>
      <c r="O42" s="228">
        <v>34.767545939999998</v>
      </c>
      <c r="P42" s="228">
        <v>5.4858312029945786</v>
      </c>
      <c r="Q42" s="228">
        <v>10.325415455489598</v>
      </c>
      <c r="R42" s="228">
        <v>11.369413155357115</v>
      </c>
      <c r="S42" s="228">
        <v>21.656215316158701</v>
      </c>
      <c r="T42" s="228">
        <v>11.253329448220347</v>
      </c>
      <c r="U42" s="228">
        <v>18.517524187871913</v>
      </c>
      <c r="V42" s="228">
        <v>18.553536934153982</v>
      </c>
      <c r="W42" s="228">
        <v>48.45158372735375</v>
      </c>
      <c r="X42" s="228">
        <v>6.8629566550070056</v>
      </c>
      <c r="Y42" s="228">
        <v>28.439693990026555</v>
      </c>
      <c r="Z42" s="228">
        <v>29.434111479423517</v>
      </c>
      <c r="AA42" s="228">
        <v>17.708066025542927</v>
      </c>
      <c r="AB42" s="228">
        <v>4.4451293800000009</v>
      </c>
      <c r="AC42" s="228">
        <v>29.935141519999998</v>
      </c>
      <c r="AD42" s="228">
        <v>43.998288738355825</v>
      </c>
      <c r="AE42" s="228">
        <v>192.12934003000004</v>
      </c>
      <c r="AF42" s="228">
        <v>70.258720890000006</v>
      </c>
      <c r="AG42" s="228">
        <v>111.85444849</v>
      </c>
      <c r="AH42" s="228">
        <v>87.281575399999994</v>
      </c>
      <c r="AI42" s="228">
        <v>83.785705369999988</v>
      </c>
      <c r="AJ42" s="228">
        <v>5.2157202999999992</v>
      </c>
      <c r="AK42" s="228">
        <v>6.3419473400000008</v>
      </c>
      <c r="AL42" s="228">
        <v>12.127246719999999</v>
      </c>
      <c r="AM42" s="228">
        <v>18.643365129999999</v>
      </c>
      <c r="AN42" s="228">
        <v>3.2327083000000001</v>
      </c>
      <c r="AO42" s="228">
        <v>6.6131510200000001</v>
      </c>
      <c r="AP42" s="228">
        <v>6.9271917580000002</v>
      </c>
      <c r="AQ42" s="228">
        <v>7.05609164</v>
      </c>
      <c r="AR42" s="228">
        <v>1.08056006</v>
      </c>
      <c r="AS42" s="228">
        <v>3.5430589700000006</v>
      </c>
      <c r="AT42" s="249">
        <v>2.3852363099999998</v>
      </c>
      <c r="AU42" s="249">
        <v>9.0435150799999988</v>
      </c>
      <c r="AV42" s="224">
        <v>2.4643365500000005</v>
      </c>
      <c r="AW42" s="224">
        <v>3.8302261099999995</v>
      </c>
      <c r="AX42" s="224">
        <v>3.245536766249999</v>
      </c>
      <c r="AY42" s="224">
        <v>6.3271381237500002</v>
      </c>
      <c r="AZ42" s="224">
        <v>2.1720602099999997</v>
      </c>
      <c r="BA42" s="224">
        <v>9.455866799999999</v>
      </c>
      <c r="BB42" s="224">
        <v>6.9992278566666659</v>
      </c>
      <c r="BC42" s="224">
        <v>6.3982631833333334</v>
      </c>
      <c r="BD42" s="224">
        <v>3.1926124400000004</v>
      </c>
      <c r="BE42" s="224">
        <v>3.6064481260000005</v>
      </c>
      <c r="BF42" s="224">
        <v>7.9820290939999996</v>
      </c>
      <c r="BG42" s="224">
        <v>7.7573028356249996</v>
      </c>
      <c r="BH42" s="224"/>
      <c r="BI42" s="224"/>
      <c r="BJ42" s="224"/>
      <c r="BK42" s="224">
        <v>11.50342607</v>
      </c>
      <c r="BL42" s="224">
        <v>4.70691931</v>
      </c>
      <c r="BM42" s="224">
        <v>8.2610718599999977</v>
      </c>
      <c r="BN42" s="224">
        <v>8.6728329438888885</v>
      </c>
      <c r="BO42" s="224">
        <v>13.12672182611111</v>
      </c>
      <c r="BP42" s="224">
        <v>5.5297991800000004</v>
      </c>
      <c r="BQ42" s="224">
        <v>0.28370370673782475</v>
      </c>
      <c r="BR42" s="224">
        <v>1.5068402719593303</v>
      </c>
      <c r="BS42" s="224">
        <v>3.6952872242974233</v>
      </c>
      <c r="BT42" s="224">
        <v>3.3304941615669681</v>
      </c>
      <c r="BU42" s="224">
        <v>4.6498306323143472</v>
      </c>
      <c r="BV42" s="224">
        <v>2.3450906616082814</v>
      </c>
      <c r="BW42" s="224">
        <v>3.7956222084606499</v>
      </c>
      <c r="BX42" s="224">
        <v>3.1019455645639198</v>
      </c>
      <c r="BY42" s="224">
        <v>4.4718453823325461</v>
      </c>
      <c r="BZ42" s="224">
        <v>3.5298989954247442</v>
      </c>
      <c r="CA42" s="224">
        <v>6.1436046754167632</v>
      </c>
      <c r="CB42" s="224">
        <v>11.982711645317195</v>
      </c>
      <c r="CC42" s="224">
        <v>0.8068765567239703</v>
      </c>
      <c r="CD42" s="224">
        <v>4.536734881469676</v>
      </c>
      <c r="CE42" s="224">
        <v>5.9097180100267011</v>
      </c>
      <c r="CF42" s="224">
        <v>6.9184555288544063</v>
      </c>
      <c r="CG42" s="224">
        <v>5.9221379364418727</v>
      </c>
      <c r="CH42" s="224">
        <v>5.6769307225756327</v>
      </c>
      <c r="CI42" s="224">
        <v>8.1357766717475712</v>
      </c>
      <c r="CJ42" s="224">
        <v>6.1011378761643007</v>
      </c>
      <c r="CK42" s="224">
        <v>4.3166223862421091</v>
      </c>
      <c r="CL42" s="224">
        <v>4.647651846816828</v>
      </c>
      <c r="CM42" s="224">
        <v>28.935680751279016</v>
      </c>
      <c r="CN42" s="224">
        <v>14.86825112925791</v>
      </c>
      <c r="CO42" s="224">
        <v>0.38414704116934278</v>
      </c>
      <c r="CP42" s="224">
        <v>2.0113862439782721</v>
      </c>
      <c r="CQ42" s="224">
        <v>4.4674233698593913</v>
      </c>
      <c r="CR42" s="224">
        <v>3.9157730283656882</v>
      </c>
      <c r="CS42" s="224">
        <v>21.305931691657634</v>
      </c>
      <c r="CT42" s="224">
        <v>3.2179892700032329</v>
      </c>
      <c r="CU42" s="224">
        <v>20.949824797270225</v>
      </c>
      <c r="CV42" s="224">
        <v>3.7946314455324988</v>
      </c>
      <c r="CW42" s="224">
        <v>4.6896552366207933</v>
      </c>
      <c r="CX42" s="224">
        <v>4.0342256425373764</v>
      </c>
      <c r="CY42" s="224">
        <v>5.3160894589018106</v>
      </c>
      <c r="CZ42" s="224">
        <v>8.3577509241037387</v>
      </c>
      <c r="DA42" s="224">
        <v>0.31086194</v>
      </c>
      <c r="DB42" s="224">
        <v>1.2650876700000002</v>
      </c>
      <c r="DC42" s="224">
        <v>2.8691797700000006</v>
      </c>
      <c r="DD42" s="224">
        <v>1.3297247399999996</v>
      </c>
      <c r="DE42" s="224">
        <v>25.972586589999999</v>
      </c>
      <c r="DF42" s="224">
        <v>2.6328301899999991</v>
      </c>
      <c r="DG42" s="224">
        <v>18.008811110000003</v>
      </c>
      <c r="DH42" s="224">
        <v>8.233971378355827</v>
      </c>
      <c r="DI42" s="224">
        <v>17.755506249999996</v>
      </c>
      <c r="DJ42" s="224">
        <v>32.793497979999998</v>
      </c>
      <c r="DK42" s="224">
        <v>5.410081249999994</v>
      </c>
      <c r="DL42" s="224">
        <v>153.92576080000003</v>
      </c>
      <c r="DM42" s="224">
        <v>2.7786736799999994</v>
      </c>
      <c r="DN42" s="224">
        <v>8.5070662699999993</v>
      </c>
      <c r="DO42" s="224">
        <v>58.972980940000006</v>
      </c>
      <c r="DP42" s="224">
        <v>41.18755702</v>
      </c>
      <c r="DQ42" s="224">
        <v>63.314575560000002</v>
      </c>
      <c r="DR42" s="224">
        <v>7.3523159099999997</v>
      </c>
      <c r="DS42" s="224">
        <v>22.66774281</v>
      </c>
      <c r="DT42" s="224">
        <v>34.719161069999998</v>
      </c>
      <c r="DU42" s="224">
        <v>29.894671519999996</v>
      </c>
      <c r="DV42" s="224">
        <v>4.2615181900000003</v>
      </c>
      <c r="DW42" s="224">
        <v>19.72201583</v>
      </c>
      <c r="DX42" s="224">
        <v>59.802171349999995</v>
      </c>
      <c r="DY42" s="224">
        <v>1.32568201</v>
      </c>
      <c r="DZ42" s="224">
        <v>1.8014593199999998</v>
      </c>
      <c r="EA42" s="224">
        <v>2.0885789699999999</v>
      </c>
      <c r="EB42" s="224">
        <v>5.8080721200000003</v>
      </c>
      <c r="EC42" s="224">
        <v>-2.8202608899999992</v>
      </c>
      <c r="ED42" s="224">
        <v>3.3541361099999998</v>
      </c>
      <c r="EE42" s="224">
        <v>2.8216971200000001</v>
      </c>
      <c r="EF42" s="224">
        <v>1.4298133900000001</v>
      </c>
      <c r="EG42" s="224">
        <v>7.8757362099999995</v>
      </c>
      <c r="EH42" s="224">
        <v>4.6398121400000001</v>
      </c>
      <c r="EI42" s="224">
        <v>7.1688421200000008</v>
      </c>
      <c r="EJ42" s="224">
        <v>6.8347108699999994</v>
      </c>
      <c r="EK42" s="224">
        <v>0.41876747000000003</v>
      </c>
      <c r="EL42" s="224">
        <v>0.91177751000000007</v>
      </c>
      <c r="EM42" s="224">
        <v>1.9021633200000001</v>
      </c>
      <c r="EN42" s="224">
        <v>2.2455037500000001</v>
      </c>
      <c r="EO42" s="224">
        <v>2.5295785500000001</v>
      </c>
      <c r="EP42" s="224">
        <v>1.8380687199999999</v>
      </c>
      <c r="EQ42" s="224">
        <v>1.5431196100000002</v>
      </c>
      <c r="ER42" s="224">
        <v>3.68334596</v>
      </c>
      <c r="ES42" s="224">
        <v>1.7007261880000002</v>
      </c>
      <c r="ET42" s="224">
        <v>2.01957816</v>
      </c>
      <c r="EU42" s="224">
        <v>1.0738615300000003</v>
      </c>
      <c r="EV42" s="224">
        <v>3.9626519500000001</v>
      </c>
      <c r="EW42" s="224">
        <v>0.42078499000000003</v>
      </c>
      <c r="EX42" s="224">
        <v>0.57279543999999993</v>
      </c>
      <c r="EY42" s="224">
        <v>8.6979630000000072E-2</v>
      </c>
      <c r="EZ42" s="224">
        <v>1.8958270200000003</v>
      </c>
      <c r="FA42" s="224">
        <v>0.74955632000000005</v>
      </c>
      <c r="FB42" s="224">
        <v>0.89767563000000006</v>
      </c>
      <c r="FC42" s="224">
        <v>0.42823149999999988</v>
      </c>
      <c r="FD42" s="224">
        <v>1.3353929700000002</v>
      </c>
      <c r="FE42" s="224">
        <v>0.6216118399999998</v>
      </c>
      <c r="FF42" s="224">
        <v>0.67999000222222228</v>
      </c>
      <c r="FG42" s="224">
        <v>2.361015017777778</v>
      </c>
      <c r="FH42" s="224">
        <v>6.0025100599999996</v>
      </c>
      <c r="FI42" s="224">
        <v>0.83623133000000005</v>
      </c>
      <c r="FJ42" s="224">
        <v>0.8221841700000001</v>
      </c>
      <c r="FK42" s="224">
        <v>0.80592105000000014</v>
      </c>
      <c r="FL42" s="224">
        <v>1.0329344699999998</v>
      </c>
      <c r="FM42" s="224">
        <v>0.87095677999999999</v>
      </c>
      <c r="FN42" s="224">
        <v>1.9263348599999996</v>
      </c>
      <c r="FO42" s="224">
        <v>1.4268539866666665</v>
      </c>
      <c r="FP42" s="224">
        <v>0.89693771333333283</v>
      </c>
      <c r="FQ42" s="224">
        <v>0.92174506624999997</v>
      </c>
      <c r="FR42" s="224">
        <v>2.0274761937500001</v>
      </c>
      <c r="FS42" s="224">
        <v>1.8468056500000007</v>
      </c>
      <c r="FT42" s="224">
        <v>2.4528562799999989</v>
      </c>
      <c r="FU42" s="224">
        <v>0.53499063000000002</v>
      </c>
      <c r="FV42" s="224">
        <v>1.06642299</v>
      </c>
      <c r="FW42" s="224">
        <v>0.57064658999999995</v>
      </c>
      <c r="FX42" s="224">
        <v>1.2202533600000005</v>
      </c>
      <c r="FY42" s="224">
        <v>1.0227856999999998</v>
      </c>
      <c r="FZ42" s="224">
        <v>7.2128277399999998</v>
      </c>
      <c r="GA42" s="224">
        <v>2.1664993100000003</v>
      </c>
      <c r="GB42" s="224">
        <v>1.3784542799999997</v>
      </c>
      <c r="GC42" s="224">
        <v>3.4542742666666664</v>
      </c>
      <c r="GD42" s="224">
        <v>1.4988218333333343</v>
      </c>
      <c r="GE42" s="224">
        <v>1.3618884199999997</v>
      </c>
      <c r="GF42" s="224">
        <v>3.5375529299999995</v>
      </c>
      <c r="GG42" s="224">
        <v>0.71756730000000002</v>
      </c>
      <c r="GH42" s="224">
        <v>1.08634736</v>
      </c>
      <c r="GI42" s="224">
        <v>1.3886977800000002</v>
      </c>
      <c r="GJ42" s="224">
        <v>0.92281600000000008</v>
      </c>
      <c r="GK42" s="224">
        <v>1.1637275399999998</v>
      </c>
      <c r="GL42" s="224">
        <v>1.5199045860000004</v>
      </c>
      <c r="GM42" s="224">
        <v>2.2566884639999998</v>
      </c>
      <c r="GN42" s="224">
        <v>4.2882338400000002</v>
      </c>
      <c r="GO42" s="224">
        <v>1.4371067899999996</v>
      </c>
      <c r="GP42" s="224">
        <v>2.15952425</v>
      </c>
      <c r="GQ42" s="224">
        <v>1.7398513685000001</v>
      </c>
      <c r="GR42" s="224">
        <v>3.8579272171249999</v>
      </c>
      <c r="GS42" s="224">
        <v>0.88689625999999999</v>
      </c>
      <c r="GT42" s="224">
        <v>0.82997470999999989</v>
      </c>
      <c r="GU42" s="224">
        <v>1.1673326500000001</v>
      </c>
      <c r="GV42" s="224">
        <v>1.8243509800000004</v>
      </c>
      <c r="GW42" s="224">
        <v>2.0370261300000001</v>
      </c>
      <c r="GX42" s="224">
        <v>1.6834735100000002</v>
      </c>
      <c r="GY42" s="224">
        <v>5.1071367900000002</v>
      </c>
      <c r="GZ42" s="224">
        <v>1.1860929399999998</v>
      </c>
      <c r="HA42" s="224">
        <v>3.9228534999999991</v>
      </c>
      <c r="HB42" s="224">
        <v>2.9285631300000006</v>
      </c>
      <c r="HC42" s="224">
        <v>2.8919525000000004</v>
      </c>
      <c r="HD42" s="224">
        <v>5.6829104399999988</v>
      </c>
      <c r="HE42" s="224">
        <v>0.87692222000000009</v>
      </c>
      <c r="HF42" s="224">
        <v>2.0296365199999999</v>
      </c>
      <c r="HG42" s="224">
        <v>1.80036057</v>
      </c>
      <c r="HH42" s="224">
        <v>1.9725060999999999</v>
      </c>
      <c r="HI42" s="224">
        <v>2.4634522199999997</v>
      </c>
      <c r="HJ42" s="224">
        <v>3.8251135399999989</v>
      </c>
      <c r="HK42" s="224">
        <v>4.523767903333332</v>
      </c>
      <c r="HL42" s="224">
        <v>2.2646234905555556</v>
      </c>
      <c r="HM42" s="224">
        <v>1.88444155</v>
      </c>
      <c r="HN42" s="224">
        <v>2.1308770399999997</v>
      </c>
      <c r="HO42" s="224">
        <v>3.9778151561111121</v>
      </c>
      <c r="HP42" s="224">
        <v>7.0180296299999982</v>
      </c>
      <c r="HQ42" s="224">
        <v>1.16708568</v>
      </c>
      <c r="HR42" s="224">
        <v>1.4829136900000002</v>
      </c>
      <c r="HS42" s="224">
        <v>2.8797998100000002</v>
      </c>
      <c r="HT42" s="224">
        <v>3.76391739</v>
      </c>
      <c r="HU42" s="224">
        <v>1.1560261099999998</v>
      </c>
    </row>
    <row r="43" spans="1:229" hidden="1" x14ac:dyDescent="0.2">
      <c r="A43" s="229">
        <v>2214</v>
      </c>
      <c r="B43" s="232" t="s">
        <v>56</v>
      </c>
      <c r="C43" s="228">
        <v>0</v>
      </c>
      <c r="D43" s="228">
        <v>0</v>
      </c>
      <c r="E43" s="228">
        <v>0</v>
      </c>
      <c r="F43" s="228">
        <v>0</v>
      </c>
      <c r="G43" s="228">
        <v>0</v>
      </c>
      <c r="H43" s="228">
        <v>0</v>
      </c>
      <c r="I43" s="228">
        <v>0</v>
      </c>
      <c r="J43" s="228">
        <v>0</v>
      </c>
      <c r="K43" s="228">
        <v>0</v>
      </c>
      <c r="L43" s="228">
        <v>0</v>
      </c>
      <c r="M43" s="228">
        <v>0</v>
      </c>
      <c r="N43" s="228">
        <v>0</v>
      </c>
      <c r="O43" s="228">
        <v>0</v>
      </c>
      <c r="P43" s="228">
        <v>0</v>
      </c>
      <c r="Q43" s="228">
        <v>0</v>
      </c>
      <c r="R43" s="228">
        <v>0</v>
      </c>
      <c r="S43" s="228">
        <v>0</v>
      </c>
      <c r="T43" s="228">
        <v>0</v>
      </c>
      <c r="U43" s="228">
        <v>0</v>
      </c>
      <c r="V43" s="228">
        <v>0</v>
      </c>
      <c r="W43" s="228">
        <v>0</v>
      </c>
      <c r="X43" s="228">
        <v>0</v>
      </c>
      <c r="Y43" s="228">
        <v>0</v>
      </c>
      <c r="Z43" s="228">
        <v>0</v>
      </c>
      <c r="AA43" s="228">
        <v>0</v>
      </c>
      <c r="AB43" s="228">
        <v>0</v>
      </c>
      <c r="AC43" s="228">
        <v>0</v>
      </c>
      <c r="AD43" s="228">
        <v>0</v>
      </c>
      <c r="AE43" s="228">
        <v>0</v>
      </c>
      <c r="AF43" s="228">
        <v>0</v>
      </c>
      <c r="AG43" s="228">
        <v>0</v>
      </c>
      <c r="AH43" s="228">
        <v>0</v>
      </c>
      <c r="AI43" s="228">
        <v>0</v>
      </c>
      <c r="AJ43" s="228">
        <v>0</v>
      </c>
      <c r="AK43" s="228">
        <v>0</v>
      </c>
      <c r="AL43" s="228">
        <v>0</v>
      </c>
      <c r="AM43" s="228">
        <v>0</v>
      </c>
      <c r="AN43" s="228">
        <v>0</v>
      </c>
      <c r="AO43" s="228">
        <v>0</v>
      </c>
      <c r="AP43" s="228">
        <v>0</v>
      </c>
      <c r="AQ43" s="228">
        <v>0</v>
      </c>
      <c r="AR43" s="228">
        <v>0</v>
      </c>
      <c r="AS43" s="228">
        <v>0</v>
      </c>
      <c r="AT43" s="249">
        <v>0</v>
      </c>
      <c r="AU43" s="249">
        <v>0</v>
      </c>
      <c r="AV43" s="224">
        <v>0</v>
      </c>
      <c r="AW43" s="224">
        <v>0</v>
      </c>
      <c r="AX43" s="224">
        <v>0</v>
      </c>
      <c r="AY43" s="224">
        <v>0</v>
      </c>
      <c r="AZ43" s="224">
        <v>0</v>
      </c>
      <c r="BA43" s="224">
        <v>0</v>
      </c>
      <c r="BB43" s="224">
        <v>0</v>
      </c>
      <c r="BC43" s="224">
        <v>0</v>
      </c>
      <c r="BD43" s="224">
        <v>0</v>
      </c>
      <c r="BE43" s="224">
        <v>0</v>
      </c>
      <c r="BF43" s="224">
        <v>0</v>
      </c>
      <c r="BG43" s="224">
        <v>0</v>
      </c>
      <c r="BH43" s="224"/>
      <c r="BI43" s="224"/>
      <c r="BJ43" s="224"/>
      <c r="BK43" s="224">
        <v>0</v>
      </c>
      <c r="BL43" s="224">
        <v>0</v>
      </c>
      <c r="BM43" s="224">
        <v>0</v>
      </c>
      <c r="BN43" s="224">
        <v>0</v>
      </c>
      <c r="BO43" s="224">
        <v>0</v>
      </c>
      <c r="BP43" s="224">
        <v>0</v>
      </c>
      <c r="BQ43" s="224"/>
      <c r="BR43" s="224"/>
      <c r="BS43" s="224"/>
      <c r="BT43" s="224"/>
      <c r="BU43" s="224"/>
      <c r="BV43" s="224"/>
      <c r="BW43" s="224"/>
      <c r="BX43" s="224"/>
      <c r="BY43" s="224"/>
      <c r="BZ43" s="224"/>
      <c r="CA43" s="224"/>
      <c r="CB43" s="224"/>
      <c r="CC43" s="224"/>
      <c r="CD43" s="224"/>
      <c r="CE43" s="224"/>
      <c r="CF43" s="224"/>
      <c r="CG43" s="224"/>
      <c r="CH43" s="224"/>
      <c r="CI43" s="224"/>
      <c r="CJ43" s="224"/>
      <c r="CK43" s="224"/>
      <c r="CL43" s="224"/>
      <c r="CM43" s="224"/>
      <c r="CN43" s="224"/>
      <c r="CO43" s="224"/>
      <c r="CP43" s="224"/>
      <c r="CQ43" s="224"/>
      <c r="CR43" s="224"/>
      <c r="CS43" s="224"/>
      <c r="CT43" s="224"/>
      <c r="CU43" s="224"/>
      <c r="CV43" s="224"/>
      <c r="CW43" s="224"/>
      <c r="CX43" s="224"/>
      <c r="CY43" s="224"/>
      <c r="CZ43" s="224"/>
      <c r="DA43" s="224"/>
      <c r="DB43" s="224"/>
      <c r="DC43" s="224"/>
      <c r="DD43" s="224"/>
      <c r="DE43" s="224"/>
      <c r="DF43" s="224"/>
      <c r="DG43" s="224"/>
      <c r="DH43" s="224"/>
      <c r="DI43" s="224"/>
      <c r="DJ43" s="224"/>
      <c r="DK43" s="224"/>
      <c r="DL43" s="224"/>
      <c r="DM43" s="224"/>
      <c r="DN43" s="224"/>
      <c r="DO43" s="224"/>
      <c r="DP43" s="224"/>
      <c r="DQ43" s="224"/>
      <c r="DR43" s="224"/>
      <c r="DS43" s="224"/>
      <c r="DT43" s="224"/>
      <c r="DU43" s="224"/>
      <c r="DV43" s="224"/>
      <c r="DW43" s="224"/>
      <c r="DX43" s="224"/>
      <c r="DY43" s="224"/>
      <c r="DZ43" s="224"/>
      <c r="EA43" s="224"/>
      <c r="EB43" s="224"/>
      <c r="EC43" s="224"/>
      <c r="ED43" s="224"/>
      <c r="EE43" s="224"/>
      <c r="EF43" s="224"/>
      <c r="EG43" s="224"/>
      <c r="EH43" s="224"/>
      <c r="EI43" s="224"/>
      <c r="EJ43" s="224"/>
      <c r="EK43" s="224"/>
      <c r="EL43" s="224"/>
      <c r="EM43" s="224"/>
      <c r="EN43" s="224"/>
      <c r="EO43" s="224"/>
      <c r="EP43" s="224"/>
      <c r="EQ43" s="224"/>
      <c r="ER43" s="224"/>
      <c r="ES43" s="224"/>
      <c r="ET43" s="224"/>
      <c r="EU43" s="224"/>
      <c r="EV43" s="224"/>
      <c r="EW43" s="224"/>
      <c r="EX43" s="224"/>
      <c r="EY43" s="224"/>
      <c r="EZ43" s="224"/>
      <c r="FA43" s="224"/>
      <c r="FB43" s="224"/>
      <c r="FC43" s="224"/>
      <c r="FD43" s="224"/>
      <c r="FE43" s="224"/>
      <c r="FF43" s="224"/>
      <c r="FG43" s="224"/>
      <c r="FH43" s="224"/>
      <c r="FI43" s="224"/>
      <c r="FJ43" s="224"/>
      <c r="FK43" s="224"/>
      <c r="FL43" s="224"/>
      <c r="FM43" s="224"/>
      <c r="FN43" s="224"/>
      <c r="FO43" s="224"/>
      <c r="FP43" s="224"/>
      <c r="FQ43" s="224"/>
      <c r="FR43" s="224"/>
      <c r="FS43" s="224"/>
      <c r="FT43" s="224"/>
      <c r="FU43" s="224"/>
      <c r="FV43" s="224"/>
      <c r="FW43" s="224"/>
      <c r="FX43" s="224"/>
      <c r="FY43" s="224"/>
      <c r="FZ43" s="224"/>
      <c r="GA43" s="224"/>
      <c r="GB43" s="224"/>
      <c r="GC43" s="224"/>
      <c r="GD43" s="224"/>
      <c r="GE43" s="224"/>
      <c r="GF43" s="224"/>
      <c r="GG43" s="224"/>
      <c r="GH43" s="224"/>
      <c r="GI43" s="224"/>
      <c r="GJ43" s="224"/>
      <c r="GK43" s="224"/>
      <c r="GL43" s="224"/>
      <c r="GM43" s="224"/>
      <c r="GN43" s="224"/>
      <c r="GO43" s="224"/>
      <c r="GP43" s="224"/>
      <c r="GQ43" s="224"/>
      <c r="GR43" s="224"/>
      <c r="GS43" s="224"/>
      <c r="GT43" s="224"/>
      <c r="GU43" s="224"/>
      <c r="GV43" s="224"/>
      <c r="GW43" s="224"/>
      <c r="GX43" s="224"/>
      <c r="GY43" s="224"/>
      <c r="GZ43" s="224"/>
      <c r="HA43" s="224"/>
      <c r="HB43" s="224"/>
      <c r="HC43" s="224"/>
      <c r="HD43" s="224"/>
      <c r="HE43" s="224"/>
      <c r="HF43" s="224"/>
      <c r="HG43" s="224"/>
      <c r="HH43" s="224"/>
      <c r="HI43" s="224"/>
      <c r="HJ43" s="224"/>
      <c r="HK43" s="224"/>
      <c r="HL43" s="224"/>
      <c r="HM43" s="224"/>
      <c r="HN43" s="224"/>
      <c r="HO43" s="224"/>
      <c r="HP43" s="224"/>
      <c r="HQ43" s="224"/>
      <c r="HR43" s="224"/>
      <c r="HS43" s="224"/>
      <c r="HT43" s="224"/>
      <c r="HU43" s="224"/>
    </row>
    <row r="44" spans="1:229" x14ac:dyDescent="0.2">
      <c r="A44" s="229">
        <v>222</v>
      </c>
      <c r="B44" s="230" t="s">
        <v>24</v>
      </c>
      <c r="C44" s="228">
        <v>0</v>
      </c>
      <c r="D44" s="228">
        <v>0</v>
      </c>
      <c r="E44" s="228">
        <v>0</v>
      </c>
      <c r="F44" s="228">
        <v>0</v>
      </c>
      <c r="G44" s="228">
        <v>0</v>
      </c>
      <c r="H44" s="228">
        <v>0</v>
      </c>
      <c r="I44" s="228">
        <v>0</v>
      </c>
      <c r="J44" s="228">
        <v>0</v>
      </c>
      <c r="K44" s="228">
        <v>0</v>
      </c>
      <c r="L44" s="228">
        <v>0</v>
      </c>
      <c r="M44" s="228">
        <v>0</v>
      </c>
      <c r="N44" s="228">
        <v>0</v>
      </c>
      <c r="O44" s="228">
        <v>0</v>
      </c>
      <c r="P44" s="228">
        <v>0</v>
      </c>
      <c r="Q44" s="228">
        <v>0</v>
      </c>
      <c r="R44" s="228">
        <v>0</v>
      </c>
      <c r="S44" s="228">
        <v>0</v>
      </c>
      <c r="T44" s="228">
        <v>0</v>
      </c>
      <c r="U44" s="228">
        <v>0</v>
      </c>
      <c r="V44" s="228">
        <v>0</v>
      </c>
      <c r="W44" s="228">
        <v>0</v>
      </c>
      <c r="X44" s="228">
        <v>0</v>
      </c>
      <c r="Y44" s="228">
        <v>0</v>
      </c>
      <c r="Z44" s="228">
        <v>0</v>
      </c>
      <c r="AA44" s="228">
        <v>0</v>
      </c>
      <c r="AB44" s="228">
        <v>0</v>
      </c>
      <c r="AC44" s="228">
        <v>0</v>
      </c>
      <c r="AD44" s="228">
        <v>0</v>
      </c>
      <c r="AE44" s="228">
        <v>0</v>
      </c>
      <c r="AF44" s="228">
        <v>0</v>
      </c>
      <c r="AG44" s="228">
        <v>0</v>
      </c>
      <c r="AH44" s="228">
        <v>0</v>
      </c>
      <c r="AI44" s="228">
        <v>0</v>
      </c>
      <c r="AJ44" s="228">
        <v>0</v>
      </c>
      <c r="AK44" s="228">
        <v>0</v>
      </c>
      <c r="AL44" s="228">
        <v>0</v>
      </c>
      <c r="AM44" s="228">
        <v>0</v>
      </c>
      <c r="AN44" s="228">
        <v>0</v>
      </c>
      <c r="AO44" s="228">
        <v>0</v>
      </c>
      <c r="AP44" s="228">
        <v>0</v>
      </c>
      <c r="AQ44" s="228">
        <v>0</v>
      </c>
      <c r="AR44" s="228">
        <v>0</v>
      </c>
      <c r="AS44" s="228">
        <v>0</v>
      </c>
      <c r="AT44" s="249">
        <v>0</v>
      </c>
      <c r="AU44" s="249">
        <v>0</v>
      </c>
      <c r="AV44" s="224">
        <v>0</v>
      </c>
      <c r="AW44" s="224">
        <v>0</v>
      </c>
      <c r="AX44" s="224">
        <v>0</v>
      </c>
      <c r="AY44" s="224">
        <v>0</v>
      </c>
      <c r="AZ44" s="224">
        <v>0</v>
      </c>
      <c r="BA44" s="224">
        <v>0</v>
      </c>
      <c r="BB44" s="224">
        <v>0</v>
      </c>
      <c r="BC44" s="224">
        <v>0</v>
      </c>
      <c r="BD44" s="224">
        <v>0</v>
      </c>
      <c r="BE44" s="224">
        <v>0</v>
      </c>
      <c r="BF44" s="224">
        <v>0</v>
      </c>
      <c r="BG44" s="224">
        <v>0</v>
      </c>
      <c r="BH44" s="224">
        <v>0</v>
      </c>
      <c r="BI44" s="224">
        <v>0</v>
      </c>
      <c r="BJ44" s="224">
        <v>0</v>
      </c>
      <c r="BK44" s="224">
        <v>0</v>
      </c>
      <c r="BL44" s="224">
        <v>0</v>
      </c>
      <c r="BM44" s="224">
        <v>0</v>
      </c>
      <c r="BN44" s="224">
        <v>0</v>
      </c>
      <c r="BO44" s="224">
        <v>0</v>
      </c>
      <c r="BP44" s="224">
        <v>0</v>
      </c>
      <c r="BQ44" s="224">
        <v>0</v>
      </c>
      <c r="BR44" s="224">
        <v>0</v>
      </c>
      <c r="BS44" s="224">
        <v>0</v>
      </c>
      <c r="BT44" s="224">
        <v>0</v>
      </c>
      <c r="BU44" s="224">
        <v>0</v>
      </c>
      <c r="BV44" s="224">
        <v>0</v>
      </c>
      <c r="BW44" s="224">
        <v>0</v>
      </c>
      <c r="BX44" s="224">
        <v>0</v>
      </c>
      <c r="BY44" s="224">
        <v>0</v>
      </c>
      <c r="BZ44" s="224">
        <v>0</v>
      </c>
      <c r="CA44" s="224">
        <v>0</v>
      </c>
      <c r="CB44" s="224">
        <v>0</v>
      </c>
      <c r="CC44" s="224">
        <v>0</v>
      </c>
      <c r="CD44" s="224">
        <v>0</v>
      </c>
      <c r="CE44" s="224">
        <v>0</v>
      </c>
      <c r="CF44" s="224">
        <v>0</v>
      </c>
      <c r="CG44" s="224">
        <v>0</v>
      </c>
      <c r="CH44" s="224">
        <v>0</v>
      </c>
      <c r="CI44" s="224">
        <v>0</v>
      </c>
      <c r="CJ44" s="224">
        <v>0</v>
      </c>
      <c r="CK44" s="224">
        <v>0</v>
      </c>
      <c r="CL44" s="224">
        <v>0</v>
      </c>
      <c r="CM44" s="224">
        <v>0</v>
      </c>
      <c r="CN44" s="224">
        <v>0</v>
      </c>
      <c r="CO44" s="224">
        <v>0</v>
      </c>
      <c r="CP44" s="224">
        <v>0</v>
      </c>
      <c r="CQ44" s="224">
        <v>0</v>
      </c>
      <c r="CR44" s="224">
        <v>0</v>
      </c>
      <c r="CS44" s="224">
        <v>0</v>
      </c>
      <c r="CT44" s="224">
        <v>0</v>
      </c>
      <c r="CU44" s="224">
        <v>0</v>
      </c>
      <c r="CV44" s="224">
        <v>0</v>
      </c>
      <c r="CW44" s="224">
        <v>0</v>
      </c>
      <c r="CX44" s="224">
        <v>0</v>
      </c>
      <c r="CY44" s="224">
        <v>0</v>
      </c>
      <c r="CZ44" s="224">
        <v>0</v>
      </c>
      <c r="DA44" s="224">
        <v>0</v>
      </c>
      <c r="DB44" s="224">
        <v>0</v>
      </c>
      <c r="DC44" s="224">
        <v>0</v>
      </c>
      <c r="DD44" s="224">
        <v>0</v>
      </c>
      <c r="DE44" s="224">
        <v>0</v>
      </c>
      <c r="DF44" s="224">
        <v>0</v>
      </c>
      <c r="DG44" s="224">
        <v>0</v>
      </c>
      <c r="DH44" s="224">
        <v>0</v>
      </c>
      <c r="DI44" s="224">
        <v>0</v>
      </c>
      <c r="DJ44" s="224">
        <v>0</v>
      </c>
      <c r="DK44" s="224">
        <v>0</v>
      </c>
      <c r="DL44" s="224">
        <v>0</v>
      </c>
      <c r="DM44" s="224">
        <v>0</v>
      </c>
      <c r="DN44" s="224">
        <v>0</v>
      </c>
      <c r="DO44" s="224">
        <v>0</v>
      </c>
      <c r="DP44" s="224">
        <v>0</v>
      </c>
      <c r="DQ44" s="224">
        <v>0</v>
      </c>
      <c r="DR44" s="224">
        <v>0</v>
      </c>
      <c r="DS44" s="224">
        <v>0</v>
      </c>
      <c r="DT44" s="224">
        <v>0</v>
      </c>
      <c r="DU44" s="224">
        <v>0</v>
      </c>
      <c r="DV44" s="224">
        <v>0</v>
      </c>
      <c r="DW44" s="224">
        <v>0</v>
      </c>
      <c r="DX44" s="224">
        <v>0</v>
      </c>
      <c r="DY44" s="224">
        <v>0</v>
      </c>
      <c r="DZ44" s="224">
        <v>0</v>
      </c>
      <c r="EA44" s="224">
        <v>0</v>
      </c>
      <c r="EB44" s="224">
        <v>0</v>
      </c>
      <c r="EC44" s="224">
        <v>0</v>
      </c>
      <c r="ED44" s="224">
        <v>0</v>
      </c>
      <c r="EE44" s="224">
        <v>0</v>
      </c>
      <c r="EF44" s="224">
        <v>0</v>
      </c>
      <c r="EG44" s="224">
        <v>0</v>
      </c>
      <c r="EH44" s="224">
        <v>0</v>
      </c>
      <c r="EI44" s="224">
        <v>0</v>
      </c>
      <c r="EJ44" s="224">
        <v>0</v>
      </c>
      <c r="EK44" s="224">
        <v>0</v>
      </c>
      <c r="EL44" s="224">
        <v>0</v>
      </c>
      <c r="EM44" s="224">
        <v>0</v>
      </c>
      <c r="EN44" s="224">
        <v>0</v>
      </c>
      <c r="EO44" s="224">
        <v>0</v>
      </c>
      <c r="EP44" s="224">
        <v>0</v>
      </c>
      <c r="EQ44" s="224">
        <v>0</v>
      </c>
      <c r="ER44" s="224">
        <v>0</v>
      </c>
      <c r="ES44" s="224">
        <v>0</v>
      </c>
      <c r="ET44" s="224">
        <v>0</v>
      </c>
      <c r="EU44" s="224">
        <v>0</v>
      </c>
      <c r="EV44" s="224">
        <v>0</v>
      </c>
      <c r="EW44" s="224">
        <v>0</v>
      </c>
      <c r="EX44" s="224">
        <v>0</v>
      </c>
      <c r="EY44" s="224">
        <v>0</v>
      </c>
      <c r="EZ44" s="224">
        <v>0</v>
      </c>
      <c r="FA44" s="224">
        <v>0</v>
      </c>
      <c r="FB44" s="224">
        <v>0</v>
      </c>
      <c r="FC44" s="224">
        <v>0</v>
      </c>
      <c r="FD44" s="224">
        <v>0</v>
      </c>
      <c r="FE44" s="224">
        <v>0</v>
      </c>
      <c r="FF44" s="224">
        <v>0</v>
      </c>
      <c r="FG44" s="224">
        <v>0</v>
      </c>
      <c r="FH44" s="224">
        <v>0</v>
      </c>
      <c r="FI44" s="224">
        <v>0</v>
      </c>
      <c r="FJ44" s="224">
        <v>0</v>
      </c>
      <c r="FK44" s="224">
        <v>0</v>
      </c>
      <c r="FL44" s="224">
        <v>0</v>
      </c>
      <c r="FM44" s="224">
        <v>0</v>
      </c>
      <c r="FN44" s="224">
        <v>0</v>
      </c>
      <c r="FO44" s="224">
        <v>0</v>
      </c>
      <c r="FP44" s="224">
        <v>0</v>
      </c>
      <c r="FQ44" s="224">
        <v>0</v>
      </c>
      <c r="FR44" s="224">
        <v>0</v>
      </c>
      <c r="FS44" s="224">
        <v>0</v>
      </c>
      <c r="FT44" s="224">
        <v>0</v>
      </c>
      <c r="FU44" s="224">
        <v>0</v>
      </c>
      <c r="FV44" s="224">
        <v>0</v>
      </c>
      <c r="FW44" s="224">
        <v>0</v>
      </c>
      <c r="FX44" s="224">
        <v>0</v>
      </c>
      <c r="FY44" s="224">
        <v>0</v>
      </c>
      <c r="FZ44" s="224">
        <v>0</v>
      </c>
      <c r="GA44" s="224">
        <v>0</v>
      </c>
      <c r="GB44" s="224">
        <v>0</v>
      </c>
      <c r="GC44" s="224">
        <v>0</v>
      </c>
      <c r="GD44" s="224">
        <v>0</v>
      </c>
      <c r="GE44" s="224">
        <v>0</v>
      </c>
      <c r="GF44" s="224">
        <v>0</v>
      </c>
      <c r="GG44" s="224">
        <v>0</v>
      </c>
      <c r="GH44" s="224">
        <v>0</v>
      </c>
      <c r="GI44" s="224">
        <v>0</v>
      </c>
      <c r="GJ44" s="224">
        <v>0</v>
      </c>
      <c r="GK44" s="224">
        <v>0</v>
      </c>
      <c r="GL44" s="224">
        <v>0</v>
      </c>
      <c r="GM44" s="224">
        <v>0</v>
      </c>
      <c r="GN44" s="224">
        <v>0</v>
      </c>
      <c r="GO44" s="224">
        <v>0</v>
      </c>
      <c r="GP44" s="224">
        <v>0</v>
      </c>
      <c r="GQ44" s="224">
        <v>0</v>
      </c>
      <c r="GR44" s="224">
        <v>0</v>
      </c>
      <c r="GS44" s="224">
        <v>0</v>
      </c>
      <c r="GT44" s="224">
        <v>0</v>
      </c>
      <c r="GU44" s="224">
        <v>0</v>
      </c>
      <c r="GV44" s="224">
        <v>0</v>
      </c>
      <c r="GW44" s="224">
        <v>0</v>
      </c>
      <c r="GX44" s="224">
        <v>0</v>
      </c>
      <c r="GY44" s="224">
        <v>0</v>
      </c>
      <c r="GZ44" s="224">
        <v>0</v>
      </c>
      <c r="HA44" s="224">
        <v>0</v>
      </c>
      <c r="HB44" s="224">
        <v>0</v>
      </c>
      <c r="HC44" s="224">
        <v>0</v>
      </c>
      <c r="HD44" s="224">
        <v>0</v>
      </c>
      <c r="HE44" s="224">
        <v>0</v>
      </c>
      <c r="HF44" s="224">
        <v>0</v>
      </c>
      <c r="HG44" s="224">
        <v>0</v>
      </c>
      <c r="HH44" s="224">
        <v>0</v>
      </c>
      <c r="HI44" s="224">
        <v>0</v>
      </c>
      <c r="HJ44" s="224">
        <v>0</v>
      </c>
      <c r="HK44" s="224">
        <v>0</v>
      </c>
      <c r="HL44" s="224">
        <v>0</v>
      </c>
      <c r="HM44" s="224">
        <v>0</v>
      </c>
      <c r="HN44" s="224">
        <v>0</v>
      </c>
      <c r="HO44" s="224">
        <v>0</v>
      </c>
      <c r="HP44" s="224">
        <v>0</v>
      </c>
      <c r="HQ44" s="224">
        <v>0</v>
      </c>
      <c r="HR44" s="224">
        <v>0</v>
      </c>
      <c r="HS44" s="224">
        <v>0</v>
      </c>
      <c r="HT44" s="224">
        <v>0</v>
      </c>
      <c r="HU44" s="224">
        <v>0</v>
      </c>
    </row>
    <row r="45" spans="1:229" x14ac:dyDescent="0.2">
      <c r="A45" s="229">
        <v>223</v>
      </c>
      <c r="B45" s="230" t="s">
        <v>25</v>
      </c>
      <c r="C45" s="228">
        <v>9.6075478800000003</v>
      </c>
      <c r="D45" s="228">
        <v>2.6271947900000003</v>
      </c>
      <c r="E45" s="228">
        <v>11.949972539999997</v>
      </c>
      <c r="F45" s="228">
        <v>37.666269310000004</v>
      </c>
      <c r="G45" s="228">
        <v>81.329155759999992</v>
      </c>
      <c r="H45" s="228">
        <v>23.647962810000003</v>
      </c>
      <c r="I45" s="228">
        <v>8.8896103099999983</v>
      </c>
      <c r="J45" s="228">
        <v>5.2807088100000001</v>
      </c>
      <c r="K45" s="228">
        <v>5.2429912199999995</v>
      </c>
      <c r="L45" s="228">
        <v>8.2124103799999979</v>
      </c>
      <c r="M45" s="228">
        <v>8.2124103799999979</v>
      </c>
      <c r="N45" s="228">
        <v>9.5512307300000003</v>
      </c>
      <c r="O45" s="228">
        <v>16.59370088</v>
      </c>
      <c r="P45" s="228">
        <v>1.8925581363628547</v>
      </c>
      <c r="Q45" s="228">
        <v>1.1521940532905228</v>
      </c>
      <c r="R45" s="228">
        <v>2.9733083389985517</v>
      </c>
      <c r="S45" s="228">
        <v>3.5894873513480703</v>
      </c>
      <c r="T45" s="228">
        <v>0.34550281999999999</v>
      </c>
      <c r="U45" s="228">
        <v>9.8098409999999997E-2</v>
      </c>
      <c r="V45" s="228">
        <v>0.37944995000000009</v>
      </c>
      <c r="W45" s="228">
        <v>1.8041436100000001</v>
      </c>
      <c r="X45" s="228">
        <v>4.2853000000000002E-2</v>
      </c>
      <c r="Y45" s="228">
        <v>0.43650240000000001</v>
      </c>
      <c r="Z45" s="228">
        <v>10.645062599999999</v>
      </c>
      <c r="AA45" s="228">
        <v>0.82555453999999995</v>
      </c>
      <c r="AB45" s="228">
        <v>3.0342024300000001</v>
      </c>
      <c r="AC45" s="228">
        <v>5.5043780399999997</v>
      </c>
      <c r="AD45" s="228">
        <v>1.3124465599999999</v>
      </c>
      <c r="AE45" s="228">
        <v>27.815242280000007</v>
      </c>
      <c r="AF45" s="228">
        <v>6.1709940400000001</v>
      </c>
      <c r="AG45" s="228">
        <v>3.6997360199999996</v>
      </c>
      <c r="AH45" s="228">
        <v>1.6711199700000001</v>
      </c>
      <c r="AI45" s="228">
        <v>69.78730573</v>
      </c>
      <c r="AJ45" s="228">
        <v>2.6589317899999996</v>
      </c>
      <c r="AK45" s="228">
        <v>12.894839300000001</v>
      </c>
      <c r="AL45" s="228">
        <v>3.3917275999999998</v>
      </c>
      <c r="AM45" s="228">
        <v>4.702464120000001</v>
      </c>
      <c r="AN45" s="228">
        <v>1.6907740200000001</v>
      </c>
      <c r="AO45" s="228">
        <v>1.3704480399999999</v>
      </c>
      <c r="AP45" s="228">
        <v>1.2329957600000001</v>
      </c>
      <c r="AQ45" s="228">
        <v>4.5953924900000001</v>
      </c>
      <c r="AR45" s="228">
        <v>0.46601901999999995</v>
      </c>
      <c r="AS45" s="228">
        <v>0.24783535999999998</v>
      </c>
      <c r="AT45" s="249">
        <v>0.14418469</v>
      </c>
      <c r="AU45" s="249">
        <v>4.4226697399999999</v>
      </c>
      <c r="AV45" s="224">
        <v>0.28089647000000001</v>
      </c>
      <c r="AW45" s="224">
        <v>1.6703027699999997</v>
      </c>
      <c r="AX45" s="224">
        <v>0.9570207799999999</v>
      </c>
      <c r="AY45" s="224">
        <v>2.3347712</v>
      </c>
      <c r="AZ45" s="224">
        <v>0.90254978999999991</v>
      </c>
      <c r="BA45" s="224">
        <v>0.70630711000000002</v>
      </c>
      <c r="BB45" s="224">
        <v>1.2633424199999999</v>
      </c>
      <c r="BC45" s="224">
        <v>5.3402110599999997</v>
      </c>
      <c r="BD45" s="224">
        <v>0.90254978999999991</v>
      </c>
      <c r="BE45" s="224">
        <v>0.70630711000000002</v>
      </c>
      <c r="BF45" s="224">
        <v>1.2633424199999999</v>
      </c>
      <c r="BG45" s="224">
        <v>5.3402110599999997</v>
      </c>
      <c r="BH45" s="224">
        <v>0.88326356000000006</v>
      </c>
      <c r="BI45" s="224">
        <v>2.6591483699999996</v>
      </c>
      <c r="BJ45" s="224">
        <v>1.6389778499999998</v>
      </c>
      <c r="BK45" s="224">
        <v>4.3698409500000004</v>
      </c>
      <c r="BL45" s="224">
        <v>0.94527516</v>
      </c>
      <c r="BM45" s="224">
        <v>2.0437212800000002</v>
      </c>
      <c r="BN45" s="224">
        <v>6.8507378699999997</v>
      </c>
      <c r="BO45" s="224">
        <v>6.7539665699999976</v>
      </c>
      <c r="BP45" s="224">
        <v>0.94527516</v>
      </c>
      <c r="BQ45" s="224">
        <v>0.14740572445910766</v>
      </c>
      <c r="BR45" s="224">
        <v>0.92879436146622241</v>
      </c>
      <c r="BS45" s="224">
        <v>0.81635805043752474</v>
      </c>
      <c r="BT45" s="224">
        <v>0.53129184903750004</v>
      </c>
      <c r="BU45" s="224">
        <v>0.37351598239848227</v>
      </c>
      <c r="BV45" s="224">
        <v>0.24738622185454043</v>
      </c>
      <c r="BW45" s="224">
        <v>1.0913247903058594</v>
      </c>
      <c r="BX45" s="224">
        <v>1.0602859116025636</v>
      </c>
      <c r="BY45" s="224">
        <v>0.82169763709012889</v>
      </c>
      <c r="BZ45" s="224">
        <v>0.30776791980514961</v>
      </c>
      <c r="CA45" s="224">
        <v>1.0556415666944754</v>
      </c>
      <c r="CB45" s="224">
        <v>2.2260778648484454</v>
      </c>
      <c r="CC45" s="224">
        <v>0</v>
      </c>
      <c r="CD45" s="224">
        <v>0</v>
      </c>
      <c r="CE45" s="224">
        <v>0.34550281999999999</v>
      </c>
      <c r="CF45" s="224">
        <v>3.3960000000000001E-3</v>
      </c>
      <c r="CG45" s="224">
        <v>8.7976199999999991E-3</v>
      </c>
      <c r="CH45" s="224">
        <v>8.5904789999999995E-2</v>
      </c>
      <c r="CI45" s="224">
        <v>0.36534927000000006</v>
      </c>
      <c r="CJ45" s="224">
        <v>-4.534995E-2</v>
      </c>
      <c r="CK45" s="224">
        <v>5.9450629999999997E-2</v>
      </c>
      <c r="CL45" s="224">
        <v>0.14944701000000002</v>
      </c>
      <c r="CM45" s="224">
        <v>0.23996909</v>
      </c>
      <c r="CN45" s="224">
        <v>1.4147275100000001</v>
      </c>
      <c r="CO45" s="224">
        <v>0</v>
      </c>
      <c r="CP45" s="224">
        <v>4.2853000000000002E-2</v>
      </c>
      <c r="CQ45" s="224">
        <v>0</v>
      </c>
      <c r="CR45" s="224">
        <v>2.5344759999999997E-2</v>
      </c>
      <c r="CS45" s="224">
        <v>0.13712976000000002</v>
      </c>
      <c r="CT45" s="224">
        <v>0.27402788</v>
      </c>
      <c r="CU45" s="224">
        <v>10.33763557</v>
      </c>
      <c r="CV45" s="224">
        <v>0.25239860000000003</v>
      </c>
      <c r="CW45" s="224">
        <v>5.5028430000000003E-2</v>
      </c>
      <c r="CX45" s="224">
        <v>9.2240100000000005E-2</v>
      </c>
      <c r="CY45" s="224">
        <v>1.4205479999999999E-2</v>
      </c>
      <c r="CZ45" s="224">
        <v>0.71910895999999991</v>
      </c>
      <c r="DA45" s="224">
        <v>1.16840655</v>
      </c>
      <c r="DB45" s="224">
        <v>1.1708036599999998</v>
      </c>
      <c r="DC45" s="224">
        <v>0.69499222000000005</v>
      </c>
      <c r="DD45" s="224">
        <v>0.38227399000000001</v>
      </c>
      <c r="DE45" s="224">
        <v>4.9707493500000002</v>
      </c>
      <c r="DF45" s="224">
        <v>0.15135470000000001</v>
      </c>
      <c r="DG45" s="224">
        <v>0.25395272000000002</v>
      </c>
      <c r="DH45" s="224">
        <v>0.77997335999999984</v>
      </c>
      <c r="DI45" s="224">
        <v>0.27852048000000001</v>
      </c>
      <c r="DJ45" s="224">
        <v>4.7484188300000003</v>
      </c>
      <c r="DK45" s="224">
        <v>1.2150538499999999</v>
      </c>
      <c r="DL45" s="224">
        <v>21.851769600000004</v>
      </c>
      <c r="DM45" s="224">
        <v>5.6984306699999996</v>
      </c>
      <c r="DN45" s="224">
        <v>0.32450005000000004</v>
      </c>
      <c r="DO45" s="224">
        <v>0.14806332</v>
      </c>
      <c r="DP45" s="224">
        <v>2.1987006099999995</v>
      </c>
      <c r="DQ45" s="224">
        <v>0.62315893000000011</v>
      </c>
      <c r="DR45" s="224">
        <v>0.87787647999999996</v>
      </c>
      <c r="DS45" s="224">
        <v>0.38898270000000007</v>
      </c>
      <c r="DT45" s="224">
        <v>0.64746668000000007</v>
      </c>
      <c r="DU45" s="224">
        <v>0.63467059000000003</v>
      </c>
      <c r="DV45" s="224">
        <v>0.1293097</v>
      </c>
      <c r="DW45" s="224">
        <v>26.247874029999998</v>
      </c>
      <c r="DX45" s="224">
        <v>43.410122000000001</v>
      </c>
      <c r="DY45" s="224">
        <v>0.1723893</v>
      </c>
      <c r="DZ45" s="224">
        <v>0.29662182999999998</v>
      </c>
      <c r="EA45" s="224">
        <v>2.1899206599999999</v>
      </c>
      <c r="EB45" s="224">
        <v>0.17736715</v>
      </c>
      <c r="EC45" s="224">
        <v>0.20912972000000002</v>
      </c>
      <c r="ED45" s="224">
        <v>12.508342430000001</v>
      </c>
      <c r="EE45" s="224">
        <v>0.12210683999999999</v>
      </c>
      <c r="EF45" s="224">
        <v>0.12593214000000003</v>
      </c>
      <c r="EG45" s="224">
        <v>3.1436886199999998</v>
      </c>
      <c r="EH45" s="224">
        <v>0.22509402000000001</v>
      </c>
      <c r="EI45" s="224">
        <v>0.20227519000000002</v>
      </c>
      <c r="EJ45" s="224">
        <v>4.2750949100000009</v>
      </c>
      <c r="EK45" s="224">
        <v>8.7383450000000001E-2</v>
      </c>
      <c r="EL45" s="224">
        <v>1.1588324900000002</v>
      </c>
      <c r="EM45" s="224">
        <v>0.44455808000000002</v>
      </c>
      <c r="EN45" s="224">
        <v>0.92782276999999991</v>
      </c>
      <c r="EO45" s="224">
        <v>6.7424680000000001E-2</v>
      </c>
      <c r="EP45" s="224">
        <v>0.37520059</v>
      </c>
      <c r="EQ45" s="224">
        <v>0.16051065000000003</v>
      </c>
      <c r="ER45" s="224">
        <v>0.64208087000000003</v>
      </c>
      <c r="ES45" s="224">
        <v>0.43040423999999999</v>
      </c>
      <c r="ET45" s="224">
        <v>0.51812782999999996</v>
      </c>
      <c r="EU45" s="224">
        <v>1.02537126</v>
      </c>
      <c r="EV45" s="224">
        <v>3.0518934</v>
      </c>
      <c r="EW45" s="224">
        <v>8.966296E-2</v>
      </c>
      <c r="EX45" s="224">
        <v>0.20025534999999997</v>
      </c>
      <c r="EY45" s="224">
        <v>0.17610070999999999</v>
      </c>
      <c r="EZ45" s="224">
        <v>0.12644158999999999</v>
      </c>
      <c r="FA45" s="224">
        <v>5.2550889999999989E-2</v>
      </c>
      <c r="FB45" s="224">
        <v>6.8842879999999995E-2</v>
      </c>
      <c r="FC45" s="224">
        <v>4.4497260000000004E-2</v>
      </c>
      <c r="FD45" s="224">
        <v>6.6969640000000011E-2</v>
      </c>
      <c r="FE45" s="224">
        <v>3.2717790000000004E-2</v>
      </c>
      <c r="FF45" s="224">
        <v>2.0377118400000001</v>
      </c>
      <c r="FG45" s="224">
        <v>0.11993941000000001</v>
      </c>
      <c r="FH45" s="224">
        <v>2.2650184899999997</v>
      </c>
      <c r="FI45" s="224">
        <v>6.2253999999999999E-4</v>
      </c>
      <c r="FJ45" s="224">
        <v>0.16600564000000001</v>
      </c>
      <c r="FK45" s="224">
        <v>0.11426828999999999</v>
      </c>
      <c r="FL45" s="224">
        <v>0.48703337999999996</v>
      </c>
      <c r="FM45" s="224">
        <v>0.10989058</v>
      </c>
      <c r="FN45" s="224">
        <v>1.0733788099999999</v>
      </c>
      <c r="FO45" s="224">
        <v>0.18747071999999998</v>
      </c>
      <c r="FP45" s="224">
        <v>0.46866263000000002</v>
      </c>
      <c r="FQ45" s="224">
        <v>0.30088743000000001</v>
      </c>
      <c r="FR45" s="224">
        <v>9.4955849999999994E-2</v>
      </c>
      <c r="FS45" s="224">
        <v>0.85318004999999997</v>
      </c>
      <c r="FT45" s="224">
        <v>1.3866353</v>
      </c>
      <c r="FU45" s="224">
        <v>9.1053309999999998E-2</v>
      </c>
      <c r="FV45" s="224">
        <v>0.36247516999999996</v>
      </c>
      <c r="FW45" s="224">
        <v>0.44902131000000001</v>
      </c>
      <c r="FX45" s="224">
        <v>7.4168350000000008E-2</v>
      </c>
      <c r="FY45" s="224">
        <v>0.18762392</v>
      </c>
      <c r="FZ45" s="224">
        <v>0.44451483999999997</v>
      </c>
      <c r="GA45" s="224">
        <v>0.43758104999999992</v>
      </c>
      <c r="GB45" s="224">
        <v>0.18104160000000002</v>
      </c>
      <c r="GC45" s="224">
        <v>0.64471976999999991</v>
      </c>
      <c r="GD45" s="224">
        <v>0.79368560999999993</v>
      </c>
      <c r="GE45" s="224">
        <v>0.72203322000000003</v>
      </c>
      <c r="GF45" s="224">
        <v>3.8244922299999997</v>
      </c>
      <c r="GG45" s="224">
        <v>9.1053309999999998E-2</v>
      </c>
      <c r="GH45" s="224">
        <v>0.36247516999999996</v>
      </c>
      <c r="GI45" s="224">
        <v>0.44902131000000001</v>
      </c>
      <c r="GJ45" s="224">
        <v>7.4168350000000008E-2</v>
      </c>
      <c r="GK45" s="224">
        <v>0.18762392</v>
      </c>
      <c r="GL45" s="224">
        <v>0.44451483999999997</v>
      </c>
      <c r="GM45" s="224">
        <v>0.43758104999999992</v>
      </c>
      <c r="GN45" s="224">
        <v>0.18104160000000002</v>
      </c>
      <c r="GO45" s="224">
        <v>0.64471976999999991</v>
      </c>
      <c r="GP45" s="224">
        <v>0.79368560999999993</v>
      </c>
      <c r="GQ45" s="224">
        <v>0.72203322000000003</v>
      </c>
      <c r="GR45" s="224">
        <v>3.8244922299999997</v>
      </c>
      <c r="GS45" s="224">
        <v>0.15598601000000001</v>
      </c>
      <c r="GT45" s="224">
        <v>0.39185519000000002</v>
      </c>
      <c r="GU45" s="224">
        <v>0.33542236000000003</v>
      </c>
      <c r="GV45" s="224">
        <v>1.9881485299999999</v>
      </c>
      <c r="GW45" s="224">
        <v>0.61937913</v>
      </c>
      <c r="GX45" s="224">
        <v>5.162071E-2</v>
      </c>
      <c r="GY45" s="224">
        <v>0.34029088000000002</v>
      </c>
      <c r="GZ45" s="224">
        <v>0.79520331</v>
      </c>
      <c r="HA45" s="224">
        <v>0.50348366</v>
      </c>
      <c r="HB45" s="224">
        <v>0.16078463999999998</v>
      </c>
      <c r="HC45" s="224">
        <v>0.24625373000000003</v>
      </c>
      <c r="HD45" s="224">
        <v>3.96280258</v>
      </c>
      <c r="HE45" s="224">
        <v>0.11668972</v>
      </c>
      <c r="HF45" s="224">
        <v>0.42241682000000003</v>
      </c>
      <c r="HG45" s="224">
        <v>0.40616862000000004</v>
      </c>
      <c r="HH45" s="224">
        <v>0.34197036999999997</v>
      </c>
      <c r="HI45" s="224">
        <v>1.4172609900000002</v>
      </c>
      <c r="HJ45" s="224">
        <v>0.28448991999999995</v>
      </c>
      <c r="HK45" s="224">
        <v>0.73456306999999998</v>
      </c>
      <c r="HL45" s="224">
        <v>4.5660963299999997</v>
      </c>
      <c r="HM45" s="224">
        <v>1.5500784700000001</v>
      </c>
      <c r="HN45" s="224">
        <v>0.94122397999999996</v>
      </c>
      <c r="HO45" s="224">
        <v>0.63798814000000004</v>
      </c>
      <c r="HP45" s="224">
        <v>5.1747544499999973</v>
      </c>
      <c r="HQ45" s="224">
        <v>0.11668972</v>
      </c>
      <c r="HR45" s="224">
        <v>0.42241682000000003</v>
      </c>
      <c r="HS45" s="224">
        <v>0.40616862000000004</v>
      </c>
      <c r="HT45" s="224">
        <v>0.34197036999999997</v>
      </c>
      <c r="HU45" s="224">
        <v>1.4172609900000002</v>
      </c>
    </row>
    <row r="46" spans="1:229" x14ac:dyDescent="0.2">
      <c r="A46" s="222"/>
      <c r="B46" s="239"/>
      <c r="C46" s="223"/>
      <c r="D46" s="223"/>
      <c r="E46" s="223"/>
      <c r="F46" s="223"/>
      <c r="G46" s="223"/>
      <c r="H46" s="223"/>
      <c r="I46" s="223"/>
      <c r="J46" s="223"/>
      <c r="K46" s="223"/>
      <c r="L46" s="223"/>
      <c r="M46" s="223"/>
      <c r="N46" s="223"/>
      <c r="O46" s="223"/>
      <c r="P46" s="223"/>
      <c r="Q46" s="223"/>
      <c r="R46" s="223"/>
      <c r="S46" s="223"/>
      <c r="T46" s="223"/>
      <c r="U46" s="223"/>
      <c r="V46" s="223"/>
      <c r="W46" s="223"/>
      <c r="X46" s="223"/>
      <c r="Y46" s="223"/>
      <c r="Z46" s="223"/>
      <c r="AA46" s="223"/>
      <c r="AB46" s="223"/>
      <c r="AC46" s="223"/>
      <c r="AD46" s="223"/>
      <c r="AE46" s="223"/>
      <c r="AF46" s="223"/>
      <c r="AG46" s="223"/>
      <c r="AH46" s="223"/>
      <c r="AI46" s="223"/>
      <c r="AJ46" s="223"/>
      <c r="AK46" s="223"/>
      <c r="AL46" s="223"/>
      <c r="AM46" s="223"/>
      <c r="AN46" s="223"/>
      <c r="AO46" s="223"/>
      <c r="AP46" s="223"/>
      <c r="AQ46" s="223"/>
      <c r="AR46" s="223"/>
      <c r="AS46" s="223"/>
      <c r="AT46" s="223"/>
      <c r="AU46" s="223"/>
      <c r="AV46" s="223"/>
      <c r="AW46" s="223"/>
      <c r="AX46" s="223"/>
      <c r="AY46" s="223"/>
      <c r="AZ46" s="223"/>
      <c r="BA46" s="223"/>
      <c r="BB46" s="223"/>
      <c r="BC46" s="223"/>
      <c r="BD46" s="223"/>
      <c r="BE46" s="223"/>
      <c r="BF46" s="223"/>
      <c r="BG46" s="223"/>
      <c r="BH46" s="223"/>
      <c r="BI46" s="223"/>
      <c r="BJ46" s="223"/>
      <c r="BK46" s="223"/>
      <c r="BL46" s="223"/>
      <c r="BM46" s="223"/>
      <c r="BN46" s="223"/>
      <c r="BO46" s="223"/>
      <c r="BP46" s="223"/>
      <c r="BQ46" s="223"/>
      <c r="BR46" s="223"/>
      <c r="BS46" s="223"/>
      <c r="BT46" s="223"/>
      <c r="BU46" s="223"/>
      <c r="BV46" s="223"/>
      <c r="BW46" s="223"/>
      <c r="BX46" s="223"/>
      <c r="BY46" s="223"/>
      <c r="BZ46" s="223"/>
      <c r="CA46" s="223"/>
      <c r="CB46" s="223"/>
      <c r="CC46" s="223"/>
      <c r="CD46" s="223"/>
      <c r="CE46" s="223"/>
      <c r="CF46" s="223"/>
      <c r="CG46" s="223"/>
      <c r="CH46" s="223"/>
      <c r="CI46" s="223"/>
      <c r="CJ46" s="223"/>
      <c r="CK46" s="223"/>
      <c r="CL46" s="223"/>
      <c r="CM46" s="223"/>
      <c r="CN46" s="223"/>
      <c r="CO46" s="223"/>
      <c r="CP46" s="223"/>
      <c r="CQ46" s="223"/>
      <c r="CR46" s="223"/>
      <c r="CS46" s="223"/>
      <c r="CT46" s="223"/>
      <c r="CU46" s="223"/>
      <c r="CV46" s="223"/>
      <c r="CW46" s="223"/>
      <c r="CX46" s="223"/>
      <c r="CY46" s="223"/>
      <c r="CZ46" s="223"/>
      <c r="DA46" s="223"/>
      <c r="DB46" s="223"/>
      <c r="DC46" s="223"/>
      <c r="DD46" s="223"/>
      <c r="DE46" s="223"/>
      <c r="DF46" s="223"/>
      <c r="DG46" s="223"/>
      <c r="DH46" s="223"/>
      <c r="DI46" s="223"/>
      <c r="DJ46" s="223"/>
      <c r="DK46" s="223"/>
      <c r="DL46" s="223"/>
      <c r="DM46" s="223"/>
      <c r="DN46" s="223"/>
      <c r="DO46" s="223"/>
      <c r="DP46" s="223"/>
      <c r="DQ46" s="223"/>
      <c r="DR46" s="223"/>
      <c r="DS46" s="223"/>
      <c r="DT46" s="223"/>
      <c r="DU46" s="223"/>
      <c r="DV46" s="223"/>
      <c r="DW46" s="223"/>
      <c r="DX46" s="223"/>
      <c r="DY46" s="223"/>
      <c r="DZ46" s="223"/>
      <c r="EA46" s="223"/>
      <c r="EB46" s="223"/>
      <c r="EC46" s="223"/>
      <c r="ED46" s="223"/>
      <c r="EE46" s="223"/>
      <c r="EF46" s="223"/>
      <c r="EG46" s="223"/>
      <c r="EH46" s="223"/>
      <c r="EI46" s="223"/>
      <c r="EJ46" s="223"/>
      <c r="EK46" s="223"/>
      <c r="EL46" s="223"/>
      <c r="EM46" s="223"/>
      <c r="EN46" s="223"/>
      <c r="EO46" s="223"/>
      <c r="EP46" s="223"/>
      <c r="EQ46" s="223"/>
      <c r="ER46" s="223"/>
      <c r="ES46" s="223"/>
      <c r="ET46" s="223"/>
      <c r="EU46" s="223"/>
      <c r="EV46" s="223"/>
      <c r="EW46" s="223"/>
      <c r="EX46" s="223"/>
      <c r="EY46" s="223"/>
      <c r="EZ46" s="223"/>
      <c r="FA46" s="223"/>
      <c r="FB46" s="223"/>
      <c r="FC46" s="223"/>
      <c r="FD46" s="223"/>
      <c r="FE46" s="223"/>
      <c r="FF46" s="223"/>
      <c r="FG46" s="223"/>
      <c r="FH46" s="223"/>
      <c r="FI46" s="223"/>
      <c r="FJ46" s="223"/>
      <c r="FK46" s="223"/>
      <c r="FL46" s="223"/>
      <c r="FM46" s="223"/>
      <c r="FN46" s="223"/>
      <c r="FO46" s="223"/>
      <c r="FP46" s="223"/>
      <c r="FQ46" s="223"/>
      <c r="FR46" s="223"/>
      <c r="FS46" s="223"/>
      <c r="FT46" s="223"/>
      <c r="FU46" s="223"/>
      <c r="FV46" s="223"/>
      <c r="FW46" s="223"/>
      <c r="FX46" s="223"/>
      <c r="FY46" s="223"/>
      <c r="FZ46" s="223"/>
      <c r="GA46" s="223"/>
      <c r="GB46" s="223"/>
      <c r="GC46" s="223"/>
      <c r="GD46" s="223"/>
      <c r="GE46" s="223"/>
      <c r="GF46" s="223"/>
      <c r="GG46" s="223"/>
      <c r="GH46" s="223"/>
      <c r="GI46" s="223"/>
      <c r="GJ46" s="223"/>
      <c r="GK46" s="223"/>
      <c r="GL46" s="223"/>
      <c r="GM46" s="223"/>
      <c r="GN46" s="223"/>
      <c r="GO46" s="223"/>
      <c r="GP46" s="223"/>
      <c r="GQ46" s="223"/>
      <c r="GR46" s="223"/>
      <c r="GS46" s="223"/>
      <c r="GT46" s="223"/>
      <c r="GU46" s="223"/>
      <c r="GV46" s="223"/>
      <c r="GW46" s="223"/>
      <c r="GX46" s="223"/>
      <c r="GY46" s="223"/>
      <c r="GZ46" s="223"/>
      <c r="HA46" s="223"/>
      <c r="HB46" s="223"/>
      <c r="HC46" s="223"/>
      <c r="HD46" s="223"/>
      <c r="HE46" s="223"/>
      <c r="HF46" s="223"/>
      <c r="HG46" s="223"/>
      <c r="HH46" s="223"/>
      <c r="HI46" s="223"/>
      <c r="HJ46" s="223"/>
      <c r="HK46" s="223"/>
      <c r="HL46" s="223"/>
      <c r="HM46" s="223"/>
      <c r="HN46" s="223"/>
      <c r="HO46" s="223"/>
      <c r="HP46" s="223"/>
      <c r="HQ46" s="223"/>
      <c r="HR46" s="223"/>
      <c r="HS46" s="223"/>
      <c r="HT46" s="223"/>
      <c r="HU46" s="223"/>
    </row>
    <row r="47" spans="1:229" s="98" customFormat="1" ht="22.5" x14ac:dyDescent="0.25">
      <c r="A47" s="243" t="s">
        <v>141</v>
      </c>
      <c r="B47" s="244" t="s">
        <v>195</v>
      </c>
      <c r="C47" s="245">
        <v>1645.3589031020319</v>
      </c>
      <c r="D47" s="245">
        <v>1671.9223548625769</v>
      </c>
      <c r="E47" s="245">
        <v>1381.2505099850005</v>
      </c>
      <c r="F47" s="245">
        <v>-347.98342354309352</v>
      </c>
      <c r="G47" s="245">
        <v>152.20799845815691</v>
      </c>
      <c r="H47" s="245">
        <v>484.31000536900137</v>
      </c>
      <c r="I47" s="245">
        <v>1574.0694391919296</v>
      </c>
      <c r="J47" s="245">
        <v>869.58149034757298</v>
      </c>
      <c r="K47" s="245">
        <v>1156.5778714480566</v>
      </c>
      <c r="L47" s="245">
        <v>1538.5491889720015</v>
      </c>
      <c r="M47" s="245">
        <v>1329.3469119243744</v>
      </c>
      <c r="N47" s="245">
        <v>1244.0160065500011</v>
      </c>
      <c r="O47" s="245">
        <v>1059.1051580311014</v>
      </c>
      <c r="P47" s="245">
        <v>635.08253499451303</v>
      </c>
      <c r="Q47" s="245">
        <v>655.53069507174541</v>
      </c>
      <c r="R47" s="245">
        <v>303.71911833001309</v>
      </c>
      <c r="S47" s="245">
        <v>51.026554705759054</v>
      </c>
      <c r="T47" s="245">
        <v>647.82167900283594</v>
      </c>
      <c r="U47" s="245">
        <v>725.10060327429051</v>
      </c>
      <c r="V47" s="245">
        <v>78.720085077117801</v>
      </c>
      <c r="W47" s="245">
        <v>220.27998750833149</v>
      </c>
      <c r="X47" s="245">
        <v>611.72540158242396</v>
      </c>
      <c r="Y47" s="245">
        <v>629.68212885203366</v>
      </c>
      <c r="Z47" s="245">
        <v>118.85223477860291</v>
      </c>
      <c r="AA47" s="245">
        <v>20.990744771939717</v>
      </c>
      <c r="AB47" s="245">
        <v>298.18941255548157</v>
      </c>
      <c r="AC47" s="245">
        <v>-47.809173201184421</v>
      </c>
      <c r="AD47" s="245">
        <v>-40.102846466207438</v>
      </c>
      <c r="AE47" s="245">
        <v>-558.26081643118368</v>
      </c>
      <c r="AF47" s="245">
        <v>206.7186807870396</v>
      </c>
      <c r="AG47" s="245">
        <v>52.194718736039249</v>
      </c>
      <c r="AH47" s="245">
        <v>20.802625738038387</v>
      </c>
      <c r="AI47" s="245">
        <v>-127.50802680295919</v>
      </c>
      <c r="AJ47" s="245">
        <v>397.81401259500035</v>
      </c>
      <c r="AK47" s="245">
        <v>223.00451232400064</v>
      </c>
      <c r="AL47" s="245">
        <v>30.811124704999202</v>
      </c>
      <c r="AM47" s="245">
        <v>-167.31964425500018</v>
      </c>
      <c r="AN47" s="245">
        <v>534.53152356805003</v>
      </c>
      <c r="AO47" s="245">
        <v>439.40365934199963</v>
      </c>
      <c r="AP47" s="245">
        <v>386.08578606440005</v>
      </c>
      <c r="AQ47" s="245">
        <v>214.04847021748219</v>
      </c>
      <c r="AR47" s="245">
        <v>433.26451205636522</v>
      </c>
      <c r="AS47" s="245">
        <v>453.74936239140015</v>
      </c>
      <c r="AT47" s="245">
        <v>263.13372593790018</v>
      </c>
      <c r="AU47" s="245">
        <v>-280.56611003809121</v>
      </c>
      <c r="AV47" s="245">
        <v>263.20876103125102</v>
      </c>
      <c r="AW47" s="245">
        <v>260.84357743122882</v>
      </c>
      <c r="AX47" s="245">
        <v>289.95313552370044</v>
      </c>
      <c r="AY47" s="245">
        <v>342.57239746187588</v>
      </c>
      <c r="AZ47" s="245">
        <v>368.77410952999935</v>
      </c>
      <c r="BA47" s="245">
        <v>508.06604723999908</v>
      </c>
      <c r="BB47" s="245">
        <v>486.76314714333375</v>
      </c>
      <c r="BC47" s="245">
        <v>174.94588505866705</v>
      </c>
      <c r="BD47" s="245">
        <v>363.44895204000011</v>
      </c>
      <c r="BE47" s="245">
        <v>704.24399187400002</v>
      </c>
      <c r="BF47" s="245">
        <v>311.25684726599923</v>
      </c>
      <c r="BG47" s="245">
        <v>-49.602879255624998</v>
      </c>
      <c r="BH47" s="245">
        <v>602.85011851000127</v>
      </c>
      <c r="BI47" s="245">
        <v>482.94742051000014</v>
      </c>
      <c r="BJ47" s="245">
        <v>92.902353339999763</v>
      </c>
      <c r="BK47" s="245">
        <v>65.316114190000121</v>
      </c>
      <c r="BL47" s="245">
        <v>326.01528521734656</v>
      </c>
      <c r="BM47" s="245">
        <v>346.45139307469515</v>
      </c>
      <c r="BN47" s="245">
        <v>375.04363246290666</v>
      </c>
      <c r="BO47" s="245">
        <v>11.594847276152905</v>
      </c>
      <c r="BP47" s="245">
        <v>342.55149421916747</v>
      </c>
      <c r="BQ47" s="245">
        <f t="shared" ref="BQ47:DL47" si="585">BQ6-BQ22</f>
        <v>267.06642050423523</v>
      </c>
      <c r="BR47" s="245">
        <f t="shared" si="585"/>
        <v>100.4487127676403</v>
      </c>
      <c r="BS47" s="245">
        <f t="shared" si="585"/>
        <v>267.56740172263756</v>
      </c>
      <c r="BT47" s="245">
        <f t="shared" si="585"/>
        <v>240.93508995606675</v>
      </c>
      <c r="BU47" s="245">
        <f t="shared" si="585"/>
        <v>209.30263773680974</v>
      </c>
      <c r="BV47" s="245">
        <f t="shared" si="585"/>
        <v>205.29296737886887</v>
      </c>
      <c r="BW47" s="245">
        <f t="shared" si="585"/>
        <v>65.055357729512195</v>
      </c>
      <c r="BX47" s="245">
        <f t="shared" si="585"/>
        <v>56.734421083167888</v>
      </c>
      <c r="BY47" s="245">
        <f t="shared" si="585"/>
        <v>181.92933951733301</v>
      </c>
      <c r="BZ47" s="245">
        <f t="shared" si="585"/>
        <v>250.50948580720774</v>
      </c>
      <c r="CA47" s="245">
        <f t="shared" si="585"/>
        <v>189.28473092291733</v>
      </c>
      <c r="CB47" s="245">
        <f t="shared" si="585"/>
        <v>-388.76766202436602</v>
      </c>
      <c r="CC47" s="245">
        <f t="shared" si="585"/>
        <v>291.0094470917694</v>
      </c>
      <c r="CD47" s="245">
        <f t="shared" si="585"/>
        <v>186.1028322348036</v>
      </c>
      <c r="CE47" s="245">
        <f t="shared" si="585"/>
        <v>170.70939967626299</v>
      </c>
      <c r="CF47" s="245">
        <f t="shared" si="585"/>
        <v>196.10871473926005</v>
      </c>
      <c r="CG47" s="245">
        <f t="shared" si="585"/>
        <v>256.99991816339121</v>
      </c>
      <c r="CH47" s="245">
        <f t="shared" si="585"/>
        <v>271.99197037163924</v>
      </c>
      <c r="CI47" s="245">
        <f t="shared" si="585"/>
        <v>134.73841399100007</v>
      </c>
      <c r="CJ47" s="245">
        <f t="shared" si="585"/>
        <v>10.386977172730326</v>
      </c>
      <c r="CK47" s="245">
        <f t="shared" si="585"/>
        <v>-66.405306086612711</v>
      </c>
      <c r="CL47" s="245">
        <f t="shared" si="585"/>
        <v>299.88529674413292</v>
      </c>
      <c r="CM47" s="245">
        <f t="shared" si="585"/>
        <v>357.27576864630828</v>
      </c>
      <c r="CN47" s="245">
        <f t="shared" si="585"/>
        <v>-436.88107788210993</v>
      </c>
      <c r="CO47" s="245">
        <f t="shared" si="585"/>
        <v>358.60862041252057</v>
      </c>
      <c r="CP47" s="245">
        <f t="shared" si="585"/>
        <v>118.6373885214374</v>
      </c>
      <c r="CQ47" s="245">
        <f t="shared" si="585"/>
        <v>134.47939264846616</v>
      </c>
      <c r="CR47" s="245">
        <f t="shared" si="585"/>
        <v>201.98434382616858</v>
      </c>
      <c r="CS47" s="245">
        <f t="shared" si="585"/>
        <v>134.92780107947442</v>
      </c>
      <c r="CT47" s="245">
        <f t="shared" si="585"/>
        <v>292.76998394639077</v>
      </c>
      <c r="CU47" s="245">
        <f t="shared" si="585"/>
        <v>22.431711536689818</v>
      </c>
      <c r="CV47" s="245">
        <f t="shared" si="585"/>
        <v>-20.99780591089791</v>
      </c>
      <c r="CW47" s="245">
        <f t="shared" si="585"/>
        <v>117.41832915281094</v>
      </c>
      <c r="CX47" s="245">
        <f t="shared" si="585"/>
        <v>111.41613318443024</v>
      </c>
      <c r="CY47" s="245">
        <f t="shared" si="585"/>
        <v>113.2818616024349</v>
      </c>
      <c r="CZ47" s="245">
        <f t="shared" si="585"/>
        <v>-203.70725001492531</v>
      </c>
      <c r="DA47" s="245">
        <f t="shared" si="585"/>
        <v>151.47711511727169</v>
      </c>
      <c r="DB47" s="245">
        <f t="shared" si="585"/>
        <v>41.725859148055861</v>
      </c>
      <c r="DC47" s="245">
        <f t="shared" si="585"/>
        <v>104.98643829015384</v>
      </c>
      <c r="DD47" s="245">
        <f t="shared" si="585"/>
        <v>100.99110955284607</v>
      </c>
      <c r="DE47" s="245">
        <f t="shared" si="585"/>
        <v>-30.747518603635626</v>
      </c>
      <c r="DF47" s="245">
        <f t="shared" si="585"/>
        <v>-118.05276415039498</v>
      </c>
      <c r="DG47" s="245">
        <f t="shared" si="585"/>
        <v>17.307250079605069</v>
      </c>
      <c r="DH47" s="245">
        <f t="shared" si="585"/>
        <v>-97.812886062083976</v>
      </c>
      <c r="DI47" s="245">
        <f t="shared" si="585"/>
        <v>40.402789516271582</v>
      </c>
      <c r="DJ47" s="245">
        <f t="shared" si="585"/>
        <v>-6.361850913728631</v>
      </c>
      <c r="DK47" s="245">
        <f t="shared" si="585"/>
        <v>80.98016757627272</v>
      </c>
      <c r="DL47" s="245">
        <f t="shared" si="585"/>
        <v>-632.87913309372777</v>
      </c>
      <c r="DM47" s="245">
        <f t="shared" ref="DM47:EI47" si="586">DM6-DM22</f>
        <v>169.50718722901308</v>
      </c>
      <c r="DN47" s="245">
        <f t="shared" si="586"/>
        <v>53.544259199013027</v>
      </c>
      <c r="DO47" s="245">
        <f t="shared" si="586"/>
        <v>-16.332765640986736</v>
      </c>
      <c r="DP47" s="245">
        <f t="shared" si="586"/>
        <v>102.0096547290126</v>
      </c>
      <c r="DQ47" s="245">
        <f t="shared" si="586"/>
        <v>39.222082679012829</v>
      </c>
      <c r="DR47" s="245">
        <f t="shared" si="586"/>
        <v>-89.037018671986402</v>
      </c>
      <c r="DS47" s="245">
        <f t="shared" si="586"/>
        <v>-157.26789130998702</v>
      </c>
      <c r="DT47" s="245">
        <f t="shared" si="586"/>
        <v>-249.7963316409876</v>
      </c>
      <c r="DU47" s="245">
        <f t="shared" si="586"/>
        <v>427.86684868901295</v>
      </c>
      <c r="DV47" s="245">
        <f t="shared" si="586"/>
        <v>210.57795747901355</v>
      </c>
      <c r="DW47" s="245">
        <f t="shared" si="586"/>
        <v>95.955598159013334</v>
      </c>
      <c r="DX47" s="245">
        <f t="shared" si="586"/>
        <v>-434.04158244098642</v>
      </c>
      <c r="DY47" s="245">
        <f t="shared" si="586"/>
        <v>190.48067043833316</v>
      </c>
      <c r="DZ47" s="245">
        <f t="shared" si="586"/>
        <v>205.54229861833358</v>
      </c>
      <c r="EA47" s="245">
        <f t="shared" si="586"/>
        <v>1.7910435383333834</v>
      </c>
      <c r="EB47" s="245">
        <f t="shared" si="586"/>
        <v>187.98954715733373</v>
      </c>
      <c r="EC47" s="245">
        <f t="shared" si="586"/>
        <v>112.30440203833348</v>
      </c>
      <c r="ED47" s="245">
        <f t="shared" si="586"/>
        <v>-77.289436871666453</v>
      </c>
      <c r="EE47" s="245">
        <f t="shared" si="586"/>
        <v>-57.440874971666744</v>
      </c>
      <c r="EF47" s="245">
        <f t="shared" si="586"/>
        <v>63.083925968333801</v>
      </c>
      <c r="EG47" s="245">
        <f t="shared" si="586"/>
        <v>25.168073708332713</v>
      </c>
      <c r="EH47" s="245">
        <f t="shared" si="586"/>
        <v>93.171979238332824</v>
      </c>
      <c r="EI47" s="245">
        <f t="shared" si="586"/>
        <v>87.66101210833358</v>
      </c>
      <c r="EJ47" s="245">
        <f t="shared" ref="EJ47:FG47" si="587">EJ6-EJ22</f>
        <v>-348.15263560166693</v>
      </c>
      <c r="EK47" s="245">
        <f t="shared" si="587"/>
        <v>375.42098223333323</v>
      </c>
      <c r="EL47" s="245">
        <f t="shared" si="587"/>
        <v>184.99438899733298</v>
      </c>
      <c r="EM47" s="245">
        <f t="shared" si="587"/>
        <v>-25.883847662616745</v>
      </c>
      <c r="EN47" s="245">
        <f t="shared" si="587"/>
        <v>185.41790326333307</v>
      </c>
      <c r="EO47" s="245">
        <f t="shared" si="587"/>
        <v>97.507952189333309</v>
      </c>
      <c r="EP47" s="245">
        <f t="shared" si="587"/>
        <v>156.47780388933325</v>
      </c>
      <c r="EQ47" s="245">
        <f t="shared" si="587"/>
        <v>115.00284928933331</v>
      </c>
      <c r="ER47" s="245">
        <f t="shared" si="587"/>
        <v>128.72497070133306</v>
      </c>
      <c r="ES47" s="245">
        <f t="shared" si="587"/>
        <v>142.35796607373334</v>
      </c>
      <c r="ET47" s="245">
        <f t="shared" si="587"/>
        <v>164.89537884881611</v>
      </c>
      <c r="EU47" s="245">
        <f t="shared" si="587"/>
        <v>-326.85276900666707</v>
      </c>
      <c r="EV47" s="245">
        <f t="shared" si="587"/>
        <v>376.00586037533367</v>
      </c>
      <c r="EW47" s="245">
        <f t="shared" si="587"/>
        <v>259.16891481274001</v>
      </c>
      <c r="EX47" s="245">
        <f t="shared" si="587"/>
        <v>86.616108074725048</v>
      </c>
      <c r="EY47" s="245">
        <f t="shared" si="587"/>
        <v>87.479489168899931</v>
      </c>
      <c r="EZ47" s="245">
        <f t="shared" si="587"/>
        <v>142.34212460465005</v>
      </c>
      <c r="FA47" s="245">
        <f t="shared" si="587"/>
        <v>191.61640673229977</v>
      </c>
      <c r="FB47" s="245">
        <f t="shared" si="587"/>
        <v>119.79083105444977</v>
      </c>
      <c r="FC47" s="245">
        <f t="shared" si="587"/>
        <v>136.89486311550002</v>
      </c>
      <c r="FD47" s="245">
        <f t="shared" si="587"/>
        <v>17.774661553074907</v>
      </c>
      <c r="FE47" s="245">
        <f t="shared" si="587"/>
        <v>108.46420126932492</v>
      </c>
      <c r="FF47" s="245">
        <f t="shared" si="587"/>
        <v>27.459822694736431</v>
      </c>
      <c r="FG47" s="245">
        <f t="shared" si="587"/>
        <v>76.083604896622319</v>
      </c>
      <c r="FH47" s="245">
        <f t="shared" ref="FH47:FT47" si="588">FH6-FH22</f>
        <v>-384.10953762944951</v>
      </c>
      <c r="FI47" s="245">
        <f t="shared" si="588"/>
        <v>52.633412001599595</v>
      </c>
      <c r="FJ47" s="245">
        <f t="shared" si="588"/>
        <v>212.37889972215089</v>
      </c>
      <c r="FK47" s="245">
        <f t="shared" si="588"/>
        <v>-1.8035506924994706</v>
      </c>
      <c r="FL47" s="245">
        <f t="shared" si="588"/>
        <v>236.24865285758472</v>
      </c>
      <c r="FM47" s="245">
        <f t="shared" si="588"/>
        <v>-123.05977243912514</v>
      </c>
      <c r="FN47" s="245">
        <f t="shared" si="588"/>
        <v>147.65469701276891</v>
      </c>
      <c r="FO47" s="245">
        <f t="shared" si="588"/>
        <v>110.08254004998344</v>
      </c>
      <c r="FP47" s="245">
        <f t="shared" si="588"/>
        <v>60.14599767346715</v>
      </c>
      <c r="FQ47" s="245">
        <f t="shared" si="588"/>
        <v>119.72459780024951</v>
      </c>
      <c r="FR47" s="245">
        <f t="shared" si="588"/>
        <v>325.6000623912505</v>
      </c>
      <c r="FS47" s="245">
        <f t="shared" si="588"/>
        <v>70.244151245199305</v>
      </c>
      <c r="FT47" s="245">
        <f t="shared" si="588"/>
        <v>-53.271816174574496</v>
      </c>
      <c r="FU47" s="245">
        <f t="shared" ref="FU47:FW47" si="589">FU6-FU22</f>
        <v>124.81854923999947</v>
      </c>
      <c r="FV47" s="245">
        <f t="shared" si="589"/>
        <v>159.23447673999999</v>
      </c>
      <c r="FW47" s="245">
        <f t="shared" si="589"/>
        <v>84.721083550000117</v>
      </c>
      <c r="FX47" s="245">
        <f t="shared" ref="FX47" si="590">FX6-FX22</f>
        <v>133.86792459999992</v>
      </c>
      <c r="FY47" s="245">
        <f t="shared" ref="FY47:FZ47" si="591">FY6-FY22</f>
        <v>192.22346980000009</v>
      </c>
      <c r="FZ47" s="245">
        <f t="shared" si="591"/>
        <v>181.97465283999975</v>
      </c>
      <c r="GA47" s="245">
        <f t="shared" ref="GA47" si="592">GA6-GA22</f>
        <v>50.610195840000074</v>
      </c>
      <c r="GB47" s="245">
        <f t="shared" ref="GB47" si="593">GB6-GB22</f>
        <v>82.5118017100001</v>
      </c>
      <c r="GC47" s="245">
        <f t="shared" ref="GC47" si="594">GC6-GC22</f>
        <v>353.64114959333347</v>
      </c>
      <c r="GD47" s="245">
        <f t="shared" ref="GD47" si="595">GD6-GD22</f>
        <v>247.9868518166669</v>
      </c>
      <c r="GE47" s="245">
        <f t="shared" ref="GE47" si="596">GE6-GE22</f>
        <v>149.494679572</v>
      </c>
      <c r="GF47" s="245">
        <f t="shared" ref="GF47:GG47" si="597">GF6-GF22</f>
        <v>-222.53564632999996</v>
      </c>
      <c r="GG47" s="245">
        <f t="shared" si="597"/>
        <v>195.04568411000002</v>
      </c>
      <c r="GH47" s="245">
        <f t="shared" ref="GH47:GI47" si="598">GH6-GH22</f>
        <v>150.99496583999985</v>
      </c>
      <c r="GI47" s="245">
        <f t="shared" si="598"/>
        <v>17.408302090000234</v>
      </c>
      <c r="GJ47" s="245">
        <f t="shared" ref="GJ47" si="599">GJ6-GJ22</f>
        <v>406.54581065000002</v>
      </c>
      <c r="GK47" s="245">
        <f t="shared" ref="GK47:GL47" si="600">GK6-GK22</f>
        <v>182.68478289999996</v>
      </c>
      <c r="GL47" s="245">
        <f t="shared" si="600"/>
        <v>115.01339832400004</v>
      </c>
      <c r="GM47" s="245">
        <f t="shared" ref="GM47:GN47" si="601">GM6-GM22</f>
        <v>109.52555529599999</v>
      </c>
      <c r="GN47" s="245">
        <f t="shared" si="601"/>
        <v>46.80283775999942</v>
      </c>
      <c r="GO47" s="245">
        <f t="shared" ref="GO47" si="602">GO6-GO22</f>
        <v>154.92845420999981</v>
      </c>
      <c r="GP47" s="245">
        <f t="shared" ref="GP47:GQ47" si="603">GP6-GP22</f>
        <v>179.19787889999998</v>
      </c>
      <c r="GQ47" s="245">
        <f t="shared" si="603"/>
        <v>66.561038661499992</v>
      </c>
      <c r="GR47" s="245">
        <f t="shared" ref="GR47" si="604">GR6-GR22</f>
        <v>-295.36179681712497</v>
      </c>
      <c r="GS47" s="245">
        <f t="shared" ref="GS47" si="605">GS6-GS22</f>
        <v>252.96821540000053</v>
      </c>
      <c r="GT47" s="245">
        <f t="shared" ref="GT47" si="606">GT6-GT22</f>
        <v>317.98456016000034</v>
      </c>
      <c r="GU47" s="245">
        <f t="shared" ref="GU47" si="607">GU6-GU22</f>
        <v>31.897342950000393</v>
      </c>
      <c r="GV47" s="245">
        <f t="shared" ref="GV47" si="608">GV6-GV22</f>
        <v>136.64127930999985</v>
      </c>
      <c r="GW47" s="245">
        <f t="shared" ref="GW47" si="609">GW6-GW22</f>
        <v>216.98745468000004</v>
      </c>
      <c r="GX47" s="245">
        <f t="shared" ref="GX47" si="610">GX6-GX22</f>
        <v>129.31868652000026</v>
      </c>
      <c r="GY47" s="245">
        <f t="shared" ref="GY47" si="611">GY6-GY22</f>
        <v>-34.522067349999816</v>
      </c>
      <c r="GZ47" s="245">
        <f t="shared" ref="GZ47" si="612">GZ6-GZ22</f>
        <v>6.828128560000323</v>
      </c>
      <c r="HA47" s="245">
        <f t="shared" ref="HA47" si="613">HA6-HA22</f>
        <v>120.59629212999926</v>
      </c>
      <c r="HB47" s="245">
        <f t="shared" ref="HB47" si="614">HB6-HB22</f>
        <v>170.92241234000039</v>
      </c>
      <c r="HC47" s="245">
        <f t="shared" ref="HC47:HD47" si="615">HC6-HC22</f>
        <v>187.87214917000017</v>
      </c>
      <c r="HD47" s="245">
        <f t="shared" si="615"/>
        <v>-293.47844732000044</v>
      </c>
      <c r="HE47" s="245">
        <f t="shared" ref="HE47:HF47" si="616">HE6-HE22</f>
        <v>170.37853327311575</v>
      </c>
      <c r="HF47" s="245">
        <f t="shared" si="616"/>
        <v>132.74077564311551</v>
      </c>
      <c r="HG47" s="245">
        <f t="shared" ref="HG47:HH47" si="617">HG6-HG22</f>
        <v>22.895976301115297</v>
      </c>
      <c r="HH47" s="245">
        <f t="shared" si="617"/>
        <v>157.3656360184649</v>
      </c>
      <c r="HI47" s="245">
        <f t="shared" ref="HI47:HJ47" si="618">HI6-HI22</f>
        <v>21.542069843115087</v>
      </c>
      <c r="HJ47" s="245">
        <f t="shared" si="618"/>
        <v>167.54368721311516</v>
      </c>
      <c r="HK47" s="245">
        <f t="shared" ref="HK47:HL47" si="619">HK6-HK22</f>
        <v>76.728463539782069</v>
      </c>
      <c r="HL47" s="245">
        <f t="shared" si="619"/>
        <v>40.480083682559552</v>
      </c>
      <c r="HM47" s="245">
        <f t="shared" ref="HM47:HN47" si="620">HM6-HM22</f>
        <v>257.83508524056504</v>
      </c>
      <c r="HN47" s="245">
        <f t="shared" si="620"/>
        <v>210.87942439311519</v>
      </c>
      <c r="HO47" s="245">
        <f t="shared" ref="HO47:HP47" si="621">HO6-HO22</f>
        <v>215.79964007033709</v>
      </c>
      <c r="HP47" s="245">
        <f t="shared" si="621"/>
        <v>-415.08421718729937</v>
      </c>
      <c r="HQ47" s="245">
        <f t="shared" ref="HQ47:HR47" si="622">HQ6-HQ22</f>
        <v>135.66687056972251</v>
      </c>
      <c r="HR47" s="245">
        <f t="shared" si="622"/>
        <v>186.14207569972234</v>
      </c>
      <c r="HS47" s="245">
        <f t="shared" ref="HS47:HT47" si="623">HS6-HS22</f>
        <v>20.742547949722621</v>
      </c>
      <c r="HT47" s="245">
        <f t="shared" si="623"/>
        <v>208.30669419972241</v>
      </c>
      <c r="HU47" s="245">
        <f t="shared" ref="HU47" si="624">HU6-HU22</f>
        <v>106.94780657638898</v>
      </c>
    </row>
    <row r="48" spans="1:229" s="112" customFormat="1" x14ac:dyDescent="0.2">
      <c r="A48" s="251" t="s">
        <v>186</v>
      </c>
      <c r="B48" s="252" t="s">
        <v>185</v>
      </c>
      <c r="C48" s="253">
        <v>1694.1957782320308</v>
      </c>
      <c r="D48" s="253">
        <v>1768.698329160175</v>
      </c>
      <c r="E48" s="253">
        <v>1463.6953381350004</v>
      </c>
      <c r="F48" s="253">
        <v>-77.475523874739608</v>
      </c>
      <c r="G48" s="253">
        <v>505.38844860815658</v>
      </c>
      <c r="H48" s="253">
        <v>526.63828485900069</v>
      </c>
      <c r="I48" s="253">
        <v>1597.8985819099303</v>
      </c>
      <c r="J48" s="253">
        <v>885.63386076757331</v>
      </c>
      <c r="K48" s="253">
        <v>1172.4451089980562</v>
      </c>
      <c r="L48" s="253">
        <v>1563.5746070220009</v>
      </c>
      <c r="M48" s="253">
        <v>1351.8853044199996</v>
      </c>
      <c r="N48" s="253">
        <v>1274.1645700900008</v>
      </c>
      <c r="O48" s="253">
        <v>1093.8727039711011</v>
      </c>
      <c r="P48" s="253">
        <v>640.56836619750766</v>
      </c>
      <c r="Q48" s="253">
        <v>665.85611052723493</v>
      </c>
      <c r="R48" s="253">
        <v>315.08853148537014</v>
      </c>
      <c r="S48" s="253">
        <v>72.682770021917733</v>
      </c>
      <c r="T48" s="253">
        <v>659.07500845105631</v>
      </c>
      <c r="U48" s="253">
        <v>743.61812746216231</v>
      </c>
      <c r="V48" s="253">
        <v>97.27362201127174</v>
      </c>
      <c r="W48" s="253">
        <v>268.73157123568512</v>
      </c>
      <c r="X48" s="253">
        <v>618.58835823743095</v>
      </c>
      <c r="Y48" s="253">
        <v>658.12182284206017</v>
      </c>
      <c r="Z48" s="253">
        <v>148.28634625802678</v>
      </c>
      <c r="AA48" s="253">
        <v>38.698810797482778</v>
      </c>
      <c r="AB48" s="253">
        <v>302.63454193548165</v>
      </c>
      <c r="AC48" s="253">
        <v>-17.874031681184412</v>
      </c>
      <c r="AD48" s="253">
        <v>3.8954422721484558</v>
      </c>
      <c r="AE48" s="253">
        <v>-366.1314764011837</v>
      </c>
      <c r="AF48" s="253">
        <v>276.97740167703967</v>
      </c>
      <c r="AG48" s="253">
        <v>164.04916722603917</v>
      </c>
      <c r="AH48" s="253">
        <v>108.08420113803828</v>
      </c>
      <c r="AI48" s="253">
        <v>-43.72232143295939</v>
      </c>
      <c r="AJ48" s="253">
        <v>403.02973289500028</v>
      </c>
      <c r="AK48" s="253">
        <v>229.34645966400063</v>
      </c>
      <c r="AL48" s="253">
        <v>42.938371424999296</v>
      </c>
      <c r="AM48" s="253">
        <v>-148.67627912500024</v>
      </c>
      <c r="AN48" s="253">
        <v>537.76423186804993</v>
      </c>
      <c r="AO48" s="253">
        <v>446.0168103619996</v>
      </c>
      <c r="AP48" s="253">
        <v>393.01297782239999</v>
      </c>
      <c r="AQ48" s="253">
        <v>221.10456185748217</v>
      </c>
      <c r="AR48" s="253">
        <v>434.34507211636515</v>
      </c>
      <c r="AS48" s="253">
        <v>457.29242136140005</v>
      </c>
      <c r="AT48" s="253">
        <v>265.51896224790039</v>
      </c>
      <c r="AU48" s="253">
        <v>-271.52259495809136</v>
      </c>
      <c r="AV48" s="253">
        <v>265.67309758125089</v>
      </c>
      <c r="AW48" s="253">
        <v>264.67380354122866</v>
      </c>
      <c r="AX48" s="253">
        <v>293.19867228995031</v>
      </c>
      <c r="AY48" s="253">
        <v>348.89953558562593</v>
      </c>
      <c r="AZ48" s="253">
        <v>370.94616973999945</v>
      </c>
      <c r="BA48" s="253">
        <v>517.52191403999916</v>
      </c>
      <c r="BB48" s="253">
        <v>493.76237500000053</v>
      </c>
      <c r="BC48" s="253">
        <v>181.3441482420003</v>
      </c>
      <c r="BD48" s="253">
        <v>366.64156448000011</v>
      </c>
      <c r="BE48" s="253">
        <v>707.85044000000005</v>
      </c>
      <c r="BF48" s="253">
        <v>319.23887635999921</v>
      </c>
      <c r="BG48" s="253">
        <v>-41.845576419999929</v>
      </c>
      <c r="BH48" s="253">
        <v>605.73432213000115</v>
      </c>
      <c r="BI48" s="253">
        <v>488.49227113000012</v>
      </c>
      <c r="BJ48" s="253">
        <v>103.1184365699998</v>
      </c>
      <c r="BK48" s="253">
        <v>76.819540260000053</v>
      </c>
      <c r="BL48" s="253">
        <v>330.72220452734655</v>
      </c>
      <c r="BM48" s="253">
        <v>354.71246493469528</v>
      </c>
      <c r="BN48" s="253">
        <v>383.71646540679558</v>
      </c>
      <c r="BO48" s="253">
        <v>24.72156910226397</v>
      </c>
      <c r="BP48" s="253">
        <v>348.08129339916729</v>
      </c>
      <c r="BQ48" s="253">
        <f t="shared" ref="BQ48:DL48" si="625">+BQ6-BQ24-BQ44-BQ45</f>
        <v>267.35012421097298</v>
      </c>
      <c r="BR48" s="253">
        <f t="shared" si="625"/>
        <v>101.95555303959962</v>
      </c>
      <c r="BS48" s="253">
        <f t="shared" si="625"/>
        <v>271.26268894693499</v>
      </c>
      <c r="BT48" s="253">
        <f t="shared" si="625"/>
        <v>244.26558411763372</v>
      </c>
      <c r="BU48" s="253">
        <f t="shared" si="625"/>
        <v>213.95246836912406</v>
      </c>
      <c r="BV48" s="253">
        <f t="shared" si="625"/>
        <v>207.63805804047718</v>
      </c>
      <c r="BW48" s="253">
        <f t="shared" si="625"/>
        <v>68.850979937972852</v>
      </c>
      <c r="BX48" s="253">
        <f t="shared" si="625"/>
        <v>59.836366647731808</v>
      </c>
      <c r="BY48" s="253">
        <f t="shared" si="625"/>
        <v>186.40118489966554</v>
      </c>
      <c r="BZ48" s="253">
        <f t="shared" si="625"/>
        <v>254.03938480263247</v>
      </c>
      <c r="CA48" s="253">
        <f t="shared" si="625"/>
        <v>195.42833559833412</v>
      </c>
      <c r="CB48" s="253">
        <f t="shared" si="625"/>
        <v>-376.78495037904884</v>
      </c>
      <c r="CC48" s="253">
        <f t="shared" si="625"/>
        <v>291.81632364849338</v>
      </c>
      <c r="CD48" s="253">
        <f t="shared" si="625"/>
        <v>190.63956711627327</v>
      </c>
      <c r="CE48" s="253">
        <f t="shared" si="625"/>
        <v>176.61911768628968</v>
      </c>
      <c r="CF48" s="253">
        <f t="shared" si="625"/>
        <v>203.02717026811445</v>
      </c>
      <c r="CG48" s="253">
        <f t="shared" si="625"/>
        <v>262.92205609983307</v>
      </c>
      <c r="CH48" s="253">
        <f t="shared" si="625"/>
        <v>277.6689010942149</v>
      </c>
      <c r="CI48" s="253">
        <f t="shared" si="625"/>
        <v>142.87419066274762</v>
      </c>
      <c r="CJ48" s="253">
        <f t="shared" si="625"/>
        <v>16.488115048894596</v>
      </c>
      <c r="CK48" s="253">
        <f t="shared" si="625"/>
        <v>-62.088683700370595</v>
      </c>
      <c r="CL48" s="253">
        <f t="shared" si="625"/>
        <v>304.53294859094973</v>
      </c>
      <c r="CM48" s="253">
        <f t="shared" si="625"/>
        <v>386.21144939758733</v>
      </c>
      <c r="CN48" s="253">
        <f t="shared" si="625"/>
        <v>-422.01282675285205</v>
      </c>
      <c r="CO48" s="253">
        <f t="shared" si="625"/>
        <v>358.99276745368991</v>
      </c>
      <c r="CP48" s="253">
        <f t="shared" si="625"/>
        <v>120.64877476541567</v>
      </c>
      <c r="CQ48" s="253">
        <f t="shared" si="625"/>
        <v>138.94681601832553</v>
      </c>
      <c r="CR48" s="253">
        <f t="shared" si="625"/>
        <v>205.90011685453425</v>
      </c>
      <c r="CS48" s="253">
        <f t="shared" si="625"/>
        <v>156.23373277113205</v>
      </c>
      <c r="CT48" s="253">
        <f t="shared" si="625"/>
        <v>295.98797321639398</v>
      </c>
      <c r="CU48" s="253">
        <f t="shared" si="625"/>
        <v>43.381536333960042</v>
      </c>
      <c r="CV48" s="253">
        <f t="shared" si="625"/>
        <v>-17.203174465365358</v>
      </c>
      <c r="CW48" s="253">
        <f t="shared" si="625"/>
        <v>122.10798438943175</v>
      </c>
      <c r="CX48" s="253">
        <f t="shared" si="625"/>
        <v>115.45035882696757</v>
      </c>
      <c r="CY48" s="253">
        <f t="shared" si="625"/>
        <v>118.59795106133673</v>
      </c>
      <c r="CZ48" s="253">
        <f t="shared" si="625"/>
        <v>-195.34949909082152</v>
      </c>
      <c r="DA48" s="253">
        <f t="shared" si="625"/>
        <v>151.78797705727169</v>
      </c>
      <c r="DB48" s="253">
        <f t="shared" si="625"/>
        <v>42.990946818055868</v>
      </c>
      <c r="DC48" s="253">
        <f t="shared" si="625"/>
        <v>107.85561806015382</v>
      </c>
      <c r="DD48" s="253">
        <f t="shared" si="625"/>
        <v>102.32083429284607</v>
      </c>
      <c r="DE48" s="253">
        <f t="shared" si="625"/>
        <v>-4.7749320136356292</v>
      </c>
      <c r="DF48" s="253">
        <f t="shared" si="625"/>
        <v>-115.41993396039497</v>
      </c>
      <c r="DG48" s="253">
        <f t="shared" si="625"/>
        <v>35.316061189605108</v>
      </c>
      <c r="DH48" s="253">
        <f t="shared" si="625"/>
        <v>-89.578914683728172</v>
      </c>
      <c r="DI48" s="253">
        <f t="shared" si="625"/>
        <v>58.158295766271635</v>
      </c>
      <c r="DJ48" s="253">
        <f t="shared" si="625"/>
        <v>26.431647066271346</v>
      </c>
      <c r="DK48" s="253">
        <f t="shared" si="625"/>
        <v>86.390248826272682</v>
      </c>
      <c r="DL48" s="253">
        <f t="shared" si="625"/>
        <v>-478.95337229372763</v>
      </c>
      <c r="DM48" s="253">
        <f t="shared" ref="DM48:EY48" si="626">+DM6-DM24-DM44-DM45</f>
        <v>172.28586090901308</v>
      </c>
      <c r="DN48" s="253">
        <f t="shared" si="626"/>
        <v>62.051325469013008</v>
      </c>
      <c r="DO48" s="253">
        <f t="shared" si="626"/>
        <v>42.640215299013228</v>
      </c>
      <c r="DP48" s="253">
        <f t="shared" si="626"/>
        <v>143.19721174901264</v>
      </c>
      <c r="DQ48" s="253">
        <f t="shared" si="626"/>
        <v>102.53665823901285</v>
      </c>
      <c r="DR48" s="253">
        <f t="shared" si="626"/>
        <v>-81.684702761986443</v>
      </c>
      <c r="DS48" s="253">
        <f t="shared" si="626"/>
        <v>-134.60014849998706</v>
      </c>
      <c r="DT48" s="253">
        <f t="shared" si="626"/>
        <v>-215.07717057098759</v>
      </c>
      <c r="DU48" s="253">
        <f t="shared" si="626"/>
        <v>457.76152020901299</v>
      </c>
      <c r="DV48" s="253">
        <f t="shared" si="626"/>
        <v>214.83947566901352</v>
      </c>
      <c r="DW48" s="253">
        <f t="shared" si="626"/>
        <v>115.67761398901331</v>
      </c>
      <c r="DX48" s="253">
        <f t="shared" si="626"/>
        <v>-374.23941109098644</v>
      </c>
      <c r="DY48" s="253">
        <f t="shared" si="626"/>
        <v>191.80635244833317</v>
      </c>
      <c r="DZ48" s="253">
        <f t="shared" si="626"/>
        <v>207.34375793833357</v>
      </c>
      <c r="EA48" s="253">
        <f t="shared" si="626"/>
        <v>3.8796225083334392</v>
      </c>
      <c r="EB48" s="253">
        <f t="shared" si="626"/>
        <v>193.79761927733375</v>
      </c>
      <c r="EC48" s="253">
        <f t="shared" si="626"/>
        <v>109.48414114833345</v>
      </c>
      <c r="ED48" s="253">
        <f t="shared" si="626"/>
        <v>-73.935300761666468</v>
      </c>
      <c r="EE48" s="253">
        <f t="shared" si="626"/>
        <v>-54.619177851666777</v>
      </c>
      <c r="EF48" s="253">
        <f t="shared" si="626"/>
        <v>64.513739358333765</v>
      </c>
      <c r="EG48" s="253">
        <f t="shared" si="626"/>
        <v>33.043809918332762</v>
      </c>
      <c r="EH48" s="253">
        <f t="shared" si="626"/>
        <v>97.811791378332856</v>
      </c>
      <c r="EI48" s="253">
        <f t="shared" si="626"/>
        <v>94.82985422833363</v>
      </c>
      <c r="EJ48" s="253">
        <f t="shared" si="626"/>
        <v>-341.31792473166695</v>
      </c>
      <c r="EK48" s="253">
        <f t="shared" si="626"/>
        <v>375.83974970333321</v>
      </c>
      <c r="EL48" s="253">
        <f t="shared" si="626"/>
        <v>185.90616650733296</v>
      </c>
      <c r="EM48" s="253">
        <f t="shared" si="626"/>
        <v>-23.981684342616767</v>
      </c>
      <c r="EN48" s="253">
        <f t="shared" si="626"/>
        <v>187.66340701333311</v>
      </c>
      <c r="EO48" s="253">
        <f t="shared" si="626"/>
        <v>100.03753073933335</v>
      </c>
      <c r="EP48" s="253">
        <f t="shared" si="626"/>
        <v>158.31587260933324</v>
      </c>
      <c r="EQ48" s="253">
        <f t="shared" si="626"/>
        <v>116.54596889933326</v>
      </c>
      <c r="ER48" s="253">
        <f t="shared" si="626"/>
        <v>132.40831666133303</v>
      </c>
      <c r="ES48" s="253">
        <f t="shared" si="626"/>
        <v>144.05869226173334</v>
      </c>
      <c r="ET48" s="253">
        <f t="shared" si="626"/>
        <v>166.91495700881606</v>
      </c>
      <c r="EU48" s="253">
        <f t="shared" si="626"/>
        <v>-325.77890747666709</v>
      </c>
      <c r="EV48" s="253">
        <f t="shared" si="626"/>
        <v>379.96851232533362</v>
      </c>
      <c r="EW48" s="253">
        <f t="shared" si="626"/>
        <v>259.58969980273997</v>
      </c>
      <c r="EX48" s="253">
        <f t="shared" si="626"/>
        <v>87.188903514724998</v>
      </c>
      <c r="EY48" s="253">
        <f t="shared" si="626"/>
        <v>87.566468798899919</v>
      </c>
      <c r="EZ48" s="253">
        <f t="shared" ref="EZ48:FW48" si="627">+EZ6-EZ24-EZ44-EZ45</f>
        <v>144.23795162465001</v>
      </c>
      <c r="FA48" s="253">
        <f t="shared" si="627"/>
        <v>192.3659630522998</v>
      </c>
      <c r="FB48" s="253">
        <f t="shared" si="627"/>
        <v>120.68850668444978</v>
      </c>
      <c r="FC48" s="253">
        <f t="shared" si="627"/>
        <v>137.3230946155</v>
      </c>
      <c r="FD48" s="253">
        <f t="shared" si="627"/>
        <v>19.110054523074862</v>
      </c>
      <c r="FE48" s="253">
        <f t="shared" si="627"/>
        <v>109.08581310932492</v>
      </c>
      <c r="FF48" s="253">
        <f t="shared" si="627"/>
        <v>28.139812696958685</v>
      </c>
      <c r="FG48" s="253">
        <f t="shared" si="627"/>
        <v>78.444619914400079</v>
      </c>
      <c r="FH48" s="253">
        <f t="shared" si="627"/>
        <v>-378.10702756944954</v>
      </c>
      <c r="FI48" s="253">
        <f t="shared" si="627"/>
        <v>53.46964333159962</v>
      </c>
      <c r="FJ48" s="253">
        <f t="shared" si="627"/>
        <v>213.20108389215088</v>
      </c>
      <c r="FK48" s="253">
        <f t="shared" si="627"/>
        <v>-0.99762964249949171</v>
      </c>
      <c r="FL48" s="253">
        <f t="shared" si="627"/>
        <v>237.28158732758465</v>
      </c>
      <c r="FM48" s="253">
        <f t="shared" si="627"/>
        <v>-122.18881565912515</v>
      </c>
      <c r="FN48" s="253">
        <f t="shared" si="627"/>
        <v>149.5810318727689</v>
      </c>
      <c r="FO48" s="253">
        <f t="shared" si="627"/>
        <v>111.50939403665015</v>
      </c>
      <c r="FP48" s="253">
        <f t="shared" si="627"/>
        <v>61.042935386800465</v>
      </c>
      <c r="FQ48" s="253">
        <f t="shared" si="627"/>
        <v>120.64634286649947</v>
      </c>
      <c r="FR48" s="253">
        <f t="shared" si="627"/>
        <v>327.62753858500048</v>
      </c>
      <c r="FS48" s="253">
        <f t="shared" si="627"/>
        <v>72.090956895199255</v>
      </c>
      <c r="FT48" s="253">
        <f t="shared" si="627"/>
        <v>-50.81895989457454</v>
      </c>
      <c r="FU48" s="253">
        <f t="shared" si="627"/>
        <v>125.35353986999951</v>
      </c>
      <c r="FV48" s="253">
        <f t="shared" si="627"/>
        <v>160.30089973</v>
      </c>
      <c r="FW48" s="253">
        <f t="shared" si="627"/>
        <v>85.291730140000055</v>
      </c>
      <c r="FX48" s="253">
        <f t="shared" ref="FX48" si="628">+FX6-FX24-FX44-FX45</f>
        <v>135.08817795999997</v>
      </c>
      <c r="FY48" s="253">
        <f t="shared" ref="FY48:FZ48" si="629">+FY6-FY24-FY44-FY45</f>
        <v>193.24625550000005</v>
      </c>
      <c r="FZ48" s="253">
        <f t="shared" si="629"/>
        <v>189.18748057999971</v>
      </c>
      <c r="GA48" s="253">
        <f t="shared" ref="GA48" si="630">+GA6-GA24-GA44-GA45</f>
        <v>52.776695150000087</v>
      </c>
      <c r="GB48" s="253">
        <f t="shared" ref="GB48" si="631">+GB6-GB24-GB44-GB45</f>
        <v>83.890255990000085</v>
      </c>
      <c r="GC48" s="253">
        <f t="shared" ref="GC48" si="632">+GC6-GC24-GC44-GC45</f>
        <v>357.09542386000015</v>
      </c>
      <c r="GD48" s="253">
        <f t="shared" ref="GD48" si="633">+GD6-GD24-GD44-GD45</f>
        <v>249.48567365000019</v>
      </c>
      <c r="GE48" s="253">
        <f t="shared" ref="GE48" si="634">+GE6-GE24-GE44-GE45</f>
        <v>150.85656799199998</v>
      </c>
      <c r="GF48" s="253">
        <f t="shared" ref="GF48:GG48" si="635">+GF6-GF24-GF44-GF45</f>
        <v>-218.99809339999999</v>
      </c>
      <c r="GG48" s="253">
        <f t="shared" si="635"/>
        <v>195.76325141000007</v>
      </c>
      <c r="GH48" s="253">
        <f t="shared" ref="GH48:GI48" si="636">+GH6-GH24-GH44-GH45</f>
        <v>152.08131319999987</v>
      </c>
      <c r="GI48" s="253">
        <f t="shared" si="636"/>
        <v>18.796999870000185</v>
      </c>
      <c r="GJ48" s="253">
        <f t="shared" ref="GJ48" si="637">+GJ6-GJ24-GJ44-GJ45</f>
        <v>407.46862665000009</v>
      </c>
      <c r="GK48" s="253">
        <f t="shared" ref="GK48:GL48" si="638">+GK6-GK24-GK44-GK45</f>
        <v>183.84851044000001</v>
      </c>
      <c r="GL48" s="253">
        <f t="shared" si="638"/>
        <v>116.53330290999999</v>
      </c>
      <c r="GM48" s="253">
        <f t="shared" ref="GM48:GN48" si="639">+GM6-GM24-GM44-GM45</f>
        <v>111.78224375999997</v>
      </c>
      <c r="GN48" s="253">
        <f t="shared" si="639"/>
        <v>51.091071599999466</v>
      </c>
      <c r="GO48" s="253">
        <f t="shared" ref="GO48" si="640">+GO6-GO24-GO44-GO45</f>
        <v>156.36556099999979</v>
      </c>
      <c r="GP48" s="253">
        <f t="shared" ref="GP48:GQ48" si="641">+GP6-GP24-GP44-GP45</f>
        <v>181.35740314999998</v>
      </c>
      <c r="GQ48" s="253">
        <f t="shared" si="641"/>
        <v>68.300890029999962</v>
      </c>
      <c r="GR48" s="253">
        <f t="shared" ref="GR48" si="642">+GR6-GR24-GR44-GR45</f>
        <v>-291.50386959999986</v>
      </c>
      <c r="GS48" s="253">
        <f t="shared" ref="GS48" si="643">+GS6-GS24-GS44-GS45</f>
        <v>253.85511166000049</v>
      </c>
      <c r="GT48" s="253">
        <f t="shared" ref="GT48" si="644">+GT6-GT24-GT44-GT45</f>
        <v>318.81453487000033</v>
      </c>
      <c r="GU48" s="253">
        <f t="shared" ref="GU48" si="645">+GU6-GU24-GU44-GU45</f>
        <v>33.064675600000378</v>
      </c>
      <c r="GV48" s="253">
        <f t="shared" ref="GV48" si="646">+GV6-GV24-GV44-GV45</f>
        <v>138.46563028999981</v>
      </c>
      <c r="GW48" s="253">
        <f t="shared" ref="GW48" si="647">+GW6-GW24-GW44-GW45</f>
        <v>219.02448081000009</v>
      </c>
      <c r="GX48" s="253">
        <f t="shared" ref="GX48" si="648">+GX6-GX24-GX44-GX45</f>
        <v>131.0021600300002</v>
      </c>
      <c r="GY48" s="253">
        <f t="shared" ref="GY48" si="649">+GY6-GY24-GY44-GY45</f>
        <v>-29.414930559999792</v>
      </c>
      <c r="GZ48" s="253">
        <f t="shared" ref="GZ48" si="650">+GZ6-GZ24-GZ44-GZ45</f>
        <v>8.0142215000003372</v>
      </c>
      <c r="HA48" s="253">
        <f t="shared" ref="HA48" si="651">+HA6-HA24-HA44-HA45</f>
        <v>124.51914562999926</v>
      </c>
      <c r="HB48" s="253">
        <f t="shared" ref="HB48" si="652">+HB6-HB24-HB44-HB45</f>
        <v>173.85097547000041</v>
      </c>
      <c r="HC48" s="253">
        <f t="shared" ref="HC48:HD48" si="653">+HC6-HC24-HC44-HC45</f>
        <v>190.7641016700002</v>
      </c>
      <c r="HD48" s="253">
        <f t="shared" si="653"/>
        <v>-287.79553688000055</v>
      </c>
      <c r="HE48" s="253">
        <f t="shared" ref="HE48:HF48" si="654">+HE6-HE24-HE44-HE45</f>
        <v>171.25545549311579</v>
      </c>
      <c r="HF48" s="253">
        <f t="shared" si="654"/>
        <v>134.77041216311554</v>
      </c>
      <c r="HG48" s="253">
        <f t="shared" ref="HG48:HH48" si="655">+HG6-HG24-HG44-HG45</f>
        <v>24.696336871115268</v>
      </c>
      <c r="HH48" s="253">
        <f t="shared" si="655"/>
        <v>159.33814211846493</v>
      </c>
      <c r="HI48" s="253">
        <f t="shared" ref="HI48:HJ48" si="656">+HI6-HI24-HI44-HI45</f>
        <v>24.005522063115155</v>
      </c>
      <c r="HJ48" s="253">
        <f t="shared" si="656"/>
        <v>171.36880075311518</v>
      </c>
      <c r="HK48" s="253">
        <f t="shared" ref="HK48:HL48" si="657">+HK6-HK24-HK44-HK45</f>
        <v>81.252231443115463</v>
      </c>
      <c r="HL48" s="253">
        <f t="shared" si="657"/>
        <v>42.744707173115039</v>
      </c>
      <c r="HM48" s="253">
        <f t="shared" ref="HM48:HN48" si="658">+HM6-HM24-HM44-HM45</f>
        <v>259.71952679056506</v>
      </c>
      <c r="HN48" s="253">
        <f t="shared" si="658"/>
        <v>213.01030143311519</v>
      </c>
      <c r="HO48" s="253">
        <f t="shared" ref="HO48:HP48" si="659">+HO6-HO24-HO44-HO45</f>
        <v>219.77745522644824</v>
      </c>
      <c r="HP48" s="253">
        <f t="shared" si="659"/>
        <v>-408.06618755729949</v>
      </c>
      <c r="HQ48" s="253">
        <f t="shared" ref="HQ48:HR48" si="660">+HQ6-HQ24-HQ44-HQ45</f>
        <v>136.83395624972246</v>
      </c>
      <c r="HR48" s="253">
        <f t="shared" si="660"/>
        <v>187.62498938972234</v>
      </c>
      <c r="HS48" s="253">
        <f t="shared" ref="HS48:HT48" si="661">+HS6-HS24-HS44-HS45</f>
        <v>23.622347759722533</v>
      </c>
      <c r="HT48" s="253">
        <f t="shared" si="661"/>
        <v>212.07061158972238</v>
      </c>
      <c r="HU48" s="253">
        <f t="shared" ref="HU48" si="662">+HU6-HU24-HU44-HU45</f>
        <v>108.103832686389</v>
      </c>
    </row>
    <row r="49" spans="1:229" s="96" customFormat="1" x14ac:dyDescent="0.2">
      <c r="A49" s="254">
        <v>4</v>
      </c>
      <c r="B49" s="255" t="s">
        <v>57</v>
      </c>
      <c r="C49" s="270">
        <v>1651.7226173131498</v>
      </c>
      <c r="D49" s="270">
        <v>1672.5257334225769</v>
      </c>
      <c r="E49" s="270">
        <v>1382.3619800827787</v>
      </c>
      <c r="F49" s="270">
        <v>-345.02394778973326</v>
      </c>
      <c r="G49" s="270">
        <v>159.7064133781569</v>
      </c>
      <c r="H49" s="270">
        <v>490.36925225900137</v>
      </c>
      <c r="I49" s="270">
        <v>1579.7837404019297</v>
      </c>
      <c r="J49" s="270">
        <v>873.35872768757304</v>
      </c>
      <c r="K49" s="270">
        <v>1158.5951951880566</v>
      </c>
      <c r="L49" s="270">
        <v>1540.1844922920016</v>
      </c>
      <c r="M49" s="270">
        <v>1333.3585331143745</v>
      </c>
      <c r="N49" s="270">
        <v>1244.8729943000012</v>
      </c>
      <c r="O49" s="270">
        <v>1059.2482740311011</v>
      </c>
      <c r="P49" s="270">
        <v>635.08466997451308</v>
      </c>
      <c r="Q49" s="270">
        <v>658.78348282390596</v>
      </c>
      <c r="R49" s="270">
        <v>305.98732006897046</v>
      </c>
      <c r="S49" s="270">
        <v>51.867144445759052</v>
      </c>
      <c r="T49" s="270">
        <v>647.8672238828359</v>
      </c>
      <c r="U49" s="270">
        <v>725.31069134429049</v>
      </c>
      <c r="V49" s="270">
        <v>78.877164257117798</v>
      </c>
      <c r="W49" s="270">
        <v>220.47065393833148</v>
      </c>
      <c r="X49" s="270">
        <v>611.77284086576321</v>
      </c>
      <c r="Y49" s="270">
        <v>629.68212885203366</v>
      </c>
      <c r="Z49" s="270">
        <v>119.39765487194111</v>
      </c>
      <c r="AA49" s="270">
        <v>21.509355493040459</v>
      </c>
      <c r="AB49" s="270">
        <v>298.53589972216957</v>
      </c>
      <c r="AC49" s="270">
        <v>-46.688034291184408</v>
      </c>
      <c r="AD49" s="270">
        <v>-39.995931569535223</v>
      </c>
      <c r="AE49" s="270">
        <v>-556.8758816511837</v>
      </c>
      <c r="AF49" s="270">
        <v>207.07688150703962</v>
      </c>
      <c r="AG49" s="270">
        <v>52.527269646039251</v>
      </c>
      <c r="AH49" s="270">
        <v>22.280460458038387</v>
      </c>
      <c r="AI49" s="270">
        <v>-122.17819823295919</v>
      </c>
      <c r="AJ49" s="270">
        <v>399.41603961500033</v>
      </c>
      <c r="AK49" s="270">
        <v>224.17969292400065</v>
      </c>
      <c r="AL49" s="270">
        <v>32.775046114999199</v>
      </c>
      <c r="AM49" s="270">
        <v>-166.00152639500018</v>
      </c>
      <c r="AN49" s="270">
        <v>536.22290612805</v>
      </c>
      <c r="AO49" s="270">
        <v>440.62835186199965</v>
      </c>
      <c r="AP49" s="270">
        <v>387.81635148440006</v>
      </c>
      <c r="AQ49" s="270">
        <v>215.1161309274822</v>
      </c>
      <c r="AR49" s="270">
        <v>434.53481296636522</v>
      </c>
      <c r="AS49" s="270">
        <v>454.61161956140018</v>
      </c>
      <c r="AT49" s="270">
        <v>264.11232039790019</v>
      </c>
      <c r="AU49" s="270">
        <v>-279.90002523809119</v>
      </c>
      <c r="AV49" s="270">
        <v>263.84392716125103</v>
      </c>
      <c r="AW49" s="270">
        <v>261.30966507122884</v>
      </c>
      <c r="AX49" s="270">
        <v>290.48201733370041</v>
      </c>
      <c r="AY49" s="270">
        <v>342.95958562187587</v>
      </c>
      <c r="AZ49" s="270">
        <v>369.19675905999935</v>
      </c>
      <c r="BA49" s="270">
        <v>508.40048029999906</v>
      </c>
      <c r="BB49" s="270">
        <v>487.26339354333373</v>
      </c>
      <c r="BC49" s="270">
        <v>175.32385938866705</v>
      </c>
      <c r="BD49" s="270">
        <v>364.63622447000012</v>
      </c>
      <c r="BE49" s="270">
        <v>705.25586195400001</v>
      </c>
      <c r="BF49" s="270">
        <v>312.25585659599926</v>
      </c>
      <c r="BG49" s="270">
        <v>-48.789409905624979</v>
      </c>
      <c r="BH49" s="270">
        <v>603.1267973400013</v>
      </c>
      <c r="BI49" s="270">
        <v>483.31219292000014</v>
      </c>
      <c r="BJ49" s="270">
        <v>92.938640399999755</v>
      </c>
      <c r="BK49" s="270">
        <v>65.495363640000164</v>
      </c>
      <c r="BL49" s="270">
        <v>326.05181309734655</v>
      </c>
      <c r="BM49" s="270">
        <v>346.48989769469517</v>
      </c>
      <c r="BN49" s="270">
        <v>375.07723567290668</v>
      </c>
      <c r="BO49" s="270">
        <v>11.629327566152881</v>
      </c>
      <c r="BP49" s="270">
        <v>342.97470427916744</v>
      </c>
      <c r="BQ49" s="270">
        <f t="shared" ref="BQ49:CD49" si="663">+BQ47+BQ27</f>
        <v>267.06642050423523</v>
      </c>
      <c r="BR49" s="270">
        <f t="shared" si="663"/>
        <v>100.4494405876403</v>
      </c>
      <c r="BS49" s="270">
        <f t="shared" si="663"/>
        <v>267.56880888263754</v>
      </c>
      <c r="BT49" s="270">
        <f t="shared" si="663"/>
        <v>240.95526549606674</v>
      </c>
      <c r="BU49" s="270">
        <f t="shared" si="663"/>
        <v>209.30994583680973</v>
      </c>
      <c r="BV49" s="270">
        <f t="shared" si="663"/>
        <v>208.51827149102945</v>
      </c>
      <c r="BW49" s="270">
        <f t="shared" si="663"/>
        <v>65.058936879512189</v>
      </c>
      <c r="BX49" s="270">
        <f t="shared" si="663"/>
        <v>58.997832822125268</v>
      </c>
      <c r="BY49" s="270">
        <f t="shared" si="663"/>
        <v>181.93055036733301</v>
      </c>
      <c r="BZ49" s="270">
        <f t="shared" si="663"/>
        <v>250.50990360720775</v>
      </c>
      <c r="CA49" s="270">
        <f t="shared" si="663"/>
        <v>189.34122497291733</v>
      </c>
      <c r="CB49" s="270">
        <f t="shared" si="663"/>
        <v>-387.98398413436604</v>
      </c>
      <c r="CC49" s="270">
        <f t="shared" si="663"/>
        <v>291.01059239176942</v>
      </c>
      <c r="CD49" s="270">
        <f t="shared" si="663"/>
        <v>186.1037296148036</v>
      </c>
      <c r="CE49" s="270">
        <f t="shared" ref="CE49:EP49" si="664">+CE47+CE27</f>
        <v>170.752901876263</v>
      </c>
      <c r="CF49" s="270">
        <f t="shared" si="664"/>
        <v>196.21637488926004</v>
      </c>
      <c r="CG49" s="270">
        <f t="shared" si="664"/>
        <v>256.95074813339119</v>
      </c>
      <c r="CH49" s="270">
        <f t="shared" si="664"/>
        <v>272.14356832163924</v>
      </c>
      <c r="CI49" s="270">
        <f t="shared" si="664"/>
        <v>134.78964931100006</v>
      </c>
      <c r="CJ49" s="270">
        <f t="shared" si="664"/>
        <v>10.439873202730325</v>
      </c>
      <c r="CK49" s="270">
        <f t="shared" si="664"/>
        <v>-66.352358256612717</v>
      </c>
      <c r="CL49" s="270">
        <f t="shared" si="664"/>
        <v>299.93920519413291</v>
      </c>
      <c r="CM49" s="270">
        <f t="shared" si="664"/>
        <v>357.32433144630829</v>
      </c>
      <c r="CN49" s="270">
        <f t="shared" si="664"/>
        <v>-436.79288270210992</v>
      </c>
      <c r="CO49" s="270">
        <f t="shared" si="664"/>
        <v>358.65273499585976</v>
      </c>
      <c r="CP49" s="270">
        <f t="shared" si="664"/>
        <v>118.6373885214374</v>
      </c>
      <c r="CQ49" s="270">
        <f t="shared" si="664"/>
        <v>134.48271734846617</v>
      </c>
      <c r="CR49" s="270">
        <f t="shared" si="664"/>
        <v>201.98434382616858</v>
      </c>
      <c r="CS49" s="270">
        <f t="shared" si="664"/>
        <v>134.92780107947442</v>
      </c>
      <c r="CT49" s="270">
        <f t="shared" si="664"/>
        <v>292.76998394639077</v>
      </c>
      <c r="CU49" s="270">
        <f t="shared" si="664"/>
        <v>22.431711536689818</v>
      </c>
      <c r="CV49" s="270">
        <f t="shared" si="664"/>
        <v>-20.788924867575098</v>
      </c>
      <c r="CW49" s="270">
        <f t="shared" si="664"/>
        <v>117.75486820282634</v>
      </c>
      <c r="CX49" s="270">
        <f t="shared" si="664"/>
        <v>111.51038388999349</v>
      </c>
      <c r="CY49" s="270">
        <f t="shared" si="664"/>
        <v>113.51288599575416</v>
      </c>
      <c r="CZ49" s="270">
        <f t="shared" si="664"/>
        <v>-203.51391439270708</v>
      </c>
      <c r="DA49" s="270">
        <f t="shared" si="664"/>
        <v>151.79990053395971</v>
      </c>
      <c r="DB49" s="270">
        <f t="shared" si="664"/>
        <v>41.739969698055859</v>
      </c>
      <c r="DC49" s="270">
        <f t="shared" si="664"/>
        <v>104.99602949015384</v>
      </c>
      <c r="DD49" s="270">
        <f t="shared" si="664"/>
        <v>101.00718729284607</v>
      </c>
      <c r="DE49" s="270">
        <f t="shared" si="664"/>
        <v>-30.733421553635626</v>
      </c>
      <c r="DF49" s="270">
        <f t="shared" si="664"/>
        <v>-116.96180003039497</v>
      </c>
      <c r="DG49" s="270">
        <f t="shared" si="664"/>
        <v>17.388766616277284</v>
      </c>
      <c r="DH49" s="270">
        <f t="shared" si="664"/>
        <v>-97.800499302083978</v>
      </c>
      <c r="DI49" s="270">
        <f t="shared" si="664"/>
        <v>40.415801116271581</v>
      </c>
      <c r="DJ49" s="270">
        <f t="shared" si="664"/>
        <v>-5.3381747037286313</v>
      </c>
      <c r="DK49" s="270">
        <f t="shared" si="664"/>
        <v>80.993266476272723</v>
      </c>
      <c r="DL49" s="270">
        <f t="shared" si="664"/>
        <v>-632.5309734237278</v>
      </c>
      <c r="DM49" s="270">
        <f t="shared" si="664"/>
        <v>169.52387272901308</v>
      </c>
      <c r="DN49" s="270">
        <f t="shared" si="664"/>
        <v>53.871764819013023</v>
      </c>
      <c r="DO49" s="270">
        <f t="shared" si="664"/>
        <v>-16.318756040986734</v>
      </c>
      <c r="DP49" s="270">
        <f t="shared" si="664"/>
        <v>102.10416214901259</v>
      </c>
      <c r="DQ49" s="270">
        <f t="shared" si="664"/>
        <v>39.338312649012828</v>
      </c>
      <c r="DR49" s="270">
        <f t="shared" si="664"/>
        <v>-88.915205151986399</v>
      </c>
      <c r="DS49" s="270">
        <f t="shared" si="664"/>
        <v>-157.22379370998704</v>
      </c>
      <c r="DT49" s="270">
        <f t="shared" si="664"/>
        <v>-249.62398608098761</v>
      </c>
      <c r="DU49" s="270">
        <f t="shared" si="664"/>
        <v>429.12824024901295</v>
      </c>
      <c r="DV49" s="270">
        <f t="shared" si="664"/>
        <v>214.68570902901354</v>
      </c>
      <c r="DW49" s="270">
        <f t="shared" si="664"/>
        <v>97.155950749013329</v>
      </c>
      <c r="DX49" s="270">
        <f t="shared" si="664"/>
        <v>-434.01985801098641</v>
      </c>
      <c r="DY49" s="270">
        <f t="shared" si="664"/>
        <v>190.49732055833317</v>
      </c>
      <c r="DZ49" s="270">
        <f t="shared" si="664"/>
        <v>205.82607954833358</v>
      </c>
      <c r="EA49" s="270">
        <f t="shared" si="664"/>
        <v>3.0926395083333835</v>
      </c>
      <c r="EB49" s="270">
        <f t="shared" si="664"/>
        <v>189.11790182733372</v>
      </c>
      <c r="EC49" s="270">
        <f t="shared" si="664"/>
        <v>112.34220418833348</v>
      </c>
      <c r="ED49" s="270">
        <f t="shared" si="664"/>
        <v>-77.280413091666446</v>
      </c>
      <c r="EE49" s="270">
        <f t="shared" si="664"/>
        <v>-57.431402791666741</v>
      </c>
      <c r="EF49" s="270">
        <f t="shared" si="664"/>
        <v>63.503449388333799</v>
      </c>
      <c r="EG49" s="270">
        <f t="shared" si="664"/>
        <v>26.702999518332714</v>
      </c>
      <c r="EH49" s="270">
        <f t="shared" si="664"/>
        <v>94.387431558332821</v>
      </c>
      <c r="EI49" s="270">
        <f t="shared" si="664"/>
        <v>87.669782358333578</v>
      </c>
      <c r="EJ49" s="270">
        <f t="shared" si="664"/>
        <v>-348.05874031166695</v>
      </c>
      <c r="EK49" s="270">
        <f t="shared" si="664"/>
        <v>375.43294168333324</v>
      </c>
      <c r="EL49" s="270">
        <f t="shared" si="664"/>
        <v>185.28698754733298</v>
      </c>
      <c r="EM49" s="270">
        <f t="shared" si="664"/>
        <v>-24.497023102616744</v>
      </c>
      <c r="EN49" s="270">
        <f t="shared" si="664"/>
        <v>186.59674250333308</v>
      </c>
      <c r="EO49" s="270">
        <f t="shared" si="664"/>
        <v>97.545803719333307</v>
      </c>
      <c r="EP49" s="270">
        <f t="shared" si="664"/>
        <v>156.48580563933325</v>
      </c>
      <c r="EQ49" s="270">
        <f t="shared" ref="EQ49:GE49" si="665">+EQ47+EQ27</f>
        <v>115.05768226933331</v>
      </c>
      <c r="ER49" s="270">
        <f t="shared" si="665"/>
        <v>129.07202094133305</v>
      </c>
      <c r="ES49" s="270">
        <f t="shared" si="665"/>
        <v>143.68664827373334</v>
      </c>
      <c r="ET49" s="270">
        <f t="shared" si="665"/>
        <v>165.9231414888161</v>
      </c>
      <c r="EU49" s="270">
        <f t="shared" si="665"/>
        <v>-326.84305110666708</v>
      </c>
      <c r="EV49" s="270">
        <f t="shared" si="665"/>
        <v>376.03604054533366</v>
      </c>
      <c r="EW49" s="270">
        <f t="shared" si="665"/>
        <v>259.17781946273999</v>
      </c>
      <c r="EX49" s="270">
        <f t="shared" si="665"/>
        <v>86.837969484725051</v>
      </c>
      <c r="EY49" s="270">
        <f t="shared" si="665"/>
        <v>88.519024018899927</v>
      </c>
      <c r="EZ49" s="270">
        <f t="shared" si="665"/>
        <v>143.17331307465005</v>
      </c>
      <c r="FA49" s="270">
        <f t="shared" si="665"/>
        <v>191.63973003229975</v>
      </c>
      <c r="FB49" s="270">
        <f t="shared" si="665"/>
        <v>119.79857645444977</v>
      </c>
      <c r="FC49" s="270">
        <f t="shared" si="665"/>
        <v>136.96266422550002</v>
      </c>
      <c r="FD49" s="270">
        <f t="shared" si="665"/>
        <v>17.959668853074906</v>
      </c>
      <c r="FE49" s="270">
        <f t="shared" si="665"/>
        <v>109.18998731932491</v>
      </c>
      <c r="FF49" s="270">
        <f t="shared" si="665"/>
        <v>28.081316454736431</v>
      </c>
      <c r="FG49" s="270">
        <f t="shared" si="665"/>
        <v>76.116844966622324</v>
      </c>
      <c r="FH49" s="270">
        <f t="shared" si="665"/>
        <v>-384.09818665944948</v>
      </c>
      <c r="FI49" s="270">
        <f t="shared" si="665"/>
        <v>52.643909671599594</v>
      </c>
      <c r="FJ49" s="270">
        <f t="shared" si="665"/>
        <v>212.4921230521509</v>
      </c>
      <c r="FK49" s="270">
        <f t="shared" si="665"/>
        <v>-1.2921055624994706</v>
      </c>
      <c r="FL49" s="270">
        <f t="shared" si="665"/>
        <v>236.6660072875847</v>
      </c>
      <c r="FM49" s="270">
        <f t="shared" si="665"/>
        <v>-123.05080465912513</v>
      </c>
      <c r="FN49" s="270">
        <f t="shared" si="665"/>
        <v>147.6944624427689</v>
      </c>
      <c r="FO49" s="270">
        <f t="shared" si="665"/>
        <v>110.10785233998344</v>
      </c>
      <c r="FP49" s="270">
        <f t="shared" si="665"/>
        <v>60.155903053467149</v>
      </c>
      <c r="FQ49" s="270">
        <f t="shared" si="665"/>
        <v>120.21826194024952</v>
      </c>
      <c r="FR49" s="270">
        <f t="shared" si="665"/>
        <v>325.9667060912505</v>
      </c>
      <c r="FS49" s="270">
        <f t="shared" si="665"/>
        <v>70.255494075199309</v>
      </c>
      <c r="FT49" s="270">
        <f t="shared" si="665"/>
        <v>-53.262614544574497</v>
      </c>
      <c r="FU49" s="270">
        <f t="shared" si="665"/>
        <v>124.82780842999946</v>
      </c>
      <c r="FV49" s="270">
        <f t="shared" si="665"/>
        <v>159.30505288999998</v>
      </c>
      <c r="FW49" s="270">
        <f t="shared" si="665"/>
        <v>85.063897740000115</v>
      </c>
      <c r="FX49" s="270">
        <f t="shared" si="665"/>
        <v>134.16706001999992</v>
      </c>
      <c r="FY49" s="270">
        <f t="shared" si="665"/>
        <v>192.24994780000009</v>
      </c>
      <c r="FZ49" s="270">
        <f t="shared" si="665"/>
        <v>181.98347247999976</v>
      </c>
      <c r="GA49" s="270">
        <f t="shared" si="665"/>
        <v>50.619339600000075</v>
      </c>
      <c r="GB49" s="270">
        <f t="shared" si="665"/>
        <v>82.605470400000101</v>
      </c>
      <c r="GC49" s="270">
        <f t="shared" si="665"/>
        <v>354.03858354333346</v>
      </c>
      <c r="GD49" s="270">
        <f t="shared" si="665"/>
        <v>248.35482614666691</v>
      </c>
      <c r="GE49" s="270">
        <f t="shared" si="665"/>
        <v>149.494679572</v>
      </c>
      <c r="GF49" s="270">
        <f t="shared" ref="GF49:GG49" si="666">+GF47+GF27</f>
        <v>-222.52564632999997</v>
      </c>
      <c r="GG49" s="270">
        <f t="shared" si="666"/>
        <v>195.05688127000002</v>
      </c>
      <c r="GH49" s="270">
        <f t="shared" ref="GH49:GI49" si="667">+GH47+GH27</f>
        <v>151.18236796999986</v>
      </c>
      <c r="GI49" s="270">
        <f t="shared" si="667"/>
        <v>18.396975230000233</v>
      </c>
      <c r="GJ49" s="270">
        <f t="shared" ref="GJ49" si="668">+GJ47+GJ27</f>
        <v>407.53289171</v>
      </c>
      <c r="GK49" s="270">
        <f t="shared" ref="GK49:GL49" si="669">+GK47+GK27</f>
        <v>182.69770382999997</v>
      </c>
      <c r="GL49" s="270">
        <f t="shared" si="669"/>
        <v>115.02526641400003</v>
      </c>
      <c r="GM49" s="270">
        <f t="shared" ref="GM49:GN49" si="670">+GM47+GM27</f>
        <v>109.581396356</v>
      </c>
      <c r="GN49" s="270">
        <f t="shared" si="670"/>
        <v>46.871589999999422</v>
      </c>
      <c r="GO49" s="270">
        <f t="shared" ref="GO49" si="671">+GO47+GO27</f>
        <v>155.80287023999981</v>
      </c>
      <c r="GP49" s="270">
        <f t="shared" ref="GP49:GQ49" si="672">+GP47+GP27</f>
        <v>179.99134364999998</v>
      </c>
      <c r="GQ49" s="270">
        <f t="shared" si="672"/>
        <v>66.571498381499993</v>
      </c>
      <c r="GR49" s="270">
        <f t="shared" ref="GR49" si="673">+GR47+GR27</f>
        <v>-295.35225193712495</v>
      </c>
      <c r="GS49" s="270">
        <f t="shared" ref="GS49" si="674">+GS47+GS27</f>
        <v>252.97810521000054</v>
      </c>
      <c r="GT49" s="270">
        <f t="shared" ref="GT49" si="675">+GT47+GT27</f>
        <v>318.03797709000037</v>
      </c>
      <c r="GU49" s="270">
        <f t="shared" ref="GU49" si="676">+GU47+GU27</f>
        <v>32.110715040000393</v>
      </c>
      <c r="GV49" s="270">
        <f t="shared" ref="GV49" si="677">+GV47+GV27</f>
        <v>136.95257026999985</v>
      </c>
      <c r="GW49" s="270">
        <f t="shared" ref="GW49" si="678">+GW47+GW27</f>
        <v>217.02918352000003</v>
      </c>
      <c r="GX49" s="270">
        <f t="shared" ref="GX49" si="679">+GX47+GX27</f>
        <v>129.33043913000026</v>
      </c>
      <c r="GY49" s="270">
        <f t="shared" ref="GY49" si="680">+GY47+GY27</f>
        <v>-34.512278689999818</v>
      </c>
      <c r="GZ49" s="270">
        <f t="shared" ref="GZ49" si="681">+GZ47+GZ27</f>
        <v>6.8431560900003232</v>
      </c>
      <c r="HA49" s="270">
        <f t="shared" ref="HA49" si="682">+HA47+HA27</f>
        <v>120.60776299999925</v>
      </c>
      <c r="HB49" s="270">
        <f t="shared" ref="HB49" si="683">+HB47+HB27</f>
        <v>171.0726305000004</v>
      </c>
      <c r="HC49" s="270">
        <f t="shared" ref="HC49:HD49" si="684">+HC47+HC27</f>
        <v>187.88995929000018</v>
      </c>
      <c r="HD49" s="270">
        <f t="shared" si="684"/>
        <v>-293.46722615000044</v>
      </c>
      <c r="HE49" s="270">
        <f t="shared" ref="HE49:HF49" si="685">+HE47+HE27</f>
        <v>170.39306598311575</v>
      </c>
      <c r="HF49" s="270">
        <f t="shared" si="685"/>
        <v>132.75044438311551</v>
      </c>
      <c r="HG49" s="270">
        <f t="shared" ref="HG49:HH49" si="686">+HG47+HG27</f>
        <v>22.908302731115299</v>
      </c>
      <c r="HH49" s="270">
        <f t="shared" si="686"/>
        <v>157.38038905846489</v>
      </c>
      <c r="HI49" s="270">
        <f t="shared" ref="HI49:HJ49" si="687">+HI47+HI27</f>
        <v>21.554153783115087</v>
      </c>
      <c r="HJ49" s="270">
        <f t="shared" si="687"/>
        <v>167.55535485311518</v>
      </c>
      <c r="HK49" s="270">
        <f t="shared" ref="HK49:HL49" si="688">+HK47+HK27</f>
        <v>76.738573009782073</v>
      </c>
      <c r="HL49" s="270">
        <f t="shared" si="688"/>
        <v>40.492901882559551</v>
      </c>
      <c r="HM49" s="270">
        <f t="shared" ref="HM49:HN49" si="689">+HM47+HM27</f>
        <v>257.84576078056506</v>
      </c>
      <c r="HN49" s="270">
        <f t="shared" si="689"/>
        <v>210.89004268311518</v>
      </c>
      <c r="HO49" s="270">
        <f t="shared" ref="HO49:HP49" si="690">+HO47+HO27</f>
        <v>215.81256181033709</v>
      </c>
      <c r="HP49" s="270">
        <f t="shared" si="690"/>
        <v>-415.07327692729939</v>
      </c>
      <c r="HQ49" s="270">
        <f t="shared" ref="HQ49:HR49" si="691">+HQ47+HQ27</f>
        <v>135.81988104972251</v>
      </c>
      <c r="HR49" s="270">
        <f t="shared" si="691"/>
        <v>186.27083909972234</v>
      </c>
      <c r="HS49" s="270">
        <f t="shared" ref="HS49:HT49" si="692">+HS47+HS27</f>
        <v>20.88398412972262</v>
      </c>
      <c r="HT49" s="270">
        <f t="shared" si="692"/>
        <v>208.43718594972242</v>
      </c>
      <c r="HU49" s="270">
        <f t="shared" ref="HU49" si="693">+HU47+HU27</f>
        <v>106.95852936638899</v>
      </c>
    </row>
    <row r="50" spans="1:229" x14ac:dyDescent="0.2">
      <c r="A50" s="254"/>
      <c r="B50" s="255"/>
      <c r="C50" s="223"/>
      <c r="D50" s="223"/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  <c r="Q50" s="223"/>
      <c r="R50" s="223"/>
      <c r="S50" s="223"/>
      <c r="T50" s="223"/>
      <c r="U50" s="223"/>
      <c r="V50" s="223"/>
      <c r="W50" s="223"/>
      <c r="X50" s="223"/>
      <c r="Y50" s="223"/>
      <c r="Z50" s="223"/>
      <c r="AA50" s="223"/>
      <c r="AB50" s="223"/>
      <c r="AC50" s="223"/>
      <c r="AD50" s="223"/>
      <c r="AE50" s="223"/>
      <c r="AF50" s="223"/>
      <c r="AG50" s="223"/>
      <c r="AH50" s="223"/>
      <c r="AI50" s="223"/>
      <c r="AJ50" s="223"/>
      <c r="AK50" s="223"/>
      <c r="AL50" s="223"/>
      <c r="AM50" s="223"/>
      <c r="AN50" s="223"/>
      <c r="AO50" s="223"/>
      <c r="AP50" s="223"/>
      <c r="AQ50" s="223"/>
      <c r="AR50" s="223"/>
      <c r="AS50" s="223"/>
      <c r="AT50" s="223"/>
      <c r="AU50" s="223"/>
      <c r="AV50" s="223"/>
      <c r="AW50" s="223"/>
      <c r="AX50" s="223"/>
      <c r="AY50" s="223"/>
      <c r="AZ50" s="223"/>
      <c r="BA50" s="223"/>
      <c r="BB50" s="223"/>
      <c r="BC50" s="223"/>
      <c r="BD50" s="223"/>
      <c r="BE50" s="223"/>
      <c r="BF50" s="223"/>
      <c r="BG50" s="223"/>
      <c r="BH50" s="223"/>
      <c r="BI50" s="223"/>
      <c r="BJ50" s="223"/>
      <c r="BK50" s="223"/>
      <c r="BL50" s="223"/>
      <c r="BM50" s="223"/>
      <c r="BN50" s="223"/>
      <c r="BO50" s="223"/>
      <c r="BP50" s="223"/>
      <c r="BQ50" s="223"/>
      <c r="BR50" s="223"/>
      <c r="BS50" s="223"/>
      <c r="BT50" s="223"/>
      <c r="BU50" s="223"/>
      <c r="BV50" s="223"/>
      <c r="BW50" s="223"/>
      <c r="BX50" s="223"/>
      <c r="BY50" s="223"/>
      <c r="BZ50" s="223"/>
      <c r="CA50" s="223"/>
      <c r="CB50" s="223"/>
      <c r="CC50" s="223"/>
      <c r="CD50" s="223"/>
      <c r="CE50" s="223"/>
      <c r="CF50" s="223"/>
      <c r="CG50" s="223"/>
      <c r="CH50" s="223"/>
      <c r="CI50" s="223"/>
      <c r="CJ50" s="223"/>
      <c r="CK50" s="223"/>
      <c r="CL50" s="223"/>
      <c r="CM50" s="223"/>
      <c r="CN50" s="223"/>
      <c r="CO50" s="223"/>
      <c r="CP50" s="223"/>
      <c r="CQ50" s="223"/>
      <c r="CR50" s="223"/>
      <c r="CS50" s="223"/>
      <c r="CT50" s="223"/>
      <c r="CU50" s="223"/>
      <c r="CV50" s="223"/>
      <c r="CW50" s="223"/>
      <c r="CX50" s="223"/>
      <c r="CY50" s="223"/>
      <c r="CZ50" s="223"/>
      <c r="DA50" s="223"/>
      <c r="DB50" s="223"/>
      <c r="DC50" s="223"/>
      <c r="DD50" s="223"/>
      <c r="DE50" s="223"/>
      <c r="DF50" s="223"/>
      <c r="DG50" s="223"/>
      <c r="DH50" s="223"/>
      <c r="DI50" s="223"/>
      <c r="DJ50" s="223"/>
      <c r="DK50" s="223"/>
      <c r="DL50" s="223"/>
      <c r="DM50" s="223"/>
      <c r="DN50" s="223"/>
      <c r="DO50" s="223"/>
      <c r="DP50" s="223"/>
      <c r="DQ50" s="223"/>
      <c r="DR50" s="223"/>
      <c r="DS50" s="223"/>
      <c r="DT50" s="223"/>
      <c r="DU50" s="223"/>
      <c r="DV50" s="223"/>
      <c r="DW50" s="223"/>
      <c r="DX50" s="223"/>
      <c r="DY50" s="223"/>
      <c r="DZ50" s="223"/>
      <c r="EA50" s="223"/>
      <c r="EB50" s="223"/>
      <c r="EC50" s="223"/>
      <c r="ED50" s="223"/>
      <c r="EE50" s="223"/>
      <c r="EF50" s="223"/>
      <c r="EG50" s="223"/>
      <c r="EH50" s="223"/>
      <c r="EI50" s="223"/>
      <c r="EJ50" s="223"/>
      <c r="EK50" s="223"/>
      <c r="EL50" s="223"/>
      <c r="EM50" s="223"/>
      <c r="EN50" s="223"/>
      <c r="EO50" s="223"/>
      <c r="EP50" s="223"/>
      <c r="EQ50" s="223"/>
      <c r="ER50" s="223"/>
      <c r="ES50" s="223"/>
      <c r="ET50" s="223"/>
      <c r="EU50" s="223"/>
      <c r="EV50" s="223"/>
      <c r="EW50" s="223"/>
      <c r="EX50" s="223"/>
      <c r="EY50" s="223"/>
      <c r="EZ50" s="223"/>
      <c r="FA50" s="223"/>
      <c r="FB50" s="223"/>
      <c r="FC50" s="223"/>
      <c r="FD50" s="223"/>
      <c r="FE50" s="223"/>
      <c r="FF50" s="223"/>
      <c r="FG50" s="223"/>
      <c r="FH50" s="223"/>
      <c r="FI50" s="223"/>
      <c r="FJ50" s="223"/>
      <c r="FK50" s="223"/>
      <c r="FL50" s="223"/>
      <c r="FM50" s="223"/>
      <c r="FN50" s="223"/>
      <c r="FO50" s="223"/>
      <c r="FP50" s="223"/>
      <c r="FQ50" s="223"/>
      <c r="FR50" s="223"/>
      <c r="FS50" s="223"/>
      <c r="FT50" s="223"/>
      <c r="FU50" s="223"/>
      <c r="FV50" s="223"/>
      <c r="FW50" s="223"/>
      <c r="FX50" s="223"/>
      <c r="FY50" s="223"/>
      <c r="FZ50" s="223"/>
      <c r="GA50" s="223"/>
      <c r="GB50" s="223"/>
      <c r="GC50" s="223"/>
      <c r="GD50" s="223"/>
      <c r="GE50" s="223"/>
      <c r="GF50" s="223"/>
      <c r="GG50" s="223"/>
      <c r="GH50" s="223"/>
      <c r="GI50" s="223"/>
      <c r="GJ50" s="223"/>
      <c r="GK50" s="223"/>
      <c r="GL50" s="223"/>
      <c r="GM50" s="223"/>
      <c r="GN50" s="223"/>
      <c r="GO50" s="223"/>
      <c r="GP50" s="223"/>
      <c r="GQ50" s="223"/>
      <c r="GR50" s="223"/>
      <c r="GS50" s="223"/>
      <c r="GT50" s="223"/>
      <c r="GU50" s="223"/>
      <c r="GV50" s="223"/>
      <c r="GW50" s="223"/>
      <c r="GX50" s="223"/>
      <c r="GY50" s="223"/>
      <c r="GZ50" s="223"/>
      <c r="HA50" s="223"/>
      <c r="HB50" s="223"/>
      <c r="HC50" s="223"/>
      <c r="HD50" s="223"/>
      <c r="HE50" s="223"/>
      <c r="HF50" s="223"/>
      <c r="HG50" s="223"/>
      <c r="HH50" s="223"/>
      <c r="HI50" s="223"/>
      <c r="HJ50" s="223"/>
      <c r="HK50" s="223"/>
      <c r="HL50" s="223"/>
      <c r="HM50" s="223"/>
      <c r="HN50" s="223"/>
      <c r="HO50" s="223"/>
      <c r="HP50" s="223"/>
      <c r="HQ50" s="223"/>
      <c r="HR50" s="223"/>
      <c r="HS50" s="223"/>
      <c r="HT50" s="223"/>
      <c r="HU50" s="223"/>
    </row>
    <row r="51" spans="1:229" ht="12" thickBot="1" x14ac:dyDescent="0.25">
      <c r="A51" s="247"/>
      <c r="B51" s="248"/>
      <c r="C51" s="248"/>
      <c r="D51" s="248"/>
      <c r="E51" s="248"/>
      <c r="F51" s="248"/>
      <c r="G51" s="248"/>
      <c r="H51" s="248"/>
      <c r="I51" s="248"/>
      <c r="J51" s="248"/>
      <c r="K51" s="248"/>
      <c r="L51" s="248"/>
      <c r="M51" s="248"/>
      <c r="N51" s="248"/>
      <c r="O51" s="248"/>
      <c r="P51" s="248"/>
      <c r="Q51" s="248"/>
      <c r="R51" s="248"/>
      <c r="S51" s="248"/>
      <c r="T51" s="248"/>
      <c r="U51" s="248"/>
      <c r="V51" s="248"/>
      <c r="W51" s="248"/>
      <c r="X51" s="248"/>
      <c r="Y51" s="248"/>
      <c r="Z51" s="248"/>
      <c r="AA51" s="248"/>
      <c r="AB51" s="248"/>
      <c r="AC51" s="248"/>
      <c r="AD51" s="248"/>
      <c r="AE51" s="248"/>
      <c r="AF51" s="248"/>
      <c r="AG51" s="248"/>
      <c r="AH51" s="248"/>
      <c r="AI51" s="248"/>
      <c r="AJ51" s="248"/>
      <c r="AK51" s="248"/>
      <c r="AL51" s="248"/>
      <c r="AM51" s="248"/>
      <c r="AN51" s="248"/>
      <c r="AO51" s="248"/>
      <c r="AP51" s="248"/>
      <c r="AQ51" s="248"/>
      <c r="AR51" s="248"/>
      <c r="AS51" s="248"/>
      <c r="AT51" s="248"/>
      <c r="AU51" s="248"/>
      <c r="AV51" s="248"/>
      <c r="AW51" s="248"/>
      <c r="AX51" s="248"/>
      <c r="AY51" s="248"/>
      <c r="AZ51" s="248"/>
      <c r="BA51" s="248"/>
      <c r="BB51" s="248"/>
      <c r="BC51" s="248"/>
      <c r="BD51" s="248"/>
      <c r="BE51" s="248"/>
      <c r="BF51" s="248"/>
      <c r="BG51" s="248"/>
      <c r="BH51" s="248"/>
      <c r="BI51" s="248"/>
      <c r="BJ51" s="248"/>
      <c r="BK51" s="248"/>
      <c r="BL51" s="248"/>
      <c r="BM51" s="248"/>
      <c r="BN51" s="248"/>
      <c r="BO51" s="248"/>
      <c r="BP51" s="248"/>
      <c r="BQ51" s="248"/>
      <c r="BR51" s="248"/>
      <c r="BS51" s="248"/>
      <c r="BT51" s="248"/>
      <c r="BU51" s="248"/>
      <c r="BV51" s="248"/>
      <c r="BW51" s="248"/>
      <c r="BX51" s="248"/>
      <c r="BY51" s="248"/>
      <c r="BZ51" s="248"/>
      <c r="CA51" s="248"/>
      <c r="CB51" s="248"/>
      <c r="CC51" s="248"/>
      <c r="CD51" s="248"/>
      <c r="CE51" s="248"/>
      <c r="CF51" s="248"/>
      <c r="CG51" s="248"/>
      <c r="CH51" s="248"/>
      <c r="CI51" s="248"/>
      <c r="CJ51" s="248"/>
      <c r="CK51" s="248"/>
      <c r="CL51" s="248"/>
      <c r="CM51" s="248"/>
      <c r="CN51" s="248"/>
      <c r="CO51" s="248"/>
      <c r="CP51" s="248"/>
      <c r="CQ51" s="248"/>
      <c r="CR51" s="248"/>
      <c r="CS51" s="248"/>
      <c r="CT51" s="248"/>
      <c r="CU51" s="248"/>
      <c r="CV51" s="248"/>
      <c r="CW51" s="248"/>
      <c r="CX51" s="248"/>
      <c r="CY51" s="248"/>
      <c r="CZ51" s="248"/>
      <c r="DA51" s="248"/>
      <c r="DB51" s="248"/>
      <c r="DC51" s="248"/>
      <c r="DD51" s="248"/>
      <c r="DE51" s="248"/>
      <c r="DF51" s="248"/>
      <c r="DG51" s="248"/>
      <c r="DH51" s="248"/>
      <c r="DI51" s="248"/>
      <c r="DJ51" s="248"/>
      <c r="DK51" s="248"/>
      <c r="DL51" s="248"/>
      <c r="DM51" s="248"/>
      <c r="DN51" s="248"/>
      <c r="DO51" s="248"/>
      <c r="DP51" s="248"/>
      <c r="DQ51" s="248"/>
      <c r="DR51" s="248"/>
      <c r="DS51" s="248"/>
      <c r="DT51" s="248"/>
      <c r="DU51" s="248"/>
      <c r="DV51" s="248"/>
      <c r="DW51" s="248"/>
      <c r="DX51" s="248"/>
      <c r="DY51" s="248"/>
      <c r="DZ51" s="248"/>
      <c r="EA51" s="248"/>
      <c r="EB51" s="248"/>
      <c r="EC51" s="248"/>
      <c r="ED51" s="248"/>
      <c r="EE51" s="248"/>
      <c r="EF51" s="248"/>
      <c r="EG51" s="248"/>
      <c r="EH51" s="248"/>
      <c r="EI51" s="248"/>
      <c r="EJ51" s="248"/>
      <c r="EK51" s="248"/>
      <c r="EL51" s="248"/>
      <c r="EM51" s="248"/>
      <c r="EN51" s="248"/>
      <c r="EO51" s="248"/>
      <c r="EP51" s="248"/>
      <c r="EQ51" s="248"/>
      <c r="ER51" s="248"/>
      <c r="ES51" s="248"/>
      <c r="ET51" s="248"/>
      <c r="EU51" s="248"/>
      <c r="EV51" s="248"/>
      <c r="EW51" s="248"/>
      <c r="EX51" s="248"/>
      <c r="EY51" s="248"/>
      <c r="EZ51" s="248"/>
      <c r="FA51" s="248"/>
      <c r="FB51" s="248"/>
      <c r="FC51" s="248"/>
      <c r="FD51" s="248"/>
      <c r="FE51" s="248"/>
      <c r="FF51" s="248"/>
      <c r="FG51" s="248"/>
      <c r="FH51" s="248"/>
      <c r="FI51" s="248"/>
      <c r="FJ51" s="248"/>
      <c r="FK51" s="248"/>
      <c r="FL51" s="248"/>
      <c r="FM51" s="248"/>
      <c r="FN51" s="248"/>
      <c r="FO51" s="248"/>
      <c r="FP51" s="248"/>
      <c r="FQ51" s="248"/>
      <c r="FR51" s="248"/>
      <c r="FS51" s="248"/>
      <c r="FT51" s="248"/>
      <c r="FU51" s="248"/>
      <c r="FV51" s="248"/>
      <c r="FW51" s="248"/>
      <c r="FX51" s="248"/>
      <c r="FY51" s="248"/>
      <c r="FZ51" s="248"/>
      <c r="GA51" s="248"/>
      <c r="GB51" s="248"/>
      <c r="GC51" s="248"/>
      <c r="GD51" s="248"/>
      <c r="GE51" s="248"/>
      <c r="GF51" s="248"/>
      <c r="GG51" s="248"/>
      <c r="GH51" s="248"/>
      <c r="GI51" s="248"/>
      <c r="GJ51" s="248"/>
      <c r="GK51" s="248"/>
      <c r="GL51" s="248"/>
      <c r="GM51" s="248"/>
      <c r="GN51" s="248"/>
      <c r="GO51" s="248"/>
      <c r="GP51" s="248"/>
      <c r="GQ51" s="248"/>
      <c r="GR51" s="248"/>
      <c r="GS51" s="248"/>
      <c r="GT51" s="248"/>
      <c r="GU51" s="248"/>
      <c r="GV51" s="248"/>
      <c r="GW51" s="248"/>
      <c r="GX51" s="248"/>
      <c r="GY51" s="248"/>
      <c r="GZ51" s="248"/>
      <c r="HA51" s="248"/>
      <c r="HB51" s="248"/>
      <c r="HC51" s="248"/>
      <c r="HD51" s="248"/>
      <c r="HE51" s="248"/>
      <c r="HF51" s="248"/>
      <c r="HG51" s="248"/>
      <c r="HH51" s="248"/>
      <c r="HI51" s="248"/>
      <c r="HJ51" s="248"/>
      <c r="HK51" s="248"/>
      <c r="HL51" s="248"/>
      <c r="HM51" s="248"/>
      <c r="HN51" s="248"/>
      <c r="HO51" s="248"/>
      <c r="HP51" s="248"/>
      <c r="HQ51" s="248"/>
      <c r="HR51" s="248"/>
      <c r="HS51" s="248"/>
      <c r="HT51" s="248"/>
      <c r="HU51" s="248"/>
    </row>
    <row r="52" spans="1:229" ht="12" thickTop="1" x14ac:dyDescent="0.2"/>
  </sheetData>
  <mergeCells count="4">
    <mergeCell ref="A2:B2"/>
    <mergeCell ref="C4:O4"/>
    <mergeCell ref="P4:BP4"/>
    <mergeCell ref="BQ4:HU4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-0.249977111117893"/>
  </sheetPr>
  <dimension ref="A1:XEH46"/>
  <sheetViews>
    <sheetView zoomScale="90" zoomScaleNormal="90" workbookViewId="0">
      <pane xSplit="2" ySplit="5" topLeftCell="GV9" activePane="bottomRight" state="frozen"/>
      <selection activeCell="C1" sqref="C1:CE1048576"/>
      <selection pane="topRight" activeCell="C1" sqref="C1:CE1048576"/>
      <selection pane="bottomLeft" activeCell="C1" sqref="C1:CE1048576"/>
      <selection pane="bottomRight" activeCell="HV15" sqref="HV15"/>
    </sheetView>
  </sheetViews>
  <sheetFormatPr baseColWidth="10" defaultColWidth="11.42578125" defaultRowHeight="15" x14ac:dyDescent="0.25"/>
  <cols>
    <col min="1" max="1" width="10.5703125" style="99" customWidth="1"/>
    <col min="2" max="2" width="50.42578125" style="85" bestFit="1" customWidth="1"/>
    <col min="3" max="3" width="11.28515625" style="85" bestFit="1" customWidth="1"/>
    <col min="4" max="14" width="7.42578125" style="85" bestFit="1" customWidth="1"/>
    <col min="15" max="15" width="7.42578125" style="85" customWidth="1"/>
    <col min="16" max="18" width="8.140625" style="85" bestFit="1" customWidth="1"/>
    <col min="19" max="19" width="8.28515625" style="85" bestFit="1" customWidth="1"/>
    <col min="20" max="22" width="8.140625" style="85" bestFit="1" customWidth="1"/>
    <col min="23" max="23" width="8.28515625" style="85" bestFit="1" customWidth="1"/>
    <col min="24" max="26" width="8.140625" style="85" bestFit="1" customWidth="1"/>
    <col min="27" max="27" width="8.28515625" style="85" bestFit="1" customWidth="1"/>
    <col min="28" max="30" width="8.140625" style="85" bestFit="1" customWidth="1"/>
    <col min="31" max="31" width="8.28515625" style="85" bestFit="1" customWidth="1"/>
    <col min="32" max="34" width="8.140625" style="85" bestFit="1" customWidth="1"/>
    <col min="35" max="35" width="8.28515625" style="85" bestFit="1" customWidth="1"/>
    <col min="36" max="38" width="8.140625" style="85" bestFit="1" customWidth="1"/>
    <col min="39" max="39" width="8.28515625" style="85" bestFit="1" customWidth="1"/>
    <col min="40" max="42" width="8.140625" style="85" bestFit="1" customWidth="1"/>
    <col min="43" max="43" width="8.28515625" style="85" bestFit="1" customWidth="1"/>
    <col min="44" max="45" width="8.140625" style="85" bestFit="1" customWidth="1"/>
    <col min="46" max="46" width="8.28515625" style="85" bestFit="1" customWidth="1"/>
    <col min="47" max="47" width="8.5703125" style="85" bestFit="1" customWidth="1"/>
    <col min="48" max="50" width="8.140625" style="85" bestFit="1" customWidth="1"/>
    <col min="51" max="51" width="8.28515625" style="85" bestFit="1" customWidth="1"/>
    <col min="52" max="53" width="8.140625" style="85" bestFit="1" customWidth="1"/>
    <col min="54" max="54" width="8.28515625" style="85" bestFit="1" customWidth="1"/>
    <col min="55" max="55" width="8.5703125" style="85" bestFit="1" customWidth="1"/>
    <col min="56" max="63" width="8.7109375" style="85" bestFit="1" customWidth="1"/>
    <col min="64" max="68" width="8.7109375" style="85" customWidth="1"/>
    <col min="69" max="69" width="8.5703125" style="85" bestFit="1" customWidth="1"/>
    <col min="70" max="70" width="7.28515625" style="85" bestFit="1" customWidth="1"/>
    <col min="71" max="71" width="7.42578125" style="85" bestFit="1" customWidth="1"/>
    <col min="72" max="72" width="7.28515625" style="85" bestFit="1" customWidth="1"/>
    <col min="73" max="73" width="7.7109375" style="85" bestFit="1" customWidth="1"/>
    <col min="74" max="75" width="7.28515625" style="85" bestFit="1" customWidth="1"/>
    <col min="76" max="76" width="7.5703125" style="85" bestFit="1" customWidth="1"/>
    <col min="77" max="77" width="7.42578125" style="85" bestFit="1" customWidth="1"/>
    <col min="78" max="78" width="7.28515625" style="85" bestFit="1" customWidth="1"/>
    <col min="79" max="79" width="7.42578125" style="85" bestFit="1" customWidth="1"/>
    <col min="80" max="80" width="7.28515625" style="85" bestFit="1" customWidth="1"/>
    <col min="81" max="81" width="7.5703125" style="85" bestFit="1" customWidth="1"/>
    <col min="82" max="82" width="7.28515625" style="85" bestFit="1" customWidth="1"/>
    <col min="83" max="83" width="7.42578125" style="85" bestFit="1" customWidth="1"/>
    <col min="84" max="84" width="7.28515625" style="85" bestFit="1" customWidth="1"/>
    <col min="85" max="85" width="7.7109375" style="85" bestFit="1" customWidth="1"/>
    <col min="86" max="87" width="7.28515625" style="85" bestFit="1" customWidth="1"/>
    <col min="88" max="88" width="7.5703125" style="85" bestFit="1" customWidth="1"/>
    <col min="89" max="89" width="7.42578125" style="85" bestFit="1" customWidth="1"/>
    <col min="90" max="90" width="7.28515625" style="85" bestFit="1" customWidth="1"/>
    <col min="91" max="91" width="7.42578125" style="85" bestFit="1" customWidth="1"/>
    <col min="92" max="92" width="7.28515625" style="85" bestFit="1" customWidth="1"/>
    <col min="93" max="93" width="7.5703125" style="85" bestFit="1" customWidth="1"/>
    <col min="94" max="94" width="7.28515625" style="85" bestFit="1" customWidth="1"/>
    <col min="95" max="95" width="7.42578125" style="85" bestFit="1" customWidth="1"/>
    <col min="96" max="96" width="7.28515625" style="85" bestFit="1" customWidth="1"/>
    <col min="97" max="97" width="7.7109375" style="85" bestFit="1" customWidth="1"/>
    <col min="98" max="99" width="7.28515625" style="85" bestFit="1" customWidth="1"/>
    <col min="100" max="100" width="7.5703125" style="85" bestFit="1" customWidth="1"/>
    <col min="101" max="101" width="7.42578125" style="85" bestFit="1" customWidth="1"/>
    <col min="102" max="102" width="7.28515625" style="85" bestFit="1" customWidth="1"/>
    <col min="103" max="103" width="7.42578125" style="85" bestFit="1" customWidth="1"/>
    <col min="104" max="104" width="7.28515625" style="85" bestFit="1" customWidth="1"/>
    <col min="105" max="105" width="7.5703125" style="85" bestFit="1" customWidth="1"/>
    <col min="106" max="106" width="7.28515625" style="85" bestFit="1" customWidth="1"/>
    <col min="107" max="107" width="7.42578125" style="85" bestFit="1" customWidth="1"/>
    <col min="108" max="108" width="7.28515625" style="85" bestFit="1" customWidth="1"/>
    <col min="109" max="109" width="7.7109375" style="85" bestFit="1" customWidth="1"/>
    <col min="110" max="111" width="7.28515625" style="85" bestFit="1" customWidth="1"/>
    <col min="112" max="112" width="7.5703125" style="85" bestFit="1" customWidth="1"/>
    <col min="113" max="113" width="7.42578125" style="85" bestFit="1" customWidth="1"/>
    <col min="114" max="114" width="7.28515625" style="85" bestFit="1" customWidth="1"/>
    <col min="115" max="115" width="7.42578125" style="85" bestFit="1" customWidth="1"/>
    <col min="116" max="116" width="7.28515625" style="85" bestFit="1" customWidth="1"/>
    <col min="117" max="117" width="7.5703125" style="85" bestFit="1" customWidth="1"/>
    <col min="118" max="118" width="7.28515625" style="85" bestFit="1" customWidth="1"/>
    <col min="119" max="119" width="7.42578125" style="85" bestFit="1" customWidth="1"/>
    <col min="120" max="120" width="7.28515625" style="85" bestFit="1" customWidth="1"/>
    <col min="121" max="121" width="7.7109375" style="85" bestFit="1" customWidth="1"/>
    <col min="122" max="123" width="7.28515625" style="85" bestFit="1" customWidth="1"/>
    <col min="124" max="124" width="7.5703125" style="85" bestFit="1" customWidth="1"/>
    <col min="125" max="125" width="7.42578125" style="85" bestFit="1" customWidth="1"/>
    <col min="126" max="126" width="7.28515625" style="85" bestFit="1" customWidth="1"/>
    <col min="127" max="127" width="7.42578125" style="85" bestFit="1" customWidth="1"/>
    <col min="128" max="128" width="7.28515625" style="85" bestFit="1" customWidth="1"/>
    <col min="129" max="129" width="7.5703125" style="85" bestFit="1" customWidth="1"/>
    <col min="130" max="130" width="7.28515625" style="85" bestFit="1" customWidth="1"/>
    <col min="131" max="131" width="7.42578125" style="85" bestFit="1" customWidth="1"/>
    <col min="132" max="132" width="7.28515625" style="85" bestFit="1" customWidth="1"/>
    <col min="133" max="133" width="7.7109375" style="85" bestFit="1" customWidth="1"/>
    <col min="134" max="135" width="7.28515625" style="85" bestFit="1" customWidth="1"/>
    <col min="136" max="136" width="7.5703125" style="85" bestFit="1" customWidth="1"/>
    <col min="137" max="137" width="7.42578125" style="85" bestFit="1" customWidth="1"/>
    <col min="138" max="138" width="7.28515625" style="85" bestFit="1" customWidth="1"/>
    <col min="139" max="139" width="7.42578125" style="85" bestFit="1" customWidth="1"/>
    <col min="140" max="140" width="7.28515625" style="85" bestFit="1" customWidth="1"/>
    <col min="141" max="141" width="7.5703125" style="85" bestFit="1" customWidth="1"/>
    <col min="142" max="142" width="7.28515625" style="85" bestFit="1" customWidth="1"/>
    <col min="143" max="143" width="7.42578125" style="85" bestFit="1" customWidth="1"/>
    <col min="144" max="144" width="7.28515625" style="85" bestFit="1" customWidth="1"/>
    <col min="145" max="145" width="7.7109375" style="85" bestFit="1" customWidth="1"/>
    <col min="146" max="147" width="7.28515625" style="85" bestFit="1" customWidth="1"/>
    <col min="148" max="148" width="7.5703125" style="85" bestFit="1" customWidth="1"/>
    <col min="149" max="149" width="7.42578125" style="85" bestFit="1" customWidth="1"/>
    <col min="150" max="150" width="7.28515625" style="85" bestFit="1" customWidth="1"/>
    <col min="151" max="151" width="7.42578125" style="85" bestFit="1" customWidth="1"/>
    <col min="152" max="152" width="7.28515625" style="85" bestFit="1" customWidth="1"/>
    <col min="153" max="153" width="7.85546875" style="85" bestFit="1" customWidth="1"/>
    <col min="154" max="154" width="7.42578125" style="85" bestFit="1" customWidth="1"/>
    <col min="155" max="155" width="7.7109375" style="85" bestFit="1" customWidth="1"/>
    <col min="156" max="156" width="7.42578125" style="85" bestFit="1" customWidth="1"/>
    <col min="157" max="157" width="8.140625" style="85" bestFit="1" customWidth="1"/>
    <col min="158" max="159" width="7.28515625" style="85" bestFit="1" customWidth="1"/>
    <col min="160" max="160" width="7.85546875" style="85" bestFit="1" customWidth="1"/>
    <col min="161" max="161" width="7.7109375" style="85" bestFit="1" customWidth="1"/>
    <col min="162" max="162" width="7.42578125" style="85" bestFit="1" customWidth="1"/>
    <col min="163" max="163" width="7.7109375" style="85" bestFit="1" customWidth="1"/>
    <col min="164" max="164" width="7.28515625" style="85" bestFit="1" customWidth="1"/>
    <col min="165" max="165" width="7.5703125" style="85" bestFit="1" customWidth="1"/>
    <col min="166" max="166" width="7.28515625" style="85" bestFit="1" customWidth="1"/>
    <col min="167" max="167" width="7.42578125" style="85" bestFit="1" customWidth="1"/>
    <col min="168" max="168" width="7.28515625" style="85" bestFit="1" customWidth="1"/>
    <col min="169" max="169" width="7.7109375" style="85" bestFit="1" customWidth="1"/>
    <col min="170" max="171" width="7.28515625" style="85" bestFit="1" customWidth="1"/>
    <col min="172" max="172" width="7.5703125" style="85" bestFit="1" customWidth="1"/>
    <col min="173" max="173" width="7.42578125" style="85" bestFit="1" customWidth="1"/>
    <col min="174" max="174" width="7.28515625" style="85" bestFit="1" customWidth="1"/>
    <col min="175" max="175" width="7.42578125" style="85" bestFit="1" customWidth="1"/>
    <col min="176" max="176" width="7.28515625" style="85" bestFit="1" customWidth="1"/>
    <col min="177" max="177" width="7.85546875" style="85" bestFit="1" customWidth="1"/>
    <col min="178" max="178" width="7.42578125" style="85" bestFit="1" customWidth="1"/>
    <col min="179" max="179" width="7.7109375" style="85" bestFit="1" customWidth="1"/>
    <col min="180" max="180" width="7.42578125" style="85" bestFit="1" customWidth="1"/>
    <col min="181" max="181" width="8.140625" style="85" bestFit="1" customWidth="1"/>
    <col min="182" max="183" width="7.28515625" style="85" bestFit="1" customWidth="1"/>
    <col min="184" max="184" width="7.85546875" style="85" bestFit="1" customWidth="1"/>
    <col min="185" max="185" width="7.7109375" style="85" bestFit="1" customWidth="1"/>
    <col min="186" max="186" width="7.42578125" style="85" bestFit="1" customWidth="1"/>
    <col min="187" max="187" width="7.7109375" style="85" bestFit="1" customWidth="1"/>
    <col min="188" max="188" width="7.28515625" style="85" bestFit="1" customWidth="1"/>
    <col min="189" max="192" width="7.85546875" style="85" bestFit="1" customWidth="1"/>
    <col min="193" max="193" width="8.140625" style="85" bestFit="1" customWidth="1"/>
    <col min="194" max="200" width="7.85546875" style="85" bestFit="1" customWidth="1"/>
    <col min="201" max="201" width="8.42578125" style="85" bestFit="1" customWidth="1"/>
    <col min="202" max="204" width="7.85546875" style="85" bestFit="1" customWidth="1"/>
    <col min="205" max="205" width="8.140625" style="85" bestFit="1" customWidth="1"/>
    <col min="206" max="211" width="7.85546875" style="85" bestFit="1" customWidth="1"/>
    <col min="212" max="212" width="7.5703125" style="85" bestFit="1" customWidth="1"/>
    <col min="213" max="218" width="7.85546875" style="85" bestFit="1" customWidth="1"/>
    <col min="219" max="229" width="11.42578125" style="85"/>
  </cols>
  <sheetData>
    <row r="1" spans="1:16362" ht="38.25" customHeight="1" x14ac:dyDescent="0.25">
      <c r="A1" s="345" t="s">
        <v>110</v>
      </c>
      <c r="B1" s="345"/>
    </row>
    <row r="2" spans="1:16362" x14ac:dyDescent="0.25">
      <c r="A2" s="337" t="s">
        <v>31</v>
      </c>
      <c r="B2" s="337"/>
    </row>
    <row r="3" spans="1:16362" x14ac:dyDescent="0.25">
      <c r="A3" s="86"/>
      <c r="B3" s="87"/>
    </row>
    <row r="4" spans="1:16362" s="211" customFormat="1" ht="24.75" customHeight="1" x14ac:dyDescent="0.25">
      <c r="A4" s="210"/>
      <c r="B4" s="16"/>
      <c r="C4" s="338" t="s">
        <v>13</v>
      </c>
      <c r="D4" s="339"/>
      <c r="E4" s="339"/>
      <c r="F4" s="339"/>
      <c r="G4" s="339"/>
      <c r="H4" s="339"/>
      <c r="I4" s="339"/>
      <c r="J4" s="339"/>
      <c r="K4" s="339"/>
      <c r="L4" s="339"/>
      <c r="M4" s="339"/>
      <c r="N4" s="339"/>
      <c r="O4" s="339"/>
      <c r="P4" s="331" t="s">
        <v>80</v>
      </c>
      <c r="Q4" s="332"/>
      <c r="R4" s="332"/>
      <c r="S4" s="332"/>
      <c r="T4" s="332"/>
      <c r="U4" s="332"/>
      <c r="V4" s="332"/>
      <c r="W4" s="332"/>
      <c r="X4" s="332"/>
      <c r="Y4" s="332"/>
      <c r="Z4" s="332"/>
      <c r="AA4" s="332"/>
      <c r="AB4" s="332"/>
      <c r="AC4" s="332"/>
      <c r="AD4" s="332"/>
      <c r="AE4" s="332"/>
      <c r="AF4" s="332"/>
      <c r="AG4" s="332"/>
      <c r="AH4" s="332"/>
      <c r="AI4" s="332"/>
      <c r="AJ4" s="332"/>
      <c r="AK4" s="332"/>
      <c r="AL4" s="332"/>
      <c r="AM4" s="332"/>
      <c r="AN4" s="332"/>
      <c r="AO4" s="332"/>
      <c r="AP4" s="332"/>
      <c r="AQ4" s="332"/>
      <c r="AR4" s="332"/>
      <c r="AS4" s="332"/>
      <c r="AT4" s="332"/>
      <c r="AU4" s="332"/>
      <c r="AV4" s="332"/>
      <c r="AW4" s="332"/>
      <c r="AX4" s="332"/>
      <c r="AY4" s="332"/>
      <c r="AZ4" s="332"/>
      <c r="BA4" s="332"/>
      <c r="BB4" s="332"/>
      <c r="BC4" s="332"/>
      <c r="BD4" s="332"/>
      <c r="BE4" s="332"/>
      <c r="BF4" s="332"/>
      <c r="BG4" s="332"/>
      <c r="BH4" s="332"/>
      <c r="BI4" s="332"/>
      <c r="BJ4" s="332"/>
      <c r="BK4" s="332"/>
      <c r="BL4" s="332"/>
      <c r="BM4" s="332"/>
      <c r="BN4" s="332"/>
      <c r="BO4" s="332"/>
      <c r="BP4" s="332"/>
      <c r="BQ4" s="342" t="s">
        <v>81</v>
      </c>
      <c r="BR4" s="343"/>
      <c r="BS4" s="343"/>
      <c r="BT4" s="343"/>
      <c r="BU4" s="343"/>
      <c r="BV4" s="343"/>
      <c r="BW4" s="343"/>
      <c r="BX4" s="343"/>
      <c r="BY4" s="343"/>
      <c r="BZ4" s="343"/>
      <c r="CA4" s="343"/>
      <c r="CB4" s="343"/>
      <c r="CC4" s="343"/>
      <c r="CD4" s="343"/>
      <c r="CE4" s="343"/>
      <c r="CF4" s="343"/>
      <c r="CG4" s="343"/>
      <c r="CH4" s="343"/>
      <c r="CI4" s="343"/>
      <c r="CJ4" s="343"/>
      <c r="CK4" s="343"/>
      <c r="CL4" s="343"/>
      <c r="CM4" s="343"/>
      <c r="CN4" s="343"/>
      <c r="CO4" s="343"/>
      <c r="CP4" s="343"/>
      <c r="CQ4" s="343"/>
      <c r="CR4" s="343"/>
      <c r="CS4" s="343"/>
      <c r="CT4" s="343"/>
      <c r="CU4" s="343"/>
      <c r="CV4" s="343"/>
      <c r="CW4" s="343"/>
      <c r="CX4" s="343"/>
      <c r="CY4" s="343"/>
      <c r="CZ4" s="343"/>
      <c r="DA4" s="343"/>
      <c r="DB4" s="343"/>
      <c r="DC4" s="343"/>
      <c r="DD4" s="343"/>
      <c r="DE4" s="343"/>
      <c r="DF4" s="343"/>
      <c r="DG4" s="343"/>
      <c r="DH4" s="343"/>
      <c r="DI4" s="343"/>
      <c r="DJ4" s="343"/>
      <c r="DK4" s="343"/>
      <c r="DL4" s="343"/>
      <c r="DM4" s="343"/>
      <c r="DN4" s="343"/>
      <c r="DO4" s="343"/>
      <c r="DP4" s="343"/>
      <c r="DQ4" s="343"/>
      <c r="DR4" s="343"/>
      <c r="DS4" s="343"/>
      <c r="DT4" s="343"/>
      <c r="DU4" s="343"/>
      <c r="DV4" s="343"/>
      <c r="DW4" s="343"/>
      <c r="DX4" s="343"/>
      <c r="DY4" s="343"/>
      <c r="DZ4" s="343"/>
      <c r="EA4" s="343"/>
      <c r="EB4" s="343"/>
      <c r="EC4" s="343"/>
      <c r="ED4" s="343"/>
      <c r="EE4" s="343"/>
      <c r="EF4" s="343"/>
      <c r="EG4" s="343"/>
      <c r="EH4" s="343"/>
      <c r="EI4" s="343"/>
      <c r="EJ4" s="343"/>
      <c r="EK4" s="343"/>
      <c r="EL4" s="343"/>
      <c r="EM4" s="343"/>
      <c r="EN4" s="343"/>
      <c r="EO4" s="343"/>
      <c r="EP4" s="343"/>
      <c r="EQ4" s="343"/>
      <c r="ER4" s="343"/>
      <c r="ES4" s="343"/>
      <c r="ET4" s="343"/>
      <c r="EU4" s="343"/>
      <c r="EV4" s="343"/>
      <c r="EW4" s="343"/>
      <c r="EX4" s="343"/>
      <c r="EY4" s="343"/>
      <c r="EZ4" s="343"/>
      <c r="FA4" s="343"/>
      <c r="FB4" s="343"/>
      <c r="FC4" s="343"/>
      <c r="FD4" s="343"/>
      <c r="FE4" s="343"/>
      <c r="FF4" s="343"/>
      <c r="FG4" s="343"/>
      <c r="FH4" s="343"/>
      <c r="FI4" s="343"/>
      <c r="FJ4" s="343"/>
      <c r="FK4" s="343"/>
      <c r="FL4" s="343"/>
      <c r="FM4" s="343"/>
      <c r="FN4" s="343"/>
      <c r="FO4" s="343"/>
      <c r="FP4" s="343"/>
      <c r="FQ4" s="343"/>
      <c r="FR4" s="343"/>
      <c r="FS4" s="343"/>
      <c r="FT4" s="343"/>
      <c r="FU4" s="343"/>
      <c r="FV4" s="343"/>
      <c r="FW4" s="343"/>
      <c r="FX4" s="343"/>
      <c r="FY4" s="343"/>
      <c r="FZ4" s="343"/>
      <c r="GA4" s="343"/>
      <c r="GB4" s="343"/>
      <c r="GC4" s="343"/>
      <c r="GD4" s="343"/>
      <c r="GE4" s="343"/>
      <c r="GF4" s="343"/>
      <c r="GG4" s="343"/>
      <c r="GH4" s="343"/>
      <c r="GI4" s="343"/>
      <c r="GJ4" s="343"/>
      <c r="GK4" s="343"/>
      <c r="GL4" s="343"/>
      <c r="GM4" s="343"/>
      <c r="GN4" s="343"/>
      <c r="GO4" s="343"/>
      <c r="GP4" s="343"/>
      <c r="GQ4" s="343"/>
      <c r="GR4" s="343"/>
      <c r="GS4" s="343"/>
      <c r="GT4" s="343"/>
      <c r="GU4" s="343"/>
      <c r="GV4" s="343"/>
      <c r="GW4" s="343"/>
      <c r="GX4" s="343"/>
      <c r="GY4" s="343"/>
      <c r="GZ4" s="343"/>
      <c r="HA4" s="343"/>
      <c r="HB4" s="343"/>
      <c r="HC4" s="343"/>
      <c r="HD4" s="343"/>
      <c r="HE4" s="343"/>
      <c r="HF4" s="343"/>
      <c r="HG4" s="343"/>
      <c r="HH4" s="343"/>
      <c r="HI4" s="343"/>
      <c r="HJ4" s="343"/>
      <c r="HK4" s="343"/>
      <c r="HL4" s="343"/>
      <c r="HM4" s="343"/>
      <c r="HN4" s="343"/>
      <c r="HO4" s="343"/>
      <c r="HP4" s="343"/>
      <c r="HQ4" s="343"/>
      <c r="HR4" s="343"/>
      <c r="HS4" s="343"/>
      <c r="HT4" s="343"/>
      <c r="HU4" s="343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  <c r="ANT4"/>
      <c r="ANU4"/>
      <c r="ANV4"/>
      <c r="ANW4"/>
      <c r="ANX4"/>
      <c r="ANY4"/>
      <c r="ANZ4"/>
      <c r="AOA4"/>
      <c r="AOB4"/>
      <c r="AOC4"/>
      <c r="AOD4"/>
      <c r="AOE4"/>
      <c r="AOF4"/>
      <c r="AOG4"/>
      <c r="AOH4"/>
      <c r="AOI4"/>
      <c r="AOJ4"/>
      <c r="AOK4"/>
      <c r="AOL4"/>
      <c r="AOM4"/>
      <c r="AON4"/>
      <c r="AOO4"/>
      <c r="AOP4"/>
      <c r="AOQ4"/>
      <c r="AOR4"/>
      <c r="AOS4"/>
      <c r="AOT4"/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  <c r="AQV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ARM4"/>
      <c r="ARN4"/>
      <c r="ARO4"/>
      <c r="ARP4"/>
      <c r="ARQ4"/>
      <c r="ARR4"/>
      <c r="ARS4"/>
      <c r="ART4"/>
      <c r="ARU4"/>
      <c r="ARV4"/>
      <c r="ARW4"/>
      <c r="ARX4"/>
      <c r="ARY4"/>
      <c r="ARZ4"/>
      <c r="ASA4"/>
      <c r="ASB4"/>
      <c r="ASC4"/>
      <c r="ASD4"/>
      <c r="ASE4"/>
      <c r="ASF4"/>
      <c r="ASG4"/>
      <c r="ASH4"/>
      <c r="ASI4"/>
      <c r="ASJ4"/>
      <c r="ASK4"/>
      <c r="ASL4"/>
      <c r="ASM4"/>
      <c r="ASN4"/>
      <c r="ASO4"/>
      <c r="ASP4"/>
      <c r="ASQ4"/>
      <c r="ASR4"/>
      <c r="ASS4"/>
      <c r="AST4"/>
      <c r="ASU4"/>
      <c r="ASV4"/>
      <c r="ASW4"/>
      <c r="ASX4"/>
      <c r="ASY4"/>
      <c r="ASZ4"/>
      <c r="ATA4"/>
      <c r="ATB4"/>
      <c r="ATC4"/>
      <c r="ATD4"/>
      <c r="ATE4"/>
      <c r="ATF4"/>
      <c r="ATG4"/>
      <c r="ATH4"/>
      <c r="ATI4"/>
      <c r="ATJ4"/>
      <c r="ATK4"/>
      <c r="ATL4"/>
      <c r="ATM4"/>
      <c r="ATN4"/>
      <c r="ATO4"/>
      <c r="ATP4"/>
      <c r="ATQ4"/>
      <c r="ATR4"/>
      <c r="ATS4"/>
      <c r="ATT4"/>
      <c r="ATU4"/>
      <c r="ATV4"/>
      <c r="ATW4"/>
      <c r="ATX4"/>
      <c r="ATY4"/>
      <c r="ATZ4"/>
      <c r="AUA4"/>
      <c r="AUB4"/>
      <c r="AUC4"/>
      <c r="AUD4"/>
      <c r="AUE4"/>
      <c r="AUF4"/>
      <c r="AUG4"/>
      <c r="AUH4"/>
      <c r="AUI4"/>
      <c r="AUJ4"/>
      <c r="AUK4"/>
      <c r="AUL4"/>
      <c r="AUM4"/>
      <c r="AUN4"/>
      <c r="AUO4"/>
      <c r="AUP4"/>
      <c r="AUQ4"/>
      <c r="AUR4"/>
      <c r="AUS4"/>
      <c r="AUT4"/>
      <c r="AUU4"/>
      <c r="AUV4"/>
      <c r="AUW4"/>
      <c r="AUX4"/>
      <c r="AUY4"/>
      <c r="AUZ4"/>
      <c r="AVA4"/>
      <c r="AVB4"/>
      <c r="AVC4"/>
      <c r="AVD4"/>
      <c r="AVE4"/>
      <c r="AVF4"/>
      <c r="AVG4"/>
      <c r="AVH4"/>
      <c r="AVI4"/>
      <c r="AVJ4"/>
      <c r="AVK4"/>
      <c r="AVL4"/>
      <c r="AVM4"/>
      <c r="AVN4"/>
      <c r="AVO4"/>
      <c r="AVP4"/>
      <c r="AVQ4"/>
      <c r="AVR4"/>
      <c r="AVS4"/>
      <c r="AVT4"/>
      <c r="AVU4"/>
      <c r="AVV4"/>
      <c r="AVW4"/>
      <c r="AVX4"/>
      <c r="AVY4"/>
      <c r="AVZ4"/>
      <c r="AWA4"/>
      <c r="AWB4"/>
      <c r="AWC4"/>
      <c r="AWD4"/>
      <c r="AWE4"/>
      <c r="AWF4"/>
      <c r="AWG4"/>
      <c r="AWH4"/>
      <c r="AWI4"/>
      <c r="AWJ4"/>
      <c r="AWK4"/>
      <c r="AWL4"/>
      <c r="AWM4"/>
      <c r="AWN4"/>
      <c r="AWO4"/>
      <c r="AWP4"/>
      <c r="AWQ4"/>
      <c r="AWR4"/>
      <c r="AWS4"/>
      <c r="AWT4"/>
      <c r="AWU4"/>
      <c r="AWV4"/>
      <c r="AWW4"/>
      <c r="AWX4"/>
      <c r="AWY4"/>
      <c r="AWZ4"/>
      <c r="AXA4"/>
      <c r="AXB4"/>
      <c r="AXC4"/>
      <c r="AXD4"/>
      <c r="AXE4"/>
      <c r="AXF4"/>
      <c r="AXG4"/>
      <c r="AXH4"/>
      <c r="AXI4"/>
      <c r="AXJ4"/>
      <c r="AXK4"/>
      <c r="AXL4"/>
      <c r="AXM4"/>
      <c r="AXN4"/>
      <c r="AXO4"/>
      <c r="AXP4"/>
      <c r="AXQ4"/>
      <c r="AXR4"/>
      <c r="AXS4"/>
      <c r="AXT4"/>
      <c r="AXU4"/>
      <c r="AXV4"/>
      <c r="AXW4"/>
      <c r="AXX4"/>
      <c r="AXY4"/>
      <c r="AXZ4"/>
      <c r="AYA4"/>
      <c r="AYB4"/>
      <c r="AYC4"/>
      <c r="AYD4"/>
      <c r="AYE4"/>
      <c r="AYF4"/>
      <c r="AYG4"/>
      <c r="AYH4"/>
      <c r="AYI4"/>
      <c r="AYJ4"/>
      <c r="AYK4"/>
      <c r="AYL4"/>
      <c r="AYM4"/>
      <c r="AYN4"/>
      <c r="AYO4"/>
      <c r="AYP4"/>
      <c r="AYQ4"/>
      <c r="AYR4"/>
      <c r="AYS4"/>
      <c r="AYT4"/>
      <c r="AYU4"/>
      <c r="AYV4"/>
      <c r="AYW4"/>
      <c r="AYX4"/>
      <c r="AYY4"/>
      <c r="AYZ4"/>
      <c r="AZA4"/>
      <c r="AZB4"/>
      <c r="AZC4"/>
      <c r="AZD4"/>
      <c r="AZE4"/>
      <c r="AZF4"/>
      <c r="AZG4"/>
      <c r="AZH4"/>
      <c r="AZI4"/>
      <c r="AZJ4"/>
      <c r="AZK4"/>
      <c r="AZL4"/>
      <c r="AZM4"/>
      <c r="AZN4"/>
      <c r="AZO4"/>
      <c r="AZP4"/>
      <c r="AZQ4"/>
      <c r="AZR4"/>
      <c r="AZS4"/>
      <c r="AZT4"/>
      <c r="AZU4"/>
      <c r="AZV4"/>
      <c r="AZW4"/>
      <c r="AZX4"/>
      <c r="AZY4"/>
      <c r="AZZ4"/>
      <c r="BAA4"/>
      <c r="BAB4"/>
      <c r="BAC4"/>
      <c r="BAD4"/>
      <c r="BAE4"/>
      <c r="BAF4"/>
      <c r="BAG4"/>
      <c r="BAH4"/>
      <c r="BAI4"/>
      <c r="BAJ4"/>
      <c r="BAK4"/>
      <c r="BAL4"/>
      <c r="BAM4"/>
      <c r="BAN4"/>
      <c r="BAO4"/>
      <c r="BAP4"/>
      <c r="BAQ4"/>
      <c r="BAR4"/>
      <c r="BAS4"/>
      <c r="BAT4"/>
      <c r="BAU4"/>
      <c r="BAV4"/>
      <c r="BAW4"/>
      <c r="BAX4"/>
      <c r="BAY4"/>
      <c r="BAZ4"/>
      <c r="BBA4"/>
      <c r="BBB4"/>
      <c r="BBC4"/>
      <c r="BBD4"/>
      <c r="BBE4"/>
      <c r="BBF4"/>
      <c r="BBG4"/>
      <c r="BBH4"/>
      <c r="BBI4"/>
      <c r="BBJ4"/>
      <c r="BBK4"/>
      <c r="BBL4"/>
      <c r="BBM4"/>
      <c r="BBN4"/>
      <c r="BBO4"/>
      <c r="BBP4"/>
      <c r="BBQ4"/>
      <c r="BBR4"/>
      <c r="BBS4"/>
      <c r="BBT4"/>
      <c r="BBU4"/>
      <c r="BBV4"/>
      <c r="BBW4"/>
      <c r="BBX4"/>
      <c r="BBY4"/>
      <c r="BBZ4"/>
      <c r="BCA4"/>
      <c r="BCB4"/>
      <c r="BCC4"/>
      <c r="BCD4"/>
      <c r="BCE4"/>
      <c r="BCF4"/>
      <c r="BCG4"/>
      <c r="BCH4"/>
      <c r="BCI4"/>
      <c r="BCJ4"/>
      <c r="BCK4"/>
      <c r="BCL4"/>
      <c r="BCM4"/>
      <c r="BCN4"/>
      <c r="BCO4"/>
      <c r="BCP4"/>
      <c r="BCQ4"/>
      <c r="BCR4"/>
      <c r="BCS4"/>
      <c r="BCT4"/>
      <c r="BCU4"/>
      <c r="BCV4"/>
      <c r="BCW4"/>
      <c r="BCX4"/>
      <c r="BCY4"/>
      <c r="BCZ4"/>
      <c r="BDA4"/>
      <c r="BDB4"/>
      <c r="BDC4"/>
      <c r="BDD4"/>
      <c r="BDE4"/>
      <c r="BDF4"/>
      <c r="BDG4"/>
      <c r="BDH4"/>
      <c r="BDI4"/>
      <c r="BDJ4"/>
      <c r="BDK4"/>
      <c r="BDL4"/>
      <c r="BDM4"/>
      <c r="BDN4"/>
      <c r="BDO4"/>
      <c r="BDP4"/>
      <c r="BDQ4"/>
      <c r="BDR4"/>
      <c r="BDS4"/>
      <c r="BDT4"/>
      <c r="BDU4"/>
      <c r="BDV4"/>
      <c r="BDW4"/>
      <c r="BDX4"/>
      <c r="BDY4"/>
      <c r="BDZ4"/>
      <c r="BEA4"/>
      <c r="BEB4"/>
      <c r="BEC4"/>
      <c r="BED4"/>
      <c r="BEE4"/>
      <c r="BEF4"/>
      <c r="BEG4"/>
      <c r="BEH4"/>
      <c r="BEI4"/>
      <c r="BEJ4"/>
      <c r="BEK4"/>
      <c r="BEL4"/>
      <c r="BEM4"/>
      <c r="BEN4"/>
      <c r="BEO4"/>
      <c r="BEP4"/>
      <c r="BEQ4"/>
      <c r="BER4"/>
      <c r="BES4"/>
      <c r="BET4"/>
      <c r="BEU4"/>
      <c r="BEV4"/>
      <c r="BEW4"/>
      <c r="BEX4"/>
      <c r="BEY4"/>
      <c r="BEZ4"/>
      <c r="BFA4"/>
      <c r="BFB4"/>
      <c r="BFC4"/>
      <c r="BFD4"/>
      <c r="BFE4"/>
      <c r="BFF4"/>
      <c r="BFG4"/>
      <c r="BFH4"/>
      <c r="BFI4"/>
      <c r="BFJ4"/>
      <c r="BFK4"/>
      <c r="BFL4"/>
      <c r="BFM4"/>
      <c r="BFN4"/>
      <c r="BFO4"/>
      <c r="BFP4"/>
      <c r="BFQ4"/>
      <c r="BFR4"/>
      <c r="BFS4"/>
      <c r="BFT4"/>
      <c r="BFU4"/>
      <c r="BFV4"/>
      <c r="BFW4"/>
      <c r="BFX4"/>
      <c r="BFY4"/>
      <c r="BFZ4"/>
      <c r="BGA4"/>
      <c r="BGB4"/>
      <c r="BGC4"/>
      <c r="BGD4"/>
      <c r="BGE4"/>
      <c r="BGF4"/>
      <c r="BGG4"/>
      <c r="BGH4"/>
      <c r="BGI4"/>
      <c r="BGJ4"/>
      <c r="BGK4"/>
      <c r="BGL4"/>
      <c r="BGM4"/>
      <c r="BGN4"/>
      <c r="BGO4"/>
      <c r="BGP4"/>
      <c r="BGQ4"/>
      <c r="BGR4"/>
      <c r="BGS4"/>
      <c r="BGT4"/>
      <c r="BGU4"/>
      <c r="BGV4"/>
      <c r="BGW4"/>
      <c r="BGX4"/>
      <c r="BGY4"/>
      <c r="BGZ4"/>
      <c r="BHA4"/>
      <c r="BHB4"/>
      <c r="BHC4"/>
      <c r="BHD4"/>
      <c r="BHE4"/>
      <c r="BHF4"/>
      <c r="BHG4"/>
      <c r="BHH4"/>
      <c r="BHI4"/>
      <c r="BHJ4"/>
      <c r="BHK4"/>
      <c r="BHL4"/>
      <c r="BHM4"/>
      <c r="BHN4"/>
      <c r="BHO4"/>
      <c r="BHP4"/>
      <c r="BHQ4"/>
      <c r="BHR4"/>
      <c r="BHS4"/>
      <c r="BHT4"/>
      <c r="BHU4"/>
      <c r="BHV4"/>
      <c r="BHW4"/>
      <c r="BHX4"/>
      <c r="BHY4"/>
      <c r="BHZ4"/>
      <c r="BIA4"/>
      <c r="BIB4"/>
      <c r="BIC4"/>
      <c r="BID4"/>
      <c r="BIE4"/>
      <c r="BIF4"/>
      <c r="BIG4"/>
      <c r="BIH4"/>
      <c r="BII4"/>
      <c r="BIJ4"/>
      <c r="BIK4"/>
      <c r="BIL4"/>
      <c r="BIM4"/>
      <c r="BIN4"/>
      <c r="BIO4"/>
      <c r="BIP4"/>
      <c r="BIQ4"/>
      <c r="BIR4"/>
      <c r="BIS4"/>
      <c r="BIT4"/>
      <c r="BIU4"/>
      <c r="BIV4"/>
      <c r="BIW4"/>
      <c r="BIX4"/>
      <c r="BIY4"/>
      <c r="BIZ4"/>
      <c r="BJA4"/>
      <c r="BJB4"/>
      <c r="BJC4"/>
      <c r="BJD4"/>
      <c r="BJE4"/>
      <c r="BJF4"/>
      <c r="BJG4"/>
      <c r="BJH4"/>
      <c r="BJI4"/>
      <c r="BJJ4"/>
      <c r="BJK4"/>
      <c r="BJL4"/>
      <c r="BJM4"/>
      <c r="BJN4"/>
      <c r="BJO4"/>
      <c r="BJP4"/>
      <c r="BJQ4"/>
      <c r="BJR4"/>
      <c r="BJS4"/>
      <c r="BJT4"/>
      <c r="BJU4"/>
      <c r="BJV4"/>
      <c r="BJW4"/>
      <c r="BJX4"/>
      <c r="BJY4"/>
      <c r="BJZ4"/>
      <c r="BKA4"/>
      <c r="BKB4"/>
      <c r="BKC4"/>
      <c r="BKD4"/>
      <c r="BKE4"/>
      <c r="BKF4"/>
      <c r="BKG4"/>
      <c r="BKH4"/>
      <c r="BKI4"/>
      <c r="BKJ4"/>
      <c r="BKK4"/>
      <c r="BKL4"/>
      <c r="BKM4"/>
      <c r="BKN4"/>
      <c r="BKO4"/>
      <c r="BKP4"/>
      <c r="BKQ4"/>
      <c r="BKR4"/>
      <c r="BKS4"/>
      <c r="BKT4"/>
      <c r="BKU4"/>
      <c r="BKV4"/>
      <c r="BKW4"/>
      <c r="BKX4"/>
      <c r="BKY4"/>
      <c r="BKZ4"/>
      <c r="BLA4"/>
      <c r="BLB4"/>
      <c r="BLC4"/>
      <c r="BLD4"/>
      <c r="BLE4"/>
      <c r="BLF4"/>
      <c r="BLG4"/>
      <c r="BLH4"/>
      <c r="BLI4"/>
      <c r="BLJ4"/>
      <c r="BLK4"/>
      <c r="BLL4"/>
      <c r="BLM4"/>
      <c r="BLN4"/>
      <c r="BLO4"/>
      <c r="BLP4"/>
      <c r="BLQ4"/>
      <c r="BLR4"/>
      <c r="BLS4"/>
      <c r="BLT4"/>
      <c r="BLU4"/>
      <c r="BLV4"/>
      <c r="BLW4"/>
      <c r="BLX4"/>
      <c r="BLY4"/>
      <c r="BLZ4"/>
      <c r="BMA4"/>
      <c r="BMB4"/>
      <c r="BMC4"/>
      <c r="BMD4"/>
      <c r="BME4"/>
      <c r="BMF4"/>
      <c r="BMG4"/>
      <c r="BMH4"/>
      <c r="BMI4"/>
      <c r="BMJ4"/>
      <c r="BMK4"/>
      <c r="BML4"/>
      <c r="BMM4"/>
      <c r="BMN4"/>
      <c r="BMO4"/>
      <c r="BMP4"/>
      <c r="BMQ4"/>
      <c r="BMR4"/>
      <c r="BMS4"/>
      <c r="BMT4"/>
      <c r="BMU4"/>
      <c r="BMV4"/>
      <c r="BMW4"/>
      <c r="BMX4"/>
      <c r="BMY4"/>
      <c r="BMZ4"/>
      <c r="BNA4"/>
      <c r="BNB4"/>
      <c r="BNC4"/>
      <c r="BND4"/>
      <c r="BNE4"/>
      <c r="BNF4"/>
      <c r="BNG4"/>
      <c r="BNH4"/>
      <c r="BNI4"/>
      <c r="BNJ4"/>
      <c r="BNK4"/>
      <c r="BNL4"/>
      <c r="BNM4"/>
      <c r="BNN4"/>
      <c r="BNO4"/>
      <c r="BNP4"/>
      <c r="BNQ4"/>
      <c r="BNR4"/>
      <c r="BNS4"/>
      <c r="BNT4"/>
      <c r="BNU4"/>
      <c r="BNV4"/>
      <c r="BNW4"/>
      <c r="BNX4"/>
      <c r="BNY4"/>
      <c r="BNZ4"/>
      <c r="BOA4"/>
      <c r="BOB4"/>
      <c r="BOC4"/>
      <c r="BOD4"/>
      <c r="BOE4"/>
      <c r="BOF4"/>
      <c r="BOG4"/>
      <c r="BOH4"/>
      <c r="BOI4"/>
      <c r="BOJ4"/>
      <c r="BOK4"/>
      <c r="BOL4"/>
      <c r="BOM4"/>
      <c r="BON4"/>
      <c r="BOO4"/>
      <c r="BOP4"/>
      <c r="BOQ4"/>
      <c r="BOR4"/>
      <c r="BOS4"/>
      <c r="BOT4"/>
      <c r="BOU4"/>
      <c r="BOV4"/>
      <c r="BOW4"/>
      <c r="BOX4"/>
      <c r="BOY4"/>
      <c r="BOZ4"/>
      <c r="BPA4"/>
      <c r="BPB4"/>
      <c r="BPC4"/>
      <c r="BPD4"/>
      <c r="BPE4"/>
      <c r="BPF4"/>
      <c r="BPG4"/>
      <c r="BPH4"/>
      <c r="BPI4"/>
      <c r="BPJ4"/>
      <c r="BPK4"/>
      <c r="BPL4"/>
      <c r="BPM4"/>
      <c r="BPN4"/>
      <c r="BPO4"/>
      <c r="BPP4"/>
      <c r="BPQ4"/>
      <c r="BPR4"/>
      <c r="BPS4"/>
      <c r="BPT4"/>
      <c r="BPU4"/>
      <c r="BPV4"/>
      <c r="BPW4"/>
      <c r="BPX4"/>
      <c r="BPY4"/>
      <c r="BPZ4"/>
      <c r="BQA4"/>
      <c r="BQB4"/>
      <c r="BQC4"/>
      <c r="BQD4"/>
      <c r="BQE4"/>
      <c r="BQF4"/>
      <c r="BQG4"/>
      <c r="BQH4"/>
      <c r="BQI4"/>
      <c r="BQJ4"/>
      <c r="BQK4"/>
      <c r="BQL4"/>
      <c r="BQM4"/>
      <c r="BQN4"/>
      <c r="BQO4"/>
      <c r="BQP4"/>
      <c r="BQQ4"/>
      <c r="BQR4"/>
      <c r="BQS4"/>
      <c r="BQT4"/>
      <c r="BQU4"/>
      <c r="BQV4"/>
      <c r="BQW4"/>
      <c r="BQX4"/>
      <c r="BQY4"/>
      <c r="BQZ4"/>
      <c r="BRA4"/>
      <c r="BRB4"/>
      <c r="BRC4"/>
      <c r="BRD4"/>
      <c r="BRE4"/>
      <c r="BRF4"/>
      <c r="BRG4"/>
      <c r="BRH4"/>
      <c r="BRI4"/>
      <c r="BRJ4"/>
      <c r="BRK4"/>
      <c r="BRL4"/>
      <c r="BRM4"/>
      <c r="BRN4"/>
      <c r="BRO4"/>
      <c r="BRP4"/>
      <c r="BRQ4"/>
      <c r="BRR4"/>
      <c r="BRS4"/>
      <c r="BRT4"/>
      <c r="BRU4"/>
      <c r="BRV4"/>
      <c r="BRW4"/>
      <c r="BRX4"/>
      <c r="BRY4"/>
      <c r="BRZ4"/>
      <c r="BSA4"/>
      <c r="BSB4"/>
      <c r="BSC4"/>
      <c r="BSD4"/>
      <c r="BSE4"/>
      <c r="BSF4"/>
      <c r="BSG4"/>
      <c r="BSH4"/>
      <c r="BSI4"/>
      <c r="BSJ4"/>
      <c r="BSK4"/>
      <c r="BSL4"/>
      <c r="BSM4"/>
      <c r="BSN4"/>
      <c r="BSO4"/>
      <c r="BSP4"/>
      <c r="BSQ4"/>
      <c r="BSR4"/>
      <c r="BSS4"/>
      <c r="BST4"/>
      <c r="BSU4"/>
      <c r="BSV4"/>
      <c r="BSW4"/>
      <c r="BSX4"/>
      <c r="BSY4"/>
      <c r="BSZ4"/>
      <c r="BTA4"/>
      <c r="BTB4"/>
      <c r="BTC4"/>
      <c r="BTD4"/>
      <c r="BTE4"/>
      <c r="BTF4"/>
      <c r="BTG4"/>
      <c r="BTH4"/>
      <c r="BTI4"/>
      <c r="BTJ4"/>
      <c r="BTK4"/>
      <c r="BTL4"/>
      <c r="BTM4"/>
      <c r="BTN4"/>
      <c r="BTO4"/>
      <c r="BTP4"/>
      <c r="BTQ4"/>
      <c r="BTR4"/>
      <c r="BTS4"/>
      <c r="BTT4"/>
      <c r="BTU4"/>
      <c r="BTV4"/>
      <c r="BTW4"/>
      <c r="BTX4"/>
      <c r="BTY4"/>
      <c r="BTZ4"/>
      <c r="BUA4"/>
      <c r="BUB4"/>
      <c r="BUC4"/>
      <c r="BUD4"/>
      <c r="BUE4"/>
      <c r="BUF4"/>
      <c r="BUG4"/>
      <c r="BUH4"/>
      <c r="BUI4"/>
      <c r="BUJ4"/>
      <c r="BUK4"/>
      <c r="BUL4"/>
      <c r="BUM4"/>
      <c r="BUN4"/>
      <c r="BUO4"/>
      <c r="BUP4"/>
      <c r="BUQ4"/>
      <c r="BUR4"/>
      <c r="BUS4"/>
      <c r="BUT4"/>
      <c r="BUU4"/>
      <c r="BUV4"/>
      <c r="BUW4"/>
      <c r="BUX4"/>
      <c r="BUY4"/>
      <c r="BUZ4"/>
      <c r="BVA4"/>
      <c r="BVB4"/>
      <c r="BVC4"/>
      <c r="BVD4"/>
      <c r="BVE4"/>
      <c r="BVF4"/>
      <c r="BVG4"/>
      <c r="BVH4"/>
      <c r="BVI4"/>
      <c r="BVJ4"/>
      <c r="BVK4"/>
      <c r="BVL4"/>
      <c r="BVM4"/>
      <c r="BVN4"/>
      <c r="BVO4"/>
      <c r="BVP4"/>
      <c r="BVQ4"/>
      <c r="BVR4"/>
      <c r="BVS4"/>
      <c r="BVT4"/>
      <c r="BVU4"/>
      <c r="BVV4"/>
      <c r="BVW4"/>
      <c r="BVX4"/>
      <c r="BVY4"/>
      <c r="BVZ4"/>
      <c r="BWA4"/>
      <c r="BWB4"/>
      <c r="BWC4"/>
      <c r="BWD4"/>
      <c r="BWE4"/>
      <c r="BWF4"/>
      <c r="BWG4"/>
      <c r="BWH4"/>
      <c r="BWI4"/>
      <c r="BWJ4"/>
      <c r="BWK4"/>
      <c r="BWL4"/>
      <c r="BWM4"/>
      <c r="BWN4"/>
      <c r="BWO4"/>
      <c r="BWP4"/>
      <c r="BWQ4"/>
      <c r="BWR4"/>
      <c r="BWS4"/>
      <c r="BWT4"/>
      <c r="BWU4"/>
      <c r="BWV4"/>
      <c r="BWW4"/>
      <c r="BWX4"/>
      <c r="BWY4"/>
      <c r="BWZ4"/>
      <c r="BXA4"/>
      <c r="BXB4"/>
      <c r="BXC4"/>
      <c r="BXD4"/>
      <c r="BXE4"/>
      <c r="BXF4"/>
      <c r="BXG4"/>
      <c r="BXH4"/>
      <c r="BXI4"/>
      <c r="BXJ4"/>
      <c r="BXK4"/>
      <c r="BXL4"/>
      <c r="BXM4"/>
      <c r="BXN4"/>
      <c r="BXO4"/>
      <c r="BXP4"/>
      <c r="BXQ4"/>
      <c r="BXR4"/>
      <c r="BXS4"/>
      <c r="BXT4"/>
      <c r="BXU4"/>
      <c r="BXV4"/>
      <c r="BXW4"/>
      <c r="BXX4"/>
      <c r="BXY4"/>
      <c r="BXZ4"/>
      <c r="BYA4"/>
      <c r="BYB4"/>
      <c r="BYC4"/>
      <c r="BYD4"/>
      <c r="BYE4"/>
      <c r="BYF4"/>
      <c r="BYG4"/>
      <c r="BYH4"/>
      <c r="BYI4"/>
      <c r="BYJ4"/>
      <c r="BYK4"/>
      <c r="BYL4"/>
      <c r="BYM4"/>
      <c r="BYN4"/>
      <c r="BYO4"/>
      <c r="BYP4"/>
      <c r="BYQ4"/>
      <c r="BYR4"/>
      <c r="BYS4"/>
      <c r="BYT4"/>
      <c r="BYU4"/>
      <c r="BYV4"/>
      <c r="BYW4"/>
      <c r="BYX4"/>
      <c r="BYY4"/>
      <c r="BYZ4"/>
      <c r="BZA4"/>
      <c r="BZB4"/>
      <c r="BZC4"/>
      <c r="BZD4"/>
      <c r="BZE4"/>
      <c r="BZF4"/>
      <c r="BZG4"/>
      <c r="BZH4"/>
      <c r="BZI4"/>
      <c r="BZJ4"/>
      <c r="BZK4"/>
      <c r="BZL4"/>
      <c r="BZM4"/>
      <c r="BZN4"/>
      <c r="BZO4"/>
      <c r="BZP4"/>
      <c r="BZQ4"/>
      <c r="BZR4"/>
      <c r="BZS4"/>
      <c r="BZT4"/>
      <c r="BZU4"/>
      <c r="BZV4"/>
      <c r="BZW4"/>
      <c r="BZX4"/>
      <c r="BZY4"/>
      <c r="BZZ4"/>
      <c r="CAA4"/>
      <c r="CAB4"/>
      <c r="CAC4"/>
      <c r="CAD4"/>
      <c r="CAE4"/>
      <c r="CAF4"/>
      <c r="CAG4"/>
      <c r="CAH4"/>
      <c r="CAI4"/>
      <c r="CAJ4"/>
      <c r="CAK4"/>
      <c r="CAL4"/>
      <c r="CAM4"/>
      <c r="CAN4"/>
      <c r="CAO4"/>
      <c r="CAP4"/>
      <c r="CAQ4"/>
      <c r="CAR4"/>
      <c r="CAS4"/>
      <c r="CAT4"/>
      <c r="CAU4"/>
      <c r="CAV4"/>
      <c r="CAW4"/>
      <c r="CAX4"/>
      <c r="CAY4"/>
      <c r="CAZ4"/>
      <c r="CBA4"/>
      <c r="CBB4"/>
      <c r="CBC4"/>
      <c r="CBD4"/>
      <c r="CBE4"/>
      <c r="CBF4"/>
      <c r="CBG4"/>
      <c r="CBH4"/>
      <c r="CBI4"/>
      <c r="CBJ4"/>
      <c r="CBK4"/>
      <c r="CBL4"/>
      <c r="CBM4"/>
      <c r="CBN4"/>
      <c r="CBO4"/>
      <c r="CBP4"/>
      <c r="CBQ4"/>
      <c r="CBR4"/>
      <c r="CBS4"/>
      <c r="CBT4"/>
      <c r="CBU4"/>
      <c r="CBV4"/>
      <c r="CBW4"/>
      <c r="CBX4"/>
      <c r="CBY4"/>
      <c r="CBZ4"/>
      <c r="CCA4"/>
      <c r="CCB4"/>
      <c r="CCC4"/>
      <c r="CCD4"/>
      <c r="CCE4"/>
      <c r="CCF4"/>
      <c r="CCG4"/>
      <c r="CCH4"/>
      <c r="CCI4"/>
      <c r="CCJ4"/>
      <c r="CCK4"/>
      <c r="CCL4"/>
      <c r="CCM4"/>
      <c r="CCN4"/>
      <c r="CCO4"/>
      <c r="CCP4"/>
      <c r="CCQ4"/>
      <c r="CCR4"/>
      <c r="CCS4"/>
      <c r="CCT4"/>
      <c r="CCU4"/>
      <c r="CCV4"/>
      <c r="CCW4"/>
      <c r="CCX4"/>
      <c r="CCY4"/>
      <c r="CCZ4"/>
      <c r="CDA4"/>
      <c r="CDB4"/>
      <c r="CDC4"/>
      <c r="CDD4"/>
      <c r="CDE4"/>
      <c r="CDF4"/>
      <c r="CDG4"/>
      <c r="CDH4"/>
      <c r="CDI4"/>
      <c r="CDJ4"/>
      <c r="CDK4"/>
      <c r="CDL4"/>
      <c r="CDM4"/>
      <c r="CDN4"/>
      <c r="CDO4"/>
      <c r="CDP4"/>
      <c r="CDQ4"/>
      <c r="CDR4"/>
      <c r="CDS4"/>
      <c r="CDT4"/>
      <c r="CDU4"/>
      <c r="CDV4"/>
      <c r="CDW4"/>
      <c r="CDX4"/>
      <c r="CDY4"/>
      <c r="CDZ4"/>
      <c r="CEA4"/>
      <c r="CEB4"/>
      <c r="CEC4"/>
      <c r="CED4"/>
      <c r="CEE4"/>
      <c r="CEF4"/>
      <c r="CEG4"/>
      <c r="CEH4"/>
      <c r="CEI4"/>
      <c r="CEJ4"/>
      <c r="CEK4"/>
      <c r="CEL4"/>
      <c r="CEM4"/>
      <c r="CEN4"/>
      <c r="CEO4"/>
      <c r="CEP4"/>
      <c r="CEQ4"/>
      <c r="CER4"/>
      <c r="CES4"/>
      <c r="CET4"/>
      <c r="CEU4"/>
      <c r="CEV4"/>
      <c r="CEW4"/>
      <c r="CEX4"/>
      <c r="CEY4"/>
      <c r="CEZ4"/>
      <c r="CFA4"/>
      <c r="CFB4"/>
      <c r="CFC4"/>
      <c r="CFD4"/>
      <c r="CFE4"/>
      <c r="CFF4"/>
      <c r="CFG4"/>
      <c r="CFH4"/>
      <c r="CFI4"/>
      <c r="CFJ4"/>
      <c r="CFK4"/>
      <c r="CFL4"/>
      <c r="CFM4"/>
      <c r="CFN4"/>
      <c r="CFO4"/>
      <c r="CFP4"/>
      <c r="CFQ4"/>
      <c r="CFR4"/>
      <c r="CFS4"/>
      <c r="CFT4"/>
      <c r="CFU4"/>
      <c r="CFV4"/>
      <c r="CFW4"/>
      <c r="CFX4"/>
      <c r="CFY4"/>
      <c r="CFZ4"/>
      <c r="CGA4"/>
      <c r="CGB4"/>
      <c r="CGC4"/>
      <c r="CGD4"/>
      <c r="CGE4"/>
      <c r="CGF4"/>
      <c r="CGG4"/>
      <c r="CGH4"/>
      <c r="CGI4"/>
      <c r="CGJ4"/>
      <c r="CGK4"/>
      <c r="CGL4"/>
      <c r="CGM4"/>
      <c r="CGN4"/>
      <c r="CGO4"/>
      <c r="CGP4"/>
      <c r="CGQ4"/>
      <c r="CGR4"/>
      <c r="CGS4"/>
      <c r="CGT4"/>
      <c r="CGU4"/>
      <c r="CGV4"/>
      <c r="CGW4"/>
      <c r="CGX4"/>
      <c r="CGY4"/>
      <c r="CGZ4"/>
      <c r="CHA4"/>
      <c r="CHB4"/>
      <c r="CHC4"/>
      <c r="CHD4"/>
      <c r="CHE4"/>
      <c r="CHF4"/>
      <c r="CHG4"/>
      <c r="CHH4"/>
      <c r="CHI4"/>
      <c r="CHJ4"/>
      <c r="CHK4"/>
      <c r="CHL4"/>
      <c r="CHM4"/>
      <c r="CHN4"/>
      <c r="CHO4"/>
      <c r="CHP4"/>
      <c r="CHQ4"/>
      <c r="CHR4"/>
      <c r="CHS4"/>
      <c r="CHT4"/>
      <c r="CHU4"/>
      <c r="CHV4"/>
      <c r="CHW4"/>
      <c r="CHX4"/>
      <c r="CHY4"/>
      <c r="CHZ4"/>
      <c r="CIA4"/>
      <c r="CIB4"/>
      <c r="CIC4"/>
      <c r="CID4"/>
      <c r="CIE4"/>
      <c r="CIF4"/>
      <c r="CIG4"/>
      <c r="CIH4"/>
      <c r="CII4"/>
      <c r="CIJ4"/>
      <c r="CIK4"/>
      <c r="CIL4"/>
      <c r="CIM4"/>
      <c r="CIN4"/>
      <c r="CIO4"/>
      <c r="CIP4"/>
      <c r="CIQ4"/>
      <c r="CIR4"/>
      <c r="CIS4"/>
      <c r="CIT4"/>
      <c r="CIU4"/>
      <c r="CIV4"/>
      <c r="CIW4"/>
      <c r="CIX4"/>
      <c r="CIY4"/>
      <c r="CIZ4"/>
      <c r="CJA4"/>
      <c r="CJB4"/>
      <c r="CJC4"/>
      <c r="CJD4"/>
      <c r="CJE4"/>
      <c r="CJF4"/>
      <c r="CJG4"/>
      <c r="CJH4"/>
      <c r="CJI4"/>
      <c r="CJJ4"/>
      <c r="CJK4"/>
      <c r="CJL4"/>
      <c r="CJM4"/>
      <c r="CJN4"/>
      <c r="CJO4"/>
      <c r="CJP4"/>
      <c r="CJQ4"/>
      <c r="CJR4"/>
      <c r="CJS4"/>
      <c r="CJT4"/>
      <c r="CJU4"/>
      <c r="CJV4"/>
      <c r="CJW4"/>
      <c r="CJX4"/>
      <c r="CJY4"/>
      <c r="CJZ4"/>
      <c r="CKA4"/>
      <c r="CKB4"/>
      <c r="CKC4"/>
      <c r="CKD4"/>
      <c r="CKE4"/>
      <c r="CKF4"/>
      <c r="CKG4"/>
      <c r="CKH4"/>
      <c r="CKI4"/>
      <c r="CKJ4"/>
      <c r="CKK4"/>
      <c r="CKL4"/>
      <c r="CKM4"/>
      <c r="CKN4"/>
      <c r="CKO4"/>
      <c r="CKP4"/>
      <c r="CKQ4"/>
      <c r="CKR4"/>
      <c r="CKS4"/>
      <c r="CKT4"/>
      <c r="CKU4"/>
      <c r="CKV4"/>
      <c r="CKW4"/>
      <c r="CKX4"/>
      <c r="CKY4"/>
      <c r="CKZ4"/>
      <c r="CLA4"/>
      <c r="CLB4"/>
      <c r="CLC4"/>
      <c r="CLD4"/>
      <c r="CLE4"/>
      <c r="CLF4"/>
      <c r="CLG4"/>
      <c r="CLH4"/>
      <c r="CLI4"/>
      <c r="CLJ4"/>
      <c r="CLK4"/>
      <c r="CLL4"/>
      <c r="CLM4"/>
      <c r="CLN4"/>
      <c r="CLO4"/>
      <c r="CLP4"/>
      <c r="CLQ4"/>
      <c r="CLR4"/>
      <c r="CLS4"/>
      <c r="CLT4"/>
      <c r="CLU4"/>
      <c r="CLV4"/>
      <c r="CLW4"/>
      <c r="CLX4"/>
      <c r="CLY4"/>
      <c r="CLZ4"/>
      <c r="CMA4"/>
      <c r="CMB4"/>
      <c r="CMC4"/>
      <c r="CMD4"/>
      <c r="CME4"/>
      <c r="CMF4"/>
      <c r="CMG4"/>
      <c r="CMH4"/>
      <c r="CMI4"/>
      <c r="CMJ4"/>
      <c r="CMK4"/>
      <c r="CML4"/>
      <c r="CMM4"/>
      <c r="CMN4"/>
      <c r="CMO4"/>
      <c r="CMP4"/>
      <c r="CMQ4"/>
      <c r="CMR4"/>
      <c r="CMS4"/>
      <c r="CMT4"/>
      <c r="CMU4"/>
      <c r="CMV4"/>
      <c r="CMW4"/>
      <c r="CMX4"/>
      <c r="CMY4"/>
      <c r="CMZ4"/>
      <c r="CNA4"/>
      <c r="CNB4"/>
      <c r="CNC4"/>
      <c r="CND4"/>
      <c r="CNE4"/>
      <c r="CNF4"/>
      <c r="CNG4"/>
      <c r="CNH4"/>
      <c r="CNI4"/>
      <c r="CNJ4"/>
      <c r="CNK4"/>
      <c r="CNL4"/>
      <c r="CNM4"/>
      <c r="CNN4"/>
      <c r="CNO4"/>
      <c r="CNP4"/>
      <c r="CNQ4"/>
      <c r="CNR4"/>
      <c r="CNS4"/>
      <c r="CNT4"/>
      <c r="CNU4"/>
      <c r="CNV4"/>
      <c r="CNW4"/>
      <c r="CNX4"/>
      <c r="CNY4"/>
      <c r="CNZ4"/>
      <c r="COA4"/>
      <c r="COB4"/>
      <c r="COC4"/>
      <c r="COD4"/>
      <c r="COE4"/>
      <c r="COF4"/>
      <c r="COG4"/>
      <c r="COH4"/>
      <c r="COI4"/>
      <c r="COJ4"/>
      <c r="COK4"/>
      <c r="COL4"/>
      <c r="COM4"/>
      <c r="CON4"/>
      <c r="COO4"/>
      <c r="COP4"/>
      <c r="COQ4"/>
      <c r="COR4"/>
      <c r="COS4"/>
      <c r="COT4"/>
      <c r="COU4"/>
      <c r="COV4"/>
      <c r="COW4"/>
      <c r="COX4"/>
      <c r="COY4"/>
      <c r="COZ4"/>
      <c r="CPA4"/>
      <c r="CPB4"/>
      <c r="CPC4"/>
      <c r="CPD4"/>
      <c r="CPE4"/>
      <c r="CPF4"/>
      <c r="CPG4"/>
      <c r="CPH4"/>
      <c r="CPI4"/>
      <c r="CPJ4"/>
      <c r="CPK4"/>
      <c r="CPL4"/>
      <c r="CPM4"/>
      <c r="CPN4"/>
      <c r="CPO4"/>
      <c r="CPP4"/>
      <c r="CPQ4"/>
      <c r="CPR4"/>
      <c r="CPS4"/>
      <c r="CPT4"/>
      <c r="CPU4"/>
      <c r="CPV4"/>
      <c r="CPW4"/>
      <c r="CPX4"/>
      <c r="CPY4"/>
      <c r="CPZ4"/>
      <c r="CQA4"/>
      <c r="CQB4"/>
      <c r="CQC4"/>
      <c r="CQD4"/>
      <c r="CQE4"/>
      <c r="CQF4"/>
      <c r="CQG4"/>
      <c r="CQH4"/>
      <c r="CQI4"/>
      <c r="CQJ4"/>
      <c r="CQK4"/>
      <c r="CQL4"/>
      <c r="CQM4"/>
      <c r="CQN4"/>
      <c r="CQO4"/>
      <c r="CQP4"/>
      <c r="CQQ4"/>
      <c r="CQR4"/>
      <c r="CQS4"/>
      <c r="CQT4"/>
      <c r="CQU4"/>
      <c r="CQV4"/>
      <c r="CQW4"/>
      <c r="CQX4"/>
      <c r="CQY4"/>
      <c r="CQZ4"/>
      <c r="CRA4"/>
      <c r="CRB4"/>
      <c r="CRC4"/>
      <c r="CRD4"/>
      <c r="CRE4"/>
      <c r="CRF4"/>
      <c r="CRG4"/>
      <c r="CRH4"/>
      <c r="CRI4"/>
      <c r="CRJ4"/>
      <c r="CRK4"/>
      <c r="CRL4"/>
      <c r="CRM4"/>
      <c r="CRN4"/>
      <c r="CRO4"/>
      <c r="CRP4"/>
      <c r="CRQ4"/>
      <c r="CRR4"/>
      <c r="CRS4"/>
      <c r="CRT4"/>
      <c r="CRU4"/>
      <c r="CRV4"/>
      <c r="CRW4"/>
      <c r="CRX4"/>
      <c r="CRY4"/>
      <c r="CRZ4"/>
      <c r="CSA4"/>
      <c r="CSB4"/>
      <c r="CSC4"/>
      <c r="CSD4"/>
      <c r="CSE4"/>
      <c r="CSF4"/>
      <c r="CSG4"/>
      <c r="CSH4"/>
      <c r="CSI4"/>
      <c r="CSJ4"/>
      <c r="CSK4"/>
      <c r="CSL4"/>
      <c r="CSM4"/>
      <c r="CSN4"/>
      <c r="CSO4"/>
      <c r="CSP4"/>
      <c r="CSQ4"/>
      <c r="CSR4"/>
      <c r="CSS4"/>
      <c r="CST4"/>
      <c r="CSU4"/>
      <c r="CSV4"/>
      <c r="CSW4"/>
      <c r="CSX4"/>
      <c r="CSY4"/>
      <c r="CSZ4"/>
      <c r="CTA4"/>
      <c r="CTB4"/>
      <c r="CTC4"/>
      <c r="CTD4"/>
      <c r="CTE4"/>
      <c r="CTF4"/>
      <c r="CTG4"/>
      <c r="CTH4"/>
      <c r="CTI4"/>
      <c r="CTJ4"/>
      <c r="CTK4"/>
      <c r="CTL4"/>
      <c r="CTM4"/>
      <c r="CTN4"/>
      <c r="CTO4"/>
      <c r="CTP4"/>
      <c r="CTQ4"/>
      <c r="CTR4"/>
      <c r="CTS4"/>
      <c r="CTT4"/>
      <c r="CTU4"/>
      <c r="CTV4"/>
      <c r="CTW4"/>
      <c r="CTX4"/>
      <c r="CTY4"/>
      <c r="CTZ4"/>
      <c r="CUA4"/>
      <c r="CUB4"/>
      <c r="CUC4"/>
      <c r="CUD4"/>
      <c r="CUE4"/>
      <c r="CUF4"/>
      <c r="CUG4"/>
      <c r="CUH4"/>
      <c r="CUI4"/>
      <c r="CUJ4"/>
      <c r="CUK4"/>
      <c r="CUL4"/>
      <c r="CUM4"/>
      <c r="CUN4"/>
      <c r="CUO4"/>
      <c r="CUP4"/>
      <c r="CUQ4"/>
      <c r="CUR4"/>
      <c r="CUS4"/>
      <c r="CUT4"/>
      <c r="CUU4"/>
      <c r="CUV4"/>
      <c r="CUW4"/>
      <c r="CUX4"/>
      <c r="CUY4"/>
      <c r="CUZ4"/>
      <c r="CVA4"/>
      <c r="CVB4"/>
      <c r="CVC4"/>
      <c r="CVD4"/>
      <c r="CVE4"/>
      <c r="CVF4"/>
      <c r="CVG4"/>
      <c r="CVH4"/>
      <c r="CVI4"/>
      <c r="CVJ4"/>
      <c r="CVK4"/>
      <c r="CVL4"/>
      <c r="CVM4"/>
      <c r="CVN4"/>
      <c r="CVO4"/>
      <c r="CVP4"/>
      <c r="CVQ4"/>
      <c r="CVR4"/>
      <c r="CVS4"/>
      <c r="CVT4"/>
      <c r="CVU4"/>
      <c r="CVV4"/>
      <c r="CVW4"/>
      <c r="CVX4"/>
      <c r="CVY4"/>
      <c r="CVZ4"/>
      <c r="CWA4"/>
      <c r="CWB4"/>
      <c r="CWC4"/>
      <c r="CWD4"/>
      <c r="CWE4"/>
      <c r="CWF4"/>
      <c r="CWG4"/>
      <c r="CWH4"/>
      <c r="CWI4"/>
      <c r="CWJ4"/>
      <c r="CWK4"/>
      <c r="CWL4"/>
      <c r="CWM4"/>
      <c r="CWN4"/>
      <c r="CWO4"/>
      <c r="CWP4"/>
      <c r="CWQ4"/>
      <c r="CWR4"/>
      <c r="CWS4"/>
      <c r="CWT4"/>
      <c r="CWU4"/>
      <c r="CWV4"/>
      <c r="CWW4"/>
      <c r="CWX4"/>
      <c r="CWY4"/>
      <c r="CWZ4"/>
      <c r="CXA4"/>
      <c r="CXB4"/>
      <c r="CXC4"/>
      <c r="CXD4"/>
      <c r="CXE4"/>
      <c r="CXF4"/>
      <c r="CXG4"/>
      <c r="CXH4"/>
      <c r="CXI4"/>
      <c r="CXJ4"/>
      <c r="CXK4"/>
      <c r="CXL4"/>
      <c r="CXM4"/>
      <c r="CXN4"/>
      <c r="CXO4"/>
      <c r="CXP4"/>
      <c r="CXQ4"/>
      <c r="CXR4"/>
      <c r="CXS4"/>
      <c r="CXT4"/>
      <c r="CXU4"/>
      <c r="CXV4"/>
      <c r="CXW4"/>
      <c r="CXX4"/>
      <c r="CXY4"/>
      <c r="CXZ4"/>
      <c r="CYA4"/>
      <c r="CYB4"/>
      <c r="CYC4"/>
      <c r="CYD4"/>
      <c r="CYE4"/>
      <c r="CYF4"/>
      <c r="CYG4"/>
      <c r="CYH4"/>
      <c r="CYI4"/>
      <c r="CYJ4"/>
      <c r="CYK4"/>
      <c r="CYL4"/>
      <c r="CYM4"/>
      <c r="CYN4"/>
      <c r="CYO4"/>
      <c r="CYP4"/>
      <c r="CYQ4"/>
      <c r="CYR4"/>
      <c r="CYS4"/>
      <c r="CYT4"/>
      <c r="CYU4"/>
      <c r="CYV4"/>
      <c r="CYW4"/>
      <c r="CYX4"/>
      <c r="CYY4"/>
      <c r="CYZ4"/>
      <c r="CZA4"/>
      <c r="CZB4"/>
      <c r="CZC4"/>
      <c r="CZD4"/>
      <c r="CZE4"/>
      <c r="CZF4"/>
      <c r="CZG4"/>
      <c r="CZH4"/>
      <c r="CZI4"/>
      <c r="CZJ4"/>
      <c r="CZK4"/>
      <c r="CZL4"/>
      <c r="CZM4"/>
      <c r="CZN4"/>
      <c r="CZO4"/>
      <c r="CZP4"/>
      <c r="CZQ4"/>
      <c r="CZR4"/>
      <c r="CZS4"/>
      <c r="CZT4"/>
      <c r="CZU4"/>
      <c r="CZV4"/>
      <c r="CZW4"/>
      <c r="CZX4"/>
      <c r="CZY4"/>
      <c r="CZZ4"/>
      <c r="DAA4"/>
      <c r="DAB4"/>
      <c r="DAC4"/>
      <c r="DAD4"/>
      <c r="DAE4"/>
      <c r="DAF4"/>
      <c r="DAG4"/>
      <c r="DAH4"/>
      <c r="DAI4"/>
      <c r="DAJ4"/>
      <c r="DAK4"/>
      <c r="DAL4"/>
      <c r="DAM4"/>
      <c r="DAN4"/>
      <c r="DAO4"/>
      <c r="DAP4"/>
      <c r="DAQ4"/>
      <c r="DAR4"/>
      <c r="DAS4"/>
      <c r="DAT4"/>
      <c r="DAU4"/>
      <c r="DAV4"/>
      <c r="DAW4"/>
      <c r="DAX4"/>
      <c r="DAY4"/>
      <c r="DAZ4"/>
      <c r="DBA4"/>
      <c r="DBB4"/>
      <c r="DBC4"/>
      <c r="DBD4"/>
      <c r="DBE4"/>
      <c r="DBF4"/>
      <c r="DBG4"/>
      <c r="DBH4"/>
      <c r="DBI4"/>
      <c r="DBJ4"/>
      <c r="DBK4"/>
      <c r="DBL4"/>
      <c r="DBM4"/>
      <c r="DBN4"/>
      <c r="DBO4"/>
      <c r="DBP4"/>
      <c r="DBQ4"/>
      <c r="DBR4"/>
      <c r="DBS4"/>
      <c r="DBT4"/>
      <c r="DBU4"/>
      <c r="DBV4"/>
      <c r="DBW4"/>
      <c r="DBX4"/>
      <c r="DBY4"/>
      <c r="DBZ4"/>
      <c r="DCA4"/>
      <c r="DCB4"/>
      <c r="DCC4"/>
      <c r="DCD4"/>
      <c r="DCE4"/>
      <c r="DCF4"/>
      <c r="DCG4"/>
      <c r="DCH4"/>
      <c r="DCI4"/>
      <c r="DCJ4"/>
      <c r="DCK4"/>
      <c r="DCL4"/>
      <c r="DCM4"/>
      <c r="DCN4"/>
      <c r="DCO4"/>
      <c r="DCP4"/>
      <c r="DCQ4"/>
      <c r="DCR4"/>
      <c r="DCS4"/>
      <c r="DCT4"/>
      <c r="DCU4"/>
      <c r="DCV4"/>
      <c r="DCW4"/>
      <c r="DCX4"/>
      <c r="DCY4"/>
      <c r="DCZ4"/>
      <c r="DDA4"/>
      <c r="DDB4"/>
      <c r="DDC4"/>
      <c r="DDD4"/>
      <c r="DDE4"/>
      <c r="DDF4"/>
      <c r="DDG4"/>
      <c r="DDH4"/>
      <c r="DDI4"/>
      <c r="DDJ4"/>
      <c r="DDK4"/>
      <c r="DDL4"/>
      <c r="DDM4"/>
      <c r="DDN4"/>
      <c r="DDO4"/>
      <c r="DDP4"/>
      <c r="DDQ4"/>
      <c r="DDR4"/>
      <c r="DDS4"/>
      <c r="DDT4"/>
      <c r="DDU4"/>
      <c r="DDV4"/>
      <c r="DDW4"/>
      <c r="DDX4"/>
      <c r="DDY4"/>
      <c r="DDZ4"/>
      <c r="DEA4"/>
      <c r="DEB4"/>
      <c r="DEC4"/>
      <c r="DED4"/>
      <c r="DEE4"/>
      <c r="DEF4"/>
      <c r="DEG4"/>
      <c r="DEH4"/>
      <c r="DEI4"/>
      <c r="DEJ4"/>
      <c r="DEK4"/>
      <c r="DEL4"/>
      <c r="DEM4"/>
      <c r="DEN4"/>
      <c r="DEO4"/>
      <c r="DEP4"/>
      <c r="DEQ4"/>
      <c r="DER4"/>
      <c r="DES4"/>
      <c r="DET4"/>
      <c r="DEU4"/>
      <c r="DEV4"/>
      <c r="DEW4"/>
      <c r="DEX4"/>
      <c r="DEY4"/>
      <c r="DEZ4"/>
      <c r="DFA4"/>
      <c r="DFB4"/>
      <c r="DFC4"/>
      <c r="DFD4"/>
      <c r="DFE4"/>
      <c r="DFF4"/>
      <c r="DFG4"/>
      <c r="DFH4"/>
      <c r="DFI4"/>
      <c r="DFJ4"/>
      <c r="DFK4"/>
      <c r="DFL4"/>
      <c r="DFM4"/>
      <c r="DFN4"/>
      <c r="DFO4"/>
      <c r="DFP4"/>
      <c r="DFQ4"/>
      <c r="DFR4"/>
      <c r="DFS4"/>
      <c r="DFT4"/>
      <c r="DFU4"/>
      <c r="DFV4"/>
      <c r="DFW4"/>
      <c r="DFX4"/>
      <c r="DFY4"/>
      <c r="DFZ4"/>
      <c r="DGA4"/>
      <c r="DGB4"/>
      <c r="DGC4"/>
      <c r="DGD4"/>
      <c r="DGE4"/>
      <c r="DGF4"/>
      <c r="DGG4"/>
      <c r="DGH4"/>
      <c r="DGI4"/>
      <c r="DGJ4"/>
      <c r="DGK4"/>
      <c r="DGL4"/>
      <c r="DGM4"/>
      <c r="DGN4"/>
      <c r="DGO4"/>
      <c r="DGP4"/>
      <c r="DGQ4"/>
      <c r="DGR4"/>
      <c r="DGS4"/>
      <c r="DGT4"/>
      <c r="DGU4"/>
      <c r="DGV4"/>
      <c r="DGW4"/>
      <c r="DGX4"/>
      <c r="DGY4"/>
      <c r="DGZ4"/>
      <c r="DHA4"/>
      <c r="DHB4"/>
      <c r="DHC4"/>
      <c r="DHD4"/>
      <c r="DHE4"/>
      <c r="DHF4"/>
      <c r="DHG4"/>
      <c r="DHH4"/>
      <c r="DHI4"/>
      <c r="DHJ4"/>
      <c r="DHK4"/>
      <c r="DHL4"/>
      <c r="DHM4"/>
      <c r="DHN4"/>
      <c r="DHO4"/>
      <c r="DHP4"/>
      <c r="DHQ4"/>
      <c r="DHR4"/>
      <c r="DHS4"/>
      <c r="DHT4"/>
      <c r="DHU4"/>
      <c r="DHV4"/>
      <c r="DHW4"/>
      <c r="DHX4"/>
      <c r="DHY4"/>
      <c r="DHZ4"/>
      <c r="DIA4"/>
      <c r="DIB4"/>
      <c r="DIC4"/>
      <c r="DID4"/>
      <c r="DIE4"/>
      <c r="DIF4"/>
      <c r="DIG4"/>
      <c r="DIH4"/>
      <c r="DII4"/>
      <c r="DIJ4"/>
      <c r="DIK4"/>
      <c r="DIL4"/>
      <c r="DIM4"/>
      <c r="DIN4"/>
      <c r="DIO4"/>
      <c r="DIP4"/>
      <c r="DIQ4"/>
      <c r="DIR4"/>
      <c r="DIS4"/>
      <c r="DIT4"/>
      <c r="DIU4"/>
      <c r="DIV4"/>
      <c r="DIW4"/>
      <c r="DIX4"/>
      <c r="DIY4"/>
      <c r="DIZ4"/>
      <c r="DJA4"/>
      <c r="DJB4"/>
      <c r="DJC4"/>
      <c r="DJD4"/>
      <c r="DJE4"/>
      <c r="DJF4"/>
      <c r="DJG4"/>
      <c r="DJH4"/>
      <c r="DJI4"/>
      <c r="DJJ4"/>
      <c r="DJK4"/>
      <c r="DJL4"/>
      <c r="DJM4"/>
      <c r="DJN4"/>
      <c r="DJO4"/>
      <c r="DJP4"/>
      <c r="DJQ4"/>
      <c r="DJR4"/>
      <c r="DJS4"/>
      <c r="DJT4"/>
      <c r="DJU4"/>
      <c r="DJV4"/>
      <c r="DJW4"/>
      <c r="DJX4"/>
      <c r="DJY4"/>
      <c r="DJZ4"/>
      <c r="DKA4"/>
      <c r="DKB4"/>
      <c r="DKC4"/>
      <c r="DKD4"/>
      <c r="DKE4"/>
      <c r="DKF4"/>
      <c r="DKG4"/>
      <c r="DKH4"/>
      <c r="DKI4"/>
      <c r="DKJ4"/>
      <c r="DKK4"/>
      <c r="DKL4"/>
      <c r="DKM4"/>
      <c r="DKN4"/>
      <c r="DKO4"/>
      <c r="DKP4"/>
      <c r="DKQ4"/>
      <c r="DKR4"/>
      <c r="DKS4"/>
      <c r="DKT4"/>
      <c r="DKU4"/>
      <c r="DKV4"/>
      <c r="DKW4"/>
      <c r="DKX4"/>
      <c r="DKY4"/>
      <c r="DKZ4"/>
      <c r="DLA4"/>
      <c r="DLB4"/>
      <c r="DLC4"/>
      <c r="DLD4"/>
      <c r="DLE4"/>
      <c r="DLF4"/>
      <c r="DLG4"/>
      <c r="DLH4"/>
      <c r="DLI4"/>
      <c r="DLJ4"/>
      <c r="DLK4"/>
      <c r="DLL4"/>
      <c r="DLM4"/>
      <c r="DLN4"/>
      <c r="DLO4"/>
      <c r="DLP4"/>
      <c r="DLQ4"/>
      <c r="DLR4"/>
      <c r="DLS4"/>
      <c r="DLT4"/>
      <c r="DLU4"/>
      <c r="DLV4"/>
      <c r="DLW4"/>
      <c r="DLX4"/>
      <c r="DLY4"/>
      <c r="DLZ4"/>
      <c r="DMA4"/>
      <c r="DMB4"/>
      <c r="DMC4"/>
      <c r="DMD4"/>
      <c r="DME4"/>
      <c r="DMF4"/>
      <c r="DMG4"/>
      <c r="DMH4"/>
      <c r="DMI4"/>
      <c r="DMJ4"/>
      <c r="DMK4"/>
      <c r="DML4"/>
      <c r="DMM4"/>
      <c r="DMN4"/>
      <c r="DMO4"/>
      <c r="DMP4"/>
      <c r="DMQ4"/>
      <c r="DMR4"/>
      <c r="DMS4"/>
      <c r="DMT4"/>
      <c r="DMU4"/>
      <c r="DMV4"/>
      <c r="DMW4"/>
      <c r="DMX4"/>
      <c r="DMY4"/>
      <c r="DMZ4"/>
      <c r="DNA4"/>
      <c r="DNB4"/>
      <c r="DNC4"/>
      <c r="DND4"/>
      <c r="DNE4"/>
      <c r="DNF4"/>
      <c r="DNG4"/>
      <c r="DNH4"/>
      <c r="DNI4"/>
      <c r="DNJ4"/>
      <c r="DNK4"/>
      <c r="DNL4"/>
      <c r="DNM4"/>
      <c r="DNN4"/>
      <c r="DNO4"/>
      <c r="DNP4"/>
      <c r="DNQ4"/>
      <c r="DNR4"/>
      <c r="DNS4"/>
      <c r="DNT4"/>
      <c r="DNU4"/>
      <c r="DNV4"/>
      <c r="DNW4"/>
      <c r="DNX4"/>
      <c r="DNY4"/>
      <c r="DNZ4"/>
      <c r="DOA4"/>
      <c r="DOB4"/>
      <c r="DOC4"/>
      <c r="DOD4"/>
      <c r="DOE4"/>
      <c r="DOF4"/>
      <c r="DOG4"/>
      <c r="DOH4"/>
      <c r="DOI4"/>
      <c r="DOJ4"/>
      <c r="DOK4"/>
      <c r="DOL4"/>
      <c r="DOM4"/>
      <c r="DON4"/>
      <c r="DOO4"/>
      <c r="DOP4"/>
      <c r="DOQ4"/>
      <c r="DOR4"/>
      <c r="DOS4"/>
      <c r="DOT4"/>
      <c r="DOU4"/>
      <c r="DOV4"/>
      <c r="DOW4"/>
      <c r="DOX4"/>
      <c r="DOY4"/>
      <c r="DOZ4"/>
      <c r="DPA4"/>
      <c r="DPB4"/>
      <c r="DPC4"/>
      <c r="DPD4"/>
      <c r="DPE4"/>
      <c r="DPF4"/>
      <c r="DPG4"/>
      <c r="DPH4"/>
      <c r="DPI4"/>
      <c r="DPJ4"/>
      <c r="DPK4"/>
      <c r="DPL4"/>
      <c r="DPM4"/>
      <c r="DPN4"/>
      <c r="DPO4"/>
      <c r="DPP4"/>
      <c r="DPQ4"/>
      <c r="DPR4"/>
      <c r="DPS4"/>
      <c r="DPT4"/>
      <c r="DPU4"/>
      <c r="DPV4"/>
      <c r="DPW4"/>
      <c r="DPX4"/>
      <c r="DPY4"/>
      <c r="DPZ4"/>
      <c r="DQA4"/>
      <c r="DQB4"/>
      <c r="DQC4"/>
      <c r="DQD4"/>
      <c r="DQE4"/>
      <c r="DQF4"/>
      <c r="DQG4"/>
      <c r="DQH4"/>
      <c r="DQI4"/>
      <c r="DQJ4"/>
      <c r="DQK4"/>
      <c r="DQL4"/>
      <c r="DQM4"/>
      <c r="DQN4"/>
      <c r="DQO4"/>
      <c r="DQP4"/>
      <c r="DQQ4"/>
      <c r="DQR4"/>
      <c r="DQS4"/>
      <c r="DQT4"/>
      <c r="DQU4"/>
      <c r="DQV4"/>
      <c r="DQW4"/>
      <c r="DQX4"/>
      <c r="DQY4"/>
      <c r="DQZ4"/>
      <c r="DRA4"/>
      <c r="DRB4"/>
      <c r="DRC4"/>
      <c r="DRD4"/>
      <c r="DRE4"/>
      <c r="DRF4"/>
      <c r="DRG4"/>
      <c r="DRH4"/>
      <c r="DRI4"/>
      <c r="DRJ4"/>
      <c r="DRK4"/>
      <c r="DRL4"/>
      <c r="DRM4"/>
      <c r="DRN4"/>
      <c r="DRO4"/>
      <c r="DRP4"/>
      <c r="DRQ4"/>
      <c r="DRR4"/>
      <c r="DRS4"/>
      <c r="DRT4"/>
      <c r="DRU4"/>
      <c r="DRV4"/>
      <c r="DRW4"/>
      <c r="DRX4"/>
      <c r="DRY4"/>
      <c r="DRZ4"/>
      <c r="DSA4"/>
      <c r="DSB4"/>
      <c r="DSC4"/>
      <c r="DSD4"/>
      <c r="DSE4"/>
      <c r="DSF4"/>
      <c r="DSG4"/>
      <c r="DSH4"/>
      <c r="DSI4"/>
      <c r="DSJ4"/>
      <c r="DSK4"/>
      <c r="DSL4"/>
      <c r="DSM4"/>
      <c r="DSN4"/>
      <c r="DSO4"/>
      <c r="DSP4"/>
      <c r="DSQ4"/>
      <c r="DSR4"/>
      <c r="DSS4"/>
      <c r="DST4"/>
      <c r="DSU4"/>
      <c r="DSV4"/>
      <c r="DSW4"/>
      <c r="DSX4"/>
      <c r="DSY4"/>
      <c r="DSZ4"/>
      <c r="DTA4"/>
      <c r="DTB4"/>
      <c r="DTC4"/>
      <c r="DTD4"/>
      <c r="DTE4"/>
      <c r="DTF4"/>
      <c r="DTG4"/>
      <c r="DTH4"/>
      <c r="DTI4"/>
      <c r="DTJ4"/>
      <c r="DTK4"/>
      <c r="DTL4"/>
      <c r="DTM4"/>
      <c r="DTN4"/>
      <c r="DTO4"/>
      <c r="DTP4"/>
      <c r="DTQ4"/>
      <c r="DTR4"/>
      <c r="DTS4"/>
      <c r="DTT4"/>
      <c r="DTU4"/>
      <c r="DTV4"/>
      <c r="DTW4"/>
      <c r="DTX4"/>
      <c r="DTY4"/>
      <c r="DTZ4"/>
      <c r="DUA4"/>
      <c r="DUB4"/>
      <c r="DUC4"/>
      <c r="DUD4"/>
      <c r="DUE4"/>
      <c r="DUF4"/>
      <c r="DUG4"/>
      <c r="DUH4"/>
      <c r="DUI4"/>
      <c r="DUJ4"/>
      <c r="DUK4"/>
      <c r="DUL4"/>
      <c r="DUM4"/>
      <c r="DUN4"/>
      <c r="DUO4"/>
      <c r="DUP4"/>
      <c r="DUQ4"/>
      <c r="DUR4"/>
      <c r="DUS4"/>
      <c r="DUT4"/>
      <c r="DUU4"/>
      <c r="DUV4"/>
      <c r="DUW4"/>
      <c r="DUX4"/>
      <c r="DUY4"/>
      <c r="DUZ4"/>
      <c r="DVA4"/>
      <c r="DVB4"/>
      <c r="DVC4"/>
      <c r="DVD4"/>
      <c r="DVE4"/>
      <c r="DVF4"/>
      <c r="DVG4"/>
      <c r="DVH4"/>
      <c r="DVI4"/>
      <c r="DVJ4"/>
      <c r="DVK4"/>
      <c r="DVL4"/>
      <c r="DVM4"/>
      <c r="DVN4"/>
      <c r="DVO4"/>
      <c r="DVP4"/>
      <c r="DVQ4"/>
      <c r="DVR4"/>
      <c r="DVS4"/>
      <c r="DVT4"/>
      <c r="DVU4"/>
      <c r="DVV4"/>
      <c r="DVW4"/>
      <c r="DVX4"/>
      <c r="DVY4"/>
      <c r="DVZ4"/>
      <c r="DWA4"/>
      <c r="DWB4"/>
      <c r="DWC4"/>
      <c r="DWD4"/>
      <c r="DWE4"/>
      <c r="DWF4"/>
      <c r="DWG4"/>
      <c r="DWH4"/>
      <c r="DWI4"/>
      <c r="DWJ4"/>
      <c r="DWK4"/>
      <c r="DWL4"/>
      <c r="DWM4"/>
      <c r="DWN4"/>
      <c r="DWO4"/>
      <c r="DWP4"/>
      <c r="DWQ4"/>
      <c r="DWR4"/>
      <c r="DWS4"/>
      <c r="DWT4"/>
      <c r="DWU4"/>
      <c r="DWV4"/>
      <c r="DWW4"/>
      <c r="DWX4"/>
      <c r="DWY4"/>
      <c r="DWZ4"/>
      <c r="DXA4"/>
      <c r="DXB4"/>
      <c r="DXC4"/>
      <c r="DXD4"/>
      <c r="DXE4"/>
      <c r="DXF4"/>
      <c r="DXG4"/>
      <c r="DXH4"/>
      <c r="DXI4"/>
      <c r="DXJ4"/>
      <c r="DXK4"/>
      <c r="DXL4"/>
      <c r="DXM4"/>
      <c r="DXN4"/>
      <c r="DXO4"/>
      <c r="DXP4"/>
      <c r="DXQ4"/>
      <c r="DXR4"/>
      <c r="DXS4"/>
      <c r="DXT4"/>
      <c r="DXU4"/>
      <c r="DXV4"/>
      <c r="DXW4"/>
      <c r="DXX4"/>
      <c r="DXY4"/>
      <c r="DXZ4"/>
      <c r="DYA4"/>
      <c r="DYB4"/>
      <c r="DYC4"/>
      <c r="DYD4"/>
      <c r="DYE4"/>
      <c r="DYF4"/>
      <c r="DYG4"/>
      <c r="DYH4"/>
      <c r="DYI4"/>
      <c r="DYJ4"/>
      <c r="DYK4"/>
      <c r="DYL4"/>
      <c r="DYM4"/>
      <c r="DYN4"/>
      <c r="DYO4"/>
      <c r="DYP4"/>
      <c r="DYQ4"/>
      <c r="DYR4"/>
      <c r="DYS4"/>
      <c r="DYT4"/>
      <c r="DYU4"/>
      <c r="DYV4"/>
      <c r="DYW4"/>
      <c r="DYX4"/>
      <c r="DYY4"/>
      <c r="DYZ4"/>
      <c r="DZA4"/>
      <c r="DZB4"/>
      <c r="DZC4"/>
      <c r="DZD4"/>
      <c r="DZE4"/>
      <c r="DZF4"/>
      <c r="DZG4"/>
      <c r="DZH4"/>
      <c r="DZI4"/>
      <c r="DZJ4"/>
      <c r="DZK4"/>
      <c r="DZL4"/>
      <c r="DZM4"/>
      <c r="DZN4"/>
      <c r="DZO4"/>
      <c r="DZP4"/>
      <c r="DZQ4"/>
      <c r="DZR4"/>
      <c r="DZS4"/>
      <c r="DZT4"/>
      <c r="DZU4"/>
      <c r="DZV4"/>
      <c r="DZW4"/>
      <c r="DZX4"/>
      <c r="DZY4"/>
      <c r="DZZ4"/>
      <c r="EAA4"/>
      <c r="EAB4"/>
      <c r="EAC4"/>
      <c r="EAD4"/>
      <c r="EAE4"/>
      <c r="EAF4"/>
      <c r="EAG4"/>
      <c r="EAH4"/>
      <c r="EAI4"/>
      <c r="EAJ4"/>
      <c r="EAK4"/>
      <c r="EAL4"/>
      <c r="EAM4"/>
      <c r="EAN4"/>
      <c r="EAO4"/>
      <c r="EAP4"/>
      <c r="EAQ4"/>
      <c r="EAR4"/>
      <c r="EAS4"/>
      <c r="EAT4"/>
      <c r="EAU4"/>
      <c r="EAV4"/>
      <c r="EAW4"/>
      <c r="EAX4"/>
      <c r="EAY4"/>
      <c r="EAZ4"/>
      <c r="EBA4"/>
      <c r="EBB4"/>
      <c r="EBC4"/>
      <c r="EBD4"/>
      <c r="EBE4"/>
      <c r="EBF4"/>
      <c r="EBG4"/>
      <c r="EBH4"/>
      <c r="EBI4"/>
      <c r="EBJ4"/>
      <c r="EBK4"/>
      <c r="EBL4"/>
      <c r="EBM4"/>
      <c r="EBN4"/>
      <c r="EBO4"/>
      <c r="EBP4"/>
      <c r="EBQ4"/>
      <c r="EBR4"/>
      <c r="EBS4"/>
      <c r="EBT4"/>
      <c r="EBU4"/>
      <c r="EBV4"/>
      <c r="EBW4"/>
      <c r="EBX4"/>
      <c r="EBY4"/>
      <c r="EBZ4"/>
      <c r="ECA4"/>
      <c r="ECB4"/>
      <c r="ECC4"/>
      <c r="ECD4"/>
      <c r="ECE4"/>
      <c r="ECF4"/>
      <c r="ECG4"/>
      <c r="ECH4"/>
      <c r="ECI4"/>
      <c r="ECJ4"/>
      <c r="ECK4"/>
      <c r="ECL4"/>
      <c r="ECM4"/>
      <c r="ECN4"/>
      <c r="ECO4"/>
      <c r="ECP4"/>
      <c r="ECQ4"/>
      <c r="ECR4"/>
      <c r="ECS4"/>
      <c r="ECT4"/>
      <c r="ECU4"/>
      <c r="ECV4"/>
      <c r="ECW4"/>
      <c r="ECX4"/>
      <c r="ECY4"/>
      <c r="ECZ4"/>
      <c r="EDA4"/>
      <c r="EDB4"/>
      <c r="EDC4"/>
      <c r="EDD4"/>
      <c r="EDE4"/>
      <c r="EDF4"/>
      <c r="EDG4"/>
      <c r="EDH4"/>
      <c r="EDI4"/>
      <c r="EDJ4"/>
      <c r="EDK4"/>
      <c r="EDL4"/>
      <c r="EDM4"/>
      <c r="EDN4"/>
      <c r="EDO4"/>
      <c r="EDP4"/>
      <c r="EDQ4"/>
      <c r="EDR4"/>
      <c r="EDS4"/>
      <c r="EDT4"/>
      <c r="EDU4"/>
      <c r="EDV4"/>
      <c r="EDW4"/>
      <c r="EDX4"/>
      <c r="EDY4"/>
      <c r="EDZ4"/>
      <c r="EEA4"/>
      <c r="EEB4"/>
      <c r="EEC4"/>
      <c r="EED4"/>
      <c r="EEE4"/>
      <c r="EEF4"/>
      <c r="EEG4"/>
      <c r="EEH4"/>
      <c r="EEI4"/>
      <c r="EEJ4"/>
      <c r="EEK4"/>
      <c r="EEL4"/>
      <c r="EEM4"/>
      <c r="EEN4"/>
      <c r="EEO4"/>
      <c r="EEP4"/>
      <c r="EEQ4"/>
      <c r="EER4"/>
      <c r="EES4"/>
      <c r="EET4"/>
      <c r="EEU4"/>
      <c r="EEV4"/>
      <c r="EEW4"/>
      <c r="EEX4"/>
      <c r="EEY4"/>
      <c r="EEZ4"/>
      <c r="EFA4"/>
      <c r="EFB4"/>
      <c r="EFC4"/>
      <c r="EFD4"/>
      <c r="EFE4"/>
      <c r="EFF4"/>
      <c r="EFG4"/>
      <c r="EFH4"/>
      <c r="EFI4"/>
      <c r="EFJ4"/>
      <c r="EFK4"/>
      <c r="EFL4"/>
      <c r="EFM4"/>
      <c r="EFN4"/>
      <c r="EFO4"/>
      <c r="EFP4"/>
      <c r="EFQ4"/>
      <c r="EFR4"/>
      <c r="EFS4"/>
      <c r="EFT4"/>
      <c r="EFU4"/>
      <c r="EFV4"/>
      <c r="EFW4"/>
      <c r="EFX4"/>
      <c r="EFY4"/>
      <c r="EFZ4"/>
      <c r="EGA4"/>
      <c r="EGB4"/>
      <c r="EGC4"/>
      <c r="EGD4"/>
      <c r="EGE4"/>
      <c r="EGF4"/>
      <c r="EGG4"/>
      <c r="EGH4"/>
      <c r="EGI4"/>
      <c r="EGJ4"/>
      <c r="EGK4"/>
      <c r="EGL4"/>
      <c r="EGM4"/>
      <c r="EGN4"/>
      <c r="EGO4"/>
      <c r="EGP4"/>
      <c r="EGQ4"/>
      <c r="EGR4"/>
      <c r="EGS4"/>
      <c r="EGT4"/>
      <c r="EGU4"/>
      <c r="EGV4"/>
      <c r="EGW4"/>
      <c r="EGX4"/>
      <c r="EGY4"/>
      <c r="EGZ4"/>
      <c r="EHA4"/>
      <c r="EHB4"/>
      <c r="EHC4"/>
      <c r="EHD4"/>
      <c r="EHE4"/>
      <c r="EHF4"/>
      <c r="EHG4"/>
      <c r="EHH4"/>
      <c r="EHI4"/>
      <c r="EHJ4"/>
      <c r="EHK4"/>
      <c r="EHL4"/>
      <c r="EHM4"/>
      <c r="EHN4"/>
      <c r="EHO4"/>
      <c r="EHP4"/>
      <c r="EHQ4"/>
      <c r="EHR4"/>
      <c r="EHS4"/>
      <c r="EHT4"/>
      <c r="EHU4"/>
      <c r="EHV4"/>
      <c r="EHW4"/>
      <c r="EHX4"/>
      <c r="EHY4"/>
      <c r="EHZ4"/>
      <c r="EIA4"/>
      <c r="EIB4"/>
      <c r="EIC4"/>
      <c r="EID4"/>
      <c r="EIE4"/>
      <c r="EIF4"/>
      <c r="EIG4"/>
      <c r="EIH4"/>
      <c r="EII4"/>
      <c r="EIJ4"/>
      <c r="EIK4"/>
      <c r="EIL4"/>
      <c r="EIM4"/>
      <c r="EIN4"/>
      <c r="EIO4"/>
      <c r="EIP4"/>
      <c r="EIQ4"/>
      <c r="EIR4"/>
      <c r="EIS4"/>
      <c r="EIT4"/>
      <c r="EIU4"/>
      <c r="EIV4"/>
      <c r="EIW4"/>
      <c r="EIX4"/>
      <c r="EIY4"/>
      <c r="EIZ4"/>
      <c r="EJA4"/>
      <c r="EJB4"/>
      <c r="EJC4"/>
      <c r="EJD4"/>
      <c r="EJE4"/>
      <c r="EJF4"/>
      <c r="EJG4"/>
      <c r="EJH4"/>
      <c r="EJI4"/>
      <c r="EJJ4"/>
      <c r="EJK4"/>
      <c r="EJL4"/>
      <c r="EJM4"/>
      <c r="EJN4"/>
      <c r="EJO4"/>
      <c r="EJP4"/>
      <c r="EJQ4"/>
      <c r="EJR4"/>
      <c r="EJS4"/>
      <c r="EJT4"/>
      <c r="EJU4"/>
      <c r="EJV4"/>
      <c r="EJW4"/>
      <c r="EJX4"/>
      <c r="EJY4"/>
      <c r="EJZ4"/>
      <c r="EKA4"/>
      <c r="EKB4"/>
      <c r="EKC4"/>
      <c r="EKD4"/>
      <c r="EKE4"/>
      <c r="EKF4"/>
      <c r="EKG4"/>
      <c r="EKH4"/>
      <c r="EKI4"/>
      <c r="EKJ4"/>
      <c r="EKK4"/>
      <c r="EKL4"/>
      <c r="EKM4"/>
      <c r="EKN4"/>
      <c r="EKO4"/>
      <c r="EKP4"/>
      <c r="EKQ4"/>
      <c r="EKR4"/>
      <c r="EKS4"/>
      <c r="EKT4"/>
      <c r="EKU4"/>
      <c r="EKV4"/>
      <c r="EKW4"/>
      <c r="EKX4"/>
      <c r="EKY4"/>
      <c r="EKZ4"/>
      <c r="ELA4"/>
      <c r="ELB4"/>
      <c r="ELC4"/>
      <c r="ELD4"/>
      <c r="ELE4"/>
      <c r="ELF4"/>
      <c r="ELG4"/>
      <c r="ELH4"/>
      <c r="ELI4"/>
      <c r="ELJ4"/>
      <c r="ELK4"/>
      <c r="ELL4"/>
      <c r="ELM4"/>
      <c r="ELN4"/>
      <c r="ELO4"/>
      <c r="ELP4"/>
      <c r="ELQ4"/>
      <c r="ELR4"/>
      <c r="ELS4"/>
      <c r="ELT4"/>
      <c r="ELU4"/>
      <c r="ELV4"/>
      <c r="ELW4"/>
      <c r="ELX4"/>
      <c r="ELY4"/>
      <c r="ELZ4"/>
      <c r="EMA4"/>
      <c r="EMB4"/>
      <c r="EMC4"/>
      <c r="EMD4"/>
      <c r="EME4"/>
      <c r="EMF4"/>
      <c r="EMG4"/>
      <c r="EMH4"/>
      <c r="EMI4"/>
      <c r="EMJ4"/>
      <c r="EMK4"/>
      <c r="EML4"/>
      <c r="EMM4"/>
      <c r="EMN4"/>
      <c r="EMO4"/>
      <c r="EMP4"/>
      <c r="EMQ4"/>
      <c r="EMR4"/>
      <c r="EMS4"/>
      <c r="EMT4"/>
      <c r="EMU4"/>
      <c r="EMV4"/>
      <c r="EMW4"/>
      <c r="EMX4"/>
      <c r="EMY4"/>
      <c r="EMZ4"/>
      <c r="ENA4"/>
      <c r="ENB4"/>
      <c r="ENC4"/>
      <c r="END4"/>
      <c r="ENE4"/>
      <c r="ENF4"/>
      <c r="ENG4"/>
      <c r="ENH4"/>
      <c r="ENI4"/>
      <c r="ENJ4"/>
      <c r="ENK4"/>
      <c r="ENL4"/>
      <c r="ENM4"/>
      <c r="ENN4"/>
      <c r="ENO4"/>
      <c r="ENP4"/>
      <c r="ENQ4"/>
      <c r="ENR4"/>
      <c r="ENS4"/>
      <c r="ENT4"/>
      <c r="ENU4"/>
      <c r="ENV4"/>
      <c r="ENW4"/>
      <c r="ENX4"/>
      <c r="ENY4"/>
      <c r="ENZ4"/>
      <c r="EOA4"/>
      <c r="EOB4"/>
      <c r="EOC4"/>
      <c r="EOD4"/>
      <c r="EOE4"/>
      <c r="EOF4"/>
      <c r="EOG4"/>
      <c r="EOH4"/>
      <c r="EOI4"/>
      <c r="EOJ4"/>
      <c r="EOK4"/>
      <c r="EOL4"/>
      <c r="EOM4"/>
      <c r="EON4"/>
      <c r="EOO4"/>
      <c r="EOP4"/>
      <c r="EOQ4"/>
      <c r="EOR4"/>
      <c r="EOS4"/>
      <c r="EOT4"/>
      <c r="EOU4"/>
      <c r="EOV4"/>
      <c r="EOW4"/>
      <c r="EOX4"/>
      <c r="EOY4"/>
      <c r="EOZ4"/>
      <c r="EPA4"/>
      <c r="EPB4"/>
      <c r="EPC4"/>
      <c r="EPD4"/>
      <c r="EPE4"/>
      <c r="EPF4"/>
      <c r="EPG4"/>
      <c r="EPH4"/>
      <c r="EPI4"/>
      <c r="EPJ4"/>
      <c r="EPK4"/>
      <c r="EPL4"/>
      <c r="EPM4"/>
      <c r="EPN4"/>
      <c r="EPO4"/>
      <c r="EPP4"/>
      <c r="EPQ4"/>
      <c r="EPR4"/>
      <c r="EPS4"/>
      <c r="EPT4"/>
      <c r="EPU4"/>
      <c r="EPV4"/>
      <c r="EPW4"/>
      <c r="EPX4"/>
      <c r="EPY4"/>
      <c r="EPZ4"/>
      <c r="EQA4"/>
      <c r="EQB4"/>
      <c r="EQC4"/>
      <c r="EQD4"/>
      <c r="EQE4"/>
      <c r="EQF4"/>
      <c r="EQG4"/>
      <c r="EQH4"/>
      <c r="EQI4"/>
      <c r="EQJ4"/>
      <c r="EQK4"/>
      <c r="EQL4"/>
      <c r="EQM4"/>
      <c r="EQN4"/>
      <c r="EQO4"/>
      <c r="EQP4"/>
      <c r="EQQ4"/>
      <c r="EQR4"/>
      <c r="EQS4"/>
      <c r="EQT4"/>
      <c r="EQU4"/>
      <c r="EQV4"/>
      <c r="EQW4"/>
      <c r="EQX4"/>
      <c r="EQY4"/>
      <c r="EQZ4"/>
      <c r="ERA4"/>
      <c r="ERB4"/>
      <c r="ERC4"/>
      <c r="ERD4"/>
      <c r="ERE4"/>
      <c r="ERF4"/>
      <c r="ERG4"/>
      <c r="ERH4"/>
      <c r="ERI4"/>
      <c r="ERJ4"/>
      <c r="ERK4"/>
      <c r="ERL4"/>
      <c r="ERM4"/>
      <c r="ERN4"/>
      <c r="ERO4"/>
      <c r="ERP4"/>
      <c r="ERQ4"/>
      <c r="ERR4"/>
      <c r="ERS4"/>
      <c r="ERT4"/>
      <c r="ERU4"/>
      <c r="ERV4"/>
      <c r="ERW4"/>
      <c r="ERX4"/>
      <c r="ERY4"/>
      <c r="ERZ4"/>
      <c r="ESA4"/>
      <c r="ESB4"/>
      <c r="ESC4"/>
      <c r="ESD4"/>
      <c r="ESE4"/>
      <c r="ESF4"/>
      <c r="ESG4"/>
      <c r="ESH4"/>
      <c r="ESI4"/>
      <c r="ESJ4"/>
      <c r="ESK4"/>
      <c r="ESL4"/>
      <c r="ESM4"/>
      <c r="ESN4"/>
      <c r="ESO4"/>
      <c r="ESP4"/>
      <c r="ESQ4"/>
      <c r="ESR4"/>
      <c r="ESS4"/>
      <c r="EST4"/>
      <c r="ESU4"/>
      <c r="ESV4"/>
      <c r="ESW4"/>
      <c r="ESX4"/>
      <c r="ESY4"/>
      <c r="ESZ4"/>
      <c r="ETA4"/>
      <c r="ETB4"/>
      <c r="ETC4"/>
      <c r="ETD4"/>
      <c r="ETE4"/>
      <c r="ETF4"/>
      <c r="ETG4"/>
      <c r="ETH4"/>
      <c r="ETI4"/>
      <c r="ETJ4"/>
      <c r="ETK4"/>
      <c r="ETL4"/>
      <c r="ETM4"/>
      <c r="ETN4"/>
      <c r="ETO4"/>
      <c r="ETP4"/>
      <c r="ETQ4"/>
      <c r="ETR4"/>
      <c r="ETS4"/>
      <c r="ETT4"/>
      <c r="ETU4"/>
      <c r="ETV4"/>
      <c r="ETW4"/>
      <c r="ETX4"/>
      <c r="ETY4"/>
      <c r="ETZ4"/>
      <c r="EUA4"/>
      <c r="EUB4"/>
      <c r="EUC4"/>
      <c r="EUD4"/>
      <c r="EUE4"/>
      <c r="EUF4"/>
      <c r="EUG4"/>
      <c r="EUH4"/>
      <c r="EUI4"/>
      <c r="EUJ4"/>
      <c r="EUK4"/>
      <c r="EUL4"/>
      <c r="EUM4"/>
      <c r="EUN4"/>
      <c r="EUO4"/>
      <c r="EUP4"/>
      <c r="EUQ4"/>
      <c r="EUR4"/>
      <c r="EUS4"/>
      <c r="EUT4"/>
      <c r="EUU4"/>
      <c r="EUV4"/>
      <c r="EUW4"/>
      <c r="EUX4"/>
      <c r="EUY4"/>
      <c r="EUZ4"/>
      <c r="EVA4"/>
      <c r="EVB4"/>
      <c r="EVC4"/>
      <c r="EVD4"/>
      <c r="EVE4"/>
      <c r="EVF4"/>
      <c r="EVG4"/>
      <c r="EVH4"/>
      <c r="EVI4"/>
      <c r="EVJ4"/>
      <c r="EVK4"/>
      <c r="EVL4"/>
      <c r="EVM4"/>
      <c r="EVN4"/>
      <c r="EVO4"/>
      <c r="EVP4"/>
      <c r="EVQ4"/>
      <c r="EVR4"/>
      <c r="EVS4"/>
      <c r="EVT4"/>
      <c r="EVU4"/>
      <c r="EVV4"/>
      <c r="EVW4"/>
      <c r="EVX4"/>
      <c r="EVY4"/>
      <c r="EVZ4"/>
      <c r="EWA4"/>
      <c r="EWB4"/>
      <c r="EWC4"/>
      <c r="EWD4"/>
      <c r="EWE4"/>
      <c r="EWF4"/>
      <c r="EWG4"/>
      <c r="EWH4"/>
      <c r="EWI4"/>
      <c r="EWJ4"/>
      <c r="EWK4"/>
      <c r="EWL4"/>
      <c r="EWM4"/>
      <c r="EWN4"/>
      <c r="EWO4"/>
      <c r="EWP4"/>
      <c r="EWQ4"/>
      <c r="EWR4"/>
      <c r="EWS4"/>
      <c r="EWT4"/>
      <c r="EWU4"/>
      <c r="EWV4"/>
      <c r="EWW4"/>
      <c r="EWX4"/>
      <c r="EWY4"/>
      <c r="EWZ4"/>
      <c r="EXA4"/>
      <c r="EXB4"/>
      <c r="EXC4"/>
      <c r="EXD4"/>
      <c r="EXE4"/>
      <c r="EXF4"/>
      <c r="EXG4"/>
      <c r="EXH4"/>
      <c r="EXI4"/>
      <c r="EXJ4"/>
      <c r="EXK4"/>
      <c r="EXL4"/>
      <c r="EXM4"/>
      <c r="EXN4"/>
      <c r="EXO4"/>
      <c r="EXP4"/>
      <c r="EXQ4"/>
      <c r="EXR4"/>
      <c r="EXS4"/>
      <c r="EXT4"/>
      <c r="EXU4"/>
      <c r="EXV4"/>
      <c r="EXW4"/>
      <c r="EXX4"/>
      <c r="EXY4"/>
      <c r="EXZ4"/>
      <c r="EYA4"/>
      <c r="EYB4"/>
      <c r="EYC4"/>
      <c r="EYD4"/>
      <c r="EYE4"/>
      <c r="EYF4"/>
      <c r="EYG4"/>
      <c r="EYH4"/>
      <c r="EYI4"/>
      <c r="EYJ4"/>
      <c r="EYK4"/>
      <c r="EYL4"/>
      <c r="EYM4"/>
      <c r="EYN4"/>
      <c r="EYO4"/>
      <c r="EYP4"/>
      <c r="EYQ4"/>
      <c r="EYR4"/>
      <c r="EYS4"/>
      <c r="EYT4"/>
      <c r="EYU4"/>
      <c r="EYV4"/>
      <c r="EYW4"/>
      <c r="EYX4"/>
      <c r="EYY4"/>
      <c r="EYZ4"/>
      <c r="EZA4"/>
      <c r="EZB4"/>
      <c r="EZC4"/>
      <c r="EZD4"/>
      <c r="EZE4"/>
      <c r="EZF4"/>
      <c r="EZG4"/>
      <c r="EZH4"/>
      <c r="EZI4"/>
      <c r="EZJ4"/>
      <c r="EZK4"/>
      <c r="EZL4"/>
      <c r="EZM4"/>
      <c r="EZN4"/>
      <c r="EZO4"/>
      <c r="EZP4"/>
      <c r="EZQ4"/>
      <c r="EZR4"/>
      <c r="EZS4"/>
      <c r="EZT4"/>
      <c r="EZU4"/>
      <c r="EZV4"/>
      <c r="EZW4"/>
      <c r="EZX4"/>
      <c r="EZY4"/>
      <c r="EZZ4"/>
      <c r="FAA4"/>
      <c r="FAB4"/>
      <c r="FAC4"/>
      <c r="FAD4"/>
      <c r="FAE4"/>
      <c r="FAF4"/>
      <c r="FAG4"/>
      <c r="FAH4"/>
      <c r="FAI4"/>
      <c r="FAJ4"/>
      <c r="FAK4"/>
      <c r="FAL4"/>
      <c r="FAM4"/>
      <c r="FAN4"/>
      <c r="FAO4"/>
      <c r="FAP4"/>
      <c r="FAQ4"/>
      <c r="FAR4"/>
      <c r="FAS4"/>
      <c r="FAT4"/>
      <c r="FAU4"/>
      <c r="FAV4"/>
      <c r="FAW4"/>
      <c r="FAX4"/>
      <c r="FAY4"/>
      <c r="FAZ4"/>
      <c r="FBA4"/>
      <c r="FBB4"/>
      <c r="FBC4"/>
      <c r="FBD4"/>
      <c r="FBE4"/>
      <c r="FBF4"/>
      <c r="FBG4"/>
      <c r="FBH4"/>
      <c r="FBI4"/>
      <c r="FBJ4"/>
      <c r="FBK4"/>
      <c r="FBL4"/>
      <c r="FBM4"/>
      <c r="FBN4"/>
      <c r="FBO4"/>
      <c r="FBP4"/>
      <c r="FBQ4"/>
      <c r="FBR4"/>
      <c r="FBS4"/>
      <c r="FBT4"/>
      <c r="FBU4"/>
      <c r="FBV4"/>
      <c r="FBW4"/>
      <c r="FBX4"/>
      <c r="FBY4"/>
      <c r="FBZ4"/>
      <c r="FCA4"/>
      <c r="FCB4"/>
      <c r="FCC4"/>
      <c r="FCD4"/>
      <c r="FCE4"/>
      <c r="FCF4"/>
      <c r="FCG4"/>
      <c r="FCH4"/>
      <c r="FCI4"/>
      <c r="FCJ4"/>
      <c r="FCK4"/>
      <c r="FCL4"/>
      <c r="FCM4"/>
      <c r="FCN4"/>
      <c r="FCO4"/>
      <c r="FCP4"/>
      <c r="FCQ4"/>
      <c r="FCR4"/>
      <c r="FCS4"/>
      <c r="FCT4"/>
      <c r="FCU4"/>
      <c r="FCV4"/>
      <c r="FCW4"/>
      <c r="FCX4"/>
      <c r="FCY4"/>
      <c r="FCZ4"/>
      <c r="FDA4"/>
      <c r="FDB4"/>
      <c r="FDC4"/>
      <c r="FDD4"/>
      <c r="FDE4"/>
      <c r="FDF4"/>
      <c r="FDG4"/>
      <c r="FDH4"/>
      <c r="FDI4"/>
      <c r="FDJ4"/>
      <c r="FDK4"/>
      <c r="FDL4"/>
      <c r="FDM4"/>
      <c r="FDN4"/>
      <c r="FDO4"/>
      <c r="FDP4"/>
      <c r="FDQ4"/>
      <c r="FDR4"/>
      <c r="FDS4"/>
      <c r="FDT4"/>
      <c r="FDU4"/>
      <c r="FDV4"/>
      <c r="FDW4"/>
      <c r="FDX4"/>
      <c r="FDY4"/>
      <c r="FDZ4"/>
      <c r="FEA4"/>
      <c r="FEB4"/>
      <c r="FEC4"/>
      <c r="FED4"/>
      <c r="FEE4"/>
      <c r="FEF4"/>
      <c r="FEG4"/>
      <c r="FEH4"/>
      <c r="FEI4"/>
      <c r="FEJ4"/>
      <c r="FEK4"/>
      <c r="FEL4"/>
      <c r="FEM4"/>
      <c r="FEN4"/>
      <c r="FEO4"/>
      <c r="FEP4"/>
      <c r="FEQ4"/>
      <c r="FER4"/>
      <c r="FES4"/>
      <c r="FET4"/>
      <c r="FEU4"/>
      <c r="FEV4"/>
      <c r="FEW4"/>
      <c r="FEX4"/>
      <c r="FEY4"/>
      <c r="FEZ4"/>
      <c r="FFA4"/>
      <c r="FFB4"/>
      <c r="FFC4"/>
      <c r="FFD4"/>
      <c r="FFE4"/>
      <c r="FFF4"/>
      <c r="FFG4"/>
      <c r="FFH4"/>
      <c r="FFI4"/>
      <c r="FFJ4"/>
      <c r="FFK4"/>
      <c r="FFL4"/>
      <c r="FFM4"/>
      <c r="FFN4"/>
      <c r="FFO4"/>
      <c r="FFP4"/>
      <c r="FFQ4"/>
      <c r="FFR4"/>
      <c r="FFS4"/>
      <c r="FFT4"/>
      <c r="FFU4"/>
      <c r="FFV4"/>
      <c r="FFW4"/>
      <c r="FFX4"/>
      <c r="FFY4"/>
      <c r="FFZ4"/>
      <c r="FGA4"/>
      <c r="FGB4"/>
      <c r="FGC4"/>
      <c r="FGD4"/>
      <c r="FGE4"/>
      <c r="FGF4"/>
      <c r="FGG4"/>
      <c r="FGH4"/>
      <c r="FGI4"/>
      <c r="FGJ4"/>
      <c r="FGK4"/>
      <c r="FGL4"/>
      <c r="FGM4"/>
      <c r="FGN4"/>
      <c r="FGO4"/>
      <c r="FGP4"/>
      <c r="FGQ4"/>
      <c r="FGR4"/>
      <c r="FGS4"/>
      <c r="FGT4"/>
      <c r="FGU4"/>
      <c r="FGV4"/>
      <c r="FGW4"/>
      <c r="FGX4"/>
      <c r="FGY4"/>
      <c r="FGZ4"/>
      <c r="FHA4"/>
      <c r="FHB4"/>
      <c r="FHC4"/>
      <c r="FHD4"/>
      <c r="FHE4"/>
      <c r="FHF4"/>
      <c r="FHG4"/>
      <c r="FHH4"/>
      <c r="FHI4"/>
      <c r="FHJ4"/>
      <c r="FHK4"/>
      <c r="FHL4"/>
      <c r="FHM4"/>
      <c r="FHN4"/>
      <c r="FHO4"/>
      <c r="FHP4"/>
      <c r="FHQ4"/>
      <c r="FHR4"/>
      <c r="FHS4"/>
      <c r="FHT4"/>
      <c r="FHU4"/>
      <c r="FHV4"/>
      <c r="FHW4"/>
      <c r="FHX4"/>
      <c r="FHY4"/>
      <c r="FHZ4"/>
      <c r="FIA4"/>
      <c r="FIB4"/>
      <c r="FIC4"/>
      <c r="FID4"/>
      <c r="FIE4"/>
      <c r="FIF4"/>
      <c r="FIG4"/>
      <c r="FIH4"/>
      <c r="FII4"/>
      <c r="FIJ4"/>
      <c r="FIK4"/>
      <c r="FIL4"/>
      <c r="FIM4"/>
      <c r="FIN4"/>
      <c r="FIO4"/>
      <c r="FIP4"/>
      <c r="FIQ4"/>
      <c r="FIR4"/>
      <c r="FIS4"/>
      <c r="FIT4"/>
      <c r="FIU4"/>
      <c r="FIV4"/>
      <c r="FIW4"/>
      <c r="FIX4"/>
      <c r="FIY4"/>
      <c r="FIZ4"/>
      <c r="FJA4"/>
      <c r="FJB4"/>
      <c r="FJC4"/>
      <c r="FJD4"/>
      <c r="FJE4"/>
      <c r="FJF4"/>
      <c r="FJG4"/>
      <c r="FJH4"/>
      <c r="FJI4"/>
      <c r="FJJ4"/>
      <c r="FJK4"/>
      <c r="FJL4"/>
      <c r="FJM4"/>
      <c r="FJN4"/>
      <c r="FJO4"/>
      <c r="FJP4"/>
      <c r="FJQ4"/>
      <c r="FJR4"/>
      <c r="FJS4"/>
      <c r="FJT4"/>
      <c r="FJU4"/>
      <c r="FJV4"/>
      <c r="FJW4"/>
      <c r="FJX4"/>
      <c r="FJY4"/>
      <c r="FJZ4"/>
      <c r="FKA4"/>
      <c r="FKB4"/>
      <c r="FKC4"/>
      <c r="FKD4"/>
      <c r="FKE4"/>
      <c r="FKF4"/>
      <c r="FKG4"/>
      <c r="FKH4"/>
      <c r="FKI4"/>
      <c r="FKJ4"/>
      <c r="FKK4"/>
      <c r="FKL4"/>
      <c r="FKM4"/>
      <c r="FKN4"/>
      <c r="FKO4"/>
      <c r="FKP4"/>
      <c r="FKQ4"/>
      <c r="FKR4"/>
      <c r="FKS4"/>
      <c r="FKT4"/>
      <c r="FKU4"/>
      <c r="FKV4"/>
      <c r="FKW4"/>
      <c r="FKX4"/>
      <c r="FKY4"/>
      <c r="FKZ4"/>
      <c r="FLA4"/>
      <c r="FLB4"/>
      <c r="FLC4"/>
      <c r="FLD4"/>
      <c r="FLE4"/>
      <c r="FLF4"/>
      <c r="FLG4"/>
      <c r="FLH4"/>
      <c r="FLI4"/>
      <c r="FLJ4"/>
      <c r="FLK4"/>
      <c r="FLL4"/>
      <c r="FLM4"/>
      <c r="FLN4"/>
      <c r="FLO4"/>
      <c r="FLP4"/>
      <c r="FLQ4"/>
      <c r="FLR4"/>
      <c r="FLS4"/>
      <c r="FLT4"/>
      <c r="FLU4"/>
      <c r="FLV4"/>
      <c r="FLW4"/>
      <c r="FLX4"/>
      <c r="FLY4"/>
      <c r="FLZ4"/>
      <c r="FMA4"/>
      <c r="FMB4"/>
      <c r="FMC4"/>
      <c r="FMD4"/>
      <c r="FME4"/>
      <c r="FMF4"/>
      <c r="FMG4"/>
      <c r="FMH4"/>
      <c r="FMI4"/>
      <c r="FMJ4"/>
      <c r="FMK4"/>
      <c r="FML4"/>
      <c r="FMM4"/>
      <c r="FMN4"/>
      <c r="FMO4"/>
      <c r="FMP4"/>
      <c r="FMQ4"/>
      <c r="FMR4"/>
      <c r="FMS4"/>
      <c r="FMT4"/>
      <c r="FMU4"/>
      <c r="FMV4"/>
      <c r="FMW4"/>
      <c r="FMX4"/>
      <c r="FMY4"/>
      <c r="FMZ4"/>
      <c r="FNA4"/>
      <c r="FNB4"/>
      <c r="FNC4"/>
      <c r="FND4"/>
      <c r="FNE4"/>
      <c r="FNF4"/>
      <c r="FNG4"/>
      <c r="FNH4"/>
      <c r="FNI4"/>
      <c r="FNJ4"/>
      <c r="FNK4"/>
      <c r="FNL4"/>
      <c r="FNM4"/>
      <c r="FNN4"/>
      <c r="FNO4"/>
      <c r="FNP4"/>
      <c r="FNQ4"/>
      <c r="FNR4"/>
      <c r="FNS4"/>
      <c r="FNT4"/>
      <c r="FNU4"/>
      <c r="FNV4"/>
      <c r="FNW4"/>
      <c r="FNX4"/>
      <c r="FNY4"/>
      <c r="FNZ4"/>
      <c r="FOA4"/>
      <c r="FOB4"/>
      <c r="FOC4"/>
      <c r="FOD4"/>
      <c r="FOE4"/>
      <c r="FOF4"/>
      <c r="FOG4"/>
      <c r="FOH4"/>
      <c r="FOI4"/>
      <c r="FOJ4"/>
      <c r="FOK4"/>
      <c r="FOL4"/>
      <c r="FOM4"/>
      <c r="FON4"/>
      <c r="FOO4"/>
      <c r="FOP4"/>
      <c r="FOQ4"/>
      <c r="FOR4"/>
      <c r="FOS4"/>
      <c r="FOT4"/>
      <c r="FOU4"/>
      <c r="FOV4"/>
      <c r="FOW4"/>
      <c r="FOX4"/>
      <c r="FOY4"/>
      <c r="FOZ4"/>
      <c r="FPA4"/>
      <c r="FPB4"/>
      <c r="FPC4"/>
      <c r="FPD4"/>
      <c r="FPE4"/>
      <c r="FPF4"/>
      <c r="FPG4"/>
      <c r="FPH4"/>
      <c r="FPI4"/>
      <c r="FPJ4"/>
      <c r="FPK4"/>
      <c r="FPL4"/>
      <c r="FPM4"/>
      <c r="FPN4"/>
      <c r="FPO4"/>
      <c r="FPP4"/>
      <c r="FPQ4"/>
      <c r="FPR4"/>
      <c r="FPS4"/>
      <c r="FPT4"/>
      <c r="FPU4"/>
      <c r="FPV4"/>
      <c r="FPW4"/>
      <c r="FPX4"/>
      <c r="FPY4"/>
      <c r="FPZ4"/>
      <c r="FQA4"/>
      <c r="FQB4"/>
      <c r="FQC4"/>
      <c r="FQD4"/>
      <c r="FQE4"/>
      <c r="FQF4"/>
      <c r="FQG4"/>
      <c r="FQH4"/>
      <c r="FQI4"/>
      <c r="FQJ4"/>
      <c r="FQK4"/>
      <c r="FQL4"/>
      <c r="FQM4"/>
      <c r="FQN4"/>
      <c r="FQO4"/>
      <c r="FQP4"/>
      <c r="FQQ4"/>
      <c r="FQR4"/>
      <c r="FQS4"/>
      <c r="FQT4"/>
      <c r="FQU4"/>
      <c r="FQV4"/>
      <c r="FQW4"/>
      <c r="FQX4"/>
      <c r="FQY4"/>
      <c r="FQZ4"/>
      <c r="FRA4"/>
      <c r="FRB4"/>
      <c r="FRC4"/>
      <c r="FRD4"/>
      <c r="FRE4"/>
      <c r="FRF4"/>
      <c r="FRG4"/>
      <c r="FRH4"/>
      <c r="FRI4"/>
      <c r="FRJ4"/>
      <c r="FRK4"/>
      <c r="FRL4"/>
      <c r="FRM4"/>
      <c r="FRN4"/>
      <c r="FRO4"/>
      <c r="FRP4"/>
      <c r="FRQ4"/>
      <c r="FRR4"/>
      <c r="FRS4"/>
      <c r="FRT4"/>
      <c r="FRU4"/>
      <c r="FRV4"/>
      <c r="FRW4"/>
      <c r="FRX4"/>
      <c r="FRY4"/>
      <c r="FRZ4"/>
      <c r="FSA4"/>
      <c r="FSB4"/>
      <c r="FSC4"/>
      <c r="FSD4"/>
      <c r="FSE4"/>
      <c r="FSF4"/>
      <c r="FSG4"/>
      <c r="FSH4"/>
      <c r="FSI4"/>
      <c r="FSJ4"/>
      <c r="FSK4"/>
      <c r="FSL4"/>
      <c r="FSM4"/>
      <c r="FSN4"/>
      <c r="FSO4"/>
      <c r="FSP4"/>
      <c r="FSQ4"/>
      <c r="FSR4"/>
      <c r="FSS4"/>
      <c r="FST4"/>
      <c r="FSU4"/>
      <c r="FSV4"/>
      <c r="FSW4"/>
      <c r="FSX4"/>
      <c r="FSY4"/>
      <c r="FSZ4"/>
      <c r="FTA4"/>
      <c r="FTB4"/>
      <c r="FTC4"/>
      <c r="FTD4"/>
      <c r="FTE4"/>
      <c r="FTF4"/>
      <c r="FTG4"/>
      <c r="FTH4"/>
      <c r="FTI4"/>
      <c r="FTJ4"/>
      <c r="FTK4"/>
      <c r="FTL4"/>
      <c r="FTM4"/>
      <c r="FTN4"/>
      <c r="FTO4"/>
      <c r="FTP4"/>
      <c r="FTQ4"/>
      <c r="FTR4"/>
      <c r="FTS4"/>
      <c r="FTT4"/>
      <c r="FTU4"/>
      <c r="FTV4"/>
      <c r="FTW4"/>
      <c r="FTX4"/>
      <c r="FTY4"/>
      <c r="FTZ4"/>
      <c r="FUA4"/>
      <c r="FUB4"/>
      <c r="FUC4"/>
      <c r="FUD4"/>
      <c r="FUE4"/>
      <c r="FUF4"/>
      <c r="FUG4"/>
      <c r="FUH4"/>
      <c r="FUI4"/>
      <c r="FUJ4"/>
      <c r="FUK4"/>
      <c r="FUL4"/>
      <c r="FUM4"/>
      <c r="FUN4"/>
      <c r="FUO4"/>
      <c r="FUP4"/>
      <c r="FUQ4"/>
      <c r="FUR4"/>
      <c r="FUS4"/>
      <c r="FUT4"/>
      <c r="FUU4"/>
      <c r="FUV4"/>
      <c r="FUW4"/>
      <c r="FUX4"/>
      <c r="FUY4"/>
      <c r="FUZ4"/>
      <c r="FVA4"/>
      <c r="FVB4"/>
      <c r="FVC4"/>
      <c r="FVD4"/>
      <c r="FVE4"/>
      <c r="FVF4"/>
      <c r="FVG4"/>
      <c r="FVH4"/>
      <c r="FVI4"/>
      <c r="FVJ4"/>
      <c r="FVK4"/>
      <c r="FVL4"/>
      <c r="FVM4"/>
      <c r="FVN4"/>
      <c r="FVO4"/>
      <c r="FVP4"/>
      <c r="FVQ4"/>
      <c r="FVR4"/>
      <c r="FVS4"/>
      <c r="FVT4"/>
      <c r="FVU4"/>
      <c r="FVV4"/>
      <c r="FVW4"/>
      <c r="FVX4"/>
      <c r="FVY4"/>
      <c r="FVZ4"/>
      <c r="FWA4"/>
      <c r="FWB4"/>
      <c r="FWC4"/>
      <c r="FWD4"/>
      <c r="FWE4"/>
      <c r="FWF4"/>
      <c r="FWG4"/>
      <c r="FWH4"/>
      <c r="FWI4"/>
      <c r="FWJ4"/>
      <c r="FWK4"/>
      <c r="FWL4"/>
      <c r="FWM4"/>
      <c r="FWN4"/>
      <c r="FWO4"/>
      <c r="FWP4"/>
      <c r="FWQ4"/>
      <c r="FWR4"/>
      <c r="FWS4"/>
      <c r="FWT4"/>
      <c r="FWU4"/>
      <c r="FWV4"/>
      <c r="FWW4"/>
      <c r="FWX4"/>
      <c r="FWY4"/>
      <c r="FWZ4"/>
      <c r="FXA4"/>
      <c r="FXB4"/>
      <c r="FXC4"/>
      <c r="FXD4"/>
      <c r="FXE4"/>
      <c r="FXF4"/>
      <c r="FXG4"/>
      <c r="FXH4"/>
      <c r="FXI4"/>
      <c r="FXJ4"/>
      <c r="FXK4"/>
      <c r="FXL4"/>
      <c r="FXM4"/>
      <c r="FXN4"/>
      <c r="FXO4"/>
      <c r="FXP4"/>
      <c r="FXQ4"/>
      <c r="FXR4"/>
      <c r="FXS4"/>
      <c r="FXT4"/>
      <c r="FXU4"/>
      <c r="FXV4"/>
      <c r="FXW4"/>
      <c r="FXX4"/>
      <c r="FXY4"/>
      <c r="FXZ4"/>
      <c r="FYA4"/>
      <c r="FYB4"/>
      <c r="FYC4"/>
      <c r="FYD4"/>
      <c r="FYE4"/>
      <c r="FYF4"/>
      <c r="FYG4"/>
      <c r="FYH4"/>
      <c r="FYI4"/>
      <c r="FYJ4"/>
      <c r="FYK4"/>
      <c r="FYL4"/>
      <c r="FYM4"/>
      <c r="FYN4"/>
      <c r="FYO4"/>
      <c r="FYP4"/>
      <c r="FYQ4"/>
      <c r="FYR4"/>
      <c r="FYS4"/>
      <c r="FYT4"/>
      <c r="FYU4"/>
      <c r="FYV4"/>
      <c r="FYW4"/>
      <c r="FYX4"/>
      <c r="FYY4"/>
      <c r="FYZ4"/>
      <c r="FZA4"/>
      <c r="FZB4"/>
      <c r="FZC4"/>
      <c r="FZD4"/>
      <c r="FZE4"/>
      <c r="FZF4"/>
      <c r="FZG4"/>
      <c r="FZH4"/>
      <c r="FZI4"/>
      <c r="FZJ4"/>
      <c r="FZK4"/>
      <c r="FZL4"/>
      <c r="FZM4"/>
      <c r="FZN4"/>
      <c r="FZO4"/>
      <c r="FZP4"/>
      <c r="FZQ4"/>
      <c r="FZR4"/>
      <c r="FZS4"/>
      <c r="FZT4"/>
      <c r="FZU4"/>
      <c r="FZV4"/>
      <c r="FZW4"/>
      <c r="FZX4"/>
      <c r="FZY4"/>
      <c r="FZZ4"/>
      <c r="GAA4"/>
      <c r="GAB4"/>
      <c r="GAC4"/>
      <c r="GAD4"/>
      <c r="GAE4"/>
      <c r="GAF4"/>
      <c r="GAG4"/>
      <c r="GAH4"/>
      <c r="GAI4"/>
      <c r="GAJ4"/>
      <c r="GAK4"/>
      <c r="GAL4"/>
      <c r="GAM4"/>
      <c r="GAN4"/>
      <c r="GAO4"/>
      <c r="GAP4"/>
      <c r="GAQ4"/>
      <c r="GAR4"/>
      <c r="GAS4"/>
      <c r="GAT4"/>
      <c r="GAU4"/>
      <c r="GAV4"/>
      <c r="GAW4"/>
      <c r="GAX4"/>
      <c r="GAY4"/>
      <c r="GAZ4"/>
      <c r="GBA4"/>
      <c r="GBB4"/>
      <c r="GBC4"/>
      <c r="GBD4"/>
      <c r="GBE4"/>
      <c r="GBF4"/>
      <c r="GBG4"/>
      <c r="GBH4"/>
      <c r="GBI4"/>
      <c r="GBJ4"/>
      <c r="GBK4"/>
      <c r="GBL4"/>
      <c r="GBM4"/>
      <c r="GBN4"/>
      <c r="GBO4"/>
      <c r="GBP4"/>
      <c r="GBQ4"/>
      <c r="GBR4"/>
      <c r="GBS4"/>
      <c r="GBT4"/>
      <c r="GBU4"/>
      <c r="GBV4"/>
      <c r="GBW4"/>
      <c r="GBX4"/>
      <c r="GBY4"/>
      <c r="GBZ4"/>
      <c r="GCA4"/>
      <c r="GCB4"/>
      <c r="GCC4"/>
      <c r="GCD4"/>
      <c r="GCE4"/>
      <c r="GCF4"/>
      <c r="GCG4"/>
      <c r="GCH4"/>
      <c r="GCI4"/>
      <c r="GCJ4"/>
      <c r="GCK4"/>
      <c r="GCL4"/>
      <c r="GCM4"/>
      <c r="GCN4"/>
      <c r="GCO4"/>
      <c r="GCP4"/>
      <c r="GCQ4"/>
      <c r="GCR4"/>
      <c r="GCS4"/>
      <c r="GCT4"/>
      <c r="GCU4"/>
      <c r="GCV4"/>
      <c r="GCW4"/>
      <c r="GCX4"/>
      <c r="GCY4"/>
      <c r="GCZ4"/>
      <c r="GDA4"/>
      <c r="GDB4"/>
      <c r="GDC4"/>
      <c r="GDD4"/>
      <c r="GDE4"/>
      <c r="GDF4"/>
      <c r="GDG4"/>
      <c r="GDH4"/>
      <c r="GDI4"/>
      <c r="GDJ4"/>
      <c r="GDK4"/>
      <c r="GDL4"/>
      <c r="GDM4"/>
      <c r="GDN4"/>
      <c r="GDO4"/>
      <c r="GDP4"/>
      <c r="GDQ4"/>
      <c r="GDR4"/>
      <c r="GDS4"/>
      <c r="GDT4"/>
      <c r="GDU4"/>
      <c r="GDV4"/>
      <c r="GDW4"/>
      <c r="GDX4"/>
      <c r="GDY4"/>
      <c r="GDZ4"/>
      <c r="GEA4"/>
      <c r="GEB4"/>
      <c r="GEC4"/>
      <c r="GED4"/>
      <c r="GEE4"/>
      <c r="GEF4"/>
      <c r="GEG4"/>
      <c r="GEH4"/>
      <c r="GEI4"/>
      <c r="GEJ4"/>
      <c r="GEK4"/>
      <c r="GEL4"/>
      <c r="GEM4"/>
      <c r="GEN4"/>
      <c r="GEO4"/>
      <c r="GEP4"/>
      <c r="GEQ4"/>
      <c r="GER4"/>
      <c r="GES4"/>
      <c r="GET4"/>
      <c r="GEU4"/>
      <c r="GEV4"/>
      <c r="GEW4"/>
      <c r="GEX4"/>
      <c r="GEY4"/>
      <c r="GEZ4"/>
      <c r="GFA4"/>
      <c r="GFB4"/>
      <c r="GFC4"/>
      <c r="GFD4"/>
      <c r="GFE4"/>
      <c r="GFF4"/>
      <c r="GFG4"/>
      <c r="GFH4"/>
      <c r="GFI4"/>
      <c r="GFJ4"/>
      <c r="GFK4"/>
      <c r="GFL4"/>
      <c r="GFM4"/>
      <c r="GFN4"/>
      <c r="GFO4"/>
      <c r="GFP4"/>
      <c r="GFQ4"/>
      <c r="GFR4"/>
      <c r="GFS4"/>
      <c r="GFT4"/>
      <c r="GFU4"/>
      <c r="GFV4"/>
      <c r="GFW4"/>
      <c r="GFX4"/>
      <c r="GFY4"/>
      <c r="GFZ4"/>
      <c r="GGA4"/>
      <c r="GGB4"/>
      <c r="GGC4"/>
      <c r="GGD4"/>
      <c r="GGE4"/>
      <c r="GGF4"/>
      <c r="GGG4"/>
      <c r="GGH4"/>
      <c r="GGI4"/>
      <c r="GGJ4"/>
      <c r="GGK4"/>
      <c r="GGL4"/>
      <c r="GGM4"/>
      <c r="GGN4"/>
      <c r="GGO4"/>
      <c r="GGP4"/>
      <c r="GGQ4"/>
      <c r="GGR4"/>
      <c r="GGS4"/>
      <c r="GGT4"/>
      <c r="GGU4"/>
      <c r="GGV4"/>
      <c r="GGW4"/>
      <c r="GGX4"/>
      <c r="GGY4"/>
      <c r="GGZ4"/>
      <c r="GHA4"/>
      <c r="GHB4"/>
      <c r="GHC4"/>
      <c r="GHD4"/>
      <c r="GHE4"/>
      <c r="GHF4"/>
      <c r="GHG4"/>
      <c r="GHH4"/>
      <c r="GHI4"/>
      <c r="GHJ4"/>
      <c r="GHK4"/>
      <c r="GHL4"/>
      <c r="GHM4"/>
      <c r="GHN4"/>
      <c r="GHO4"/>
      <c r="GHP4"/>
      <c r="GHQ4"/>
      <c r="GHR4"/>
      <c r="GHS4"/>
      <c r="GHT4"/>
      <c r="GHU4"/>
      <c r="GHV4"/>
      <c r="GHW4"/>
      <c r="GHX4"/>
      <c r="GHY4"/>
      <c r="GHZ4"/>
      <c r="GIA4"/>
      <c r="GIB4"/>
      <c r="GIC4"/>
      <c r="GID4"/>
      <c r="GIE4"/>
      <c r="GIF4"/>
      <c r="GIG4"/>
      <c r="GIH4"/>
      <c r="GII4"/>
      <c r="GIJ4"/>
      <c r="GIK4"/>
      <c r="GIL4"/>
      <c r="GIM4"/>
      <c r="GIN4"/>
      <c r="GIO4"/>
      <c r="GIP4"/>
      <c r="GIQ4"/>
      <c r="GIR4"/>
      <c r="GIS4"/>
      <c r="GIT4"/>
      <c r="GIU4"/>
      <c r="GIV4"/>
      <c r="GIW4"/>
      <c r="GIX4"/>
      <c r="GIY4"/>
      <c r="GIZ4"/>
      <c r="GJA4"/>
      <c r="GJB4"/>
      <c r="GJC4"/>
      <c r="GJD4"/>
      <c r="GJE4"/>
      <c r="GJF4"/>
      <c r="GJG4"/>
      <c r="GJH4"/>
      <c r="GJI4"/>
      <c r="GJJ4"/>
      <c r="GJK4"/>
      <c r="GJL4"/>
      <c r="GJM4"/>
      <c r="GJN4"/>
      <c r="GJO4"/>
      <c r="GJP4"/>
      <c r="GJQ4"/>
      <c r="GJR4"/>
      <c r="GJS4"/>
      <c r="GJT4"/>
      <c r="GJU4"/>
      <c r="GJV4"/>
      <c r="GJW4"/>
      <c r="GJX4"/>
      <c r="GJY4"/>
      <c r="GJZ4"/>
      <c r="GKA4"/>
      <c r="GKB4"/>
      <c r="GKC4"/>
      <c r="GKD4"/>
      <c r="GKE4"/>
      <c r="GKF4"/>
      <c r="GKG4"/>
      <c r="GKH4"/>
      <c r="GKI4"/>
      <c r="GKJ4"/>
      <c r="GKK4"/>
      <c r="GKL4"/>
      <c r="GKM4"/>
      <c r="GKN4"/>
      <c r="GKO4"/>
      <c r="GKP4"/>
      <c r="GKQ4"/>
      <c r="GKR4"/>
      <c r="GKS4"/>
      <c r="GKT4"/>
      <c r="GKU4"/>
      <c r="GKV4"/>
      <c r="GKW4"/>
      <c r="GKX4"/>
      <c r="GKY4"/>
      <c r="GKZ4"/>
      <c r="GLA4"/>
      <c r="GLB4"/>
      <c r="GLC4"/>
      <c r="GLD4"/>
      <c r="GLE4"/>
      <c r="GLF4"/>
      <c r="GLG4"/>
      <c r="GLH4"/>
      <c r="GLI4"/>
      <c r="GLJ4"/>
      <c r="GLK4"/>
      <c r="GLL4"/>
      <c r="GLM4"/>
      <c r="GLN4"/>
      <c r="GLO4"/>
      <c r="GLP4"/>
      <c r="GLQ4"/>
      <c r="GLR4"/>
      <c r="GLS4"/>
      <c r="GLT4"/>
      <c r="GLU4"/>
      <c r="GLV4"/>
      <c r="GLW4"/>
      <c r="GLX4"/>
      <c r="GLY4"/>
      <c r="GLZ4"/>
      <c r="GMA4"/>
      <c r="GMB4"/>
      <c r="GMC4"/>
      <c r="GMD4"/>
      <c r="GME4"/>
      <c r="GMF4"/>
      <c r="GMG4"/>
      <c r="GMH4"/>
      <c r="GMI4"/>
      <c r="GMJ4"/>
      <c r="GMK4"/>
      <c r="GML4"/>
      <c r="GMM4"/>
      <c r="GMN4"/>
      <c r="GMO4"/>
      <c r="GMP4"/>
      <c r="GMQ4"/>
      <c r="GMR4"/>
      <c r="GMS4"/>
      <c r="GMT4"/>
      <c r="GMU4"/>
      <c r="GMV4"/>
      <c r="GMW4"/>
      <c r="GMX4"/>
      <c r="GMY4"/>
      <c r="GMZ4"/>
      <c r="GNA4"/>
      <c r="GNB4"/>
      <c r="GNC4"/>
      <c r="GND4"/>
      <c r="GNE4"/>
      <c r="GNF4"/>
      <c r="GNG4"/>
      <c r="GNH4"/>
      <c r="GNI4"/>
      <c r="GNJ4"/>
      <c r="GNK4"/>
      <c r="GNL4"/>
      <c r="GNM4"/>
      <c r="GNN4"/>
      <c r="GNO4"/>
      <c r="GNP4"/>
      <c r="GNQ4"/>
      <c r="GNR4"/>
      <c r="GNS4"/>
      <c r="GNT4"/>
      <c r="GNU4"/>
      <c r="GNV4"/>
      <c r="GNW4"/>
      <c r="GNX4"/>
      <c r="GNY4"/>
      <c r="GNZ4"/>
      <c r="GOA4"/>
      <c r="GOB4"/>
      <c r="GOC4"/>
      <c r="GOD4"/>
      <c r="GOE4"/>
      <c r="GOF4"/>
      <c r="GOG4"/>
      <c r="GOH4"/>
      <c r="GOI4"/>
      <c r="GOJ4"/>
      <c r="GOK4"/>
      <c r="GOL4"/>
      <c r="GOM4"/>
      <c r="GON4"/>
      <c r="GOO4"/>
      <c r="GOP4"/>
      <c r="GOQ4"/>
      <c r="GOR4"/>
      <c r="GOS4"/>
      <c r="GOT4"/>
      <c r="GOU4"/>
      <c r="GOV4"/>
      <c r="GOW4"/>
      <c r="GOX4"/>
      <c r="GOY4"/>
      <c r="GOZ4"/>
      <c r="GPA4"/>
      <c r="GPB4"/>
      <c r="GPC4"/>
      <c r="GPD4"/>
      <c r="GPE4"/>
      <c r="GPF4"/>
      <c r="GPG4"/>
      <c r="GPH4"/>
      <c r="GPI4"/>
      <c r="GPJ4"/>
      <c r="GPK4"/>
      <c r="GPL4"/>
      <c r="GPM4"/>
      <c r="GPN4"/>
      <c r="GPO4"/>
      <c r="GPP4"/>
      <c r="GPQ4"/>
      <c r="GPR4"/>
      <c r="GPS4"/>
      <c r="GPT4"/>
      <c r="GPU4"/>
      <c r="GPV4"/>
      <c r="GPW4"/>
      <c r="GPX4"/>
      <c r="GPY4"/>
      <c r="GPZ4"/>
      <c r="GQA4"/>
      <c r="GQB4"/>
      <c r="GQC4"/>
      <c r="GQD4"/>
      <c r="GQE4"/>
      <c r="GQF4"/>
      <c r="GQG4"/>
      <c r="GQH4"/>
      <c r="GQI4"/>
      <c r="GQJ4"/>
      <c r="GQK4"/>
      <c r="GQL4"/>
      <c r="GQM4"/>
      <c r="GQN4"/>
      <c r="GQO4"/>
      <c r="GQP4"/>
      <c r="GQQ4"/>
      <c r="GQR4"/>
      <c r="GQS4"/>
      <c r="GQT4"/>
      <c r="GQU4"/>
      <c r="GQV4"/>
      <c r="GQW4"/>
      <c r="GQX4"/>
      <c r="GQY4"/>
      <c r="GQZ4"/>
      <c r="GRA4"/>
      <c r="GRB4"/>
      <c r="GRC4"/>
      <c r="GRD4"/>
      <c r="GRE4"/>
      <c r="GRF4"/>
      <c r="GRG4"/>
      <c r="GRH4"/>
      <c r="GRI4"/>
      <c r="GRJ4"/>
      <c r="GRK4"/>
      <c r="GRL4"/>
      <c r="GRM4"/>
      <c r="GRN4"/>
      <c r="GRO4"/>
      <c r="GRP4"/>
      <c r="GRQ4"/>
      <c r="GRR4"/>
      <c r="GRS4"/>
      <c r="GRT4"/>
      <c r="GRU4"/>
      <c r="GRV4"/>
      <c r="GRW4"/>
      <c r="GRX4"/>
      <c r="GRY4"/>
      <c r="GRZ4"/>
      <c r="GSA4"/>
      <c r="GSB4"/>
      <c r="GSC4"/>
      <c r="GSD4"/>
      <c r="GSE4"/>
      <c r="GSF4"/>
      <c r="GSG4"/>
      <c r="GSH4"/>
      <c r="GSI4"/>
      <c r="GSJ4"/>
      <c r="GSK4"/>
      <c r="GSL4"/>
      <c r="GSM4"/>
      <c r="GSN4"/>
      <c r="GSO4"/>
      <c r="GSP4"/>
      <c r="GSQ4"/>
      <c r="GSR4"/>
      <c r="GSS4"/>
      <c r="GST4"/>
      <c r="GSU4"/>
      <c r="GSV4"/>
      <c r="GSW4"/>
      <c r="GSX4"/>
      <c r="GSY4"/>
      <c r="GSZ4"/>
      <c r="GTA4"/>
      <c r="GTB4"/>
      <c r="GTC4"/>
      <c r="GTD4"/>
      <c r="GTE4"/>
      <c r="GTF4"/>
      <c r="GTG4"/>
      <c r="GTH4"/>
      <c r="GTI4"/>
      <c r="GTJ4"/>
      <c r="GTK4"/>
      <c r="GTL4"/>
      <c r="GTM4"/>
      <c r="GTN4"/>
      <c r="GTO4"/>
      <c r="GTP4"/>
      <c r="GTQ4"/>
      <c r="GTR4"/>
      <c r="GTS4"/>
      <c r="GTT4"/>
      <c r="GTU4"/>
      <c r="GTV4"/>
      <c r="GTW4"/>
      <c r="GTX4"/>
      <c r="GTY4"/>
      <c r="GTZ4"/>
      <c r="GUA4"/>
      <c r="GUB4"/>
      <c r="GUC4"/>
      <c r="GUD4"/>
      <c r="GUE4"/>
      <c r="GUF4"/>
      <c r="GUG4"/>
      <c r="GUH4"/>
      <c r="GUI4"/>
      <c r="GUJ4"/>
      <c r="GUK4"/>
      <c r="GUL4"/>
      <c r="GUM4"/>
      <c r="GUN4"/>
      <c r="GUO4"/>
      <c r="GUP4"/>
      <c r="GUQ4"/>
      <c r="GUR4"/>
      <c r="GUS4"/>
      <c r="GUT4"/>
      <c r="GUU4"/>
      <c r="GUV4"/>
      <c r="GUW4"/>
      <c r="GUX4"/>
      <c r="GUY4"/>
      <c r="GUZ4"/>
      <c r="GVA4"/>
      <c r="GVB4"/>
      <c r="GVC4"/>
      <c r="GVD4"/>
      <c r="GVE4"/>
      <c r="GVF4"/>
      <c r="GVG4"/>
      <c r="GVH4"/>
      <c r="GVI4"/>
      <c r="GVJ4"/>
      <c r="GVK4"/>
      <c r="GVL4"/>
      <c r="GVM4"/>
      <c r="GVN4"/>
      <c r="GVO4"/>
      <c r="GVP4"/>
      <c r="GVQ4"/>
      <c r="GVR4"/>
      <c r="GVS4"/>
      <c r="GVT4"/>
      <c r="GVU4"/>
      <c r="GVV4"/>
      <c r="GVW4"/>
      <c r="GVX4"/>
      <c r="GVY4"/>
      <c r="GVZ4"/>
      <c r="GWA4"/>
      <c r="GWB4"/>
      <c r="GWC4"/>
      <c r="GWD4"/>
      <c r="GWE4"/>
      <c r="GWF4"/>
      <c r="GWG4"/>
      <c r="GWH4"/>
      <c r="GWI4"/>
      <c r="GWJ4"/>
      <c r="GWK4"/>
      <c r="GWL4"/>
      <c r="GWM4"/>
      <c r="GWN4"/>
      <c r="GWO4"/>
      <c r="GWP4"/>
      <c r="GWQ4"/>
      <c r="GWR4"/>
      <c r="GWS4"/>
      <c r="GWT4"/>
      <c r="GWU4"/>
      <c r="GWV4"/>
      <c r="GWW4"/>
      <c r="GWX4"/>
      <c r="GWY4"/>
      <c r="GWZ4"/>
      <c r="GXA4"/>
      <c r="GXB4"/>
      <c r="GXC4"/>
      <c r="GXD4"/>
      <c r="GXE4"/>
      <c r="GXF4"/>
      <c r="GXG4"/>
      <c r="GXH4"/>
      <c r="GXI4"/>
      <c r="GXJ4"/>
      <c r="GXK4"/>
      <c r="GXL4"/>
      <c r="GXM4"/>
      <c r="GXN4"/>
      <c r="GXO4"/>
      <c r="GXP4"/>
      <c r="GXQ4"/>
      <c r="GXR4"/>
      <c r="GXS4"/>
      <c r="GXT4"/>
      <c r="GXU4"/>
      <c r="GXV4"/>
      <c r="GXW4"/>
      <c r="GXX4"/>
      <c r="GXY4"/>
      <c r="GXZ4"/>
      <c r="GYA4"/>
      <c r="GYB4"/>
      <c r="GYC4"/>
      <c r="GYD4"/>
      <c r="GYE4"/>
      <c r="GYF4"/>
      <c r="GYG4"/>
      <c r="GYH4"/>
      <c r="GYI4"/>
      <c r="GYJ4"/>
      <c r="GYK4"/>
      <c r="GYL4"/>
      <c r="GYM4"/>
      <c r="GYN4"/>
      <c r="GYO4"/>
      <c r="GYP4"/>
      <c r="GYQ4"/>
      <c r="GYR4"/>
      <c r="GYS4"/>
      <c r="GYT4"/>
      <c r="GYU4"/>
      <c r="GYV4"/>
      <c r="GYW4"/>
      <c r="GYX4"/>
      <c r="GYY4"/>
      <c r="GYZ4"/>
      <c r="GZA4"/>
      <c r="GZB4"/>
      <c r="GZC4"/>
      <c r="GZD4"/>
      <c r="GZE4"/>
      <c r="GZF4"/>
      <c r="GZG4"/>
      <c r="GZH4"/>
      <c r="GZI4"/>
      <c r="GZJ4"/>
      <c r="GZK4"/>
      <c r="GZL4"/>
      <c r="GZM4"/>
      <c r="GZN4"/>
      <c r="GZO4"/>
      <c r="GZP4"/>
      <c r="GZQ4"/>
      <c r="GZR4"/>
      <c r="GZS4"/>
      <c r="GZT4"/>
      <c r="GZU4"/>
      <c r="GZV4"/>
      <c r="GZW4"/>
      <c r="GZX4"/>
      <c r="GZY4"/>
      <c r="GZZ4"/>
      <c r="HAA4"/>
      <c r="HAB4"/>
      <c r="HAC4"/>
      <c r="HAD4"/>
      <c r="HAE4"/>
      <c r="HAF4"/>
      <c r="HAG4"/>
      <c r="HAH4"/>
      <c r="HAI4"/>
      <c r="HAJ4"/>
      <c r="HAK4"/>
      <c r="HAL4"/>
      <c r="HAM4"/>
      <c r="HAN4"/>
      <c r="HAO4"/>
      <c r="HAP4"/>
      <c r="HAQ4"/>
      <c r="HAR4"/>
      <c r="HAS4"/>
      <c r="HAT4"/>
      <c r="HAU4"/>
      <c r="HAV4"/>
      <c r="HAW4"/>
      <c r="HAX4"/>
      <c r="HAY4"/>
      <c r="HAZ4"/>
      <c r="HBA4"/>
      <c r="HBB4"/>
      <c r="HBC4"/>
      <c r="HBD4"/>
      <c r="HBE4"/>
      <c r="HBF4"/>
      <c r="HBG4"/>
      <c r="HBH4"/>
      <c r="HBI4"/>
      <c r="HBJ4"/>
      <c r="HBK4"/>
      <c r="HBL4"/>
      <c r="HBM4"/>
      <c r="HBN4"/>
      <c r="HBO4"/>
      <c r="HBP4"/>
      <c r="HBQ4"/>
      <c r="HBR4"/>
      <c r="HBS4"/>
      <c r="HBT4"/>
      <c r="HBU4"/>
      <c r="HBV4"/>
      <c r="HBW4"/>
      <c r="HBX4"/>
      <c r="HBY4"/>
      <c r="HBZ4"/>
      <c r="HCA4"/>
      <c r="HCB4"/>
      <c r="HCC4"/>
      <c r="HCD4"/>
      <c r="HCE4"/>
      <c r="HCF4"/>
      <c r="HCG4"/>
      <c r="HCH4"/>
      <c r="HCI4"/>
      <c r="HCJ4"/>
      <c r="HCK4"/>
      <c r="HCL4"/>
      <c r="HCM4"/>
      <c r="HCN4"/>
      <c r="HCO4"/>
      <c r="HCP4"/>
      <c r="HCQ4"/>
      <c r="HCR4"/>
      <c r="HCS4"/>
      <c r="HCT4"/>
      <c r="HCU4"/>
      <c r="HCV4"/>
      <c r="HCW4"/>
      <c r="HCX4"/>
      <c r="HCY4"/>
      <c r="HCZ4"/>
      <c r="HDA4"/>
      <c r="HDB4"/>
      <c r="HDC4"/>
      <c r="HDD4"/>
      <c r="HDE4"/>
      <c r="HDF4"/>
      <c r="HDG4"/>
      <c r="HDH4"/>
      <c r="HDI4"/>
      <c r="HDJ4"/>
      <c r="HDK4"/>
      <c r="HDL4"/>
      <c r="HDM4"/>
      <c r="HDN4"/>
      <c r="HDO4"/>
      <c r="HDP4"/>
      <c r="HDQ4"/>
      <c r="HDR4"/>
      <c r="HDS4"/>
      <c r="HDT4"/>
      <c r="HDU4"/>
      <c r="HDV4"/>
      <c r="HDW4"/>
      <c r="HDX4"/>
      <c r="HDY4"/>
      <c r="HDZ4"/>
      <c r="HEA4"/>
      <c r="HEB4"/>
      <c r="HEC4"/>
      <c r="HED4"/>
      <c r="HEE4"/>
      <c r="HEF4"/>
      <c r="HEG4"/>
      <c r="HEH4"/>
      <c r="HEI4"/>
      <c r="HEJ4"/>
      <c r="HEK4"/>
      <c r="HEL4"/>
      <c r="HEM4"/>
      <c r="HEN4"/>
      <c r="HEO4"/>
      <c r="HEP4"/>
      <c r="HEQ4"/>
      <c r="HER4"/>
      <c r="HES4"/>
      <c r="HET4"/>
      <c r="HEU4"/>
      <c r="HEV4"/>
      <c r="HEW4"/>
      <c r="HEX4"/>
      <c r="HEY4"/>
      <c r="HEZ4"/>
      <c r="HFA4"/>
      <c r="HFB4"/>
      <c r="HFC4"/>
      <c r="HFD4"/>
      <c r="HFE4"/>
      <c r="HFF4"/>
      <c r="HFG4"/>
      <c r="HFH4"/>
      <c r="HFI4"/>
      <c r="HFJ4"/>
      <c r="HFK4"/>
      <c r="HFL4"/>
      <c r="HFM4"/>
      <c r="HFN4"/>
      <c r="HFO4"/>
      <c r="HFP4"/>
      <c r="HFQ4"/>
      <c r="HFR4"/>
      <c r="HFS4"/>
      <c r="HFT4"/>
      <c r="HFU4"/>
      <c r="HFV4"/>
      <c r="HFW4"/>
      <c r="HFX4"/>
      <c r="HFY4"/>
      <c r="HFZ4"/>
      <c r="HGA4"/>
      <c r="HGB4"/>
      <c r="HGC4"/>
      <c r="HGD4"/>
      <c r="HGE4"/>
      <c r="HGF4"/>
      <c r="HGG4"/>
      <c r="HGH4"/>
      <c r="HGI4"/>
      <c r="HGJ4"/>
      <c r="HGK4"/>
      <c r="HGL4"/>
      <c r="HGM4"/>
      <c r="HGN4"/>
      <c r="HGO4"/>
      <c r="HGP4"/>
      <c r="HGQ4"/>
      <c r="HGR4"/>
      <c r="HGS4"/>
      <c r="HGT4"/>
      <c r="HGU4"/>
      <c r="HGV4"/>
      <c r="HGW4"/>
      <c r="HGX4"/>
      <c r="HGY4"/>
      <c r="HGZ4"/>
      <c r="HHA4"/>
      <c r="HHB4"/>
      <c r="HHC4"/>
      <c r="HHD4"/>
      <c r="HHE4"/>
      <c r="HHF4"/>
      <c r="HHG4"/>
      <c r="HHH4"/>
      <c r="HHI4"/>
      <c r="HHJ4"/>
      <c r="HHK4"/>
      <c r="HHL4"/>
      <c r="HHM4"/>
      <c r="HHN4"/>
      <c r="HHO4"/>
      <c r="HHP4"/>
      <c r="HHQ4"/>
      <c r="HHR4"/>
      <c r="HHS4"/>
      <c r="HHT4"/>
      <c r="HHU4"/>
      <c r="HHV4"/>
      <c r="HHW4"/>
      <c r="HHX4"/>
      <c r="HHY4"/>
      <c r="HHZ4"/>
      <c r="HIA4"/>
      <c r="HIB4"/>
      <c r="HIC4"/>
      <c r="HID4"/>
      <c r="HIE4"/>
      <c r="HIF4"/>
      <c r="HIG4"/>
      <c r="HIH4"/>
      <c r="HII4"/>
      <c r="HIJ4"/>
      <c r="HIK4"/>
      <c r="HIL4"/>
      <c r="HIM4"/>
      <c r="HIN4"/>
      <c r="HIO4"/>
      <c r="HIP4"/>
      <c r="HIQ4"/>
      <c r="HIR4"/>
      <c r="HIS4"/>
      <c r="HIT4"/>
      <c r="HIU4"/>
      <c r="HIV4"/>
      <c r="HIW4"/>
      <c r="HIX4"/>
      <c r="HIY4"/>
      <c r="HIZ4"/>
      <c r="HJA4"/>
      <c r="HJB4"/>
      <c r="HJC4"/>
      <c r="HJD4"/>
      <c r="HJE4"/>
      <c r="HJF4"/>
      <c r="HJG4"/>
      <c r="HJH4"/>
      <c r="HJI4"/>
      <c r="HJJ4"/>
      <c r="HJK4"/>
      <c r="HJL4"/>
      <c r="HJM4"/>
      <c r="HJN4"/>
      <c r="HJO4"/>
      <c r="HJP4"/>
      <c r="HJQ4"/>
      <c r="HJR4"/>
      <c r="HJS4"/>
      <c r="HJT4"/>
      <c r="HJU4"/>
      <c r="HJV4"/>
      <c r="HJW4"/>
      <c r="HJX4"/>
      <c r="HJY4"/>
      <c r="HJZ4"/>
      <c r="HKA4"/>
      <c r="HKB4"/>
      <c r="HKC4"/>
      <c r="HKD4"/>
      <c r="HKE4"/>
      <c r="HKF4"/>
      <c r="HKG4"/>
      <c r="HKH4"/>
      <c r="HKI4"/>
      <c r="HKJ4"/>
      <c r="HKK4"/>
      <c r="HKL4"/>
      <c r="HKM4"/>
      <c r="HKN4"/>
      <c r="HKO4"/>
      <c r="HKP4"/>
      <c r="HKQ4"/>
      <c r="HKR4"/>
      <c r="HKS4"/>
      <c r="HKT4"/>
      <c r="HKU4"/>
      <c r="HKV4"/>
      <c r="HKW4"/>
      <c r="HKX4"/>
      <c r="HKY4"/>
      <c r="HKZ4"/>
      <c r="HLA4"/>
      <c r="HLB4"/>
      <c r="HLC4"/>
      <c r="HLD4"/>
      <c r="HLE4"/>
      <c r="HLF4"/>
      <c r="HLG4"/>
      <c r="HLH4"/>
      <c r="HLI4"/>
      <c r="HLJ4"/>
      <c r="HLK4"/>
      <c r="HLL4"/>
      <c r="HLM4"/>
      <c r="HLN4"/>
      <c r="HLO4"/>
      <c r="HLP4"/>
      <c r="HLQ4"/>
      <c r="HLR4"/>
      <c r="HLS4"/>
      <c r="HLT4"/>
      <c r="HLU4"/>
      <c r="HLV4"/>
      <c r="HLW4"/>
      <c r="HLX4"/>
      <c r="HLY4"/>
      <c r="HLZ4"/>
      <c r="HMA4"/>
      <c r="HMB4"/>
      <c r="HMC4"/>
      <c r="HMD4"/>
      <c r="HME4"/>
      <c r="HMF4"/>
      <c r="HMG4"/>
      <c r="HMH4"/>
      <c r="HMI4"/>
      <c r="HMJ4"/>
      <c r="HMK4"/>
      <c r="HML4"/>
      <c r="HMM4"/>
      <c r="HMN4"/>
      <c r="HMO4"/>
      <c r="HMP4"/>
      <c r="HMQ4"/>
      <c r="HMR4"/>
      <c r="HMS4"/>
      <c r="HMT4"/>
      <c r="HMU4"/>
      <c r="HMV4"/>
      <c r="HMW4"/>
      <c r="HMX4"/>
      <c r="HMY4"/>
      <c r="HMZ4"/>
      <c r="HNA4"/>
      <c r="HNB4"/>
      <c r="HNC4"/>
      <c r="HND4"/>
      <c r="HNE4"/>
      <c r="HNF4"/>
      <c r="HNG4"/>
      <c r="HNH4"/>
      <c r="HNI4"/>
      <c r="HNJ4"/>
      <c r="HNK4"/>
      <c r="HNL4"/>
      <c r="HNM4"/>
      <c r="HNN4"/>
      <c r="HNO4"/>
      <c r="HNP4"/>
      <c r="HNQ4"/>
      <c r="HNR4"/>
      <c r="HNS4"/>
      <c r="HNT4"/>
      <c r="HNU4"/>
      <c r="HNV4"/>
      <c r="HNW4"/>
      <c r="HNX4"/>
      <c r="HNY4"/>
      <c r="HNZ4"/>
      <c r="HOA4"/>
      <c r="HOB4"/>
      <c r="HOC4"/>
      <c r="HOD4"/>
      <c r="HOE4"/>
      <c r="HOF4"/>
      <c r="HOG4"/>
      <c r="HOH4"/>
      <c r="HOI4"/>
      <c r="HOJ4"/>
      <c r="HOK4"/>
      <c r="HOL4"/>
      <c r="HOM4"/>
      <c r="HON4"/>
      <c r="HOO4"/>
      <c r="HOP4"/>
      <c r="HOQ4"/>
      <c r="HOR4"/>
      <c r="HOS4"/>
      <c r="HOT4"/>
      <c r="HOU4"/>
      <c r="HOV4"/>
      <c r="HOW4"/>
      <c r="HOX4"/>
      <c r="HOY4"/>
      <c r="HOZ4"/>
      <c r="HPA4"/>
      <c r="HPB4"/>
      <c r="HPC4"/>
      <c r="HPD4"/>
      <c r="HPE4"/>
      <c r="HPF4"/>
      <c r="HPG4"/>
      <c r="HPH4"/>
      <c r="HPI4"/>
      <c r="HPJ4"/>
      <c r="HPK4"/>
      <c r="HPL4"/>
      <c r="HPM4"/>
      <c r="HPN4"/>
      <c r="HPO4"/>
      <c r="HPP4"/>
      <c r="HPQ4"/>
      <c r="HPR4"/>
      <c r="HPS4"/>
      <c r="HPT4"/>
      <c r="HPU4"/>
      <c r="HPV4"/>
      <c r="HPW4"/>
      <c r="HPX4"/>
      <c r="HPY4"/>
      <c r="HPZ4"/>
      <c r="HQA4"/>
      <c r="HQB4"/>
      <c r="HQC4"/>
      <c r="HQD4"/>
      <c r="HQE4"/>
      <c r="HQF4"/>
      <c r="HQG4"/>
      <c r="HQH4"/>
      <c r="HQI4"/>
      <c r="HQJ4"/>
      <c r="HQK4"/>
      <c r="HQL4"/>
      <c r="HQM4"/>
      <c r="HQN4"/>
      <c r="HQO4"/>
      <c r="HQP4"/>
      <c r="HQQ4"/>
      <c r="HQR4"/>
      <c r="HQS4"/>
      <c r="HQT4"/>
      <c r="HQU4"/>
      <c r="HQV4"/>
      <c r="HQW4"/>
      <c r="HQX4"/>
      <c r="HQY4"/>
      <c r="HQZ4"/>
      <c r="HRA4"/>
      <c r="HRB4"/>
      <c r="HRC4"/>
      <c r="HRD4"/>
      <c r="HRE4"/>
      <c r="HRF4"/>
      <c r="HRG4"/>
      <c r="HRH4"/>
      <c r="HRI4"/>
      <c r="HRJ4"/>
      <c r="HRK4"/>
      <c r="HRL4"/>
      <c r="HRM4"/>
      <c r="HRN4"/>
      <c r="HRO4"/>
      <c r="HRP4"/>
      <c r="HRQ4"/>
      <c r="HRR4"/>
      <c r="HRS4"/>
      <c r="HRT4"/>
      <c r="HRU4"/>
      <c r="HRV4"/>
      <c r="HRW4"/>
      <c r="HRX4"/>
      <c r="HRY4"/>
      <c r="HRZ4"/>
      <c r="HSA4"/>
      <c r="HSB4"/>
      <c r="HSC4"/>
      <c r="HSD4"/>
      <c r="HSE4"/>
      <c r="HSF4"/>
      <c r="HSG4"/>
      <c r="HSH4"/>
      <c r="HSI4"/>
      <c r="HSJ4"/>
      <c r="HSK4"/>
      <c r="HSL4"/>
      <c r="HSM4"/>
      <c r="HSN4"/>
      <c r="HSO4"/>
      <c r="HSP4"/>
      <c r="HSQ4"/>
      <c r="HSR4"/>
      <c r="HSS4"/>
      <c r="HST4"/>
      <c r="HSU4"/>
      <c r="HSV4"/>
      <c r="HSW4"/>
      <c r="HSX4"/>
      <c r="HSY4"/>
      <c r="HSZ4"/>
      <c r="HTA4"/>
      <c r="HTB4"/>
      <c r="HTC4"/>
      <c r="HTD4"/>
      <c r="HTE4"/>
      <c r="HTF4"/>
      <c r="HTG4"/>
      <c r="HTH4"/>
      <c r="HTI4"/>
      <c r="HTJ4"/>
      <c r="HTK4"/>
      <c r="HTL4"/>
      <c r="HTM4"/>
      <c r="HTN4"/>
      <c r="HTO4"/>
      <c r="HTP4"/>
      <c r="HTQ4"/>
      <c r="HTR4"/>
      <c r="HTS4"/>
      <c r="HTT4"/>
      <c r="HTU4"/>
      <c r="HTV4"/>
      <c r="HTW4"/>
      <c r="HTX4"/>
      <c r="HTY4"/>
      <c r="HTZ4"/>
      <c r="HUA4"/>
      <c r="HUB4"/>
      <c r="HUC4"/>
      <c r="HUD4"/>
      <c r="HUE4"/>
      <c r="HUF4"/>
      <c r="HUG4"/>
      <c r="HUH4"/>
      <c r="HUI4"/>
      <c r="HUJ4"/>
      <c r="HUK4"/>
      <c r="HUL4"/>
      <c r="HUM4"/>
      <c r="HUN4"/>
      <c r="HUO4"/>
      <c r="HUP4"/>
      <c r="HUQ4"/>
      <c r="HUR4"/>
      <c r="HUS4"/>
      <c r="HUT4"/>
      <c r="HUU4"/>
      <c r="HUV4"/>
      <c r="HUW4"/>
      <c r="HUX4"/>
      <c r="HUY4"/>
      <c r="HUZ4"/>
      <c r="HVA4"/>
      <c r="HVB4"/>
      <c r="HVC4"/>
      <c r="HVD4"/>
      <c r="HVE4"/>
      <c r="HVF4"/>
      <c r="HVG4"/>
      <c r="HVH4"/>
      <c r="HVI4"/>
      <c r="HVJ4"/>
      <c r="HVK4"/>
      <c r="HVL4"/>
      <c r="HVM4"/>
      <c r="HVN4"/>
      <c r="HVO4"/>
      <c r="HVP4"/>
      <c r="HVQ4"/>
      <c r="HVR4"/>
      <c r="HVS4"/>
      <c r="HVT4"/>
      <c r="HVU4"/>
      <c r="HVV4"/>
      <c r="HVW4"/>
      <c r="HVX4"/>
      <c r="HVY4"/>
      <c r="HVZ4"/>
      <c r="HWA4"/>
      <c r="HWB4"/>
      <c r="HWC4"/>
      <c r="HWD4"/>
      <c r="HWE4"/>
      <c r="HWF4"/>
      <c r="HWG4"/>
      <c r="HWH4"/>
      <c r="HWI4"/>
      <c r="HWJ4"/>
      <c r="HWK4"/>
      <c r="HWL4"/>
      <c r="HWM4"/>
      <c r="HWN4"/>
      <c r="HWO4"/>
      <c r="HWP4"/>
      <c r="HWQ4"/>
      <c r="HWR4"/>
      <c r="HWS4"/>
      <c r="HWT4"/>
      <c r="HWU4"/>
      <c r="HWV4"/>
      <c r="HWW4"/>
      <c r="HWX4"/>
      <c r="HWY4"/>
      <c r="HWZ4"/>
      <c r="HXA4"/>
      <c r="HXB4"/>
      <c r="HXC4"/>
      <c r="HXD4"/>
      <c r="HXE4"/>
      <c r="HXF4"/>
      <c r="HXG4"/>
      <c r="HXH4"/>
      <c r="HXI4"/>
      <c r="HXJ4"/>
      <c r="HXK4"/>
      <c r="HXL4"/>
      <c r="HXM4"/>
      <c r="HXN4"/>
      <c r="HXO4"/>
      <c r="HXP4"/>
      <c r="HXQ4"/>
      <c r="HXR4"/>
      <c r="HXS4"/>
      <c r="HXT4"/>
      <c r="HXU4"/>
      <c r="HXV4"/>
      <c r="HXW4"/>
      <c r="HXX4"/>
      <c r="HXY4"/>
      <c r="HXZ4"/>
      <c r="HYA4"/>
      <c r="HYB4"/>
      <c r="HYC4"/>
      <c r="HYD4"/>
      <c r="HYE4"/>
      <c r="HYF4"/>
      <c r="HYG4"/>
      <c r="HYH4"/>
      <c r="HYI4"/>
      <c r="HYJ4"/>
      <c r="HYK4"/>
      <c r="HYL4"/>
      <c r="HYM4"/>
      <c r="HYN4"/>
      <c r="HYO4"/>
      <c r="HYP4"/>
      <c r="HYQ4"/>
      <c r="HYR4"/>
      <c r="HYS4"/>
      <c r="HYT4"/>
      <c r="HYU4"/>
      <c r="HYV4"/>
      <c r="HYW4"/>
      <c r="HYX4"/>
      <c r="HYY4"/>
      <c r="HYZ4"/>
      <c r="HZA4"/>
      <c r="HZB4"/>
      <c r="HZC4"/>
      <c r="HZD4"/>
      <c r="HZE4"/>
      <c r="HZF4"/>
      <c r="HZG4"/>
      <c r="HZH4"/>
      <c r="HZI4"/>
      <c r="HZJ4"/>
      <c r="HZK4"/>
      <c r="HZL4"/>
      <c r="HZM4"/>
      <c r="HZN4"/>
      <c r="HZO4"/>
      <c r="HZP4"/>
      <c r="HZQ4"/>
      <c r="HZR4"/>
      <c r="HZS4"/>
      <c r="HZT4"/>
      <c r="HZU4"/>
      <c r="HZV4"/>
      <c r="HZW4"/>
      <c r="HZX4"/>
      <c r="HZY4"/>
      <c r="HZZ4"/>
      <c r="IAA4"/>
      <c r="IAB4"/>
      <c r="IAC4"/>
      <c r="IAD4"/>
      <c r="IAE4"/>
      <c r="IAF4"/>
      <c r="IAG4"/>
      <c r="IAH4"/>
      <c r="IAI4"/>
      <c r="IAJ4"/>
      <c r="IAK4"/>
      <c r="IAL4"/>
      <c r="IAM4"/>
      <c r="IAN4"/>
      <c r="IAO4"/>
      <c r="IAP4"/>
      <c r="IAQ4"/>
      <c r="IAR4"/>
      <c r="IAS4"/>
      <c r="IAT4"/>
      <c r="IAU4"/>
      <c r="IAV4"/>
      <c r="IAW4"/>
      <c r="IAX4"/>
      <c r="IAY4"/>
      <c r="IAZ4"/>
      <c r="IBA4"/>
      <c r="IBB4"/>
      <c r="IBC4"/>
      <c r="IBD4"/>
      <c r="IBE4"/>
      <c r="IBF4"/>
      <c r="IBG4"/>
      <c r="IBH4"/>
      <c r="IBI4"/>
      <c r="IBJ4"/>
      <c r="IBK4"/>
      <c r="IBL4"/>
      <c r="IBM4"/>
      <c r="IBN4"/>
      <c r="IBO4"/>
      <c r="IBP4"/>
      <c r="IBQ4"/>
      <c r="IBR4"/>
      <c r="IBS4"/>
      <c r="IBT4"/>
      <c r="IBU4"/>
      <c r="IBV4"/>
      <c r="IBW4"/>
      <c r="IBX4"/>
      <c r="IBY4"/>
      <c r="IBZ4"/>
      <c r="ICA4"/>
      <c r="ICB4"/>
      <c r="ICC4"/>
      <c r="ICD4"/>
      <c r="ICE4"/>
      <c r="ICF4"/>
      <c r="ICG4"/>
      <c r="ICH4"/>
      <c r="ICI4"/>
      <c r="ICJ4"/>
      <c r="ICK4"/>
      <c r="ICL4"/>
      <c r="ICM4"/>
      <c r="ICN4"/>
      <c r="ICO4"/>
      <c r="ICP4"/>
      <c r="ICQ4"/>
      <c r="ICR4"/>
      <c r="ICS4"/>
      <c r="ICT4"/>
      <c r="ICU4"/>
      <c r="ICV4"/>
      <c r="ICW4"/>
      <c r="ICX4"/>
      <c r="ICY4"/>
      <c r="ICZ4"/>
      <c r="IDA4"/>
      <c r="IDB4"/>
      <c r="IDC4"/>
      <c r="IDD4"/>
      <c r="IDE4"/>
      <c r="IDF4"/>
      <c r="IDG4"/>
      <c r="IDH4"/>
      <c r="IDI4"/>
      <c r="IDJ4"/>
      <c r="IDK4"/>
      <c r="IDL4"/>
      <c r="IDM4"/>
      <c r="IDN4"/>
      <c r="IDO4"/>
      <c r="IDP4"/>
      <c r="IDQ4"/>
      <c r="IDR4"/>
      <c r="IDS4"/>
      <c r="IDT4"/>
      <c r="IDU4"/>
      <c r="IDV4"/>
      <c r="IDW4"/>
      <c r="IDX4"/>
      <c r="IDY4"/>
      <c r="IDZ4"/>
      <c r="IEA4"/>
      <c r="IEB4"/>
      <c r="IEC4"/>
      <c r="IED4"/>
      <c r="IEE4"/>
      <c r="IEF4"/>
      <c r="IEG4"/>
      <c r="IEH4"/>
      <c r="IEI4"/>
      <c r="IEJ4"/>
      <c r="IEK4"/>
      <c r="IEL4"/>
      <c r="IEM4"/>
      <c r="IEN4"/>
      <c r="IEO4"/>
      <c r="IEP4"/>
      <c r="IEQ4"/>
      <c r="IER4"/>
      <c r="IES4"/>
      <c r="IET4"/>
      <c r="IEU4"/>
      <c r="IEV4"/>
      <c r="IEW4"/>
      <c r="IEX4"/>
      <c r="IEY4"/>
      <c r="IEZ4"/>
      <c r="IFA4"/>
      <c r="IFB4"/>
      <c r="IFC4"/>
      <c r="IFD4"/>
      <c r="IFE4"/>
      <c r="IFF4"/>
      <c r="IFG4"/>
      <c r="IFH4"/>
      <c r="IFI4"/>
      <c r="IFJ4"/>
      <c r="IFK4"/>
      <c r="IFL4"/>
      <c r="IFM4"/>
      <c r="IFN4"/>
      <c r="IFO4"/>
      <c r="IFP4"/>
      <c r="IFQ4"/>
      <c r="IFR4"/>
      <c r="IFS4"/>
      <c r="IFT4"/>
      <c r="IFU4"/>
      <c r="IFV4"/>
      <c r="IFW4"/>
      <c r="IFX4"/>
      <c r="IFY4"/>
      <c r="IFZ4"/>
      <c r="IGA4"/>
      <c r="IGB4"/>
      <c r="IGC4"/>
      <c r="IGD4"/>
      <c r="IGE4"/>
      <c r="IGF4"/>
      <c r="IGG4"/>
      <c r="IGH4"/>
      <c r="IGI4"/>
      <c r="IGJ4"/>
      <c r="IGK4"/>
      <c r="IGL4"/>
      <c r="IGM4"/>
      <c r="IGN4"/>
      <c r="IGO4"/>
      <c r="IGP4"/>
      <c r="IGQ4"/>
      <c r="IGR4"/>
      <c r="IGS4"/>
      <c r="IGT4"/>
      <c r="IGU4"/>
      <c r="IGV4"/>
      <c r="IGW4"/>
      <c r="IGX4"/>
      <c r="IGY4"/>
      <c r="IGZ4"/>
      <c r="IHA4"/>
      <c r="IHB4"/>
      <c r="IHC4"/>
      <c r="IHD4"/>
      <c r="IHE4"/>
      <c r="IHF4"/>
      <c r="IHG4"/>
      <c r="IHH4"/>
      <c r="IHI4"/>
      <c r="IHJ4"/>
      <c r="IHK4"/>
      <c r="IHL4"/>
      <c r="IHM4"/>
      <c r="IHN4"/>
      <c r="IHO4"/>
      <c r="IHP4"/>
      <c r="IHQ4"/>
      <c r="IHR4"/>
      <c r="IHS4"/>
      <c r="IHT4"/>
      <c r="IHU4"/>
      <c r="IHV4"/>
      <c r="IHW4"/>
      <c r="IHX4"/>
      <c r="IHY4"/>
      <c r="IHZ4"/>
      <c r="IIA4"/>
      <c r="IIB4"/>
      <c r="IIC4"/>
      <c r="IID4"/>
      <c r="IIE4"/>
      <c r="IIF4"/>
      <c r="IIG4"/>
      <c r="IIH4"/>
      <c r="III4"/>
      <c r="IIJ4"/>
      <c r="IIK4"/>
      <c r="IIL4"/>
      <c r="IIM4"/>
      <c r="IIN4"/>
      <c r="IIO4"/>
      <c r="IIP4"/>
      <c r="IIQ4"/>
      <c r="IIR4"/>
      <c r="IIS4"/>
      <c r="IIT4"/>
      <c r="IIU4"/>
      <c r="IIV4"/>
      <c r="IIW4"/>
      <c r="IIX4"/>
      <c r="IIY4"/>
      <c r="IIZ4"/>
      <c r="IJA4"/>
      <c r="IJB4"/>
      <c r="IJC4"/>
      <c r="IJD4"/>
      <c r="IJE4"/>
      <c r="IJF4"/>
      <c r="IJG4"/>
      <c r="IJH4"/>
      <c r="IJI4"/>
      <c r="IJJ4"/>
      <c r="IJK4"/>
      <c r="IJL4"/>
      <c r="IJM4"/>
      <c r="IJN4"/>
      <c r="IJO4"/>
      <c r="IJP4"/>
      <c r="IJQ4"/>
      <c r="IJR4"/>
      <c r="IJS4"/>
      <c r="IJT4"/>
      <c r="IJU4"/>
      <c r="IJV4"/>
      <c r="IJW4"/>
      <c r="IJX4"/>
      <c r="IJY4"/>
      <c r="IJZ4"/>
      <c r="IKA4"/>
      <c r="IKB4"/>
      <c r="IKC4"/>
      <c r="IKD4"/>
      <c r="IKE4"/>
      <c r="IKF4"/>
      <c r="IKG4"/>
      <c r="IKH4"/>
      <c r="IKI4"/>
      <c r="IKJ4"/>
      <c r="IKK4"/>
      <c r="IKL4"/>
      <c r="IKM4"/>
      <c r="IKN4"/>
      <c r="IKO4"/>
      <c r="IKP4"/>
      <c r="IKQ4"/>
      <c r="IKR4"/>
      <c r="IKS4"/>
      <c r="IKT4"/>
      <c r="IKU4"/>
      <c r="IKV4"/>
      <c r="IKW4"/>
      <c r="IKX4"/>
      <c r="IKY4"/>
      <c r="IKZ4"/>
      <c r="ILA4"/>
      <c r="ILB4"/>
      <c r="ILC4"/>
      <c r="ILD4"/>
      <c r="ILE4"/>
      <c r="ILF4"/>
      <c r="ILG4"/>
      <c r="ILH4"/>
      <c r="ILI4"/>
      <c r="ILJ4"/>
      <c r="ILK4"/>
      <c r="ILL4"/>
      <c r="ILM4"/>
      <c r="ILN4"/>
      <c r="ILO4"/>
      <c r="ILP4"/>
      <c r="ILQ4"/>
      <c r="ILR4"/>
      <c r="ILS4"/>
      <c r="ILT4"/>
      <c r="ILU4"/>
      <c r="ILV4"/>
      <c r="ILW4"/>
      <c r="ILX4"/>
      <c r="ILY4"/>
      <c r="ILZ4"/>
      <c r="IMA4"/>
      <c r="IMB4"/>
      <c r="IMC4"/>
      <c r="IMD4"/>
      <c r="IME4"/>
      <c r="IMF4"/>
      <c r="IMG4"/>
      <c r="IMH4"/>
      <c r="IMI4"/>
      <c r="IMJ4"/>
      <c r="IMK4"/>
      <c r="IML4"/>
      <c r="IMM4"/>
      <c r="IMN4"/>
      <c r="IMO4"/>
      <c r="IMP4"/>
      <c r="IMQ4"/>
      <c r="IMR4"/>
      <c r="IMS4"/>
      <c r="IMT4"/>
      <c r="IMU4"/>
      <c r="IMV4"/>
      <c r="IMW4"/>
      <c r="IMX4"/>
      <c r="IMY4"/>
      <c r="IMZ4"/>
      <c r="INA4"/>
      <c r="INB4"/>
      <c r="INC4"/>
      <c r="IND4"/>
      <c r="INE4"/>
      <c r="INF4"/>
      <c r="ING4"/>
      <c r="INH4"/>
      <c r="INI4"/>
      <c r="INJ4"/>
      <c r="INK4"/>
      <c r="INL4"/>
      <c r="INM4"/>
      <c r="INN4"/>
      <c r="INO4"/>
      <c r="INP4"/>
      <c r="INQ4"/>
      <c r="INR4"/>
      <c r="INS4"/>
      <c r="INT4"/>
      <c r="INU4"/>
      <c r="INV4"/>
      <c r="INW4"/>
      <c r="INX4"/>
      <c r="INY4"/>
      <c r="INZ4"/>
      <c r="IOA4"/>
      <c r="IOB4"/>
      <c r="IOC4"/>
      <c r="IOD4"/>
      <c r="IOE4"/>
      <c r="IOF4"/>
      <c r="IOG4"/>
      <c r="IOH4"/>
      <c r="IOI4"/>
      <c r="IOJ4"/>
      <c r="IOK4"/>
      <c r="IOL4"/>
      <c r="IOM4"/>
      <c r="ION4"/>
      <c r="IOO4"/>
      <c r="IOP4"/>
      <c r="IOQ4"/>
      <c r="IOR4"/>
      <c r="IOS4"/>
      <c r="IOT4"/>
      <c r="IOU4"/>
      <c r="IOV4"/>
      <c r="IOW4"/>
      <c r="IOX4"/>
      <c r="IOY4"/>
      <c r="IOZ4"/>
      <c r="IPA4"/>
      <c r="IPB4"/>
      <c r="IPC4"/>
      <c r="IPD4"/>
      <c r="IPE4"/>
      <c r="IPF4"/>
      <c r="IPG4"/>
      <c r="IPH4"/>
      <c r="IPI4"/>
      <c r="IPJ4"/>
      <c r="IPK4"/>
      <c r="IPL4"/>
      <c r="IPM4"/>
      <c r="IPN4"/>
      <c r="IPO4"/>
      <c r="IPP4"/>
      <c r="IPQ4"/>
      <c r="IPR4"/>
      <c r="IPS4"/>
      <c r="IPT4"/>
      <c r="IPU4"/>
      <c r="IPV4"/>
      <c r="IPW4"/>
      <c r="IPX4"/>
      <c r="IPY4"/>
      <c r="IPZ4"/>
      <c r="IQA4"/>
      <c r="IQB4"/>
      <c r="IQC4"/>
      <c r="IQD4"/>
      <c r="IQE4"/>
      <c r="IQF4"/>
      <c r="IQG4"/>
      <c r="IQH4"/>
      <c r="IQI4"/>
      <c r="IQJ4"/>
      <c r="IQK4"/>
      <c r="IQL4"/>
      <c r="IQM4"/>
      <c r="IQN4"/>
      <c r="IQO4"/>
      <c r="IQP4"/>
      <c r="IQQ4"/>
      <c r="IQR4"/>
      <c r="IQS4"/>
      <c r="IQT4"/>
      <c r="IQU4"/>
      <c r="IQV4"/>
      <c r="IQW4"/>
      <c r="IQX4"/>
      <c r="IQY4"/>
      <c r="IQZ4"/>
      <c r="IRA4"/>
      <c r="IRB4"/>
      <c r="IRC4"/>
      <c r="IRD4"/>
      <c r="IRE4"/>
      <c r="IRF4"/>
      <c r="IRG4"/>
      <c r="IRH4"/>
      <c r="IRI4"/>
      <c r="IRJ4"/>
      <c r="IRK4"/>
      <c r="IRL4"/>
      <c r="IRM4"/>
      <c r="IRN4"/>
      <c r="IRO4"/>
      <c r="IRP4"/>
      <c r="IRQ4"/>
      <c r="IRR4"/>
      <c r="IRS4"/>
      <c r="IRT4"/>
      <c r="IRU4"/>
      <c r="IRV4"/>
      <c r="IRW4"/>
      <c r="IRX4"/>
      <c r="IRY4"/>
      <c r="IRZ4"/>
      <c r="ISA4"/>
      <c r="ISB4"/>
      <c r="ISC4"/>
      <c r="ISD4"/>
      <c r="ISE4"/>
      <c r="ISF4"/>
      <c r="ISG4"/>
      <c r="ISH4"/>
      <c r="ISI4"/>
      <c r="ISJ4"/>
      <c r="ISK4"/>
      <c r="ISL4"/>
      <c r="ISM4"/>
      <c r="ISN4"/>
      <c r="ISO4"/>
      <c r="ISP4"/>
      <c r="ISQ4"/>
      <c r="ISR4"/>
      <c r="ISS4"/>
      <c r="IST4"/>
      <c r="ISU4"/>
      <c r="ISV4"/>
      <c r="ISW4"/>
      <c r="ISX4"/>
      <c r="ISY4"/>
      <c r="ISZ4"/>
      <c r="ITA4"/>
      <c r="ITB4"/>
      <c r="ITC4"/>
      <c r="ITD4"/>
      <c r="ITE4"/>
      <c r="ITF4"/>
      <c r="ITG4"/>
      <c r="ITH4"/>
      <c r="ITI4"/>
      <c r="ITJ4"/>
      <c r="ITK4"/>
      <c r="ITL4"/>
      <c r="ITM4"/>
      <c r="ITN4"/>
      <c r="ITO4"/>
      <c r="ITP4"/>
      <c r="ITQ4"/>
      <c r="ITR4"/>
      <c r="ITS4"/>
      <c r="ITT4"/>
      <c r="ITU4"/>
      <c r="ITV4"/>
      <c r="ITW4"/>
      <c r="ITX4"/>
      <c r="ITY4"/>
      <c r="ITZ4"/>
      <c r="IUA4"/>
      <c r="IUB4"/>
      <c r="IUC4"/>
      <c r="IUD4"/>
      <c r="IUE4"/>
      <c r="IUF4"/>
      <c r="IUG4"/>
      <c r="IUH4"/>
      <c r="IUI4"/>
      <c r="IUJ4"/>
      <c r="IUK4"/>
      <c r="IUL4"/>
      <c r="IUM4"/>
      <c r="IUN4"/>
      <c r="IUO4"/>
      <c r="IUP4"/>
      <c r="IUQ4"/>
      <c r="IUR4"/>
      <c r="IUS4"/>
      <c r="IUT4"/>
      <c r="IUU4"/>
      <c r="IUV4"/>
      <c r="IUW4"/>
      <c r="IUX4"/>
      <c r="IUY4"/>
      <c r="IUZ4"/>
      <c r="IVA4"/>
      <c r="IVB4"/>
      <c r="IVC4"/>
      <c r="IVD4"/>
      <c r="IVE4"/>
      <c r="IVF4"/>
      <c r="IVG4"/>
      <c r="IVH4"/>
      <c r="IVI4"/>
      <c r="IVJ4"/>
      <c r="IVK4"/>
      <c r="IVL4"/>
      <c r="IVM4"/>
      <c r="IVN4"/>
      <c r="IVO4"/>
      <c r="IVP4"/>
      <c r="IVQ4"/>
      <c r="IVR4"/>
      <c r="IVS4"/>
      <c r="IVT4"/>
      <c r="IVU4"/>
      <c r="IVV4"/>
      <c r="IVW4"/>
      <c r="IVX4"/>
      <c r="IVY4"/>
      <c r="IVZ4"/>
      <c r="IWA4"/>
      <c r="IWB4"/>
      <c r="IWC4"/>
      <c r="IWD4"/>
      <c r="IWE4"/>
      <c r="IWF4"/>
      <c r="IWG4"/>
      <c r="IWH4"/>
      <c r="IWI4"/>
      <c r="IWJ4"/>
      <c r="IWK4"/>
      <c r="IWL4"/>
      <c r="IWM4"/>
      <c r="IWN4"/>
      <c r="IWO4"/>
      <c r="IWP4"/>
      <c r="IWQ4"/>
      <c r="IWR4"/>
      <c r="IWS4"/>
      <c r="IWT4"/>
      <c r="IWU4"/>
      <c r="IWV4"/>
      <c r="IWW4"/>
      <c r="IWX4"/>
      <c r="IWY4"/>
      <c r="IWZ4"/>
      <c r="IXA4"/>
      <c r="IXB4"/>
      <c r="IXC4"/>
      <c r="IXD4"/>
      <c r="IXE4"/>
      <c r="IXF4"/>
      <c r="IXG4"/>
      <c r="IXH4"/>
      <c r="IXI4"/>
      <c r="IXJ4"/>
      <c r="IXK4"/>
      <c r="IXL4"/>
      <c r="IXM4"/>
      <c r="IXN4"/>
      <c r="IXO4"/>
      <c r="IXP4"/>
      <c r="IXQ4"/>
      <c r="IXR4"/>
      <c r="IXS4"/>
      <c r="IXT4"/>
      <c r="IXU4"/>
      <c r="IXV4"/>
      <c r="IXW4"/>
      <c r="IXX4"/>
      <c r="IXY4"/>
      <c r="IXZ4"/>
      <c r="IYA4"/>
      <c r="IYB4"/>
      <c r="IYC4"/>
      <c r="IYD4"/>
      <c r="IYE4"/>
      <c r="IYF4"/>
      <c r="IYG4"/>
      <c r="IYH4"/>
      <c r="IYI4"/>
      <c r="IYJ4"/>
      <c r="IYK4"/>
      <c r="IYL4"/>
      <c r="IYM4"/>
      <c r="IYN4"/>
      <c r="IYO4"/>
      <c r="IYP4"/>
      <c r="IYQ4"/>
      <c r="IYR4"/>
      <c r="IYS4"/>
      <c r="IYT4"/>
      <c r="IYU4"/>
      <c r="IYV4"/>
      <c r="IYW4"/>
      <c r="IYX4"/>
      <c r="IYY4"/>
      <c r="IYZ4"/>
      <c r="IZA4"/>
      <c r="IZB4"/>
      <c r="IZC4"/>
      <c r="IZD4"/>
      <c r="IZE4"/>
      <c r="IZF4"/>
      <c r="IZG4"/>
      <c r="IZH4"/>
      <c r="IZI4"/>
      <c r="IZJ4"/>
      <c r="IZK4"/>
      <c r="IZL4"/>
      <c r="IZM4"/>
      <c r="IZN4"/>
      <c r="IZO4"/>
      <c r="IZP4"/>
      <c r="IZQ4"/>
      <c r="IZR4"/>
      <c r="IZS4"/>
      <c r="IZT4"/>
      <c r="IZU4"/>
      <c r="IZV4"/>
      <c r="IZW4"/>
      <c r="IZX4"/>
      <c r="IZY4"/>
      <c r="IZZ4"/>
      <c r="JAA4"/>
      <c r="JAB4"/>
      <c r="JAC4"/>
      <c r="JAD4"/>
      <c r="JAE4"/>
      <c r="JAF4"/>
      <c r="JAG4"/>
      <c r="JAH4"/>
      <c r="JAI4"/>
      <c r="JAJ4"/>
      <c r="JAK4"/>
      <c r="JAL4"/>
      <c r="JAM4"/>
      <c r="JAN4"/>
      <c r="JAO4"/>
      <c r="JAP4"/>
      <c r="JAQ4"/>
      <c r="JAR4"/>
      <c r="JAS4"/>
      <c r="JAT4"/>
      <c r="JAU4"/>
      <c r="JAV4"/>
      <c r="JAW4"/>
      <c r="JAX4"/>
      <c r="JAY4"/>
      <c r="JAZ4"/>
      <c r="JBA4"/>
      <c r="JBB4"/>
      <c r="JBC4"/>
      <c r="JBD4"/>
      <c r="JBE4"/>
      <c r="JBF4"/>
      <c r="JBG4"/>
      <c r="JBH4"/>
      <c r="JBI4"/>
      <c r="JBJ4"/>
      <c r="JBK4"/>
      <c r="JBL4"/>
      <c r="JBM4"/>
      <c r="JBN4"/>
      <c r="JBO4"/>
      <c r="JBP4"/>
      <c r="JBQ4"/>
      <c r="JBR4"/>
      <c r="JBS4"/>
      <c r="JBT4"/>
      <c r="JBU4"/>
      <c r="JBV4"/>
      <c r="JBW4"/>
      <c r="JBX4"/>
      <c r="JBY4"/>
      <c r="JBZ4"/>
      <c r="JCA4"/>
      <c r="JCB4"/>
      <c r="JCC4"/>
      <c r="JCD4"/>
      <c r="JCE4"/>
      <c r="JCF4"/>
      <c r="JCG4"/>
      <c r="JCH4"/>
      <c r="JCI4"/>
      <c r="JCJ4"/>
      <c r="JCK4"/>
      <c r="JCL4"/>
      <c r="JCM4"/>
      <c r="JCN4"/>
      <c r="JCO4"/>
      <c r="JCP4"/>
      <c r="JCQ4"/>
      <c r="JCR4"/>
      <c r="JCS4"/>
      <c r="JCT4"/>
      <c r="JCU4"/>
      <c r="JCV4"/>
      <c r="JCW4"/>
      <c r="JCX4"/>
      <c r="JCY4"/>
      <c r="JCZ4"/>
      <c r="JDA4"/>
      <c r="JDB4"/>
      <c r="JDC4"/>
      <c r="JDD4"/>
      <c r="JDE4"/>
      <c r="JDF4"/>
      <c r="JDG4"/>
      <c r="JDH4"/>
      <c r="JDI4"/>
      <c r="JDJ4"/>
      <c r="JDK4"/>
      <c r="JDL4"/>
      <c r="JDM4"/>
      <c r="JDN4"/>
      <c r="JDO4"/>
      <c r="JDP4"/>
      <c r="JDQ4"/>
      <c r="JDR4"/>
      <c r="JDS4"/>
      <c r="JDT4"/>
      <c r="JDU4"/>
      <c r="JDV4"/>
      <c r="JDW4"/>
      <c r="JDX4"/>
      <c r="JDY4"/>
      <c r="JDZ4"/>
      <c r="JEA4"/>
      <c r="JEB4"/>
      <c r="JEC4"/>
      <c r="JED4"/>
      <c r="JEE4"/>
      <c r="JEF4"/>
      <c r="JEG4"/>
      <c r="JEH4"/>
      <c r="JEI4"/>
      <c r="JEJ4"/>
      <c r="JEK4"/>
      <c r="JEL4"/>
      <c r="JEM4"/>
      <c r="JEN4"/>
      <c r="JEO4"/>
      <c r="JEP4"/>
      <c r="JEQ4"/>
      <c r="JER4"/>
      <c r="JES4"/>
      <c r="JET4"/>
      <c r="JEU4"/>
      <c r="JEV4"/>
      <c r="JEW4"/>
      <c r="JEX4"/>
      <c r="JEY4"/>
      <c r="JEZ4"/>
      <c r="JFA4"/>
      <c r="JFB4"/>
      <c r="JFC4"/>
      <c r="JFD4"/>
      <c r="JFE4"/>
      <c r="JFF4"/>
      <c r="JFG4"/>
      <c r="JFH4"/>
      <c r="JFI4"/>
      <c r="JFJ4"/>
      <c r="JFK4"/>
      <c r="JFL4"/>
      <c r="JFM4"/>
      <c r="JFN4"/>
      <c r="JFO4"/>
      <c r="JFP4"/>
      <c r="JFQ4"/>
      <c r="JFR4"/>
      <c r="JFS4"/>
      <c r="JFT4"/>
      <c r="JFU4"/>
      <c r="JFV4"/>
      <c r="JFW4"/>
      <c r="JFX4"/>
      <c r="JFY4"/>
      <c r="JFZ4"/>
      <c r="JGA4"/>
      <c r="JGB4"/>
      <c r="JGC4"/>
      <c r="JGD4"/>
      <c r="JGE4"/>
      <c r="JGF4"/>
      <c r="JGG4"/>
      <c r="JGH4"/>
      <c r="JGI4"/>
      <c r="JGJ4"/>
      <c r="JGK4"/>
      <c r="JGL4"/>
      <c r="JGM4"/>
      <c r="JGN4"/>
      <c r="JGO4"/>
      <c r="JGP4"/>
      <c r="JGQ4"/>
      <c r="JGR4"/>
      <c r="JGS4"/>
      <c r="JGT4"/>
      <c r="JGU4"/>
      <c r="JGV4"/>
      <c r="JGW4"/>
      <c r="JGX4"/>
      <c r="JGY4"/>
      <c r="JGZ4"/>
      <c r="JHA4"/>
      <c r="JHB4"/>
      <c r="JHC4"/>
      <c r="JHD4"/>
      <c r="JHE4"/>
      <c r="JHF4"/>
      <c r="JHG4"/>
      <c r="JHH4"/>
      <c r="JHI4"/>
      <c r="JHJ4"/>
      <c r="JHK4"/>
      <c r="JHL4"/>
      <c r="JHM4"/>
      <c r="JHN4"/>
      <c r="JHO4"/>
      <c r="JHP4"/>
      <c r="JHQ4"/>
      <c r="JHR4"/>
      <c r="JHS4"/>
      <c r="JHT4"/>
      <c r="JHU4"/>
      <c r="JHV4"/>
      <c r="JHW4"/>
      <c r="JHX4"/>
      <c r="JHY4"/>
      <c r="JHZ4"/>
      <c r="JIA4"/>
      <c r="JIB4"/>
      <c r="JIC4"/>
      <c r="JID4"/>
      <c r="JIE4"/>
      <c r="JIF4"/>
      <c r="JIG4"/>
      <c r="JIH4"/>
      <c r="JII4"/>
      <c r="JIJ4"/>
      <c r="JIK4"/>
      <c r="JIL4"/>
      <c r="JIM4"/>
      <c r="JIN4"/>
      <c r="JIO4"/>
      <c r="JIP4"/>
      <c r="JIQ4"/>
      <c r="JIR4"/>
      <c r="JIS4"/>
      <c r="JIT4"/>
      <c r="JIU4"/>
      <c r="JIV4"/>
      <c r="JIW4"/>
      <c r="JIX4"/>
      <c r="JIY4"/>
      <c r="JIZ4"/>
      <c r="JJA4"/>
      <c r="JJB4"/>
      <c r="JJC4"/>
      <c r="JJD4"/>
      <c r="JJE4"/>
      <c r="JJF4"/>
      <c r="JJG4"/>
      <c r="JJH4"/>
      <c r="JJI4"/>
      <c r="JJJ4"/>
      <c r="JJK4"/>
      <c r="JJL4"/>
      <c r="JJM4"/>
      <c r="JJN4"/>
      <c r="JJO4"/>
      <c r="JJP4"/>
      <c r="JJQ4"/>
      <c r="JJR4"/>
      <c r="JJS4"/>
      <c r="JJT4"/>
      <c r="JJU4"/>
      <c r="JJV4"/>
      <c r="JJW4"/>
      <c r="JJX4"/>
      <c r="JJY4"/>
      <c r="JJZ4"/>
      <c r="JKA4"/>
      <c r="JKB4"/>
      <c r="JKC4"/>
      <c r="JKD4"/>
      <c r="JKE4"/>
      <c r="JKF4"/>
      <c r="JKG4"/>
      <c r="JKH4"/>
      <c r="JKI4"/>
      <c r="JKJ4"/>
      <c r="JKK4"/>
      <c r="JKL4"/>
      <c r="JKM4"/>
      <c r="JKN4"/>
      <c r="JKO4"/>
      <c r="JKP4"/>
      <c r="JKQ4"/>
      <c r="JKR4"/>
      <c r="JKS4"/>
      <c r="JKT4"/>
      <c r="JKU4"/>
      <c r="JKV4"/>
      <c r="JKW4"/>
      <c r="JKX4"/>
      <c r="JKY4"/>
      <c r="JKZ4"/>
      <c r="JLA4"/>
      <c r="JLB4"/>
      <c r="JLC4"/>
      <c r="JLD4"/>
      <c r="JLE4"/>
      <c r="JLF4"/>
      <c r="JLG4"/>
      <c r="JLH4"/>
      <c r="JLI4"/>
      <c r="JLJ4"/>
      <c r="JLK4"/>
      <c r="JLL4"/>
      <c r="JLM4"/>
      <c r="JLN4"/>
      <c r="JLO4"/>
      <c r="JLP4"/>
      <c r="JLQ4"/>
      <c r="JLR4"/>
      <c r="JLS4"/>
      <c r="JLT4"/>
      <c r="JLU4"/>
      <c r="JLV4"/>
      <c r="JLW4"/>
      <c r="JLX4"/>
      <c r="JLY4"/>
      <c r="JLZ4"/>
      <c r="JMA4"/>
      <c r="JMB4"/>
      <c r="JMC4"/>
      <c r="JMD4"/>
      <c r="JME4"/>
      <c r="JMF4"/>
      <c r="JMG4"/>
      <c r="JMH4"/>
      <c r="JMI4"/>
      <c r="JMJ4"/>
      <c r="JMK4"/>
      <c r="JML4"/>
      <c r="JMM4"/>
      <c r="JMN4"/>
      <c r="JMO4"/>
      <c r="JMP4"/>
      <c r="JMQ4"/>
      <c r="JMR4"/>
      <c r="JMS4"/>
      <c r="JMT4"/>
      <c r="JMU4"/>
      <c r="JMV4"/>
      <c r="JMW4"/>
      <c r="JMX4"/>
      <c r="JMY4"/>
      <c r="JMZ4"/>
      <c r="JNA4"/>
      <c r="JNB4"/>
      <c r="JNC4"/>
      <c r="JND4"/>
      <c r="JNE4"/>
      <c r="JNF4"/>
      <c r="JNG4"/>
      <c r="JNH4"/>
      <c r="JNI4"/>
      <c r="JNJ4"/>
      <c r="JNK4"/>
      <c r="JNL4"/>
      <c r="JNM4"/>
      <c r="JNN4"/>
      <c r="JNO4"/>
      <c r="JNP4"/>
      <c r="JNQ4"/>
      <c r="JNR4"/>
      <c r="JNS4"/>
      <c r="JNT4"/>
      <c r="JNU4"/>
      <c r="JNV4"/>
      <c r="JNW4"/>
      <c r="JNX4"/>
      <c r="JNY4"/>
      <c r="JNZ4"/>
      <c r="JOA4"/>
      <c r="JOB4"/>
      <c r="JOC4"/>
      <c r="JOD4"/>
      <c r="JOE4"/>
      <c r="JOF4"/>
      <c r="JOG4"/>
      <c r="JOH4"/>
      <c r="JOI4"/>
      <c r="JOJ4"/>
      <c r="JOK4"/>
      <c r="JOL4"/>
      <c r="JOM4"/>
      <c r="JON4"/>
      <c r="JOO4"/>
      <c r="JOP4"/>
      <c r="JOQ4"/>
      <c r="JOR4"/>
      <c r="JOS4"/>
      <c r="JOT4"/>
      <c r="JOU4"/>
      <c r="JOV4"/>
      <c r="JOW4"/>
      <c r="JOX4"/>
      <c r="JOY4"/>
      <c r="JOZ4"/>
      <c r="JPA4"/>
      <c r="JPB4"/>
      <c r="JPC4"/>
      <c r="JPD4"/>
      <c r="JPE4"/>
      <c r="JPF4"/>
      <c r="JPG4"/>
      <c r="JPH4"/>
      <c r="JPI4"/>
      <c r="JPJ4"/>
      <c r="JPK4"/>
      <c r="JPL4"/>
      <c r="JPM4"/>
      <c r="JPN4"/>
      <c r="JPO4"/>
      <c r="JPP4"/>
      <c r="JPQ4"/>
      <c r="JPR4"/>
      <c r="JPS4"/>
      <c r="JPT4"/>
      <c r="JPU4"/>
      <c r="JPV4"/>
      <c r="JPW4"/>
      <c r="JPX4"/>
      <c r="JPY4"/>
      <c r="JPZ4"/>
      <c r="JQA4"/>
      <c r="JQB4"/>
      <c r="JQC4"/>
      <c r="JQD4"/>
      <c r="JQE4"/>
      <c r="JQF4"/>
      <c r="JQG4"/>
      <c r="JQH4"/>
      <c r="JQI4"/>
      <c r="JQJ4"/>
      <c r="JQK4"/>
      <c r="JQL4"/>
      <c r="JQM4"/>
      <c r="JQN4"/>
      <c r="JQO4"/>
      <c r="JQP4"/>
      <c r="JQQ4"/>
      <c r="JQR4"/>
      <c r="JQS4"/>
      <c r="JQT4"/>
      <c r="JQU4"/>
      <c r="JQV4"/>
      <c r="JQW4"/>
      <c r="JQX4"/>
      <c r="JQY4"/>
      <c r="JQZ4"/>
      <c r="JRA4"/>
      <c r="JRB4"/>
      <c r="JRC4"/>
      <c r="JRD4"/>
      <c r="JRE4"/>
      <c r="JRF4"/>
      <c r="JRG4"/>
      <c r="JRH4"/>
      <c r="JRI4"/>
      <c r="JRJ4"/>
      <c r="JRK4"/>
      <c r="JRL4"/>
      <c r="JRM4"/>
      <c r="JRN4"/>
      <c r="JRO4"/>
      <c r="JRP4"/>
      <c r="JRQ4"/>
      <c r="JRR4"/>
      <c r="JRS4"/>
      <c r="JRT4"/>
      <c r="JRU4"/>
      <c r="JRV4"/>
      <c r="JRW4"/>
      <c r="JRX4"/>
      <c r="JRY4"/>
      <c r="JRZ4"/>
      <c r="JSA4"/>
      <c r="JSB4"/>
      <c r="JSC4"/>
      <c r="JSD4"/>
      <c r="JSE4"/>
      <c r="JSF4"/>
      <c r="JSG4"/>
      <c r="JSH4"/>
      <c r="JSI4"/>
      <c r="JSJ4"/>
      <c r="JSK4"/>
      <c r="JSL4"/>
      <c r="JSM4"/>
      <c r="JSN4"/>
      <c r="JSO4"/>
      <c r="JSP4"/>
      <c r="JSQ4"/>
      <c r="JSR4"/>
      <c r="JSS4"/>
      <c r="JST4"/>
      <c r="JSU4"/>
      <c r="JSV4"/>
      <c r="JSW4"/>
      <c r="JSX4"/>
      <c r="JSY4"/>
      <c r="JSZ4"/>
      <c r="JTA4"/>
      <c r="JTB4"/>
      <c r="JTC4"/>
      <c r="JTD4"/>
      <c r="JTE4"/>
      <c r="JTF4"/>
      <c r="JTG4"/>
      <c r="JTH4"/>
      <c r="JTI4"/>
      <c r="JTJ4"/>
      <c r="JTK4"/>
      <c r="JTL4"/>
      <c r="JTM4"/>
      <c r="JTN4"/>
      <c r="JTO4"/>
      <c r="JTP4"/>
      <c r="JTQ4"/>
      <c r="JTR4"/>
      <c r="JTS4"/>
      <c r="JTT4"/>
      <c r="JTU4"/>
      <c r="JTV4"/>
      <c r="JTW4"/>
      <c r="JTX4"/>
      <c r="JTY4"/>
      <c r="JTZ4"/>
      <c r="JUA4"/>
      <c r="JUB4"/>
      <c r="JUC4"/>
      <c r="JUD4"/>
      <c r="JUE4"/>
      <c r="JUF4"/>
      <c r="JUG4"/>
      <c r="JUH4"/>
      <c r="JUI4"/>
      <c r="JUJ4"/>
      <c r="JUK4"/>
      <c r="JUL4"/>
      <c r="JUM4"/>
      <c r="JUN4"/>
      <c r="JUO4"/>
      <c r="JUP4"/>
      <c r="JUQ4"/>
      <c r="JUR4"/>
      <c r="JUS4"/>
      <c r="JUT4"/>
      <c r="JUU4"/>
      <c r="JUV4"/>
      <c r="JUW4"/>
      <c r="JUX4"/>
      <c r="JUY4"/>
      <c r="JUZ4"/>
      <c r="JVA4"/>
      <c r="JVB4"/>
      <c r="JVC4"/>
      <c r="JVD4"/>
      <c r="JVE4"/>
      <c r="JVF4"/>
      <c r="JVG4"/>
      <c r="JVH4"/>
      <c r="JVI4"/>
      <c r="JVJ4"/>
      <c r="JVK4"/>
      <c r="JVL4"/>
      <c r="JVM4"/>
      <c r="JVN4"/>
      <c r="JVO4"/>
      <c r="JVP4"/>
      <c r="JVQ4"/>
      <c r="JVR4"/>
      <c r="JVS4"/>
      <c r="JVT4"/>
      <c r="JVU4"/>
      <c r="JVV4"/>
      <c r="JVW4"/>
      <c r="JVX4"/>
      <c r="JVY4"/>
      <c r="JVZ4"/>
      <c r="JWA4"/>
      <c r="JWB4"/>
      <c r="JWC4"/>
      <c r="JWD4"/>
      <c r="JWE4"/>
      <c r="JWF4"/>
      <c r="JWG4"/>
      <c r="JWH4"/>
      <c r="JWI4"/>
      <c r="JWJ4"/>
      <c r="JWK4"/>
      <c r="JWL4"/>
      <c r="JWM4"/>
      <c r="JWN4"/>
      <c r="JWO4"/>
      <c r="JWP4"/>
      <c r="JWQ4"/>
      <c r="JWR4"/>
      <c r="JWS4"/>
      <c r="JWT4"/>
      <c r="JWU4"/>
      <c r="JWV4"/>
      <c r="JWW4"/>
      <c r="JWX4"/>
      <c r="JWY4"/>
      <c r="JWZ4"/>
      <c r="JXA4"/>
      <c r="JXB4"/>
      <c r="JXC4"/>
      <c r="JXD4"/>
      <c r="JXE4"/>
      <c r="JXF4"/>
      <c r="JXG4"/>
      <c r="JXH4"/>
      <c r="JXI4"/>
      <c r="JXJ4"/>
      <c r="JXK4"/>
      <c r="JXL4"/>
      <c r="JXM4"/>
      <c r="JXN4"/>
      <c r="JXO4"/>
      <c r="JXP4"/>
      <c r="JXQ4"/>
      <c r="JXR4"/>
      <c r="JXS4"/>
      <c r="JXT4"/>
      <c r="JXU4"/>
      <c r="JXV4"/>
      <c r="JXW4"/>
      <c r="JXX4"/>
      <c r="JXY4"/>
      <c r="JXZ4"/>
      <c r="JYA4"/>
      <c r="JYB4"/>
      <c r="JYC4"/>
      <c r="JYD4"/>
      <c r="JYE4"/>
      <c r="JYF4"/>
      <c r="JYG4"/>
      <c r="JYH4"/>
      <c r="JYI4"/>
      <c r="JYJ4"/>
      <c r="JYK4"/>
      <c r="JYL4"/>
      <c r="JYM4"/>
      <c r="JYN4"/>
      <c r="JYO4"/>
      <c r="JYP4"/>
      <c r="JYQ4"/>
      <c r="JYR4"/>
      <c r="JYS4"/>
      <c r="JYT4"/>
      <c r="JYU4"/>
      <c r="JYV4"/>
      <c r="JYW4"/>
      <c r="JYX4"/>
      <c r="JYY4"/>
      <c r="JYZ4"/>
      <c r="JZA4"/>
      <c r="JZB4"/>
      <c r="JZC4"/>
      <c r="JZD4"/>
      <c r="JZE4"/>
      <c r="JZF4"/>
      <c r="JZG4"/>
      <c r="JZH4"/>
      <c r="JZI4"/>
      <c r="JZJ4"/>
      <c r="JZK4"/>
      <c r="JZL4"/>
      <c r="JZM4"/>
      <c r="JZN4"/>
      <c r="JZO4"/>
      <c r="JZP4"/>
      <c r="JZQ4"/>
      <c r="JZR4"/>
      <c r="JZS4"/>
      <c r="JZT4"/>
      <c r="JZU4"/>
      <c r="JZV4"/>
      <c r="JZW4"/>
      <c r="JZX4"/>
      <c r="JZY4"/>
      <c r="JZZ4"/>
      <c r="KAA4"/>
      <c r="KAB4"/>
      <c r="KAC4"/>
      <c r="KAD4"/>
      <c r="KAE4"/>
      <c r="KAF4"/>
      <c r="KAG4"/>
      <c r="KAH4"/>
      <c r="KAI4"/>
      <c r="KAJ4"/>
      <c r="KAK4"/>
      <c r="KAL4"/>
      <c r="KAM4"/>
      <c r="KAN4"/>
      <c r="KAO4"/>
      <c r="KAP4"/>
      <c r="KAQ4"/>
      <c r="KAR4"/>
      <c r="KAS4"/>
      <c r="KAT4"/>
      <c r="KAU4"/>
      <c r="KAV4"/>
      <c r="KAW4"/>
      <c r="KAX4"/>
      <c r="KAY4"/>
      <c r="KAZ4"/>
      <c r="KBA4"/>
      <c r="KBB4"/>
      <c r="KBC4"/>
      <c r="KBD4"/>
      <c r="KBE4"/>
      <c r="KBF4"/>
      <c r="KBG4"/>
      <c r="KBH4"/>
      <c r="KBI4"/>
      <c r="KBJ4"/>
      <c r="KBK4"/>
      <c r="KBL4"/>
      <c r="KBM4"/>
      <c r="KBN4"/>
      <c r="KBO4"/>
      <c r="KBP4"/>
      <c r="KBQ4"/>
      <c r="KBR4"/>
      <c r="KBS4"/>
      <c r="KBT4"/>
      <c r="KBU4"/>
      <c r="KBV4"/>
      <c r="KBW4"/>
      <c r="KBX4"/>
      <c r="KBY4"/>
      <c r="KBZ4"/>
      <c r="KCA4"/>
      <c r="KCB4"/>
      <c r="KCC4"/>
      <c r="KCD4"/>
      <c r="KCE4"/>
      <c r="KCF4"/>
      <c r="KCG4"/>
      <c r="KCH4"/>
      <c r="KCI4"/>
      <c r="KCJ4"/>
      <c r="KCK4"/>
      <c r="KCL4"/>
      <c r="KCM4"/>
      <c r="KCN4"/>
      <c r="KCO4"/>
      <c r="KCP4"/>
      <c r="KCQ4"/>
      <c r="KCR4"/>
      <c r="KCS4"/>
      <c r="KCT4"/>
      <c r="KCU4"/>
      <c r="KCV4"/>
      <c r="KCW4"/>
      <c r="KCX4"/>
      <c r="KCY4"/>
      <c r="KCZ4"/>
      <c r="KDA4"/>
      <c r="KDB4"/>
      <c r="KDC4"/>
      <c r="KDD4"/>
      <c r="KDE4"/>
      <c r="KDF4"/>
      <c r="KDG4"/>
      <c r="KDH4"/>
      <c r="KDI4"/>
      <c r="KDJ4"/>
      <c r="KDK4"/>
      <c r="KDL4"/>
      <c r="KDM4"/>
      <c r="KDN4"/>
      <c r="KDO4"/>
      <c r="KDP4"/>
      <c r="KDQ4"/>
      <c r="KDR4"/>
      <c r="KDS4"/>
      <c r="KDT4"/>
      <c r="KDU4"/>
      <c r="KDV4"/>
      <c r="KDW4"/>
      <c r="KDX4"/>
      <c r="KDY4"/>
      <c r="KDZ4"/>
      <c r="KEA4"/>
      <c r="KEB4"/>
      <c r="KEC4"/>
      <c r="KED4"/>
      <c r="KEE4"/>
      <c r="KEF4"/>
      <c r="KEG4"/>
      <c r="KEH4"/>
      <c r="KEI4"/>
      <c r="KEJ4"/>
      <c r="KEK4"/>
      <c r="KEL4"/>
      <c r="KEM4"/>
      <c r="KEN4"/>
      <c r="KEO4"/>
      <c r="KEP4"/>
      <c r="KEQ4"/>
      <c r="KER4"/>
      <c r="KES4"/>
      <c r="KET4"/>
      <c r="KEU4"/>
      <c r="KEV4"/>
      <c r="KEW4"/>
      <c r="KEX4"/>
      <c r="KEY4"/>
      <c r="KEZ4"/>
      <c r="KFA4"/>
      <c r="KFB4"/>
      <c r="KFC4"/>
      <c r="KFD4"/>
      <c r="KFE4"/>
      <c r="KFF4"/>
      <c r="KFG4"/>
      <c r="KFH4"/>
      <c r="KFI4"/>
      <c r="KFJ4"/>
      <c r="KFK4"/>
      <c r="KFL4"/>
      <c r="KFM4"/>
      <c r="KFN4"/>
      <c r="KFO4"/>
      <c r="KFP4"/>
      <c r="KFQ4"/>
      <c r="KFR4"/>
      <c r="KFS4"/>
      <c r="KFT4"/>
      <c r="KFU4"/>
      <c r="KFV4"/>
      <c r="KFW4"/>
      <c r="KFX4"/>
      <c r="KFY4"/>
      <c r="KFZ4"/>
      <c r="KGA4"/>
      <c r="KGB4"/>
      <c r="KGC4"/>
      <c r="KGD4"/>
      <c r="KGE4"/>
      <c r="KGF4"/>
      <c r="KGG4"/>
      <c r="KGH4"/>
      <c r="KGI4"/>
      <c r="KGJ4"/>
      <c r="KGK4"/>
      <c r="KGL4"/>
      <c r="KGM4"/>
      <c r="KGN4"/>
      <c r="KGO4"/>
      <c r="KGP4"/>
      <c r="KGQ4"/>
      <c r="KGR4"/>
      <c r="KGS4"/>
      <c r="KGT4"/>
      <c r="KGU4"/>
      <c r="KGV4"/>
      <c r="KGW4"/>
      <c r="KGX4"/>
      <c r="KGY4"/>
      <c r="KGZ4"/>
      <c r="KHA4"/>
      <c r="KHB4"/>
      <c r="KHC4"/>
      <c r="KHD4"/>
      <c r="KHE4"/>
      <c r="KHF4"/>
      <c r="KHG4"/>
      <c r="KHH4"/>
      <c r="KHI4"/>
      <c r="KHJ4"/>
      <c r="KHK4"/>
      <c r="KHL4"/>
      <c r="KHM4"/>
      <c r="KHN4"/>
      <c r="KHO4"/>
      <c r="KHP4"/>
      <c r="KHQ4"/>
      <c r="KHR4"/>
      <c r="KHS4"/>
      <c r="KHT4"/>
      <c r="KHU4"/>
      <c r="KHV4"/>
      <c r="KHW4"/>
      <c r="KHX4"/>
      <c r="KHY4"/>
      <c r="KHZ4"/>
      <c r="KIA4"/>
      <c r="KIB4"/>
      <c r="KIC4"/>
      <c r="KID4"/>
      <c r="KIE4"/>
      <c r="KIF4"/>
      <c r="KIG4"/>
      <c r="KIH4"/>
      <c r="KII4"/>
      <c r="KIJ4"/>
      <c r="KIK4"/>
      <c r="KIL4"/>
      <c r="KIM4"/>
      <c r="KIN4"/>
      <c r="KIO4"/>
      <c r="KIP4"/>
      <c r="KIQ4"/>
      <c r="KIR4"/>
      <c r="KIS4"/>
      <c r="KIT4"/>
      <c r="KIU4"/>
      <c r="KIV4"/>
      <c r="KIW4"/>
      <c r="KIX4"/>
      <c r="KIY4"/>
      <c r="KIZ4"/>
      <c r="KJA4"/>
      <c r="KJB4"/>
      <c r="KJC4"/>
      <c r="KJD4"/>
      <c r="KJE4"/>
      <c r="KJF4"/>
      <c r="KJG4"/>
      <c r="KJH4"/>
      <c r="KJI4"/>
      <c r="KJJ4"/>
      <c r="KJK4"/>
      <c r="KJL4"/>
      <c r="KJM4"/>
      <c r="KJN4"/>
      <c r="KJO4"/>
      <c r="KJP4"/>
      <c r="KJQ4"/>
      <c r="KJR4"/>
      <c r="KJS4"/>
      <c r="KJT4"/>
      <c r="KJU4"/>
      <c r="KJV4"/>
      <c r="KJW4"/>
      <c r="KJX4"/>
      <c r="KJY4"/>
      <c r="KJZ4"/>
      <c r="KKA4"/>
      <c r="KKB4"/>
      <c r="KKC4"/>
      <c r="KKD4"/>
      <c r="KKE4"/>
      <c r="KKF4"/>
      <c r="KKG4"/>
      <c r="KKH4"/>
      <c r="KKI4"/>
      <c r="KKJ4"/>
      <c r="KKK4"/>
      <c r="KKL4"/>
      <c r="KKM4"/>
      <c r="KKN4"/>
      <c r="KKO4"/>
      <c r="KKP4"/>
      <c r="KKQ4"/>
      <c r="KKR4"/>
      <c r="KKS4"/>
      <c r="KKT4"/>
      <c r="KKU4"/>
      <c r="KKV4"/>
      <c r="KKW4"/>
      <c r="KKX4"/>
      <c r="KKY4"/>
      <c r="KKZ4"/>
      <c r="KLA4"/>
      <c r="KLB4"/>
      <c r="KLC4"/>
      <c r="KLD4"/>
      <c r="KLE4"/>
      <c r="KLF4"/>
      <c r="KLG4"/>
      <c r="KLH4"/>
      <c r="KLI4"/>
      <c r="KLJ4"/>
      <c r="KLK4"/>
      <c r="KLL4"/>
      <c r="KLM4"/>
      <c r="KLN4"/>
      <c r="KLO4"/>
      <c r="KLP4"/>
      <c r="KLQ4"/>
      <c r="KLR4"/>
      <c r="KLS4"/>
      <c r="KLT4"/>
      <c r="KLU4"/>
      <c r="KLV4"/>
      <c r="KLW4"/>
      <c r="KLX4"/>
      <c r="KLY4"/>
      <c r="KLZ4"/>
      <c r="KMA4"/>
      <c r="KMB4"/>
      <c r="KMC4"/>
      <c r="KMD4"/>
      <c r="KME4"/>
      <c r="KMF4"/>
      <c r="KMG4"/>
      <c r="KMH4"/>
      <c r="KMI4"/>
      <c r="KMJ4"/>
      <c r="KMK4"/>
      <c r="KML4"/>
      <c r="KMM4"/>
      <c r="KMN4"/>
      <c r="KMO4"/>
      <c r="KMP4"/>
      <c r="KMQ4"/>
      <c r="KMR4"/>
      <c r="KMS4"/>
      <c r="KMT4"/>
      <c r="KMU4"/>
      <c r="KMV4"/>
      <c r="KMW4"/>
      <c r="KMX4"/>
      <c r="KMY4"/>
      <c r="KMZ4"/>
      <c r="KNA4"/>
      <c r="KNB4"/>
      <c r="KNC4"/>
      <c r="KND4"/>
      <c r="KNE4"/>
      <c r="KNF4"/>
      <c r="KNG4"/>
      <c r="KNH4"/>
      <c r="KNI4"/>
      <c r="KNJ4"/>
      <c r="KNK4"/>
      <c r="KNL4"/>
      <c r="KNM4"/>
      <c r="KNN4"/>
      <c r="KNO4"/>
      <c r="KNP4"/>
      <c r="KNQ4"/>
      <c r="KNR4"/>
      <c r="KNS4"/>
      <c r="KNT4"/>
      <c r="KNU4"/>
      <c r="KNV4"/>
      <c r="KNW4"/>
      <c r="KNX4"/>
      <c r="KNY4"/>
      <c r="KNZ4"/>
      <c r="KOA4"/>
      <c r="KOB4"/>
      <c r="KOC4"/>
      <c r="KOD4"/>
      <c r="KOE4"/>
      <c r="KOF4"/>
      <c r="KOG4"/>
      <c r="KOH4"/>
      <c r="KOI4"/>
      <c r="KOJ4"/>
      <c r="KOK4"/>
      <c r="KOL4"/>
      <c r="KOM4"/>
      <c r="KON4"/>
      <c r="KOO4"/>
      <c r="KOP4"/>
      <c r="KOQ4"/>
      <c r="KOR4"/>
      <c r="KOS4"/>
      <c r="KOT4"/>
      <c r="KOU4"/>
      <c r="KOV4"/>
      <c r="KOW4"/>
      <c r="KOX4"/>
      <c r="KOY4"/>
      <c r="KOZ4"/>
      <c r="KPA4"/>
      <c r="KPB4"/>
      <c r="KPC4"/>
      <c r="KPD4"/>
      <c r="KPE4"/>
      <c r="KPF4"/>
      <c r="KPG4"/>
      <c r="KPH4"/>
      <c r="KPI4"/>
      <c r="KPJ4"/>
      <c r="KPK4"/>
      <c r="KPL4"/>
      <c r="KPM4"/>
      <c r="KPN4"/>
      <c r="KPO4"/>
      <c r="KPP4"/>
      <c r="KPQ4"/>
      <c r="KPR4"/>
      <c r="KPS4"/>
      <c r="KPT4"/>
      <c r="KPU4"/>
      <c r="KPV4"/>
      <c r="KPW4"/>
      <c r="KPX4"/>
      <c r="KPY4"/>
      <c r="KPZ4"/>
      <c r="KQA4"/>
      <c r="KQB4"/>
      <c r="KQC4"/>
      <c r="KQD4"/>
      <c r="KQE4"/>
      <c r="KQF4"/>
      <c r="KQG4"/>
      <c r="KQH4"/>
      <c r="KQI4"/>
      <c r="KQJ4"/>
      <c r="KQK4"/>
      <c r="KQL4"/>
      <c r="KQM4"/>
      <c r="KQN4"/>
      <c r="KQO4"/>
      <c r="KQP4"/>
      <c r="KQQ4"/>
      <c r="KQR4"/>
      <c r="KQS4"/>
      <c r="KQT4"/>
      <c r="KQU4"/>
      <c r="KQV4"/>
      <c r="KQW4"/>
      <c r="KQX4"/>
      <c r="KQY4"/>
      <c r="KQZ4"/>
      <c r="KRA4"/>
      <c r="KRB4"/>
      <c r="KRC4"/>
      <c r="KRD4"/>
      <c r="KRE4"/>
      <c r="KRF4"/>
      <c r="KRG4"/>
      <c r="KRH4"/>
      <c r="KRI4"/>
      <c r="KRJ4"/>
      <c r="KRK4"/>
      <c r="KRL4"/>
      <c r="KRM4"/>
      <c r="KRN4"/>
      <c r="KRO4"/>
      <c r="KRP4"/>
      <c r="KRQ4"/>
      <c r="KRR4"/>
      <c r="KRS4"/>
      <c r="KRT4"/>
      <c r="KRU4"/>
      <c r="KRV4"/>
      <c r="KRW4"/>
      <c r="KRX4"/>
      <c r="KRY4"/>
      <c r="KRZ4"/>
      <c r="KSA4"/>
      <c r="KSB4"/>
      <c r="KSC4"/>
      <c r="KSD4"/>
      <c r="KSE4"/>
      <c r="KSF4"/>
      <c r="KSG4"/>
      <c r="KSH4"/>
      <c r="KSI4"/>
      <c r="KSJ4"/>
      <c r="KSK4"/>
      <c r="KSL4"/>
      <c r="KSM4"/>
      <c r="KSN4"/>
      <c r="KSO4"/>
      <c r="KSP4"/>
      <c r="KSQ4"/>
      <c r="KSR4"/>
      <c r="KSS4"/>
      <c r="KST4"/>
      <c r="KSU4"/>
      <c r="KSV4"/>
      <c r="KSW4"/>
      <c r="KSX4"/>
      <c r="KSY4"/>
      <c r="KSZ4"/>
      <c r="KTA4"/>
      <c r="KTB4"/>
      <c r="KTC4"/>
      <c r="KTD4"/>
      <c r="KTE4"/>
      <c r="KTF4"/>
      <c r="KTG4"/>
      <c r="KTH4"/>
      <c r="KTI4"/>
      <c r="KTJ4"/>
      <c r="KTK4"/>
      <c r="KTL4"/>
      <c r="KTM4"/>
      <c r="KTN4"/>
      <c r="KTO4"/>
      <c r="KTP4"/>
      <c r="KTQ4"/>
      <c r="KTR4"/>
      <c r="KTS4"/>
      <c r="KTT4"/>
      <c r="KTU4"/>
      <c r="KTV4"/>
      <c r="KTW4"/>
      <c r="KTX4"/>
      <c r="KTY4"/>
      <c r="KTZ4"/>
      <c r="KUA4"/>
      <c r="KUB4"/>
      <c r="KUC4"/>
      <c r="KUD4"/>
      <c r="KUE4"/>
      <c r="KUF4"/>
      <c r="KUG4"/>
      <c r="KUH4"/>
      <c r="KUI4"/>
      <c r="KUJ4"/>
      <c r="KUK4"/>
      <c r="KUL4"/>
      <c r="KUM4"/>
      <c r="KUN4"/>
      <c r="KUO4"/>
      <c r="KUP4"/>
      <c r="KUQ4"/>
      <c r="KUR4"/>
      <c r="KUS4"/>
      <c r="KUT4"/>
      <c r="KUU4"/>
      <c r="KUV4"/>
      <c r="KUW4"/>
      <c r="KUX4"/>
      <c r="KUY4"/>
      <c r="KUZ4"/>
      <c r="KVA4"/>
      <c r="KVB4"/>
      <c r="KVC4"/>
      <c r="KVD4"/>
      <c r="KVE4"/>
      <c r="KVF4"/>
      <c r="KVG4"/>
      <c r="KVH4"/>
      <c r="KVI4"/>
      <c r="KVJ4"/>
      <c r="KVK4"/>
      <c r="KVL4"/>
      <c r="KVM4"/>
      <c r="KVN4"/>
      <c r="KVO4"/>
      <c r="KVP4"/>
      <c r="KVQ4"/>
      <c r="KVR4"/>
      <c r="KVS4"/>
      <c r="KVT4"/>
      <c r="KVU4"/>
      <c r="KVV4"/>
      <c r="KVW4"/>
      <c r="KVX4"/>
      <c r="KVY4"/>
      <c r="KVZ4"/>
      <c r="KWA4"/>
      <c r="KWB4"/>
      <c r="KWC4"/>
      <c r="KWD4"/>
      <c r="KWE4"/>
      <c r="KWF4"/>
      <c r="KWG4"/>
      <c r="KWH4"/>
      <c r="KWI4"/>
      <c r="KWJ4"/>
      <c r="KWK4"/>
      <c r="KWL4"/>
      <c r="KWM4"/>
      <c r="KWN4"/>
      <c r="KWO4"/>
      <c r="KWP4"/>
      <c r="KWQ4"/>
      <c r="KWR4"/>
      <c r="KWS4"/>
      <c r="KWT4"/>
      <c r="KWU4"/>
      <c r="KWV4"/>
      <c r="KWW4"/>
      <c r="KWX4"/>
      <c r="KWY4"/>
      <c r="KWZ4"/>
      <c r="KXA4"/>
      <c r="KXB4"/>
      <c r="KXC4"/>
      <c r="KXD4"/>
      <c r="KXE4"/>
      <c r="KXF4"/>
      <c r="KXG4"/>
      <c r="KXH4"/>
      <c r="KXI4"/>
      <c r="KXJ4"/>
      <c r="KXK4"/>
      <c r="KXL4"/>
      <c r="KXM4"/>
      <c r="KXN4"/>
      <c r="KXO4"/>
      <c r="KXP4"/>
      <c r="KXQ4"/>
      <c r="KXR4"/>
      <c r="KXS4"/>
      <c r="KXT4"/>
      <c r="KXU4"/>
      <c r="KXV4"/>
      <c r="KXW4"/>
      <c r="KXX4"/>
      <c r="KXY4"/>
      <c r="KXZ4"/>
      <c r="KYA4"/>
      <c r="KYB4"/>
      <c r="KYC4"/>
      <c r="KYD4"/>
      <c r="KYE4"/>
      <c r="KYF4"/>
      <c r="KYG4"/>
      <c r="KYH4"/>
      <c r="KYI4"/>
      <c r="KYJ4"/>
      <c r="KYK4"/>
      <c r="KYL4"/>
      <c r="KYM4"/>
      <c r="KYN4"/>
      <c r="KYO4"/>
      <c r="KYP4"/>
      <c r="KYQ4"/>
      <c r="KYR4"/>
      <c r="KYS4"/>
      <c r="KYT4"/>
      <c r="KYU4"/>
      <c r="KYV4"/>
      <c r="KYW4"/>
      <c r="KYX4"/>
      <c r="KYY4"/>
      <c r="KYZ4"/>
      <c r="KZA4"/>
      <c r="KZB4"/>
      <c r="KZC4"/>
      <c r="KZD4"/>
      <c r="KZE4"/>
      <c r="KZF4"/>
      <c r="KZG4"/>
      <c r="KZH4"/>
      <c r="KZI4"/>
      <c r="KZJ4"/>
      <c r="KZK4"/>
      <c r="KZL4"/>
      <c r="KZM4"/>
      <c r="KZN4"/>
      <c r="KZO4"/>
      <c r="KZP4"/>
      <c r="KZQ4"/>
      <c r="KZR4"/>
      <c r="KZS4"/>
      <c r="KZT4"/>
      <c r="KZU4"/>
      <c r="KZV4"/>
      <c r="KZW4"/>
      <c r="KZX4"/>
      <c r="KZY4"/>
      <c r="KZZ4"/>
      <c r="LAA4"/>
      <c r="LAB4"/>
      <c r="LAC4"/>
      <c r="LAD4"/>
      <c r="LAE4"/>
      <c r="LAF4"/>
      <c r="LAG4"/>
      <c r="LAH4"/>
      <c r="LAI4"/>
      <c r="LAJ4"/>
      <c r="LAK4"/>
      <c r="LAL4"/>
      <c r="LAM4"/>
      <c r="LAN4"/>
      <c r="LAO4"/>
      <c r="LAP4"/>
      <c r="LAQ4"/>
      <c r="LAR4"/>
      <c r="LAS4"/>
      <c r="LAT4"/>
      <c r="LAU4"/>
      <c r="LAV4"/>
      <c r="LAW4"/>
      <c r="LAX4"/>
      <c r="LAY4"/>
      <c r="LAZ4"/>
      <c r="LBA4"/>
      <c r="LBB4"/>
      <c r="LBC4"/>
      <c r="LBD4"/>
      <c r="LBE4"/>
      <c r="LBF4"/>
      <c r="LBG4"/>
      <c r="LBH4"/>
      <c r="LBI4"/>
      <c r="LBJ4"/>
      <c r="LBK4"/>
      <c r="LBL4"/>
      <c r="LBM4"/>
      <c r="LBN4"/>
      <c r="LBO4"/>
      <c r="LBP4"/>
      <c r="LBQ4"/>
      <c r="LBR4"/>
      <c r="LBS4"/>
      <c r="LBT4"/>
      <c r="LBU4"/>
      <c r="LBV4"/>
      <c r="LBW4"/>
      <c r="LBX4"/>
      <c r="LBY4"/>
      <c r="LBZ4"/>
      <c r="LCA4"/>
      <c r="LCB4"/>
      <c r="LCC4"/>
      <c r="LCD4"/>
      <c r="LCE4"/>
      <c r="LCF4"/>
      <c r="LCG4"/>
      <c r="LCH4"/>
      <c r="LCI4"/>
      <c r="LCJ4"/>
      <c r="LCK4"/>
      <c r="LCL4"/>
      <c r="LCM4"/>
      <c r="LCN4"/>
      <c r="LCO4"/>
      <c r="LCP4"/>
      <c r="LCQ4"/>
      <c r="LCR4"/>
      <c r="LCS4"/>
      <c r="LCT4"/>
      <c r="LCU4"/>
      <c r="LCV4"/>
      <c r="LCW4"/>
      <c r="LCX4"/>
      <c r="LCY4"/>
      <c r="LCZ4"/>
      <c r="LDA4"/>
      <c r="LDB4"/>
      <c r="LDC4"/>
      <c r="LDD4"/>
      <c r="LDE4"/>
      <c r="LDF4"/>
      <c r="LDG4"/>
      <c r="LDH4"/>
      <c r="LDI4"/>
      <c r="LDJ4"/>
      <c r="LDK4"/>
      <c r="LDL4"/>
      <c r="LDM4"/>
      <c r="LDN4"/>
      <c r="LDO4"/>
      <c r="LDP4"/>
      <c r="LDQ4"/>
      <c r="LDR4"/>
      <c r="LDS4"/>
      <c r="LDT4"/>
      <c r="LDU4"/>
      <c r="LDV4"/>
      <c r="LDW4"/>
      <c r="LDX4"/>
      <c r="LDY4"/>
      <c r="LDZ4"/>
      <c r="LEA4"/>
      <c r="LEB4"/>
      <c r="LEC4"/>
      <c r="LED4"/>
      <c r="LEE4"/>
      <c r="LEF4"/>
      <c r="LEG4"/>
      <c r="LEH4"/>
      <c r="LEI4"/>
      <c r="LEJ4"/>
      <c r="LEK4"/>
      <c r="LEL4"/>
      <c r="LEM4"/>
      <c r="LEN4"/>
      <c r="LEO4"/>
      <c r="LEP4"/>
      <c r="LEQ4"/>
      <c r="LER4"/>
      <c r="LES4"/>
      <c r="LET4"/>
      <c r="LEU4"/>
      <c r="LEV4"/>
      <c r="LEW4"/>
      <c r="LEX4"/>
      <c r="LEY4"/>
      <c r="LEZ4"/>
      <c r="LFA4"/>
      <c r="LFB4"/>
      <c r="LFC4"/>
      <c r="LFD4"/>
      <c r="LFE4"/>
      <c r="LFF4"/>
      <c r="LFG4"/>
      <c r="LFH4"/>
      <c r="LFI4"/>
      <c r="LFJ4"/>
      <c r="LFK4"/>
      <c r="LFL4"/>
      <c r="LFM4"/>
      <c r="LFN4"/>
      <c r="LFO4"/>
      <c r="LFP4"/>
      <c r="LFQ4"/>
      <c r="LFR4"/>
      <c r="LFS4"/>
      <c r="LFT4"/>
      <c r="LFU4"/>
      <c r="LFV4"/>
      <c r="LFW4"/>
      <c r="LFX4"/>
      <c r="LFY4"/>
      <c r="LFZ4"/>
      <c r="LGA4"/>
      <c r="LGB4"/>
      <c r="LGC4"/>
      <c r="LGD4"/>
      <c r="LGE4"/>
      <c r="LGF4"/>
      <c r="LGG4"/>
      <c r="LGH4"/>
      <c r="LGI4"/>
      <c r="LGJ4"/>
      <c r="LGK4"/>
      <c r="LGL4"/>
      <c r="LGM4"/>
      <c r="LGN4"/>
      <c r="LGO4"/>
      <c r="LGP4"/>
      <c r="LGQ4"/>
      <c r="LGR4"/>
      <c r="LGS4"/>
      <c r="LGT4"/>
      <c r="LGU4"/>
      <c r="LGV4"/>
      <c r="LGW4"/>
      <c r="LGX4"/>
      <c r="LGY4"/>
      <c r="LGZ4"/>
      <c r="LHA4"/>
      <c r="LHB4"/>
      <c r="LHC4"/>
      <c r="LHD4"/>
      <c r="LHE4"/>
      <c r="LHF4"/>
      <c r="LHG4"/>
      <c r="LHH4"/>
      <c r="LHI4"/>
      <c r="LHJ4"/>
      <c r="LHK4"/>
      <c r="LHL4"/>
      <c r="LHM4"/>
      <c r="LHN4"/>
      <c r="LHO4"/>
      <c r="LHP4"/>
      <c r="LHQ4"/>
      <c r="LHR4"/>
      <c r="LHS4"/>
      <c r="LHT4"/>
      <c r="LHU4"/>
      <c r="LHV4"/>
      <c r="LHW4"/>
      <c r="LHX4"/>
      <c r="LHY4"/>
      <c r="LHZ4"/>
      <c r="LIA4"/>
      <c r="LIB4"/>
      <c r="LIC4"/>
      <c r="LID4"/>
      <c r="LIE4"/>
      <c r="LIF4"/>
      <c r="LIG4"/>
      <c r="LIH4"/>
      <c r="LII4"/>
      <c r="LIJ4"/>
      <c r="LIK4"/>
      <c r="LIL4"/>
      <c r="LIM4"/>
      <c r="LIN4"/>
      <c r="LIO4"/>
      <c r="LIP4"/>
      <c r="LIQ4"/>
      <c r="LIR4"/>
      <c r="LIS4"/>
      <c r="LIT4"/>
      <c r="LIU4"/>
      <c r="LIV4"/>
      <c r="LIW4"/>
      <c r="LIX4"/>
      <c r="LIY4"/>
      <c r="LIZ4"/>
      <c r="LJA4"/>
      <c r="LJB4"/>
      <c r="LJC4"/>
      <c r="LJD4"/>
      <c r="LJE4"/>
      <c r="LJF4"/>
      <c r="LJG4"/>
      <c r="LJH4"/>
      <c r="LJI4"/>
      <c r="LJJ4"/>
      <c r="LJK4"/>
      <c r="LJL4"/>
      <c r="LJM4"/>
      <c r="LJN4"/>
      <c r="LJO4"/>
      <c r="LJP4"/>
      <c r="LJQ4"/>
      <c r="LJR4"/>
      <c r="LJS4"/>
      <c r="LJT4"/>
      <c r="LJU4"/>
      <c r="LJV4"/>
      <c r="LJW4"/>
      <c r="LJX4"/>
      <c r="LJY4"/>
      <c r="LJZ4"/>
      <c r="LKA4"/>
      <c r="LKB4"/>
      <c r="LKC4"/>
      <c r="LKD4"/>
      <c r="LKE4"/>
      <c r="LKF4"/>
      <c r="LKG4"/>
      <c r="LKH4"/>
      <c r="LKI4"/>
      <c r="LKJ4"/>
      <c r="LKK4"/>
      <c r="LKL4"/>
      <c r="LKM4"/>
      <c r="LKN4"/>
      <c r="LKO4"/>
      <c r="LKP4"/>
      <c r="LKQ4"/>
      <c r="LKR4"/>
      <c r="LKS4"/>
      <c r="LKT4"/>
      <c r="LKU4"/>
      <c r="LKV4"/>
      <c r="LKW4"/>
      <c r="LKX4"/>
      <c r="LKY4"/>
      <c r="LKZ4"/>
      <c r="LLA4"/>
      <c r="LLB4"/>
      <c r="LLC4"/>
      <c r="LLD4"/>
      <c r="LLE4"/>
      <c r="LLF4"/>
      <c r="LLG4"/>
      <c r="LLH4"/>
      <c r="LLI4"/>
      <c r="LLJ4"/>
      <c r="LLK4"/>
      <c r="LLL4"/>
      <c r="LLM4"/>
      <c r="LLN4"/>
      <c r="LLO4"/>
      <c r="LLP4"/>
      <c r="LLQ4"/>
      <c r="LLR4"/>
      <c r="LLS4"/>
      <c r="LLT4"/>
      <c r="LLU4"/>
      <c r="LLV4"/>
      <c r="LLW4"/>
      <c r="LLX4"/>
      <c r="LLY4"/>
      <c r="LLZ4"/>
      <c r="LMA4"/>
      <c r="LMB4"/>
      <c r="LMC4"/>
      <c r="LMD4"/>
      <c r="LME4"/>
      <c r="LMF4"/>
      <c r="LMG4"/>
      <c r="LMH4"/>
      <c r="LMI4"/>
      <c r="LMJ4"/>
      <c r="LMK4"/>
      <c r="LML4"/>
      <c r="LMM4"/>
      <c r="LMN4"/>
      <c r="LMO4"/>
      <c r="LMP4"/>
      <c r="LMQ4"/>
      <c r="LMR4"/>
      <c r="LMS4"/>
      <c r="LMT4"/>
      <c r="LMU4"/>
      <c r="LMV4"/>
      <c r="LMW4"/>
      <c r="LMX4"/>
      <c r="LMY4"/>
      <c r="LMZ4"/>
      <c r="LNA4"/>
      <c r="LNB4"/>
      <c r="LNC4"/>
      <c r="LND4"/>
      <c r="LNE4"/>
      <c r="LNF4"/>
      <c r="LNG4"/>
      <c r="LNH4"/>
      <c r="LNI4"/>
      <c r="LNJ4"/>
      <c r="LNK4"/>
      <c r="LNL4"/>
      <c r="LNM4"/>
      <c r="LNN4"/>
      <c r="LNO4"/>
      <c r="LNP4"/>
      <c r="LNQ4"/>
      <c r="LNR4"/>
      <c r="LNS4"/>
      <c r="LNT4"/>
      <c r="LNU4"/>
      <c r="LNV4"/>
      <c r="LNW4"/>
      <c r="LNX4"/>
      <c r="LNY4"/>
      <c r="LNZ4"/>
      <c r="LOA4"/>
      <c r="LOB4"/>
      <c r="LOC4"/>
      <c r="LOD4"/>
      <c r="LOE4"/>
      <c r="LOF4"/>
      <c r="LOG4"/>
      <c r="LOH4"/>
      <c r="LOI4"/>
      <c r="LOJ4"/>
      <c r="LOK4"/>
      <c r="LOL4"/>
      <c r="LOM4"/>
      <c r="LON4"/>
      <c r="LOO4"/>
      <c r="LOP4"/>
      <c r="LOQ4"/>
      <c r="LOR4"/>
      <c r="LOS4"/>
      <c r="LOT4"/>
      <c r="LOU4"/>
      <c r="LOV4"/>
      <c r="LOW4"/>
      <c r="LOX4"/>
      <c r="LOY4"/>
      <c r="LOZ4"/>
      <c r="LPA4"/>
      <c r="LPB4"/>
      <c r="LPC4"/>
      <c r="LPD4"/>
      <c r="LPE4"/>
      <c r="LPF4"/>
      <c r="LPG4"/>
      <c r="LPH4"/>
      <c r="LPI4"/>
      <c r="LPJ4"/>
      <c r="LPK4"/>
      <c r="LPL4"/>
      <c r="LPM4"/>
      <c r="LPN4"/>
      <c r="LPO4"/>
      <c r="LPP4"/>
      <c r="LPQ4"/>
      <c r="LPR4"/>
      <c r="LPS4"/>
      <c r="LPT4"/>
      <c r="LPU4"/>
      <c r="LPV4"/>
      <c r="LPW4"/>
      <c r="LPX4"/>
      <c r="LPY4"/>
      <c r="LPZ4"/>
      <c r="LQA4"/>
      <c r="LQB4"/>
      <c r="LQC4"/>
      <c r="LQD4"/>
      <c r="LQE4"/>
      <c r="LQF4"/>
      <c r="LQG4"/>
      <c r="LQH4"/>
      <c r="LQI4"/>
      <c r="LQJ4"/>
      <c r="LQK4"/>
      <c r="LQL4"/>
      <c r="LQM4"/>
      <c r="LQN4"/>
      <c r="LQO4"/>
      <c r="LQP4"/>
      <c r="LQQ4"/>
      <c r="LQR4"/>
      <c r="LQS4"/>
      <c r="LQT4"/>
      <c r="LQU4"/>
      <c r="LQV4"/>
      <c r="LQW4"/>
      <c r="LQX4"/>
      <c r="LQY4"/>
      <c r="LQZ4"/>
      <c r="LRA4"/>
      <c r="LRB4"/>
      <c r="LRC4"/>
      <c r="LRD4"/>
      <c r="LRE4"/>
      <c r="LRF4"/>
      <c r="LRG4"/>
      <c r="LRH4"/>
      <c r="LRI4"/>
      <c r="LRJ4"/>
      <c r="LRK4"/>
      <c r="LRL4"/>
      <c r="LRM4"/>
      <c r="LRN4"/>
      <c r="LRO4"/>
      <c r="LRP4"/>
      <c r="LRQ4"/>
      <c r="LRR4"/>
      <c r="LRS4"/>
      <c r="LRT4"/>
      <c r="LRU4"/>
      <c r="LRV4"/>
      <c r="LRW4"/>
      <c r="LRX4"/>
      <c r="LRY4"/>
      <c r="LRZ4"/>
      <c r="LSA4"/>
      <c r="LSB4"/>
      <c r="LSC4"/>
      <c r="LSD4"/>
      <c r="LSE4"/>
      <c r="LSF4"/>
      <c r="LSG4"/>
      <c r="LSH4"/>
      <c r="LSI4"/>
      <c r="LSJ4"/>
      <c r="LSK4"/>
      <c r="LSL4"/>
      <c r="LSM4"/>
      <c r="LSN4"/>
      <c r="LSO4"/>
      <c r="LSP4"/>
      <c r="LSQ4"/>
      <c r="LSR4"/>
      <c r="LSS4"/>
      <c r="LST4"/>
      <c r="LSU4"/>
      <c r="LSV4"/>
      <c r="LSW4"/>
      <c r="LSX4"/>
      <c r="LSY4"/>
      <c r="LSZ4"/>
      <c r="LTA4"/>
      <c r="LTB4"/>
      <c r="LTC4"/>
      <c r="LTD4"/>
      <c r="LTE4"/>
      <c r="LTF4"/>
      <c r="LTG4"/>
      <c r="LTH4"/>
      <c r="LTI4"/>
      <c r="LTJ4"/>
      <c r="LTK4"/>
      <c r="LTL4"/>
      <c r="LTM4"/>
      <c r="LTN4"/>
      <c r="LTO4"/>
      <c r="LTP4"/>
      <c r="LTQ4"/>
      <c r="LTR4"/>
      <c r="LTS4"/>
      <c r="LTT4"/>
      <c r="LTU4"/>
      <c r="LTV4"/>
      <c r="LTW4"/>
      <c r="LTX4"/>
      <c r="LTY4"/>
      <c r="LTZ4"/>
      <c r="LUA4"/>
      <c r="LUB4"/>
      <c r="LUC4"/>
      <c r="LUD4"/>
      <c r="LUE4"/>
      <c r="LUF4"/>
      <c r="LUG4"/>
      <c r="LUH4"/>
      <c r="LUI4"/>
      <c r="LUJ4"/>
      <c r="LUK4"/>
      <c r="LUL4"/>
      <c r="LUM4"/>
      <c r="LUN4"/>
      <c r="LUO4"/>
      <c r="LUP4"/>
      <c r="LUQ4"/>
      <c r="LUR4"/>
      <c r="LUS4"/>
      <c r="LUT4"/>
      <c r="LUU4"/>
      <c r="LUV4"/>
      <c r="LUW4"/>
      <c r="LUX4"/>
      <c r="LUY4"/>
      <c r="LUZ4"/>
      <c r="LVA4"/>
      <c r="LVB4"/>
      <c r="LVC4"/>
      <c r="LVD4"/>
      <c r="LVE4"/>
      <c r="LVF4"/>
      <c r="LVG4"/>
      <c r="LVH4"/>
      <c r="LVI4"/>
      <c r="LVJ4"/>
      <c r="LVK4"/>
      <c r="LVL4"/>
      <c r="LVM4"/>
      <c r="LVN4"/>
      <c r="LVO4"/>
      <c r="LVP4"/>
      <c r="LVQ4"/>
      <c r="LVR4"/>
      <c r="LVS4"/>
      <c r="LVT4"/>
      <c r="LVU4"/>
      <c r="LVV4"/>
      <c r="LVW4"/>
      <c r="LVX4"/>
      <c r="LVY4"/>
      <c r="LVZ4"/>
      <c r="LWA4"/>
      <c r="LWB4"/>
      <c r="LWC4"/>
      <c r="LWD4"/>
      <c r="LWE4"/>
      <c r="LWF4"/>
      <c r="LWG4"/>
      <c r="LWH4"/>
      <c r="LWI4"/>
      <c r="LWJ4"/>
      <c r="LWK4"/>
      <c r="LWL4"/>
      <c r="LWM4"/>
      <c r="LWN4"/>
      <c r="LWO4"/>
      <c r="LWP4"/>
      <c r="LWQ4"/>
      <c r="LWR4"/>
      <c r="LWS4"/>
      <c r="LWT4"/>
      <c r="LWU4"/>
      <c r="LWV4"/>
      <c r="LWW4"/>
      <c r="LWX4"/>
      <c r="LWY4"/>
      <c r="LWZ4"/>
      <c r="LXA4"/>
      <c r="LXB4"/>
      <c r="LXC4"/>
      <c r="LXD4"/>
      <c r="LXE4"/>
      <c r="LXF4"/>
      <c r="LXG4"/>
      <c r="LXH4"/>
      <c r="LXI4"/>
      <c r="LXJ4"/>
      <c r="LXK4"/>
      <c r="LXL4"/>
      <c r="LXM4"/>
      <c r="LXN4"/>
      <c r="LXO4"/>
      <c r="LXP4"/>
      <c r="LXQ4"/>
      <c r="LXR4"/>
      <c r="LXS4"/>
      <c r="LXT4"/>
      <c r="LXU4"/>
      <c r="LXV4"/>
      <c r="LXW4"/>
      <c r="LXX4"/>
      <c r="LXY4"/>
      <c r="LXZ4"/>
      <c r="LYA4"/>
      <c r="LYB4"/>
      <c r="LYC4"/>
      <c r="LYD4"/>
      <c r="LYE4"/>
      <c r="LYF4"/>
      <c r="LYG4"/>
      <c r="LYH4"/>
      <c r="LYI4"/>
      <c r="LYJ4"/>
      <c r="LYK4"/>
      <c r="LYL4"/>
      <c r="LYM4"/>
      <c r="LYN4"/>
      <c r="LYO4"/>
      <c r="LYP4"/>
      <c r="LYQ4"/>
      <c r="LYR4"/>
      <c r="LYS4"/>
      <c r="LYT4"/>
      <c r="LYU4"/>
      <c r="LYV4"/>
      <c r="LYW4"/>
      <c r="LYX4"/>
      <c r="LYY4"/>
      <c r="LYZ4"/>
      <c r="LZA4"/>
      <c r="LZB4"/>
      <c r="LZC4"/>
      <c r="LZD4"/>
      <c r="LZE4"/>
      <c r="LZF4"/>
      <c r="LZG4"/>
      <c r="LZH4"/>
      <c r="LZI4"/>
      <c r="LZJ4"/>
      <c r="LZK4"/>
      <c r="LZL4"/>
      <c r="LZM4"/>
      <c r="LZN4"/>
      <c r="LZO4"/>
      <c r="LZP4"/>
      <c r="LZQ4"/>
      <c r="LZR4"/>
      <c r="LZS4"/>
      <c r="LZT4"/>
      <c r="LZU4"/>
      <c r="LZV4"/>
      <c r="LZW4"/>
      <c r="LZX4"/>
      <c r="LZY4"/>
      <c r="LZZ4"/>
      <c r="MAA4"/>
      <c r="MAB4"/>
      <c r="MAC4"/>
      <c r="MAD4"/>
      <c r="MAE4"/>
      <c r="MAF4"/>
      <c r="MAG4"/>
      <c r="MAH4"/>
      <c r="MAI4"/>
      <c r="MAJ4"/>
      <c r="MAK4"/>
      <c r="MAL4"/>
      <c r="MAM4"/>
      <c r="MAN4"/>
      <c r="MAO4"/>
      <c r="MAP4"/>
      <c r="MAQ4"/>
      <c r="MAR4"/>
      <c r="MAS4"/>
      <c r="MAT4"/>
      <c r="MAU4"/>
      <c r="MAV4"/>
      <c r="MAW4"/>
      <c r="MAX4"/>
      <c r="MAY4"/>
      <c r="MAZ4"/>
      <c r="MBA4"/>
      <c r="MBB4"/>
      <c r="MBC4"/>
      <c r="MBD4"/>
      <c r="MBE4"/>
      <c r="MBF4"/>
      <c r="MBG4"/>
      <c r="MBH4"/>
      <c r="MBI4"/>
      <c r="MBJ4"/>
      <c r="MBK4"/>
      <c r="MBL4"/>
      <c r="MBM4"/>
      <c r="MBN4"/>
      <c r="MBO4"/>
      <c r="MBP4"/>
      <c r="MBQ4"/>
      <c r="MBR4"/>
      <c r="MBS4"/>
      <c r="MBT4"/>
      <c r="MBU4"/>
      <c r="MBV4"/>
      <c r="MBW4"/>
      <c r="MBX4"/>
      <c r="MBY4"/>
      <c r="MBZ4"/>
      <c r="MCA4"/>
      <c r="MCB4"/>
      <c r="MCC4"/>
      <c r="MCD4"/>
      <c r="MCE4"/>
      <c r="MCF4"/>
      <c r="MCG4"/>
      <c r="MCH4"/>
      <c r="MCI4"/>
      <c r="MCJ4"/>
      <c r="MCK4"/>
      <c r="MCL4"/>
      <c r="MCM4"/>
      <c r="MCN4"/>
      <c r="MCO4"/>
      <c r="MCP4"/>
      <c r="MCQ4"/>
      <c r="MCR4"/>
      <c r="MCS4"/>
      <c r="MCT4"/>
      <c r="MCU4"/>
      <c r="MCV4"/>
      <c r="MCW4"/>
      <c r="MCX4"/>
      <c r="MCY4"/>
      <c r="MCZ4"/>
      <c r="MDA4"/>
      <c r="MDB4"/>
      <c r="MDC4"/>
      <c r="MDD4"/>
      <c r="MDE4"/>
      <c r="MDF4"/>
      <c r="MDG4"/>
      <c r="MDH4"/>
      <c r="MDI4"/>
      <c r="MDJ4"/>
      <c r="MDK4"/>
      <c r="MDL4"/>
      <c r="MDM4"/>
      <c r="MDN4"/>
      <c r="MDO4"/>
      <c r="MDP4"/>
      <c r="MDQ4"/>
      <c r="MDR4"/>
      <c r="MDS4"/>
      <c r="MDT4"/>
      <c r="MDU4"/>
      <c r="MDV4"/>
      <c r="MDW4"/>
      <c r="MDX4"/>
      <c r="MDY4"/>
      <c r="MDZ4"/>
      <c r="MEA4"/>
      <c r="MEB4"/>
      <c r="MEC4"/>
      <c r="MED4"/>
      <c r="MEE4"/>
      <c r="MEF4"/>
      <c r="MEG4"/>
      <c r="MEH4"/>
      <c r="MEI4"/>
      <c r="MEJ4"/>
      <c r="MEK4"/>
      <c r="MEL4"/>
      <c r="MEM4"/>
      <c r="MEN4"/>
      <c r="MEO4"/>
      <c r="MEP4"/>
      <c r="MEQ4"/>
      <c r="MER4"/>
      <c r="MES4"/>
      <c r="MET4"/>
      <c r="MEU4"/>
      <c r="MEV4"/>
      <c r="MEW4"/>
      <c r="MEX4"/>
      <c r="MEY4"/>
      <c r="MEZ4"/>
      <c r="MFA4"/>
      <c r="MFB4"/>
      <c r="MFC4"/>
      <c r="MFD4"/>
      <c r="MFE4"/>
      <c r="MFF4"/>
      <c r="MFG4"/>
      <c r="MFH4"/>
      <c r="MFI4"/>
      <c r="MFJ4"/>
      <c r="MFK4"/>
      <c r="MFL4"/>
      <c r="MFM4"/>
      <c r="MFN4"/>
      <c r="MFO4"/>
      <c r="MFP4"/>
      <c r="MFQ4"/>
      <c r="MFR4"/>
      <c r="MFS4"/>
      <c r="MFT4"/>
      <c r="MFU4"/>
      <c r="MFV4"/>
      <c r="MFW4"/>
      <c r="MFX4"/>
      <c r="MFY4"/>
      <c r="MFZ4"/>
      <c r="MGA4"/>
      <c r="MGB4"/>
      <c r="MGC4"/>
      <c r="MGD4"/>
      <c r="MGE4"/>
      <c r="MGF4"/>
      <c r="MGG4"/>
      <c r="MGH4"/>
      <c r="MGI4"/>
      <c r="MGJ4"/>
      <c r="MGK4"/>
      <c r="MGL4"/>
      <c r="MGM4"/>
      <c r="MGN4"/>
      <c r="MGO4"/>
      <c r="MGP4"/>
      <c r="MGQ4"/>
      <c r="MGR4"/>
      <c r="MGS4"/>
      <c r="MGT4"/>
      <c r="MGU4"/>
      <c r="MGV4"/>
      <c r="MGW4"/>
      <c r="MGX4"/>
      <c r="MGY4"/>
      <c r="MGZ4"/>
      <c r="MHA4"/>
      <c r="MHB4"/>
      <c r="MHC4"/>
      <c r="MHD4"/>
      <c r="MHE4"/>
      <c r="MHF4"/>
      <c r="MHG4"/>
      <c r="MHH4"/>
      <c r="MHI4"/>
      <c r="MHJ4"/>
      <c r="MHK4"/>
      <c r="MHL4"/>
      <c r="MHM4"/>
      <c r="MHN4"/>
      <c r="MHO4"/>
      <c r="MHP4"/>
      <c r="MHQ4"/>
      <c r="MHR4"/>
      <c r="MHS4"/>
      <c r="MHT4"/>
      <c r="MHU4"/>
      <c r="MHV4"/>
      <c r="MHW4"/>
      <c r="MHX4"/>
      <c r="MHY4"/>
      <c r="MHZ4"/>
      <c r="MIA4"/>
      <c r="MIB4"/>
      <c r="MIC4"/>
      <c r="MID4"/>
      <c r="MIE4"/>
      <c r="MIF4"/>
      <c r="MIG4"/>
      <c r="MIH4"/>
      <c r="MII4"/>
      <c r="MIJ4"/>
      <c r="MIK4"/>
      <c r="MIL4"/>
      <c r="MIM4"/>
      <c r="MIN4"/>
      <c r="MIO4"/>
      <c r="MIP4"/>
      <c r="MIQ4"/>
      <c r="MIR4"/>
      <c r="MIS4"/>
      <c r="MIT4"/>
      <c r="MIU4"/>
      <c r="MIV4"/>
      <c r="MIW4"/>
      <c r="MIX4"/>
      <c r="MIY4"/>
      <c r="MIZ4"/>
      <c r="MJA4"/>
      <c r="MJB4"/>
      <c r="MJC4"/>
      <c r="MJD4"/>
      <c r="MJE4"/>
      <c r="MJF4"/>
      <c r="MJG4"/>
      <c r="MJH4"/>
      <c r="MJI4"/>
      <c r="MJJ4"/>
      <c r="MJK4"/>
      <c r="MJL4"/>
      <c r="MJM4"/>
      <c r="MJN4"/>
      <c r="MJO4"/>
      <c r="MJP4"/>
      <c r="MJQ4"/>
      <c r="MJR4"/>
      <c r="MJS4"/>
      <c r="MJT4"/>
      <c r="MJU4"/>
      <c r="MJV4"/>
      <c r="MJW4"/>
      <c r="MJX4"/>
      <c r="MJY4"/>
      <c r="MJZ4"/>
      <c r="MKA4"/>
      <c r="MKB4"/>
      <c r="MKC4"/>
      <c r="MKD4"/>
      <c r="MKE4"/>
      <c r="MKF4"/>
      <c r="MKG4"/>
      <c r="MKH4"/>
      <c r="MKI4"/>
      <c r="MKJ4"/>
      <c r="MKK4"/>
      <c r="MKL4"/>
      <c r="MKM4"/>
      <c r="MKN4"/>
      <c r="MKO4"/>
      <c r="MKP4"/>
      <c r="MKQ4"/>
      <c r="MKR4"/>
      <c r="MKS4"/>
      <c r="MKT4"/>
      <c r="MKU4"/>
      <c r="MKV4"/>
      <c r="MKW4"/>
      <c r="MKX4"/>
      <c r="MKY4"/>
      <c r="MKZ4"/>
      <c r="MLA4"/>
      <c r="MLB4"/>
      <c r="MLC4"/>
      <c r="MLD4"/>
      <c r="MLE4"/>
      <c r="MLF4"/>
      <c r="MLG4"/>
      <c r="MLH4"/>
      <c r="MLI4"/>
      <c r="MLJ4"/>
      <c r="MLK4"/>
      <c r="MLL4"/>
      <c r="MLM4"/>
      <c r="MLN4"/>
      <c r="MLO4"/>
      <c r="MLP4"/>
      <c r="MLQ4"/>
      <c r="MLR4"/>
      <c r="MLS4"/>
      <c r="MLT4"/>
      <c r="MLU4"/>
      <c r="MLV4"/>
      <c r="MLW4"/>
      <c r="MLX4"/>
      <c r="MLY4"/>
      <c r="MLZ4"/>
      <c r="MMA4"/>
      <c r="MMB4"/>
      <c r="MMC4"/>
      <c r="MMD4"/>
      <c r="MME4"/>
      <c r="MMF4"/>
      <c r="MMG4"/>
      <c r="MMH4"/>
      <c r="MMI4"/>
      <c r="MMJ4"/>
      <c r="MMK4"/>
      <c r="MML4"/>
      <c r="MMM4"/>
      <c r="MMN4"/>
      <c r="MMO4"/>
      <c r="MMP4"/>
      <c r="MMQ4"/>
      <c r="MMR4"/>
      <c r="MMS4"/>
      <c r="MMT4"/>
      <c r="MMU4"/>
      <c r="MMV4"/>
      <c r="MMW4"/>
      <c r="MMX4"/>
      <c r="MMY4"/>
      <c r="MMZ4"/>
      <c r="MNA4"/>
      <c r="MNB4"/>
      <c r="MNC4"/>
      <c r="MND4"/>
      <c r="MNE4"/>
      <c r="MNF4"/>
      <c r="MNG4"/>
      <c r="MNH4"/>
      <c r="MNI4"/>
      <c r="MNJ4"/>
      <c r="MNK4"/>
      <c r="MNL4"/>
      <c r="MNM4"/>
      <c r="MNN4"/>
      <c r="MNO4"/>
      <c r="MNP4"/>
      <c r="MNQ4"/>
      <c r="MNR4"/>
      <c r="MNS4"/>
      <c r="MNT4"/>
      <c r="MNU4"/>
      <c r="MNV4"/>
      <c r="MNW4"/>
      <c r="MNX4"/>
      <c r="MNY4"/>
      <c r="MNZ4"/>
      <c r="MOA4"/>
      <c r="MOB4"/>
      <c r="MOC4"/>
      <c r="MOD4"/>
      <c r="MOE4"/>
      <c r="MOF4"/>
      <c r="MOG4"/>
      <c r="MOH4"/>
      <c r="MOI4"/>
      <c r="MOJ4"/>
      <c r="MOK4"/>
      <c r="MOL4"/>
      <c r="MOM4"/>
      <c r="MON4"/>
      <c r="MOO4"/>
      <c r="MOP4"/>
      <c r="MOQ4"/>
      <c r="MOR4"/>
      <c r="MOS4"/>
      <c r="MOT4"/>
      <c r="MOU4"/>
      <c r="MOV4"/>
      <c r="MOW4"/>
      <c r="MOX4"/>
      <c r="MOY4"/>
      <c r="MOZ4"/>
      <c r="MPA4"/>
      <c r="MPB4"/>
      <c r="MPC4"/>
      <c r="MPD4"/>
      <c r="MPE4"/>
      <c r="MPF4"/>
      <c r="MPG4"/>
      <c r="MPH4"/>
      <c r="MPI4"/>
      <c r="MPJ4"/>
      <c r="MPK4"/>
      <c r="MPL4"/>
      <c r="MPM4"/>
      <c r="MPN4"/>
      <c r="MPO4"/>
      <c r="MPP4"/>
      <c r="MPQ4"/>
      <c r="MPR4"/>
      <c r="MPS4"/>
      <c r="MPT4"/>
      <c r="MPU4"/>
      <c r="MPV4"/>
      <c r="MPW4"/>
      <c r="MPX4"/>
      <c r="MPY4"/>
      <c r="MPZ4"/>
      <c r="MQA4"/>
      <c r="MQB4"/>
      <c r="MQC4"/>
      <c r="MQD4"/>
      <c r="MQE4"/>
      <c r="MQF4"/>
      <c r="MQG4"/>
      <c r="MQH4"/>
      <c r="MQI4"/>
      <c r="MQJ4"/>
      <c r="MQK4"/>
      <c r="MQL4"/>
      <c r="MQM4"/>
      <c r="MQN4"/>
      <c r="MQO4"/>
      <c r="MQP4"/>
      <c r="MQQ4"/>
      <c r="MQR4"/>
      <c r="MQS4"/>
      <c r="MQT4"/>
      <c r="MQU4"/>
      <c r="MQV4"/>
      <c r="MQW4"/>
      <c r="MQX4"/>
      <c r="MQY4"/>
      <c r="MQZ4"/>
      <c r="MRA4"/>
      <c r="MRB4"/>
      <c r="MRC4"/>
      <c r="MRD4"/>
      <c r="MRE4"/>
      <c r="MRF4"/>
      <c r="MRG4"/>
      <c r="MRH4"/>
      <c r="MRI4"/>
      <c r="MRJ4"/>
      <c r="MRK4"/>
      <c r="MRL4"/>
      <c r="MRM4"/>
      <c r="MRN4"/>
      <c r="MRO4"/>
      <c r="MRP4"/>
      <c r="MRQ4"/>
      <c r="MRR4"/>
      <c r="MRS4"/>
      <c r="MRT4"/>
      <c r="MRU4"/>
      <c r="MRV4"/>
      <c r="MRW4"/>
      <c r="MRX4"/>
      <c r="MRY4"/>
      <c r="MRZ4"/>
      <c r="MSA4"/>
      <c r="MSB4"/>
      <c r="MSC4"/>
      <c r="MSD4"/>
      <c r="MSE4"/>
      <c r="MSF4"/>
      <c r="MSG4"/>
      <c r="MSH4"/>
      <c r="MSI4"/>
      <c r="MSJ4"/>
      <c r="MSK4"/>
      <c r="MSL4"/>
      <c r="MSM4"/>
      <c r="MSN4"/>
      <c r="MSO4"/>
      <c r="MSP4"/>
      <c r="MSQ4"/>
      <c r="MSR4"/>
      <c r="MSS4"/>
      <c r="MST4"/>
      <c r="MSU4"/>
      <c r="MSV4"/>
      <c r="MSW4"/>
      <c r="MSX4"/>
      <c r="MSY4"/>
      <c r="MSZ4"/>
      <c r="MTA4"/>
      <c r="MTB4"/>
      <c r="MTC4"/>
      <c r="MTD4"/>
      <c r="MTE4"/>
      <c r="MTF4"/>
      <c r="MTG4"/>
      <c r="MTH4"/>
      <c r="MTI4"/>
      <c r="MTJ4"/>
      <c r="MTK4"/>
      <c r="MTL4"/>
      <c r="MTM4"/>
      <c r="MTN4"/>
      <c r="MTO4"/>
      <c r="MTP4"/>
      <c r="MTQ4"/>
      <c r="MTR4"/>
      <c r="MTS4"/>
      <c r="MTT4"/>
      <c r="MTU4"/>
      <c r="MTV4"/>
      <c r="MTW4"/>
      <c r="MTX4"/>
      <c r="MTY4"/>
      <c r="MTZ4"/>
      <c r="MUA4"/>
      <c r="MUB4"/>
      <c r="MUC4"/>
      <c r="MUD4"/>
      <c r="MUE4"/>
      <c r="MUF4"/>
      <c r="MUG4"/>
      <c r="MUH4"/>
      <c r="MUI4"/>
      <c r="MUJ4"/>
      <c r="MUK4"/>
      <c r="MUL4"/>
      <c r="MUM4"/>
      <c r="MUN4"/>
      <c r="MUO4"/>
      <c r="MUP4"/>
      <c r="MUQ4"/>
      <c r="MUR4"/>
      <c r="MUS4"/>
      <c r="MUT4"/>
      <c r="MUU4"/>
      <c r="MUV4"/>
      <c r="MUW4"/>
      <c r="MUX4"/>
      <c r="MUY4"/>
      <c r="MUZ4"/>
      <c r="MVA4"/>
      <c r="MVB4"/>
      <c r="MVC4"/>
      <c r="MVD4"/>
      <c r="MVE4"/>
      <c r="MVF4"/>
      <c r="MVG4"/>
      <c r="MVH4"/>
      <c r="MVI4"/>
      <c r="MVJ4"/>
      <c r="MVK4"/>
      <c r="MVL4"/>
      <c r="MVM4"/>
      <c r="MVN4"/>
      <c r="MVO4"/>
      <c r="MVP4"/>
      <c r="MVQ4"/>
      <c r="MVR4"/>
      <c r="MVS4"/>
      <c r="MVT4"/>
      <c r="MVU4"/>
      <c r="MVV4"/>
      <c r="MVW4"/>
      <c r="MVX4"/>
      <c r="MVY4"/>
      <c r="MVZ4"/>
      <c r="MWA4"/>
      <c r="MWB4"/>
      <c r="MWC4"/>
      <c r="MWD4"/>
      <c r="MWE4"/>
      <c r="MWF4"/>
      <c r="MWG4"/>
      <c r="MWH4"/>
      <c r="MWI4"/>
      <c r="MWJ4"/>
      <c r="MWK4"/>
      <c r="MWL4"/>
      <c r="MWM4"/>
      <c r="MWN4"/>
      <c r="MWO4"/>
      <c r="MWP4"/>
      <c r="MWQ4"/>
      <c r="MWR4"/>
      <c r="MWS4"/>
      <c r="MWT4"/>
      <c r="MWU4"/>
      <c r="MWV4"/>
      <c r="MWW4"/>
      <c r="MWX4"/>
      <c r="MWY4"/>
      <c r="MWZ4"/>
      <c r="MXA4"/>
      <c r="MXB4"/>
      <c r="MXC4"/>
      <c r="MXD4"/>
      <c r="MXE4"/>
      <c r="MXF4"/>
      <c r="MXG4"/>
      <c r="MXH4"/>
      <c r="MXI4"/>
      <c r="MXJ4"/>
      <c r="MXK4"/>
      <c r="MXL4"/>
      <c r="MXM4"/>
      <c r="MXN4"/>
      <c r="MXO4"/>
      <c r="MXP4"/>
      <c r="MXQ4"/>
      <c r="MXR4"/>
      <c r="MXS4"/>
      <c r="MXT4"/>
      <c r="MXU4"/>
      <c r="MXV4"/>
      <c r="MXW4"/>
      <c r="MXX4"/>
      <c r="MXY4"/>
      <c r="MXZ4"/>
      <c r="MYA4"/>
      <c r="MYB4"/>
      <c r="MYC4"/>
      <c r="MYD4"/>
      <c r="MYE4"/>
      <c r="MYF4"/>
      <c r="MYG4"/>
      <c r="MYH4"/>
      <c r="MYI4"/>
      <c r="MYJ4"/>
      <c r="MYK4"/>
      <c r="MYL4"/>
      <c r="MYM4"/>
      <c r="MYN4"/>
      <c r="MYO4"/>
      <c r="MYP4"/>
      <c r="MYQ4"/>
      <c r="MYR4"/>
      <c r="MYS4"/>
      <c r="MYT4"/>
      <c r="MYU4"/>
      <c r="MYV4"/>
      <c r="MYW4"/>
      <c r="MYX4"/>
      <c r="MYY4"/>
      <c r="MYZ4"/>
      <c r="MZA4"/>
      <c r="MZB4"/>
      <c r="MZC4"/>
      <c r="MZD4"/>
      <c r="MZE4"/>
      <c r="MZF4"/>
      <c r="MZG4"/>
      <c r="MZH4"/>
      <c r="MZI4"/>
      <c r="MZJ4"/>
      <c r="MZK4"/>
      <c r="MZL4"/>
      <c r="MZM4"/>
      <c r="MZN4"/>
      <c r="MZO4"/>
      <c r="MZP4"/>
      <c r="MZQ4"/>
      <c r="MZR4"/>
      <c r="MZS4"/>
      <c r="MZT4"/>
      <c r="MZU4"/>
      <c r="MZV4"/>
      <c r="MZW4"/>
      <c r="MZX4"/>
      <c r="MZY4"/>
      <c r="MZZ4"/>
      <c r="NAA4"/>
      <c r="NAB4"/>
      <c r="NAC4"/>
      <c r="NAD4"/>
      <c r="NAE4"/>
      <c r="NAF4"/>
      <c r="NAG4"/>
      <c r="NAH4"/>
      <c r="NAI4"/>
      <c r="NAJ4"/>
      <c r="NAK4"/>
      <c r="NAL4"/>
      <c r="NAM4"/>
      <c r="NAN4"/>
      <c r="NAO4"/>
      <c r="NAP4"/>
      <c r="NAQ4"/>
      <c r="NAR4"/>
      <c r="NAS4"/>
      <c r="NAT4"/>
      <c r="NAU4"/>
      <c r="NAV4"/>
      <c r="NAW4"/>
      <c r="NAX4"/>
      <c r="NAY4"/>
      <c r="NAZ4"/>
      <c r="NBA4"/>
      <c r="NBB4"/>
      <c r="NBC4"/>
      <c r="NBD4"/>
      <c r="NBE4"/>
      <c r="NBF4"/>
      <c r="NBG4"/>
      <c r="NBH4"/>
      <c r="NBI4"/>
      <c r="NBJ4"/>
      <c r="NBK4"/>
      <c r="NBL4"/>
      <c r="NBM4"/>
      <c r="NBN4"/>
      <c r="NBO4"/>
      <c r="NBP4"/>
      <c r="NBQ4"/>
      <c r="NBR4"/>
      <c r="NBS4"/>
      <c r="NBT4"/>
      <c r="NBU4"/>
      <c r="NBV4"/>
      <c r="NBW4"/>
      <c r="NBX4"/>
      <c r="NBY4"/>
      <c r="NBZ4"/>
      <c r="NCA4"/>
      <c r="NCB4"/>
      <c r="NCC4"/>
      <c r="NCD4"/>
      <c r="NCE4"/>
      <c r="NCF4"/>
      <c r="NCG4"/>
      <c r="NCH4"/>
      <c r="NCI4"/>
      <c r="NCJ4"/>
      <c r="NCK4"/>
      <c r="NCL4"/>
      <c r="NCM4"/>
      <c r="NCN4"/>
      <c r="NCO4"/>
      <c r="NCP4"/>
      <c r="NCQ4"/>
      <c r="NCR4"/>
      <c r="NCS4"/>
      <c r="NCT4"/>
      <c r="NCU4"/>
      <c r="NCV4"/>
      <c r="NCW4"/>
      <c r="NCX4"/>
      <c r="NCY4"/>
      <c r="NCZ4"/>
      <c r="NDA4"/>
      <c r="NDB4"/>
      <c r="NDC4"/>
      <c r="NDD4"/>
      <c r="NDE4"/>
      <c r="NDF4"/>
      <c r="NDG4"/>
      <c r="NDH4"/>
      <c r="NDI4"/>
      <c r="NDJ4"/>
      <c r="NDK4"/>
      <c r="NDL4"/>
      <c r="NDM4"/>
      <c r="NDN4"/>
      <c r="NDO4"/>
      <c r="NDP4"/>
      <c r="NDQ4"/>
      <c r="NDR4"/>
      <c r="NDS4"/>
      <c r="NDT4"/>
      <c r="NDU4"/>
      <c r="NDV4"/>
      <c r="NDW4"/>
      <c r="NDX4"/>
      <c r="NDY4"/>
      <c r="NDZ4"/>
      <c r="NEA4"/>
      <c r="NEB4"/>
      <c r="NEC4"/>
      <c r="NED4"/>
      <c r="NEE4"/>
      <c r="NEF4"/>
      <c r="NEG4"/>
      <c r="NEH4"/>
      <c r="NEI4"/>
      <c r="NEJ4"/>
      <c r="NEK4"/>
      <c r="NEL4"/>
      <c r="NEM4"/>
      <c r="NEN4"/>
      <c r="NEO4"/>
      <c r="NEP4"/>
      <c r="NEQ4"/>
      <c r="NER4"/>
      <c r="NES4"/>
      <c r="NET4"/>
      <c r="NEU4"/>
      <c r="NEV4"/>
      <c r="NEW4"/>
      <c r="NEX4"/>
      <c r="NEY4"/>
      <c r="NEZ4"/>
      <c r="NFA4"/>
      <c r="NFB4"/>
      <c r="NFC4"/>
      <c r="NFD4"/>
      <c r="NFE4"/>
      <c r="NFF4"/>
      <c r="NFG4"/>
      <c r="NFH4"/>
      <c r="NFI4"/>
      <c r="NFJ4"/>
      <c r="NFK4"/>
      <c r="NFL4"/>
      <c r="NFM4"/>
      <c r="NFN4"/>
      <c r="NFO4"/>
      <c r="NFP4"/>
      <c r="NFQ4"/>
      <c r="NFR4"/>
      <c r="NFS4"/>
      <c r="NFT4"/>
      <c r="NFU4"/>
      <c r="NFV4"/>
      <c r="NFW4"/>
      <c r="NFX4"/>
      <c r="NFY4"/>
      <c r="NFZ4"/>
      <c r="NGA4"/>
      <c r="NGB4"/>
      <c r="NGC4"/>
      <c r="NGD4"/>
      <c r="NGE4"/>
      <c r="NGF4"/>
      <c r="NGG4"/>
      <c r="NGH4"/>
      <c r="NGI4"/>
      <c r="NGJ4"/>
      <c r="NGK4"/>
      <c r="NGL4"/>
      <c r="NGM4"/>
      <c r="NGN4"/>
      <c r="NGO4"/>
      <c r="NGP4"/>
      <c r="NGQ4"/>
      <c r="NGR4"/>
      <c r="NGS4"/>
      <c r="NGT4"/>
      <c r="NGU4"/>
      <c r="NGV4"/>
      <c r="NGW4"/>
      <c r="NGX4"/>
      <c r="NGY4"/>
      <c r="NGZ4"/>
      <c r="NHA4"/>
      <c r="NHB4"/>
      <c r="NHC4"/>
      <c r="NHD4"/>
      <c r="NHE4"/>
      <c r="NHF4"/>
      <c r="NHG4"/>
      <c r="NHH4"/>
      <c r="NHI4"/>
      <c r="NHJ4"/>
      <c r="NHK4"/>
      <c r="NHL4"/>
      <c r="NHM4"/>
      <c r="NHN4"/>
      <c r="NHO4"/>
      <c r="NHP4"/>
      <c r="NHQ4"/>
      <c r="NHR4"/>
      <c r="NHS4"/>
      <c r="NHT4"/>
      <c r="NHU4"/>
      <c r="NHV4"/>
      <c r="NHW4"/>
      <c r="NHX4"/>
      <c r="NHY4"/>
      <c r="NHZ4"/>
      <c r="NIA4"/>
      <c r="NIB4"/>
      <c r="NIC4"/>
      <c r="NID4"/>
      <c r="NIE4"/>
      <c r="NIF4"/>
      <c r="NIG4"/>
      <c r="NIH4"/>
      <c r="NII4"/>
      <c r="NIJ4"/>
      <c r="NIK4"/>
      <c r="NIL4"/>
      <c r="NIM4"/>
      <c r="NIN4"/>
      <c r="NIO4"/>
      <c r="NIP4"/>
      <c r="NIQ4"/>
      <c r="NIR4"/>
      <c r="NIS4"/>
      <c r="NIT4"/>
      <c r="NIU4"/>
      <c r="NIV4"/>
      <c r="NIW4"/>
      <c r="NIX4"/>
      <c r="NIY4"/>
      <c r="NIZ4"/>
      <c r="NJA4"/>
      <c r="NJB4"/>
      <c r="NJC4"/>
      <c r="NJD4"/>
      <c r="NJE4"/>
      <c r="NJF4"/>
      <c r="NJG4"/>
      <c r="NJH4"/>
      <c r="NJI4"/>
      <c r="NJJ4"/>
      <c r="NJK4"/>
      <c r="NJL4"/>
      <c r="NJM4"/>
      <c r="NJN4"/>
      <c r="NJO4"/>
      <c r="NJP4"/>
      <c r="NJQ4"/>
      <c r="NJR4"/>
      <c r="NJS4"/>
      <c r="NJT4"/>
      <c r="NJU4"/>
      <c r="NJV4"/>
      <c r="NJW4"/>
      <c r="NJX4"/>
      <c r="NJY4"/>
      <c r="NJZ4"/>
      <c r="NKA4"/>
      <c r="NKB4"/>
      <c r="NKC4"/>
      <c r="NKD4"/>
      <c r="NKE4"/>
      <c r="NKF4"/>
      <c r="NKG4"/>
      <c r="NKH4"/>
      <c r="NKI4"/>
      <c r="NKJ4"/>
      <c r="NKK4"/>
      <c r="NKL4"/>
      <c r="NKM4"/>
      <c r="NKN4"/>
      <c r="NKO4"/>
      <c r="NKP4"/>
      <c r="NKQ4"/>
      <c r="NKR4"/>
      <c r="NKS4"/>
      <c r="NKT4"/>
      <c r="NKU4"/>
      <c r="NKV4"/>
      <c r="NKW4"/>
      <c r="NKX4"/>
      <c r="NKY4"/>
      <c r="NKZ4"/>
      <c r="NLA4"/>
      <c r="NLB4"/>
      <c r="NLC4"/>
      <c r="NLD4"/>
      <c r="NLE4"/>
      <c r="NLF4"/>
      <c r="NLG4"/>
      <c r="NLH4"/>
      <c r="NLI4"/>
      <c r="NLJ4"/>
      <c r="NLK4"/>
      <c r="NLL4"/>
      <c r="NLM4"/>
      <c r="NLN4"/>
      <c r="NLO4"/>
      <c r="NLP4"/>
      <c r="NLQ4"/>
      <c r="NLR4"/>
      <c r="NLS4"/>
      <c r="NLT4"/>
      <c r="NLU4"/>
      <c r="NLV4"/>
      <c r="NLW4"/>
      <c r="NLX4"/>
      <c r="NLY4"/>
      <c r="NLZ4"/>
      <c r="NMA4"/>
      <c r="NMB4"/>
      <c r="NMC4"/>
      <c r="NMD4"/>
      <c r="NME4"/>
      <c r="NMF4"/>
      <c r="NMG4"/>
      <c r="NMH4"/>
      <c r="NMI4"/>
      <c r="NMJ4"/>
      <c r="NMK4"/>
      <c r="NML4"/>
      <c r="NMM4"/>
      <c r="NMN4"/>
      <c r="NMO4"/>
      <c r="NMP4"/>
      <c r="NMQ4"/>
      <c r="NMR4"/>
      <c r="NMS4"/>
      <c r="NMT4"/>
      <c r="NMU4"/>
      <c r="NMV4"/>
      <c r="NMW4"/>
      <c r="NMX4"/>
      <c r="NMY4"/>
      <c r="NMZ4"/>
      <c r="NNA4"/>
      <c r="NNB4"/>
      <c r="NNC4"/>
      <c r="NND4"/>
      <c r="NNE4"/>
      <c r="NNF4"/>
      <c r="NNG4"/>
      <c r="NNH4"/>
      <c r="NNI4"/>
      <c r="NNJ4"/>
      <c r="NNK4"/>
      <c r="NNL4"/>
      <c r="NNM4"/>
      <c r="NNN4"/>
      <c r="NNO4"/>
      <c r="NNP4"/>
      <c r="NNQ4"/>
      <c r="NNR4"/>
      <c r="NNS4"/>
      <c r="NNT4"/>
      <c r="NNU4"/>
      <c r="NNV4"/>
      <c r="NNW4"/>
      <c r="NNX4"/>
      <c r="NNY4"/>
      <c r="NNZ4"/>
      <c r="NOA4"/>
      <c r="NOB4"/>
      <c r="NOC4"/>
      <c r="NOD4"/>
      <c r="NOE4"/>
      <c r="NOF4"/>
      <c r="NOG4"/>
      <c r="NOH4"/>
      <c r="NOI4"/>
      <c r="NOJ4"/>
      <c r="NOK4"/>
      <c r="NOL4"/>
      <c r="NOM4"/>
      <c r="NON4"/>
      <c r="NOO4"/>
      <c r="NOP4"/>
      <c r="NOQ4"/>
      <c r="NOR4"/>
      <c r="NOS4"/>
      <c r="NOT4"/>
      <c r="NOU4"/>
      <c r="NOV4"/>
      <c r="NOW4"/>
      <c r="NOX4"/>
      <c r="NOY4"/>
      <c r="NOZ4"/>
      <c r="NPA4"/>
      <c r="NPB4"/>
      <c r="NPC4"/>
      <c r="NPD4"/>
      <c r="NPE4"/>
      <c r="NPF4"/>
      <c r="NPG4"/>
      <c r="NPH4"/>
      <c r="NPI4"/>
      <c r="NPJ4"/>
      <c r="NPK4"/>
      <c r="NPL4"/>
      <c r="NPM4"/>
      <c r="NPN4"/>
      <c r="NPO4"/>
      <c r="NPP4"/>
      <c r="NPQ4"/>
      <c r="NPR4"/>
      <c r="NPS4"/>
      <c r="NPT4"/>
      <c r="NPU4"/>
      <c r="NPV4"/>
      <c r="NPW4"/>
      <c r="NPX4"/>
      <c r="NPY4"/>
      <c r="NPZ4"/>
      <c r="NQA4"/>
      <c r="NQB4"/>
      <c r="NQC4"/>
      <c r="NQD4"/>
      <c r="NQE4"/>
      <c r="NQF4"/>
      <c r="NQG4"/>
      <c r="NQH4"/>
      <c r="NQI4"/>
      <c r="NQJ4"/>
      <c r="NQK4"/>
      <c r="NQL4"/>
      <c r="NQM4"/>
      <c r="NQN4"/>
      <c r="NQO4"/>
      <c r="NQP4"/>
      <c r="NQQ4"/>
      <c r="NQR4"/>
      <c r="NQS4"/>
      <c r="NQT4"/>
      <c r="NQU4"/>
      <c r="NQV4"/>
      <c r="NQW4"/>
      <c r="NQX4"/>
      <c r="NQY4"/>
      <c r="NQZ4"/>
      <c r="NRA4"/>
      <c r="NRB4"/>
      <c r="NRC4"/>
      <c r="NRD4"/>
      <c r="NRE4"/>
      <c r="NRF4"/>
      <c r="NRG4"/>
      <c r="NRH4"/>
      <c r="NRI4"/>
      <c r="NRJ4"/>
      <c r="NRK4"/>
      <c r="NRL4"/>
      <c r="NRM4"/>
      <c r="NRN4"/>
      <c r="NRO4"/>
      <c r="NRP4"/>
      <c r="NRQ4"/>
      <c r="NRR4"/>
      <c r="NRS4"/>
      <c r="NRT4"/>
      <c r="NRU4"/>
      <c r="NRV4"/>
      <c r="NRW4"/>
      <c r="NRX4"/>
      <c r="NRY4"/>
      <c r="NRZ4"/>
      <c r="NSA4"/>
      <c r="NSB4"/>
      <c r="NSC4"/>
      <c r="NSD4"/>
      <c r="NSE4"/>
      <c r="NSF4"/>
      <c r="NSG4"/>
      <c r="NSH4"/>
      <c r="NSI4"/>
      <c r="NSJ4"/>
      <c r="NSK4"/>
      <c r="NSL4"/>
      <c r="NSM4"/>
      <c r="NSN4"/>
      <c r="NSO4"/>
      <c r="NSP4"/>
      <c r="NSQ4"/>
      <c r="NSR4"/>
      <c r="NSS4"/>
      <c r="NST4"/>
      <c r="NSU4"/>
      <c r="NSV4"/>
      <c r="NSW4"/>
      <c r="NSX4"/>
      <c r="NSY4"/>
      <c r="NSZ4"/>
      <c r="NTA4"/>
      <c r="NTB4"/>
      <c r="NTC4"/>
      <c r="NTD4"/>
      <c r="NTE4"/>
      <c r="NTF4"/>
      <c r="NTG4"/>
      <c r="NTH4"/>
      <c r="NTI4"/>
      <c r="NTJ4"/>
      <c r="NTK4"/>
      <c r="NTL4"/>
      <c r="NTM4"/>
      <c r="NTN4"/>
      <c r="NTO4"/>
      <c r="NTP4"/>
      <c r="NTQ4"/>
      <c r="NTR4"/>
      <c r="NTS4"/>
      <c r="NTT4"/>
      <c r="NTU4"/>
      <c r="NTV4"/>
      <c r="NTW4"/>
      <c r="NTX4"/>
      <c r="NTY4"/>
      <c r="NTZ4"/>
      <c r="NUA4"/>
      <c r="NUB4"/>
      <c r="NUC4"/>
      <c r="NUD4"/>
      <c r="NUE4"/>
      <c r="NUF4"/>
      <c r="NUG4"/>
      <c r="NUH4"/>
      <c r="NUI4"/>
      <c r="NUJ4"/>
      <c r="NUK4"/>
      <c r="NUL4"/>
      <c r="NUM4"/>
      <c r="NUN4"/>
      <c r="NUO4"/>
      <c r="NUP4"/>
      <c r="NUQ4"/>
      <c r="NUR4"/>
      <c r="NUS4"/>
      <c r="NUT4"/>
      <c r="NUU4"/>
      <c r="NUV4"/>
      <c r="NUW4"/>
      <c r="NUX4"/>
      <c r="NUY4"/>
      <c r="NUZ4"/>
      <c r="NVA4"/>
      <c r="NVB4"/>
      <c r="NVC4"/>
      <c r="NVD4"/>
      <c r="NVE4"/>
      <c r="NVF4"/>
      <c r="NVG4"/>
      <c r="NVH4"/>
      <c r="NVI4"/>
      <c r="NVJ4"/>
      <c r="NVK4"/>
      <c r="NVL4"/>
      <c r="NVM4"/>
      <c r="NVN4"/>
      <c r="NVO4"/>
      <c r="NVP4"/>
      <c r="NVQ4"/>
      <c r="NVR4"/>
      <c r="NVS4"/>
      <c r="NVT4"/>
      <c r="NVU4"/>
      <c r="NVV4"/>
      <c r="NVW4"/>
      <c r="NVX4"/>
      <c r="NVY4"/>
      <c r="NVZ4"/>
      <c r="NWA4"/>
      <c r="NWB4"/>
      <c r="NWC4"/>
      <c r="NWD4"/>
      <c r="NWE4"/>
      <c r="NWF4"/>
      <c r="NWG4"/>
      <c r="NWH4"/>
      <c r="NWI4"/>
      <c r="NWJ4"/>
      <c r="NWK4"/>
      <c r="NWL4"/>
      <c r="NWM4"/>
      <c r="NWN4"/>
      <c r="NWO4"/>
      <c r="NWP4"/>
      <c r="NWQ4"/>
      <c r="NWR4"/>
      <c r="NWS4"/>
      <c r="NWT4"/>
      <c r="NWU4"/>
      <c r="NWV4"/>
      <c r="NWW4"/>
      <c r="NWX4"/>
      <c r="NWY4"/>
      <c r="NWZ4"/>
      <c r="NXA4"/>
      <c r="NXB4"/>
      <c r="NXC4"/>
      <c r="NXD4"/>
      <c r="NXE4"/>
      <c r="NXF4"/>
      <c r="NXG4"/>
      <c r="NXH4"/>
      <c r="NXI4"/>
      <c r="NXJ4"/>
      <c r="NXK4"/>
      <c r="NXL4"/>
      <c r="NXM4"/>
      <c r="NXN4"/>
      <c r="NXO4"/>
      <c r="NXP4"/>
      <c r="NXQ4"/>
      <c r="NXR4"/>
      <c r="NXS4"/>
      <c r="NXT4"/>
      <c r="NXU4"/>
      <c r="NXV4"/>
      <c r="NXW4"/>
      <c r="NXX4"/>
      <c r="NXY4"/>
      <c r="NXZ4"/>
      <c r="NYA4"/>
      <c r="NYB4"/>
      <c r="NYC4"/>
      <c r="NYD4"/>
      <c r="NYE4"/>
      <c r="NYF4"/>
      <c r="NYG4"/>
      <c r="NYH4"/>
      <c r="NYI4"/>
      <c r="NYJ4"/>
      <c r="NYK4"/>
      <c r="NYL4"/>
      <c r="NYM4"/>
      <c r="NYN4"/>
      <c r="NYO4"/>
      <c r="NYP4"/>
      <c r="NYQ4"/>
      <c r="NYR4"/>
      <c r="NYS4"/>
      <c r="NYT4"/>
      <c r="NYU4"/>
      <c r="NYV4"/>
      <c r="NYW4"/>
      <c r="NYX4"/>
      <c r="NYY4"/>
      <c r="NYZ4"/>
      <c r="NZA4"/>
      <c r="NZB4"/>
      <c r="NZC4"/>
      <c r="NZD4"/>
      <c r="NZE4"/>
      <c r="NZF4"/>
      <c r="NZG4"/>
      <c r="NZH4"/>
      <c r="NZI4"/>
      <c r="NZJ4"/>
      <c r="NZK4"/>
      <c r="NZL4"/>
      <c r="NZM4"/>
      <c r="NZN4"/>
      <c r="NZO4"/>
      <c r="NZP4"/>
      <c r="NZQ4"/>
      <c r="NZR4"/>
      <c r="NZS4"/>
      <c r="NZT4"/>
      <c r="NZU4"/>
      <c r="NZV4"/>
      <c r="NZW4"/>
      <c r="NZX4"/>
      <c r="NZY4"/>
      <c r="NZZ4"/>
      <c r="OAA4"/>
      <c r="OAB4"/>
      <c r="OAC4"/>
      <c r="OAD4"/>
      <c r="OAE4"/>
      <c r="OAF4"/>
      <c r="OAG4"/>
      <c r="OAH4"/>
      <c r="OAI4"/>
      <c r="OAJ4"/>
      <c r="OAK4"/>
      <c r="OAL4"/>
      <c r="OAM4"/>
      <c r="OAN4"/>
      <c r="OAO4"/>
      <c r="OAP4"/>
      <c r="OAQ4"/>
      <c r="OAR4"/>
      <c r="OAS4"/>
      <c r="OAT4"/>
      <c r="OAU4"/>
      <c r="OAV4"/>
      <c r="OAW4"/>
      <c r="OAX4"/>
      <c r="OAY4"/>
      <c r="OAZ4"/>
      <c r="OBA4"/>
      <c r="OBB4"/>
      <c r="OBC4"/>
      <c r="OBD4"/>
      <c r="OBE4"/>
      <c r="OBF4"/>
      <c r="OBG4"/>
      <c r="OBH4"/>
      <c r="OBI4"/>
      <c r="OBJ4"/>
      <c r="OBK4"/>
      <c r="OBL4"/>
      <c r="OBM4"/>
      <c r="OBN4"/>
      <c r="OBO4"/>
      <c r="OBP4"/>
      <c r="OBQ4"/>
      <c r="OBR4"/>
      <c r="OBS4"/>
      <c r="OBT4"/>
      <c r="OBU4"/>
      <c r="OBV4"/>
      <c r="OBW4"/>
      <c r="OBX4"/>
      <c r="OBY4"/>
      <c r="OBZ4"/>
      <c r="OCA4"/>
      <c r="OCB4"/>
      <c r="OCC4"/>
      <c r="OCD4"/>
      <c r="OCE4"/>
      <c r="OCF4"/>
      <c r="OCG4"/>
      <c r="OCH4"/>
      <c r="OCI4"/>
      <c r="OCJ4"/>
      <c r="OCK4"/>
      <c r="OCL4"/>
      <c r="OCM4"/>
      <c r="OCN4"/>
      <c r="OCO4"/>
      <c r="OCP4"/>
      <c r="OCQ4"/>
      <c r="OCR4"/>
      <c r="OCS4"/>
      <c r="OCT4"/>
      <c r="OCU4"/>
      <c r="OCV4"/>
      <c r="OCW4"/>
      <c r="OCX4"/>
      <c r="OCY4"/>
      <c r="OCZ4"/>
      <c r="ODA4"/>
      <c r="ODB4"/>
      <c r="ODC4"/>
      <c r="ODD4"/>
      <c r="ODE4"/>
      <c r="ODF4"/>
      <c r="ODG4"/>
      <c r="ODH4"/>
      <c r="ODI4"/>
      <c r="ODJ4"/>
      <c r="ODK4"/>
      <c r="ODL4"/>
      <c r="ODM4"/>
      <c r="ODN4"/>
      <c r="ODO4"/>
      <c r="ODP4"/>
      <c r="ODQ4"/>
      <c r="ODR4"/>
      <c r="ODS4"/>
      <c r="ODT4"/>
      <c r="ODU4"/>
      <c r="ODV4"/>
      <c r="ODW4"/>
      <c r="ODX4"/>
      <c r="ODY4"/>
      <c r="ODZ4"/>
      <c r="OEA4"/>
      <c r="OEB4"/>
      <c r="OEC4"/>
      <c r="OED4"/>
      <c r="OEE4"/>
      <c r="OEF4"/>
      <c r="OEG4"/>
      <c r="OEH4"/>
      <c r="OEI4"/>
      <c r="OEJ4"/>
      <c r="OEK4"/>
      <c r="OEL4"/>
      <c r="OEM4"/>
      <c r="OEN4"/>
      <c r="OEO4"/>
      <c r="OEP4"/>
      <c r="OEQ4"/>
      <c r="OER4"/>
      <c r="OES4"/>
      <c r="OET4"/>
      <c r="OEU4"/>
      <c r="OEV4"/>
      <c r="OEW4"/>
      <c r="OEX4"/>
      <c r="OEY4"/>
      <c r="OEZ4"/>
      <c r="OFA4"/>
      <c r="OFB4"/>
      <c r="OFC4"/>
      <c r="OFD4"/>
      <c r="OFE4"/>
      <c r="OFF4"/>
      <c r="OFG4"/>
      <c r="OFH4"/>
      <c r="OFI4"/>
      <c r="OFJ4"/>
      <c r="OFK4"/>
      <c r="OFL4"/>
      <c r="OFM4"/>
      <c r="OFN4"/>
      <c r="OFO4"/>
      <c r="OFP4"/>
      <c r="OFQ4"/>
      <c r="OFR4"/>
      <c r="OFS4"/>
      <c r="OFT4"/>
      <c r="OFU4"/>
      <c r="OFV4"/>
      <c r="OFW4"/>
      <c r="OFX4"/>
      <c r="OFY4"/>
      <c r="OFZ4"/>
      <c r="OGA4"/>
      <c r="OGB4"/>
      <c r="OGC4"/>
      <c r="OGD4"/>
      <c r="OGE4"/>
      <c r="OGF4"/>
      <c r="OGG4"/>
      <c r="OGH4"/>
      <c r="OGI4"/>
      <c r="OGJ4"/>
      <c r="OGK4"/>
      <c r="OGL4"/>
      <c r="OGM4"/>
      <c r="OGN4"/>
      <c r="OGO4"/>
      <c r="OGP4"/>
      <c r="OGQ4"/>
      <c r="OGR4"/>
      <c r="OGS4"/>
      <c r="OGT4"/>
      <c r="OGU4"/>
      <c r="OGV4"/>
      <c r="OGW4"/>
      <c r="OGX4"/>
      <c r="OGY4"/>
      <c r="OGZ4"/>
      <c r="OHA4"/>
      <c r="OHB4"/>
      <c r="OHC4"/>
      <c r="OHD4"/>
      <c r="OHE4"/>
      <c r="OHF4"/>
      <c r="OHG4"/>
      <c r="OHH4"/>
      <c r="OHI4"/>
      <c r="OHJ4"/>
      <c r="OHK4"/>
      <c r="OHL4"/>
      <c r="OHM4"/>
      <c r="OHN4"/>
      <c r="OHO4"/>
      <c r="OHP4"/>
      <c r="OHQ4"/>
      <c r="OHR4"/>
      <c r="OHS4"/>
      <c r="OHT4"/>
      <c r="OHU4"/>
      <c r="OHV4"/>
      <c r="OHW4"/>
      <c r="OHX4"/>
      <c r="OHY4"/>
      <c r="OHZ4"/>
      <c r="OIA4"/>
      <c r="OIB4"/>
      <c r="OIC4"/>
      <c r="OID4"/>
      <c r="OIE4"/>
      <c r="OIF4"/>
      <c r="OIG4"/>
      <c r="OIH4"/>
      <c r="OII4"/>
      <c r="OIJ4"/>
      <c r="OIK4"/>
      <c r="OIL4"/>
      <c r="OIM4"/>
      <c r="OIN4"/>
      <c r="OIO4"/>
      <c r="OIP4"/>
      <c r="OIQ4"/>
      <c r="OIR4"/>
      <c r="OIS4"/>
      <c r="OIT4"/>
      <c r="OIU4"/>
      <c r="OIV4"/>
      <c r="OIW4"/>
      <c r="OIX4"/>
      <c r="OIY4"/>
      <c r="OIZ4"/>
      <c r="OJA4"/>
      <c r="OJB4"/>
      <c r="OJC4"/>
      <c r="OJD4"/>
      <c r="OJE4"/>
      <c r="OJF4"/>
      <c r="OJG4"/>
      <c r="OJH4"/>
      <c r="OJI4"/>
      <c r="OJJ4"/>
      <c r="OJK4"/>
      <c r="OJL4"/>
      <c r="OJM4"/>
      <c r="OJN4"/>
      <c r="OJO4"/>
      <c r="OJP4"/>
      <c r="OJQ4"/>
      <c r="OJR4"/>
      <c r="OJS4"/>
      <c r="OJT4"/>
      <c r="OJU4"/>
      <c r="OJV4"/>
      <c r="OJW4"/>
      <c r="OJX4"/>
      <c r="OJY4"/>
      <c r="OJZ4"/>
      <c r="OKA4"/>
      <c r="OKB4"/>
      <c r="OKC4"/>
      <c r="OKD4"/>
      <c r="OKE4"/>
      <c r="OKF4"/>
      <c r="OKG4"/>
      <c r="OKH4"/>
      <c r="OKI4"/>
      <c r="OKJ4"/>
      <c r="OKK4"/>
      <c r="OKL4"/>
      <c r="OKM4"/>
      <c r="OKN4"/>
      <c r="OKO4"/>
      <c r="OKP4"/>
      <c r="OKQ4"/>
      <c r="OKR4"/>
      <c r="OKS4"/>
      <c r="OKT4"/>
      <c r="OKU4"/>
      <c r="OKV4"/>
      <c r="OKW4"/>
      <c r="OKX4"/>
      <c r="OKY4"/>
      <c r="OKZ4"/>
      <c r="OLA4"/>
      <c r="OLB4"/>
      <c r="OLC4"/>
      <c r="OLD4"/>
      <c r="OLE4"/>
      <c r="OLF4"/>
      <c r="OLG4"/>
      <c r="OLH4"/>
      <c r="OLI4"/>
      <c r="OLJ4"/>
      <c r="OLK4"/>
      <c r="OLL4"/>
      <c r="OLM4"/>
      <c r="OLN4"/>
      <c r="OLO4"/>
      <c r="OLP4"/>
      <c r="OLQ4"/>
      <c r="OLR4"/>
      <c r="OLS4"/>
      <c r="OLT4"/>
      <c r="OLU4"/>
      <c r="OLV4"/>
      <c r="OLW4"/>
      <c r="OLX4"/>
      <c r="OLY4"/>
      <c r="OLZ4"/>
      <c r="OMA4"/>
      <c r="OMB4"/>
      <c r="OMC4"/>
      <c r="OMD4"/>
      <c r="OME4"/>
      <c r="OMF4"/>
      <c r="OMG4"/>
      <c r="OMH4"/>
      <c r="OMI4"/>
      <c r="OMJ4"/>
      <c r="OMK4"/>
      <c r="OML4"/>
      <c r="OMM4"/>
      <c r="OMN4"/>
      <c r="OMO4"/>
      <c r="OMP4"/>
      <c r="OMQ4"/>
      <c r="OMR4"/>
      <c r="OMS4"/>
      <c r="OMT4"/>
      <c r="OMU4"/>
      <c r="OMV4"/>
      <c r="OMW4"/>
      <c r="OMX4"/>
      <c r="OMY4"/>
      <c r="OMZ4"/>
      <c r="ONA4"/>
      <c r="ONB4"/>
      <c r="ONC4"/>
      <c r="OND4"/>
      <c r="ONE4"/>
      <c r="ONF4"/>
      <c r="ONG4"/>
      <c r="ONH4"/>
      <c r="ONI4"/>
      <c r="ONJ4"/>
      <c r="ONK4"/>
      <c r="ONL4"/>
      <c r="ONM4"/>
      <c r="ONN4"/>
      <c r="ONO4"/>
      <c r="ONP4"/>
      <c r="ONQ4"/>
      <c r="ONR4"/>
      <c r="ONS4"/>
      <c r="ONT4"/>
      <c r="ONU4"/>
      <c r="ONV4"/>
      <c r="ONW4"/>
      <c r="ONX4"/>
      <c r="ONY4"/>
      <c r="ONZ4"/>
      <c r="OOA4"/>
      <c r="OOB4"/>
      <c r="OOC4"/>
      <c r="OOD4"/>
      <c r="OOE4"/>
      <c r="OOF4"/>
      <c r="OOG4"/>
      <c r="OOH4"/>
      <c r="OOI4"/>
      <c r="OOJ4"/>
      <c r="OOK4"/>
      <c r="OOL4"/>
      <c r="OOM4"/>
      <c r="OON4"/>
      <c r="OOO4"/>
      <c r="OOP4"/>
      <c r="OOQ4"/>
      <c r="OOR4"/>
      <c r="OOS4"/>
      <c r="OOT4"/>
      <c r="OOU4"/>
      <c r="OOV4"/>
      <c r="OOW4"/>
      <c r="OOX4"/>
      <c r="OOY4"/>
      <c r="OOZ4"/>
      <c r="OPA4"/>
      <c r="OPB4"/>
      <c r="OPC4"/>
      <c r="OPD4"/>
      <c r="OPE4"/>
      <c r="OPF4"/>
      <c r="OPG4"/>
      <c r="OPH4"/>
      <c r="OPI4"/>
      <c r="OPJ4"/>
      <c r="OPK4"/>
      <c r="OPL4"/>
      <c r="OPM4"/>
      <c r="OPN4"/>
      <c r="OPO4"/>
      <c r="OPP4"/>
      <c r="OPQ4"/>
      <c r="OPR4"/>
      <c r="OPS4"/>
      <c r="OPT4"/>
      <c r="OPU4"/>
      <c r="OPV4"/>
      <c r="OPW4"/>
      <c r="OPX4"/>
      <c r="OPY4"/>
      <c r="OPZ4"/>
      <c r="OQA4"/>
      <c r="OQB4"/>
      <c r="OQC4"/>
      <c r="OQD4"/>
      <c r="OQE4"/>
      <c r="OQF4"/>
      <c r="OQG4"/>
      <c r="OQH4"/>
      <c r="OQI4"/>
      <c r="OQJ4"/>
      <c r="OQK4"/>
      <c r="OQL4"/>
      <c r="OQM4"/>
      <c r="OQN4"/>
      <c r="OQO4"/>
      <c r="OQP4"/>
      <c r="OQQ4"/>
      <c r="OQR4"/>
      <c r="OQS4"/>
      <c r="OQT4"/>
      <c r="OQU4"/>
      <c r="OQV4"/>
      <c r="OQW4"/>
      <c r="OQX4"/>
      <c r="OQY4"/>
      <c r="OQZ4"/>
      <c r="ORA4"/>
      <c r="ORB4"/>
      <c r="ORC4"/>
      <c r="ORD4"/>
      <c r="ORE4"/>
      <c r="ORF4"/>
      <c r="ORG4"/>
      <c r="ORH4"/>
      <c r="ORI4"/>
      <c r="ORJ4"/>
      <c r="ORK4"/>
      <c r="ORL4"/>
      <c r="ORM4"/>
      <c r="ORN4"/>
      <c r="ORO4"/>
      <c r="ORP4"/>
      <c r="ORQ4"/>
      <c r="ORR4"/>
      <c r="ORS4"/>
      <c r="ORT4"/>
      <c r="ORU4"/>
      <c r="ORV4"/>
      <c r="ORW4"/>
      <c r="ORX4"/>
      <c r="ORY4"/>
      <c r="ORZ4"/>
      <c r="OSA4"/>
      <c r="OSB4"/>
      <c r="OSC4"/>
      <c r="OSD4"/>
      <c r="OSE4"/>
      <c r="OSF4"/>
      <c r="OSG4"/>
      <c r="OSH4"/>
      <c r="OSI4"/>
      <c r="OSJ4"/>
      <c r="OSK4"/>
      <c r="OSL4"/>
      <c r="OSM4"/>
      <c r="OSN4"/>
      <c r="OSO4"/>
      <c r="OSP4"/>
      <c r="OSQ4"/>
      <c r="OSR4"/>
      <c r="OSS4"/>
      <c r="OST4"/>
      <c r="OSU4"/>
      <c r="OSV4"/>
      <c r="OSW4"/>
      <c r="OSX4"/>
      <c r="OSY4"/>
      <c r="OSZ4"/>
      <c r="OTA4"/>
      <c r="OTB4"/>
      <c r="OTC4"/>
      <c r="OTD4"/>
      <c r="OTE4"/>
      <c r="OTF4"/>
      <c r="OTG4"/>
      <c r="OTH4"/>
      <c r="OTI4"/>
      <c r="OTJ4"/>
      <c r="OTK4"/>
      <c r="OTL4"/>
      <c r="OTM4"/>
      <c r="OTN4"/>
      <c r="OTO4"/>
      <c r="OTP4"/>
      <c r="OTQ4"/>
      <c r="OTR4"/>
      <c r="OTS4"/>
      <c r="OTT4"/>
      <c r="OTU4"/>
      <c r="OTV4"/>
      <c r="OTW4"/>
      <c r="OTX4"/>
      <c r="OTY4"/>
      <c r="OTZ4"/>
      <c r="OUA4"/>
      <c r="OUB4"/>
      <c r="OUC4"/>
      <c r="OUD4"/>
      <c r="OUE4"/>
      <c r="OUF4"/>
      <c r="OUG4"/>
      <c r="OUH4"/>
      <c r="OUI4"/>
      <c r="OUJ4"/>
      <c r="OUK4"/>
      <c r="OUL4"/>
      <c r="OUM4"/>
      <c r="OUN4"/>
      <c r="OUO4"/>
      <c r="OUP4"/>
      <c r="OUQ4"/>
      <c r="OUR4"/>
      <c r="OUS4"/>
      <c r="OUT4"/>
      <c r="OUU4"/>
      <c r="OUV4"/>
      <c r="OUW4"/>
      <c r="OUX4"/>
      <c r="OUY4"/>
      <c r="OUZ4"/>
      <c r="OVA4"/>
      <c r="OVB4"/>
      <c r="OVC4"/>
      <c r="OVD4"/>
      <c r="OVE4"/>
      <c r="OVF4"/>
      <c r="OVG4"/>
      <c r="OVH4"/>
      <c r="OVI4"/>
      <c r="OVJ4"/>
      <c r="OVK4"/>
      <c r="OVL4"/>
      <c r="OVM4"/>
      <c r="OVN4"/>
      <c r="OVO4"/>
      <c r="OVP4"/>
      <c r="OVQ4"/>
      <c r="OVR4"/>
      <c r="OVS4"/>
      <c r="OVT4"/>
      <c r="OVU4"/>
      <c r="OVV4"/>
      <c r="OVW4"/>
      <c r="OVX4"/>
      <c r="OVY4"/>
      <c r="OVZ4"/>
      <c r="OWA4"/>
      <c r="OWB4"/>
      <c r="OWC4"/>
      <c r="OWD4"/>
      <c r="OWE4"/>
      <c r="OWF4"/>
      <c r="OWG4"/>
      <c r="OWH4"/>
      <c r="OWI4"/>
      <c r="OWJ4"/>
      <c r="OWK4"/>
      <c r="OWL4"/>
      <c r="OWM4"/>
      <c r="OWN4"/>
      <c r="OWO4"/>
      <c r="OWP4"/>
      <c r="OWQ4"/>
      <c r="OWR4"/>
      <c r="OWS4"/>
      <c r="OWT4"/>
      <c r="OWU4"/>
      <c r="OWV4"/>
      <c r="OWW4"/>
      <c r="OWX4"/>
      <c r="OWY4"/>
      <c r="OWZ4"/>
      <c r="OXA4"/>
      <c r="OXB4"/>
      <c r="OXC4"/>
      <c r="OXD4"/>
      <c r="OXE4"/>
      <c r="OXF4"/>
      <c r="OXG4"/>
      <c r="OXH4"/>
      <c r="OXI4"/>
      <c r="OXJ4"/>
      <c r="OXK4"/>
      <c r="OXL4"/>
      <c r="OXM4"/>
      <c r="OXN4"/>
      <c r="OXO4"/>
      <c r="OXP4"/>
      <c r="OXQ4"/>
      <c r="OXR4"/>
      <c r="OXS4"/>
      <c r="OXT4"/>
      <c r="OXU4"/>
      <c r="OXV4"/>
      <c r="OXW4"/>
      <c r="OXX4"/>
      <c r="OXY4"/>
      <c r="OXZ4"/>
      <c r="OYA4"/>
      <c r="OYB4"/>
      <c r="OYC4"/>
      <c r="OYD4"/>
      <c r="OYE4"/>
      <c r="OYF4"/>
      <c r="OYG4"/>
      <c r="OYH4"/>
      <c r="OYI4"/>
      <c r="OYJ4"/>
      <c r="OYK4"/>
      <c r="OYL4"/>
      <c r="OYM4"/>
      <c r="OYN4"/>
      <c r="OYO4"/>
      <c r="OYP4"/>
      <c r="OYQ4"/>
      <c r="OYR4"/>
      <c r="OYS4"/>
      <c r="OYT4"/>
      <c r="OYU4"/>
      <c r="OYV4"/>
      <c r="OYW4"/>
      <c r="OYX4"/>
      <c r="OYY4"/>
      <c r="OYZ4"/>
      <c r="OZA4"/>
      <c r="OZB4"/>
      <c r="OZC4"/>
      <c r="OZD4"/>
      <c r="OZE4"/>
      <c r="OZF4"/>
      <c r="OZG4"/>
      <c r="OZH4"/>
      <c r="OZI4"/>
      <c r="OZJ4"/>
      <c r="OZK4"/>
      <c r="OZL4"/>
      <c r="OZM4"/>
      <c r="OZN4"/>
      <c r="OZO4"/>
      <c r="OZP4"/>
      <c r="OZQ4"/>
      <c r="OZR4"/>
      <c r="OZS4"/>
      <c r="OZT4"/>
      <c r="OZU4"/>
      <c r="OZV4"/>
      <c r="OZW4"/>
      <c r="OZX4"/>
      <c r="OZY4"/>
      <c r="OZZ4"/>
      <c r="PAA4"/>
      <c r="PAB4"/>
      <c r="PAC4"/>
      <c r="PAD4"/>
      <c r="PAE4"/>
      <c r="PAF4"/>
      <c r="PAG4"/>
      <c r="PAH4"/>
      <c r="PAI4"/>
      <c r="PAJ4"/>
      <c r="PAK4"/>
      <c r="PAL4"/>
      <c r="PAM4"/>
      <c r="PAN4"/>
      <c r="PAO4"/>
      <c r="PAP4"/>
      <c r="PAQ4"/>
      <c r="PAR4"/>
      <c r="PAS4"/>
      <c r="PAT4"/>
      <c r="PAU4"/>
      <c r="PAV4"/>
      <c r="PAW4"/>
      <c r="PAX4"/>
      <c r="PAY4"/>
      <c r="PAZ4"/>
      <c r="PBA4"/>
      <c r="PBB4"/>
      <c r="PBC4"/>
      <c r="PBD4"/>
      <c r="PBE4"/>
      <c r="PBF4"/>
      <c r="PBG4"/>
      <c r="PBH4"/>
      <c r="PBI4"/>
      <c r="PBJ4"/>
      <c r="PBK4"/>
      <c r="PBL4"/>
      <c r="PBM4"/>
      <c r="PBN4"/>
      <c r="PBO4"/>
      <c r="PBP4"/>
      <c r="PBQ4"/>
      <c r="PBR4"/>
      <c r="PBS4"/>
      <c r="PBT4"/>
      <c r="PBU4"/>
      <c r="PBV4"/>
      <c r="PBW4"/>
      <c r="PBX4"/>
      <c r="PBY4"/>
      <c r="PBZ4"/>
      <c r="PCA4"/>
      <c r="PCB4"/>
      <c r="PCC4"/>
      <c r="PCD4"/>
      <c r="PCE4"/>
      <c r="PCF4"/>
      <c r="PCG4"/>
      <c r="PCH4"/>
      <c r="PCI4"/>
      <c r="PCJ4"/>
      <c r="PCK4"/>
      <c r="PCL4"/>
      <c r="PCM4"/>
      <c r="PCN4"/>
      <c r="PCO4"/>
      <c r="PCP4"/>
      <c r="PCQ4"/>
      <c r="PCR4"/>
      <c r="PCS4"/>
      <c r="PCT4"/>
      <c r="PCU4"/>
      <c r="PCV4"/>
      <c r="PCW4"/>
      <c r="PCX4"/>
      <c r="PCY4"/>
      <c r="PCZ4"/>
      <c r="PDA4"/>
      <c r="PDB4"/>
      <c r="PDC4"/>
      <c r="PDD4"/>
      <c r="PDE4"/>
      <c r="PDF4"/>
      <c r="PDG4"/>
      <c r="PDH4"/>
      <c r="PDI4"/>
      <c r="PDJ4"/>
      <c r="PDK4"/>
      <c r="PDL4"/>
      <c r="PDM4"/>
      <c r="PDN4"/>
      <c r="PDO4"/>
      <c r="PDP4"/>
      <c r="PDQ4"/>
      <c r="PDR4"/>
      <c r="PDS4"/>
      <c r="PDT4"/>
      <c r="PDU4"/>
      <c r="PDV4"/>
      <c r="PDW4"/>
      <c r="PDX4"/>
      <c r="PDY4"/>
      <c r="PDZ4"/>
      <c r="PEA4"/>
      <c r="PEB4"/>
      <c r="PEC4"/>
      <c r="PED4"/>
      <c r="PEE4"/>
      <c r="PEF4"/>
      <c r="PEG4"/>
      <c r="PEH4"/>
      <c r="PEI4"/>
      <c r="PEJ4"/>
      <c r="PEK4"/>
      <c r="PEL4"/>
      <c r="PEM4"/>
      <c r="PEN4"/>
      <c r="PEO4"/>
      <c r="PEP4"/>
      <c r="PEQ4"/>
      <c r="PER4"/>
      <c r="PES4"/>
      <c r="PET4"/>
      <c r="PEU4"/>
      <c r="PEV4"/>
      <c r="PEW4"/>
      <c r="PEX4"/>
      <c r="PEY4"/>
      <c r="PEZ4"/>
      <c r="PFA4"/>
      <c r="PFB4"/>
      <c r="PFC4"/>
      <c r="PFD4"/>
      <c r="PFE4"/>
      <c r="PFF4"/>
      <c r="PFG4"/>
      <c r="PFH4"/>
      <c r="PFI4"/>
      <c r="PFJ4"/>
      <c r="PFK4"/>
      <c r="PFL4"/>
      <c r="PFM4"/>
      <c r="PFN4"/>
      <c r="PFO4"/>
      <c r="PFP4"/>
      <c r="PFQ4"/>
      <c r="PFR4"/>
      <c r="PFS4"/>
      <c r="PFT4"/>
      <c r="PFU4"/>
      <c r="PFV4"/>
      <c r="PFW4"/>
      <c r="PFX4"/>
      <c r="PFY4"/>
      <c r="PFZ4"/>
      <c r="PGA4"/>
      <c r="PGB4"/>
      <c r="PGC4"/>
      <c r="PGD4"/>
      <c r="PGE4"/>
      <c r="PGF4"/>
      <c r="PGG4"/>
      <c r="PGH4"/>
      <c r="PGI4"/>
      <c r="PGJ4"/>
      <c r="PGK4"/>
      <c r="PGL4"/>
      <c r="PGM4"/>
      <c r="PGN4"/>
      <c r="PGO4"/>
      <c r="PGP4"/>
      <c r="PGQ4"/>
      <c r="PGR4"/>
      <c r="PGS4"/>
      <c r="PGT4"/>
      <c r="PGU4"/>
      <c r="PGV4"/>
      <c r="PGW4"/>
      <c r="PGX4"/>
      <c r="PGY4"/>
      <c r="PGZ4"/>
      <c r="PHA4"/>
      <c r="PHB4"/>
      <c r="PHC4"/>
      <c r="PHD4"/>
      <c r="PHE4"/>
      <c r="PHF4"/>
      <c r="PHG4"/>
      <c r="PHH4"/>
      <c r="PHI4"/>
      <c r="PHJ4"/>
      <c r="PHK4"/>
      <c r="PHL4"/>
      <c r="PHM4"/>
      <c r="PHN4"/>
      <c r="PHO4"/>
      <c r="PHP4"/>
      <c r="PHQ4"/>
      <c r="PHR4"/>
      <c r="PHS4"/>
      <c r="PHT4"/>
      <c r="PHU4"/>
      <c r="PHV4"/>
      <c r="PHW4"/>
      <c r="PHX4"/>
      <c r="PHY4"/>
      <c r="PHZ4"/>
      <c r="PIA4"/>
      <c r="PIB4"/>
      <c r="PIC4"/>
      <c r="PID4"/>
      <c r="PIE4"/>
      <c r="PIF4"/>
      <c r="PIG4"/>
      <c r="PIH4"/>
      <c r="PII4"/>
      <c r="PIJ4"/>
      <c r="PIK4"/>
      <c r="PIL4"/>
      <c r="PIM4"/>
      <c r="PIN4"/>
      <c r="PIO4"/>
      <c r="PIP4"/>
      <c r="PIQ4"/>
      <c r="PIR4"/>
      <c r="PIS4"/>
      <c r="PIT4"/>
      <c r="PIU4"/>
      <c r="PIV4"/>
      <c r="PIW4"/>
      <c r="PIX4"/>
      <c r="PIY4"/>
      <c r="PIZ4"/>
      <c r="PJA4"/>
      <c r="PJB4"/>
      <c r="PJC4"/>
      <c r="PJD4"/>
      <c r="PJE4"/>
      <c r="PJF4"/>
      <c r="PJG4"/>
      <c r="PJH4"/>
      <c r="PJI4"/>
      <c r="PJJ4"/>
      <c r="PJK4"/>
      <c r="PJL4"/>
      <c r="PJM4"/>
      <c r="PJN4"/>
      <c r="PJO4"/>
      <c r="PJP4"/>
      <c r="PJQ4"/>
      <c r="PJR4"/>
      <c r="PJS4"/>
      <c r="PJT4"/>
      <c r="PJU4"/>
      <c r="PJV4"/>
      <c r="PJW4"/>
      <c r="PJX4"/>
      <c r="PJY4"/>
      <c r="PJZ4"/>
      <c r="PKA4"/>
      <c r="PKB4"/>
      <c r="PKC4"/>
      <c r="PKD4"/>
      <c r="PKE4"/>
      <c r="PKF4"/>
      <c r="PKG4"/>
      <c r="PKH4"/>
      <c r="PKI4"/>
      <c r="PKJ4"/>
      <c r="PKK4"/>
      <c r="PKL4"/>
      <c r="PKM4"/>
      <c r="PKN4"/>
      <c r="PKO4"/>
      <c r="PKP4"/>
      <c r="PKQ4"/>
      <c r="PKR4"/>
      <c r="PKS4"/>
      <c r="PKT4"/>
      <c r="PKU4"/>
      <c r="PKV4"/>
      <c r="PKW4"/>
      <c r="PKX4"/>
      <c r="PKY4"/>
      <c r="PKZ4"/>
      <c r="PLA4"/>
      <c r="PLB4"/>
      <c r="PLC4"/>
      <c r="PLD4"/>
      <c r="PLE4"/>
      <c r="PLF4"/>
      <c r="PLG4"/>
      <c r="PLH4"/>
      <c r="PLI4"/>
      <c r="PLJ4"/>
      <c r="PLK4"/>
      <c r="PLL4"/>
      <c r="PLM4"/>
      <c r="PLN4"/>
      <c r="PLO4"/>
      <c r="PLP4"/>
      <c r="PLQ4"/>
      <c r="PLR4"/>
      <c r="PLS4"/>
      <c r="PLT4"/>
      <c r="PLU4"/>
      <c r="PLV4"/>
      <c r="PLW4"/>
      <c r="PLX4"/>
      <c r="PLY4"/>
      <c r="PLZ4"/>
      <c r="PMA4"/>
      <c r="PMB4"/>
      <c r="PMC4"/>
      <c r="PMD4"/>
      <c r="PME4"/>
      <c r="PMF4"/>
      <c r="PMG4"/>
      <c r="PMH4"/>
      <c r="PMI4"/>
      <c r="PMJ4"/>
      <c r="PMK4"/>
      <c r="PML4"/>
      <c r="PMM4"/>
      <c r="PMN4"/>
      <c r="PMO4"/>
      <c r="PMP4"/>
      <c r="PMQ4"/>
      <c r="PMR4"/>
      <c r="PMS4"/>
      <c r="PMT4"/>
      <c r="PMU4"/>
      <c r="PMV4"/>
      <c r="PMW4"/>
      <c r="PMX4"/>
      <c r="PMY4"/>
      <c r="PMZ4"/>
      <c r="PNA4"/>
      <c r="PNB4"/>
      <c r="PNC4"/>
      <c r="PND4"/>
      <c r="PNE4"/>
      <c r="PNF4"/>
      <c r="PNG4"/>
      <c r="PNH4"/>
      <c r="PNI4"/>
      <c r="PNJ4"/>
      <c r="PNK4"/>
      <c r="PNL4"/>
      <c r="PNM4"/>
      <c r="PNN4"/>
      <c r="PNO4"/>
      <c r="PNP4"/>
      <c r="PNQ4"/>
      <c r="PNR4"/>
      <c r="PNS4"/>
      <c r="PNT4"/>
      <c r="PNU4"/>
      <c r="PNV4"/>
      <c r="PNW4"/>
      <c r="PNX4"/>
      <c r="PNY4"/>
      <c r="PNZ4"/>
      <c r="POA4"/>
      <c r="POB4"/>
      <c r="POC4"/>
      <c r="POD4"/>
      <c r="POE4"/>
      <c r="POF4"/>
      <c r="POG4"/>
      <c r="POH4"/>
      <c r="POI4"/>
      <c r="POJ4"/>
      <c r="POK4"/>
      <c r="POL4"/>
      <c r="POM4"/>
      <c r="PON4"/>
      <c r="POO4"/>
      <c r="POP4"/>
      <c r="POQ4"/>
      <c r="POR4"/>
      <c r="POS4"/>
      <c r="POT4"/>
      <c r="POU4"/>
      <c r="POV4"/>
      <c r="POW4"/>
      <c r="POX4"/>
      <c r="POY4"/>
      <c r="POZ4"/>
      <c r="PPA4"/>
      <c r="PPB4"/>
      <c r="PPC4"/>
      <c r="PPD4"/>
      <c r="PPE4"/>
      <c r="PPF4"/>
      <c r="PPG4"/>
      <c r="PPH4"/>
      <c r="PPI4"/>
      <c r="PPJ4"/>
      <c r="PPK4"/>
      <c r="PPL4"/>
      <c r="PPM4"/>
      <c r="PPN4"/>
      <c r="PPO4"/>
      <c r="PPP4"/>
      <c r="PPQ4"/>
      <c r="PPR4"/>
      <c r="PPS4"/>
      <c r="PPT4"/>
      <c r="PPU4"/>
      <c r="PPV4"/>
      <c r="PPW4"/>
      <c r="PPX4"/>
      <c r="PPY4"/>
      <c r="PPZ4"/>
      <c r="PQA4"/>
      <c r="PQB4"/>
      <c r="PQC4"/>
      <c r="PQD4"/>
      <c r="PQE4"/>
      <c r="PQF4"/>
      <c r="PQG4"/>
      <c r="PQH4"/>
      <c r="PQI4"/>
      <c r="PQJ4"/>
      <c r="PQK4"/>
      <c r="PQL4"/>
      <c r="PQM4"/>
      <c r="PQN4"/>
      <c r="PQO4"/>
      <c r="PQP4"/>
      <c r="PQQ4"/>
      <c r="PQR4"/>
      <c r="PQS4"/>
      <c r="PQT4"/>
      <c r="PQU4"/>
      <c r="PQV4"/>
      <c r="PQW4"/>
      <c r="PQX4"/>
      <c r="PQY4"/>
      <c r="PQZ4"/>
      <c r="PRA4"/>
      <c r="PRB4"/>
      <c r="PRC4"/>
      <c r="PRD4"/>
      <c r="PRE4"/>
      <c r="PRF4"/>
      <c r="PRG4"/>
      <c r="PRH4"/>
      <c r="PRI4"/>
      <c r="PRJ4"/>
      <c r="PRK4"/>
      <c r="PRL4"/>
      <c r="PRM4"/>
      <c r="PRN4"/>
      <c r="PRO4"/>
      <c r="PRP4"/>
      <c r="PRQ4"/>
      <c r="PRR4"/>
      <c r="PRS4"/>
      <c r="PRT4"/>
      <c r="PRU4"/>
      <c r="PRV4"/>
      <c r="PRW4"/>
      <c r="PRX4"/>
      <c r="PRY4"/>
      <c r="PRZ4"/>
      <c r="PSA4"/>
      <c r="PSB4"/>
      <c r="PSC4"/>
      <c r="PSD4"/>
      <c r="PSE4"/>
      <c r="PSF4"/>
      <c r="PSG4"/>
      <c r="PSH4"/>
      <c r="PSI4"/>
      <c r="PSJ4"/>
      <c r="PSK4"/>
      <c r="PSL4"/>
      <c r="PSM4"/>
      <c r="PSN4"/>
      <c r="PSO4"/>
      <c r="PSP4"/>
      <c r="PSQ4"/>
      <c r="PSR4"/>
      <c r="PSS4"/>
      <c r="PST4"/>
      <c r="PSU4"/>
      <c r="PSV4"/>
      <c r="PSW4"/>
      <c r="PSX4"/>
      <c r="PSY4"/>
      <c r="PSZ4"/>
      <c r="PTA4"/>
      <c r="PTB4"/>
      <c r="PTC4"/>
      <c r="PTD4"/>
      <c r="PTE4"/>
      <c r="PTF4"/>
      <c r="PTG4"/>
      <c r="PTH4"/>
      <c r="PTI4"/>
      <c r="PTJ4"/>
      <c r="PTK4"/>
      <c r="PTL4"/>
      <c r="PTM4"/>
      <c r="PTN4"/>
      <c r="PTO4"/>
      <c r="PTP4"/>
      <c r="PTQ4"/>
      <c r="PTR4"/>
      <c r="PTS4"/>
      <c r="PTT4"/>
      <c r="PTU4"/>
      <c r="PTV4"/>
      <c r="PTW4"/>
      <c r="PTX4"/>
      <c r="PTY4"/>
      <c r="PTZ4"/>
      <c r="PUA4"/>
      <c r="PUB4"/>
      <c r="PUC4"/>
      <c r="PUD4"/>
      <c r="PUE4"/>
      <c r="PUF4"/>
      <c r="PUG4"/>
      <c r="PUH4"/>
      <c r="PUI4"/>
      <c r="PUJ4"/>
      <c r="PUK4"/>
      <c r="PUL4"/>
      <c r="PUM4"/>
      <c r="PUN4"/>
      <c r="PUO4"/>
      <c r="PUP4"/>
      <c r="PUQ4"/>
      <c r="PUR4"/>
      <c r="PUS4"/>
      <c r="PUT4"/>
      <c r="PUU4"/>
      <c r="PUV4"/>
      <c r="PUW4"/>
      <c r="PUX4"/>
      <c r="PUY4"/>
      <c r="PUZ4"/>
      <c r="PVA4"/>
      <c r="PVB4"/>
      <c r="PVC4"/>
      <c r="PVD4"/>
      <c r="PVE4"/>
      <c r="PVF4"/>
      <c r="PVG4"/>
      <c r="PVH4"/>
      <c r="PVI4"/>
      <c r="PVJ4"/>
      <c r="PVK4"/>
      <c r="PVL4"/>
      <c r="PVM4"/>
      <c r="PVN4"/>
      <c r="PVO4"/>
      <c r="PVP4"/>
      <c r="PVQ4"/>
      <c r="PVR4"/>
      <c r="PVS4"/>
      <c r="PVT4"/>
      <c r="PVU4"/>
      <c r="PVV4"/>
      <c r="PVW4"/>
      <c r="PVX4"/>
      <c r="PVY4"/>
      <c r="PVZ4"/>
      <c r="PWA4"/>
      <c r="PWB4"/>
      <c r="PWC4"/>
      <c r="PWD4"/>
      <c r="PWE4"/>
      <c r="PWF4"/>
      <c r="PWG4"/>
      <c r="PWH4"/>
      <c r="PWI4"/>
      <c r="PWJ4"/>
      <c r="PWK4"/>
      <c r="PWL4"/>
      <c r="PWM4"/>
      <c r="PWN4"/>
      <c r="PWO4"/>
      <c r="PWP4"/>
      <c r="PWQ4"/>
      <c r="PWR4"/>
      <c r="PWS4"/>
      <c r="PWT4"/>
      <c r="PWU4"/>
      <c r="PWV4"/>
      <c r="PWW4"/>
      <c r="PWX4"/>
      <c r="PWY4"/>
      <c r="PWZ4"/>
      <c r="PXA4"/>
      <c r="PXB4"/>
      <c r="PXC4"/>
      <c r="PXD4"/>
      <c r="PXE4"/>
      <c r="PXF4"/>
      <c r="PXG4"/>
      <c r="PXH4"/>
      <c r="PXI4"/>
      <c r="PXJ4"/>
      <c r="PXK4"/>
      <c r="PXL4"/>
      <c r="PXM4"/>
      <c r="PXN4"/>
      <c r="PXO4"/>
      <c r="PXP4"/>
      <c r="PXQ4"/>
      <c r="PXR4"/>
      <c r="PXS4"/>
      <c r="PXT4"/>
      <c r="PXU4"/>
      <c r="PXV4"/>
      <c r="PXW4"/>
      <c r="PXX4"/>
      <c r="PXY4"/>
      <c r="PXZ4"/>
      <c r="PYA4"/>
      <c r="PYB4"/>
      <c r="PYC4"/>
      <c r="PYD4"/>
      <c r="PYE4"/>
      <c r="PYF4"/>
      <c r="PYG4"/>
      <c r="PYH4"/>
      <c r="PYI4"/>
      <c r="PYJ4"/>
      <c r="PYK4"/>
      <c r="PYL4"/>
      <c r="PYM4"/>
      <c r="PYN4"/>
      <c r="PYO4"/>
      <c r="PYP4"/>
      <c r="PYQ4"/>
      <c r="PYR4"/>
      <c r="PYS4"/>
      <c r="PYT4"/>
      <c r="PYU4"/>
      <c r="PYV4"/>
      <c r="PYW4"/>
      <c r="PYX4"/>
      <c r="PYY4"/>
      <c r="PYZ4"/>
      <c r="PZA4"/>
      <c r="PZB4"/>
      <c r="PZC4"/>
      <c r="PZD4"/>
      <c r="PZE4"/>
      <c r="PZF4"/>
      <c r="PZG4"/>
      <c r="PZH4"/>
      <c r="PZI4"/>
      <c r="PZJ4"/>
      <c r="PZK4"/>
      <c r="PZL4"/>
      <c r="PZM4"/>
      <c r="PZN4"/>
      <c r="PZO4"/>
      <c r="PZP4"/>
      <c r="PZQ4"/>
      <c r="PZR4"/>
      <c r="PZS4"/>
      <c r="PZT4"/>
      <c r="PZU4"/>
      <c r="PZV4"/>
      <c r="PZW4"/>
      <c r="PZX4"/>
      <c r="PZY4"/>
      <c r="PZZ4"/>
      <c r="QAA4"/>
      <c r="QAB4"/>
      <c r="QAC4"/>
      <c r="QAD4"/>
      <c r="QAE4"/>
      <c r="QAF4"/>
      <c r="QAG4"/>
      <c r="QAH4"/>
      <c r="QAI4"/>
      <c r="QAJ4"/>
      <c r="QAK4"/>
      <c r="QAL4"/>
      <c r="QAM4"/>
      <c r="QAN4"/>
      <c r="QAO4"/>
      <c r="QAP4"/>
      <c r="QAQ4"/>
      <c r="QAR4"/>
      <c r="QAS4"/>
      <c r="QAT4"/>
      <c r="QAU4"/>
      <c r="QAV4"/>
      <c r="QAW4"/>
      <c r="QAX4"/>
      <c r="QAY4"/>
      <c r="QAZ4"/>
      <c r="QBA4"/>
      <c r="QBB4"/>
      <c r="QBC4"/>
      <c r="QBD4"/>
      <c r="QBE4"/>
      <c r="QBF4"/>
      <c r="QBG4"/>
      <c r="QBH4"/>
      <c r="QBI4"/>
      <c r="QBJ4"/>
      <c r="QBK4"/>
      <c r="QBL4"/>
      <c r="QBM4"/>
      <c r="QBN4"/>
      <c r="QBO4"/>
      <c r="QBP4"/>
      <c r="QBQ4"/>
      <c r="QBR4"/>
      <c r="QBS4"/>
      <c r="QBT4"/>
      <c r="QBU4"/>
      <c r="QBV4"/>
      <c r="QBW4"/>
      <c r="QBX4"/>
      <c r="QBY4"/>
      <c r="QBZ4"/>
      <c r="QCA4"/>
      <c r="QCB4"/>
      <c r="QCC4"/>
      <c r="QCD4"/>
      <c r="QCE4"/>
      <c r="QCF4"/>
      <c r="QCG4"/>
      <c r="QCH4"/>
      <c r="QCI4"/>
      <c r="QCJ4"/>
      <c r="QCK4"/>
      <c r="QCL4"/>
      <c r="QCM4"/>
      <c r="QCN4"/>
      <c r="QCO4"/>
      <c r="QCP4"/>
      <c r="QCQ4"/>
      <c r="QCR4"/>
      <c r="QCS4"/>
      <c r="QCT4"/>
      <c r="QCU4"/>
      <c r="QCV4"/>
      <c r="QCW4"/>
      <c r="QCX4"/>
      <c r="QCY4"/>
      <c r="QCZ4"/>
      <c r="QDA4"/>
      <c r="QDB4"/>
      <c r="QDC4"/>
      <c r="QDD4"/>
      <c r="QDE4"/>
      <c r="QDF4"/>
      <c r="QDG4"/>
      <c r="QDH4"/>
      <c r="QDI4"/>
      <c r="QDJ4"/>
      <c r="QDK4"/>
      <c r="QDL4"/>
      <c r="QDM4"/>
      <c r="QDN4"/>
      <c r="QDO4"/>
      <c r="QDP4"/>
      <c r="QDQ4"/>
      <c r="QDR4"/>
      <c r="QDS4"/>
      <c r="QDT4"/>
      <c r="QDU4"/>
      <c r="QDV4"/>
      <c r="QDW4"/>
      <c r="QDX4"/>
      <c r="QDY4"/>
      <c r="QDZ4"/>
      <c r="QEA4"/>
      <c r="QEB4"/>
      <c r="QEC4"/>
      <c r="QED4"/>
      <c r="QEE4"/>
      <c r="QEF4"/>
      <c r="QEG4"/>
      <c r="QEH4"/>
      <c r="QEI4"/>
      <c r="QEJ4"/>
      <c r="QEK4"/>
      <c r="QEL4"/>
      <c r="QEM4"/>
      <c r="QEN4"/>
      <c r="QEO4"/>
      <c r="QEP4"/>
      <c r="QEQ4"/>
      <c r="QER4"/>
      <c r="QES4"/>
      <c r="QET4"/>
      <c r="QEU4"/>
      <c r="QEV4"/>
      <c r="QEW4"/>
      <c r="QEX4"/>
      <c r="QEY4"/>
      <c r="QEZ4"/>
      <c r="QFA4"/>
      <c r="QFB4"/>
      <c r="QFC4"/>
      <c r="QFD4"/>
      <c r="QFE4"/>
      <c r="QFF4"/>
      <c r="QFG4"/>
      <c r="QFH4"/>
      <c r="QFI4"/>
      <c r="QFJ4"/>
      <c r="QFK4"/>
      <c r="QFL4"/>
      <c r="QFM4"/>
      <c r="QFN4"/>
      <c r="QFO4"/>
      <c r="QFP4"/>
      <c r="QFQ4"/>
      <c r="QFR4"/>
      <c r="QFS4"/>
      <c r="QFT4"/>
      <c r="QFU4"/>
      <c r="QFV4"/>
      <c r="QFW4"/>
      <c r="QFX4"/>
      <c r="QFY4"/>
      <c r="QFZ4"/>
      <c r="QGA4"/>
      <c r="QGB4"/>
      <c r="QGC4"/>
      <c r="QGD4"/>
      <c r="QGE4"/>
      <c r="QGF4"/>
      <c r="QGG4"/>
      <c r="QGH4"/>
      <c r="QGI4"/>
      <c r="QGJ4"/>
      <c r="QGK4"/>
      <c r="QGL4"/>
      <c r="QGM4"/>
      <c r="QGN4"/>
      <c r="QGO4"/>
      <c r="QGP4"/>
      <c r="QGQ4"/>
      <c r="QGR4"/>
      <c r="QGS4"/>
      <c r="QGT4"/>
      <c r="QGU4"/>
      <c r="QGV4"/>
      <c r="QGW4"/>
      <c r="QGX4"/>
      <c r="QGY4"/>
      <c r="QGZ4"/>
      <c r="QHA4"/>
      <c r="QHB4"/>
      <c r="QHC4"/>
      <c r="QHD4"/>
      <c r="QHE4"/>
      <c r="QHF4"/>
      <c r="QHG4"/>
      <c r="QHH4"/>
      <c r="QHI4"/>
      <c r="QHJ4"/>
      <c r="QHK4"/>
      <c r="QHL4"/>
      <c r="QHM4"/>
      <c r="QHN4"/>
      <c r="QHO4"/>
      <c r="QHP4"/>
      <c r="QHQ4"/>
      <c r="QHR4"/>
      <c r="QHS4"/>
      <c r="QHT4"/>
      <c r="QHU4"/>
      <c r="QHV4"/>
      <c r="QHW4"/>
      <c r="QHX4"/>
      <c r="QHY4"/>
      <c r="QHZ4"/>
      <c r="QIA4"/>
      <c r="QIB4"/>
      <c r="QIC4"/>
      <c r="QID4"/>
      <c r="QIE4"/>
      <c r="QIF4"/>
      <c r="QIG4"/>
      <c r="QIH4"/>
      <c r="QII4"/>
      <c r="QIJ4"/>
      <c r="QIK4"/>
      <c r="QIL4"/>
      <c r="QIM4"/>
      <c r="QIN4"/>
      <c r="QIO4"/>
      <c r="QIP4"/>
      <c r="QIQ4"/>
      <c r="QIR4"/>
      <c r="QIS4"/>
      <c r="QIT4"/>
      <c r="QIU4"/>
      <c r="QIV4"/>
      <c r="QIW4"/>
      <c r="QIX4"/>
      <c r="QIY4"/>
      <c r="QIZ4"/>
      <c r="QJA4"/>
      <c r="QJB4"/>
      <c r="QJC4"/>
      <c r="QJD4"/>
      <c r="QJE4"/>
      <c r="QJF4"/>
      <c r="QJG4"/>
      <c r="QJH4"/>
      <c r="QJI4"/>
      <c r="QJJ4"/>
      <c r="QJK4"/>
      <c r="QJL4"/>
      <c r="QJM4"/>
      <c r="QJN4"/>
      <c r="QJO4"/>
      <c r="QJP4"/>
      <c r="QJQ4"/>
      <c r="QJR4"/>
      <c r="QJS4"/>
      <c r="QJT4"/>
      <c r="QJU4"/>
      <c r="QJV4"/>
      <c r="QJW4"/>
      <c r="QJX4"/>
      <c r="QJY4"/>
      <c r="QJZ4"/>
      <c r="QKA4"/>
      <c r="QKB4"/>
      <c r="QKC4"/>
      <c r="QKD4"/>
      <c r="QKE4"/>
      <c r="QKF4"/>
      <c r="QKG4"/>
      <c r="QKH4"/>
      <c r="QKI4"/>
      <c r="QKJ4"/>
      <c r="QKK4"/>
      <c r="QKL4"/>
      <c r="QKM4"/>
      <c r="QKN4"/>
      <c r="QKO4"/>
      <c r="QKP4"/>
      <c r="QKQ4"/>
      <c r="QKR4"/>
      <c r="QKS4"/>
      <c r="QKT4"/>
      <c r="QKU4"/>
      <c r="QKV4"/>
      <c r="QKW4"/>
      <c r="QKX4"/>
      <c r="QKY4"/>
      <c r="QKZ4"/>
      <c r="QLA4"/>
      <c r="QLB4"/>
      <c r="QLC4"/>
      <c r="QLD4"/>
      <c r="QLE4"/>
      <c r="QLF4"/>
      <c r="QLG4"/>
      <c r="QLH4"/>
      <c r="QLI4"/>
      <c r="QLJ4"/>
      <c r="QLK4"/>
      <c r="QLL4"/>
      <c r="QLM4"/>
      <c r="QLN4"/>
      <c r="QLO4"/>
      <c r="QLP4"/>
      <c r="QLQ4"/>
      <c r="QLR4"/>
      <c r="QLS4"/>
      <c r="QLT4"/>
      <c r="QLU4"/>
      <c r="QLV4"/>
      <c r="QLW4"/>
      <c r="QLX4"/>
      <c r="QLY4"/>
      <c r="QLZ4"/>
      <c r="QMA4"/>
      <c r="QMB4"/>
      <c r="QMC4"/>
      <c r="QMD4"/>
      <c r="QME4"/>
      <c r="QMF4"/>
      <c r="QMG4"/>
      <c r="QMH4"/>
      <c r="QMI4"/>
      <c r="QMJ4"/>
      <c r="QMK4"/>
      <c r="QML4"/>
      <c r="QMM4"/>
      <c r="QMN4"/>
      <c r="QMO4"/>
      <c r="QMP4"/>
      <c r="QMQ4"/>
      <c r="QMR4"/>
      <c r="QMS4"/>
      <c r="QMT4"/>
      <c r="QMU4"/>
      <c r="QMV4"/>
      <c r="QMW4"/>
      <c r="QMX4"/>
      <c r="QMY4"/>
      <c r="QMZ4"/>
      <c r="QNA4"/>
      <c r="QNB4"/>
      <c r="QNC4"/>
      <c r="QND4"/>
      <c r="QNE4"/>
      <c r="QNF4"/>
      <c r="QNG4"/>
      <c r="QNH4"/>
      <c r="QNI4"/>
      <c r="QNJ4"/>
      <c r="QNK4"/>
      <c r="QNL4"/>
      <c r="QNM4"/>
      <c r="QNN4"/>
      <c r="QNO4"/>
      <c r="QNP4"/>
      <c r="QNQ4"/>
      <c r="QNR4"/>
      <c r="QNS4"/>
      <c r="QNT4"/>
      <c r="QNU4"/>
      <c r="QNV4"/>
      <c r="QNW4"/>
      <c r="QNX4"/>
      <c r="QNY4"/>
      <c r="QNZ4"/>
      <c r="QOA4"/>
      <c r="QOB4"/>
      <c r="QOC4"/>
      <c r="QOD4"/>
      <c r="QOE4"/>
      <c r="QOF4"/>
      <c r="QOG4"/>
      <c r="QOH4"/>
      <c r="QOI4"/>
      <c r="QOJ4"/>
      <c r="QOK4"/>
      <c r="QOL4"/>
      <c r="QOM4"/>
      <c r="QON4"/>
      <c r="QOO4"/>
      <c r="QOP4"/>
      <c r="QOQ4"/>
      <c r="QOR4"/>
      <c r="QOS4"/>
      <c r="QOT4"/>
      <c r="QOU4"/>
      <c r="QOV4"/>
      <c r="QOW4"/>
      <c r="QOX4"/>
      <c r="QOY4"/>
      <c r="QOZ4"/>
      <c r="QPA4"/>
      <c r="QPB4"/>
      <c r="QPC4"/>
      <c r="QPD4"/>
      <c r="QPE4"/>
      <c r="QPF4"/>
      <c r="QPG4"/>
      <c r="QPH4"/>
      <c r="QPI4"/>
      <c r="QPJ4"/>
      <c r="QPK4"/>
      <c r="QPL4"/>
      <c r="QPM4"/>
      <c r="QPN4"/>
      <c r="QPO4"/>
      <c r="QPP4"/>
      <c r="QPQ4"/>
      <c r="QPR4"/>
      <c r="QPS4"/>
      <c r="QPT4"/>
      <c r="QPU4"/>
      <c r="QPV4"/>
      <c r="QPW4"/>
      <c r="QPX4"/>
      <c r="QPY4"/>
      <c r="QPZ4"/>
      <c r="QQA4"/>
      <c r="QQB4"/>
      <c r="QQC4"/>
      <c r="QQD4"/>
      <c r="QQE4"/>
      <c r="QQF4"/>
      <c r="QQG4"/>
      <c r="QQH4"/>
      <c r="QQI4"/>
      <c r="QQJ4"/>
      <c r="QQK4"/>
      <c r="QQL4"/>
      <c r="QQM4"/>
      <c r="QQN4"/>
      <c r="QQO4"/>
      <c r="QQP4"/>
      <c r="QQQ4"/>
      <c r="QQR4"/>
      <c r="QQS4"/>
      <c r="QQT4"/>
      <c r="QQU4"/>
      <c r="QQV4"/>
      <c r="QQW4"/>
      <c r="QQX4"/>
      <c r="QQY4"/>
      <c r="QQZ4"/>
      <c r="QRA4"/>
      <c r="QRB4"/>
      <c r="QRC4"/>
      <c r="QRD4"/>
      <c r="QRE4"/>
      <c r="QRF4"/>
      <c r="QRG4"/>
      <c r="QRH4"/>
      <c r="QRI4"/>
      <c r="QRJ4"/>
      <c r="QRK4"/>
      <c r="QRL4"/>
      <c r="QRM4"/>
      <c r="QRN4"/>
      <c r="QRO4"/>
      <c r="QRP4"/>
      <c r="QRQ4"/>
      <c r="QRR4"/>
      <c r="QRS4"/>
      <c r="QRT4"/>
      <c r="QRU4"/>
      <c r="QRV4"/>
      <c r="QRW4"/>
      <c r="QRX4"/>
      <c r="QRY4"/>
      <c r="QRZ4"/>
      <c r="QSA4"/>
      <c r="QSB4"/>
      <c r="QSC4"/>
      <c r="QSD4"/>
      <c r="QSE4"/>
      <c r="QSF4"/>
      <c r="QSG4"/>
      <c r="QSH4"/>
      <c r="QSI4"/>
      <c r="QSJ4"/>
      <c r="QSK4"/>
      <c r="QSL4"/>
      <c r="QSM4"/>
      <c r="QSN4"/>
      <c r="QSO4"/>
      <c r="QSP4"/>
      <c r="QSQ4"/>
      <c r="QSR4"/>
      <c r="QSS4"/>
      <c r="QST4"/>
      <c r="QSU4"/>
      <c r="QSV4"/>
      <c r="QSW4"/>
      <c r="QSX4"/>
      <c r="QSY4"/>
      <c r="QSZ4"/>
      <c r="QTA4"/>
      <c r="QTB4"/>
      <c r="QTC4"/>
      <c r="QTD4"/>
      <c r="QTE4"/>
      <c r="QTF4"/>
      <c r="QTG4"/>
      <c r="QTH4"/>
      <c r="QTI4"/>
      <c r="QTJ4"/>
      <c r="QTK4"/>
      <c r="QTL4"/>
      <c r="QTM4"/>
      <c r="QTN4"/>
      <c r="QTO4"/>
      <c r="QTP4"/>
      <c r="QTQ4"/>
      <c r="QTR4"/>
      <c r="QTS4"/>
      <c r="QTT4"/>
      <c r="QTU4"/>
      <c r="QTV4"/>
      <c r="QTW4"/>
      <c r="QTX4"/>
      <c r="QTY4"/>
      <c r="QTZ4"/>
      <c r="QUA4"/>
      <c r="QUB4"/>
      <c r="QUC4"/>
      <c r="QUD4"/>
      <c r="QUE4"/>
      <c r="QUF4"/>
      <c r="QUG4"/>
      <c r="QUH4"/>
      <c r="QUI4"/>
      <c r="QUJ4"/>
      <c r="QUK4"/>
      <c r="QUL4"/>
      <c r="QUM4"/>
      <c r="QUN4"/>
      <c r="QUO4"/>
      <c r="QUP4"/>
      <c r="QUQ4"/>
      <c r="QUR4"/>
      <c r="QUS4"/>
      <c r="QUT4"/>
      <c r="QUU4"/>
      <c r="QUV4"/>
      <c r="QUW4"/>
      <c r="QUX4"/>
      <c r="QUY4"/>
      <c r="QUZ4"/>
      <c r="QVA4"/>
      <c r="QVB4"/>
      <c r="QVC4"/>
      <c r="QVD4"/>
      <c r="QVE4"/>
      <c r="QVF4"/>
      <c r="QVG4"/>
      <c r="QVH4"/>
      <c r="QVI4"/>
      <c r="QVJ4"/>
      <c r="QVK4"/>
      <c r="QVL4"/>
      <c r="QVM4"/>
      <c r="QVN4"/>
      <c r="QVO4"/>
      <c r="QVP4"/>
      <c r="QVQ4"/>
      <c r="QVR4"/>
      <c r="QVS4"/>
      <c r="QVT4"/>
      <c r="QVU4"/>
      <c r="QVV4"/>
      <c r="QVW4"/>
      <c r="QVX4"/>
      <c r="QVY4"/>
      <c r="QVZ4"/>
      <c r="QWA4"/>
      <c r="QWB4"/>
      <c r="QWC4"/>
      <c r="QWD4"/>
      <c r="QWE4"/>
      <c r="QWF4"/>
      <c r="QWG4"/>
      <c r="QWH4"/>
      <c r="QWI4"/>
      <c r="QWJ4"/>
      <c r="QWK4"/>
      <c r="QWL4"/>
      <c r="QWM4"/>
      <c r="QWN4"/>
      <c r="QWO4"/>
      <c r="QWP4"/>
      <c r="QWQ4"/>
      <c r="QWR4"/>
      <c r="QWS4"/>
      <c r="QWT4"/>
      <c r="QWU4"/>
      <c r="QWV4"/>
      <c r="QWW4"/>
      <c r="QWX4"/>
      <c r="QWY4"/>
      <c r="QWZ4"/>
      <c r="QXA4"/>
      <c r="QXB4"/>
      <c r="QXC4"/>
      <c r="QXD4"/>
      <c r="QXE4"/>
      <c r="QXF4"/>
      <c r="QXG4"/>
      <c r="QXH4"/>
      <c r="QXI4"/>
      <c r="QXJ4"/>
      <c r="QXK4"/>
      <c r="QXL4"/>
      <c r="QXM4"/>
      <c r="QXN4"/>
      <c r="QXO4"/>
      <c r="QXP4"/>
      <c r="QXQ4"/>
      <c r="QXR4"/>
      <c r="QXS4"/>
      <c r="QXT4"/>
      <c r="QXU4"/>
      <c r="QXV4"/>
      <c r="QXW4"/>
      <c r="QXX4"/>
      <c r="QXY4"/>
      <c r="QXZ4"/>
      <c r="QYA4"/>
      <c r="QYB4"/>
      <c r="QYC4"/>
      <c r="QYD4"/>
      <c r="QYE4"/>
      <c r="QYF4"/>
      <c r="QYG4"/>
      <c r="QYH4"/>
      <c r="QYI4"/>
      <c r="QYJ4"/>
      <c r="QYK4"/>
      <c r="QYL4"/>
      <c r="QYM4"/>
      <c r="QYN4"/>
      <c r="QYO4"/>
      <c r="QYP4"/>
      <c r="QYQ4"/>
      <c r="QYR4"/>
      <c r="QYS4"/>
      <c r="QYT4"/>
      <c r="QYU4"/>
      <c r="QYV4"/>
      <c r="QYW4"/>
      <c r="QYX4"/>
      <c r="QYY4"/>
      <c r="QYZ4"/>
      <c r="QZA4"/>
      <c r="QZB4"/>
      <c r="QZC4"/>
      <c r="QZD4"/>
      <c r="QZE4"/>
      <c r="QZF4"/>
      <c r="QZG4"/>
      <c r="QZH4"/>
      <c r="QZI4"/>
      <c r="QZJ4"/>
      <c r="QZK4"/>
      <c r="QZL4"/>
      <c r="QZM4"/>
      <c r="QZN4"/>
      <c r="QZO4"/>
      <c r="QZP4"/>
      <c r="QZQ4"/>
      <c r="QZR4"/>
      <c r="QZS4"/>
      <c r="QZT4"/>
      <c r="QZU4"/>
      <c r="QZV4"/>
      <c r="QZW4"/>
      <c r="QZX4"/>
      <c r="QZY4"/>
      <c r="QZZ4"/>
      <c r="RAA4"/>
      <c r="RAB4"/>
      <c r="RAC4"/>
      <c r="RAD4"/>
      <c r="RAE4"/>
      <c r="RAF4"/>
      <c r="RAG4"/>
      <c r="RAH4"/>
      <c r="RAI4"/>
      <c r="RAJ4"/>
      <c r="RAK4"/>
      <c r="RAL4"/>
      <c r="RAM4"/>
      <c r="RAN4"/>
      <c r="RAO4"/>
      <c r="RAP4"/>
      <c r="RAQ4"/>
      <c r="RAR4"/>
      <c r="RAS4"/>
      <c r="RAT4"/>
      <c r="RAU4"/>
      <c r="RAV4"/>
      <c r="RAW4"/>
      <c r="RAX4"/>
      <c r="RAY4"/>
      <c r="RAZ4"/>
      <c r="RBA4"/>
      <c r="RBB4"/>
      <c r="RBC4"/>
      <c r="RBD4"/>
      <c r="RBE4"/>
      <c r="RBF4"/>
      <c r="RBG4"/>
      <c r="RBH4"/>
      <c r="RBI4"/>
      <c r="RBJ4"/>
      <c r="RBK4"/>
      <c r="RBL4"/>
      <c r="RBM4"/>
      <c r="RBN4"/>
      <c r="RBO4"/>
      <c r="RBP4"/>
      <c r="RBQ4"/>
      <c r="RBR4"/>
      <c r="RBS4"/>
      <c r="RBT4"/>
      <c r="RBU4"/>
      <c r="RBV4"/>
      <c r="RBW4"/>
      <c r="RBX4"/>
      <c r="RBY4"/>
      <c r="RBZ4"/>
      <c r="RCA4"/>
      <c r="RCB4"/>
      <c r="RCC4"/>
      <c r="RCD4"/>
      <c r="RCE4"/>
      <c r="RCF4"/>
      <c r="RCG4"/>
      <c r="RCH4"/>
      <c r="RCI4"/>
      <c r="RCJ4"/>
      <c r="RCK4"/>
      <c r="RCL4"/>
      <c r="RCM4"/>
      <c r="RCN4"/>
      <c r="RCO4"/>
      <c r="RCP4"/>
      <c r="RCQ4"/>
      <c r="RCR4"/>
      <c r="RCS4"/>
      <c r="RCT4"/>
      <c r="RCU4"/>
      <c r="RCV4"/>
      <c r="RCW4"/>
      <c r="RCX4"/>
      <c r="RCY4"/>
      <c r="RCZ4"/>
      <c r="RDA4"/>
      <c r="RDB4"/>
      <c r="RDC4"/>
      <c r="RDD4"/>
      <c r="RDE4"/>
      <c r="RDF4"/>
      <c r="RDG4"/>
      <c r="RDH4"/>
      <c r="RDI4"/>
      <c r="RDJ4"/>
      <c r="RDK4"/>
      <c r="RDL4"/>
      <c r="RDM4"/>
      <c r="RDN4"/>
      <c r="RDO4"/>
      <c r="RDP4"/>
      <c r="RDQ4"/>
      <c r="RDR4"/>
      <c r="RDS4"/>
      <c r="RDT4"/>
      <c r="RDU4"/>
      <c r="RDV4"/>
      <c r="RDW4"/>
      <c r="RDX4"/>
      <c r="RDY4"/>
      <c r="RDZ4"/>
      <c r="REA4"/>
      <c r="REB4"/>
      <c r="REC4"/>
      <c r="RED4"/>
      <c r="REE4"/>
      <c r="REF4"/>
      <c r="REG4"/>
      <c r="REH4"/>
      <c r="REI4"/>
      <c r="REJ4"/>
      <c r="REK4"/>
      <c r="REL4"/>
      <c r="REM4"/>
      <c r="REN4"/>
      <c r="REO4"/>
      <c r="REP4"/>
      <c r="REQ4"/>
      <c r="RER4"/>
      <c r="RES4"/>
      <c r="RET4"/>
      <c r="REU4"/>
      <c r="REV4"/>
      <c r="REW4"/>
      <c r="REX4"/>
      <c r="REY4"/>
      <c r="REZ4"/>
      <c r="RFA4"/>
      <c r="RFB4"/>
      <c r="RFC4"/>
      <c r="RFD4"/>
      <c r="RFE4"/>
      <c r="RFF4"/>
      <c r="RFG4"/>
      <c r="RFH4"/>
      <c r="RFI4"/>
      <c r="RFJ4"/>
      <c r="RFK4"/>
      <c r="RFL4"/>
      <c r="RFM4"/>
      <c r="RFN4"/>
      <c r="RFO4"/>
      <c r="RFP4"/>
      <c r="RFQ4"/>
      <c r="RFR4"/>
      <c r="RFS4"/>
      <c r="RFT4"/>
      <c r="RFU4"/>
      <c r="RFV4"/>
      <c r="RFW4"/>
      <c r="RFX4"/>
      <c r="RFY4"/>
      <c r="RFZ4"/>
      <c r="RGA4"/>
      <c r="RGB4"/>
      <c r="RGC4"/>
      <c r="RGD4"/>
      <c r="RGE4"/>
      <c r="RGF4"/>
      <c r="RGG4"/>
      <c r="RGH4"/>
      <c r="RGI4"/>
      <c r="RGJ4"/>
      <c r="RGK4"/>
      <c r="RGL4"/>
      <c r="RGM4"/>
      <c r="RGN4"/>
      <c r="RGO4"/>
      <c r="RGP4"/>
      <c r="RGQ4"/>
      <c r="RGR4"/>
      <c r="RGS4"/>
      <c r="RGT4"/>
      <c r="RGU4"/>
      <c r="RGV4"/>
      <c r="RGW4"/>
      <c r="RGX4"/>
      <c r="RGY4"/>
      <c r="RGZ4"/>
      <c r="RHA4"/>
      <c r="RHB4"/>
      <c r="RHC4"/>
      <c r="RHD4"/>
      <c r="RHE4"/>
      <c r="RHF4"/>
      <c r="RHG4"/>
      <c r="RHH4"/>
      <c r="RHI4"/>
      <c r="RHJ4"/>
      <c r="RHK4"/>
      <c r="RHL4"/>
      <c r="RHM4"/>
      <c r="RHN4"/>
      <c r="RHO4"/>
      <c r="RHP4"/>
      <c r="RHQ4"/>
      <c r="RHR4"/>
      <c r="RHS4"/>
      <c r="RHT4"/>
      <c r="RHU4"/>
      <c r="RHV4"/>
      <c r="RHW4"/>
      <c r="RHX4"/>
      <c r="RHY4"/>
      <c r="RHZ4"/>
      <c r="RIA4"/>
      <c r="RIB4"/>
      <c r="RIC4"/>
      <c r="RID4"/>
      <c r="RIE4"/>
      <c r="RIF4"/>
      <c r="RIG4"/>
      <c r="RIH4"/>
      <c r="RII4"/>
      <c r="RIJ4"/>
      <c r="RIK4"/>
      <c r="RIL4"/>
      <c r="RIM4"/>
      <c r="RIN4"/>
      <c r="RIO4"/>
      <c r="RIP4"/>
      <c r="RIQ4"/>
      <c r="RIR4"/>
      <c r="RIS4"/>
      <c r="RIT4"/>
      <c r="RIU4"/>
      <c r="RIV4"/>
      <c r="RIW4"/>
      <c r="RIX4"/>
      <c r="RIY4"/>
      <c r="RIZ4"/>
      <c r="RJA4"/>
      <c r="RJB4"/>
      <c r="RJC4"/>
      <c r="RJD4"/>
      <c r="RJE4"/>
      <c r="RJF4"/>
      <c r="RJG4"/>
      <c r="RJH4"/>
      <c r="RJI4"/>
      <c r="RJJ4"/>
      <c r="RJK4"/>
      <c r="RJL4"/>
      <c r="RJM4"/>
      <c r="RJN4"/>
      <c r="RJO4"/>
      <c r="RJP4"/>
      <c r="RJQ4"/>
      <c r="RJR4"/>
      <c r="RJS4"/>
      <c r="RJT4"/>
      <c r="RJU4"/>
      <c r="RJV4"/>
      <c r="RJW4"/>
      <c r="RJX4"/>
      <c r="RJY4"/>
      <c r="RJZ4"/>
      <c r="RKA4"/>
      <c r="RKB4"/>
      <c r="RKC4"/>
      <c r="RKD4"/>
      <c r="RKE4"/>
      <c r="RKF4"/>
      <c r="RKG4"/>
      <c r="RKH4"/>
      <c r="RKI4"/>
      <c r="RKJ4"/>
      <c r="RKK4"/>
      <c r="RKL4"/>
      <c r="RKM4"/>
      <c r="RKN4"/>
      <c r="RKO4"/>
      <c r="RKP4"/>
      <c r="RKQ4"/>
      <c r="RKR4"/>
      <c r="RKS4"/>
      <c r="RKT4"/>
      <c r="RKU4"/>
      <c r="RKV4"/>
      <c r="RKW4"/>
      <c r="RKX4"/>
      <c r="RKY4"/>
      <c r="RKZ4"/>
      <c r="RLA4"/>
      <c r="RLB4"/>
      <c r="RLC4"/>
      <c r="RLD4"/>
      <c r="RLE4"/>
      <c r="RLF4"/>
      <c r="RLG4"/>
      <c r="RLH4"/>
      <c r="RLI4"/>
      <c r="RLJ4"/>
      <c r="RLK4"/>
      <c r="RLL4"/>
      <c r="RLM4"/>
      <c r="RLN4"/>
      <c r="RLO4"/>
      <c r="RLP4"/>
      <c r="RLQ4"/>
      <c r="RLR4"/>
      <c r="RLS4"/>
      <c r="RLT4"/>
      <c r="RLU4"/>
      <c r="RLV4"/>
      <c r="RLW4"/>
      <c r="RLX4"/>
      <c r="RLY4"/>
      <c r="RLZ4"/>
      <c r="RMA4"/>
      <c r="RMB4"/>
      <c r="RMC4"/>
      <c r="RMD4"/>
      <c r="RME4"/>
      <c r="RMF4"/>
      <c r="RMG4"/>
      <c r="RMH4"/>
      <c r="RMI4"/>
      <c r="RMJ4"/>
      <c r="RMK4"/>
      <c r="RML4"/>
      <c r="RMM4"/>
      <c r="RMN4"/>
      <c r="RMO4"/>
      <c r="RMP4"/>
      <c r="RMQ4"/>
      <c r="RMR4"/>
      <c r="RMS4"/>
      <c r="RMT4"/>
      <c r="RMU4"/>
      <c r="RMV4"/>
      <c r="RMW4"/>
      <c r="RMX4"/>
      <c r="RMY4"/>
      <c r="RMZ4"/>
      <c r="RNA4"/>
      <c r="RNB4"/>
      <c r="RNC4"/>
      <c r="RND4"/>
      <c r="RNE4"/>
      <c r="RNF4"/>
      <c r="RNG4"/>
      <c r="RNH4"/>
      <c r="RNI4"/>
      <c r="RNJ4"/>
      <c r="RNK4"/>
      <c r="RNL4"/>
      <c r="RNM4"/>
      <c r="RNN4"/>
      <c r="RNO4"/>
      <c r="RNP4"/>
      <c r="RNQ4"/>
      <c r="RNR4"/>
      <c r="RNS4"/>
      <c r="RNT4"/>
      <c r="RNU4"/>
      <c r="RNV4"/>
      <c r="RNW4"/>
      <c r="RNX4"/>
      <c r="RNY4"/>
      <c r="RNZ4"/>
      <c r="ROA4"/>
      <c r="ROB4"/>
      <c r="ROC4"/>
      <c r="ROD4"/>
      <c r="ROE4"/>
      <c r="ROF4"/>
      <c r="ROG4"/>
      <c r="ROH4"/>
      <c r="ROI4"/>
      <c r="ROJ4"/>
      <c r="ROK4"/>
      <c r="ROL4"/>
      <c r="ROM4"/>
      <c r="RON4"/>
      <c r="ROO4"/>
      <c r="ROP4"/>
      <c r="ROQ4"/>
      <c r="ROR4"/>
      <c r="ROS4"/>
      <c r="ROT4"/>
      <c r="ROU4"/>
      <c r="ROV4"/>
      <c r="ROW4"/>
      <c r="ROX4"/>
      <c r="ROY4"/>
      <c r="ROZ4"/>
      <c r="RPA4"/>
      <c r="RPB4"/>
      <c r="RPC4"/>
      <c r="RPD4"/>
      <c r="RPE4"/>
      <c r="RPF4"/>
      <c r="RPG4"/>
      <c r="RPH4"/>
      <c r="RPI4"/>
      <c r="RPJ4"/>
      <c r="RPK4"/>
      <c r="RPL4"/>
      <c r="RPM4"/>
      <c r="RPN4"/>
      <c r="RPO4"/>
      <c r="RPP4"/>
      <c r="RPQ4"/>
      <c r="RPR4"/>
      <c r="RPS4"/>
      <c r="RPT4"/>
      <c r="RPU4"/>
      <c r="RPV4"/>
      <c r="RPW4"/>
      <c r="RPX4"/>
      <c r="RPY4"/>
      <c r="RPZ4"/>
      <c r="RQA4"/>
      <c r="RQB4"/>
      <c r="RQC4"/>
      <c r="RQD4"/>
      <c r="RQE4"/>
      <c r="RQF4"/>
      <c r="RQG4"/>
      <c r="RQH4"/>
      <c r="RQI4"/>
      <c r="RQJ4"/>
      <c r="RQK4"/>
      <c r="RQL4"/>
      <c r="RQM4"/>
      <c r="RQN4"/>
      <c r="RQO4"/>
      <c r="RQP4"/>
      <c r="RQQ4"/>
      <c r="RQR4"/>
      <c r="RQS4"/>
      <c r="RQT4"/>
      <c r="RQU4"/>
      <c r="RQV4"/>
      <c r="RQW4"/>
      <c r="RQX4"/>
      <c r="RQY4"/>
      <c r="RQZ4"/>
      <c r="RRA4"/>
      <c r="RRB4"/>
      <c r="RRC4"/>
      <c r="RRD4"/>
      <c r="RRE4"/>
      <c r="RRF4"/>
      <c r="RRG4"/>
      <c r="RRH4"/>
      <c r="RRI4"/>
      <c r="RRJ4"/>
      <c r="RRK4"/>
      <c r="RRL4"/>
      <c r="RRM4"/>
      <c r="RRN4"/>
      <c r="RRO4"/>
      <c r="RRP4"/>
      <c r="RRQ4"/>
      <c r="RRR4"/>
      <c r="RRS4"/>
      <c r="RRT4"/>
      <c r="RRU4"/>
      <c r="RRV4"/>
      <c r="RRW4"/>
      <c r="RRX4"/>
      <c r="RRY4"/>
      <c r="RRZ4"/>
      <c r="RSA4"/>
      <c r="RSB4"/>
      <c r="RSC4"/>
      <c r="RSD4"/>
      <c r="RSE4"/>
      <c r="RSF4"/>
      <c r="RSG4"/>
      <c r="RSH4"/>
      <c r="RSI4"/>
      <c r="RSJ4"/>
      <c r="RSK4"/>
      <c r="RSL4"/>
      <c r="RSM4"/>
      <c r="RSN4"/>
      <c r="RSO4"/>
      <c r="RSP4"/>
      <c r="RSQ4"/>
      <c r="RSR4"/>
      <c r="RSS4"/>
      <c r="RST4"/>
      <c r="RSU4"/>
      <c r="RSV4"/>
      <c r="RSW4"/>
      <c r="RSX4"/>
      <c r="RSY4"/>
      <c r="RSZ4"/>
      <c r="RTA4"/>
      <c r="RTB4"/>
      <c r="RTC4"/>
      <c r="RTD4"/>
      <c r="RTE4"/>
      <c r="RTF4"/>
      <c r="RTG4"/>
      <c r="RTH4"/>
      <c r="RTI4"/>
      <c r="RTJ4"/>
      <c r="RTK4"/>
      <c r="RTL4"/>
      <c r="RTM4"/>
      <c r="RTN4"/>
      <c r="RTO4"/>
      <c r="RTP4"/>
      <c r="RTQ4"/>
      <c r="RTR4"/>
      <c r="RTS4"/>
      <c r="RTT4"/>
      <c r="RTU4"/>
      <c r="RTV4"/>
      <c r="RTW4"/>
      <c r="RTX4"/>
      <c r="RTY4"/>
      <c r="RTZ4"/>
      <c r="RUA4"/>
      <c r="RUB4"/>
      <c r="RUC4"/>
      <c r="RUD4"/>
      <c r="RUE4"/>
      <c r="RUF4"/>
      <c r="RUG4"/>
      <c r="RUH4"/>
      <c r="RUI4"/>
      <c r="RUJ4"/>
      <c r="RUK4"/>
      <c r="RUL4"/>
      <c r="RUM4"/>
      <c r="RUN4"/>
      <c r="RUO4"/>
      <c r="RUP4"/>
      <c r="RUQ4"/>
      <c r="RUR4"/>
      <c r="RUS4"/>
      <c r="RUT4"/>
      <c r="RUU4"/>
      <c r="RUV4"/>
      <c r="RUW4"/>
      <c r="RUX4"/>
      <c r="RUY4"/>
      <c r="RUZ4"/>
      <c r="RVA4"/>
      <c r="RVB4"/>
      <c r="RVC4"/>
      <c r="RVD4"/>
      <c r="RVE4"/>
      <c r="RVF4"/>
      <c r="RVG4"/>
      <c r="RVH4"/>
      <c r="RVI4"/>
      <c r="RVJ4"/>
      <c r="RVK4"/>
      <c r="RVL4"/>
      <c r="RVM4"/>
      <c r="RVN4"/>
      <c r="RVO4"/>
      <c r="RVP4"/>
      <c r="RVQ4"/>
      <c r="RVR4"/>
      <c r="RVS4"/>
      <c r="RVT4"/>
      <c r="RVU4"/>
      <c r="RVV4"/>
      <c r="RVW4"/>
      <c r="RVX4"/>
      <c r="RVY4"/>
      <c r="RVZ4"/>
      <c r="RWA4"/>
      <c r="RWB4"/>
      <c r="RWC4"/>
      <c r="RWD4"/>
      <c r="RWE4"/>
      <c r="RWF4"/>
      <c r="RWG4"/>
      <c r="RWH4"/>
      <c r="RWI4"/>
      <c r="RWJ4"/>
      <c r="RWK4"/>
      <c r="RWL4"/>
      <c r="RWM4"/>
      <c r="RWN4"/>
      <c r="RWO4"/>
      <c r="RWP4"/>
      <c r="RWQ4"/>
      <c r="RWR4"/>
      <c r="RWS4"/>
      <c r="RWT4"/>
      <c r="RWU4"/>
      <c r="RWV4"/>
      <c r="RWW4"/>
      <c r="RWX4"/>
      <c r="RWY4"/>
      <c r="RWZ4"/>
      <c r="RXA4"/>
      <c r="RXB4"/>
      <c r="RXC4"/>
      <c r="RXD4"/>
      <c r="RXE4"/>
      <c r="RXF4"/>
      <c r="RXG4"/>
      <c r="RXH4"/>
      <c r="RXI4"/>
      <c r="RXJ4"/>
      <c r="RXK4"/>
      <c r="RXL4"/>
      <c r="RXM4"/>
      <c r="RXN4"/>
      <c r="RXO4"/>
      <c r="RXP4"/>
      <c r="RXQ4"/>
      <c r="RXR4"/>
      <c r="RXS4"/>
      <c r="RXT4"/>
      <c r="RXU4"/>
      <c r="RXV4"/>
      <c r="RXW4"/>
      <c r="RXX4"/>
      <c r="RXY4"/>
      <c r="RXZ4"/>
      <c r="RYA4"/>
      <c r="RYB4"/>
      <c r="RYC4"/>
      <c r="RYD4"/>
      <c r="RYE4"/>
      <c r="RYF4"/>
      <c r="RYG4"/>
      <c r="RYH4"/>
      <c r="RYI4"/>
      <c r="RYJ4"/>
      <c r="RYK4"/>
      <c r="RYL4"/>
      <c r="RYM4"/>
      <c r="RYN4"/>
      <c r="RYO4"/>
      <c r="RYP4"/>
      <c r="RYQ4"/>
      <c r="RYR4"/>
      <c r="RYS4"/>
      <c r="RYT4"/>
      <c r="RYU4"/>
      <c r="RYV4"/>
      <c r="RYW4"/>
      <c r="RYX4"/>
      <c r="RYY4"/>
      <c r="RYZ4"/>
      <c r="RZA4"/>
      <c r="RZB4"/>
      <c r="RZC4"/>
      <c r="RZD4"/>
      <c r="RZE4"/>
      <c r="RZF4"/>
      <c r="RZG4"/>
      <c r="RZH4"/>
      <c r="RZI4"/>
      <c r="RZJ4"/>
      <c r="RZK4"/>
      <c r="RZL4"/>
      <c r="RZM4"/>
      <c r="RZN4"/>
      <c r="RZO4"/>
      <c r="RZP4"/>
      <c r="RZQ4"/>
      <c r="RZR4"/>
      <c r="RZS4"/>
      <c r="RZT4"/>
      <c r="RZU4"/>
      <c r="RZV4"/>
      <c r="RZW4"/>
      <c r="RZX4"/>
      <c r="RZY4"/>
      <c r="RZZ4"/>
      <c r="SAA4"/>
      <c r="SAB4"/>
      <c r="SAC4"/>
      <c r="SAD4"/>
      <c r="SAE4"/>
      <c r="SAF4"/>
      <c r="SAG4"/>
      <c r="SAH4"/>
      <c r="SAI4"/>
      <c r="SAJ4"/>
      <c r="SAK4"/>
      <c r="SAL4"/>
      <c r="SAM4"/>
      <c r="SAN4"/>
      <c r="SAO4"/>
      <c r="SAP4"/>
      <c r="SAQ4"/>
      <c r="SAR4"/>
      <c r="SAS4"/>
      <c r="SAT4"/>
      <c r="SAU4"/>
      <c r="SAV4"/>
      <c r="SAW4"/>
      <c r="SAX4"/>
      <c r="SAY4"/>
      <c r="SAZ4"/>
      <c r="SBA4"/>
      <c r="SBB4"/>
      <c r="SBC4"/>
      <c r="SBD4"/>
      <c r="SBE4"/>
      <c r="SBF4"/>
      <c r="SBG4"/>
      <c r="SBH4"/>
      <c r="SBI4"/>
      <c r="SBJ4"/>
      <c r="SBK4"/>
      <c r="SBL4"/>
      <c r="SBM4"/>
      <c r="SBN4"/>
      <c r="SBO4"/>
      <c r="SBP4"/>
      <c r="SBQ4"/>
      <c r="SBR4"/>
      <c r="SBS4"/>
      <c r="SBT4"/>
      <c r="SBU4"/>
      <c r="SBV4"/>
      <c r="SBW4"/>
      <c r="SBX4"/>
      <c r="SBY4"/>
      <c r="SBZ4"/>
      <c r="SCA4"/>
      <c r="SCB4"/>
      <c r="SCC4"/>
      <c r="SCD4"/>
      <c r="SCE4"/>
      <c r="SCF4"/>
      <c r="SCG4"/>
      <c r="SCH4"/>
      <c r="SCI4"/>
      <c r="SCJ4"/>
      <c r="SCK4"/>
      <c r="SCL4"/>
      <c r="SCM4"/>
      <c r="SCN4"/>
      <c r="SCO4"/>
      <c r="SCP4"/>
      <c r="SCQ4"/>
      <c r="SCR4"/>
      <c r="SCS4"/>
      <c r="SCT4"/>
      <c r="SCU4"/>
      <c r="SCV4"/>
      <c r="SCW4"/>
      <c r="SCX4"/>
      <c r="SCY4"/>
      <c r="SCZ4"/>
      <c r="SDA4"/>
      <c r="SDB4"/>
      <c r="SDC4"/>
      <c r="SDD4"/>
      <c r="SDE4"/>
      <c r="SDF4"/>
      <c r="SDG4"/>
      <c r="SDH4"/>
      <c r="SDI4"/>
      <c r="SDJ4"/>
      <c r="SDK4"/>
      <c r="SDL4"/>
      <c r="SDM4"/>
      <c r="SDN4"/>
      <c r="SDO4"/>
      <c r="SDP4"/>
      <c r="SDQ4"/>
      <c r="SDR4"/>
      <c r="SDS4"/>
      <c r="SDT4"/>
      <c r="SDU4"/>
      <c r="SDV4"/>
      <c r="SDW4"/>
      <c r="SDX4"/>
      <c r="SDY4"/>
      <c r="SDZ4"/>
      <c r="SEA4"/>
      <c r="SEB4"/>
      <c r="SEC4"/>
      <c r="SED4"/>
      <c r="SEE4"/>
      <c r="SEF4"/>
      <c r="SEG4"/>
      <c r="SEH4"/>
      <c r="SEI4"/>
      <c r="SEJ4"/>
      <c r="SEK4"/>
      <c r="SEL4"/>
      <c r="SEM4"/>
      <c r="SEN4"/>
      <c r="SEO4"/>
      <c r="SEP4"/>
      <c r="SEQ4"/>
      <c r="SER4"/>
      <c r="SES4"/>
      <c r="SET4"/>
      <c r="SEU4"/>
      <c r="SEV4"/>
      <c r="SEW4"/>
      <c r="SEX4"/>
      <c r="SEY4"/>
      <c r="SEZ4"/>
      <c r="SFA4"/>
      <c r="SFB4"/>
      <c r="SFC4"/>
      <c r="SFD4"/>
      <c r="SFE4"/>
      <c r="SFF4"/>
      <c r="SFG4"/>
      <c r="SFH4"/>
      <c r="SFI4"/>
      <c r="SFJ4"/>
      <c r="SFK4"/>
      <c r="SFL4"/>
      <c r="SFM4"/>
      <c r="SFN4"/>
      <c r="SFO4"/>
      <c r="SFP4"/>
      <c r="SFQ4"/>
      <c r="SFR4"/>
      <c r="SFS4"/>
      <c r="SFT4"/>
      <c r="SFU4"/>
      <c r="SFV4"/>
      <c r="SFW4"/>
      <c r="SFX4"/>
      <c r="SFY4"/>
      <c r="SFZ4"/>
      <c r="SGA4"/>
      <c r="SGB4"/>
      <c r="SGC4"/>
      <c r="SGD4"/>
      <c r="SGE4"/>
      <c r="SGF4"/>
      <c r="SGG4"/>
      <c r="SGH4"/>
      <c r="SGI4"/>
      <c r="SGJ4"/>
      <c r="SGK4"/>
      <c r="SGL4"/>
      <c r="SGM4"/>
      <c r="SGN4"/>
      <c r="SGO4"/>
      <c r="SGP4"/>
      <c r="SGQ4"/>
      <c r="SGR4"/>
      <c r="SGS4"/>
      <c r="SGT4"/>
      <c r="SGU4"/>
      <c r="SGV4"/>
      <c r="SGW4"/>
      <c r="SGX4"/>
      <c r="SGY4"/>
      <c r="SGZ4"/>
      <c r="SHA4"/>
      <c r="SHB4"/>
      <c r="SHC4"/>
      <c r="SHD4"/>
      <c r="SHE4"/>
      <c r="SHF4"/>
      <c r="SHG4"/>
      <c r="SHH4"/>
      <c r="SHI4"/>
      <c r="SHJ4"/>
      <c r="SHK4"/>
      <c r="SHL4"/>
      <c r="SHM4"/>
      <c r="SHN4"/>
      <c r="SHO4"/>
      <c r="SHP4"/>
      <c r="SHQ4"/>
      <c r="SHR4"/>
      <c r="SHS4"/>
      <c r="SHT4"/>
      <c r="SHU4"/>
      <c r="SHV4"/>
      <c r="SHW4"/>
      <c r="SHX4"/>
      <c r="SHY4"/>
      <c r="SHZ4"/>
      <c r="SIA4"/>
      <c r="SIB4"/>
      <c r="SIC4"/>
      <c r="SID4"/>
      <c r="SIE4"/>
      <c r="SIF4"/>
      <c r="SIG4"/>
      <c r="SIH4"/>
      <c r="SII4"/>
      <c r="SIJ4"/>
      <c r="SIK4"/>
      <c r="SIL4"/>
      <c r="SIM4"/>
      <c r="SIN4"/>
      <c r="SIO4"/>
      <c r="SIP4"/>
      <c r="SIQ4"/>
      <c r="SIR4"/>
      <c r="SIS4"/>
      <c r="SIT4"/>
      <c r="SIU4"/>
      <c r="SIV4"/>
      <c r="SIW4"/>
      <c r="SIX4"/>
      <c r="SIY4"/>
      <c r="SIZ4"/>
      <c r="SJA4"/>
      <c r="SJB4"/>
      <c r="SJC4"/>
      <c r="SJD4"/>
      <c r="SJE4"/>
      <c r="SJF4"/>
      <c r="SJG4"/>
      <c r="SJH4"/>
      <c r="SJI4"/>
      <c r="SJJ4"/>
      <c r="SJK4"/>
      <c r="SJL4"/>
      <c r="SJM4"/>
      <c r="SJN4"/>
      <c r="SJO4"/>
      <c r="SJP4"/>
      <c r="SJQ4"/>
      <c r="SJR4"/>
      <c r="SJS4"/>
      <c r="SJT4"/>
      <c r="SJU4"/>
      <c r="SJV4"/>
      <c r="SJW4"/>
      <c r="SJX4"/>
      <c r="SJY4"/>
      <c r="SJZ4"/>
      <c r="SKA4"/>
      <c r="SKB4"/>
      <c r="SKC4"/>
      <c r="SKD4"/>
      <c r="SKE4"/>
      <c r="SKF4"/>
      <c r="SKG4"/>
      <c r="SKH4"/>
      <c r="SKI4"/>
      <c r="SKJ4"/>
      <c r="SKK4"/>
      <c r="SKL4"/>
      <c r="SKM4"/>
      <c r="SKN4"/>
      <c r="SKO4"/>
      <c r="SKP4"/>
      <c r="SKQ4"/>
      <c r="SKR4"/>
      <c r="SKS4"/>
      <c r="SKT4"/>
      <c r="SKU4"/>
      <c r="SKV4"/>
      <c r="SKW4"/>
      <c r="SKX4"/>
      <c r="SKY4"/>
      <c r="SKZ4"/>
      <c r="SLA4"/>
      <c r="SLB4"/>
      <c r="SLC4"/>
      <c r="SLD4"/>
      <c r="SLE4"/>
      <c r="SLF4"/>
      <c r="SLG4"/>
      <c r="SLH4"/>
      <c r="SLI4"/>
      <c r="SLJ4"/>
      <c r="SLK4"/>
      <c r="SLL4"/>
      <c r="SLM4"/>
      <c r="SLN4"/>
      <c r="SLO4"/>
      <c r="SLP4"/>
      <c r="SLQ4"/>
      <c r="SLR4"/>
      <c r="SLS4"/>
      <c r="SLT4"/>
      <c r="SLU4"/>
      <c r="SLV4"/>
      <c r="SLW4"/>
      <c r="SLX4"/>
      <c r="SLY4"/>
      <c r="SLZ4"/>
      <c r="SMA4"/>
      <c r="SMB4"/>
      <c r="SMC4"/>
      <c r="SMD4"/>
      <c r="SME4"/>
      <c r="SMF4"/>
      <c r="SMG4"/>
      <c r="SMH4"/>
      <c r="SMI4"/>
      <c r="SMJ4"/>
      <c r="SMK4"/>
      <c r="SML4"/>
      <c r="SMM4"/>
      <c r="SMN4"/>
      <c r="SMO4"/>
      <c r="SMP4"/>
      <c r="SMQ4"/>
      <c r="SMR4"/>
      <c r="SMS4"/>
      <c r="SMT4"/>
      <c r="SMU4"/>
      <c r="SMV4"/>
      <c r="SMW4"/>
      <c r="SMX4"/>
      <c r="SMY4"/>
      <c r="SMZ4"/>
      <c r="SNA4"/>
      <c r="SNB4"/>
      <c r="SNC4"/>
      <c r="SND4"/>
      <c r="SNE4"/>
      <c r="SNF4"/>
      <c r="SNG4"/>
      <c r="SNH4"/>
      <c r="SNI4"/>
      <c r="SNJ4"/>
      <c r="SNK4"/>
      <c r="SNL4"/>
      <c r="SNM4"/>
      <c r="SNN4"/>
      <c r="SNO4"/>
      <c r="SNP4"/>
      <c r="SNQ4"/>
      <c r="SNR4"/>
      <c r="SNS4"/>
      <c r="SNT4"/>
      <c r="SNU4"/>
      <c r="SNV4"/>
      <c r="SNW4"/>
      <c r="SNX4"/>
      <c r="SNY4"/>
      <c r="SNZ4"/>
      <c r="SOA4"/>
      <c r="SOB4"/>
      <c r="SOC4"/>
      <c r="SOD4"/>
      <c r="SOE4"/>
      <c r="SOF4"/>
      <c r="SOG4"/>
      <c r="SOH4"/>
      <c r="SOI4"/>
      <c r="SOJ4"/>
      <c r="SOK4"/>
      <c r="SOL4"/>
      <c r="SOM4"/>
      <c r="SON4"/>
      <c r="SOO4"/>
      <c r="SOP4"/>
      <c r="SOQ4"/>
      <c r="SOR4"/>
      <c r="SOS4"/>
      <c r="SOT4"/>
      <c r="SOU4"/>
      <c r="SOV4"/>
      <c r="SOW4"/>
      <c r="SOX4"/>
      <c r="SOY4"/>
      <c r="SOZ4"/>
      <c r="SPA4"/>
      <c r="SPB4"/>
      <c r="SPC4"/>
      <c r="SPD4"/>
      <c r="SPE4"/>
      <c r="SPF4"/>
      <c r="SPG4"/>
      <c r="SPH4"/>
      <c r="SPI4"/>
      <c r="SPJ4"/>
      <c r="SPK4"/>
      <c r="SPL4"/>
      <c r="SPM4"/>
      <c r="SPN4"/>
      <c r="SPO4"/>
      <c r="SPP4"/>
      <c r="SPQ4"/>
      <c r="SPR4"/>
      <c r="SPS4"/>
      <c r="SPT4"/>
      <c r="SPU4"/>
      <c r="SPV4"/>
      <c r="SPW4"/>
      <c r="SPX4"/>
      <c r="SPY4"/>
      <c r="SPZ4"/>
      <c r="SQA4"/>
      <c r="SQB4"/>
      <c r="SQC4"/>
      <c r="SQD4"/>
      <c r="SQE4"/>
      <c r="SQF4"/>
      <c r="SQG4"/>
      <c r="SQH4"/>
      <c r="SQI4"/>
      <c r="SQJ4"/>
      <c r="SQK4"/>
      <c r="SQL4"/>
      <c r="SQM4"/>
      <c r="SQN4"/>
      <c r="SQO4"/>
      <c r="SQP4"/>
      <c r="SQQ4"/>
      <c r="SQR4"/>
      <c r="SQS4"/>
      <c r="SQT4"/>
      <c r="SQU4"/>
      <c r="SQV4"/>
      <c r="SQW4"/>
      <c r="SQX4"/>
      <c r="SQY4"/>
      <c r="SQZ4"/>
      <c r="SRA4"/>
      <c r="SRB4"/>
      <c r="SRC4"/>
      <c r="SRD4"/>
      <c r="SRE4"/>
      <c r="SRF4"/>
      <c r="SRG4"/>
      <c r="SRH4"/>
      <c r="SRI4"/>
      <c r="SRJ4"/>
      <c r="SRK4"/>
      <c r="SRL4"/>
      <c r="SRM4"/>
      <c r="SRN4"/>
      <c r="SRO4"/>
      <c r="SRP4"/>
      <c r="SRQ4"/>
      <c r="SRR4"/>
      <c r="SRS4"/>
      <c r="SRT4"/>
      <c r="SRU4"/>
      <c r="SRV4"/>
      <c r="SRW4"/>
      <c r="SRX4"/>
      <c r="SRY4"/>
      <c r="SRZ4"/>
      <c r="SSA4"/>
      <c r="SSB4"/>
      <c r="SSC4"/>
      <c r="SSD4"/>
      <c r="SSE4"/>
      <c r="SSF4"/>
      <c r="SSG4"/>
      <c r="SSH4"/>
      <c r="SSI4"/>
      <c r="SSJ4"/>
      <c r="SSK4"/>
      <c r="SSL4"/>
      <c r="SSM4"/>
      <c r="SSN4"/>
      <c r="SSO4"/>
      <c r="SSP4"/>
      <c r="SSQ4"/>
      <c r="SSR4"/>
      <c r="SSS4"/>
      <c r="SST4"/>
      <c r="SSU4"/>
      <c r="SSV4"/>
      <c r="SSW4"/>
      <c r="SSX4"/>
      <c r="SSY4"/>
      <c r="SSZ4"/>
      <c r="STA4"/>
      <c r="STB4"/>
      <c r="STC4"/>
      <c r="STD4"/>
      <c r="STE4"/>
      <c r="STF4"/>
      <c r="STG4"/>
      <c r="STH4"/>
      <c r="STI4"/>
      <c r="STJ4"/>
      <c r="STK4"/>
      <c r="STL4"/>
      <c r="STM4"/>
      <c r="STN4"/>
      <c r="STO4"/>
      <c r="STP4"/>
      <c r="STQ4"/>
      <c r="STR4"/>
      <c r="STS4"/>
      <c r="STT4"/>
      <c r="STU4"/>
      <c r="STV4"/>
      <c r="STW4"/>
      <c r="STX4"/>
      <c r="STY4"/>
      <c r="STZ4"/>
      <c r="SUA4"/>
      <c r="SUB4"/>
      <c r="SUC4"/>
      <c r="SUD4"/>
      <c r="SUE4"/>
      <c r="SUF4"/>
      <c r="SUG4"/>
      <c r="SUH4"/>
      <c r="SUI4"/>
      <c r="SUJ4"/>
      <c r="SUK4"/>
      <c r="SUL4"/>
      <c r="SUM4"/>
      <c r="SUN4"/>
      <c r="SUO4"/>
      <c r="SUP4"/>
      <c r="SUQ4"/>
      <c r="SUR4"/>
      <c r="SUS4"/>
      <c r="SUT4"/>
      <c r="SUU4"/>
      <c r="SUV4"/>
      <c r="SUW4"/>
      <c r="SUX4"/>
      <c r="SUY4"/>
      <c r="SUZ4"/>
      <c r="SVA4"/>
      <c r="SVB4"/>
      <c r="SVC4"/>
      <c r="SVD4"/>
      <c r="SVE4"/>
      <c r="SVF4"/>
      <c r="SVG4"/>
      <c r="SVH4"/>
      <c r="SVI4"/>
      <c r="SVJ4"/>
      <c r="SVK4"/>
      <c r="SVL4"/>
      <c r="SVM4"/>
      <c r="SVN4"/>
      <c r="SVO4"/>
      <c r="SVP4"/>
      <c r="SVQ4"/>
      <c r="SVR4"/>
      <c r="SVS4"/>
      <c r="SVT4"/>
      <c r="SVU4"/>
      <c r="SVV4"/>
      <c r="SVW4"/>
      <c r="SVX4"/>
      <c r="SVY4"/>
      <c r="SVZ4"/>
      <c r="SWA4"/>
      <c r="SWB4"/>
      <c r="SWC4"/>
      <c r="SWD4"/>
      <c r="SWE4"/>
      <c r="SWF4"/>
      <c r="SWG4"/>
      <c r="SWH4"/>
      <c r="SWI4"/>
      <c r="SWJ4"/>
      <c r="SWK4"/>
      <c r="SWL4"/>
      <c r="SWM4"/>
      <c r="SWN4"/>
      <c r="SWO4"/>
      <c r="SWP4"/>
      <c r="SWQ4"/>
      <c r="SWR4"/>
      <c r="SWS4"/>
      <c r="SWT4"/>
      <c r="SWU4"/>
      <c r="SWV4"/>
      <c r="SWW4"/>
      <c r="SWX4"/>
      <c r="SWY4"/>
      <c r="SWZ4"/>
      <c r="SXA4"/>
      <c r="SXB4"/>
      <c r="SXC4"/>
      <c r="SXD4"/>
      <c r="SXE4"/>
      <c r="SXF4"/>
      <c r="SXG4"/>
      <c r="SXH4"/>
      <c r="SXI4"/>
      <c r="SXJ4"/>
      <c r="SXK4"/>
      <c r="SXL4"/>
      <c r="SXM4"/>
      <c r="SXN4"/>
      <c r="SXO4"/>
      <c r="SXP4"/>
      <c r="SXQ4"/>
      <c r="SXR4"/>
      <c r="SXS4"/>
      <c r="SXT4"/>
      <c r="SXU4"/>
      <c r="SXV4"/>
      <c r="SXW4"/>
      <c r="SXX4"/>
      <c r="SXY4"/>
      <c r="SXZ4"/>
      <c r="SYA4"/>
      <c r="SYB4"/>
      <c r="SYC4"/>
      <c r="SYD4"/>
      <c r="SYE4"/>
      <c r="SYF4"/>
      <c r="SYG4"/>
      <c r="SYH4"/>
      <c r="SYI4"/>
      <c r="SYJ4"/>
      <c r="SYK4"/>
      <c r="SYL4"/>
      <c r="SYM4"/>
      <c r="SYN4"/>
      <c r="SYO4"/>
      <c r="SYP4"/>
      <c r="SYQ4"/>
      <c r="SYR4"/>
      <c r="SYS4"/>
      <c r="SYT4"/>
      <c r="SYU4"/>
      <c r="SYV4"/>
      <c r="SYW4"/>
      <c r="SYX4"/>
      <c r="SYY4"/>
      <c r="SYZ4"/>
      <c r="SZA4"/>
      <c r="SZB4"/>
      <c r="SZC4"/>
      <c r="SZD4"/>
      <c r="SZE4"/>
      <c r="SZF4"/>
      <c r="SZG4"/>
      <c r="SZH4"/>
      <c r="SZI4"/>
      <c r="SZJ4"/>
      <c r="SZK4"/>
      <c r="SZL4"/>
      <c r="SZM4"/>
      <c r="SZN4"/>
      <c r="SZO4"/>
      <c r="SZP4"/>
      <c r="SZQ4"/>
      <c r="SZR4"/>
      <c r="SZS4"/>
      <c r="SZT4"/>
      <c r="SZU4"/>
      <c r="SZV4"/>
      <c r="SZW4"/>
      <c r="SZX4"/>
      <c r="SZY4"/>
      <c r="SZZ4"/>
      <c r="TAA4"/>
      <c r="TAB4"/>
      <c r="TAC4"/>
      <c r="TAD4"/>
      <c r="TAE4"/>
      <c r="TAF4"/>
      <c r="TAG4"/>
      <c r="TAH4"/>
      <c r="TAI4"/>
      <c r="TAJ4"/>
      <c r="TAK4"/>
      <c r="TAL4"/>
      <c r="TAM4"/>
      <c r="TAN4"/>
      <c r="TAO4"/>
      <c r="TAP4"/>
      <c r="TAQ4"/>
      <c r="TAR4"/>
      <c r="TAS4"/>
      <c r="TAT4"/>
      <c r="TAU4"/>
      <c r="TAV4"/>
      <c r="TAW4"/>
      <c r="TAX4"/>
      <c r="TAY4"/>
      <c r="TAZ4"/>
      <c r="TBA4"/>
      <c r="TBB4"/>
      <c r="TBC4"/>
      <c r="TBD4"/>
      <c r="TBE4"/>
      <c r="TBF4"/>
      <c r="TBG4"/>
      <c r="TBH4"/>
      <c r="TBI4"/>
      <c r="TBJ4"/>
      <c r="TBK4"/>
      <c r="TBL4"/>
      <c r="TBM4"/>
      <c r="TBN4"/>
      <c r="TBO4"/>
      <c r="TBP4"/>
      <c r="TBQ4"/>
      <c r="TBR4"/>
      <c r="TBS4"/>
      <c r="TBT4"/>
      <c r="TBU4"/>
      <c r="TBV4"/>
      <c r="TBW4"/>
      <c r="TBX4"/>
      <c r="TBY4"/>
      <c r="TBZ4"/>
      <c r="TCA4"/>
      <c r="TCB4"/>
      <c r="TCC4"/>
      <c r="TCD4"/>
      <c r="TCE4"/>
      <c r="TCF4"/>
      <c r="TCG4"/>
      <c r="TCH4"/>
      <c r="TCI4"/>
      <c r="TCJ4"/>
      <c r="TCK4"/>
      <c r="TCL4"/>
      <c r="TCM4"/>
      <c r="TCN4"/>
      <c r="TCO4"/>
      <c r="TCP4"/>
      <c r="TCQ4"/>
      <c r="TCR4"/>
      <c r="TCS4"/>
      <c r="TCT4"/>
      <c r="TCU4"/>
      <c r="TCV4"/>
      <c r="TCW4"/>
      <c r="TCX4"/>
      <c r="TCY4"/>
      <c r="TCZ4"/>
      <c r="TDA4"/>
      <c r="TDB4"/>
      <c r="TDC4"/>
      <c r="TDD4"/>
      <c r="TDE4"/>
      <c r="TDF4"/>
      <c r="TDG4"/>
      <c r="TDH4"/>
      <c r="TDI4"/>
      <c r="TDJ4"/>
      <c r="TDK4"/>
      <c r="TDL4"/>
      <c r="TDM4"/>
      <c r="TDN4"/>
      <c r="TDO4"/>
      <c r="TDP4"/>
      <c r="TDQ4"/>
      <c r="TDR4"/>
      <c r="TDS4"/>
      <c r="TDT4"/>
      <c r="TDU4"/>
      <c r="TDV4"/>
      <c r="TDW4"/>
      <c r="TDX4"/>
      <c r="TDY4"/>
      <c r="TDZ4"/>
      <c r="TEA4"/>
      <c r="TEB4"/>
      <c r="TEC4"/>
      <c r="TED4"/>
      <c r="TEE4"/>
      <c r="TEF4"/>
      <c r="TEG4"/>
      <c r="TEH4"/>
      <c r="TEI4"/>
      <c r="TEJ4"/>
      <c r="TEK4"/>
      <c r="TEL4"/>
      <c r="TEM4"/>
      <c r="TEN4"/>
      <c r="TEO4"/>
      <c r="TEP4"/>
      <c r="TEQ4"/>
      <c r="TER4"/>
      <c r="TES4"/>
      <c r="TET4"/>
      <c r="TEU4"/>
      <c r="TEV4"/>
      <c r="TEW4"/>
      <c r="TEX4"/>
      <c r="TEY4"/>
      <c r="TEZ4"/>
      <c r="TFA4"/>
      <c r="TFB4"/>
      <c r="TFC4"/>
      <c r="TFD4"/>
      <c r="TFE4"/>
      <c r="TFF4"/>
      <c r="TFG4"/>
      <c r="TFH4"/>
      <c r="TFI4"/>
      <c r="TFJ4"/>
      <c r="TFK4"/>
      <c r="TFL4"/>
      <c r="TFM4"/>
      <c r="TFN4"/>
      <c r="TFO4"/>
      <c r="TFP4"/>
      <c r="TFQ4"/>
      <c r="TFR4"/>
      <c r="TFS4"/>
      <c r="TFT4"/>
      <c r="TFU4"/>
      <c r="TFV4"/>
      <c r="TFW4"/>
      <c r="TFX4"/>
      <c r="TFY4"/>
      <c r="TFZ4"/>
      <c r="TGA4"/>
      <c r="TGB4"/>
      <c r="TGC4"/>
      <c r="TGD4"/>
      <c r="TGE4"/>
      <c r="TGF4"/>
      <c r="TGG4"/>
      <c r="TGH4"/>
      <c r="TGI4"/>
      <c r="TGJ4"/>
      <c r="TGK4"/>
      <c r="TGL4"/>
      <c r="TGM4"/>
      <c r="TGN4"/>
      <c r="TGO4"/>
      <c r="TGP4"/>
      <c r="TGQ4"/>
      <c r="TGR4"/>
      <c r="TGS4"/>
      <c r="TGT4"/>
      <c r="TGU4"/>
      <c r="TGV4"/>
      <c r="TGW4"/>
      <c r="TGX4"/>
      <c r="TGY4"/>
      <c r="TGZ4"/>
      <c r="THA4"/>
      <c r="THB4"/>
      <c r="THC4"/>
      <c r="THD4"/>
      <c r="THE4"/>
      <c r="THF4"/>
      <c r="THG4"/>
      <c r="THH4"/>
      <c r="THI4"/>
      <c r="THJ4"/>
      <c r="THK4"/>
      <c r="THL4"/>
      <c r="THM4"/>
      <c r="THN4"/>
      <c r="THO4"/>
      <c r="THP4"/>
      <c r="THQ4"/>
      <c r="THR4"/>
      <c r="THS4"/>
      <c r="THT4"/>
      <c r="THU4"/>
      <c r="THV4"/>
      <c r="THW4"/>
      <c r="THX4"/>
      <c r="THY4"/>
      <c r="THZ4"/>
      <c r="TIA4"/>
      <c r="TIB4"/>
      <c r="TIC4"/>
      <c r="TID4"/>
      <c r="TIE4"/>
      <c r="TIF4"/>
      <c r="TIG4"/>
      <c r="TIH4"/>
      <c r="TII4"/>
      <c r="TIJ4"/>
      <c r="TIK4"/>
      <c r="TIL4"/>
      <c r="TIM4"/>
      <c r="TIN4"/>
      <c r="TIO4"/>
      <c r="TIP4"/>
      <c r="TIQ4"/>
      <c r="TIR4"/>
      <c r="TIS4"/>
      <c r="TIT4"/>
      <c r="TIU4"/>
      <c r="TIV4"/>
      <c r="TIW4"/>
      <c r="TIX4"/>
      <c r="TIY4"/>
      <c r="TIZ4"/>
      <c r="TJA4"/>
      <c r="TJB4"/>
      <c r="TJC4"/>
      <c r="TJD4"/>
      <c r="TJE4"/>
      <c r="TJF4"/>
      <c r="TJG4"/>
      <c r="TJH4"/>
      <c r="TJI4"/>
      <c r="TJJ4"/>
      <c r="TJK4"/>
      <c r="TJL4"/>
      <c r="TJM4"/>
      <c r="TJN4"/>
      <c r="TJO4"/>
      <c r="TJP4"/>
      <c r="TJQ4"/>
      <c r="TJR4"/>
      <c r="TJS4"/>
      <c r="TJT4"/>
      <c r="TJU4"/>
      <c r="TJV4"/>
      <c r="TJW4"/>
      <c r="TJX4"/>
      <c r="TJY4"/>
      <c r="TJZ4"/>
      <c r="TKA4"/>
      <c r="TKB4"/>
      <c r="TKC4"/>
      <c r="TKD4"/>
      <c r="TKE4"/>
      <c r="TKF4"/>
      <c r="TKG4"/>
      <c r="TKH4"/>
      <c r="TKI4"/>
      <c r="TKJ4"/>
      <c r="TKK4"/>
      <c r="TKL4"/>
      <c r="TKM4"/>
      <c r="TKN4"/>
      <c r="TKO4"/>
      <c r="TKP4"/>
      <c r="TKQ4"/>
      <c r="TKR4"/>
      <c r="TKS4"/>
      <c r="TKT4"/>
      <c r="TKU4"/>
      <c r="TKV4"/>
      <c r="TKW4"/>
      <c r="TKX4"/>
      <c r="TKY4"/>
      <c r="TKZ4"/>
      <c r="TLA4"/>
      <c r="TLB4"/>
      <c r="TLC4"/>
      <c r="TLD4"/>
      <c r="TLE4"/>
      <c r="TLF4"/>
      <c r="TLG4"/>
      <c r="TLH4"/>
      <c r="TLI4"/>
      <c r="TLJ4"/>
      <c r="TLK4"/>
      <c r="TLL4"/>
      <c r="TLM4"/>
      <c r="TLN4"/>
      <c r="TLO4"/>
      <c r="TLP4"/>
      <c r="TLQ4"/>
      <c r="TLR4"/>
      <c r="TLS4"/>
      <c r="TLT4"/>
      <c r="TLU4"/>
      <c r="TLV4"/>
      <c r="TLW4"/>
      <c r="TLX4"/>
      <c r="TLY4"/>
      <c r="TLZ4"/>
      <c r="TMA4"/>
      <c r="TMB4"/>
      <c r="TMC4"/>
      <c r="TMD4"/>
      <c r="TME4"/>
      <c r="TMF4"/>
      <c r="TMG4"/>
      <c r="TMH4"/>
      <c r="TMI4"/>
      <c r="TMJ4"/>
      <c r="TMK4"/>
      <c r="TML4"/>
      <c r="TMM4"/>
      <c r="TMN4"/>
      <c r="TMO4"/>
      <c r="TMP4"/>
      <c r="TMQ4"/>
      <c r="TMR4"/>
      <c r="TMS4"/>
      <c r="TMT4"/>
      <c r="TMU4"/>
      <c r="TMV4"/>
      <c r="TMW4"/>
      <c r="TMX4"/>
      <c r="TMY4"/>
      <c r="TMZ4"/>
      <c r="TNA4"/>
      <c r="TNB4"/>
      <c r="TNC4"/>
      <c r="TND4"/>
      <c r="TNE4"/>
      <c r="TNF4"/>
      <c r="TNG4"/>
      <c r="TNH4"/>
      <c r="TNI4"/>
      <c r="TNJ4"/>
      <c r="TNK4"/>
      <c r="TNL4"/>
      <c r="TNM4"/>
      <c r="TNN4"/>
      <c r="TNO4"/>
      <c r="TNP4"/>
      <c r="TNQ4"/>
      <c r="TNR4"/>
      <c r="TNS4"/>
      <c r="TNT4"/>
      <c r="TNU4"/>
      <c r="TNV4"/>
      <c r="TNW4"/>
      <c r="TNX4"/>
      <c r="TNY4"/>
      <c r="TNZ4"/>
      <c r="TOA4"/>
      <c r="TOB4"/>
      <c r="TOC4"/>
      <c r="TOD4"/>
      <c r="TOE4"/>
      <c r="TOF4"/>
      <c r="TOG4"/>
      <c r="TOH4"/>
      <c r="TOI4"/>
      <c r="TOJ4"/>
      <c r="TOK4"/>
      <c r="TOL4"/>
      <c r="TOM4"/>
      <c r="TON4"/>
      <c r="TOO4"/>
      <c r="TOP4"/>
      <c r="TOQ4"/>
      <c r="TOR4"/>
      <c r="TOS4"/>
      <c r="TOT4"/>
      <c r="TOU4"/>
      <c r="TOV4"/>
      <c r="TOW4"/>
      <c r="TOX4"/>
      <c r="TOY4"/>
      <c r="TOZ4"/>
      <c r="TPA4"/>
      <c r="TPB4"/>
      <c r="TPC4"/>
      <c r="TPD4"/>
      <c r="TPE4"/>
      <c r="TPF4"/>
      <c r="TPG4"/>
      <c r="TPH4"/>
      <c r="TPI4"/>
      <c r="TPJ4"/>
      <c r="TPK4"/>
      <c r="TPL4"/>
      <c r="TPM4"/>
      <c r="TPN4"/>
      <c r="TPO4"/>
      <c r="TPP4"/>
      <c r="TPQ4"/>
      <c r="TPR4"/>
      <c r="TPS4"/>
      <c r="TPT4"/>
      <c r="TPU4"/>
      <c r="TPV4"/>
      <c r="TPW4"/>
      <c r="TPX4"/>
      <c r="TPY4"/>
      <c r="TPZ4"/>
      <c r="TQA4"/>
      <c r="TQB4"/>
      <c r="TQC4"/>
      <c r="TQD4"/>
      <c r="TQE4"/>
      <c r="TQF4"/>
      <c r="TQG4"/>
      <c r="TQH4"/>
      <c r="TQI4"/>
      <c r="TQJ4"/>
      <c r="TQK4"/>
      <c r="TQL4"/>
      <c r="TQM4"/>
      <c r="TQN4"/>
      <c r="TQO4"/>
      <c r="TQP4"/>
      <c r="TQQ4"/>
      <c r="TQR4"/>
      <c r="TQS4"/>
      <c r="TQT4"/>
      <c r="TQU4"/>
      <c r="TQV4"/>
      <c r="TQW4"/>
      <c r="TQX4"/>
      <c r="TQY4"/>
      <c r="TQZ4"/>
      <c r="TRA4"/>
      <c r="TRB4"/>
      <c r="TRC4"/>
      <c r="TRD4"/>
      <c r="TRE4"/>
      <c r="TRF4"/>
      <c r="TRG4"/>
      <c r="TRH4"/>
      <c r="TRI4"/>
      <c r="TRJ4"/>
      <c r="TRK4"/>
      <c r="TRL4"/>
      <c r="TRM4"/>
      <c r="TRN4"/>
      <c r="TRO4"/>
      <c r="TRP4"/>
      <c r="TRQ4"/>
      <c r="TRR4"/>
      <c r="TRS4"/>
      <c r="TRT4"/>
      <c r="TRU4"/>
      <c r="TRV4"/>
      <c r="TRW4"/>
      <c r="TRX4"/>
      <c r="TRY4"/>
      <c r="TRZ4"/>
      <c r="TSA4"/>
      <c r="TSB4"/>
      <c r="TSC4"/>
      <c r="TSD4"/>
      <c r="TSE4"/>
      <c r="TSF4"/>
      <c r="TSG4"/>
      <c r="TSH4"/>
      <c r="TSI4"/>
      <c r="TSJ4"/>
      <c r="TSK4"/>
      <c r="TSL4"/>
      <c r="TSM4"/>
      <c r="TSN4"/>
      <c r="TSO4"/>
      <c r="TSP4"/>
      <c r="TSQ4"/>
      <c r="TSR4"/>
      <c r="TSS4"/>
      <c r="TST4"/>
      <c r="TSU4"/>
      <c r="TSV4"/>
      <c r="TSW4"/>
      <c r="TSX4"/>
      <c r="TSY4"/>
      <c r="TSZ4"/>
      <c r="TTA4"/>
      <c r="TTB4"/>
      <c r="TTC4"/>
      <c r="TTD4"/>
      <c r="TTE4"/>
      <c r="TTF4"/>
      <c r="TTG4"/>
      <c r="TTH4"/>
      <c r="TTI4"/>
      <c r="TTJ4"/>
      <c r="TTK4"/>
      <c r="TTL4"/>
      <c r="TTM4"/>
      <c r="TTN4"/>
      <c r="TTO4"/>
      <c r="TTP4"/>
      <c r="TTQ4"/>
      <c r="TTR4"/>
      <c r="TTS4"/>
      <c r="TTT4"/>
      <c r="TTU4"/>
      <c r="TTV4"/>
      <c r="TTW4"/>
      <c r="TTX4"/>
      <c r="TTY4"/>
      <c r="TTZ4"/>
      <c r="TUA4"/>
      <c r="TUB4"/>
      <c r="TUC4"/>
      <c r="TUD4"/>
      <c r="TUE4"/>
      <c r="TUF4"/>
      <c r="TUG4"/>
      <c r="TUH4"/>
      <c r="TUI4"/>
      <c r="TUJ4"/>
      <c r="TUK4"/>
      <c r="TUL4"/>
      <c r="TUM4"/>
      <c r="TUN4"/>
      <c r="TUO4"/>
      <c r="TUP4"/>
      <c r="TUQ4"/>
      <c r="TUR4"/>
      <c r="TUS4"/>
      <c r="TUT4"/>
      <c r="TUU4"/>
      <c r="TUV4"/>
      <c r="TUW4"/>
      <c r="TUX4"/>
      <c r="TUY4"/>
      <c r="TUZ4"/>
      <c r="TVA4"/>
      <c r="TVB4"/>
      <c r="TVC4"/>
      <c r="TVD4"/>
      <c r="TVE4"/>
      <c r="TVF4"/>
      <c r="TVG4"/>
      <c r="TVH4"/>
      <c r="TVI4"/>
      <c r="TVJ4"/>
      <c r="TVK4"/>
      <c r="TVL4"/>
      <c r="TVM4"/>
      <c r="TVN4"/>
      <c r="TVO4"/>
      <c r="TVP4"/>
      <c r="TVQ4"/>
      <c r="TVR4"/>
      <c r="TVS4"/>
      <c r="TVT4"/>
      <c r="TVU4"/>
      <c r="TVV4"/>
      <c r="TVW4"/>
      <c r="TVX4"/>
      <c r="TVY4"/>
      <c r="TVZ4"/>
      <c r="TWA4"/>
      <c r="TWB4"/>
      <c r="TWC4"/>
      <c r="TWD4"/>
      <c r="TWE4"/>
      <c r="TWF4"/>
      <c r="TWG4"/>
      <c r="TWH4"/>
      <c r="TWI4"/>
      <c r="TWJ4"/>
      <c r="TWK4"/>
      <c r="TWL4"/>
      <c r="TWM4"/>
      <c r="TWN4"/>
      <c r="TWO4"/>
      <c r="TWP4"/>
      <c r="TWQ4"/>
      <c r="TWR4"/>
      <c r="TWS4"/>
      <c r="TWT4"/>
      <c r="TWU4"/>
      <c r="TWV4"/>
      <c r="TWW4"/>
      <c r="TWX4"/>
      <c r="TWY4"/>
      <c r="TWZ4"/>
      <c r="TXA4"/>
      <c r="TXB4"/>
      <c r="TXC4"/>
      <c r="TXD4"/>
      <c r="TXE4"/>
      <c r="TXF4"/>
      <c r="TXG4"/>
      <c r="TXH4"/>
      <c r="TXI4"/>
      <c r="TXJ4"/>
      <c r="TXK4"/>
      <c r="TXL4"/>
      <c r="TXM4"/>
      <c r="TXN4"/>
      <c r="TXO4"/>
      <c r="TXP4"/>
      <c r="TXQ4"/>
      <c r="TXR4"/>
      <c r="TXS4"/>
      <c r="TXT4"/>
      <c r="TXU4"/>
      <c r="TXV4"/>
      <c r="TXW4"/>
      <c r="TXX4"/>
      <c r="TXY4"/>
      <c r="TXZ4"/>
      <c r="TYA4"/>
      <c r="TYB4"/>
      <c r="TYC4"/>
      <c r="TYD4"/>
      <c r="TYE4"/>
      <c r="TYF4"/>
      <c r="TYG4"/>
      <c r="TYH4"/>
      <c r="TYI4"/>
      <c r="TYJ4"/>
      <c r="TYK4"/>
      <c r="TYL4"/>
      <c r="TYM4"/>
      <c r="TYN4"/>
      <c r="TYO4"/>
      <c r="TYP4"/>
      <c r="TYQ4"/>
      <c r="TYR4"/>
      <c r="TYS4"/>
      <c r="TYT4"/>
      <c r="TYU4"/>
      <c r="TYV4"/>
      <c r="TYW4"/>
      <c r="TYX4"/>
      <c r="TYY4"/>
      <c r="TYZ4"/>
      <c r="TZA4"/>
      <c r="TZB4"/>
      <c r="TZC4"/>
      <c r="TZD4"/>
      <c r="TZE4"/>
      <c r="TZF4"/>
      <c r="TZG4"/>
      <c r="TZH4"/>
      <c r="TZI4"/>
      <c r="TZJ4"/>
      <c r="TZK4"/>
      <c r="TZL4"/>
      <c r="TZM4"/>
      <c r="TZN4"/>
      <c r="TZO4"/>
      <c r="TZP4"/>
      <c r="TZQ4"/>
      <c r="TZR4"/>
      <c r="TZS4"/>
      <c r="TZT4"/>
      <c r="TZU4"/>
      <c r="TZV4"/>
      <c r="TZW4"/>
      <c r="TZX4"/>
      <c r="TZY4"/>
      <c r="TZZ4"/>
      <c r="UAA4"/>
      <c r="UAB4"/>
      <c r="UAC4"/>
      <c r="UAD4"/>
      <c r="UAE4"/>
      <c r="UAF4"/>
      <c r="UAG4"/>
      <c r="UAH4"/>
      <c r="UAI4"/>
      <c r="UAJ4"/>
      <c r="UAK4"/>
      <c r="UAL4"/>
      <c r="UAM4"/>
      <c r="UAN4"/>
      <c r="UAO4"/>
      <c r="UAP4"/>
      <c r="UAQ4"/>
      <c r="UAR4"/>
      <c r="UAS4"/>
      <c r="UAT4"/>
      <c r="UAU4"/>
      <c r="UAV4"/>
      <c r="UAW4"/>
      <c r="UAX4"/>
      <c r="UAY4"/>
      <c r="UAZ4"/>
      <c r="UBA4"/>
      <c r="UBB4"/>
      <c r="UBC4"/>
      <c r="UBD4"/>
      <c r="UBE4"/>
      <c r="UBF4"/>
      <c r="UBG4"/>
      <c r="UBH4"/>
      <c r="UBI4"/>
      <c r="UBJ4"/>
      <c r="UBK4"/>
      <c r="UBL4"/>
      <c r="UBM4"/>
      <c r="UBN4"/>
      <c r="UBO4"/>
      <c r="UBP4"/>
      <c r="UBQ4"/>
      <c r="UBR4"/>
      <c r="UBS4"/>
      <c r="UBT4"/>
      <c r="UBU4"/>
      <c r="UBV4"/>
      <c r="UBW4"/>
      <c r="UBX4"/>
      <c r="UBY4"/>
      <c r="UBZ4"/>
      <c r="UCA4"/>
      <c r="UCB4"/>
      <c r="UCC4"/>
      <c r="UCD4"/>
      <c r="UCE4"/>
      <c r="UCF4"/>
      <c r="UCG4"/>
      <c r="UCH4"/>
      <c r="UCI4"/>
      <c r="UCJ4"/>
      <c r="UCK4"/>
      <c r="UCL4"/>
      <c r="UCM4"/>
      <c r="UCN4"/>
      <c r="UCO4"/>
      <c r="UCP4"/>
      <c r="UCQ4"/>
      <c r="UCR4"/>
      <c r="UCS4"/>
      <c r="UCT4"/>
      <c r="UCU4"/>
      <c r="UCV4"/>
      <c r="UCW4"/>
      <c r="UCX4"/>
      <c r="UCY4"/>
      <c r="UCZ4"/>
      <c r="UDA4"/>
      <c r="UDB4"/>
      <c r="UDC4"/>
      <c r="UDD4"/>
      <c r="UDE4"/>
      <c r="UDF4"/>
      <c r="UDG4"/>
      <c r="UDH4"/>
      <c r="UDI4"/>
      <c r="UDJ4"/>
      <c r="UDK4"/>
      <c r="UDL4"/>
      <c r="UDM4"/>
      <c r="UDN4"/>
      <c r="UDO4"/>
      <c r="UDP4"/>
      <c r="UDQ4"/>
      <c r="UDR4"/>
      <c r="UDS4"/>
      <c r="UDT4"/>
      <c r="UDU4"/>
      <c r="UDV4"/>
      <c r="UDW4"/>
      <c r="UDX4"/>
      <c r="UDY4"/>
      <c r="UDZ4"/>
      <c r="UEA4"/>
      <c r="UEB4"/>
      <c r="UEC4"/>
      <c r="UED4"/>
      <c r="UEE4"/>
      <c r="UEF4"/>
      <c r="UEG4"/>
      <c r="UEH4"/>
      <c r="UEI4"/>
      <c r="UEJ4"/>
      <c r="UEK4"/>
      <c r="UEL4"/>
      <c r="UEM4"/>
      <c r="UEN4"/>
      <c r="UEO4"/>
      <c r="UEP4"/>
      <c r="UEQ4"/>
      <c r="UER4"/>
      <c r="UES4"/>
      <c r="UET4"/>
      <c r="UEU4"/>
      <c r="UEV4"/>
      <c r="UEW4"/>
      <c r="UEX4"/>
      <c r="UEY4"/>
      <c r="UEZ4"/>
      <c r="UFA4"/>
      <c r="UFB4"/>
      <c r="UFC4"/>
      <c r="UFD4"/>
      <c r="UFE4"/>
      <c r="UFF4"/>
      <c r="UFG4"/>
      <c r="UFH4"/>
      <c r="UFI4"/>
      <c r="UFJ4"/>
      <c r="UFK4"/>
      <c r="UFL4"/>
      <c r="UFM4"/>
      <c r="UFN4"/>
      <c r="UFO4"/>
      <c r="UFP4"/>
      <c r="UFQ4"/>
      <c r="UFR4"/>
      <c r="UFS4"/>
      <c r="UFT4"/>
      <c r="UFU4"/>
      <c r="UFV4"/>
      <c r="UFW4"/>
      <c r="UFX4"/>
      <c r="UFY4"/>
      <c r="UFZ4"/>
      <c r="UGA4"/>
      <c r="UGB4"/>
      <c r="UGC4"/>
      <c r="UGD4"/>
      <c r="UGE4"/>
      <c r="UGF4"/>
      <c r="UGG4"/>
      <c r="UGH4"/>
      <c r="UGI4"/>
      <c r="UGJ4"/>
      <c r="UGK4"/>
      <c r="UGL4"/>
      <c r="UGM4"/>
      <c r="UGN4"/>
      <c r="UGO4"/>
      <c r="UGP4"/>
      <c r="UGQ4"/>
      <c r="UGR4"/>
      <c r="UGS4"/>
      <c r="UGT4"/>
      <c r="UGU4"/>
      <c r="UGV4"/>
      <c r="UGW4"/>
      <c r="UGX4"/>
      <c r="UGY4"/>
      <c r="UGZ4"/>
      <c r="UHA4"/>
      <c r="UHB4"/>
      <c r="UHC4"/>
      <c r="UHD4"/>
      <c r="UHE4"/>
      <c r="UHF4"/>
      <c r="UHG4"/>
      <c r="UHH4"/>
      <c r="UHI4"/>
      <c r="UHJ4"/>
      <c r="UHK4"/>
      <c r="UHL4"/>
      <c r="UHM4"/>
      <c r="UHN4"/>
      <c r="UHO4"/>
      <c r="UHP4"/>
      <c r="UHQ4"/>
      <c r="UHR4"/>
      <c r="UHS4"/>
      <c r="UHT4"/>
      <c r="UHU4"/>
      <c r="UHV4"/>
      <c r="UHW4"/>
      <c r="UHX4"/>
      <c r="UHY4"/>
      <c r="UHZ4"/>
      <c r="UIA4"/>
      <c r="UIB4"/>
      <c r="UIC4"/>
      <c r="UID4"/>
      <c r="UIE4"/>
      <c r="UIF4"/>
      <c r="UIG4"/>
      <c r="UIH4"/>
      <c r="UII4"/>
      <c r="UIJ4"/>
      <c r="UIK4"/>
      <c r="UIL4"/>
      <c r="UIM4"/>
      <c r="UIN4"/>
      <c r="UIO4"/>
      <c r="UIP4"/>
      <c r="UIQ4"/>
      <c r="UIR4"/>
      <c r="UIS4"/>
      <c r="UIT4"/>
      <c r="UIU4"/>
      <c r="UIV4"/>
      <c r="UIW4"/>
      <c r="UIX4"/>
      <c r="UIY4"/>
      <c r="UIZ4"/>
      <c r="UJA4"/>
      <c r="UJB4"/>
      <c r="UJC4"/>
      <c r="UJD4"/>
      <c r="UJE4"/>
      <c r="UJF4"/>
      <c r="UJG4"/>
      <c r="UJH4"/>
      <c r="UJI4"/>
      <c r="UJJ4"/>
      <c r="UJK4"/>
      <c r="UJL4"/>
      <c r="UJM4"/>
      <c r="UJN4"/>
      <c r="UJO4"/>
      <c r="UJP4"/>
      <c r="UJQ4"/>
      <c r="UJR4"/>
      <c r="UJS4"/>
      <c r="UJT4"/>
      <c r="UJU4"/>
      <c r="UJV4"/>
      <c r="UJW4"/>
      <c r="UJX4"/>
      <c r="UJY4"/>
      <c r="UJZ4"/>
      <c r="UKA4"/>
      <c r="UKB4"/>
      <c r="UKC4"/>
      <c r="UKD4"/>
      <c r="UKE4"/>
      <c r="UKF4"/>
      <c r="UKG4"/>
      <c r="UKH4"/>
      <c r="UKI4"/>
      <c r="UKJ4"/>
      <c r="UKK4"/>
      <c r="UKL4"/>
      <c r="UKM4"/>
      <c r="UKN4"/>
      <c r="UKO4"/>
      <c r="UKP4"/>
      <c r="UKQ4"/>
      <c r="UKR4"/>
      <c r="UKS4"/>
      <c r="UKT4"/>
      <c r="UKU4"/>
      <c r="UKV4"/>
      <c r="UKW4"/>
      <c r="UKX4"/>
      <c r="UKY4"/>
      <c r="UKZ4"/>
      <c r="ULA4"/>
      <c r="ULB4"/>
      <c r="ULC4"/>
      <c r="ULD4"/>
      <c r="ULE4"/>
      <c r="ULF4"/>
      <c r="ULG4"/>
      <c r="ULH4"/>
      <c r="ULI4"/>
      <c r="ULJ4"/>
      <c r="ULK4"/>
      <c r="ULL4"/>
      <c r="ULM4"/>
      <c r="ULN4"/>
      <c r="ULO4"/>
      <c r="ULP4"/>
      <c r="ULQ4"/>
      <c r="ULR4"/>
      <c r="ULS4"/>
      <c r="ULT4"/>
      <c r="ULU4"/>
      <c r="ULV4"/>
      <c r="ULW4"/>
      <c r="ULX4"/>
      <c r="ULY4"/>
      <c r="ULZ4"/>
      <c r="UMA4"/>
      <c r="UMB4"/>
      <c r="UMC4"/>
      <c r="UMD4"/>
      <c r="UME4"/>
      <c r="UMF4"/>
      <c r="UMG4"/>
      <c r="UMH4"/>
      <c r="UMI4"/>
      <c r="UMJ4"/>
      <c r="UMK4"/>
      <c r="UML4"/>
      <c r="UMM4"/>
      <c r="UMN4"/>
      <c r="UMO4"/>
      <c r="UMP4"/>
      <c r="UMQ4"/>
      <c r="UMR4"/>
      <c r="UMS4"/>
      <c r="UMT4"/>
      <c r="UMU4"/>
      <c r="UMV4"/>
      <c r="UMW4"/>
      <c r="UMX4"/>
      <c r="UMY4"/>
      <c r="UMZ4"/>
      <c r="UNA4"/>
      <c r="UNB4"/>
      <c r="UNC4"/>
      <c r="UND4"/>
      <c r="UNE4"/>
      <c r="UNF4"/>
      <c r="UNG4"/>
      <c r="UNH4"/>
      <c r="UNI4"/>
      <c r="UNJ4"/>
      <c r="UNK4"/>
      <c r="UNL4"/>
      <c r="UNM4"/>
      <c r="UNN4"/>
      <c r="UNO4"/>
      <c r="UNP4"/>
      <c r="UNQ4"/>
      <c r="UNR4"/>
      <c r="UNS4"/>
      <c r="UNT4"/>
      <c r="UNU4"/>
      <c r="UNV4"/>
      <c r="UNW4"/>
      <c r="UNX4"/>
      <c r="UNY4"/>
      <c r="UNZ4"/>
      <c r="UOA4"/>
      <c r="UOB4"/>
      <c r="UOC4"/>
      <c r="UOD4"/>
      <c r="UOE4"/>
      <c r="UOF4"/>
      <c r="UOG4"/>
      <c r="UOH4"/>
      <c r="UOI4"/>
      <c r="UOJ4"/>
      <c r="UOK4"/>
      <c r="UOL4"/>
      <c r="UOM4"/>
      <c r="UON4"/>
      <c r="UOO4"/>
      <c r="UOP4"/>
      <c r="UOQ4"/>
      <c r="UOR4"/>
      <c r="UOS4"/>
      <c r="UOT4"/>
      <c r="UOU4"/>
      <c r="UOV4"/>
      <c r="UOW4"/>
      <c r="UOX4"/>
      <c r="UOY4"/>
      <c r="UOZ4"/>
      <c r="UPA4"/>
      <c r="UPB4"/>
      <c r="UPC4"/>
      <c r="UPD4"/>
      <c r="UPE4"/>
      <c r="UPF4"/>
      <c r="UPG4"/>
      <c r="UPH4"/>
      <c r="UPI4"/>
      <c r="UPJ4"/>
      <c r="UPK4"/>
      <c r="UPL4"/>
      <c r="UPM4"/>
      <c r="UPN4"/>
      <c r="UPO4"/>
      <c r="UPP4"/>
      <c r="UPQ4"/>
      <c r="UPR4"/>
      <c r="UPS4"/>
      <c r="UPT4"/>
      <c r="UPU4"/>
      <c r="UPV4"/>
      <c r="UPW4"/>
      <c r="UPX4"/>
      <c r="UPY4"/>
      <c r="UPZ4"/>
      <c r="UQA4"/>
      <c r="UQB4"/>
      <c r="UQC4"/>
      <c r="UQD4"/>
      <c r="UQE4"/>
      <c r="UQF4"/>
      <c r="UQG4"/>
      <c r="UQH4"/>
      <c r="UQI4"/>
      <c r="UQJ4"/>
      <c r="UQK4"/>
      <c r="UQL4"/>
      <c r="UQM4"/>
      <c r="UQN4"/>
      <c r="UQO4"/>
      <c r="UQP4"/>
      <c r="UQQ4"/>
      <c r="UQR4"/>
      <c r="UQS4"/>
      <c r="UQT4"/>
      <c r="UQU4"/>
      <c r="UQV4"/>
      <c r="UQW4"/>
      <c r="UQX4"/>
      <c r="UQY4"/>
      <c r="UQZ4"/>
      <c r="URA4"/>
      <c r="URB4"/>
      <c r="URC4"/>
      <c r="URD4"/>
      <c r="URE4"/>
      <c r="URF4"/>
      <c r="URG4"/>
      <c r="URH4"/>
      <c r="URI4"/>
      <c r="URJ4"/>
      <c r="URK4"/>
      <c r="URL4"/>
      <c r="URM4"/>
      <c r="URN4"/>
      <c r="URO4"/>
      <c r="URP4"/>
      <c r="URQ4"/>
      <c r="URR4"/>
      <c r="URS4"/>
      <c r="URT4"/>
      <c r="URU4"/>
      <c r="URV4"/>
      <c r="URW4"/>
      <c r="URX4"/>
      <c r="URY4"/>
      <c r="URZ4"/>
      <c r="USA4"/>
      <c r="USB4"/>
      <c r="USC4"/>
      <c r="USD4"/>
      <c r="USE4"/>
      <c r="USF4"/>
      <c r="USG4"/>
      <c r="USH4"/>
      <c r="USI4"/>
      <c r="USJ4"/>
      <c r="USK4"/>
      <c r="USL4"/>
      <c r="USM4"/>
      <c r="USN4"/>
      <c r="USO4"/>
      <c r="USP4"/>
      <c r="USQ4"/>
      <c r="USR4"/>
      <c r="USS4"/>
      <c r="UST4"/>
      <c r="USU4"/>
      <c r="USV4"/>
      <c r="USW4"/>
      <c r="USX4"/>
      <c r="USY4"/>
      <c r="USZ4"/>
      <c r="UTA4"/>
      <c r="UTB4"/>
      <c r="UTC4"/>
      <c r="UTD4"/>
      <c r="UTE4"/>
      <c r="UTF4"/>
      <c r="UTG4"/>
      <c r="UTH4"/>
      <c r="UTI4"/>
      <c r="UTJ4"/>
      <c r="UTK4"/>
      <c r="UTL4"/>
      <c r="UTM4"/>
      <c r="UTN4"/>
      <c r="UTO4"/>
      <c r="UTP4"/>
      <c r="UTQ4"/>
      <c r="UTR4"/>
      <c r="UTS4"/>
      <c r="UTT4"/>
      <c r="UTU4"/>
      <c r="UTV4"/>
      <c r="UTW4"/>
      <c r="UTX4"/>
      <c r="UTY4"/>
      <c r="UTZ4"/>
      <c r="UUA4"/>
      <c r="UUB4"/>
      <c r="UUC4"/>
      <c r="UUD4"/>
      <c r="UUE4"/>
      <c r="UUF4"/>
      <c r="UUG4"/>
      <c r="UUH4"/>
      <c r="UUI4"/>
      <c r="UUJ4"/>
      <c r="UUK4"/>
      <c r="UUL4"/>
      <c r="UUM4"/>
      <c r="UUN4"/>
      <c r="UUO4"/>
      <c r="UUP4"/>
      <c r="UUQ4"/>
      <c r="UUR4"/>
      <c r="UUS4"/>
      <c r="UUT4"/>
      <c r="UUU4"/>
      <c r="UUV4"/>
      <c r="UUW4"/>
      <c r="UUX4"/>
      <c r="UUY4"/>
      <c r="UUZ4"/>
      <c r="UVA4"/>
      <c r="UVB4"/>
      <c r="UVC4"/>
      <c r="UVD4"/>
      <c r="UVE4"/>
      <c r="UVF4"/>
      <c r="UVG4"/>
      <c r="UVH4"/>
      <c r="UVI4"/>
      <c r="UVJ4"/>
      <c r="UVK4"/>
      <c r="UVL4"/>
      <c r="UVM4"/>
      <c r="UVN4"/>
      <c r="UVO4"/>
      <c r="UVP4"/>
      <c r="UVQ4"/>
      <c r="UVR4"/>
      <c r="UVS4"/>
      <c r="UVT4"/>
      <c r="UVU4"/>
      <c r="UVV4"/>
      <c r="UVW4"/>
      <c r="UVX4"/>
      <c r="UVY4"/>
      <c r="UVZ4"/>
      <c r="UWA4"/>
      <c r="UWB4"/>
      <c r="UWC4"/>
      <c r="UWD4"/>
      <c r="UWE4"/>
      <c r="UWF4"/>
      <c r="UWG4"/>
      <c r="UWH4"/>
      <c r="UWI4"/>
      <c r="UWJ4"/>
      <c r="UWK4"/>
      <c r="UWL4"/>
      <c r="UWM4"/>
      <c r="UWN4"/>
      <c r="UWO4"/>
      <c r="UWP4"/>
      <c r="UWQ4"/>
      <c r="UWR4"/>
      <c r="UWS4"/>
      <c r="UWT4"/>
      <c r="UWU4"/>
      <c r="UWV4"/>
      <c r="UWW4"/>
      <c r="UWX4"/>
      <c r="UWY4"/>
      <c r="UWZ4"/>
      <c r="UXA4"/>
      <c r="UXB4"/>
      <c r="UXC4"/>
      <c r="UXD4"/>
      <c r="UXE4"/>
      <c r="UXF4"/>
      <c r="UXG4"/>
      <c r="UXH4"/>
      <c r="UXI4"/>
      <c r="UXJ4"/>
      <c r="UXK4"/>
      <c r="UXL4"/>
      <c r="UXM4"/>
      <c r="UXN4"/>
      <c r="UXO4"/>
      <c r="UXP4"/>
      <c r="UXQ4"/>
      <c r="UXR4"/>
      <c r="UXS4"/>
      <c r="UXT4"/>
      <c r="UXU4"/>
      <c r="UXV4"/>
      <c r="UXW4"/>
      <c r="UXX4"/>
      <c r="UXY4"/>
      <c r="UXZ4"/>
      <c r="UYA4"/>
      <c r="UYB4"/>
      <c r="UYC4"/>
      <c r="UYD4"/>
      <c r="UYE4"/>
      <c r="UYF4"/>
      <c r="UYG4"/>
      <c r="UYH4"/>
      <c r="UYI4"/>
      <c r="UYJ4"/>
      <c r="UYK4"/>
      <c r="UYL4"/>
      <c r="UYM4"/>
      <c r="UYN4"/>
      <c r="UYO4"/>
      <c r="UYP4"/>
      <c r="UYQ4"/>
      <c r="UYR4"/>
      <c r="UYS4"/>
      <c r="UYT4"/>
      <c r="UYU4"/>
      <c r="UYV4"/>
      <c r="UYW4"/>
      <c r="UYX4"/>
      <c r="UYY4"/>
      <c r="UYZ4"/>
      <c r="UZA4"/>
      <c r="UZB4"/>
      <c r="UZC4"/>
      <c r="UZD4"/>
      <c r="UZE4"/>
      <c r="UZF4"/>
      <c r="UZG4"/>
      <c r="UZH4"/>
      <c r="UZI4"/>
      <c r="UZJ4"/>
      <c r="UZK4"/>
      <c r="UZL4"/>
      <c r="UZM4"/>
      <c r="UZN4"/>
      <c r="UZO4"/>
      <c r="UZP4"/>
      <c r="UZQ4"/>
      <c r="UZR4"/>
      <c r="UZS4"/>
      <c r="UZT4"/>
      <c r="UZU4"/>
      <c r="UZV4"/>
      <c r="UZW4"/>
      <c r="UZX4"/>
      <c r="UZY4"/>
      <c r="UZZ4"/>
      <c r="VAA4"/>
      <c r="VAB4"/>
      <c r="VAC4"/>
      <c r="VAD4"/>
      <c r="VAE4"/>
      <c r="VAF4"/>
      <c r="VAG4"/>
      <c r="VAH4"/>
      <c r="VAI4"/>
      <c r="VAJ4"/>
      <c r="VAK4"/>
      <c r="VAL4"/>
      <c r="VAM4"/>
      <c r="VAN4"/>
      <c r="VAO4"/>
      <c r="VAP4"/>
      <c r="VAQ4"/>
      <c r="VAR4"/>
      <c r="VAS4"/>
      <c r="VAT4"/>
      <c r="VAU4"/>
      <c r="VAV4"/>
      <c r="VAW4"/>
      <c r="VAX4"/>
      <c r="VAY4"/>
      <c r="VAZ4"/>
      <c r="VBA4"/>
      <c r="VBB4"/>
      <c r="VBC4"/>
      <c r="VBD4"/>
      <c r="VBE4"/>
      <c r="VBF4"/>
      <c r="VBG4"/>
      <c r="VBH4"/>
      <c r="VBI4"/>
      <c r="VBJ4"/>
      <c r="VBK4"/>
      <c r="VBL4"/>
      <c r="VBM4"/>
      <c r="VBN4"/>
      <c r="VBO4"/>
      <c r="VBP4"/>
      <c r="VBQ4"/>
      <c r="VBR4"/>
      <c r="VBS4"/>
      <c r="VBT4"/>
      <c r="VBU4"/>
      <c r="VBV4"/>
      <c r="VBW4"/>
      <c r="VBX4"/>
      <c r="VBY4"/>
      <c r="VBZ4"/>
      <c r="VCA4"/>
      <c r="VCB4"/>
      <c r="VCC4"/>
      <c r="VCD4"/>
      <c r="VCE4"/>
      <c r="VCF4"/>
      <c r="VCG4"/>
      <c r="VCH4"/>
      <c r="VCI4"/>
      <c r="VCJ4"/>
      <c r="VCK4"/>
      <c r="VCL4"/>
      <c r="VCM4"/>
      <c r="VCN4"/>
      <c r="VCO4"/>
      <c r="VCP4"/>
      <c r="VCQ4"/>
      <c r="VCR4"/>
      <c r="VCS4"/>
      <c r="VCT4"/>
      <c r="VCU4"/>
      <c r="VCV4"/>
      <c r="VCW4"/>
      <c r="VCX4"/>
      <c r="VCY4"/>
      <c r="VCZ4"/>
      <c r="VDA4"/>
      <c r="VDB4"/>
      <c r="VDC4"/>
      <c r="VDD4"/>
      <c r="VDE4"/>
      <c r="VDF4"/>
      <c r="VDG4"/>
      <c r="VDH4"/>
      <c r="VDI4"/>
      <c r="VDJ4"/>
      <c r="VDK4"/>
      <c r="VDL4"/>
      <c r="VDM4"/>
      <c r="VDN4"/>
      <c r="VDO4"/>
      <c r="VDP4"/>
      <c r="VDQ4"/>
      <c r="VDR4"/>
      <c r="VDS4"/>
      <c r="VDT4"/>
      <c r="VDU4"/>
      <c r="VDV4"/>
      <c r="VDW4"/>
      <c r="VDX4"/>
      <c r="VDY4"/>
      <c r="VDZ4"/>
      <c r="VEA4"/>
      <c r="VEB4"/>
      <c r="VEC4"/>
      <c r="VED4"/>
      <c r="VEE4"/>
      <c r="VEF4"/>
      <c r="VEG4"/>
      <c r="VEH4"/>
      <c r="VEI4"/>
      <c r="VEJ4"/>
      <c r="VEK4"/>
      <c r="VEL4"/>
      <c r="VEM4"/>
      <c r="VEN4"/>
      <c r="VEO4"/>
      <c r="VEP4"/>
      <c r="VEQ4"/>
      <c r="VER4"/>
      <c r="VES4"/>
      <c r="VET4"/>
      <c r="VEU4"/>
      <c r="VEV4"/>
      <c r="VEW4"/>
      <c r="VEX4"/>
      <c r="VEY4"/>
      <c r="VEZ4"/>
      <c r="VFA4"/>
      <c r="VFB4"/>
      <c r="VFC4"/>
      <c r="VFD4"/>
      <c r="VFE4"/>
      <c r="VFF4"/>
      <c r="VFG4"/>
      <c r="VFH4"/>
      <c r="VFI4"/>
      <c r="VFJ4"/>
      <c r="VFK4"/>
      <c r="VFL4"/>
      <c r="VFM4"/>
      <c r="VFN4"/>
      <c r="VFO4"/>
      <c r="VFP4"/>
      <c r="VFQ4"/>
      <c r="VFR4"/>
      <c r="VFS4"/>
      <c r="VFT4"/>
      <c r="VFU4"/>
      <c r="VFV4"/>
      <c r="VFW4"/>
      <c r="VFX4"/>
      <c r="VFY4"/>
      <c r="VFZ4"/>
      <c r="VGA4"/>
      <c r="VGB4"/>
      <c r="VGC4"/>
      <c r="VGD4"/>
      <c r="VGE4"/>
      <c r="VGF4"/>
      <c r="VGG4"/>
      <c r="VGH4"/>
      <c r="VGI4"/>
      <c r="VGJ4"/>
      <c r="VGK4"/>
      <c r="VGL4"/>
      <c r="VGM4"/>
      <c r="VGN4"/>
      <c r="VGO4"/>
      <c r="VGP4"/>
      <c r="VGQ4"/>
      <c r="VGR4"/>
      <c r="VGS4"/>
      <c r="VGT4"/>
      <c r="VGU4"/>
      <c r="VGV4"/>
      <c r="VGW4"/>
      <c r="VGX4"/>
      <c r="VGY4"/>
      <c r="VGZ4"/>
      <c r="VHA4"/>
      <c r="VHB4"/>
      <c r="VHC4"/>
      <c r="VHD4"/>
      <c r="VHE4"/>
      <c r="VHF4"/>
      <c r="VHG4"/>
      <c r="VHH4"/>
      <c r="VHI4"/>
      <c r="VHJ4"/>
      <c r="VHK4"/>
      <c r="VHL4"/>
      <c r="VHM4"/>
      <c r="VHN4"/>
      <c r="VHO4"/>
      <c r="VHP4"/>
      <c r="VHQ4"/>
      <c r="VHR4"/>
      <c r="VHS4"/>
      <c r="VHT4"/>
      <c r="VHU4"/>
      <c r="VHV4"/>
      <c r="VHW4"/>
      <c r="VHX4"/>
      <c r="VHY4"/>
      <c r="VHZ4"/>
      <c r="VIA4"/>
      <c r="VIB4"/>
      <c r="VIC4"/>
      <c r="VID4"/>
      <c r="VIE4"/>
      <c r="VIF4"/>
      <c r="VIG4"/>
      <c r="VIH4"/>
      <c r="VII4"/>
      <c r="VIJ4"/>
      <c r="VIK4"/>
      <c r="VIL4"/>
      <c r="VIM4"/>
      <c r="VIN4"/>
      <c r="VIO4"/>
      <c r="VIP4"/>
      <c r="VIQ4"/>
      <c r="VIR4"/>
      <c r="VIS4"/>
      <c r="VIT4"/>
      <c r="VIU4"/>
      <c r="VIV4"/>
      <c r="VIW4"/>
      <c r="VIX4"/>
      <c r="VIY4"/>
      <c r="VIZ4"/>
      <c r="VJA4"/>
      <c r="VJB4"/>
      <c r="VJC4"/>
      <c r="VJD4"/>
      <c r="VJE4"/>
      <c r="VJF4"/>
      <c r="VJG4"/>
      <c r="VJH4"/>
      <c r="VJI4"/>
      <c r="VJJ4"/>
      <c r="VJK4"/>
      <c r="VJL4"/>
      <c r="VJM4"/>
      <c r="VJN4"/>
      <c r="VJO4"/>
      <c r="VJP4"/>
      <c r="VJQ4"/>
      <c r="VJR4"/>
      <c r="VJS4"/>
      <c r="VJT4"/>
      <c r="VJU4"/>
      <c r="VJV4"/>
      <c r="VJW4"/>
      <c r="VJX4"/>
      <c r="VJY4"/>
      <c r="VJZ4"/>
      <c r="VKA4"/>
      <c r="VKB4"/>
      <c r="VKC4"/>
      <c r="VKD4"/>
      <c r="VKE4"/>
      <c r="VKF4"/>
      <c r="VKG4"/>
      <c r="VKH4"/>
      <c r="VKI4"/>
      <c r="VKJ4"/>
      <c r="VKK4"/>
      <c r="VKL4"/>
      <c r="VKM4"/>
      <c r="VKN4"/>
      <c r="VKO4"/>
      <c r="VKP4"/>
      <c r="VKQ4"/>
      <c r="VKR4"/>
      <c r="VKS4"/>
      <c r="VKT4"/>
      <c r="VKU4"/>
      <c r="VKV4"/>
      <c r="VKW4"/>
      <c r="VKX4"/>
      <c r="VKY4"/>
      <c r="VKZ4"/>
      <c r="VLA4"/>
      <c r="VLB4"/>
      <c r="VLC4"/>
      <c r="VLD4"/>
      <c r="VLE4"/>
      <c r="VLF4"/>
      <c r="VLG4"/>
      <c r="VLH4"/>
      <c r="VLI4"/>
      <c r="VLJ4"/>
      <c r="VLK4"/>
      <c r="VLL4"/>
      <c r="VLM4"/>
      <c r="VLN4"/>
      <c r="VLO4"/>
      <c r="VLP4"/>
      <c r="VLQ4"/>
      <c r="VLR4"/>
      <c r="VLS4"/>
      <c r="VLT4"/>
      <c r="VLU4"/>
      <c r="VLV4"/>
      <c r="VLW4"/>
      <c r="VLX4"/>
      <c r="VLY4"/>
      <c r="VLZ4"/>
      <c r="VMA4"/>
      <c r="VMB4"/>
      <c r="VMC4"/>
      <c r="VMD4"/>
      <c r="VME4"/>
      <c r="VMF4"/>
      <c r="VMG4"/>
      <c r="VMH4"/>
      <c r="VMI4"/>
      <c r="VMJ4"/>
      <c r="VMK4"/>
      <c r="VML4"/>
      <c r="VMM4"/>
      <c r="VMN4"/>
      <c r="VMO4"/>
      <c r="VMP4"/>
      <c r="VMQ4"/>
      <c r="VMR4"/>
      <c r="VMS4"/>
      <c r="VMT4"/>
      <c r="VMU4"/>
      <c r="VMV4"/>
      <c r="VMW4"/>
      <c r="VMX4"/>
      <c r="VMY4"/>
      <c r="VMZ4"/>
      <c r="VNA4"/>
      <c r="VNB4"/>
      <c r="VNC4"/>
      <c r="VND4"/>
      <c r="VNE4"/>
      <c r="VNF4"/>
      <c r="VNG4"/>
      <c r="VNH4"/>
      <c r="VNI4"/>
      <c r="VNJ4"/>
      <c r="VNK4"/>
      <c r="VNL4"/>
      <c r="VNM4"/>
      <c r="VNN4"/>
      <c r="VNO4"/>
      <c r="VNP4"/>
      <c r="VNQ4"/>
      <c r="VNR4"/>
      <c r="VNS4"/>
      <c r="VNT4"/>
      <c r="VNU4"/>
      <c r="VNV4"/>
      <c r="VNW4"/>
      <c r="VNX4"/>
      <c r="VNY4"/>
      <c r="VNZ4"/>
      <c r="VOA4"/>
      <c r="VOB4"/>
      <c r="VOC4"/>
      <c r="VOD4"/>
      <c r="VOE4"/>
      <c r="VOF4"/>
      <c r="VOG4"/>
      <c r="VOH4"/>
      <c r="VOI4"/>
      <c r="VOJ4"/>
      <c r="VOK4"/>
      <c r="VOL4"/>
      <c r="VOM4"/>
      <c r="VON4"/>
      <c r="VOO4"/>
      <c r="VOP4"/>
      <c r="VOQ4"/>
      <c r="VOR4"/>
      <c r="VOS4"/>
      <c r="VOT4"/>
      <c r="VOU4"/>
      <c r="VOV4"/>
      <c r="VOW4"/>
      <c r="VOX4"/>
      <c r="VOY4"/>
      <c r="VOZ4"/>
      <c r="VPA4"/>
      <c r="VPB4"/>
      <c r="VPC4"/>
      <c r="VPD4"/>
      <c r="VPE4"/>
      <c r="VPF4"/>
      <c r="VPG4"/>
      <c r="VPH4"/>
      <c r="VPI4"/>
      <c r="VPJ4"/>
      <c r="VPK4"/>
      <c r="VPL4"/>
      <c r="VPM4"/>
      <c r="VPN4"/>
      <c r="VPO4"/>
      <c r="VPP4"/>
      <c r="VPQ4"/>
      <c r="VPR4"/>
      <c r="VPS4"/>
      <c r="VPT4"/>
      <c r="VPU4"/>
      <c r="VPV4"/>
      <c r="VPW4"/>
      <c r="VPX4"/>
      <c r="VPY4"/>
      <c r="VPZ4"/>
      <c r="VQA4"/>
      <c r="VQB4"/>
      <c r="VQC4"/>
      <c r="VQD4"/>
      <c r="VQE4"/>
      <c r="VQF4"/>
      <c r="VQG4"/>
      <c r="VQH4"/>
      <c r="VQI4"/>
      <c r="VQJ4"/>
      <c r="VQK4"/>
      <c r="VQL4"/>
      <c r="VQM4"/>
      <c r="VQN4"/>
      <c r="VQO4"/>
      <c r="VQP4"/>
      <c r="VQQ4"/>
      <c r="VQR4"/>
      <c r="VQS4"/>
      <c r="VQT4"/>
      <c r="VQU4"/>
      <c r="VQV4"/>
      <c r="VQW4"/>
      <c r="VQX4"/>
      <c r="VQY4"/>
      <c r="VQZ4"/>
      <c r="VRA4"/>
      <c r="VRB4"/>
      <c r="VRC4"/>
      <c r="VRD4"/>
      <c r="VRE4"/>
      <c r="VRF4"/>
      <c r="VRG4"/>
      <c r="VRH4"/>
      <c r="VRI4"/>
      <c r="VRJ4"/>
      <c r="VRK4"/>
      <c r="VRL4"/>
      <c r="VRM4"/>
      <c r="VRN4"/>
      <c r="VRO4"/>
      <c r="VRP4"/>
      <c r="VRQ4"/>
      <c r="VRR4"/>
      <c r="VRS4"/>
      <c r="VRT4"/>
      <c r="VRU4"/>
      <c r="VRV4"/>
      <c r="VRW4"/>
      <c r="VRX4"/>
      <c r="VRY4"/>
      <c r="VRZ4"/>
      <c r="VSA4"/>
      <c r="VSB4"/>
      <c r="VSC4"/>
      <c r="VSD4"/>
      <c r="VSE4"/>
      <c r="VSF4"/>
      <c r="VSG4"/>
      <c r="VSH4"/>
      <c r="VSI4"/>
      <c r="VSJ4"/>
      <c r="VSK4"/>
      <c r="VSL4"/>
      <c r="VSM4"/>
      <c r="VSN4"/>
      <c r="VSO4"/>
      <c r="VSP4"/>
      <c r="VSQ4"/>
      <c r="VSR4"/>
      <c r="VSS4"/>
      <c r="VST4"/>
      <c r="VSU4"/>
      <c r="VSV4"/>
      <c r="VSW4"/>
      <c r="VSX4"/>
      <c r="VSY4"/>
      <c r="VSZ4"/>
      <c r="VTA4"/>
      <c r="VTB4"/>
      <c r="VTC4"/>
      <c r="VTD4"/>
      <c r="VTE4"/>
      <c r="VTF4"/>
      <c r="VTG4"/>
      <c r="VTH4"/>
      <c r="VTI4"/>
      <c r="VTJ4"/>
      <c r="VTK4"/>
      <c r="VTL4"/>
      <c r="VTM4"/>
      <c r="VTN4"/>
      <c r="VTO4"/>
      <c r="VTP4"/>
      <c r="VTQ4"/>
      <c r="VTR4"/>
      <c r="VTS4"/>
      <c r="VTT4"/>
      <c r="VTU4"/>
      <c r="VTV4"/>
      <c r="VTW4"/>
      <c r="VTX4"/>
      <c r="VTY4"/>
      <c r="VTZ4"/>
      <c r="VUA4"/>
      <c r="VUB4"/>
      <c r="VUC4"/>
      <c r="VUD4"/>
      <c r="VUE4"/>
      <c r="VUF4"/>
      <c r="VUG4"/>
      <c r="VUH4"/>
      <c r="VUI4"/>
      <c r="VUJ4"/>
      <c r="VUK4"/>
      <c r="VUL4"/>
      <c r="VUM4"/>
      <c r="VUN4"/>
      <c r="VUO4"/>
      <c r="VUP4"/>
      <c r="VUQ4"/>
      <c r="VUR4"/>
      <c r="VUS4"/>
      <c r="VUT4"/>
      <c r="VUU4"/>
      <c r="VUV4"/>
      <c r="VUW4"/>
      <c r="VUX4"/>
      <c r="VUY4"/>
      <c r="VUZ4"/>
      <c r="VVA4"/>
      <c r="VVB4"/>
      <c r="VVC4"/>
      <c r="VVD4"/>
      <c r="VVE4"/>
      <c r="VVF4"/>
      <c r="VVG4"/>
      <c r="VVH4"/>
      <c r="VVI4"/>
      <c r="VVJ4"/>
      <c r="VVK4"/>
      <c r="VVL4"/>
      <c r="VVM4"/>
      <c r="VVN4"/>
      <c r="VVO4"/>
      <c r="VVP4"/>
      <c r="VVQ4"/>
      <c r="VVR4"/>
      <c r="VVS4"/>
      <c r="VVT4"/>
      <c r="VVU4"/>
      <c r="VVV4"/>
      <c r="VVW4"/>
      <c r="VVX4"/>
      <c r="VVY4"/>
      <c r="VVZ4"/>
      <c r="VWA4"/>
      <c r="VWB4"/>
      <c r="VWC4"/>
      <c r="VWD4"/>
      <c r="VWE4"/>
      <c r="VWF4"/>
      <c r="VWG4"/>
      <c r="VWH4"/>
      <c r="VWI4"/>
      <c r="VWJ4"/>
      <c r="VWK4"/>
      <c r="VWL4"/>
      <c r="VWM4"/>
      <c r="VWN4"/>
      <c r="VWO4"/>
      <c r="VWP4"/>
      <c r="VWQ4"/>
      <c r="VWR4"/>
      <c r="VWS4"/>
      <c r="VWT4"/>
      <c r="VWU4"/>
      <c r="VWV4"/>
      <c r="VWW4"/>
      <c r="VWX4"/>
      <c r="VWY4"/>
      <c r="VWZ4"/>
      <c r="VXA4"/>
      <c r="VXB4"/>
      <c r="VXC4"/>
      <c r="VXD4"/>
      <c r="VXE4"/>
      <c r="VXF4"/>
      <c r="VXG4"/>
      <c r="VXH4"/>
      <c r="VXI4"/>
      <c r="VXJ4"/>
      <c r="VXK4"/>
      <c r="VXL4"/>
      <c r="VXM4"/>
      <c r="VXN4"/>
      <c r="VXO4"/>
      <c r="VXP4"/>
      <c r="VXQ4"/>
      <c r="VXR4"/>
      <c r="VXS4"/>
      <c r="VXT4"/>
      <c r="VXU4"/>
      <c r="VXV4"/>
      <c r="VXW4"/>
      <c r="VXX4"/>
      <c r="VXY4"/>
      <c r="VXZ4"/>
      <c r="VYA4"/>
      <c r="VYB4"/>
      <c r="VYC4"/>
      <c r="VYD4"/>
      <c r="VYE4"/>
      <c r="VYF4"/>
      <c r="VYG4"/>
      <c r="VYH4"/>
      <c r="VYI4"/>
      <c r="VYJ4"/>
      <c r="VYK4"/>
      <c r="VYL4"/>
      <c r="VYM4"/>
      <c r="VYN4"/>
      <c r="VYO4"/>
      <c r="VYP4"/>
      <c r="VYQ4"/>
      <c r="VYR4"/>
      <c r="VYS4"/>
      <c r="VYT4"/>
      <c r="VYU4"/>
      <c r="VYV4"/>
      <c r="VYW4"/>
      <c r="VYX4"/>
      <c r="VYY4"/>
      <c r="VYZ4"/>
      <c r="VZA4"/>
      <c r="VZB4"/>
      <c r="VZC4"/>
      <c r="VZD4"/>
      <c r="VZE4"/>
      <c r="VZF4"/>
      <c r="VZG4"/>
      <c r="VZH4"/>
      <c r="VZI4"/>
      <c r="VZJ4"/>
      <c r="VZK4"/>
      <c r="VZL4"/>
      <c r="VZM4"/>
      <c r="VZN4"/>
      <c r="VZO4"/>
      <c r="VZP4"/>
      <c r="VZQ4"/>
      <c r="VZR4"/>
      <c r="VZS4"/>
      <c r="VZT4"/>
      <c r="VZU4"/>
      <c r="VZV4"/>
      <c r="VZW4"/>
      <c r="VZX4"/>
      <c r="VZY4"/>
      <c r="VZZ4"/>
      <c r="WAA4"/>
      <c r="WAB4"/>
      <c r="WAC4"/>
      <c r="WAD4"/>
      <c r="WAE4"/>
      <c r="WAF4"/>
      <c r="WAG4"/>
      <c r="WAH4"/>
      <c r="WAI4"/>
      <c r="WAJ4"/>
      <c r="WAK4"/>
      <c r="WAL4"/>
      <c r="WAM4"/>
      <c r="WAN4"/>
      <c r="WAO4"/>
      <c r="WAP4"/>
      <c r="WAQ4"/>
      <c r="WAR4"/>
      <c r="WAS4"/>
      <c r="WAT4"/>
      <c r="WAU4"/>
      <c r="WAV4"/>
      <c r="WAW4"/>
      <c r="WAX4"/>
      <c r="WAY4"/>
      <c r="WAZ4"/>
      <c r="WBA4"/>
      <c r="WBB4"/>
      <c r="WBC4"/>
      <c r="WBD4"/>
      <c r="WBE4"/>
      <c r="WBF4"/>
      <c r="WBG4"/>
      <c r="WBH4"/>
      <c r="WBI4"/>
      <c r="WBJ4"/>
      <c r="WBK4"/>
      <c r="WBL4"/>
      <c r="WBM4"/>
      <c r="WBN4"/>
      <c r="WBO4"/>
      <c r="WBP4"/>
      <c r="WBQ4"/>
      <c r="WBR4"/>
      <c r="WBS4"/>
      <c r="WBT4"/>
      <c r="WBU4"/>
      <c r="WBV4"/>
      <c r="WBW4"/>
      <c r="WBX4"/>
      <c r="WBY4"/>
      <c r="WBZ4"/>
      <c r="WCA4"/>
      <c r="WCB4"/>
      <c r="WCC4"/>
      <c r="WCD4"/>
      <c r="WCE4"/>
      <c r="WCF4"/>
      <c r="WCG4"/>
      <c r="WCH4"/>
      <c r="WCI4"/>
      <c r="WCJ4"/>
      <c r="WCK4"/>
      <c r="WCL4"/>
      <c r="WCM4"/>
      <c r="WCN4"/>
      <c r="WCO4"/>
      <c r="WCP4"/>
      <c r="WCQ4"/>
      <c r="WCR4"/>
      <c r="WCS4"/>
      <c r="WCT4"/>
      <c r="WCU4"/>
      <c r="WCV4"/>
      <c r="WCW4"/>
      <c r="WCX4"/>
      <c r="WCY4"/>
      <c r="WCZ4"/>
      <c r="WDA4"/>
      <c r="WDB4"/>
      <c r="WDC4"/>
      <c r="WDD4"/>
      <c r="WDE4"/>
      <c r="WDF4"/>
      <c r="WDG4"/>
      <c r="WDH4"/>
      <c r="WDI4"/>
      <c r="WDJ4"/>
      <c r="WDK4"/>
      <c r="WDL4"/>
      <c r="WDM4"/>
      <c r="WDN4"/>
      <c r="WDO4"/>
      <c r="WDP4"/>
      <c r="WDQ4"/>
      <c r="WDR4"/>
      <c r="WDS4"/>
      <c r="WDT4"/>
      <c r="WDU4"/>
      <c r="WDV4"/>
      <c r="WDW4"/>
      <c r="WDX4"/>
      <c r="WDY4"/>
      <c r="WDZ4"/>
      <c r="WEA4"/>
      <c r="WEB4"/>
      <c r="WEC4"/>
      <c r="WED4"/>
      <c r="WEE4"/>
      <c r="WEF4"/>
      <c r="WEG4"/>
      <c r="WEH4"/>
      <c r="WEI4"/>
      <c r="WEJ4"/>
      <c r="WEK4"/>
      <c r="WEL4"/>
      <c r="WEM4"/>
      <c r="WEN4"/>
      <c r="WEO4"/>
      <c r="WEP4"/>
      <c r="WEQ4"/>
      <c r="WER4"/>
      <c r="WES4"/>
      <c r="WET4"/>
      <c r="WEU4"/>
      <c r="WEV4"/>
      <c r="WEW4"/>
      <c r="WEX4"/>
      <c r="WEY4"/>
      <c r="WEZ4"/>
      <c r="WFA4"/>
      <c r="WFB4"/>
      <c r="WFC4"/>
      <c r="WFD4"/>
      <c r="WFE4"/>
      <c r="WFF4"/>
      <c r="WFG4"/>
      <c r="WFH4"/>
      <c r="WFI4"/>
      <c r="WFJ4"/>
      <c r="WFK4"/>
      <c r="WFL4"/>
      <c r="WFM4"/>
      <c r="WFN4"/>
      <c r="WFO4"/>
      <c r="WFP4"/>
      <c r="WFQ4"/>
      <c r="WFR4"/>
      <c r="WFS4"/>
      <c r="WFT4"/>
      <c r="WFU4"/>
      <c r="WFV4"/>
      <c r="WFW4"/>
      <c r="WFX4"/>
      <c r="WFY4"/>
      <c r="WFZ4"/>
      <c r="WGA4"/>
      <c r="WGB4"/>
      <c r="WGC4"/>
      <c r="WGD4"/>
      <c r="WGE4"/>
      <c r="WGF4"/>
      <c r="WGG4"/>
      <c r="WGH4"/>
      <c r="WGI4"/>
      <c r="WGJ4"/>
      <c r="WGK4"/>
      <c r="WGL4"/>
      <c r="WGM4"/>
      <c r="WGN4"/>
      <c r="WGO4"/>
      <c r="WGP4"/>
      <c r="WGQ4"/>
      <c r="WGR4"/>
      <c r="WGS4"/>
      <c r="WGT4"/>
      <c r="WGU4"/>
      <c r="WGV4"/>
      <c r="WGW4"/>
      <c r="WGX4"/>
      <c r="WGY4"/>
      <c r="WGZ4"/>
      <c r="WHA4"/>
      <c r="WHB4"/>
      <c r="WHC4"/>
      <c r="WHD4"/>
      <c r="WHE4"/>
      <c r="WHF4"/>
      <c r="WHG4"/>
      <c r="WHH4"/>
      <c r="WHI4"/>
      <c r="WHJ4"/>
      <c r="WHK4"/>
      <c r="WHL4"/>
      <c r="WHM4"/>
      <c r="WHN4"/>
      <c r="WHO4"/>
      <c r="WHP4"/>
      <c r="WHQ4"/>
      <c r="WHR4"/>
      <c r="WHS4"/>
      <c r="WHT4"/>
      <c r="WHU4"/>
      <c r="WHV4"/>
      <c r="WHW4"/>
      <c r="WHX4"/>
      <c r="WHY4"/>
      <c r="WHZ4"/>
      <c r="WIA4"/>
      <c r="WIB4"/>
      <c r="WIC4"/>
      <c r="WID4"/>
      <c r="WIE4"/>
      <c r="WIF4"/>
      <c r="WIG4"/>
      <c r="WIH4"/>
      <c r="WII4"/>
      <c r="WIJ4"/>
      <c r="WIK4"/>
      <c r="WIL4"/>
      <c r="WIM4"/>
      <c r="WIN4"/>
      <c r="WIO4"/>
      <c r="WIP4"/>
      <c r="WIQ4"/>
      <c r="WIR4"/>
      <c r="WIS4"/>
      <c r="WIT4"/>
      <c r="WIU4"/>
      <c r="WIV4"/>
      <c r="WIW4"/>
      <c r="WIX4"/>
      <c r="WIY4"/>
      <c r="WIZ4"/>
      <c r="WJA4"/>
      <c r="WJB4"/>
      <c r="WJC4"/>
      <c r="WJD4"/>
      <c r="WJE4"/>
      <c r="WJF4"/>
      <c r="WJG4"/>
      <c r="WJH4"/>
      <c r="WJI4"/>
      <c r="WJJ4"/>
      <c r="WJK4"/>
      <c r="WJL4"/>
      <c r="WJM4"/>
      <c r="WJN4"/>
      <c r="WJO4"/>
      <c r="WJP4"/>
      <c r="WJQ4"/>
      <c r="WJR4"/>
      <c r="WJS4"/>
      <c r="WJT4"/>
      <c r="WJU4"/>
      <c r="WJV4"/>
      <c r="WJW4"/>
      <c r="WJX4"/>
      <c r="WJY4"/>
      <c r="WJZ4"/>
      <c r="WKA4"/>
      <c r="WKB4"/>
      <c r="WKC4"/>
      <c r="WKD4"/>
      <c r="WKE4"/>
      <c r="WKF4"/>
      <c r="WKG4"/>
      <c r="WKH4"/>
      <c r="WKI4"/>
      <c r="WKJ4"/>
      <c r="WKK4"/>
      <c r="WKL4"/>
      <c r="WKM4"/>
      <c r="WKN4"/>
      <c r="WKO4"/>
      <c r="WKP4"/>
      <c r="WKQ4"/>
      <c r="WKR4"/>
      <c r="WKS4"/>
      <c r="WKT4"/>
      <c r="WKU4"/>
      <c r="WKV4"/>
      <c r="WKW4"/>
      <c r="WKX4"/>
      <c r="WKY4"/>
      <c r="WKZ4"/>
      <c r="WLA4"/>
      <c r="WLB4"/>
      <c r="WLC4"/>
      <c r="WLD4"/>
      <c r="WLE4"/>
      <c r="WLF4"/>
      <c r="WLG4"/>
      <c r="WLH4"/>
      <c r="WLI4"/>
      <c r="WLJ4"/>
      <c r="WLK4"/>
      <c r="WLL4"/>
      <c r="WLM4"/>
      <c r="WLN4"/>
      <c r="WLO4"/>
      <c r="WLP4"/>
      <c r="WLQ4"/>
      <c r="WLR4"/>
      <c r="WLS4"/>
      <c r="WLT4"/>
      <c r="WLU4"/>
      <c r="WLV4"/>
      <c r="WLW4"/>
      <c r="WLX4"/>
      <c r="WLY4"/>
      <c r="WLZ4"/>
      <c r="WMA4"/>
      <c r="WMB4"/>
      <c r="WMC4"/>
      <c r="WMD4"/>
      <c r="WME4"/>
      <c r="WMF4"/>
      <c r="WMG4"/>
      <c r="WMH4"/>
      <c r="WMI4"/>
      <c r="WMJ4"/>
      <c r="WMK4"/>
      <c r="WML4"/>
      <c r="WMM4"/>
      <c r="WMN4"/>
      <c r="WMO4"/>
      <c r="WMP4"/>
      <c r="WMQ4"/>
      <c r="WMR4"/>
      <c r="WMS4"/>
      <c r="WMT4"/>
      <c r="WMU4"/>
      <c r="WMV4"/>
      <c r="WMW4"/>
      <c r="WMX4"/>
      <c r="WMY4"/>
      <c r="WMZ4"/>
      <c r="WNA4"/>
      <c r="WNB4"/>
      <c r="WNC4"/>
      <c r="WND4"/>
      <c r="WNE4"/>
      <c r="WNF4"/>
      <c r="WNG4"/>
      <c r="WNH4"/>
      <c r="WNI4"/>
      <c r="WNJ4"/>
      <c r="WNK4"/>
      <c r="WNL4"/>
      <c r="WNM4"/>
      <c r="WNN4"/>
      <c r="WNO4"/>
      <c r="WNP4"/>
      <c r="WNQ4"/>
      <c r="WNR4"/>
      <c r="WNS4"/>
      <c r="WNT4"/>
      <c r="WNU4"/>
      <c r="WNV4"/>
      <c r="WNW4"/>
      <c r="WNX4"/>
      <c r="WNY4"/>
      <c r="WNZ4"/>
      <c r="WOA4"/>
      <c r="WOB4"/>
      <c r="WOC4"/>
      <c r="WOD4"/>
      <c r="WOE4"/>
      <c r="WOF4"/>
      <c r="WOG4"/>
      <c r="WOH4"/>
      <c r="WOI4"/>
      <c r="WOJ4"/>
      <c r="WOK4"/>
      <c r="WOL4"/>
      <c r="WOM4"/>
      <c r="WON4"/>
      <c r="WOO4"/>
      <c r="WOP4"/>
      <c r="WOQ4"/>
      <c r="WOR4"/>
      <c r="WOS4"/>
      <c r="WOT4"/>
      <c r="WOU4"/>
      <c r="WOV4"/>
      <c r="WOW4"/>
      <c r="WOX4"/>
      <c r="WOY4"/>
      <c r="WOZ4"/>
      <c r="WPA4"/>
      <c r="WPB4"/>
      <c r="WPC4"/>
      <c r="WPD4"/>
      <c r="WPE4"/>
      <c r="WPF4"/>
      <c r="WPG4"/>
      <c r="WPH4"/>
      <c r="WPI4"/>
      <c r="WPJ4"/>
      <c r="WPK4"/>
      <c r="WPL4"/>
      <c r="WPM4"/>
      <c r="WPN4"/>
      <c r="WPO4"/>
      <c r="WPP4"/>
      <c r="WPQ4"/>
      <c r="WPR4"/>
      <c r="WPS4"/>
      <c r="WPT4"/>
      <c r="WPU4"/>
      <c r="WPV4"/>
      <c r="WPW4"/>
      <c r="WPX4"/>
      <c r="WPY4"/>
      <c r="WPZ4"/>
      <c r="WQA4"/>
      <c r="WQB4"/>
      <c r="WQC4"/>
      <c r="WQD4"/>
      <c r="WQE4"/>
      <c r="WQF4"/>
      <c r="WQG4"/>
      <c r="WQH4"/>
      <c r="WQI4"/>
      <c r="WQJ4"/>
      <c r="WQK4"/>
      <c r="WQL4"/>
      <c r="WQM4"/>
      <c r="WQN4"/>
      <c r="WQO4"/>
      <c r="WQP4"/>
      <c r="WQQ4"/>
      <c r="WQR4"/>
      <c r="WQS4"/>
      <c r="WQT4"/>
      <c r="WQU4"/>
      <c r="WQV4"/>
      <c r="WQW4"/>
      <c r="WQX4"/>
      <c r="WQY4"/>
      <c r="WQZ4"/>
      <c r="WRA4"/>
      <c r="WRB4"/>
      <c r="WRC4"/>
      <c r="WRD4"/>
      <c r="WRE4"/>
      <c r="WRF4"/>
      <c r="WRG4"/>
      <c r="WRH4"/>
      <c r="WRI4"/>
      <c r="WRJ4"/>
      <c r="WRK4"/>
      <c r="WRL4"/>
      <c r="WRM4"/>
      <c r="WRN4"/>
      <c r="WRO4"/>
      <c r="WRP4"/>
      <c r="WRQ4"/>
      <c r="WRR4"/>
      <c r="WRS4"/>
      <c r="WRT4"/>
      <c r="WRU4"/>
      <c r="WRV4"/>
      <c r="WRW4"/>
      <c r="WRX4"/>
      <c r="WRY4"/>
      <c r="WRZ4"/>
      <c r="WSA4"/>
      <c r="WSB4"/>
      <c r="WSC4"/>
      <c r="WSD4"/>
      <c r="WSE4"/>
      <c r="WSF4"/>
      <c r="WSG4"/>
      <c r="WSH4"/>
      <c r="WSI4"/>
      <c r="WSJ4"/>
      <c r="WSK4"/>
      <c r="WSL4"/>
      <c r="WSM4"/>
      <c r="WSN4"/>
      <c r="WSO4"/>
      <c r="WSP4"/>
      <c r="WSQ4"/>
      <c r="WSR4"/>
      <c r="WSS4"/>
      <c r="WST4"/>
      <c r="WSU4"/>
      <c r="WSV4"/>
      <c r="WSW4"/>
      <c r="WSX4"/>
      <c r="WSY4"/>
      <c r="WSZ4"/>
      <c r="WTA4"/>
      <c r="WTB4"/>
      <c r="WTC4"/>
      <c r="WTD4"/>
      <c r="WTE4"/>
      <c r="WTF4"/>
      <c r="WTG4"/>
      <c r="WTH4"/>
      <c r="WTI4"/>
      <c r="WTJ4"/>
      <c r="WTK4"/>
      <c r="WTL4"/>
      <c r="WTM4"/>
      <c r="WTN4"/>
      <c r="WTO4"/>
      <c r="WTP4"/>
      <c r="WTQ4"/>
      <c r="WTR4"/>
      <c r="WTS4"/>
      <c r="WTT4"/>
      <c r="WTU4"/>
      <c r="WTV4"/>
      <c r="WTW4"/>
      <c r="WTX4"/>
      <c r="WTY4"/>
      <c r="WTZ4"/>
      <c r="WUA4"/>
      <c r="WUB4"/>
      <c r="WUC4"/>
      <c r="WUD4"/>
      <c r="WUE4"/>
      <c r="WUF4"/>
      <c r="WUG4"/>
      <c r="WUH4"/>
      <c r="WUI4"/>
      <c r="WUJ4"/>
      <c r="WUK4"/>
      <c r="WUL4"/>
      <c r="WUM4"/>
      <c r="WUN4"/>
      <c r="WUO4"/>
      <c r="WUP4"/>
      <c r="WUQ4"/>
      <c r="WUR4"/>
      <c r="WUS4"/>
      <c r="WUT4"/>
      <c r="WUU4"/>
      <c r="WUV4"/>
      <c r="WUW4"/>
      <c r="WUX4"/>
      <c r="WUY4"/>
      <c r="WUZ4"/>
      <c r="WVA4"/>
      <c r="WVB4"/>
      <c r="WVC4"/>
      <c r="WVD4"/>
      <c r="WVE4"/>
      <c r="WVF4"/>
      <c r="WVG4"/>
      <c r="WVH4"/>
      <c r="WVI4"/>
      <c r="WVJ4"/>
      <c r="WVK4"/>
      <c r="WVL4"/>
      <c r="WVM4"/>
      <c r="WVN4"/>
      <c r="WVO4"/>
      <c r="WVP4"/>
      <c r="WVQ4"/>
      <c r="WVR4"/>
      <c r="WVS4"/>
      <c r="WVT4"/>
      <c r="WVU4"/>
      <c r="WVV4"/>
      <c r="WVW4"/>
      <c r="WVX4"/>
      <c r="WVY4"/>
      <c r="WVZ4"/>
      <c r="WWA4"/>
      <c r="WWB4"/>
      <c r="WWC4"/>
      <c r="WWD4"/>
      <c r="WWE4"/>
      <c r="WWF4"/>
      <c r="WWG4"/>
      <c r="WWH4"/>
      <c r="WWI4"/>
      <c r="WWJ4"/>
      <c r="WWK4"/>
      <c r="WWL4"/>
      <c r="WWM4"/>
      <c r="WWN4"/>
      <c r="WWO4"/>
      <c r="WWP4"/>
      <c r="WWQ4"/>
      <c r="WWR4"/>
      <c r="WWS4"/>
      <c r="WWT4"/>
      <c r="WWU4"/>
      <c r="WWV4"/>
      <c r="WWW4"/>
      <c r="WWX4"/>
      <c r="WWY4"/>
      <c r="WWZ4"/>
      <c r="WXA4"/>
      <c r="WXB4"/>
      <c r="WXC4"/>
      <c r="WXD4"/>
      <c r="WXE4"/>
      <c r="WXF4"/>
      <c r="WXG4"/>
      <c r="WXH4"/>
      <c r="WXI4"/>
      <c r="WXJ4"/>
      <c r="WXK4"/>
      <c r="WXL4"/>
      <c r="WXM4"/>
      <c r="WXN4"/>
      <c r="WXO4"/>
      <c r="WXP4"/>
      <c r="WXQ4"/>
      <c r="WXR4"/>
      <c r="WXS4"/>
      <c r="WXT4"/>
      <c r="WXU4"/>
      <c r="WXV4"/>
      <c r="WXW4"/>
      <c r="WXX4"/>
      <c r="WXY4"/>
      <c r="WXZ4"/>
      <c r="WYA4"/>
      <c r="WYB4"/>
      <c r="WYC4"/>
      <c r="WYD4"/>
      <c r="WYE4"/>
      <c r="WYF4"/>
      <c r="WYG4"/>
      <c r="WYH4"/>
      <c r="WYI4"/>
      <c r="WYJ4"/>
      <c r="WYK4"/>
      <c r="WYL4"/>
      <c r="WYM4"/>
      <c r="WYN4"/>
      <c r="WYO4"/>
      <c r="WYP4"/>
      <c r="WYQ4"/>
      <c r="WYR4"/>
      <c r="WYS4"/>
      <c r="WYT4"/>
      <c r="WYU4"/>
      <c r="WYV4"/>
      <c r="WYW4"/>
      <c r="WYX4"/>
      <c r="WYY4"/>
      <c r="WYZ4"/>
      <c r="WZA4"/>
      <c r="WZB4"/>
      <c r="WZC4"/>
      <c r="WZD4"/>
      <c r="WZE4"/>
      <c r="WZF4"/>
      <c r="WZG4"/>
      <c r="WZH4"/>
      <c r="WZI4"/>
      <c r="WZJ4"/>
      <c r="WZK4"/>
      <c r="WZL4"/>
      <c r="WZM4"/>
      <c r="WZN4"/>
      <c r="WZO4"/>
      <c r="WZP4"/>
      <c r="WZQ4"/>
      <c r="WZR4"/>
      <c r="WZS4"/>
      <c r="WZT4"/>
      <c r="WZU4"/>
      <c r="WZV4"/>
      <c r="WZW4"/>
      <c r="WZX4"/>
      <c r="WZY4"/>
      <c r="WZZ4"/>
      <c r="XAA4"/>
      <c r="XAB4"/>
      <c r="XAC4"/>
      <c r="XAD4"/>
      <c r="XAE4"/>
      <c r="XAF4"/>
      <c r="XAG4"/>
      <c r="XAH4"/>
      <c r="XAI4"/>
      <c r="XAJ4"/>
      <c r="XAK4"/>
      <c r="XAL4"/>
      <c r="XAM4"/>
      <c r="XAN4"/>
      <c r="XAO4"/>
      <c r="XAP4"/>
      <c r="XAQ4"/>
      <c r="XAR4"/>
      <c r="XAS4"/>
      <c r="XAT4"/>
      <c r="XAU4"/>
      <c r="XAV4"/>
      <c r="XAW4"/>
      <c r="XAX4"/>
      <c r="XAY4"/>
      <c r="XAZ4"/>
      <c r="XBA4"/>
      <c r="XBB4"/>
      <c r="XBC4"/>
      <c r="XBD4"/>
      <c r="XBE4"/>
      <c r="XBF4"/>
      <c r="XBG4"/>
      <c r="XBH4"/>
      <c r="XBI4"/>
      <c r="XBJ4"/>
      <c r="XBK4"/>
      <c r="XBL4"/>
      <c r="XBM4"/>
      <c r="XBN4"/>
      <c r="XBO4"/>
      <c r="XBP4"/>
      <c r="XBQ4"/>
      <c r="XBR4"/>
      <c r="XBS4"/>
      <c r="XBT4"/>
      <c r="XBU4"/>
      <c r="XBV4"/>
      <c r="XBW4"/>
      <c r="XBX4"/>
      <c r="XBY4"/>
      <c r="XBZ4"/>
      <c r="XCA4"/>
      <c r="XCB4"/>
      <c r="XCC4"/>
      <c r="XCD4"/>
      <c r="XCE4"/>
      <c r="XCF4"/>
      <c r="XCG4"/>
      <c r="XCH4"/>
      <c r="XCI4"/>
      <c r="XCJ4"/>
      <c r="XCK4"/>
      <c r="XCL4"/>
      <c r="XCM4"/>
      <c r="XCN4"/>
      <c r="XCO4"/>
      <c r="XCP4"/>
      <c r="XCQ4"/>
      <c r="XCR4"/>
      <c r="XCS4"/>
      <c r="XCT4"/>
      <c r="XCU4"/>
      <c r="XCV4"/>
      <c r="XCW4"/>
      <c r="XCX4"/>
      <c r="XCY4"/>
      <c r="XCZ4"/>
      <c r="XDA4"/>
      <c r="XDB4"/>
      <c r="XDC4"/>
      <c r="XDD4"/>
      <c r="XDE4"/>
      <c r="XDF4"/>
      <c r="XDG4"/>
      <c r="XDH4"/>
      <c r="XDI4"/>
      <c r="XDJ4"/>
      <c r="XDK4"/>
      <c r="XDL4"/>
      <c r="XDM4"/>
      <c r="XDN4"/>
      <c r="XDO4"/>
      <c r="XDP4"/>
      <c r="XDQ4"/>
      <c r="XDR4"/>
      <c r="XDS4"/>
      <c r="XDT4"/>
      <c r="XDU4"/>
      <c r="XDV4"/>
      <c r="XDW4"/>
      <c r="XDX4"/>
      <c r="XDY4"/>
      <c r="XDZ4"/>
      <c r="XEA4"/>
      <c r="XEB4"/>
      <c r="XEC4"/>
      <c r="XED4"/>
      <c r="XEE4"/>
      <c r="XEF4"/>
      <c r="XEG4"/>
      <c r="XEH4"/>
    </row>
    <row r="5" spans="1:16362" s="88" customFormat="1" x14ac:dyDescent="0.25">
      <c r="A5" s="218" t="s">
        <v>30</v>
      </c>
      <c r="B5" s="218" t="s">
        <v>58</v>
      </c>
      <c r="C5" s="217">
        <v>2013</v>
      </c>
      <c r="D5" s="217">
        <v>2014</v>
      </c>
      <c r="E5" s="217">
        <v>2015</v>
      </c>
      <c r="F5" s="217">
        <v>2016</v>
      </c>
      <c r="G5" s="217">
        <v>2017</v>
      </c>
      <c r="H5" s="217">
        <v>2018</v>
      </c>
      <c r="I5" s="217">
        <v>2019</v>
      </c>
      <c r="J5" s="217">
        <v>2020</v>
      </c>
      <c r="K5" s="217">
        <v>2021</v>
      </c>
      <c r="L5" s="217">
        <v>2022</v>
      </c>
      <c r="M5" s="217">
        <v>2023</v>
      </c>
      <c r="N5" s="217">
        <v>2024</v>
      </c>
      <c r="O5" s="217">
        <v>2025</v>
      </c>
      <c r="P5" s="14" t="s">
        <v>146</v>
      </c>
      <c r="Q5" s="14" t="s">
        <v>147</v>
      </c>
      <c r="R5" s="14" t="s">
        <v>148</v>
      </c>
      <c r="S5" s="14" t="s">
        <v>149</v>
      </c>
      <c r="T5" s="14" t="s">
        <v>150</v>
      </c>
      <c r="U5" s="14" t="s">
        <v>151</v>
      </c>
      <c r="V5" s="14" t="s">
        <v>153</v>
      </c>
      <c r="W5" s="14" t="s">
        <v>154</v>
      </c>
      <c r="X5" s="14" t="s">
        <v>155</v>
      </c>
      <c r="Y5" s="14" t="s">
        <v>156</v>
      </c>
      <c r="Z5" s="14" t="s">
        <v>152</v>
      </c>
      <c r="AA5" s="14" t="s">
        <v>157</v>
      </c>
      <c r="AB5" s="14" t="s">
        <v>158</v>
      </c>
      <c r="AC5" s="14" t="s">
        <v>159</v>
      </c>
      <c r="AD5" s="14" t="s">
        <v>160</v>
      </c>
      <c r="AE5" s="14" t="s">
        <v>161</v>
      </c>
      <c r="AF5" s="14" t="s">
        <v>59</v>
      </c>
      <c r="AG5" s="11" t="s">
        <v>60</v>
      </c>
      <c r="AH5" s="11" t="s">
        <v>61</v>
      </c>
      <c r="AI5" s="11" t="s">
        <v>62</v>
      </c>
      <c r="AJ5" s="11" t="s">
        <v>63</v>
      </c>
      <c r="AK5" s="11" t="s">
        <v>64</v>
      </c>
      <c r="AL5" s="11" t="s">
        <v>65</v>
      </c>
      <c r="AM5" s="11" t="s">
        <v>66</v>
      </c>
      <c r="AN5" s="11" t="s">
        <v>67</v>
      </c>
      <c r="AO5" s="11" t="s">
        <v>68</v>
      </c>
      <c r="AP5" s="11" t="s">
        <v>69</v>
      </c>
      <c r="AQ5" s="11" t="s">
        <v>70</v>
      </c>
      <c r="AR5" s="11" t="s">
        <v>71</v>
      </c>
      <c r="AS5" s="11" t="s">
        <v>72</v>
      </c>
      <c r="AT5" s="11" t="s">
        <v>73</v>
      </c>
      <c r="AU5" s="11" t="s">
        <v>74</v>
      </c>
      <c r="AV5" s="11" t="s">
        <v>127</v>
      </c>
      <c r="AW5" s="11" t="s">
        <v>129</v>
      </c>
      <c r="AX5" s="11" t="s">
        <v>130</v>
      </c>
      <c r="AY5" s="11" t="s">
        <v>131</v>
      </c>
      <c r="AZ5" s="11" t="s">
        <v>128</v>
      </c>
      <c r="BA5" s="11" t="s">
        <v>162</v>
      </c>
      <c r="BB5" s="11" t="s">
        <v>169</v>
      </c>
      <c r="BC5" s="11" t="s">
        <v>181</v>
      </c>
      <c r="BD5" s="11" t="s">
        <v>203</v>
      </c>
      <c r="BE5" s="11" t="s">
        <v>236</v>
      </c>
      <c r="BF5" s="11" t="s">
        <v>235</v>
      </c>
      <c r="BG5" s="11" t="s">
        <v>202</v>
      </c>
      <c r="BH5" s="11" t="s">
        <v>269</v>
      </c>
      <c r="BI5" s="11" t="s">
        <v>270</v>
      </c>
      <c r="BJ5" s="11" t="s">
        <v>271</v>
      </c>
      <c r="BK5" s="11" t="s">
        <v>278</v>
      </c>
      <c r="BL5" s="11" t="s">
        <v>279</v>
      </c>
      <c r="BM5" s="11" t="s">
        <v>280</v>
      </c>
      <c r="BN5" s="11" t="s">
        <v>281</v>
      </c>
      <c r="BO5" s="11" t="s">
        <v>282</v>
      </c>
      <c r="BP5" s="11" t="s">
        <v>283</v>
      </c>
      <c r="BQ5" s="13">
        <v>41275</v>
      </c>
      <c r="BR5" s="13">
        <v>41306</v>
      </c>
      <c r="BS5" s="13">
        <v>41334</v>
      </c>
      <c r="BT5" s="13">
        <v>41365</v>
      </c>
      <c r="BU5" s="13">
        <v>41395</v>
      </c>
      <c r="BV5" s="13">
        <v>41426</v>
      </c>
      <c r="BW5" s="13">
        <v>41456</v>
      </c>
      <c r="BX5" s="13">
        <v>41487</v>
      </c>
      <c r="BY5" s="13">
        <v>41518</v>
      </c>
      <c r="BZ5" s="13">
        <v>41548</v>
      </c>
      <c r="CA5" s="13">
        <v>41579</v>
      </c>
      <c r="CB5" s="13">
        <v>41609</v>
      </c>
      <c r="CC5" s="13">
        <v>41640</v>
      </c>
      <c r="CD5" s="13">
        <v>41671</v>
      </c>
      <c r="CE5" s="13">
        <v>41699</v>
      </c>
      <c r="CF5" s="13">
        <v>41730</v>
      </c>
      <c r="CG5" s="13">
        <v>41760</v>
      </c>
      <c r="CH5" s="13">
        <v>41791</v>
      </c>
      <c r="CI5" s="13">
        <v>41821</v>
      </c>
      <c r="CJ5" s="13">
        <v>41852</v>
      </c>
      <c r="CK5" s="13">
        <v>41883</v>
      </c>
      <c r="CL5" s="13">
        <v>41913</v>
      </c>
      <c r="CM5" s="13">
        <v>41944</v>
      </c>
      <c r="CN5" s="13">
        <v>41974</v>
      </c>
      <c r="CO5" s="13">
        <v>42005</v>
      </c>
      <c r="CP5" s="13">
        <v>42036</v>
      </c>
      <c r="CQ5" s="13">
        <v>42064</v>
      </c>
      <c r="CR5" s="13">
        <v>42095</v>
      </c>
      <c r="CS5" s="13">
        <v>42125</v>
      </c>
      <c r="CT5" s="13">
        <v>42156</v>
      </c>
      <c r="CU5" s="13">
        <v>42186</v>
      </c>
      <c r="CV5" s="13">
        <v>42217</v>
      </c>
      <c r="CW5" s="13">
        <v>42248</v>
      </c>
      <c r="CX5" s="13">
        <v>42278</v>
      </c>
      <c r="CY5" s="13">
        <v>42309</v>
      </c>
      <c r="CZ5" s="13">
        <v>42339</v>
      </c>
      <c r="DA5" s="13">
        <v>42370</v>
      </c>
      <c r="DB5" s="13">
        <v>42401</v>
      </c>
      <c r="DC5" s="13">
        <v>42430</v>
      </c>
      <c r="DD5" s="13">
        <v>42461</v>
      </c>
      <c r="DE5" s="13">
        <v>42491</v>
      </c>
      <c r="DF5" s="13">
        <v>42522</v>
      </c>
      <c r="DG5" s="13">
        <v>42552</v>
      </c>
      <c r="DH5" s="13">
        <v>42583</v>
      </c>
      <c r="DI5" s="13">
        <v>42614</v>
      </c>
      <c r="DJ5" s="13">
        <v>42644</v>
      </c>
      <c r="DK5" s="13">
        <v>42675</v>
      </c>
      <c r="DL5" s="13">
        <v>42705</v>
      </c>
      <c r="DM5" s="13">
        <v>42736</v>
      </c>
      <c r="DN5" s="12">
        <v>42767</v>
      </c>
      <c r="DO5" s="12">
        <v>42795</v>
      </c>
      <c r="DP5" s="12">
        <v>42826</v>
      </c>
      <c r="DQ5" s="12">
        <v>42856</v>
      </c>
      <c r="DR5" s="12">
        <v>42887</v>
      </c>
      <c r="DS5" s="12">
        <v>42917</v>
      </c>
      <c r="DT5" s="12">
        <v>42948</v>
      </c>
      <c r="DU5" s="12">
        <v>42979</v>
      </c>
      <c r="DV5" s="12">
        <v>43009</v>
      </c>
      <c r="DW5" s="12">
        <v>43040</v>
      </c>
      <c r="DX5" s="12">
        <v>43070</v>
      </c>
      <c r="DY5" s="12">
        <v>43101</v>
      </c>
      <c r="DZ5" s="12">
        <v>43132</v>
      </c>
      <c r="EA5" s="12">
        <v>43160</v>
      </c>
      <c r="EB5" s="12">
        <v>43191</v>
      </c>
      <c r="EC5" s="12">
        <v>43221</v>
      </c>
      <c r="ED5" s="12">
        <v>43252</v>
      </c>
      <c r="EE5" s="12">
        <v>43282</v>
      </c>
      <c r="EF5" s="12">
        <v>43313</v>
      </c>
      <c r="EG5" s="12">
        <v>43344</v>
      </c>
      <c r="EH5" s="12">
        <v>43374</v>
      </c>
      <c r="EI5" s="12">
        <v>43405</v>
      </c>
      <c r="EJ5" s="12">
        <v>43435</v>
      </c>
      <c r="EK5" s="12">
        <v>43466</v>
      </c>
      <c r="EL5" s="12">
        <v>43497</v>
      </c>
      <c r="EM5" s="12">
        <v>43525</v>
      </c>
      <c r="EN5" s="12">
        <v>43556</v>
      </c>
      <c r="EO5" s="12">
        <v>43586</v>
      </c>
      <c r="EP5" s="12">
        <v>43617</v>
      </c>
      <c r="EQ5" s="12">
        <v>43647</v>
      </c>
      <c r="ER5" s="12">
        <v>43678</v>
      </c>
      <c r="ES5" s="12">
        <v>43709</v>
      </c>
      <c r="ET5" s="12">
        <v>43739</v>
      </c>
      <c r="EU5" s="12">
        <v>43770</v>
      </c>
      <c r="EV5" s="12">
        <v>43800</v>
      </c>
      <c r="EW5" s="12">
        <v>43831</v>
      </c>
      <c r="EX5" s="12">
        <v>43862</v>
      </c>
      <c r="EY5" s="12">
        <v>43891</v>
      </c>
      <c r="EZ5" s="12">
        <v>43922</v>
      </c>
      <c r="FA5" s="12">
        <v>43952</v>
      </c>
      <c r="FB5" s="12">
        <v>43983</v>
      </c>
      <c r="FC5" s="12">
        <v>44013</v>
      </c>
      <c r="FD5" s="12">
        <v>44044</v>
      </c>
      <c r="FE5" s="12">
        <v>44075</v>
      </c>
      <c r="FF5" s="12">
        <v>44105</v>
      </c>
      <c r="FG5" s="12">
        <v>44136</v>
      </c>
      <c r="FH5" s="12">
        <v>44166</v>
      </c>
      <c r="FI5" s="12">
        <v>44197</v>
      </c>
      <c r="FJ5" s="12">
        <v>44228</v>
      </c>
      <c r="FK5" s="12">
        <v>44256</v>
      </c>
      <c r="FL5" s="12">
        <v>44287</v>
      </c>
      <c r="FM5" s="12">
        <v>44317</v>
      </c>
      <c r="FN5" s="12">
        <v>44348</v>
      </c>
      <c r="FO5" s="12">
        <v>44378</v>
      </c>
      <c r="FP5" s="12">
        <v>44409</v>
      </c>
      <c r="FQ5" s="12">
        <v>44440</v>
      </c>
      <c r="FR5" s="12">
        <v>44470</v>
      </c>
      <c r="FS5" s="12">
        <v>44501</v>
      </c>
      <c r="FT5" s="12">
        <v>44531</v>
      </c>
      <c r="FU5" s="12">
        <v>44562</v>
      </c>
      <c r="FV5" s="12">
        <v>44593</v>
      </c>
      <c r="FW5" s="12">
        <v>44621</v>
      </c>
      <c r="FX5" s="12">
        <v>44652</v>
      </c>
      <c r="FY5" s="12">
        <v>44682</v>
      </c>
      <c r="FZ5" s="12">
        <v>44713</v>
      </c>
      <c r="GA5" s="12">
        <v>44743</v>
      </c>
      <c r="GB5" s="12">
        <v>44774</v>
      </c>
      <c r="GC5" s="12">
        <v>44805</v>
      </c>
      <c r="GD5" s="12">
        <v>44835</v>
      </c>
      <c r="GE5" s="12">
        <v>44866</v>
      </c>
      <c r="GF5" s="12">
        <v>44896</v>
      </c>
      <c r="GG5" s="12">
        <v>44927</v>
      </c>
      <c r="GH5" s="12">
        <v>44958</v>
      </c>
      <c r="GI5" s="12">
        <v>44986</v>
      </c>
      <c r="GJ5" s="12">
        <v>45017</v>
      </c>
      <c r="GK5" s="12">
        <v>45047</v>
      </c>
      <c r="GL5" s="12">
        <v>45078</v>
      </c>
      <c r="GM5" s="12">
        <v>45108</v>
      </c>
      <c r="GN5" s="12">
        <v>45139</v>
      </c>
      <c r="GO5" s="12">
        <v>45170</v>
      </c>
      <c r="GP5" s="12">
        <v>45200</v>
      </c>
      <c r="GQ5" s="12">
        <v>45231</v>
      </c>
      <c r="GR5" s="12">
        <v>45261</v>
      </c>
      <c r="GS5" s="12">
        <v>45292</v>
      </c>
      <c r="GT5" s="12">
        <v>45323</v>
      </c>
      <c r="GU5" s="12">
        <v>45352</v>
      </c>
      <c r="GV5" s="12">
        <v>45383</v>
      </c>
      <c r="GW5" s="12">
        <v>45413</v>
      </c>
      <c r="GX5" s="12">
        <v>45444</v>
      </c>
      <c r="GY5" s="12">
        <v>45474</v>
      </c>
      <c r="GZ5" s="12">
        <v>45505</v>
      </c>
      <c r="HA5" s="12">
        <v>45536</v>
      </c>
      <c r="HB5" s="12">
        <v>45566</v>
      </c>
      <c r="HC5" s="12">
        <v>45597</v>
      </c>
      <c r="HD5" s="12">
        <v>45627</v>
      </c>
      <c r="HE5" s="12">
        <v>45658</v>
      </c>
      <c r="HF5" s="12">
        <v>45689</v>
      </c>
      <c r="HG5" s="12">
        <v>45717</v>
      </c>
      <c r="HH5" s="12">
        <v>45748</v>
      </c>
      <c r="HI5" s="12">
        <v>45778</v>
      </c>
      <c r="HJ5" s="12">
        <v>45809</v>
      </c>
      <c r="HK5" s="12">
        <v>45839</v>
      </c>
      <c r="HL5" s="12">
        <v>45870</v>
      </c>
      <c r="HM5" s="12">
        <v>45901</v>
      </c>
      <c r="HN5" s="12">
        <v>45931</v>
      </c>
      <c r="HO5" s="12">
        <v>45962</v>
      </c>
      <c r="HP5" s="12">
        <v>45992</v>
      </c>
      <c r="HQ5" s="12">
        <v>46023</v>
      </c>
      <c r="HR5" s="12">
        <v>46054</v>
      </c>
      <c r="HS5" s="12">
        <v>46082</v>
      </c>
      <c r="HT5" s="12">
        <v>46113</v>
      </c>
      <c r="HU5" s="12">
        <v>46143</v>
      </c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  <c r="AQV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ARM5"/>
      <c r="ARN5"/>
      <c r="ARO5"/>
      <c r="ARP5"/>
      <c r="ARQ5"/>
      <c r="ARR5"/>
      <c r="ARS5"/>
      <c r="ART5"/>
      <c r="ARU5"/>
      <c r="ARV5"/>
      <c r="ARW5"/>
      <c r="ARX5"/>
      <c r="ARY5"/>
      <c r="ARZ5"/>
      <c r="ASA5"/>
      <c r="ASB5"/>
      <c r="ASC5"/>
      <c r="ASD5"/>
      <c r="ASE5"/>
      <c r="ASF5"/>
      <c r="ASG5"/>
      <c r="ASH5"/>
      <c r="ASI5"/>
      <c r="ASJ5"/>
      <c r="ASK5"/>
      <c r="ASL5"/>
      <c r="ASM5"/>
      <c r="ASN5"/>
      <c r="ASO5"/>
      <c r="ASP5"/>
      <c r="ASQ5"/>
      <c r="ASR5"/>
      <c r="ASS5"/>
      <c r="AST5"/>
      <c r="ASU5"/>
      <c r="ASV5"/>
      <c r="ASW5"/>
      <c r="ASX5"/>
      <c r="ASY5"/>
      <c r="ASZ5"/>
      <c r="ATA5"/>
      <c r="ATB5"/>
      <c r="ATC5"/>
      <c r="ATD5"/>
      <c r="ATE5"/>
      <c r="ATF5"/>
      <c r="ATG5"/>
      <c r="ATH5"/>
      <c r="ATI5"/>
      <c r="ATJ5"/>
      <c r="ATK5"/>
      <c r="ATL5"/>
      <c r="ATM5"/>
      <c r="ATN5"/>
      <c r="ATO5"/>
      <c r="ATP5"/>
      <c r="ATQ5"/>
      <c r="ATR5"/>
      <c r="ATS5"/>
      <c r="ATT5"/>
      <c r="ATU5"/>
      <c r="ATV5"/>
      <c r="ATW5"/>
      <c r="ATX5"/>
      <c r="ATY5"/>
      <c r="ATZ5"/>
      <c r="AUA5"/>
      <c r="AUB5"/>
      <c r="AUC5"/>
      <c r="AUD5"/>
      <c r="AUE5"/>
      <c r="AUF5"/>
      <c r="AUG5"/>
      <c r="AUH5"/>
      <c r="AUI5"/>
      <c r="AUJ5"/>
      <c r="AUK5"/>
      <c r="AUL5"/>
      <c r="AUM5"/>
      <c r="AUN5"/>
      <c r="AUO5"/>
      <c r="AUP5"/>
      <c r="AUQ5"/>
      <c r="AUR5"/>
      <c r="AUS5"/>
      <c r="AUT5"/>
      <c r="AUU5"/>
      <c r="AUV5"/>
      <c r="AUW5"/>
      <c r="AUX5"/>
      <c r="AUY5"/>
      <c r="AUZ5"/>
      <c r="AVA5"/>
      <c r="AVB5"/>
      <c r="AVC5"/>
      <c r="AVD5"/>
      <c r="AVE5"/>
      <c r="AVF5"/>
      <c r="AVG5"/>
      <c r="AVH5"/>
      <c r="AVI5"/>
      <c r="AVJ5"/>
      <c r="AVK5"/>
      <c r="AVL5"/>
      <c r="AVM5"/>
      <c r="AVN5"/>
      <c r="AVO5"/>
      <c r="AVP5"/>
      <c r="AVQ5"/>
      <c r="AVR5"/>
      <c r="AVS5"/>
      <c r="AVT5"/>
      <c r="AVU5"/>
      <c r="AVV5"/>
      <c r="AVW5"/>
      <c r="AVX5"/>
      <c r="AVY5"/>
      <c r="AVZ5"/>
      <c r="AWA5"/>
      <c r="AWB5"/>
      <c r="AWC5"/>
      <c r="AWD5"/>
      <c r="AWE5"/>
      <c r="AWF5"/>
      <c r="AWG5"/>
      <c r="AWH5"/>
      <c r="AWI5"/>
      <c r="AWJ5"/>
      <c r="AWK5"/>
      <c r="AWL5"/>
      <c r="AWM5"/>
      <c r="AWN5"/>
      <c r="AWO5"/>
      <c r="AWP5"/>
      <c r="AWQ5"/>
      <c r="AWR5"/>
      <c r="AWS5"/>
      <c r="AWT5"/>
      <c r="AWU5"/>
      <c r="AWV5"/>
      <c r="AWW5"/>
      <c r="AWX5"/>
      <c r="AWY5"/>
      <c r="AWZ5"/>
      <c r="AXA5"/>
      <c r="AXB5"/>
      <c r="AXC5"/>
      <c r="AXD5"/>
      <c r="AXE5"/>
      <c r="AXF5"/>
      <c r="AXG5"/>
      <c r="AXH5"/>
      <c r="AXI5"/>
      <c r="AXJ5"/>
      <c r="AXK5"/>
      <c r="AXL5"/>
      <c r="AXM5"/>
      <c r="AXN5"/>
      <c r="AXO5"/>
      <c r="AXP5"/>
      <c r="AXQ5"/>
      <c r="AXR5"/>
      <c r="AXS5"/>
      <c r="AXT5"/>
      <c r="AXU5"/>
      <c r="AXV5"/>
      <c r="AXW5"/>
      <c r="AXX5"/>
      <c r="AXY5"/>
      <c r="AXZ5"/>
      <c r="AYA5"/>
      <c r="AYB5"/>
      <c r="AYC5"/>
      <c r="AYD5"/>
      <c r="AYE5"/>
      <c r="AYF5"/>
      <c r="AYG5"/>
      <c r="AYH5"/>
      <c r="AYI5"/>
      <c r="AYJ5"/>
      <c r="AYK5"/>
      <c r="AYL5"/>
      <c r="AYM5"/>
      <c r="AYN5"/>
      <c r="AYO5"/>
      <c r="AYP5"/>
      <c r="AYQ5"/>
      <c r="AYR5"/>
      <c r="AYS5"/>
      <c r="AYT5"/>
      <c r="AYU5"/>
      <c r="AYV5"/>
      <c r="AYW5"/>
      <c r="AYX5"/>
      <c r="AYY5"/>
      <c r="AYZ5"/>
      <c r="AZA5"/>
      <c r="AZB5"/>
      <c r="AZC5"/>
      <c r="AZD5"/>
      <c r="AZE5"/>
      <c r="AZF5"/>
      <c r="AZG5"/>
      <c r="AZH5"/>
      <c r="AZI5"/>
      <c r="AZJ5"/>
      <c r="AZK5"/>
      <c r="AZL5"/>
      <c r="AZM5"/>
      <c r="AZN5"/>
      <c r="AZO5"/>
      <c r="AZP5"/>
      <c r="AZQ5"/>
      <c r="AZR5"/>
      <c r="AZS5"/>
      <c r="AZT5"/>
      <c r="AZU5"/>
      <c r="AZV5"/>
      <c r="AZW5"/>
      <c r="AZX5"/>
      <c r="AZY5"/>
      <c r="AZZ5"/>
      <c r="BAA5"/>
      <c r="BAB5"/>
      <c r="BAC5"/>
      <c r="BAD5"/>
      <c r="BAE5"/>
      <c r="BAF5"/>
      <c r="BAG5"/>
      <c r="BAH5"/>
      <c r="BAI5"/>
      <c r="BAJ5"/>
      <c r="BAK5"/>
      <c r="BAL5"/>
      <c r="BAM5"/>
      <c r="BAN5"/>
      <c r="BAO5"/>
      <c r="BAP5"/>
      <c r="BAQ5"/>
      <c r="BAR5"/>
      <c r="BAS5"/>
      <c r="BAT5"/>
      <c r="BAU5"/>
      <c r="BAV5"/>
      <c r="BAW5"/>
      <c r="BAX5"/>
      <c r="BAY5"/>
      <c r="BAZ5"/>
      <c r="BBA5"/>
      <c r="BBB5"/>
      <c r="BBC5"/>
      <c r="BBD5"/>
      <c r="BBE5"/>
      <c r="BBF5"/>
      <c r="BBG5"/>
      <c r="BBH5"/>
      <c r="BBI5"/>
      <c r="BBJ5"/>
      <c r="BBK5"/>
      <c r="BBL5"/>
      <c r="BBM5"/>
      <c r="BBN5"/>
      <c r="BBO5"/>
      <c r="BBP5"/>
      <c r="BBQ5"/>
      <c r="BBR5"/>
      <c r="BBS5"/>
      <c r="BBT5"/>
      <c r="BBU5"/>
      <c r="BBV5"/>
      <c r="BBW5"/>
      <c r="BBX5"/>
      <c r="BBY5"/>
      <c r="BBZ5"/>
      <c r="BCA5"/>
      <c r="BCB5"/>
      <c r="BCC5"/>
      <c r="BCD5"/>
      <c r="BCE5"/>
      <c r="BCF5"/>
      <c r="BCG5"/>
      <c r="BCH5"/>
      <c r="BCI5"/>
      <c r="BCJ5"/>
      <c r="BCK5"/>
      <c r="BCL5"/>
      <c r="BCM5"/>
      <c r="BCN5"/>
      <c r="BCO5"/>
      <c r="BCP5"/>
      <c r="BCQ5"/>
      <c r="BCR5"/>
      <c r="BCS5"/>
      <c r="BCT5"/>
      <c r="BCU5"/>
      <c r="BCV5"/>
      <c r="BCW5"/>
      <c r="BCX5"/>
      <c r="BCY5"/>
      <c r="BCZ5"/>
      <c r="BDA5"/>
      <c r="BDB5"/>
      <c r="BDC5"/>
      <c r="BDD5"/>
      <c r="BDE5"/>
      <c r="BDF5"/>
      <c r="BDG5"/>
      <c r="BDH5"/>
      <c r="BDI5"/>
      <c r="BDJ5"/>
      <c r="BDK5"/>
      <c r="BDL5"/>
      <c r="BDM5"/>
      <c r="BDN5"/>
      <c r="BDO5"/>
      <c r="BDP5"/>
      <c r="BDQ5"/>
      <c r="BDR5"/>
      <c r="BDS5"/>
      <c r="BDT5"/>
      <c r="BDU5"/>
      <c r="BDV5"/>
      <c r="BDW5"/>
      <c r="BDX5"/>
      <c r="BDY5"/>
      <c r="BDZ5"/>
      <c r="BEA5"/>
      <c r="BEB5"/>
      <c r="BEC5"/>
      <c r="BED5"/>
      <c r="BEE5"/>
      <c r="BEF5"/>
      <c r="BEG5"/>
      <c r="BEH5"/>
      <c r="BEI5"/>
      <c r="BEJ5"/>
      <c r="BEK5"/>
      <c r="BEL5"/>
      <c r="BEM5"/>
      <c r="BEN5"/>
      <c r="BEO5"/>
      <c r="BEP5"/>
      <c r="BEQ5"/>
      <c r="BER5"/>
      <c r="BES5"/>
      <c r="BET5"/>
      <c r="BEU5"/>
      <c r="BEV5"/>
      <c r="BEW5"/>
      <c r="BEX5"/>
      <c r="BEY5"/>
      <c r="BEZ5"/>
      <c r="BFA5"/>
      <c r="BFB5"/>
      <c r="BFC5"/>
      <c r="BFD5"/>
      <c r="BFE5"/>
      <c r="BFF5"/>
      <c r="BFG5"/>
      <c r="BFH5"/>
      <c r="BFI5"/>
      <c r="BFJ5"/>
      <c r="BFK5"/>
      <c r="BFL5"/>
      <c r="BFM5"/>
      <c r="BFN5"/>
      <c r="BFO5"/>
      <c r="BFP5"/>
      <c r="BFQ5"/>
      <c r="BFR5"/>
      <c r="BFS5"/>
      <c r="BFT5"/>
      <c r="BFU5"/>
      <c r="BFV5"/>
      <c r="BFW5"/>
      <c r="BFX5"/>
      <c r="BFY5"/>
      <c r="BFZ5"/>
      <c r="BGA5"/>
      <c r="BGB5"/>
      <c r="BGC5"/>
      <c r="BGD5"/>
      <c r="BGE5"/>
      <c r="BGF5"/>
      <c r="BGG5"/>
      <c r="BGH5"/>
      <c r="BGI5"/>
      <c r="BGJ5"/>
      <c r="BGK5"/>
      <c r="BGL5"/>
      <c r="BGM5"/>
      <c r="BGN5"/>
      <c r="BGO5"/>
      <c r="BGP5"/>
      <c r="BGQ5"/>
      <c r="BGR5"/>
      <c r="BGS5"/>
      <c r="BGT5"/>
      <c r="BGU5"/>
      <c r="BGV5"/>
      <c r="BGW5"/>
      <c r="BGX5"/>
      <c r="BGY5"/>
      <c r="BGZ5"/>
      <c r="BHA5"/>
      <c r="BHB5"/>
      <c r="BHC5"/>
      <c r="BHD5"/>
      <c r="BHE5"/>
      <c r="BHF5"/>
      <c r="BHG5"/>
      <c r="BHH5"/>
      <c r="BHI5"/>
      <c r="BHJ5"/>
      <c r="BHK5"/>
      <c r="BHL5"/>
      <c r="BHM5"/>
      <c r="BHN5"/>
      <c r="BHO5"/>
      <c r="BHP5"/>
      <c r="BHQ5"/>
      <c r="BHR5"/>
      <c r="BHS5"/>
      <c r="BHT5"/>
      <c r="BHU5"/>
      <c r="BHV5"/>
      <c r="BHW5"/>
      <c r="BHX5"/>
      <c r="BHY5"/>
      <c r="BHZ5"/>
      <c r="BIA5"/>
      <c r="BIB5"/>
      <c r="BIC5"/>
      <c r="BID5"/>
      <c r="BIE5"/>
      <c r="BIF5"/>
      <c r="BIG5"/>
      <c r="BIH5"/>
      <c r="BII5"/>
      <c r="BIJ5"/>
      <c r="BIK5"/>
      <c r="BIL5"/>
      <c r="BIM5"/>
      <c r="BIN5"/>
      <c r="BIO5"/>
      <c r="BIP5"/>
      <c r="BIQ5"/>
      <c r="BIR5"/>
      <c r="BIS5"/>
      <c r="BIT5"/>
      <c r="BIU5"/>
      <c r="BIV5"/>
      <c r="BIW5"/>
      <c r="BIX5"/>
      <c r="BIY5"/>
      <c r="BIZ5"/>
      <c r="BJA5"/>
      <c r="BJB5"/>
      <c r="BJC5"/>
      <c r="BJD5"/>
      <c r="BJE5"/>
      <c r="BJF5"/>
      <c r="BJG5"/>
      <c r="BJH5"/>
      <c r="BJI5"/>
      <c r="BJJ5"/>
      <c r="BJK5"/>
      <c r="BJL5"/>
      <c r="BJM5"/>
      <c r="BJN5"/>
      <c r="BJO5"/>
      <c r="BJP5"/>
      <c r="BJQ5"/>
      <c r="BJR5"/>
      <c r="BJS5"/>
      <c r="BJT5"/>
      <c r="BJU5"/>
      <c r="BJV5"/>
      <c r="BJW5"/>
      <c r="BJX5"/>
      <c r="BJY5"/>
      <c r="BJZ5"/>
      <c r="BKA5"/>
      <c r="BKB5"/>
      <c r="BKC5"/>
      <c r="BKD5"/>
      <c r="BKE5"/>
      <c r="BKF5"/>
      <c r="BKG5"/>
      <c r="BKH5"/>
      <c r="BKI5"/>
      <c r="BKJ5"/>
      <c r="BKK5"/>
      <c r="BKL5"/>
      <c r="BKM5"/>
      <c r="BKN5"/>
      <c r="BKO5"/>
      <c r="BKP5"/>
      <c r="BKQ5"/>
      <c r="BKR5"/>
      <c r="BKS5"/>
      <c r="BKT5"/>
      <c r="BKU5"/>
      <c r="BKV5"/>
      <c r="BKW5"/>
      <c r="BKX5"/>
      <c r="BKY5"/>
      <c r="BKZ5"/>
      <c r="BLA5"/>
      <c r="BLB5"/>
      <c r="BLC5"/>
      <c r="BLD5"/>
      <c r="BLE5"/>
      <c r="BLF5"/>
      <c r="BLG5"/>
      <c r="BLH5"/>
      <c r="BLI5"/>
      <c r="BLJ5"/>
      <c r="BLK5"/>
      <c r="BLL5"/>
      <c r="BLM5"/>
      <c r="BLN5"/>
      <c r="BLO5"/>
      <c r="BLP5"/>
      <c r="BLQ5"/>
      <c r="BLR5"/>
      <c r="BLS5"/>
      <c r="BLT5"/>
      <c r="BLU5"/>
      <c r="BLV5"/>
      <c r="BLW5"/>
      <c r="BLX5"/>
      <c r="BLY5"/>
      <c r="BLZ5"/>
      <c r="BMA5"/>
      <c r="BMB5"/>
      <c r="BMC5"/>
      <c r="BMD5"/>
      <c r="BME5"/>
      <c r="BMF5"/>
      <c r="BMG5"/>
      <c r="BMH5"/>
      <c r="BMI5"/>
      <c r="BMJ5"/>
      <c r="BMK5"/>
      <c r="BML5"/>
      <c r="BMM5"/>
      <c r="BMN5"/>
      <c r="BMO5"/>
      <c r="BMP5"/>
      <c r="BMQ5"/>
      <c r="BMR5"/>
      <c r="BMS5"/>
      <c r="BMT5"/>
      <c r="BMU5"/>
      <c r="BMV5"/>
      <c r="BMW5"/>
      <c r="BMX5"/>
      <c r="BMY5"/>
      <c r="BMZ5"/>
      <c r="BNA5"/>
      <c r="BNB5"/>
      <c r="BNC5"/>
      <c r="BND5"/>
      <c r="BNE5"/>
      <c r="BNF5"/>
      <c r="BNG5"/>
      <c r="BNH5"/>
      <c r="BNI5"/>
      <c r="BNJ5"/>
      <c r="BNK5"/>
      <c r="BNL5"/>
      <c r="BNM5"/>
      <c r="BNN5"/>
      <c r="BNO5"/>
      <c r="BNP5"/>
      <c r="BNQ5"/>
      <c r="BNR5"/>
      <c r="BNS5"/>
      <c r="BNT5"/>
      <c r="BNU5"/>
      <c r="BNV5"/>
      <c r="BNW5"/>
      <c r="BNX5"/>
      <c r="BNY5"/>
      <c r="BNZ5"/>
      <c r="BOA5"/>
      <c r="BOB5"/>
      <c r="BOC5"/>
      <c r="BOD5"/>
      <c r="BOE5"/>
      <c r="BOF5"/>
      <c r="BOG5"/>
      <c r="BOH5"/>
      <c r="BOI5"/>
      <c r="BOJ5"/>
      <c r="BOK5"/>
      <c r="BOL5"/>
      <c r="BOM5"/>
      <c r="BON5"/>
      <c r="BOO5"/>
      <c r="BOP5"/>
      <c r="BOQ5"/>
      <c r="BOR5"/>
      <c r="BOS5"/>
      <c r="BOT5"/>
      <c r="BOU5"/>
      <c r="BOV5"/>
      <c r="BOW5"/>
      <c r="BOX5"/>
      <c r="BOY5"/>
      <c r="BOZ5"/>
      <c r="BPA5"/>
      <c r="BPB5"/>
      <c r="BPC5"/>
      <c r="BPD5"/>
      <c r="BPE5"/>
      <c r="BPF5"/>
      <c r="BPG5"/>
      <c r="BPH5"/>
      <c r="BPI5"/>
      <c r="BPJ5"/>
      <c r="BPK5"/>
      <c r="BPL5"/>
      <c r="BPM5"/>
      <c r="BPN5"/>
      <c r="BPO5"/>
      <c r="BPP5"/>
      <c r="BPQ5"/>
      <c r="BPR5"/>
      <c r="BPS5"/>
      <c r="BPT5"/>
      <c r="BPU5"/>
      <c r="BPV5"/>
      <c r="BPW5"/>
      <c r="BPX5"/>
      <c r="BPY5"/>
      <c r="BPZ5"/>
      <c r="BQA5"/>
      <c r="BQB5"/>
      <c r="BQC5"/>
      <c r="BQD5"/>
      <c r="BQE5"/>
      <c r="BQF5"/>
      <c r="BQG5"/>
      <c r="BQH5"/>
      <c r="BQI5"/>
      <c r="BQJ5"/>
      <c r="BQK5"/>
      <c r="BQL5"/>
      <c r="BQM5"/>
      <c r="BQN5"/>
      <c r="BQO5"/>
      <c r="BQP5"/>
      <c r="BQQ5"/>
      <c r="BQR5"/>
      <c r="BQS5"/>
      <c r="BQT5"/>
      <c r="BQU5"/>
      <c r="BQV5"/>
      <c r="BQW5"/>
      <c r="BQX5"/>
      <c r="BQY5"/>
      <c r="BQZ5"/>
      <c r="BRA5"/>
      <c r="BRB5"/>
      <c r="BRC5"/>
      <c r="BRD5"/>
      <c r="BRE5"/>
      <c r="BRF5"/>
      <c r="BRG5"/>
      <c r="BRH5"/>
      <c r="BRI5"/>
      <c r="BRJ5"/>
      <c r="BRK5"/>
      <c r="BRL5"/>
      <c r="BRM5"/>
      <c r="BRN5"/>
      <c r="BRO5"/>
      <c r="BRP5"/>
      <c r="BRQ5"/>
      <c r="BRR5"/>
      <c r="BRS5"/>
      <c r="BRT5"/>
      <c r="BRU5"/>
      <c r="BRV5"/>
      <c r="BRW5"/>
      <c r="BRX5"/>
      <c r="BRY5"/>
      <c r="BRZ5"/>
      <c r="BSA5"/>
      <c r="BSB5"/>
      <c r="BSC5"/>
      <c r="BSD5"/>
      <c r="BSE5"/>
      <c r="BSF5"/>
      <c r="BSG5"/>
      <c r="BSH5"/>
      <c r="BSI5"/>
      <c r="BSJ5"/>
      <c r="BSK5"/>
      <c r="BSL5"/>
      <c r="BSM5"/>
      <c r="BSN5"/>
      <c r="BSO5"/>
      <c r="BSP5"/>
      <c r="BSQ5"/>
      <c r="BSR5"/>
      <c r="BSS5"/>
      <c r="BST5"/>
      <c r="BSU5"/>
      <c r="BSV5"/>
      <c r="BSW5"/>
      <c r="BSX5"/>
      <c r="BSY5"/>
      <c r="BSZ5"/>
      <c r="BTA5"/>
      <c r="BTB5"/>
      <c r="BTC5"/>
      <c r="BTD5"/>
      <c r="BTE5"/>
      <c r="BTF5"/>
      <c r="BTG5"/>
      <c r="BTH5"/>
      <c r="BTI5"/>
      <c r="BTJ5"/>
      <c r="BTK5"/>
      <c r="BTL5"/>
      <c r="BTM5"/>
      <c r="BTN5"/>
      <c r="BTO5"/>
      <c r="BTP5"/>
      <c r="BTQ5"/>
      <c r="BTR5"/>
      <c r="BTS5"/>
      <c r="BTT5"/>
      <c r="BTU5"/>
      <c r="BTV5"/>
      <c r="BTW5"/>
      <c r="BTX5"/>
      <c r="BTY5"/>
      <c r="BTZ5"/>
      <c r="BUA5"/>
      <c r="BUB5"/>
      <c r="BUC5"/>
      <c r="BUD5"/>
      <c r="BUE5"/>
      <c r="BUF5"/>
      <c r="BUG5"/>
      <c r="BUH5"/>
      <c r="BUI5"/>
      <c r="BUJ5"/>
      <c r="BUK5"/>
      <c r="BUL5"/>
      <c r="BUM5"/>
      <c r="BUN5"/>
      <c r="BUO5"/>
      <c r="BUP5"/>
      <c r="BUQ5"/>
      <c r="BUR5"/>
      <c r="BUS5"/>
      <c r="BUT5"/>
      <c r="BUU5"/>
      <c r="BUV5"/>
      <c r="BUW5"/>
      <c r="BUX5"/>
      <c r="BUY5"/>
      <c r="BUZ5"/>
      <c r="BVA5"/>
      <c r="BVB5"/>
      <c r="BVC5"/>
      <c r="BVD5"/>
      <c r="BVE5"/>
      <c r="BVF5"/>
      <c r="BVG5"/>
      <c r="BVH5"/>
      <c r="BVI5"/>
      <c r="BVJ5"/>
      <c r="BVK5"/>
      <c r="BVL5"/>
      <c r="BVM5"/>
      <c r="BVN5"/>
      <c r="BVO5"/>
      <c r="BVP5"/>
      <c r="BVQ5"/>
      <c r="BVR5"/>
      <c r="BVS5"/>
      <c r="BVT5"/>
      <c r="BVU5"/>
      <c r="BVV5"/>
      <c r="BVW5"/>
      <c r="BVX5"/>
      <c r="BVY5"/>
      <c r="BVZ5"/>
      <c r="BWA5"/>
      <c r="BWB5"/>
      <c r="BWC5"/>
      <c r="BWD5"/>
      <c r="BWE5"/>
      <c r="BWF5"/>
      <c r="BWG5"/>
      <c r="BWH5"/>
      <c r="BWI5"/>
      <c r="BWJ5"/>
      <c r="BWK5"/>
      <c r="BWL5"/>
      <c r="BWM5"/>
      <c r="BWN5"/>
      <c r="BWO5"/>
      <c r="BWP5"/>
      <c r="BWQ5"/>
      <c r="BWR5"/>
      <c r="BWS5"/>
      <c r="BWT5"/>
      <c r="BWU5"/>
      <c r="BWV5"/>
      <c r="BWW5"/>
      <c r="BWX5"/>
      <c r="BWY5"/>
      <c r="BWZ5"/>
      <c r="BXA5"/>
      <c r="BXB5"/>
      <c r="BXC5"/>
      <c r="BXD5"/>
      <c r="BXE5"/>
      <c r="BXF5"/>
      <c r="BXG5"/>
      <c r="BXH5"/>
      <c r="BXI5"/>
      <c r="BXJ5"/>
      <c r="BXK5"/>
      <c r="BXL5"/>
      <c r="BXM5"/>
      <c r="BXN5"/>
      <c r="BXO5"/>
      <c r="BXP5"/>
      <c r="BXQ5"/>
      <c r="BXR5"/>
      <c r="BXS5"/>
      <c r="BXT5"/>
      <c r="BXU5"/>
      <c r="BXV5"/>
      <c r="BXW5"/>
      <c r="BXX5"/>
      <c r="BXY5"/>
      <c r="BXZ5"/>
      <c r="BYA5"/>
      <c r="BYB5"/>
      <c r="BYC5"/>
      <c r="BYD5"/>
      <c r="BYE5"/>
      <c r="BYF5"/>
      <c r="BYG5"/>
      <c r="BYH5"/>
      <c r="BYI5"/>
      <c r="BYJ5"/>
      <c r="BYK5"/>
      <c r="BYL5"/>
      <c r="BYM5"/>
      <c r="BYN5"/>
      <c r="BYO5"/>
      <c r="BYP5"/>
      <c r="BYQ5"/>
      <c r="BYR5"/>
      <c r="BYS5"/>
      <c r="BYT5"/>
      <c r="BYU5"/>
      <c r="BYV5"/>
      <c r="BYW5"/>
      <c r="BYX5"/>
      <c r="BYY5"/>
      <c r="BYZ5"/>
      <c r="BZA5"/>
      <c r="BZB5"/>
      <c r="BZC5"/>
      <c r="BZD5"/>
      <c r="BZE5"/>
      <c r="BZF5"/>
      <c r="BZG5"/>
      <c r="BZH5"/>
      <c r="BZI5"/>
      <c r="BZJ5"/>
      <c r="BZK5"/>
      <c r="BZL5"/>
      <c r="BZM5"/>
      <c r="BZN5"/>
      <c r="BZO5"/>
      <c r="BZP5"/>
      <c r="BZQ5"/>
      <c r="BZR5"/>
      <c r="BZS5"/>
      <c r="BZT5"/>
      <c r="BZU5"/>
      <c r="BZV5"/>
      <c r="BZW5"/>
      <c r="BZX5"/>
      <c r="BZY5"/>
      <c r="BZZ5"/>
      <c r="CAA5"/>
      <c r="CAB5"/>
      <c r="CAC5"/>
      <c r="CAD5"/>
      <c r="CAE5"/>
      <c r="CAF5"/>
      <c r="CAG5"/>
      <c r="CAH5"/>
      <c r="CAI5"/>
      <c r="CAJ5"/>
      <c r="CAK5"/>
      <c r="CAL5"/>
      <c r="CAM5"/>
      <c r="CAN5"/>
      <c r="CAO5"/>
      <c r="CAP5"/>
      <c r="CAQ5"/>
      <c r="CAR5"/>
      <c r="CAS5"/>
      <c r="CAT5"/>
      <c r="CAU5"/>
      <c r="CAV5"/>
      <c r="CAW5"/>
      <c r="CAX5"/>
      <c r="CAY5"/>
      <c r="CAZ5"/>
      <c r="CBA5"/>
      <c r="CBB5"/>
      <c r="CBC5"/>
      <c r="CBD5"/>
      <c r="CBE5"/>
      <c r="CBF5"/>
      <c r="CBG5"/>
      <c r="CBH5"/>
      <c r="CBI5"/>
      <c r="CBJ5"/>
      <c r="CBK5"/>
      <c r="CBL5"/>
      <c r="CBM5"/>
      <c r="CBN5"/>
      <c r="CBO5"/>
      <c r="CBP5"/>
      <c r="CBQ5"/>
      <c r="CBR5"/>
      <c r="CBS5"/>
      <c r="CBT5"/>
      <c r="CBU5"/>
      <c r="CBV5"/>
      <c r="CBW5"/>
      <c r="CBX5"/>
      <c r="CBY5"/>
      <c r="CBZ5"/>
      <c r="CCA5"/>
      <c r="CCB5"/>
      <c r="CCC5"/>
      <c r="CCD5"/>
      <c r="CCE5"/>
      <c r="CCF5"/>
      <c r="CCG5"/>
      <c r="CCH5"/>
      <c r="CCI5"/>
      <c r="CCJ5"/>
      <c r="CCK5"/>
      <c r="CCL5"/>
      <c r="CCM5"/>
      <c r="CCN5"/>
      <c r="CCO5"/>
      <c r="CCP5"/>
      <c r="CCQ5"/>
      <c r="CCR5"/>
      <c r="CCS5"/>
      <c r="CCT5"/>
      <c r="CCU5"/>
      <c r="CCV5"/>
      <c r="CCW5"/>
      <c r="CCX5"/>
      <c r="CCY5"/>
      <c r="CCZ5"/>
      <c r="CDA5"/>
      <c r="CDB5"/>
      <c r="CDC5"/>
      <c r="CDD5"/>
      <c r="CDE5"/>
      <c r="CDF5"/>
      <c r="CDG5"/>
      <c r="CDH5"/>
      <c r="CDI5"/>
      <c r="CDJ5"/>
      <c r="CDK5"/>
      <c r="CDL5"/>
      <c r="CDM5"/>
      <c r="CDN5"/>
      <c r="CDO5"/>
      <c r="CDP5"/>
      <c r="CDQ5"/>
      <c r="CDR5"/>
      <c r="CDS5"/>
      <c r="CDT5"/>
      <c r="CDU5"/>
      <c r="CDV5"/>
      <c r="CDW5"/>
      <c r="CDX5"/>
      <c r="CDY5"/>
      <c r="CDZ5"/>
      <c r="CEA5"/>
      <c r="CEB5"/>
      <c r="CEC5"/>
      <c r="CED5"/>
      <c r="CEE5"/>
      <c r="CEF5"/>
      <c r="CEG5"/>
      <c r="CEH5"/>
      <c r="CEI5"/>
      <c r="CEJ5"/>
      <c r="CEK5"/>
      <c r="CEL5"/>
      <c r="CEM5"/>
      <c r="CEN5"/>
      <c r="CEO5"/>
      <c r="CEP5"/>
      <c r="CEQ5"/>
      <c r="CER5"/>
      <c r="CES5"/>
      <c r="CET5"/>
      <c r="CEU5"/>
      <c r="CEV5"/>
      <c r="CEW5"/>
      <c r="CEX5"/>
      <c r="CEY5"/>
      <c r="CEZ5"/>
      <c r="CFA5"/>
      <c r="CFB5"/>
      <c r="CFC5"/>
      <c r="CFD5"/>
      <c r="CFE5"/>
      <c r="CFF5"/>
      <c r="CFG5"/>
      <c r="CFH5"/>
      <c r="CFI5"/>
      <c r="CFJ5"/>
      <c r="CFK5"/>
      <c r="CFL5"/>
      <c r="CFM5"/>
      <c r="CFN5"/>
      <c r="CFO5"/>
      <c r="CFP5"/>
      <c r="CFQ5"/>
      <c r="CFR5"/>
      <c r="CFS5"/>
      <c r="CFT5"/>
      <c r="CFU5"/>
      <c r="CFV5"/>
      <c r="CFW5"/>
      <c r="CFX5"/>
      <c r="CFY5"/>
      <c r="CFZ5"/>
      <c r="CGA5"/>
      <c r="CGB5"/>
      <c r="CGC5"/>
      <c r="CGD5"/>
      <c r="CGE5"/>
      <c r="CGF5"/>
      <c r="CGG5"/>
      <c r="CGH5"/>
      <c r="CGI5"/>
      <c r="CGJ5"/>
      <c r="CGK5"/>
      <c r="CGL5"/>
      <c r="CGM5"/>
      <c r="CGN5"/>
      <c r="CGO5"/>
      <c r="CGP5"/>
      <c r="CGQ5"/>
      <c r="CGR5"/>
      <c r="CGS5"/>
      <c r="CGT5"/>
      <c r="CGU5"/>
      <c r="CGV5"/>
      <c r="CGW5"/>
      <c r="CGX5"/>
      <c r="CGY5"/>
      <c r="CGZ5"/>
      <c r="CHA5"/>
      <c r="CHB5"/>
      <c r="CHC5"/>
      <c r="CHD5"/>
      <c r="CHE5"/>
      <c r="CHF5"/>
      <c r="CHG5"/>
      <c r="CHH5"/>
      <c r="CHI5"/>
      <c r="CHJ5"/>
      <c r="CHK5"/>
      <c r="CHL5"/>
      <c r="CHM5"/>
      <c r="CHN5"/>
      <c r="CHO5"/>
      <c r="CHP5"/>
      <c r="CHQ5"/>
      <c r="CHR5"/>
      <c r="CHS5"/>
      <c r="CHT5"/>
      <c r="CHU5"/>
      <c r="CHV5"/>
      <c r="CHW5"/>
      <c r="CHX5"/>
      <c r="CHY5"/>
      <c r="CHZ5"/>
      <c r="CIA5"/>
      <c r="CIB5"/>
      <c r="CIC5"/>
      <c r="CID5"/>
      <c r="CIE5"/>
      <c r="CIF5"/>
      <c r="CIG5"/>
      <c r="CIH5"/>
      <c r="CII5"/>
      <c r="CIJ5"/>
      <c r="CIK5"/>
      <c r="CIL5"/>
      <c r="CIM5"/>
      <c r="CIN5"/>
      <c r="CIO5"/>
      <c r="CIP5"/>
      <c r="CIQ5"/>
      <c r="CIR5"/>
      <c r="CIS5"/>
      <c r="CIT5"/>
      <c r="CIU5"/>
      <c r="CIV5"/>
      <c r="CIW5"/>
      <c r="CIX5"/>
      <c r="CIY5"/>
      <c r="CIZ5"/>
      <c r="CJA5"/>
      <c r="CJB5"/>
      <c r="CJC5"/>
      <c r="CJD5"/>
      <c r="CJE5"/>
      <c r="CJF5"/>
      <c r="CJG5"/>
      <c r="CJH5"/>
      <c r="CJI5"/>
      <c r="CJJ5"/>
      <c r="CJK5"/>
      <c r="CJL5"/>
      <c r="CJM5"/>
      <c r="CJN5"/>
      <c r="CJO5"/>
      <c r="CJP5"/>
      <c r="CJQ5"/>
      <c r="CJR5"/>
      <c r="CJS5"/>
      <c r="CJT5"/>
      <c r="CJU5"/>
      <c r="CJV5"/>
      <c r="CJW5"/>
      <c r="CJX5"/>
      <c r="CJY5"/>
      <c r="CJZ5"/>
      <c r="CKA5"/>
      <c r="CKB5"/>
      <c r="CKC5"/>
      <c r="CKD5"/>
      <c r="CKE5"/>
      <c r="CKF5"/>
      <c r="CKG5"/>
      <c r="CKH5"/>
      <c r="CKI5"/>
      <c r="CKJ5"/>
      <c r="CKK5"/>
      <c r="CKL5"/>
      <c r="CKM5"/>
      <c r="CKN5"/>
      <c r="CKO5"/>
      <c r="CKP5"/>
      <c r="CKQ5"/>
      <c r="CKR5"/>
      <c r="CKS5"/>
      <c r="CKT5"/>
      <c r="CKU5"/>
      <c r="CKV5"/>
      <c r="CKW5"/>
      <c r="CKX5"/>
      <c r="CKY5"/>
      <c r="CKZ5"/>
      <c r="CLA5"/>
      <c r="CLB5"/>
      <c r="CLC5"/>
      <c r="CLD5"/>
      <c r="CLE5"/>
      <c r="CLF5"/>
      <c r="CLG5"/>
      <c r="CLH5"/>
      <c r="CLI5"/>
      <c r="CLJ5"/>
      <c r="CLK5"/>
      <c r="CLL5"/>
      <c r="CLM5"/>
      <c r="CLN5"/>
      <c r="CLO5"/>
      <c r="CLP5"/>
      <c r="CLQ5"/>
      <c r="CLR5"/>
      <c r="CLS5"/>
      <c r="CLT5"/>
      <c r="CLU5"/>
      <c r="CLV5"/>
      <c r="CLW5"/>
      <c r="CLX5"/>
      <c r="CLY5"/>
      <c r="CLZ5"/>
      <c r="CMA5"/>
      <c r="CMB5"/>
      <c r="CMC5"/>
      <c r="CMD5"/>
      <c r="CME5"/>
      <c r="CMF5"/>
      <c r="CMG5"/>
      <c r="CMH5"/>
      <c r="CMI5"/>
      <c r="CMJ5"/>
      <c r="CMK5"/>
      <c r="CML5"/>
      <c r="CMM5"/>
      <c r="CMN5"/>
      <c r="CMO5"/>
      <c r="CMP5"/>
      <c r="CMQ5"/>
      <c r="CMR5"/>
      <c r="CMS5"/>
      <c r="CMT5"/>
      <c r="CMU5"/>
      <c r="CMV5"/>
      <c r="CMW5"/>
      <c r="CMX5"/>
      <c r="CMY5"/>
      <c r="CMZ5"/>
      <c r="CNA5"/>
      <c r="CNB5"/>
      <c r="CNC5"/>
      <c r="CND5"/>
      <c r="CNE5"/>
      <c r="CNF5"/>
      <c r="CNG5"/>
      <c r="CNH5"/>
      <c r="CNI5"/>
      <c r="CNJ5"/>
      <c r="CNK5"/>
      <c r="CNL5"/>
      <c r="CNM5"/>
      <c r="CNN5"/>
      <c r="CNO5"/>
      <c r="CNP5"/>
      <c r="CNQ5"/>
      <c r="CNR5"/>
      <c r="CNS5"/>
      <c r="CNT5"/>
      <c r="CNU5"/>
      <c r="CNV5"/>
      <c r="CNW5"/>
      <c r="CNX5"/>
      <c r="CNY5"/>
      <c r="CNZ5"/>
      <c r="COA5"/>
      <c r="COB5"/>
      <c r="COC5"/>
      <c r="COD5"/>
      <c r="COE5"/>
      <c r="COF5"/>
      <c r="COG5"/>
      <c r="COH5"/>
      <c r="COI5"/>
      <c r="COJ5"/>
      <c r="COK5"/>
      <c r="COL5"/>
      <c r="COM5"/>
      <c r="CON5"/>
      <c r="COO5"/>
      <c r="COP5"/>
      <c r="COQ5"/>
      <c r="COR5"/>
      <c r="COS5"/>
      <c r="COT5"/>
      <c r="COU5"/>
      <c r="COV5"/>
      <c r="COW5"/>
      <c r="COX5"/>
      <c r="COY5"/>
      <c r="COZ5"/>
      <c r="CPA5"/>
      <c r="CPB5"/>
      <c r="CPC5"/>
      <c r="CPD5"/>
      <c r="CPE5"/>
      <c r="CPF5"/>
      <c r="CPG5"/>
      <c r="CPH5"/>
      <c r="CPI5"/>
      <c r="CPJ5"/>
      <c r="CPK5"/>
      <c r="CPL5"/>
      <c r="CPM5"/>
      <c r="CPN5"/>
      <c r="CPO5"/>
      <c r="CPP5"/>
      <c r="CPQ5"/>
      <c r="CPR5"/>
      <c r="CPS5"/>
      <c r="CPT5"/>
      <c r="CPU5"/>
      <c r="CPV5"/>
      <c r="CPW5"/>
      <c r="CPX5"/>
      <c r="CPY5"/>
      <c r="CPZ5"/>
      <c r="CQA5"/>
      <c r="CQB5"/>
      <c r="CQC5"/>
      <c r="CQD5"/>
      <c r="CQE5"/>
      <c r="CQF5"/>
      <c r="CQG5"/>
      <c r="CQH5"/>
      <c r="CQI5"/>
      <c r="CQJ5"/>
      <c r="CQK5"/>
      <c r="CQL5"/>
      <c r="CQM5"/>
      <c r="CQN5"/>
      <c r="CQO5"/>
      <c r="CQP5"/>
      <c r="CQQ5"/>
      <c r="CQR5"/>
      <c r="CQS5"/>
      <c r="CQT5"/>
      <c r="CQU5"/>
      <c r="CQV5"/>
      <c r="CQW5"/>
      <c r="CQX5"/>
      <c r="CQY5"/>
      <c r="CQZ5"/>
      <c r="CRA5"/>
      <c r="CRB5"/>
      <c r="CRC5"/>
      <c r="CRD5"/>
      <c r="CRE5"/>
      <c r="CRF5"/>
      <c r="CRG5"/>
      <c r="CRH5"/>
      <c r="CRI5"/>
      <c r="CRJ5"/>
      <c r="CRK5"/>
      <c r="CRL5"/>
      <c r="CRM5"/>
      <c r="CRN5"/>
      <c r="CRO5"/>
      <c r="CRP5"/>
      <c r="CRQ5"/>
      <c r="CRR5"/>
      <c r="CRS5"/>
      <c r="CRT5"/>
      <c r="CRU5"/>
      <c r="CRV5"/>
      <c r="CRW5"/>
      <c r="CRX5"/>
      <c r="CRY5"/>
      <c r="CRZ5"/>
      <c r="CSA5"/>
      <c r="CSB5"/>
      <c r="CSC5"/>
      <c r="CSD5"/>
      <c r="CSE5"/>
      <c r="CSF5"/>
      <c r="CSG5"/>
      <c r="CSH5"/>
      <c r="CSI5"/>
      <c r="CSJ5"/>
      <c r="CSK5"/>
      <c r="CSL5"/>
      <c r="CSM5"/>
      <c r="CSN5"/>
      <c r="CSO5"/>
      <c r="CSP5"/>
      <c r="CSQ5"/>
      <c r="CSR5"/>
      <c r="CSS5"/>
      <c r="CST5"/>
      <c r="CSU5"/>
      <c r="CSV5"/>
      <c r="CSW5"/>
      <c r="CSX5"/>
      <c r="CSY5"/>
      <c r="CSZ5"/>
      <c r="CTA5"/>
      <c r="CTB5"/>
      <c r="CTC5"/>
      <c r="CTD5"/>
      <c r="CTE5"/>
      <c r="CTF5"/>
      <c r="CTG5"/>
      <c r="CTH5"/>
      <c r="CTI5"/>
      <c r="CTJ5"/>
      <c r="CTK5"/>
      <c r="CTL5"/>
      <c r="CTM5"/>
      <c r="CTN5"/>
      <c r="CTO5"/>
      <c r="CTP5"/>
      <c r="CTQ5"/>
      <c r="CTR5"/>
      <c r="CTS5"/>
      <c r="CTT5"/>
      <c r="CTU5"/>
      <c r="CTV5"/>
      <c r="CTW5"/>
      <c r="CTX5"/>
      <c r="CTY5"/>
      <c r="CTZ5"/>
      <c r="CUA5"/>
      <c r="CUB5"/>
      <c r="CUC5"/>
      <c r="CUD5"/>
      <c r="CUE5"/>
      <c r="CUF5"/>
      <c r="CUG5"/>
      <c r="CUH5"/>
      <c r="CUI5"/>
      <c r="CUJ5"/>
      <c r="CUK5"/>
      <c r="CUL5"/>
      <c r="CUM5"/>
      <c r="CUN5"/>
      <c r="CUO5"/>
      <c r="CUP5"/>
      <c r="CUQ5"/>
      <c r="CUR5"/>
      <c r="CUS5"/>
      <c r="CUT5"/>
      <c r="CUU5"/>
      <c r="CUV5"/>
      <c r="CUW5"/>
      <c r="CUX5"/>
      <c r="CUY5"/>
      <c r="CUZ5"/>
      <c r="CVA5"/>
      <c r="CVB5"/>
      <c r="CVC5"/>
      <c r="CVD5"/>
      <c r="CVE5"/>
      <c r="CVF5"/>
      <c r="CVG5"/>
      <c r="CVH5"/>
      <c r="CVI5"/>
      <c r="CVJ5"/>
      <c r="CVK5"/>
      <c r="CVL5"/>
      <c r="CVM5"/>
      <c r="CVN5"/>
      <c r="CVO5"/>
      <c r="CVP5"/>
      <c r="CVQ5"/>
      <c r="CVR5"/>
      <c r="CVS5"/>
      <c r="CVT5"/>
      <c r="CVU5"/>
      <c r="CVV5"/>
      <c r="CVW5"/>
      <c r="CVX5"/>
      <c r="CVY5"/>
      <c r="CVZ5"/>
      <c r="CWA5"/>
      <c r="CWB5"/>
      <c r="CWC5"/>
      <c r="CWD5"/>
      <c r="CWE5"/>
      <c r="CWF5"/>
      <c r="CWG5"/>
      <c r="CWH5"/>
      <c r="CWI5"/>
      <c r="CWJ5"/>
      <c r="CWK5"/>
      <c r="CWL5"/>
      <c r="CWM5"/>
      <c r="CWN5"/>
      <c r="CWO5"/>
      <c r="CWP5"/>
      <c r="CWQ5"/>
      <c r="CWR5"/>
      <c r="CWS5"/>
      <c r="CWT5"/>
      <c r="CWU5"/>
      <c r="CWV5"/>
      <c r="CWW5"/>
      <c r="CWX5"/>
      <c r="CWY5"/>
      <c r="CWZ5"/>
      <c r="CXA5"/>
      <c r="CXB5"/>
      <c r="CXC5"/>
      <c r="CXD5"/>
      <c r="CXE5"/>
      <c r="CXF5"/>
      <c r="CXG5"/>
      <c r="CXH5"/>
      <c r="CXI5"/>
      <c r="CXJ5"/>
      <c r="CXK5"/>
      <c r="CXL5"/>
      <c r="CXM5"/>
      <c r="CXN5"/>
      <c r="CXO5"/>
      <c r="CXP5"/>
      <c r="CXQ5"/>
      <c r="CXR5"/>
      <c r="CXS5"/>
      <c r="CXT5"/>
      <c r="CXU5"/>
      <c r="CXV5"/>
      <c r="CXW5"/>
      <c r="CXX5"/>
      <c r="CXY5"/>
      <c r="CXZ5"/>
      <c r="CYA5"/>
      <c r="CYB5"/>
      <c r="CYC5"/>
      <c r="CYD5"/>
      <c r="CYE5"/>
      <c r="CYF5"/>
      <c r="CYG5"/>
      <c r="CYH5"/>
      <c r="CYI5"/>
      <c r="CYJ5"/>
      <c r="CYK5"/>
      <c r="CYL5"/>
      <c r="CYM5"/>
      <c r="CYN5"/>
      <c r="CYO5"/>
      <c r="CYP5"/>
      <c r="CYQ5"/>
      <c r="CYR5"/>
      <c r="CYS5"/>
      <c r="CYT5"/>
      <c r="CYU5"/>
      <c r="CYV5"/>
      <c r="CYW5"/>
      <c r="CYX5"/>
      <c r="CYY5"/>
      <c r="CYZ5"/>
      <c r="CZA5"/>
      <c r="CZB5"/>
      <c r="CZC5"/>
      <c r="CZD5"/>
      <c r="CZE5"/>
      <c r="CZF5"/>
      <c r="CZG5"/>
      <c r="CZH5"/>
      <c r="CZI5"/>
      <c r="CZJ5"/>
      <c r="CZK5"/>
      <c r="CZL5"/>
      <c r="CZM5"/>
      <c r="CZN5"/>
      <c r="CZO5"/>
      <c r="CZP5"/>
      <c r="CZQ5"/>
      <c r="CZR5"/>
      <c r="CZS5"/>
      <c r="CZT5"/>
      <c r="CZU5"/>
      <c r="CZV5"/>
      <c r="CZW5"/>
      <c r="CZX5"/>
      <c r="CZY5"/>
      <c r="CZZ5"/>
      <c r="DAA5"/>
      <c r="DAB5"/>
      <c r="DAC5"/>
      <c r="DAD5"/>
      <c r="DAE5"/>
      <c r="DAF5"/>
      <c r="DAG5"/>
      <c r="DAH5"/>
      <c r="DAI5"/>
      <c r="DAJ5"/>
      <c r="DAK5"/>
      <c r="DAL5"/>
      <c r="DAM5"/>
      <c r="DAN5"/>
      <c r="DAO5"/>
      <c r="DAP5"/>
      <c r="DAQ5"/>
      <c r="DAR5"/>
      <c r="DAS5"/>
      <c r="DAT5"/>
      <c r="DAU5"/>
      <c r="DAV5"/>
      <c r="DAW5"/>
      <c r="DAX5"/>
      <c r="DAY5"/>
      <c r="DAZ5"/>
      <c r="DBA5"/>
      <c r="DBB5"/>
      <c r="DBC5"/>
      <c r="DBD5"/>
      <c r="DBE5"/>
      <c r="DBF5"/>
      <c r="DBG5"/>
      <c r="DBH5"/>
      <c r="DBI5"/>
      <c r="DBJ5"/>
      <c r="DBK5"/>
      <c r="DBL5"/>
      <c r="DBM5"/>
      <c r="DBN5"/>
      <c r="DBO5"/>
      <c r="DBP5"/>
      <c r="DBQ5"/>
      <c r="DBR5"/>
      <c r="DBS5"/>
      <c r="DBT5"/>
      <c r="DBU5"/>
      <c r="DBV5"/>
      <c r="DBW5"/>
      <c r="DBX5"/>
      <c r="DBY5"/>
      <c r="DBZ5"/>
      <c r="DCA5"/>
      <c r="DCB5"/>
      <c r="DCC5"/>
      <c r="DCD5"/>
      <c r="DCE5"/>
      <c r="DCF5"/>
      <c r="DCG5"/>
      <c r="DCH5"/>
      <c r="DCI5"/>
      <c r="DCJ5"/>
      <c r="DCK5"/>
      <c r="DCL5"/>
      <c r="DCM5"/>
      <c r="DCN5"/>
      <c r="DCO5"/>
      <c r="DCP5"/>
      <c r="DCQ5"/>
      <c r="DCR5"/>
      <c r="DCS5"/>
      <c r="DCT5"/>
      <c r="DCU5"/>
      <c r="DCV5"/>
      <c r="DCW5"/>
      <c r="DCX5"/>
      <c r="DCY5"/>
      <c r="DCZ5"/>
      <c r="DDA5"/>
      <c r="DDB5"/>
      <c r="DDC5"/>
      <c r="DDD5"/>
      <c r="DDE5"/>
      <c r="DDF5"/>
      <c r="DDG5"/>
      <c r="DDH5"/>
      <c r="DDI5"/>
      <c r="DDJ5"/>
      <c r="DDK5"/>
      <c r="DDL5"/>
      <c r="DDM5"/>
      <c r="DDN5"/>
      <c r="DDO5"/>
      <c r="DDP5"/>
      <c r="DDQ5"/>
      <c r="DDR5"/>
      <c r="DDS5"/>
      <c r="DDT5"/>
      <c r="DDU5"/>
      <c r="DDV5"/>
      <c r="DDW5"/>
      <c r="DDX5"/>
      <c r="DDY5"/>
      <c r="DDZ5"/>
      <c r="DEA5"/>
      <c r="DEB5"/>
      <c r="DEC5"/>
      <c r="DED5"/>
      <c r="DEE5"/>
      <c r="DEF5"/>
      <c r="DEG5"/>
      <c r="DEH5"/>
      <c r="DEI5"/>
      <c r="DEJ5"/>
      <c r="DEK5"/>
      <c r="DEL5"/>
      <c r="DEM5"/>
      <c r="DEN5"/>
      <c r="DEO5"/>
      <c r="DEP5"/>
      <c r="DEQ5"/>
      <c r="DER5"/>
      <c r="DES5"/>
      <c r="DET5"/>
      <c r="DEU5"/>
      <c r="DEV5"/>
      <c r="DEW5"/>
      <c r="DEX5"/>
      <c r="DEY5"/>
      <c r="DEZ5"/>
      <c r="DFA5"/>
      <c r="DFB5"/>
      <c r="DFC5"/>
      <c r="DFD5"/>
      <c r="DFE5"/>
      <c r="DFF5"/>
      <c r="DFG5"/>
      <c r="DFH5"/>
      <c r="DFI5"/>
      <c r="DFJ5"/>
      <c r="DFK5"/>
      <c r="DFL5"/>
      <c r="DFM5"/>
      <c r="DFN5"/>
      <c r="DFO5"/>
      <c r="DFP5"/>
      <c r="DFQ5"/>
      <c r="DFR5"/>
      <c r="DFS5"/>
      <c r="DFT5"/>
      <c r="DFU5"/>
      <c r="DFV5"/>
      <c r="DFW5"/>
      <c r="DFX5"/>
      <c r="DFY5"/>
      <c r="DFZ5"/>
      <c r="DGA5"/>
      <c r="DGB5"/>
      <c r="DGC5"/>
      <c r="DGD5"/>
      <c r="DGE5"/>
      <c r="DGF5"/>
      <c r="DGG5"/>
      <c r="DGH5"/>
      <c r="DGI5"/>
      <c r="DGJ5"/>
      <c r="DGK5"/>
      <c r="DGL5"/>
      <c r="DGM5"/>
      <c r="DGN5"/>
      <c r="DGO5"/>
      <c r="DGP5"/>
      <c r="DGQ5"/>
      <c r="DGR5"/>
      <c r="DGS5"/>
      <c r="DGT5"/>
      <c r="DGU5"/>
      <c r="DGV5"/>
      <c r="DGW5"/>
      <c r="DGX5"/>
      <c r="DGY5"/>
      <c r="DGZ5"/>
      <c r="DHA5"/>
      <c r="DHB5"/>
      <c r="DHC5"/>
      <c r="DHD5"/>
      <c r="DHE5"/>
      <c r="DHF5"/>
      <c r="DHG5"/>
      <c r="DHH5"/>
      <c r="DHI5"/>
      <c r="DHJ5"/>
      <c r="DHK5"/>
      <c r="DHL5"/>
      <c r="DHM5"/>
      <c r="DHN5"/>
      <c r="DHO5"/>
      <c r="DHP5"/>
      <c r="DHQ5"/>
      <c r="DHR5"/>
      <c r="DHS5"/>
      <c r="DHT5"/>
      <c r="DHU5"/>
      <c r="DHV5"/>
      <c r="DHW5"/>
      <c r="DHX5"/>
      <c r="DHY5"/>
      <c r="DHZ5"/>
      <c r="DIA5"/>
      <c r="DIB5"/>
      <c r="DIC5"/>
      <c r="DID5"/>
      <c r="DIE5"/>
      <c r="DIF5"/>
      <c r="DIG5"/>
      <c r="DIH5"/>
      <c r="DII5"/>
      <c r="DIJ5"/>
      <c r="DIK5"/>
      <c r="DIL5"/>
      <c r="DIM5"/>
      <c r="DIN5"/>
      <c r="DIO5"/>
      <c r="DIP5"/>
      <c r="DIQ5"/>
      <c r="DIR5"/>
      <c r="DIS5"/>
      <c r="DIT5"/>
      <c r="DIU5"/>
      <c r="DIV5"/>
      <c r="DIW5"/>
      <c r="DIX5"/>
      <c r="DIY5"/>
      <c r="DIZ5"/>
      <c r="DJA5"/>
      <c r="DJB5"/>
      <c r="DJC5"/>
      <c r="DJD5"/>
      <c r="DJE5"/>
      <c r="DJF5"/>
      <c r="DJG5"/>
      <c r="DJH5"/>
      <c r="DJI5"/>
      <c r="DJJ5"/>
      <c r="DJK5"/>
      <c r="DJL5"/>
      <c r="DJM5"/>
      <c r="DJN5"/>
      <c r="DJO5"/>
      <c r="DJP5"/>
      <c r="DJQ5"/>
      <c r="DJR5"/>
      <c r="DJS5"/>
      <c r="DJT5"/>
      <c r="DJU5"/>
      <c r="DJV5"/>
      <c r="DJW5"/>
      <c r="DJX5"/>
      <c r="DJY5"/>
      <c r="DJZ5"/>
      <c r="DKA5"/>
      <c r="DKB5"/>
      <c r="DKC5"/>
      <c r="DKD5"/>
      <c r="DKE5"/>
      <c r="DKF5"/>
      <c r="DKG5"/>
      <c r="DKH5"/>
      <c r="DKI5"/>
      <c r="DKJ5"/>
      <c r="DKK5"/>
      <c r="DKL5"/>
      <c r="DKM5"/>
      <c r="DKN5"/>
      <c r="DKO5"/>
      <c r="DKP5"/>
      <c r="DKQ5"/>
      <c r="DKR5"/>
      <c r="DKS5"/>
      <c r="DKT5"/>
      <c r="DKU5"/>
      <c r="DKV5"/>
      <c r="DKW5"/>
      <c r="DKX5"/>
      <c r="DKY5"/>
      <c r="DKZ5"/>
      <c r="DLA5"/>
      <c r="DLB5"/>
      <c r="DLC5"/>
      <c r="DLD5"/>
      <c r="DLE5"/>
      <c r="DLF5"/>
      <c r="DLG5"/>
      <c r="DLH5"/>
      <c r="DLI5"/>
      <c r="DLJ5"/>
      <c r="DLK5"/>
      <c r="DLL5"/>
      <c r="DLM5"/>
      <c r="DLN5"/>
      <c r="DLO5"/>
      <c r="DLP5"/>
      <c r="DLQ5"/>
      <c r="DLR5"/>
      <c r="DLS5"/>
      <c r="DLT5"/>
      <c r="DLU5"/>
      <c r="DLV5"/>
      <c r="DLW5"/>
      <c r="DLX5"/>
      <c r="DLY5"/>
      <c r="DLZ5"/>
      <c r="DMA5"/>
      <c r="DMB5"/>
      <c r="DMC5"/>
      <c r="DMD5"/>
      <c r="DME5"/>
      <c r="DMF5"/>
      <c r="DMG5"/>
      <c r="DMH5"/>
      <c r="DMI5"/>
      <c r="DMJ5"/>
      <c r="DMK5"/>
      <c r="DML5"/>
      <c r="DMM5"/>
      <c r="DMN5"/>
      <c r="DMO5"/>
      <c r="DMP5"/>
      <c r="DMQ5"/>
      <c r="DMR5"/>
      <c r="DMS5"/>
      <c r="DMT5"/>
      <c r="DMU5"/>
      <c r="DMV5"/>
      <c r="DMW5"/>
      <c r="DMX5"/>
      <c r="DMY5"/>
      <c r="DMZ5"/>
      <c r="DNA5"/>
      <c r="DNB5"/>
      <c r="DNC5"/>
      <c r="DND5"/>
      <c r="DNE5"/>
      <c r="DNF5"/>
      <c r="DNG5"/>
      <c r="DNH5"/>
      <c r="DNI5"/>
      <c r="DNJ5"/>
      <c r="DNK5"/>
      <c r="DNL5"/>
      <c r="DNM5"/>
      <c r="DNN5"/>
      <c r="DNO5"/>
      <c r="DNP5"/>
      <c r="DNQ5"/>
      <c r="DNR5"/>
      <c r="DNS5"/>
      <c r="DNT5"/>
      <c r="DNU5"/>
      <c r="DNV5"/>
      <c r="DNW5"/>
      <c r="DNX5"/>
      <c r="DNY5"/>
      <c r="DNZ5"/>
      <c r="DOA5"/>
      <c r="DOB5"/>
      <c r="DOC5"/>
      <c r="DOD5"/>
      <c r="DOE5"/>
      <c r="DOF5"/>
      <c r="DOG5"/>
      <c r="DOH5"/>
      <c r="DOI5"/>
      <c r="DOJ5"/>
      <c r="DOK5"/>
      <c r="DOL5"/>
      <c r="DOM5"/>
      <c r="DON5"/>
      <c r="DOO5"/>
      <c r="DOP5"/>
      <c r="DOQ5"/>
      <c r="DOR5"/>
      <c r="DOS5"/>
      <c r="DOT5"/>
      <c r="DOU5"/>
      <c r="DOV5"/>
      <c r="DOW5"/>
      <c r="DOX5"/>
      <c r="DOY5"/>
      <c r="DOZ5"/>
      <c r="DPA5"/>
      <c r="DPB5"/>
      <c r="DPC5"/>
      <c r="DPD5"/>
      <c r="DPE5"/>
      <c r="DPF5"/>
      <c r="DPG5"/>
      <c r="DPH5"/>
      <c r="DPI5"/>
      <c r="DPJ5"/>
      <c r="DPK5"/>
      <c r="DPL5"/>
      <c r="DPM5"/>
      <c r="DPN5"/>
      <c r="DPO5"/>
      <c r="DPP5"/>
      <c r="DPQ5"/>
      <c r="DPR5"/>
      <c r="DPS5"/>
      <c r="DPT5"/>
      <c r="DPU5"/>
      <c r="DPV5"/>
      <c r="DPW5"/>
      <c r="DPX5"/>
      <c r="DPY5"/>
      <c r="DPZ5"/>
      <c r="DQA5"/>
      <c r="DQB5"/>
      <c r="DQC5"/>
      <c r="DQD5"/>
      <c r="DQE5"/>
      <c r="DQF5"/>
      <c r="DQG5"/>
      <c r="DQH5"/>
      <c r="DQI5"/>
      <c r="DQJ5"/>
      <c r="DQK5"/>
      <c r="DQL5"/>
      <c r="DQM5"/>
      <c r="DQN5"/>
      <c r="DQO5"/>
      <c r="DQP5"/>
      <c r="DQQ5"/>
      <c r="DQR5"/>
      <c r="DQS5"/>
      <c r="DQT5"/>
      <c r="DQU5"/>
      <c r="DQV5"/>
      <c r="DQW5"/>
      <c r="DQX5"/>
      <c r="DQY5"/>
      <c r="DQZ5"/>
      <c r="DRA5"/>
      <c r="DRB5"/>
      <c r="DRC5"/>
      <c r="DRD5"/>
      <c r="DRE5"/>
      <c r="DRF5"/>
      <c r="DRG5"/>
      <c r="DRH5"/>
      <c r="DRI5"/>
      <c r="DRJ5"/>
      <c r="DRK5"/>
      <c r="DRL5"/>
      <c r="DRM5"/>
      <c r="DRN5"/>
      <c r="DRO5"/>
      <c r="DRP5"/>
      <c r="DRQ5"/>
      <c r="DRR5"/>
      <c r="DRS5"/>
      <c r="DRT5"/>
      <c r="DRU5"/>
      <c r="DRV5"/>
      <c r="DRW5"/>
      <c r="DRX5"/>
      <c r="DRY5"/>
      <c r="DRZ5"/>
      <c r="DSA5"/>
      <c r="DSB5"/>
      <c r="DSC5"/>
      <c r="DSD5"/>
      <c r="DSE5"/>
      <c r="DSF5"/>
      <c r="DSG5"/>
      <c r="DSH5"/>
      <c r="DSI5"/>
      <c r="DSJ5"/>
      <c r="DSK5"/>
      <c r="DSL5"/>
      <c r="DSM5"/>
      <c r="DSN5"/>
      <c r="DSO5"/>
      <c r="DSP5"/>
      <c r="DSQ5"/>
      <c r="DSR5"/>
      <c r="DSS5"/>
      <c r="DST5"/>
      <c r="DSU5"/>
      <c r="DSV5"/>
      <c r="DSW5"/>
      <c r="DSX5"/>
      <c r="DSY5"/>
      <c r="DSZ5"/>
      <c r="DTA5"/>
      <c r="DTB5"/>
      <c r="DTC5"/>
      <c r="DTD5"/>
      <c r="DTE5"/>
      <c r="DTF5"/>
      <c r="DTG5"/>
      <c r="DTH5"/>
      <c r="DTI5"/>
      <c r="DTJ5"/>
      <c r="DTK5"/>
      <c r="DTL5"/>
      <c r="DTM5"/>
      <c r="DTN5"/>
      <c r="DTO5"/>
      <c r="DTP5"/>
      <c r="DTQ5"/>
      <c r="DTR5"/>
      <c r="DTS5"/>
      <c r="DTT5"/>
      <c r="DTU5"/>
      <c r="DTV5"/>
      <c r="DTW5"/>
      <c r="DTX5"/>
      <c r="DTY5"/>
      <c r="DTZ5"/>
      <c r="DUA5"/>
      <c r="DUB5"/>
      <c r="DUC5"/>
      <c r="DUD5"/>
      <c r="DUE5"/>
      <c r="DUF5"/>
      <c r="DUG5"/>
      <c r="DUH5"/>
      <c r="DUI5"/>
      <c r="DUJ5"/>
      <c r="DUK5"/>
      <c r="DUL5"/>
      <c r="DUM5"/>
      <c r="DUN5"/>
      <c r="DUO5"/>
      <c r="DUP5"/>
      <c r="DUQ5"/>
      <c r="DUR5"/>
      <c r="DUS5"/>
      <c r="DUT5"/>
      <c r="DUU5"/>
      <c r="DUV5"/>
      <c r="DUW5"/>
      <c r="DUX5"/>
      <c r="DUY5"/>
      <c r="DUZ5"/>
      <c r="DVA5"/>
      <c r="DVB5"/>
      <c r="DVC5"/>
      <c r="DVD5"/>
      <c r="DVE5"/>
      <c r="DVF5"/>
      <c r="DVG5"/>
      <c r="DVH5"/>
      <c r="DVI5"/>
      <c r="DVJ5"/>
      <c r="DVK5"/>
      <c r="DVL5"/>
      <c r="DVM5"/>
      <c r="DVN5"/>
      <c r="DVO5"/>
      <c r="DVP5"/>
      <c r="DVQ5"/>
      <c r="DVR5"/>
      <c r="DVS5"/>
      <c r="DVT5"/>
      <c r="DVU5"/>
      <c r="DVV5"/>
      <c r="DVW5"/>
      <c r="DVX5"/>
      <c r="DVY5"/>
      <c r="DVZ5"/>
      <c r="DWA5"/>
      <c r="DWB5"/>
      <c r="DWC5"/>
      <c r="DWD5"/>
      <c r="DWE5"/>
      <c r="DWF5"/>
      <c r="DWG5"/>
      <c r="DWH5"/>
      <c r="DWI5"/>
      <c r="DWJ5"/>
      <c r="DWK5"/>
      <c r="DWL5"/>
      <c r="DWM5"/>
      <c r="DWN5"/>
      <c r="DWO5"/>
      <c r="DWP5"/>
      <c r="DWQ5"/>
      <c r="DWR5"/>
      <c r="DWS5"/>
      <c r="DWT5"/>
      <c r="DWU5"/>
      <c r="DWV5"/>
      <c r="DWW5"/>
      <c r="DWX5"/>
      <c r="DWY5"/>
      <c r="DWZ5"/>
      <c r="DXA5"/>
      <c r="DXB5"/>
      <c r="DXC5"/>
      <c r="DXD5"/>
      <c r="DXE5"/>
      <c r="DXF5"/>
      <c r="DXG5"/>
      <c r="DXH5"/>
      <c r="DXI5"/>
      <c r="DXJ5"/>
      <c r="DXK5"/>
      <c r="DXL5"/>
      <c r="DXM5"/>
      <c r="DXN5"/>
      <c r="DXO5"/>
      <c r="DXP5"/>
      <c r="DXQ5"/>
      <c r="DXR5"/>
      <c r="DXS5"/>
      <c r="DXT5"/>
      <c r="DXU5"/>
      <c r="DXV5"/>
      <c r="DXW5"/>
      <c r="DXX5"/>
      <c r="DXY5"/>
      <c r="DXZ5"/>
      <c r="DYA5"/>
      <c r="DYB5"/>
      <c r="DYC5"/>
      <c r="DYD5"/>
      <c r="DYE5"/>
      <c r="DYF5"/>
      <c r="DYG5"/>
      <c r="DYH5"/>
      <c r="DYI5"/>
      <c r="DYJ5"/>
      <c r="DYK5"/>
      <c r="DYL5"/>
      <c r="DYM5"/>
      <c r="DYN5"/>
      <c r="DYO5"/>
      <c r="DYP5"/>
      <c r="DYQ5"/>
      <c r="DYR5"/>
      <c r="DYS5"/>
      <c r="DYT5"/>
      <c r="DYU5"/>
      <c r="DYV5"/>
      <c r="DYW5"/>
      <c r="DYX5"/>
      <c r="DYY5"/>
      <c r="DYZ5"/>
      <c r="DZA5"/>
      <c r="DZB5"/>
      <c r="DZC5"/>
      <c r="DZD5"/>
      <c r="DZE5"/>
      <c r="DZF5"/>
      <c r="DZG5"/>
      <c r="DZH5"/>
      <c r="DZI5"/>
      <c r="DZJ5"/>
      <c r="DZK5"/>
      <c r="DZL5"/>
      <c r="DZM5"/>
      <c r="DZN5"/>
      <c r="DZO5"/>
      <c r="DZP5"/>
      <c r="DZQ5"/>
      <c r="DZR5"/>
      <c r="DZS5"/>
      <c r="DZT5"/>
      <c r="DZU5"/>
      <c r="DZV5"/>
      <c r="DZW5"/>
      <c r="DZX5"/>
      <c r="DZY5"/>
      <c r="DZZ5"/>
      <c r="EAA5"/>
      <c r="EAB5"/>
      <c r="EAC5"/>
      <c r="EAD5"/>
      <c r="EAE5"/>
      <c r="EAF5"/>
      <c r="EAG5"/>
      <c r="EAH5"/>
      <c r="EAI5"/>
      <c r="EAJ5"/>
      <c r="EAK5"/>
      <c r="EAL5"/>
      <c r="EAM5"/>
      <c r="EAN5"/>
      <c r="EAO5"/>
      <c r="EAP5"/>
      <c r="EAQ5"/>
      <c r="EAR5"/>
      <c r="EAS5"/>
      <c r="EAT5"/>
      <c r="EAU5"/>
      <c r="EAV5"/>
      <c r="EAW5"/>
      <c r="EAX5"/>
      <c r="EAY5"/>
      <c r="EAZ5"/>
      <c r="EBA5"/>
      <c r="EBB5"/>
      <c r="EBC5"/>
      <c r="EBD5"/>
      <c r="EBE5"/>
      <c r="EBF5"/>
      <c r="EBG5"/>
      <c r="EBH5"/>
      <c r="EBI5"/>
      <c r="EBJ5"/>
      <c r="EBK5"/>
      <c r="EBL5"/>
      <c r="EBM5"/>
      <c r="EBN5"/>
      <c r="EBO5"/>
      <c r="EBP5"/>
      <c r="EBQ5"/>
      <c r="EBR5"/>
      <c r="EBS5"/>
      <c r="EBT5"/>
      <c r="EBU5"/>
      <c r="EBV5"/>
      <c r="EBW5"/>
      <c r="EBX5"/>
      <c r="EBY5"/>
      <c r="EBZ5"/>
      <c r="ECA5"/>
      <c r="ECB5"/>
      <c r="ECC5"/>
      <c r="ECD5"/>
      <c r="ECE5"/>
      <c r="ECF5"/>
      <c r="ECG5"/>
      <c r="ECH5"/>
      <c r="ECI5"/>
      <c r="ECJ5"/>
      <c r="ECK5"/>
      <c r="ECL5"/>
      <c r="ECM5"/>
      <c r="ECN5"/>
      <c r="ECO5"/>
      <c r="ECP5"/>
      <c r="ECQ5"/>
      <c r="ECR5"/>
      <c r="ECS5"/>
      <c r="ECT5"/>
      <c r="ECU5"/>
      <c r="ECV5"/>
      <c r="ECW5"/>
      <c r="ECX5"/>
      <c r="ECY5"/>
      <c r="ECZ5"/>
      <c r="EDA5"/>
      <c r="EDB5"/>
      <c r="EDC5"/>
      <c r="EDD5"/>
      <c r="EDE5"/>
      <c r="EDF5"/>
      <c r="EDG5"/>
      <c r="EDH5"/>
      <c r="EDI5"/>
      <c r="EDJ5"/>
      <c r="EDK5"/>
      <c r="EDL5"/>
      <c r="EDM5"/>
      <c r="EDN5"/>
      <c r="EDO5"/>
      <c r="EDP5"/>
      <c r="EDQ5"/>
      <c r="EDR5"/>
      <c r="EDS5"/>
      <c r="EDT5"/>
      <c r="EDU5"/>
      <c r="EDV5"/>
      <c r="EDW5"/>
      <c r="EDX5"/>
      <c r="EDY5"/>
      <c r="EDZ5"/>
      <c r="EEA5"/>
      <c r="EEB5"/>
      <c r="EEC5"/>
      <c r="EED5"/>
      <c r="EEE5"/>
      <c r="EEF5"/>
      <c r="EEG5"/>
      <c r="EEH5"/>
      <c r="EEI5"/>
      <c r="EEJ5"/>
      <c r="EEK5"/>
      <c r="EEL5"/>
      <c r="EEM5"/>
      <c r="EEN5"/>
      <c r="EEO5"/>
      <c r="EEP5"/>
      <c r="EEQ5"/>
      <c r="EER5"/>
      <c r="EES5"/>
      <c r="EET5"/>
      <c r="EEU5"/>
      <c r="EEV5"/>
      <c r="EEW5"/>
      <c r="EEX5"/>
      <c r="EEY5"/>
      <c r="EEZ5"/>
      <c r="EFA5"/>
      <c r="EFB5"/>
      <c r="EFC5"/>
      <c r="EFD5"/>
      <c r="EFE5"/>
      <c r="EFF5"/>
      <c r="EFG5"/>
      <c r="EFH5"/>
      <c r="EFI5"/>
      <c r="EFJ5"/>
      <c r="EFK5"/>
      <c r="EFL5"/>
      <c r="EFM5"/>
      <c r="EFN5"/>
      <c r="EFO5"/>
      <c r="EFP5"/>
      <c r="EFQ5"/>
      <c r="EFR5"/>
      <c r="EFS5"/>
      <c r="EFT5"/>
      <c r="EFU5"/>
      <c r="EFV5"/>
      <c r="EFW5"/>
      <c r="EFX5"/>
      <c r="EFY5"/>
      <c r="EFZ5"/>
      <c r="EGA5"/>
      <c r="EGB5"/>
      <c r="EGC5"/>
      <c r="EGD5"/>
      <c r="EGE5"/>
      <c r="EGF5"/>
      <c r="EGG5"/>
      <c r="EGH5"/>
      <c r="EGI5"/>
      <c r="EGJ5"/>
      <c r="EGK5"/>
      <c r="EGL5"/>
      <c r="EGM5"/>
      <c r="EGN5"/>
      <c r="EGO5"/>
      <c r="EGP5"/>
      <c r="EGQ5"/>
      <c r="EGR5"/>
      <c r="EGS5"/>
      <c r="EGT5"/>
      <c r="EGU5"/>
      <c r="EGV5"/>
      <c r="EGW5"/>
      <c r="EGX5"/>
      <c r="EGY5"/>
      <c r="EGZ5"/>
      <c r="EHA5"/>
      <c r="EHB5"/>
      <c r="EHC5"/>
      <c r="EHD5"/>
      <c r="EHE5"/>
      <c r="EHF5"/>
      <c r="EHG5"/>
      <c r="EHH5"/>
      <c r="EHI5"/>
      <c r="EHJ5"/>
      <c r="EHK5"/>
      <c r="EHL5"/>
      <c r="EHM5"/>
      <c r="EHN5"/>
      <c r="EHO5"/>
      <c r="EHP5"/>
      <c r="EHQ5"/>
      <c r="EHR5"/>
      <c r="EHS5"/>
      <c r="EHT5"/>
      <c r="EHU5"/>
      <c r="EHV5"/>
      <c r="EHW5"/>
      <c r="EHX5"/>
      <c r="EHY5"/>
      <c r="EHZ5"/>
      <c r="EIA5"/>
      <c r="EIB5"/>
      <c r="EIC5"/>
      <c r="EID5"/>
      <c r="EIE5"/>
      <c r="EIF5"/>
      <c r="EIG5"/>
      <c r="EIH5"/>
      <c r="EII5"/>
      <c r="EIJ5"/>
      <c r="EIK5"/>
      <c r="EIL5"/>
      <c r="EIM5"/>
      <c r="EIN5"/>
      <c r="EIO5"/>
      <c r="EIP5"/>
      <c r="EIQ5"/>
      <c r="EIR5"/>
      <c r="EIS5"/>
      <c r="EIT5"/>
      <c r="EIU5"/>
      <c r="EIV5"/>
      <c r="EIW5"/>
      <c r="EIX5"/>
      <c r="EIY5"/>
      <c r="EIZ5"/>
      <c r="EJA5"/>
      <c r="EJB5"/>
      <c r="EJC5"/>
      <c r="EJD5"/>
      <c r="EJE5"/>
      <c r="EJF5"/>
      <c r="EJG5"/>
      <c r="EJH5"/>
      <c r="EJI5"/>
      <c r="EJJ5"/>
      <c r="EJK5"/>
      <c r="EJL5"/>
      <c r="EJM5"/>
      <c r="EJN5"/>
      <c r="EJO5"/>
      <c r="EJP5"/>
      <c r="EJQ5"/>
      <c r="EJR5"/>
      <c r="EJS5"/>
      <c r="EJT5"/>
      <c r="EJU5"/>
      <c r="EJV5"/>
      <c r="EJW5"/>
      <c r="EJX5"/>
      <c r="EJY5"/>
      <c r="EJZ5"/>
      <c r="EKA5"/>
      <c r="EKB5"/>
      <c r="EKC5"/>
      <c r="EKD5"/>
      <c r="EKE5"/>
      <c r="EKF5"/>
      <c r="EKG5"/>
      <c r="EKH5"/>
      <c r="EKI5"/>
      <c r="EKJ5"/>
      <c r="EKK5"/>
      <c r="EKL5"/>
      <c r="EKM5"/>
      <c r="EKN5"/>
      <c r="EKO5"/>
      <c r="EKP5"/>
      <c r="EKQ5"/>
      <c r="EKR5"/>
      <c r="EKS5"/>
      <c r="EKT5"/>
      <c r="EKU5"/>
      <c r="EKV5"/>
      <c r="EKW5"/>
      <c r="EKX5"/>
      <c r="EKY5"/>
      <c r="EKZ5"/>
      <c r="ELA5"/>
      <c r="ELB5"/>
      <c r="ELC5"/>
      <c r="ELD5"/>
      <c r="ELE5"/>
      <c r="ELF5"/>
      <c r="ELG5"/>
      <c r="ELH5"/>
      <c r="ELI5"/>
      <c r="ELJ5"/>
      <c r="ELK5"/>
      <c r="ELL5"/>
      <c r="ELM5"/>
      <c r="ELN5"/>
      <c r="ELO5"/>
      <c r="ELP5"/>
      <c r="ELQ5"/>
      <c r="ELR5"/>
      <c r="ELS5"/>
      <c r="ELT5"/>
      <c r="ELU5"/>
      <c r="ELV5"/>
      <c r="ELW5"/>
      <c r="ELX5"/>
      <c r="ELY5"/>
      <c r="ELZ5"/>
      <c r="EMA5"/>
      <c r="EMB5"/>
      <c r="EMC5"/>
      <c r="EMD5"/>
      <c r="EME5"/>
      <c r="EMF5"/>
      <c r="EMG5"/>
      <c r="EMH5"/>
      <c r="EMI5"/>
      <c r="EMJ5"/>
      <c r="EMK5"/>
      <c r="EML5"/>
      <c r="EMM5"/>
      <c r="EMN5"/>
      <c r="EMO5"/>
      <c r="EMP5"/>
      <c r="EMQ5"/>
      <c r="EMR5"/>
      <c r="EMS5"/>
      <c r="EMT5"/>
      <c r="EMU5"/>
      <c r="EMV5"/>
      <c r="EMW5"/>
      <c r="EMX5"/>
      <c r="EMY5"/>
      <c r="EMZ5"/>
      <c r="ENA5"/>
      <c r="ENB5"/>
      <c r="ENC5"/>
      <c r="END5"/>
      <c r="ENE5"/>
      <c r="ENF5"/>
      <c r="ENG5"/>
      <c r="ENH5"/>
      <c r="ENI5"/>
      <c r="ENJ5"/>
      <c r="ENK5"/>
      <c r="ENL5"/>
      <c r="ENM5"/>
      <c r="ENN5"/>
      <c r="ENO5"/>
      <c r="ENP5"/>
      <c r="ENQ5"/>
      <c r="ENR5"/>
      <c r="ENS5"/>
      <c r="ENT5"/>
      <c r="ENU5"/>
      <c r="ENV5"/>
      <c r="ENW5"/>
      <c r="ENX5"/>
      <c r="ENY5"/>
      <c r="ENZ5"/>
      <c r="EOA5"/>
      <c r="EOB5"/>
      <c r="EOC5"/>
      <c r="EOD5"/>
      <c r="EOE5"/>
      <c r="EOF5"/>
      <c r="EOG5"/>
      <c r="EOH5"/>
      <c r="EOI5"/>
      <c r="EOJ5"/>
      <c r="EOK5"/>
      <c r="EOL5"/>
      <c r="EOM5"/>
      <c r="EON5"/>
      <c r="EOO5"/>
      <c r="EOP5"/>
      <c r="EOQ5"/>
      <c r="EOR5"/>
      <c r="EOS5"/>
      <c r="EOT5"/>
      <c r="EOU5"/>
      <c r="EOV5"/>
      <c r="EOW5"/>
      <c r="EOX5"/>
      <c r="EOY5"/>
      <c r="EOZ5"/>
      <c r="EPA5"/>
      <c r="EPB5"/>
      <c r="EPC5"/>
      <c r="EPD5"/>
      <c r="EPE5"/>
      <c r="EPF5"/>
      <c r="EPG5"/>
      <c r="EPH5"/>
      <c r="EPI5"/>
      <c r="EPJ5"/>
      <c r="EPK5"/>
      <c r="EPL5"/>
      <c r="EPM5"/>
      <c r="EPN5"/>
      <c r="EPO5"/>
      <c r="EPP5"/>
      <c r="EPQ5"/>
      <c r="EPR5"/>
      <c r="EPS5"/>
      <c r="EPT5"/>
      <c r="EPU5"/>
      <c r="EPV5"/>
      <c r="EPW5"/>
      <c r="EPX5"/>
      <c r="EPY5"/>
      <c r="EPZ5"/>
      <c r="EQA5"/>
      <c r="EQB5"/>
      <c r="EQC5"/>
      <c r="EQD5"/>
      <c r="EQE5"/>
      <c r="EQF5"/>
      <c r="EQG5"/>
      <c r="EQH5"/>
      <c r="EQI5"/>
      <c r="EQJ5"/>
      <c r="EQK5"/>
      <c r="EQL5"/>
      <c r="EQM5"/>
      <c r="EQN5"/>
      <c r="EQO5"/>
      <c r="EQP5"/>
      <c r="EQQ5"/>
      <c r="EQR5"/>
      <c r="EQS5"/>
      <c r="EQT5"/>
      <c r="EQU5"/>
      <c r="EQV5"/>
      <c r="EQW5"/>
      <c r="EQX5"/>
      <c r="EQY5"/>
      <c r="EQZ5"/>
      <c r="ERA5"/>
      <c r="ERB5"/>
      <c r="ERC5"/>
      <c r="ERD5"/>
      <c r="ERE5"/>
      <c r="ERF5"/>
      <c r="ERG5"/>
      <c r="ERH5"/>
      <c r="ERI5"/>
      <c r="ERJ5"/>
      <c r="ERK5"/>
      <c r="ERL5"/>
      <c r="ERM5"/>
      <c r="ERN5"/>
      <c r="ERO5"/>
      <c r="ERP5"/>
      <c r="ERQ5"/>
      <c r="ERR5"/>
      <c r="ERS5"/>
      <c r="ERT5"/>
      <c r="ERU5"/>
      <c r="ERV5"/>
      <c r="ERW5"/>
      <c r="ERX5"/>
      <c r="ERY5"/>
      <c r="ERZ5"/>
      <c r="ESA5"/>
      <c r="ESB5"/>
      <c r="ESC5"/>
      <c r="ESD5"/>
      <c r="ESE5"/>
      <c r="ESF5"/>
      <c r="ESG5"/>
      <c r="ESH5"/>
      <c r="ESI5"/>
      <c r="ESJ5"/>
      <c r="ESK5"/>
      <c r="ESL5"/>
      <c r="ESM5"/>
      <c r="ESN5"/>
      <c r="ESO5"/>
      <c r="ESP5"/>
      <c r="ESQ5"/>
      <c r="ESR5"/>
      <c r="ESS5"/>
      <c r="EST5"/>
      <c r="ESU5"/>
      <c r="ESV5"/>
      <c r="ESW5"/>
      <c r="ESX5"/>
      <c r="ESY5"/>
      <c r="ESZ5"/>
      <c r="ETA5"/>
      <c r="ETB5"/>
      <c r="ETC5"/>
      <c r="ETD5"/>
      <c r="ETE5"/>
      <c r="ETF5"/>
      <c r="ETG5"/>
      <c r="ETH5"/>
      <c r="ETI5"/>
      <c r="ETJ5"/>
      <c r="ETK5"/>
      <c r="ETL5"/>
      <c r="ETM5"/>
      <c r="ETN5"/>
      <c r="ETO5"/>
      <c r="ETP5"/>
      <c r="ETQ5"/>
      <c r="ETR5"/>
      <c r="ETS5"/>
      <c r="ETT5"/>
      <c r="ETU5"/>
      <c r="ETV5"/>
      <c r="ETW5"/>
      <c r="ETX5"/>
      <c r="ETY5"/>
      <c r="ETZ5"/>
      <c r="EUA5"/>
      <c r="EUB5"/>
      <c r="EUC5"/>
      <c r="EUD5"/>
      <c r="EUE5"/>
      <c r="EUF5"/>
      <c r="EUG5"/>
      <c r="EUH5"/>
      <c r="EUI5"/>
      <c r="EUJ5"/>
      <c r="EUK5"/>
      <c r="EUL5"/>
      <c r="EUM5"/>
      <c r="EUN5"/>
      <c r="EUO5"/>
      <c r="EUP5"/>
      <c r="EUQ5"/>
      <c r="EUR5"/>
      <c r="EUS5"/>
      <c r="EUT5"/>
      <c r="EUU5"/>
      <c r="EUV5"/>
      <c r="EUW5"/>
      <c r="EUX5"/>
      <c r="EUY5"/>
      <c r="EUZ5"/>
      <c r="EVA5"/>
      <c r="EVB5"/>
      <c r="EVC5"/>
      <c r="EVD5"/>
      <c r="EVE5"/>
      <c r="EVF5"/>
      <c r="EVG5"/>
      <c r="EVH5"/>
      <c r="EVI5"/>
      <c r="EVJ5"/>
      <c r="EVK5"/>
      <c r="EVL5"/>
      <c r="EVM5"/>
      <c r="EVN5"/>
      <c r="EVO5"/>
      <c r="EVP5"/>
      <c r="EVQ5"/>
      <c r="EVR5"/>
      <c r="EVS5"/>
      <c r="EVT5"/>
      <c r="EVU5"/>
      <c r="EVV5"/>
      <c r="EVW5"/>
      <c r="EVX5"/>
      <c r="EVY5"/>
      <c r="EVZ5"/>
      <c r="EWA5"/>
      <c r="EWB5"/>
      <c r="EWC5"/>
      <c r="EWD5"/>
      <c r="EWE5"/>
      <c r="EWF5"/>
      <c r="EWG5"/>
      <c r="EWH5"/>
      <c r="EWI5"/>
      <c r="EWJ5"/>
      <c r="EWK5"/>
      <c r="EWL5"/>
      <c r="EWM5"/>
      <c r="EWN5"/>
      <c r="EWO5"/>
      <c r="EWP5"/>
      <c r="EWQ5"/>
      <c r="EWR5"/>
      <c r="EWS5"/>
      <c r="EWT5"/>
      <c r="EWU5"/>
      <c r="EWV5"/>
      <c r="EWW5"/>
      <c r="EWX5"/>
      <c r="EWY5"/>
      <c r="EWZ5"/>
      <c r="EXA5"/>
      <c r="EXB5"/>
      <c r="EXC5"/>
      <c r="EXD5"/>
      <c r="EXE5"/>
      <c r="EXF5"/>
      <c r="EXG5"/>
      <c r="EXH5"/>
      <c r="EXI5"/>
      <c r="EXJ5"/>
      <c r="EXK5"/>
      <c r="EXL5"/>
      <c r="EXM5"/>
      <c r="EXN5"/>
      <c r="EXO5"/>
      <c r="EXP5"/>
      <c r="EXQ5"/>
      <c r="EXR5"/>
      <c r="EXS5"/>
      <c r="EXT5"/>
      <c r="EXU5"/>
      <c r="EXV5"/>
      <c r="EXW5"/>
      <c r="EXX5"/>
      <c r="EXY5"/>
      <c r="EXZ5"/>
      <c r="EYA5"/>
      <c r="EYB5"/>
      <c r="EYC5"/>
      <c r="EYD5"/>
      <c r="EYE5"/>
      <c r="EYF5"/>
      <c r="EYG5"/>
      <c r="EYH5"/>
      <c r="EYI5"/>
      <c r="EYJ5"/>
      <c r="EYK5"/>
      <c r="EYL5"/>
      <c r="EYM5"/>
      <c r="EYN5"/>
      <c r="EYO5"/>
      <c r="EYP5"/>
      <c r="EYQ5"/>
      <c r="EYR5"/>
      <c r="EYS5"/>
      <c r="EYT5"/>
      <c r="EYU5"/>
      <c r="EYV5"/>
      <c r="EYW5"/>
      <c r="EYX5"/>
      <c r="EYY5"/>
      <c r="EYZ5"/>
      <c r="EZA5"/>
      <c r="EZB5"/>
      <c r="EZC5"/>
      <c r="EZD5"/>
      <c r="EZE5"/>
      <c r="EZF5"/>
      <c r="EZG5"/>
      <c r="EZH5"/>
      <c r="EZI5"/>
      <c r="EZJ5"/>
      <c r="EZK5"/>
      <c r="EZL5"/>
      <c r="EZM5"/>
      <c r="EZN5"/>
      <c r="EZO5"/>
      <c r="EZP5"/>
      <c r="EZQ5"/>
      <c r="EZR5"/>
      <c r="EZS5"/>
      <c r="EZT5"/>
      <c r="EZU5"/>
      <c r="EZV5"/>
      <c r="EZW5"/>
      <c r="EZX5"/>
      <c r="EZY5"/>
      <c r="EZZ5"/>
      <c r="FAA5"/>
      <c r="FAB5"/>
      <c r="FAC5"/>
      <c r="FAD5"/>
      <c r="FAE5"/>
      <c r="FAF5"/>
      <c r="FAG5"/>
      <c r="FAH5"/>
      <c r="FAI5"/>
      <c r="FAJ5"/>
      <c r="FAK5"/>
      <c r="FAL5"/>
      <c r="FAM5"/>
      <c r="FAN5"/>
      <c r="FAO5"/>
      <c r="FAP5"/>
      <c r="FAQ5"/>
      <c r="FAR5"/>
      <c r="FAS5"/>
      <c r="FAT5"/>
      <c r="FAU5"/>
      <c r="FAV5"/>
      <c r="FAW5"/>
      <c r="FAX5"/>
      <c r="FAY5"/>
      <c r="FAZ5"/>
      <c r="FBA5"/>
      <c r="FBB5"/>
      <c r="FBC5"/>
      <c r="FBD5"/>
      <c r="FBE5"/>
      <c r="FBF5"/>
      <c r="FBG5"/>
      <c r="FBH5"/>
      <c r="FBI5"/>
      <c r="FBJ5"/>
      <c r="FBK5"/>
      <c r="FBL5"/>
      <c r="FBM5"/>
      <c r="FBN5"/>
      <c r="FBO5"/>
      <c r="FBP5"/>
      <c r="FBQ5"/>
      <c r="FBR5"/>
      <c r="FBS5"/>
      <c r="FBT5"/>
      <c r="FBU5"/>
      <c r="FBV5"/>
      <c r="FBW5"/>
      <c r="FBX5"/>
      <c r="FBY5"/>
      <c r="FBZ5"/>
      <c r="FCA5"/>
      <c r="FCB5"/>
      <c r="FCC5"/>
      <c r="FCD5"/>
      <c r="FCE5"/>
      <c r="FCF5"/>
      <c r="FCG5"/>
      <c r="FCH5"/>
      <c r="FCI5"/>
      <c r="FCJ5"/>
      <c r="FCK5"/>
      <c r="FCL5"/>
      <c r="FCM5"/>
      <c r="FCN5"/>
      <c r="FCO5"/>
      <c r="FCP5"/>
      <c r="FCQ5"/>
      <c r="FCR5"/>
      <c r="FCS5"/>
      <c r="FCT5"/>
      <c r="FCU5"/>
      <c r="FCV5"/>
      <c r="FCW5"/>
      <c r="FCX5"/>
      <c r="FCY5"/>
      <c r="FCZ5"/>
      <c r="FDA5"/>
      <c r="FDB5"/>
      <c r="FDC5"/>
      <c r="FDD5"/>
      <c r="FDE5"/>
      <c r="FDF5"/>
      <c r="FDG5"/>
      <c r="FDH5"/>
      <c r="FDI5"/>
      <c r="FDJ5"/>
      <c r="FDK5"/>
      <c r="FDL5"/>
      <c r="FDM5"/>
      <c r="FDN5"/>
      <c r="FDO5"/>
      <c r="FDP5"/>
      <c r="FDQ5"/>
      <c r="FDR5"/>
      <c r="FDS5"/>
      <c r="FDT5"/>
      <c r="FDU5"/>
      <c r="FDV5"/>
      <c r="FDW5"/>
      <c r="FDX5"/>
      <c r="FDY5"/>
      <c r="FDZ5"/>
      <c r="FEA5"/>
      <c r="FEB5"/>
      <c r="FEC5"/>
      <c r="FED5"/>
      <c r="FEE5"/>
      <c r="FEF5"/>
      <c r="FEG5"/>
      <c r="FEH5"/>
      <c r="FEI5"/>
      <c r="FEJ5"/>
      <c r="FEK5"/>
      <c r="FEL5"/>
      <c r="FEM5"/>
      <c r="FEN5"/>
      <c r="FEO5"/>
      <c r="FEP5"/>
      <c r="FEQ5"/>
      <c r="FER5"/>
      <c r="FES5"/>
      <c r="FET5"/>
      <c r="FEU5"/>
      <c r="FEV5"/>
      <c r="FEW5"/>
      <c r="FEX5"/>
      <c r="FEY5"/>
      <c r="FEZ5"/>
      <c r="FFA5"/>
      <c r="FFB5"/>
      <c r="FFC5"/>
      <c r="FFD5"/>
      <c r="FFE5"/>
      <c r="FFF5"/>
      <c r="FFG5"/>
      <c r="FFH5"/>
      <c r="FFI5"/>
      <c r="FFJ5"/>
      <c r="FFK5"/>
      <c r="FFL5"/>
      <c r="FFM5"/>
      <c r="FFN5"/>
      <c r="FFO5"/>
      <c r="FFP5"/>
      <c r="FFQ5"/>
      <c r="FFR5"/>
      <c r="FFS5"/>
      <c r="FFT5"/>
      <c r="FFU5"/>
      <c r="FFV5"/>
      <c r="FFW5"/>
      <c r="FFX5"/>
      <c r="FFY5"/>
      <c r="FFZ5"/>
      <c r="FGA5"/>
      <c r="FGB5"/>
      <c r="FGC5"/>
      <c r="FGD5"/>
      <c r="FGE5"/>
      <c r="FGF5"/>
      <c r="FGG5"/>
      <c r="FGH5"/>
      <c r="FGI5"/>
      <c r="FGJ5"/>
      <c r="FGK5"/>
      <c r="FGL5"/>
      <c r="FGM5"/>
      <c r="FGN5"/>
      <c r="FGO5"/>
      <c r="FGP5"/>
      <c r="FGQ5"/>
      <c r="FGR5"/>
      <c r="FGS5"/>
      <c r="FGT5"/>
      <c r="FGU5"/>
      <c r="FGV5"/>
      <c r="FGW5"/>
      <c r="FGX5"/>
      <c r="FGY5"/>
      <c r="FGZ5"/>
      <c r="FHA5"/>
      <c r="FHB5"/>
      <c r="FHC5"/>
      <c r="FHD5"/>
      <c r="FHE5"/>
      <c r="FHF5"/>
      <c r="FHG5"/>
      <c r="FHH5"/>
      <c r="FHI5"/>
      <c r="FHJ5"/>
      <c r="FHK5"/>
      <c r="FHL5"/>
      <c r="FHM5"/>
      <c r="FHN5"/>
      <c r="FHO5"/>
      <c r="FHP5"/>
      <c r="FHQ5"/>
      <c r="FHR5"/>
      <c r="FHS5"/>
      <c r="FHT5"/>
      <c r="FHU5"/>
      <c r="FHV5"/>
      <c r="FHW5"/>
      <c r="FHX5"/>
      <c r="FHY5"/>
      <c r="FHZ5"/>
      <c r="FIA5"/>
      <c r="FIB5"/>
      <c r="FIC5"/>
      <c r="FID5"/>
      <c r="FIE5"/>
      <c r="FIF5"/>
      <c r="FIG5"/>
      <c r="FIH5"/>
      <c r="FII5"/>
      <c r="FIJ5"/>
      <c r="FIK5"/>
      <c r="FIL5"/>
      <c r="FIM5"/>
      <c r="FIN5"/>
      <c r="FIO5"/>
      <c r="FIP5"/>
      <c r="FIQ5"/>
      <c r="FIR5"/>
      <c r="FIS5"/>
      <c r="FIT5"/>
      <c r="FIU5"/>
      <c r="FIV5"/>
      <c r="FIW5"/>
      <c r="FIX5"/>
      <c r="FIY5"/>
      <c r="FIZ5"/>
      <c r="FJA5"/>
      <c r="FJB5"/>
      <c r="FJC5"/>
      <c r="FJD5"/>
      <c r="FJE5"/>
      <c r="FJF5"/>
      <c r="FJG5"/>
      <c r="FJH5"/>
      <c r="FJI5"/>
      <c r="FJJ5"/>
      <c r="FJK5"/>
      <c r="FJL5"/>
      <c r="FJM5"/>
      <c r="FJN5"/>
      <c r="FJO5"/>
      <c r="FJP5"/>
      <c r="FJQ5"/>
      <c r="FJR5"/>
      <c r="FJS5"/>
      <c r="FJT5"/>
      <c r="FJU5"/>
      <c r="FJV5"/>
      <c r="FJW5"/>
      <c r="FJX5"/>
      <c r="FJY5"/>
      <c r="FJZ5"/>
      <c r="FKA5"/>
      <c r="FKB5"/>
      <c r="FKC5"/>
      <c r="FKD5"/>
      <c r="FKE5"/>
      <c r="FKF5"/>
      <c r="FKG5"/>
      <c r="FKH5"/>
      <c r="FKI5"/>
      <c r="FKJ5"/>
      <c r="FKK5"/>
      <c r="FKL5"/>
      <c r="FKM5"/>
      <c r="FKN5"/>
      <c r="FKO5"/>
      <c r="FKP5"/>
      <c r="FKQ5"/>
      <c r="FKR5"/>
      <c r="FKS5"/>
      <c r="FKT5"/>
      <c r="FKU5"/>
      <c r="FKV5"/>
      <c r="FKW5"/>
      <c r="FKX5"/>
      <c r="FKY5"/>
      <c r="FKZ5"/>
      <c r="FLA5"/>
      <c r="FLB5"/>
      <c r="FLC5"/>
      <c r="FLD5"/>
      <c r="FLE5"/>
      <c r="FLF5"/>
      <c r="FLG5"/>
      <c r="FLH5"/>
      <c r="FLI5"/>
      <c r="FLJ5"/>
      <c r="FLK5"/>
      <c r="FLL5"/>
      <c r="FLM5"/>
      <c r="FLN5"/>
      <c r="FLO5"/>
      <c r="FLP5"/>
      <c r="FLQ5"/>
      <c r="FLR5"/>
      <c r="FLS5"/>
      <c r="FLT5"/>
      <c r="FLU5"/>
      <c r="FLV5"/>
      <c r="FLW5"/>
      <c r="FLX5"/>
      <c r="FLY5"/>
      <c r="FLZ5"/>
      <c r="FMA5"/>
      <c r="FMB5"/>
      <c r="FMC5"/>
      <c r="FMD5"/>
      <c r="FME5"/>
      <c r="FMF5"/>
      <c r="FMG5"/>
      <c r="FMH5"/>
      <c r="FMI5"/>
      <c r="FMJ5"/>
      <c r="FMK5"/>
      <c r="FML5"/>
      <c r="FMM5"/>
      <c r="FMN5"/>
      <c r="FMO5"/>
      <c r="FMP5"/>
      <c r="FMQ5"/>
      <c r="FMR5"/>
      <c r="FMS5"/>
      <c r="FMT5"/>
      <c r="FMU5"/>
      <c r="FMV5"/>
      <c r="FMW5"/>
      <c r="FMX5"/>
      <c r="FMY5"/>
      <c r="FMZ5"/>
      <c r="FNA5"/>
      <c r="FNB5"/>
      <c r="FNC5"/>
      <c r="FND5"/>
      <c r="FNE5"/>
      <c r="FNF5"/>
      <c r="FNG5"/>
      <c r="FNH5"/>
      <c r="FNI5"/>
      <c r="FNJ5"/>
      <c r="FNK5"/>
      <c r="FNL5"/>
      <c r="FNM5"/>
      <c r="FNN5"/>
      <c r="FNO5"/>
      <c r="FNP5"/>
      <c r="FNQ5"/>
      <c r="FNR5"/>
      <c r="FNS5"/>
      <c r="FNT5"/>
      <c r="FNU5"/>
      <c r="FNV5"/>
      <c r="FNW5"/>
      <c r="FNX5"/>
      <c r="FNY5"/>
      <c r="FNZ5"/>
      <c r="FOA5"/>
      <c r="FOB5"/>
      <c r="FOC5"/>
      <c r="FOD5"/>
      <c r="FOE5"/>
      <c r="FOF5"/>
      <c r="FOG5"/>
      <c r="FOH5"/>
      <c r="FOI5"/>
      <c r="FOJ5"/>
      <c r="FOK5"/>
      <c r="FOL5"/>
      <c r="FOM5"/>
      <c r="FON5"/>
      <c r="FOO5"/>
      <c r="FOP5"/>
      <c r="FOQ5"/>
      <c r="FOR5"/>
      <c r="FOS5"/>
      <c r="FOT5"/>
      <c r="FOU5"/>
      <c r="FOV5"/>
      <c r="FOW5"/>
      <c r="FOX5"/>
      <c r="FOY5"/>
      <c r="FOZ5"/>
      <c r="FPA5"/>
      <c r="FPB5"/>
      <c r="FPC5"/>
      <c r="FPD5"/>
      <c r="FPE5"/>
      <c r="FPF5"/>
      <c r="FPG5"/>
      <c r="FPH5"/>
      <c r="FPI5"/>
      <c r="FPJ5"/>
      <c r="FPK5"/>
      <c r="FPL5"/>
      <c r="FPM5"/>
      <c r="FPN5"/>
      <c r="FPO5"/>
      <c r="FPP5"/>
      <c r="FPQ5"/>
      <c r="FPR5"/>
      <c r="FPS5"/>
      <c r="FPT5"/>
      <c r="FPU5"/>
      <c r="FPV5"/>
      <c r="FPW5"/>
      <c r="FPX5"/>
      <c r="FPY5"/>
      <c r="FPZ5"/>
      <c r="FQA5"/>
      <c r="FQB5"/>
      <c r="FQC5"/>
      <c r="FQD5"/>
      <c r="FQE5"/>
      <c r="FQF5"/>
      <c r="FQG5"/>
      <c r="FQH5"/>
      <c r="FQI5"/>
      <c r="FQJ5"/>
      <c r="FQK5"/>
      <c r="FQL5"/>
      <c r="FQM5"/>
      <c r="FQN5"/>
      <c r="FQO5"/>
      <c r="FQP5"/>
      <c r="FQQ5"/>
      <c r="FQR5"/>
      <c r="FQS5"/>
      <c r="FQT5"/>
      <c r="FQU5"/>
      <c r="FQV5"/>
      <c r="FQW5"/>
      <c r="FQX5"/>
      <c r="FQY5"/>
      <c r="FQZ5"/>
      <c r="FRA5"/>
      <c r="FRB5"/>
      <c r="FRC5"/>
      <c r="FRD5"/>
      <c r="FRE5"/>
      <c r="FRF5"/>
      <c r="FRG5"/>
      <c r="FRH5"/>
      <c r="FRI5"/>
      <c r="FRJ5"/>
      <c r="FRK5"/>
      <c r="FRL5"/>
      <c r="FRM5"/>
      <c r="FRN5"/>
      <c r="FRO5"/>
      <c r="FRP5"/>
      <c r="FRQ5"/>
      <c r="FRR5"/>
      <c r="FRS5"/>
      <c r="FRT5"/>
      <c r="FRU5"/>
      <c r="FRV5"/>
      <c r="FRW5"/>
      <c r="FRX5"/>
      <c r="FRY5"/>
      <c r="FRZ5"/>
      <c r="FSA5"/>
      <c r="FSB5"/>
      <c r="FSC5"/>
      <c r="FSD5"/>
      <c r="FSE5"/>
      <c r="FSF5"/>
      <c r="FSG5"/>
      <c r="FSH5"/>
      <c r="FSI5"/>
      <c r="FSJ5"/>
      <c r="FSK5"/>
      <c r="FSL5"/>
      <c r="FSM5"/>
      <c r="FSN5"/>
      <c r="FSO5"/>
      <c r="FSP5"/>
      <c r="FSQ5"/>
      <c r="FSR5"/>
      <c r="FSS5"/>
      <c r="FST5"/>
      <c r="FSU5"/>
      <c r="FSV5"/>
      <c r="FSW5"/>
      <c r="FSX5"/>
      <c r="FSY5"/>
      <c r="FSZ5"/>
      <c r="FTA5"/>
      <c r="FTB5"/>
      <c r="FTC5"/>
      <c r="FTD5"/>
      <c r="FTE5"/>
      <c r="FTF5"/>
      <c r="FTG5"/>
      <c r="FTH5"/>
      <c r="FTI5"/>
      <c r="FTJ5"/>
      <c r="FTK5"/>
      <c r="FTL5"/>
      <c r="FTM5"/>
      <c r="FTN5"/>
      <c r="FTO5"/>
      <c r="FTP5"/>
      <c r="FTQ5"/>
      <c r="FTR5"/>
      <c r="FTS5"/>
      <c r="FTT5"/>
      <c r="FTU5"/>
      <c r="FTV5"/>
      <c r="FTW5"/>
      <c r="FTX5"/>
      <c r="FTY5"/>
      <c r="FTZ5"/>
      <c r="FUA5"/>
      <c r="FUB5"/>
      <c r="FUC5"/>
      <c r="FUD5"/>
      <c r="FUE5"/>
      <c r="FUF5"/>
      <c r="FUG5"/>
      <c r="FUH5"/>
      <c r="FUI5"/>
      <c r="FUJ5"/>
      <c r="FUK5"/>
      <c r="FUL5"/>
      <c r="FUM5"/>
      <c r="FUN5"/>
      <c r="FUO5"/>
      <c r="FUP5"/>
      <c r="FUQ5"/>
      <c r="FUR5"/>
      <c r="FUS5"/>
      <c r="FUT5"/>
      <c r="FUU5"/>
      <c r="FUV5"/>
      <c r="FUW5"/>
      <c r="FUX5"/>
      <c r="FUY5"/>
      <c r="FUZ5"/>
      <c r="FVA5"/>
      <c r="FVB5"/>
      <c r="FVC5"/>
      <c r="FVD5"/>
      <c r="FVE5"/>
      <c r="FVF5"/>
      <c r="FVG5"/>
      <c r="FVH5"/>
      <c r="FVI5"/>
      <c r="FVJ5"/>
      <c r="FVK5"/>
      <c r="FVL5"/>
      <c r="FVM5"/>
      <c r="FVN5"/>
      <c r="FVO5"/>
      <c r="FVP5"/>
      <c r="FVQ5"/>
      <c r="FVR5"/>
      <c r="FVS5"/>
      <c r="FVT5"/>
      <c r="FVU5"/>
      <c r="FVV5"/>
      <c r="FVW5"/>
      <c r="FVX5"/>
      <c r="FVY5"/>
      <c r="FVZ5"/>
      <c r="FWA5"/>
      <c r="FWB5"/>
      <c r="FWC5"/>
      <c r="FWD5"/>
      <c r="FWE5"/>
      <c r="FWF5"/>
      <c r="FWG5"/>
      <c r="FWH5"/>
      <c r="FWI5"/>
      <c r="FWJ5"/>
      <c r="FWK5"/>
      <c r="FWL5"/>
      <c r="FWM5"/>
      <c r="FWN5"/>
      <c r="FWO5"/>
      <c r="FWP5"/>
      <c r="FWQ5"/>
      <c r="FWR5"/>
      <c r="FWS5"/>
      <c r="FWT5"/>
      <c r="FWU5"/>
      <c r="FWV5"/>
      <c r="FWW5"/>
      <c r="FWX5"/>
      <c r="FWY5"/>
      <c r="FWZ5"/>
      <c r="FXA5"/>
      <c r="FXB5"/>
      <c r="FXC5"/>
      <c r="FXD5"/>
      <c r="FXE5"/>
      <c r="FXF5"/>
      <c r="FXG5"/>
      <c r="FXH5"/>
      <c r="FXI5"/>
      <c r="FXJ5"/>
      <c r="FXK5"/>
      <c r="FXL5"/>
      <c r="FXM5"/>
      <c r="FXN5"/>
      <c r="FXO5"/>
      <c r="FXP5"/>
      <c r="FXQ5"/>
      <c r="FXR5"/>
      <c r="FXS5"/>
      <c r="FXT5"/>
      <c r="FXU5"/>
      <c r="FXV5"/>
      <c r="FXW5"/>
      <c r="FXX5"/>
      <c r="FXY5"/>
      <c r="FXZ5"/>
      <c r="FYA5"/>
      <c r="FYB5"/>
      <c r="FYC5"/>
      <c r="FYD5"/>
      <c r="FYE5"/>
      <c r="FYF5"/>
      <c r="FYG5"/>
      <c r="FYH5"/>
      <c r="FYI5"/>
      <c r="FYJ5"/>
      <c r="FYK5"/>
      <c r="FYL5"/>
      <c r="FYM5"/>
      <c r="FYN5"/>
      <c r="FYO5"/>
      <c r="FYP5"/>
      <c r="FYQ5"/>
      <c r="FYR5"/>
      <c r="FYS5"/>
      <c r="FYT5"/>
      <c r="FYU5"/>
      <c r="FYV5"/>
      <c r="FYW5"/>
      <c r="FYX5"/>
      <c r="FYY5"/>
      <c r="FYZ5"/>
      <c r="FZA5"/>
      <c r="FZB5"/>
      <c r="FZC5"/>
      <c r="FZD5"/>
      <c r="FZE5"/>
      <c r="FZF5"/>
      <c r="FZG5"/>
      <c r="FZH5"/>
      <c r="FZI5"/>
      <c r="FZJ5"/>
      <c r="FZK5"/>
      <c r="FZL5"/>
      <c r="FZM5"/>
      <c r="FZN5"/>
      <c r="FZO5"/>
      <c r="FZP5"/>
      <c r="FZQ5"/>
      <c r="FZR5"/>
      <c r="FZS5"/>
      <c r="FZT5"/>
      <c r="FZU5"/>
      <c r="FZV5"/>
      <c r="FZW5"/>
      <c r="FZX5"/>
      <c r="FZY5"/>
      <c r="FZZ5"/>
      <c r="GAA5"/>
      <c r="GAB5"/>
      <c r="GAC5"/>
      <c r="GAD5"/>
      <c r="GAE5"/>
      <c r="GAF5"/>
      <c r="GAG5"/>
      <c r="GAH5"/>
      <c r="GAI5"/>
      <c r="GAJ5"/>
      <c r="GAK5"/>
      <c r="GAL5"/>
      <c r="GAM5"/>
      <c r="GAN5"/>
      <c r="GAO5"/>
      <c r="GAP5"/>
      <c r="GAQ5"/>
      <c r="GAR5"/>
      <c r="GAS5"/>
      <c r="GAT5"/>
      <c r="GAU5"/>
      <c r="GAV5"/>
      <c r="GAW5"/>
      <c r="GAX5"/>
      <c r="GAY5"/>
      <c r="GAZ5"/>
      <c r="GBA5"/>
      <c r="GBB5"/>
      <c r="GBC5"/>
      <c r="GBD5"/>
      <c r="GBE5"/>
      <c r="GBF5"/>
      <c r="GBG5"/>
      <c r="GBH5"/>
      <c r="GBI5"/>
      <c r="GBJ5"/>
      <c r="GBK5"/>
      <c r="GBL5"/>
      <c r="GBM5"/>
      <c r="GBN5"/>
      <c r="GBO5"/>
      <c r="GBP5"/>
      <c r="GBQ5"/>
      <c r="GBR5"/>
      <c r="GBS5"/>
      <c r="GBT5"/>
      <c r="GBU5"/>
      <c r="GBV5"/>
      <c r="GBW5"/>
      <c r="GBX5"/>
      <c r="GBY5"/>
      <c r="GBZ5"/>
      <c r="GCA5"/>
      <c r="GCB5"/>
      <c r="GCC5"/>
      <c r="GCD5"/>
      <c r="GCE5"/>
      <c r="GCF5"/>
      <c r="GCG5"/>
      <c r="GCH5"/>
      <c r="GCI5"/>
      <c r="GCJ5"/>
      <c r="GCK5"/>
      <c r="GCL5"/>
      <c r="GCM5"/>
      <c r="GCN5"/>
      <c r="GCO5"/>
      <c r="GCP5"/>
      <c r="GCQ5"/>
      <c r="GCR5"/>
      <c r="GCS5"/>
      <c r="GCT5"/>
      <c r="GCU5"/>
      <c r="GCV5"/>
      <c r="GCW5"/>
      <c r="GCX5"/>
      <c r="GCY5"/>
      <c r="GCZ5"/>
      <c r="GDA5"/>
      <c r="GDB5"/>
      <c r="GDC5"/>
      <c r="GDD5"/>
      <c r="GDE5"/>
      <c r="GDF5"/>
      <c r="GDG5"/>
      <c r="GDH5"/>
      <c r="GDI5"/>
      <c r="GDJ5"/>
      <c r="GDK5"/>
      <c r="GDL5"/>
      <c r="GDM5"/>
      <c r="GDN5"/>
      <c r="GDO5"/>
      <c r="GDP5"/>
      <c r="GDQ5"/>
      <c r="GDR5"/>
      <c r="GDS5"/>
      <c r="GDT5"/>
      <c r="GDU5"/>
      <c r="GDV5"/>
      <c r="GDW5"/>
      <c r="GDX5"/>
      <c r="GDY5"/>
      <c r="GDZ5"/>
      <c r="GEA5"/>
      <c r="GEB5"/>
      <c r="GEC5"/>
      <c r="GED5"/>
      <c r="GEE5"/>
      <c r="GEF5"/>
      <c r="GEG5"/>
      <c r="GEH5"/>
      <c r="GEI5"/>
      <c r="GEJ5"/>
      <c r="GEK5"/>
      <c r="GEL5"/>
      <c r="GEM5"/>
      <c r="GEN5"/>
      <c r="GEO5"/>
      <c r="GEP5"/>
      <c r="GEQ5"/>
      <c r="GER5"/>
      <c r="GES5"/>
      <c r="GET5"/>
      <c r="GEU5"/>
      <c r="GEV5"/>
      <c r="GEW5"/>
      <c r="GEX5"/>
      <c r="GEY5"/>
      <c r="GEZ5"/>
      <c r="GFA5"/>
      <c r="GFB5"/>
      <c r="GFC5"/>
      <c r="GFD5"/>
      <c r="GFE5"/>
      <c r="GFF5"/>
      <c r="GFG5"/>
      <c r="GFH5"/>
      <c r="GFI5"/>
      <c r="GFJ5"/>
      <c r="GFK5"/>
      <c r="GFL5"/>
      <c r="GFM5"/>
      <c r="GFN5"/>
      <c r="GFO5"/>
      <c r="GFP5"/>
      <c r="GFQ5"/>
      <c r="GFR5"/>
      <c r="GFS5"/>
      <c r="GFT5"/>
      <c r="GFU5"/>
      <c r="GFV5"/>
      <c r="GFW5"/>
      <c r="GFX5"/>
      <c r="GFY5"/>
      <c r="GFZ5"/>
      <c r="GGA5"/>
      <c r="GGB5"/>
      <c r="GGC5"/>
      <c r="GGD5"/>
      <c r="GGE5"/>
      <c r="GGF5"/>
      <c r="GGG5"/>
      <c r="GGH5"/>
      <c r="GGI5"/>
      <c r="GGJ5"/>
      <c r="GGK5"/>
      <c r="GGL5"/>
      <c r="GGM5"/>
      <c r="GGN5"/>
      <c r="GGO5"/>
      <c r="GGP5"/>
      <c r="GGQ5"/>
      <c r="GGR5"/>
      <c r="GGS5"/>
      <c r="GGT5"/>
      <c r="GGU5"/>
      <c r="GGV5"/>
      <c r="GGW5"/>
      <c r="GGX5"/>
      <c r="GGY5"/>
      <c r="GGZ5"/>
      <c r="GHA5"/>
      <c r="GHB5"/>
      <c r="GHC5"/>
      <c r="GHD5"/>
      <c r="GHE5"/>
      <c r="GHF5"/>
      <c r="GHG5"/>
      <c r="GHH5"/>
      <c r="GHI5"/>
      <c r="GHJ5"/>
      <c r="GHK5"/>
      <c r="GHL5"/>
      <c r="GHM5"/>
      <c r="GHN5"/>
      <c r="GHO5"/>
      <c r="GHP5"/>
      <c r="GHQ5"/>
      <c r="GHR5"/>
      <c r="GHS5"/>
      <c r="GHT5"/>
      <c r="GHU5"/>
      <c r="GHV5"/>
      <c r="GHW5"/>
      <c r="GHX5"/>
      <c r="GHY5"/>
      <c r="GHZ5"/>
      <c r="GIA5"/>
      <c r="GIB5"/>
      <c r="GIC5"/>
      <c r="GID5"/>
      <c r="GIE5"/>
      <c r="GIF5"/>
      <c r="GIG5"/>
      <c r="GIH5"/>
      <c r="GII5"/>
      <c r="GIJ5"/>
      <c r="GIK5"/>
      <c r="GIL5"/>
      <c r="GIM5"/>
      <c r="GIN5"/>
      <c r="GIO5"/>
      <c r="GIP5"/>
      <c r="GIQ5"/>
      <c r="GIR5"/>
      <c r="GIS5"/>
      <c r="GIT5"/>
      <c r="GIU5"/>
      <c r="GIV5"/>
      <c r="GIW5"/>
      <c r="GIX5"/>
      <c r="GIY5"/>
      <c r="GIZ5"/>
      <c r="GJA5"/>
      <c r="GJB5"/>
      <c r="GJC5"/>
      <c r="GJD5"/>
      <c r="GJE5"/>
      <c r="GJF5"/>
      <c r="GJG5"/>
      <c r="GJH5"/>
      <c r="GJI5"/>
      <c r="GJJ5"/>
      <c r="GJK5"/>
      <c r="GJL5"/>
      <c r="GJM5"/>
      <c r="GJN5"/>
      <c r="GJO5"/>
      <c r="GJP5"/>
      <c r="GJQ5"/>
      <c r="GJR5"/>
      <c r="GJS5"/>
      <c r="GJT5"/>
      <c r="GJU5"/>
      <c r="GJV5"/>
      <c r="GJW5"/>
      <c r="GJX5"/>
      <c r="GJY5"/>
      <c r="GJZ5"/>
      <c r="GKA5"/>
      <c r="GKB5"/>
      <c r="GKC5"/>
      <c r="GKD5"/>
      <c r="GKE5"/>
      <c r="GKF5"/>
      <c r="GKG5"/>
      <c r="GKH5"/>
      <c r="GKI5"/>
      <c r="GKJ5"/>
      <c r="GKK5"/>
      <c r="GKL5"/>
      <c r="GKM5"/>
      <c r="GKN5"/>
      <c r="GKO5"/>
      <c r="GKP5"/>
      <c r="GKQ5"/>
      <c r="GKR5"/>
      <c r="GKS5"/>
      <c r="GKT5"/>
      <c r="GKU5"/>
      <c r="GKV5"/>
      <c r="GKW5"/>
      <c r="GKX5"/>
      <c r="GKY5"/>
      <c r="GKZ5"/>
      <c r="GLA5"/>
      <c r="GLB5"/>
      <c r="GLC5"/>
      <c r="GLD5"/>
      <c r="GLE5"/>
      <c r="GLF5"/>
      <c r="GLG5"/>
      <c r="GLH5"/>
      <c r="GLI5"/>
      <c r="GLJ5"/>
      <c r="GLK5"/>
      <c r="GLL5"/>
      <c r="GLM5"/>
      <c r="GLN5"/>
      <c r="GLO5"/>
      <c r="GLP5"/>
      <c r="GLQ5"/>
      <c r="GLR5"/>
      <c r="GLS5"/>
      <c r="GLT5"/>
      <c r="GLU5"/>
      <c r="GLV5"/>
      <c r="GLW5"/>
      <c r="GLX5"/>
      <c r="GLY5"/>
      <c r="GLZ5"/>
      <c r="GMA5"/>
      <c r="GMB5"/>
      <c r="GMC5"/>
      <c r="GMD5"/>
      <c r="GME5"/>
      <c r="GMF5"/>
      <c r="GMG5"/>
      <c r="GMH5"/>
      <c r="GMI5"/>
      <c r="GMJ5"/>
      <c r="GMK5"/>
      <c r="GML5"/>
      <c r="GMM5"/>
      <c r="GMN5"/>
      <c r="GMO5"/>
      <c r="GMP5"/>
      <c r="GMQ5"/>
      <c r="GMR5"/>
      <c r="GMS5"/>
      <c r="GMT5"/>
      <c r="GMU5"/>
      <c r="GMV5"/>
      <c r="GMW5"/>
      <c r="GMX5"/>
      <c r="GMY5"/>
      <c r="GMZ5"/>
      <c r="GNA5"/>
      <c r="GNB5"/>
      <c r="GNC5"/>
      <c r="GND5"/>
      <c r="GNE5"/>
      <c r="GNF5"/>
      <c r="GNG5"/>
      <c r="GNH5"/>
      <c r="GNI5"/>
      <c r="GNJ5"/>
      <c r="GNK5"/>
      <c r="GNL5"/>
      <c r="GNM5"/>
      <c r="GNN5"/>
      <c r="GNO5"/>
      <c r="GNP5"/>
      <c r="GNQ5"/>
      <c r="GNR5"/>
      <c r="GNS5"/>
      <c r="GNT5"/>
      <c r="GNU5"/>
      <c r="GNV5"/>
      <c r="GNW5"/>
      <c r="GNX5"/>
      <c r="GNY5"/>
      <c r="GNZ5"/>
      <c r="GOA5"/>
      <c r="GOB5"/>
      <c r="GOC5"/>
      <c r="GOD5"/>
      <c r="GOE5"/>
      <c r="GOF5"/>
      <c r="GOG5"/>
      <c r="GOH5"/>
      <c r="GOI5"/>
      <c r="GOJ5"/>
      <c r="GOK5"/>
      <c r="GOL5"/>
      <c r="GOM5"/>
      <c r="GON5"/>
      <c r="GOO5"/>
      <c r="GOP5"/>
      <c r="GOQ5"/>
      <c r="GOR5"/>
      <c r="GOS5"/>
      <c r="GOT5"/>
      <c r="GOU5"/>
      <c r="GOV5"/>
      <c r="GOW5"/>
      <c r="GOX5"/>
      <c r="GOY5"/>
      <c r="GOZ5"/>
      <c r="GPA5"/>
      <c r="GPB5"/>
      <c r="GPC5"/>
      <c r="GPD5"/>
      <c r="GPE5"/>
      <c r="GPF5"/>
      <c r="GPG5"/>
      <c r="GPH5"/>
      <c r="GPI5"/>
      <c r="GPJ5"/>
      <c r="GPK5"/>
      <c r="GPL5"/>
      <c r="GPM5"/>
      <c r="GPN5"/>
      <c r="GPO5"/>
      <c r="GPP5"/>
      <c r="GPQ5"/>
      <c r="GPR5"/>
      <c r="GPS5"/>
      <c r="GPT5"/>
      <c r="GPU5"/>
      <c r="GPV5"/>
      <c r="GPW5"/>
      <c r="GPX5"/>
      <c r="GPY5"/>
      <c r="GPZ5"/>
      <c r="GQA5"/>
      <c r="GQB5"/>
      <c r="GQC5"/>
      <c r="GQD5"/>
      <c r="GQE5"/>
      <c r="GQF5"/>
      <c r="GQG5"/>
      <c r="GQH5"/>
      <c r="GQI5"/>
      <c r="GQJ5"/>
      <c r="GQK5"/>
      <c r="GQL5"/>
      <c r="GQM5"/>
      <c r="GQN5"/>
      <c r="GQO5"/>
      <c r="GQP5"/>
      <c r="GQQ5"/>
      <c r="GQR5"/>
      <c r="GQS5"/>
      <c r="GQT5"/>
      <c r="GQU5"/>
      <c r="GQV5"/>
      <c r="GQW5"/>
      <c r="GQX5"/>
      <c r="GQY5"/>
      <c r="GQZ5"/>
      <c r="GRA5"/>
      <c r="GRB5"/>
      <c r="GRC5"/>
      <c r="GRD5"/>
      <c r="GRE5"/>
      <c r="GRF5"/>
      <c r="GRG5"/>
      <c r="GRH5"/>
      <c r="GRI5"/>
      <c r="GRJ5"/>
      <c r="GRK5"/>
      <c r="GRL5"/>
      <c r="GRM5"/>
      <c r="GRN5"/>
      <c r="GRO5"/>
      <c r="GRP5"/>
      <c r="GRQ5"/>
      <c r="GRR5"/>
      <c r="GRS5"/>
      <c r="GRT5"/>
      <c r="GRU5"/>
      <c r="GRV5"/>
      <c r="GRW5"/>
      <c r="GRX5"/>
      <c r="GRY5"/>
      <c r="GRZ5"/>
      <c r="GSA5"/>
      <c r="GSB5"/>
      <c r="GSC5"/>
      <c r="GSD5"/>
      <c r="GSE5"/>
      <c r="GSF5"/>
      <c r="GSG5"/>
      <c r="GSH5"/>
      <c r="GSI5"/>
      <c r="GSJ5"/>
      <c r="GSK5"/>
      <c r="GSL5"/>
      <c r="GSM5"/>
      <c r="GSN5"/>
      <c r="GSO5"/>
      <c r="GSP5"/>
      <c r="GSQ5"/>
      <c r="GSR5"/>
      <c r="GSS5"/>
      <c r="GST5"/>
      <c r="GSU5"/>
      <c r="GSV5"/>
      <c r="GSW5"/>
      <c r="GSX5"/>
      <c r="GSY5"/>
      <c r="GSZ5"/>
      <c r="GTA5"/>
      <c r="GTB5"/>
      <c r="GTC5"/>
      <c r="GTD5"/>
      <c r="GTE5"/>
      <c r="GTF5"/>
      <c r="GTG5"/>
      <c r="GTH5"/>
      <c r="GTI5"/>
      <c r="GTJ5"/>
      <c r="GTK5"/>
      <c r="GTL5"/>
      <c r="GTM5"/>
      <c r="GTN5"/>
      <c r="GTO5"/>
      <c r="GTP5"/>
      <c r="GTQ5"/>
      <c r="GTR5"/>
      <c r="GTS5"/>
      <c r="GTT5"/>
      <c r="GTU5"/>
      <c r="GTV5"/>
      <c r="GTW5"/>
      <c r="GTX5"/>
      <c r="GTY5"/>
      <c r="GTZ5"/>
      <c r="GUA5"/>
      <c r="GUB5"/>
      <c r="GUC5"/>
      <c r="GUD5"/>
      <c r="GUE5"/>
      <c r="GUF5"/>
      <c r="GUG5"/>
      <c r="GUH5"/>
      <c r="GUI5"/>
      <c r="GUJ5"/>
      <c r="GUK5"/>
      <c r="GUL5"/>
      <c r="GUM5"/>
      <c r="GUN5"/>
      <c r="GUO5"/>
      <c r="GUP5"/>
      <c r="GUQ5"/>
      <c r="GUR5"/>
      <c r="GUS5"/>
      <c r="GUT5"/>
      <c r="GUU5"/>
      <c r="GUV5"/>
      <c r="GUW5"/>
      <c r="GUX5"/>
      <c r="GUY5"/>
      <c r="GUZ5"/>
      <c r="GVA5"/>
      <c r="GVB5"/>
      <c r="GVC5"/>
      <c r="GVD5"/>
      <c r="GVE5"/>
      <c r="GVF5"/>
      <c r="GVG5"/>
      <c r="GVH5"/>
      <c r="GVI5"/>
      <c r="GVJ5"/>
      <c r="GVK5"/>
      <c r="GVL5"/>
      <c r="GVM5"/>
      <c r="GVN5"/>
      <c r="GVO5"/>
      <c r="GVP5"/>
      <c r="GVQ5"/>
      <c r="GVR5"/>
      <c r="GVS5"/>
      <c r="GVT5"/>
      <c r="GVU5"/>
      <c r="GVV5"/>
      <c r="GVW5"/>
      <c r="GVX5"/>
      <c r="GVY5"/>
      <c r="GVZ5"/>
      <c r="GWA5"/>
      <c r="GWB5"/>
      <c r="GWC5"/>
      <c r="GWD5"/>
      <c r="GWE5"/>
      <c r="GWF5"/>
      <c r="GWG5"/>
      <c r="GWH5"/>
      <c r="GWI5"/>
      <c r="GWJ5"/>
      <c r="GWK5"/>
      <c r="GWL5"/>
      <c r="GWM5"/>
      <c r="GWN5"/>
      <c r="GWO5"/>
      <c r="GWP5"/>
      <c r="GWQ5"/>
      <c r="GWR5"/>
      <c r="GWS5"/>
      <c r="GWT5"/>
      <c r="GWU5"/>
      <c r="GWV5"/>
      <c r="GWW5"/>
      <c r="GWX5"/>
      <c r="GWY5"/>
      <c r="GWZ5"/>
      <c r="GXA5"/>
      <c r="GXB5"/>
      <c r="GXC5"/>
      <c r="GXD5"/>
      <c r="GXE5"/>
      <c r="GXF5"/>
      <c r="GXG5"/>
      <c r="GXH5"/>
      <c r="GXI5"/>
      <c r="GXJ5"/>
      <c r="GXK5"/>
      <c r="GXL5"/>
      <c r="GXM5"/>
      <c r="GXN5"/>
      <c r="GXO5"/>
      <c r="GXP5"/>
      <c r="GXQ5"/>
      <c r="GXR5"/>
      <c r="GXS5"/>
      <c r="GXT5"/>
      <c r="GXU5"/>
      <c r="GXV5"/>
      <c r="GXW5"/>
      <c r="GXX5"/>
      <c r="GXY5"/>
      <c r="GXZ5"/>
      <c r="GYA5"/>
      <c r="GYB5"/>
      <c r="GYC5"/>
      <c r="GYD5"/>
      <c r="GYE5"/>
      <c r="GYF5"/>
      <c r="GYG5"/>
      <c r="GYH5"/>
      <c r="GYI5"/>
      <c r="GYJ5"/>
      <c r="GYK5"/>
      <c r="GYL5"/>
      <c r="GYM5"/>
      <c r="GYN5"/>
      <c r="GYO5"/>
      <c r="GYP5"/>
      <c r="GYQ5"/>
      <c r="GYR5"/>
      <c r="GYS5"/>
      <c r="GYT5"/>
      <c r="GYU5"/>
      <c r="GYV5"/>
      <c r="GYW5"/>
      <c r="GYX5"/>
      <c r="GYY5"/>
      <c r="GYZ5"/>
      <c r="GZA5"/>
      <c r="GZB5"/>
      <c r="GZC5"/>
      <c r="GZD5"/>
      <c r="GZE5"/>
      <c r="GZF5"/>
      <c r="GZG5"/>
      <c r="GZH5"/>
      <c r="GZI5"/>
      <c r="GZJ5"/>
      <c r="GZK5"/>
      <c r="GZL5"/>
      <c r="GZM5"/>
      <c r="GZN5"/>
      <c r="GZO5"/>
      <c r="GZP5"/>
      <c r="GZQ5"/>
      <c r="GZR5"/>
      <c r="GZS5"/>
      <c r="GZT5"/>
      <c r="GZU5"/>
      <c r="GZV5"/>
      <c r="GZW5"/>
      <c r="GZX5"/>
      <c r="GZY5"/>
      <c r="GZZ5"/>
      <c r="HAA5"/>
      <c r="HAB5"/>
      <c r="HAC5"/>
      <c r="HAD5"/>
      <c r="HAE5"/>
      <c r="HAF5"/>
      <c r="HAG5"/>
      <c r="HAH5"/>
      <c r="HAI5"/>
      <c r="HAJ5"/>
      <c r="HAK5"/>
      <c r="HAL5"/>
      <c r="HAM5"/>
      <c r="HAN5"/>
      <c r="HAO5"/>
      <c r="HAP5"/>
      <c r="HAQ5"/>
      <c r="HAR5"/>
      <c r="HAS5"/>
      <c r="HAT5"/>
      <c r="HAU5"/>
      <c r="HAV5"/>
      <c r="HAW5"/>
      <c r="HAX5"/>
      <c r="HAY5"/>
      <c r="HAZ5"/>
      <c r="HBA5"/>
      <c r="HBB5"/>
      <c r="HBC5"/>
      <c r="HBD5"/>
      <c r="HBE5"/>
      <c r="HBF5"/>
      <c r="HBG5"/>
      <c r="HBH5"/>
      <c r="HBI5"/>
      <c r="HBJ5"/>
      <c r="HBK5"/>
      <c r="HBL5"/>
      <c r="HBM5"/>
      <c r="HBN5"/>
      <c r="HBO5"/>
      <c r="HBP5"/>
      <c r="HBQ5"/>
      <c r="HBR5"/>
      <c r="HBS5"/>
      <c r="HBT5"/>
      <c r="HBU5"/>
      <c r="HBV5"/>
      <c r="HBW5"/>
      <c r="HBX5"/>
      <c r="HBY5"/>
      <c r="HBZ5"/>
      <c r="HCA5"/>
      <c r="HCB5"/>
      <c r="HCC5"/>
      <c r="HCD5"/>
      <c r="HCE5"/>
      <c r="HCF5"/>
      <c r="HCG5"/>
      <c r="HCH5"/>
      <c r="HCI5"/>
      <c r="HCJ5"/>
      <c r="HCK5"/>
      <c r="HCL5"/>
      <c r="HCM5"/>
      <c r="HCN5"/>
      <c r="HCO5"/>
      <c r="HCP5"/>
      <c r="HCQ5"/>
      <c r="HCR5"/>
      <c r="HCS5"/>
      <c r="HCT5"/>
      <c r="HCU5"/>
      <c r="HCV5"/>
      <c r="HCW5"/>
      <c r="HCX5"/>
      <c r="HCY5"/>
      <c r="HCZ5"/>
      <c r="HDA5"/>
      <c r="HDB5"/>
      <c r="HDC5"/>
      <c r="HDD5"/>
      <c r="HDE5"/>
      <c r="HDF5"/>
      <c r="HDG5"/>
      <c r="HDH5"/>
      <c r="HDI5"/>
      <c r="HDJ5"/>
      <c r="HDK5"/>
      <c r="HDL5"/>
      <c r="HDM5"/>
      <c r="HDN5"/>
      <c r="HDO5"/>
      <c r="HDP5"/>
      <c r="HDQ5"/>
      <c r="HDR5"/>
      <c r="HDS5"/>
      <c r="HDT5"/>
      <c r="HDU5"/>
      <c r="HDV5"/>
      <c r="HDW5"/>
      <c r="HDX5"/>
      <c r="HDY5"/>
      <c r="HDZ5"/>
      <c r="HEA5"/>
      <c r="HEB5"/>
      <c r="HEC5"/>
      <c r="HED5"/>
      <c r="HEE5"/>
      <c r="HEF5"/>
      <c r="HEG5"/>
      <c r="HEH5"/>
      <c r="HEI5"/>
      <c r="HEJ5"/>
      <c r="HEK5"/>
      <c r="HEL5"/>
      <c r="HEM5"/>
      <c r="HEN5"/>
      <c r="HEO5"/>
      <c r="HEP5"/>
      <c r="HEQ5"/>
      <c r="HER5"/>
      <c r="HES5"/>
      <c r="HET5"/>
      <c r="HEU5"/>
      <c r="HEV5"/>
      <c r="HEW5"/>
      <c r="HEX5"/>
      <c r="HEY5"/>
      <c r="HEZ5"/>
      <c r="HFA5"/>
      <c r="HFB5"/>
      <c r="HFC5"/>
      <c r="HFD5"/>
      <c r="HFE5"/>
      <c r="HFF5"/>
      <c r="HFG5"/>
      <c r="HFH5"/>
      <c r="HFI5"/>
      <c r="HFJ5"/>
      <c r="HFK5"/>
      <c r="HFL5"/>
      <c r="HFM5"/>
      <c r="HFN5"/>
      <c r="HFO5"/>
      <c r="HFP5"/>
      <c r="HFQ5"/>
      <c r="HFR5"/>
      <c r="HFS5"/>
      <c r="HFT5"/>
      <c r="HFU5"/>
      <c r="HFV5"/>
      <c r="HFW5"/>
      <c r="HFX5"/>
      <c r="HFY5"/>
      <c r="HFZ5"/>
      <c r="HGA5"/>
      <c r="HGB5"/>
      <c r="HGC5"/>
      <c r="HGD5"/>
      <c r="HGE5"/>
      <c r="HGF5"/>
      <c r="HGG5"/>
      <c r="HGH5"/>
      <c r="HGI5"/>
      <c r="HGJ5"/>
      <c r="HGK5"/>
      <c r="HGL5"/>
      <c r="HGM5"/>
      <c r="HGN5"/>
      <c r="HGO5"/>
      <c r="HGP5"/>
      <c r="HGQ5"/>
      <c r="HGR5"/>
      <c r="HGS5"/>
      <c r="HGT5"/>
      <c r="HGU5"/>
      <c r="HGV5"/>
      <c r="HGW5"/>
      <c r="HGX5"/>
      <c r="HGY5"/>
      <c r="HGZ5"/>
      <c r="HHA5"/>
      <c r="HHB5"/>
      <c r="HHC5"/>
      <c r="HHD5"/>
      <c r="HHE5"/>
      <c r="HHF5"/>
      <c r="HHG5"/>
      <c r="HHH5"/>
      <c r="HHI5"/>
      <c r="HHJ5"/>
      <c r="HHK5"/>
      <c r="HHL5"/>
      <c r="HHM5"/>
      <c r="HHN5"/>
      <c r="HHO5"/>
      <c r="HHP5"/>
      <c r="HHQ5"/>
      <c r="HHR5"/>
      <c r="HHS5"/>
      <c r="HHT5"/>
      <c r="HHU5"/>
      <c r="HHV5"/>
      <c r="HHW5"/>
      <c r="HHX5"/>
      <c r="HHY5"/>
      <c r="HHZ5"/>
      <c r="HIA5"/>
      <c r="HIB5"/>
      <c r="HIC5"/>
      <c r="HID5"/>
      <c r="HIE5"/>
      <c r="HIF5"/>
      <c r="HIG5"/>
      <c r="HIH5"/>
      <c r="HII5"/>
      <c r="HIJ5"/>
      <c r="HIK5"/>
      <c r="HIL5"/>
      <c r="HIM5"/>
      <c r="HIN5"/>
      <c r="HIO5"/>
      <c r="HIP5"/>
      <c r="HIQ5"/>
      <c r="HIR5"/>
      <c r="HIS5"/>
      <c r="HIT5"/>
      <c r="HIU5"/>
      <c r="HIV5"/>
      <c r="HIW5"/>
      <c r="HIX5"/>
      <c r="HIY5"/>
      <c r="HIZ5"/>
      <c r="HJA5"/>
      <c r="HJB5"/>
      <c r="HJC5"/>
      <c r="HJD5"/>
      <c r="HJE5"/>
      <c r="HJF5"/>
      <c r="HJG5"/>
      <c r="HJH5"/>
      <c r="HJI5"/>
      <c r="HJJ5"/>
      <c r="HJK5"/>
      <c r="HJL5"/>
      <c r="HJM5"/>
      <c r="HJN5"/>
      <c r="HJO5"/>
      <c r="HJP5"/>
      <c r="HJQ5"/>
      <c r="HJR5"/>
      <c r="HJS5"/>
      <c r="HJT5"/>
      <c r="HJU5"/>
      <c r="HJV5"/>
      <c r="HJW5"/>
      <c r="HJX5"/>
      <c r="HJY5"/>
      <c r="HJZ5"/>
      <c r="HKA5"/>
      <c r="HKB5"/>
      <c r="HKC5"/>
      <c r="HKD5"/>
      <c r="HKE5"/>
      <c r="HKF5"/>
      <c r="HKG5"/>
      <c r="HKH5"/>
      <c r="HKI5"/>
      <c r="HKJ5"/>
      <c r="HKK5"/>
      <c r="HKL5"/>
      <c r="HKM5"/>
      <c r="HKN5"/>
      <c r="HKO5"/>
      <c r="HKP5"/>
      <c r="HKQ5"/>
      <c r="HKR5"/>
      <c r="HKS5"/>
      <c r="HKT5"/>
      <c r="HKU5"/>
      <c r="HKV5"/>
      <c r="HKW5"/>
      <c r="HKX5"/>
      <c r="HKY5"/>
      <c r="HKZ5"/>
      <c r="HLA5"/>
      <c r="HLB5"/>
      <c r="HLC5"/>
      <c r="HLD5"/>
      <c r="HLE5"/>
      <c r="HLF5"/>
      <c r="HLG5"/>
      <c r="HLH5"/>
      <c r="HLI5"/>
      <c r="HLJ5"/>
      <c r="HLK5"/>
      <c r="HLL5"/>
      <c r="HLM5"/>
      <c r="HLN5"/>
      <c r="HLO5"/>
      <c r="HLP5"/>
      <c r="HLQ5"/>
      <c r="HLR5"/>
      <c r="HLS5"/>
      <c r="HLT5"/>
      <c r="HLU5"/>
      <c r="HLV5"/>
      <c r="HLW5"/>
      <c r="HLX5"/>
      <c r="HLY5"/>
      <c r="HLZ5"/>
      <c r="HMA5"/>
      <c r="HMB5"/>
      <c r="HMC5"/>
      <c r="HMD5"/>
      <c r="HME5"/>
      <c r="HMF5"/>
      <c r="HMG5"/>
      <c r="HMH5"/>
      <c r="HMI5"/>
      <c r="HMJ5"/>
      <c r="HMK5"/>
      <c r="HML5"/>
      <c r="HMM5"/>
      <c r="HMN5"/>
      <c r="HMO5"/>
      <c r="HMP5"/>
      <c r="HMQ5"/>
      <c r="HMR5"/>
      <c r="HMS5"/>
      <c r="HMT5"/>
      <c r="HMU5"/>
      <c r="HMV5"/>
      <c r="HMW5"/>
      <c r="HMX5"/>
      <c r="HMY5"/>
      <c r="HMZ5"/>
      <c r="HNA5"/>
      <c r="HNB5"/>
      <c r="HNC5"/>
      <c r="HND5"/>
      <c r="HNE5"/>
      <c r="HNF5"/>
      <c r="HNG5"/>
      <c r="HNH5"/>
      <c r="HNI5"/>
      <c r="HNJ5"/>
      <c r="HNK5"/>
      <c r="HNL5"/>
      <c r="HNM5"/>
      <c r="HNN5"/>
      <c r="HNO5"/>
      <c r="HNP5"/>
      <c r="HNQ5"/>
      <c r="HNR5"/>
      <c r="HNS5"/>
      <c r="HNT5"/>
      <c r="HNU5"/>
      <c r="HNV5"/>
      <c r="HNW5"/>
      <c r="HNX5"/>
      <c r="HNY5"/>
      <c r="HNZ5"/>
      <c r="HOA5"/>
      <c r="HOB5"/>
      <c r="HOC5"/>
      <c r="HOD5"/>
      <c r="HOE5"/>
      <c r="HOF5"/>
      <c r="HOG5"/>
      <c r="HOH5"/>
      <c r="HOI5"/>
      <c r="HOJ5"/>
      <c r="HOK5"/>
      <c r="HOL5"/>
      <c r="HOM5"/>
      <c r="HON5"/>
      <c r="HOO5"/>
      <c r="HOP5"/>
      <c r="HOQ5"/>
      <c r="HOR5"/>
      <c r="HOS5"/>
      <c r="HOT5"/>
      <c r="HOU5"/>
      <c r="HOV5"/>
      <c r="HOW5"/>
      <c r="HOX5"/>
      <c r="HOY5"/>
      <c r="HOZ5"/>
      <c r="HPA5"/>
      <c r="HPB5"/>
      <c r="HPC5"/>
      <c r="HPD5"/>
      <c r="HPE5"/>
      <c r="HPF5"/>
      <c r="HPG5"/>
      <c r="HPH5"/>
      <c r="HPI5"/>
      <c r="HPJ5"/>
      <c r="HPK5"/>
      <c r="HPL5"/>
      <c r="HPM5"/>
      <c r="HPN5"/>
      <c r="HPO5"/>
      <c r="HPP5"/>
      <c r="HPQ5"/>
      <c r="HPR5"/>
      <c r="HPS5"/>
      <c r="HPT5"/>
      <c r="HPU5"/>
      <c r="HPV5"/>
      <c r="HPW5"/>
      <c r="HPX5"/>
      <c r="HPY5"/>
      <c r="HPZ5"/>
      <c r="HQA5"/>
      <c r="HQB5"/>
      <c r="HQC5"/>
      <c r="HQD5"/>
      <c r="HQE5"/>
      <c r="HQF5"/>
      <c r="HQG5"/>
      <c r="HQH5"/>
      <c r="HQI5"/>
      <c r="HQJ5"/>
      <c r="HQK5"/>
      <c r="HQL5"/>
      <c r="HQM5"/>
      <c r="HQN5"/>
      <c r="HQO5"/>
      <c r="HQP5"/>
      <c r="HQQ5"/>
      <c r="HQR5"/>
      <c r="HQS5"/>
      <c r="HQT5"/>
      <c r="HQU5"/>
      <c r="HQV5"/>
      <c r="HQW5"/>
      <c r="HQX5"/>
      <c r="HQY5"/>
      <c r="HQZ5"/>
      <c r="HRA5"/>
      <c r="HRB5"/>
      <c r="HRC5"/>
      <c r="HRD5"/>
      <c r="HRE5"/>
      <c r="HRF5"/>
      <c r="HRG5"/>
      <c r="HRH5"/>
      <c r="HRI5"/>
      <c r="HRJ5"/>
      <c r="HRK5"/>
      <c r="HRL5"/>
      <c r="HRM5"/>
      <c r="HRN5"/>
      <c r="HRO5"/>
      <c r="HRP5"/>
      <c r="HRQ5"/>
      <c r="HRR5"/>
      <c r="HRS5"/>
      <c r="HRT5"/>
      <c r="HRU5"/>
      <c r="HRV5"/>
      <c r="HRW5"/>
      <c r="HRX5"/>
      <c r="HRY5"/>
      <c r="HRZ5"/>
      <c r="HSA5"/>
      <c r="HSB5"/>
      <c r="HSC5"/>
      <c r="HSD5"/>
      <c r="HSE5"/>
      <c r="HSF5"/>
      <c r="HSG5"/>
      <c r="HSH5"/>
      <c r="HSI5"/>
      <c r="HSJ5"/>
      <c r="HSK5"/>
      <c r="HSL5"/>
      <c r="HSM5"/>
      <c r="HSN5"/>
      <c r="HSO5"/>
      <c r="HSP5"/>
      <c r="HSQ5"/>
      <c r="HSR5"/>
      <c r="HSS5"/>
      <c r="HST5"/>
      <c r="HSU5"/>
      <c r="HSV5"/>
      <c r="HSW5"/>
      <c r="HSX5"/>
      <c r="HSY5"/>
      <c r="HSZ5"/>
      <c r="HTA5"/>
      <c r="HTB5"/>
      <c r="HTC5"/>
      <c r="HTD5"/>
      <c r="HTE5"/>
      <c r="HTF5"/>
      <c r="HTG5"/>
      <c r="HTH5"/>
      <c r="HTI5"/>
      <c r="HTJ5"/>
      <c r="HTK5"/>
      <c r="HTL5"/>
      <c r="HTM5"/>
      <c r="HTN5"/>
      <c r="HTO5"/>
      <c r="HTP5"/>
      <c r="HTQ5"/>
      <c r="HTR5"/>
      <c r="HTS5"/>
      <c r="HTT5"/>
      <c r="HTU5"/>
      <c r="HTV5"/>
      <c r="HTW5"/>
      <c r="HTX5"/>
      <c r="HTY5"/>
      <c r="HTZ5"/>
      <c r="HUA5"/>
      <c r="HUB5"/>
      <c r="HUC5"/>
      <c r="HUD5"/>
      <c r="HUE5"/>
      <c r="HUF5"/>
      <c r="HUG5"/>
      <c r="HUH5"/>
      <c r="HUI5"/>
      <c r="HUJ5"/>
      <c r="HUK5"/>
      <c r="HUL5"/>
      <c r="HUM5"/>
      <c r="HUN5"/>
      <c r="HUO5"/>
      <c r="HUP5"/>
      <c r="HUQ5"/>
      <c r="HUR5"/>
      <c r="HUS5"/>
      <c r="HUT5"/>
      <c r="HUU5"/>
      <c r="HUV5"/>
      <c r="HUW5"/>
      <c r="HUX5"/>
      <c r="HUY5"/>
      <c r="HUZ5"/>
      <c r="HVA5"/>
      <c r="HVB5"/>
      <c r="HVC5"/>
      <c r="HVD5"/>
      <c r="HVE5"/>
      <c r="HVF5"/>
      <c r="HVG5"/>
      <c r="HVH5"/>
      <c r="HVI5"/>
      <c r="HVJ5"/>
      <c r="HVK5"/>
      <c r="HVL5"/>
      <c r="HVM5"/>
      <c r="HVN5"/>
      <c r="HVO5"/>
      <c r="HVP5"/>
      <c r="HVQ5"/>
      <c r="HVR5"/>
      <c r="HVS5"/>
      <c r="HVT5"/>
      <c r="HVU5"/>
      <c r="HVV5"/>
      <c r="HVW5"/>
      <c r="HVX5"/>
      <c r="HVY5"/>
      <c r="HVZ5"/>
      <c r="HWA5"/>
      <c r="HWB5"/>
      <c r="HWC5"/>
      <c r="HWD5"/>
      <c r="HWE5"/>
      <c r="HWF5"/>
      <c r="HWG5"/>
      <c r="HWH5"/>
      <c r="HWI5"/>
      <c r="HWJ5"/>
      <c r="HWK5"/>
      <c r="HWL5"/>
      <c r="HWM5"/>
      <c r="HWN5"/>
      <c r="HWO5"/>
      <c r="HWP5"/>
      <c r="HWQ5"/>
      <c r="HWR5"/>
      <c r="HWS5"/>
      <c r="HWT5"/>
      <c r="HWU5"/>
      <c r="HWV5"/>
      <c r="HWW5"/>
      <c r="HWX5"/>
      <c r="HWY5"/>
      <c r="HWZ5"/>
      <c r="HXA5"/>
      <c r="HXB5"/>
      <c r="HXC5"/>
      <c r="HXD5"/>
      <c r="HXE5"/>
      <c r="HXF5"/>
      <c r="HXG5"/>
      <c r="HXH5"/>
      <c r="HXI5"/>
      <c r="HXJ5"/>
      <c r="HXK5"/>
      <c r="HXL5"/>
      <c r="HXM5"/>
      <c r="HXN5"/>
      <c r="HXO5"/>
      <c r="HXP5"/>
      <c r="HXQ5"/>
      <c r="HXR5"/>
      <c r="HXS5"/>
      <c r="HXT5"/>
      <c r="HXU5"/>
      <c r="HXV5"/>
      <c r="HXW5"/>
      <c r="HXX5"/>
      <c r="HXY5"/>
      <c r="HXZ5"/>
      <c r="HYA5"/>
      <c r="HYB5"/>
      <c r="HYC5"/>
      <c r="HYD5"/>
      <c r="HYE5"/>
      <c r="HYF5"/>
      <c r="HYG5"/>
      <c r="HYH5"/>
      <c r="HYI5"/>
      <c r="HYJ5"/>
      <c r="HYK5"/>
      <c r="HYL5"/>
      <c r="HYM5"/>
      <c r="HYN5"/>
      <c r="HYO5"/>
      <c r="HYP5"/>
      <c r="HYQ5"/>
      <c r="HYR5"/>
      <c r="HYS5"/>
      <c r="HYT5"/>
      <c r="HYU5"/>
      <c r="HYV5"/>
      <c r="HYW5"/>
      <c r="HYX5"/>
      <c r="HYY5"/>
      <c r="HYZ5"/>
      <c r="HZA5"/>
      <c r="HZB5"/>
      <c r="HZC5"/>
      <c r="HZD5"/>
      <c r="HZE5"/>
      <c r="HZF5"/>
      <c r="HZG5"/>
      <c r="HZH5"/>
      <c r="HZI5"/>
      <c r="HZJ5"/>
      <c r="HZK5"/>
      <c r="HZL5"/>
      <c r="HZM5"/>
      <c r="HZN5"/>
      <c r="HZO5"/>
      <c r="HZP5"/>
      <c r="HZQ5"/>
      <c r="HZR5"/>
      <c r="HZS5"/>
      <c r="HZT5"/>
      <c r="HZU5"/>
      <c r="HZV5"/>
      <c r="HZW5"/>
      <c r="HZX5"/>
      <c r="HZY5"/>
      <c r="HZZ5"/>
      <c r="IAA5"/>
      <c r="IAB5"/>
      <c r="IAC5"/>
      <c r="IAD5"/>
      <c r="IAE5"/>
      <c r="IAF5"/>
      <c r="IAG5"/>
      <c r="IAH5"/>
      <c r="IAI5"/>
      <c r="IAJ5"/>
      <c r="IAK5"/>
      <c r="IAL5"/>
      <c r="IAM5"/>
      <c r="IAN5"/>
      <c r="IAO5"/>
      <c r="IAP5"/>
      <c r="IAQ5"/>
      <c r="IAR5"/>
      <c r="IAS5"/>
      <c r="IAT5"/>
      <c r="IAU5"/>
      <c r="IAV5"/>
      <c r="IAW5"/>
      <c r="IAX5"/>
      <c r="IAY5"/>
      <c r="IAZ5"/>
      <c r="IBA5"/>
      <c r="IBB5"/>
      <c r="IBC5"/>
      <c r="IBD5"/>
      <c r="IBE5"/>
      <c r="IBF5"/>
      <c r="IBG5"/>
      <c r="IBH5"/>
      <c r="IBI5"/>
      <c r="IBJ5"/>
      <c r="IBK5"/>
      <c r="IBL5"/>
      <c r="IBM5"/>
      <c r="IBN5"/>
      <c r="IBO5"/>
      <c r="IBP5"/>
      <c r="IBQ5"/>
      <c r="IBR5"/>
      <c r="IBS5"/>
      <c r="IBT5"/>
      <c r="IBU5"/>
      <c r="IBV5"/>
      <c r="IBW5"/>
      <c r="IBX5"/>
      <c r="IBY5"/>
      <c r="IBZ5"/>
      <c r="ICA5"/>
      <c r="ICB5"/>
      <c r="ICC5"/>
      <c r="ICD5"/>
      <c r="ICE5"/>
      <c r="ICF5"/>
      <c r="ICG5"/>
      <c r="ICH5"/>
      <c r="ICI5"/>
      <c r="ICJ5"/>
      <c r="ICK5"/>
      <c r="ICL5"/>
      <c r="ICM5"/>
      <c r="ICN5"/>
      <c r="ICO5"/>
      <c r="ICP5"/>
      <c r="ICQ5"/>
      <c r="ICR5"/>
      <c r="ICS5"/>
      <c r="ICT5"/>
      <c r="ICU5"/>
      <c r="ICV5"/>
      <c r="ICW5"/>
      <c r="ICX5"/>
      <c r="ICY5"/>
      <c r="ICZ5"/>
      <c r="IDA5"/>
      <c r="IDB5"/>
      <c r="IDC5"/>
      <c r="IDD5"/>
      <c r="IDE5"/>
      <c r="IDF5"/>
      <c r="IDG5"/>
      <c r="IDH5"/>
      <c r="IDI5"/>
      <c r="IDJ5"/>
      <c r="IDK5"/>
      <c r="IDL5"/>
      <c r="IDM5"/>
      <c r="IDN5"/>
      <c r="IDO5"/>
      <c r="IDP5"/>
      <c r="IDQ5"/>
      <c r="IDR5"/>
      <c r="IDS5"/>
      <c r="IDT5"/>
      <c r="IDU5"/>
      <c r="IDV5"/>
      <c r="IDW5"/>
      <c r="IDX5"/>
      <c r="IDY5"/>
      <c r="IDZ5"/>
      <c r="IEA5"/>
      <c r="IEB5"/>
      <c r="IEC5"/>
      <c r="IED5"/>
      <c r="IEE5"/>
      <c r="IEF5"/>
      <c r="IEG5"/>
      <c r="IEH5"/>
      <c r="IEI5"/>
      <c r="IEJ5"/>
      <c r="IEK5"/>
      <c r="IEL5"/>
      <c r="IEM5"/>
      <c r="IEN5"/>
      <c r="IEO5"/>
      <c r="IEP5"/>
      <c r="IEQ5"/>
      <c r="IER5"/>
      <c r="IES5"/>
      <c r="IET5"/>
      <c r="IEU5"/>
      <c r="IEV5"/>
      <c r="IEW5"/>
      <c r="IEX5"/>
      <c r="IEY5"/>
      <c r="IEZ5"/>
      <c r="IFA5"/>
      <c r="IFB5"/>
      <c r="IFC5"/>
      <c r="IFD5"/>
      <c r="IFE5"/>
      <c r="IFF5"/>
      <c r="IFG5"/>
      <c r="IFH5"/>
      <c r="IFI5"/>
      <c r="IFJ5"/>
      <c r="IFK5"/>
      <c r="IFL5"/>
      <c r="IFM5"/>
      <c r="IFN5"/>
      <c r="IFO5"/>
      <c r="IFP5"/>
      <c r="IFQ5"/>
      <c r="IFR5"/>
      <c r="IFS5"/>
      <c r="IFT5"/>
      <c r="IFU5"/>
      <c r="IFV5"/>
      <c r="IFW5"/>
      <c r="IFX5"/>
      <c r="IFY5"/>
      <c r="IFZ5"/>
      <c r="IGA5"/>
      <c r="IGB5"/>
      <c r="IGC5"/>
      <c r="IGD5"/>
      <c r="IGE5"/>
      <c r="IGF5"/>
      <c r="IGG5"/>
      <c r="IGH5"/>
      <c r="IGI5"/>
      <c r="IGJ5"/>
      <c r="IGK5"/>
      <c r="IGL5"/>
      <c r="IGM5"/>
      <c r="IGN5"/>
      <c r="IGO5"/>
      <c r="IGP5"/>
      <c r="IGQ5"/>
      <c r="IGR5"/>
      <c r="IGS5"/>
      <c r="IGT5"/>
      <c r="IGU5"/>
      <c r="IGV5"/>
      <c r="IGW5"/>
      <c r="IGX5"/>
      <c r="IGY5"/>
      <c r="IGZ5"/>
      <c r="IHA5"/>
      <c r="IHB5"/>
      <c r="IHC5"/>
      <c r="IHD5"/>
      <c r="IHE5"/>
      <c r="IHF5"/>
      <c r="IHG5"/>
      <c r="IHH5"/>
      <c r="IHI5"/>
      <c r="IHJ5"/>
      <c r="IHK5"/>
      <c r="IHL5"/>
      <c r="IHM5"/>
      <c r="IHN5"/>
      <c r="IHO5"/>
      <c r="IHP5"/>
      <c r="IHQ5"/>
      <c r="IHR5"/>
      <c r="IHS5"/>
      <c r="IHT5"/>
      <c r="IHU5"/>
      <c r="IHV5"/>
      <c r="IHW5"/>
      <c r="IHX5"/>
      <c r="IHY5"/>
      <c r="IHZ5"/>
      <c r="IIA5"/>
      <c r="IIB5"/>
      <c r="IIC5"/>
      <c r="IID5"/>
      <c r="IIE5"/>
      <c r="IIF5"/>
      <c r="IIG5"/>
      <c r="IIH5"/>
      <c r="III5"/>
      <c r="IIJ5"/>
      <c r="IIK5"/>
      <c r="IIL5"/>
      <c r="IIM5"/>
      <c r="IIN5"/>
      <c r="IIO5"/>
      <c r="IIP5"/>
      <c r="IIQ5"/>
      <c r="IIR5"/>
      <c r="IIS5"/>
      <c r="IIT5"/>
      <c r="IIU5"/>
      <c r="IIV5"/>
      <c r="IIW5"/>
      <c r="IIX5"/>
      <c r="IIY5"/>
      <c r="IIZ5"/>
      <c r="IJA5"/>
      <c r="IJB5"/>
      <c r="IJC5"/>
      <c r="IJD5"/>
      <c r="IJE5"/>
      <c r="IJF5"/>
      <c r="IJG5"/>
      <c r="IJH5"/>
      <c r="IJI5"/>
      <c r="IJJ5"/>
      <c r="IJK5"/>
      <c r="IJL5"/>
      <c r="IJM5"/>
      <c r="IJN5"/>
      <c r="IJO5"/>
      <c r="IJP5"/>
      <c r="IJQ5"/>
      <c r="IJR5"/>
      <c r="IJS5"/>
      <c r="IJT5"/>
      <c r="IJU5"/>
      <c r="IJV5"/>
      <c r="IJW5"/>
      <c r="IJX5"/>
      <c r="IJY5"/>
      <c r="IJZ5"/>
      <c r="IKA5"/>
      <c r="IKB5"/>
      <c r="IKC5"/>
      <c r="IKD5"/>
      <c r="IKE5"/>
      <c r="IKF5"/>
      <c r="IKG5"/>
      <c r="IKH5"/>
      <c r="IKI5"/>
      <c r="IKJ5"/>
      <c r="IKK5"/>
      <c r="IKL5"/>
      <c r="IKM5"/>
      <c r="IKN5"/>
      <c r="IKO5"/>
      <c r="IKP5"/>
      <c r="IKQ5"/>
      <c r="IKR5"/>
      <c r="IKS5"/>
      <c r="IKT5"/>
      <c r="IKU5"/>
      <c r="IKV5"/>
      <c r="IKW5"/>
      <c r="IKX5"/>
      <c r="IKY5"/>
      <c r="IKZ5"/>
      <c r="ILA5"/>
      <c r="ILB5"/>
      <c r="ILC5"/>
      <c r="ILD5"/>
      <c r="ILE5"/>
      <c r="ILF5"/>
      <c r="ILG5"/>
      <c r="ILH5"/>
      <c r="ILI5"/>
      <c r="ILJ5"/>
      <c r="ILK5"/>
      <c r="ILL5"/>
      <c r="ILM5"/>
      <c r="ILN5"/>
      <c r="ILO5"/>
      <c r="ILP5"/>
      <c r="ILQ5"/>
      <c r="ILR5"/>
      <c r="ILS5"/>
      <c r="ILT5"/>
      <c r="ILU5"/>
      <c r="ILV5"/>
      <c r="ILW5"/>
      <c r="ILX5"/>
      <c r="ILY5"/>
      <c r="ILZ5"/>
      <c r="IMA5"/>
      <c r="IMB5"/>
      <c r="IMC5"/>
      <c r="IMD5"/>
      <c r="IME5"/>
      <c r="IMF5"/>
      <c r="IMG5"/>
      <c r="IMH5"/>
      <c r="IMI5"/>
      <c r="IMJ5"/>
      <c r="IMK5"/>
      <c r="IML5"/>
      <c r="IMM5"/>
      <c r="IMN5"/>
      <c r="IMO5"/>
      <c r="IMP5"/>
      <c r="IMQ5"/>
      <c r="IMR5"/>
      <c r="IMS5"/>
      <c r="IMT5"/>
      <c r="IMU5"/>
      <c r="IMV5"/>
      <c r="IMW5"/>
      <c r="IMX5"/>
      <c r="IMY5"/>
      <c r="IMZ5"/>
      <c r="INA5"/>
      <c r="INB5"/>
      <c r="INC5"/>
      <c r="IND5"/>
      <c r="INE5"/>
      <c r="INF5"/>
      <c r="ING5"/>
      <c r="INH5"/>
      <c r="INI5"/>
      <c r="INJ5"/>
      <c r="INK5"/>
      <c r="INL5"/>
      <c r="INM5"/>
      <c r="INN5"/>
      <c r="INO5"/>
      <c r="INP5"/>
      <c r="INQ5"/>
      <c r="INR5"/>
      <c r="INS5"/>
      <c r="INT5"/>
      <c r="INU5"/>
      <c r="INV5"/>
      <c r="INW5"/>
      <c r="INX5"/>
      <c r="INY5"/>
      <c r="INZ5"/>
      <c r="IOA5"/>
      <c r="IOB5"/>
      <c r="IOC5"/>
      <c r="IOD5"/>
      <c r="IOE5"/>
      <c r="IOF5"/>
      <c r="IOG5"/>
      <c r="IOH5"/>
      <c r="IOI5"/>
      <c r="IOJ5"/>
      <c r="IOK5"/>
      <c r="IOL5"/>
      <c r="IOM5"/>
      <c r="ION5"/>
      <c r="IOO5"/>
      <c r="IOP5"/>
      <c r="IOQ5"/>
      <c r="IOR5"/>
      <c r="IOS5"/>
      <c r="IOT5"/>
      <c r="IOU5"/>
      <c r="IOV5"/>
      <c r="IOW5"/>
      <c r="IOX5"/>
      <c r="IOY5"/>
      <c r="IOZ5"/>
      <c r="IPA5"/>
      <c r="IPB5"/>
      <c r="IPC5"/>
      <c r="IPD5"/>
      <c r="IPE5"/>
      <c r="IPF5"/>
      <c r="IPG5"/>
      <c r="IPH5"/>
      <c r="IPI5"/>
      <c r="IPJ5"/>
      <c r="IPK5"/>
      <c r="IPL5"/>
      <c r="IPM5"/>
      <c r="IPN5"/>
      <c r="IPO5"/>
      <c r="IPP5"/>
      <c r="IPQ5"/>
      <c r="IPR5"/>
      <c r="IPS5"/>
      <c r="IPT5"/>
      <c r="IPU5"/>
      <c r="IPV5"/>
      <c r="IPW5"/>
      <c r="IPX5"/>
      <c r="IPY5"/>
      <c r="IPZ5"/>
      <c r="IQA5"/>
      <c r="IQB5"/>
      <c r="IQC5"/>
      <c r="IQD5"/>
      <c r="IQE5"/>
      <c r="IQF5"/>
      <c r="IQG5"/>
      <c r="IQH5"/>
      <c r="IQI5"/>
      <c r="IQJ5"/>
      <c r="IQK5"/>
      <c r="IQL5"/>
      <c r="IQM5"/>
      <c r="IQN5"/>
      <c r="IQO5"/>
      <c r="IQP5"/>
      <c r="IQQ5"/>
      <c r="IQR5"/>
      <c r="IQS5"/>
      <c r="IQT5"/>
      <c r="IQU5"/>
      <c r="IQV5"/>
      <c r="IQW5"/>
      <c r="IQX5"/>
      <c r="IQY5"/>
      <c r="IQZ5"/>
      <c r="IRA5"/>
      <c r="IRB5"/>
      <c r="IRC5"/>
      <c r="IRD5"/>
      <c r="IRE5"/>
      <c r="IRF5"/>
      <c r="IRG5"/>
      <c r="IRH5"/>
      <c r="IRI5"/>
      <c r="IRJ5"/>
      <c r="IRK5"/>
      <c r="IRL5"/>
      <c r="IRM5"/>
      <c r="IRN5"/>
      <c r="IRO5"/>
      <c r="IRP5"/>
      <c r="IRQ5"/>
      <c r="IRR5"/>
      <c r="IRS5"/>
      <c r="IRT5"/>
      <c r="IRU5"/>
      <c r="IRV5"/>
      <c r="IRW5"/>
      <c r="IRX5"/>
      <c r="IRY5"/>
      <c r="IRZ5"/>
      <c r="ISA5"/>
      <c r="ISB5"/>
      <c r="ISC5"/>
      <c r="ISD5"/>
      <c r="ISE5"/>
      <c r="ISF5"/>
      <c r="ISG5"/>
      <c r="ISH5"/>
      <c r="ISI5"/>
      <c r="ISJ5"/>
      <c r="ISK5"/>
      <c r="ISL5"/>
      <c r="ISM5"/>
      <c r="ISN5"/>
      <c r="ISO5"/>
      <c r="ISP5"/>
      <c r="ISQ5"/>
      <c r="ISR5"/>
      <c r="ISS5"/>
      <c r="IST5"/>
      <c r="ISU5"/>
      <c r="ISV5"/>
      <c r="ISW5"/>
      <c r="ISX5"/>
      <c r="ISY5"/>
      <c r="ISZ5"/>
      <c r="ITA5"/>
      <c r="ITB5"/>
      <c r="ITC5"/>
      <c r="ITD5"/>
      <c r="ITE5"/>
      <c r="ITF5"/>
      <c r="ITG5"/>
      <c r="ITH5"/>
      <c r="ITI5"/>
      <c r="ITJ5"/>
      <c r="ITK5"/>
      <c r="ITL5"/>
      <c r="ITM5"/>
      <c r="ITN5"/>
      <c r="ITO5"/>
      <c r="ITP5"/>
      <c r="ITQ5"/>
      <c r="ITR5"/>
      <c r="ITS5"/>
      <c r="ITT5"/>
      <c r="ITU5"/>
      <c r="ITV5"/>
      <c r="ITW5"/>
      <c r="ITX5"/>
      <c r="ITY5"/>
      <c r="ITZ5"/>
      <c r="IUA5"/>
      <c r="IUB5"/>
      <c r="IUC5"/>
      <c r="IUD5"/>
      <c r="IUE5"/>
      <c r="IUF5"/>
      <c r="IUG5"/>
      <c r="IUH5"/>
      <c r="IUI5"/>
      <c r="IUJ5"/>
      <c r="IUK5"/>
      <c r="IUL5"/>
      <c r="IUM5"/>
      <c r="IUN5"/>
      <c r="IUO5"/>
      <c r="IUP5"/>
      <c r="IUQ5"/>
      <c r="IUR5"/>
      <c r="IUS5"/>
      <c r="IUT5"/>
      <c r="IUU5"/>
      <c r="IUV5"/>
      <c r="IUW5"/>
      <c r="IUX5"/>
      <c r="IUY5"/>
      <c r="IUZ5"/>
      <c r="IVA5"/>
      <c r="IVB5"/>
      <c r="IVC5"/>
      <c r="IVD5"/>
      <c r="IVE5"/>
      <c r="IVF5"/>
      <c r="IVG5"/>
      <c r="IVH5"/>
      <c r="IVI5"/>
      <c r="IVJ5"/>
      <c r="IVK5"/>
      <c r="IVL5"/>
      <c r="IVM5"/>
      <c r="IVN5"/>
      <c r="IVO5"/>
      <c r="IVP5"/>
      <c r="IVQ5"/>
      <c r="IVR5"/>
      <c r="IVS5"/>
      <c r="IVT5"/>
      <c r="IVU5"/>
      <c r="IVV5"/>
      <c r="IVW5"/>
      <c r="IVX5"/>
      <c r="IVY5"/>
      <c r="IVZ5"/>
      <c r="IWA5"/>
      <c r="IWB5"/>
      <c r="IWC5"/>
      <c r="IWD5"/>
      <c r="IWE5"/>
      <c r="IWF5"/>
      <c r="IWG5"/>
      <c r="IWH5"/>
      <c r="IWI5"/>
      <c r="IWJ5"/>
      <c r="IWK5"/>
      <c r="IWL5"/>
      <c r="IWM5"/>
      <c r="IWN5"/>
      <c r="IWO5"/>
      <c r="IWP5"/>
      <c r="IWQ5"/>
      <c r="IWR5"/>
      <c r="IWS5"/>
      <c r="IWT5"/>
      <c r="IWU5"/>
      <c r="IWV5"/>
      <c r="IWW5"/>
      <c r="IWX5"/>
      <c r="IWY5"/>
      <c r="IWZ5"/>
      <c r="IXA5"/>
      <c r="IXB5"/>
      <c r="IXC5"/>
      <c r="IXD5"/>
      <c r="IXE5"/>
      <c r="IXF5"/>
      <c r="IXG5"/>
      <c r="IXH5"/>
      <c r="IXI5"/>
      <c r="IXJ5"/>
      <c r="IXK5"/>
      <c r="IXL5"/>
      <c r="IXM5"/>
      <c r="IXN5"/>
      <c r="IXO5"/>
      <c r="IXP5"/>
      <c r="IXQ5"/>
      <c r="IXR5"/>
      <c r="IXS5"/>
      <c r="IXT5"/>
      <c r="IXU5"/>
      <c r="IXV5"/>
      <c r="IXW5"/>
      <c r="IXX5"/>
      <c r="IXY5"/>
      <c r="IXZ5"/>
      <c r="IYA5"/>
      <c r="IYB5"/>
      <c r="IYC5"/>
      <c r="IYD5"/>
      <c r="IYE5"/>
      <c r="IYF5"/>
      <c r="IYG5"/>
      <c r="IYH5"/>
      <c r="IYI5"/>
      <c r="IYJ5"/>
      <c r="IYK5"/>
      <c r="IYL5"/>
      <c r="IYM5"/>
      <c r="IYN5"/>
      <c r="IYO5"/>
      <c r="IYP5"/>
      <c r="IYQ5"/>
      <c r="IYR5"/>
      <c r="IYS5"/>
      <c r="IYT5"/>
      <c r="IYU5"/>
      <c r="IYV5"/>
      <c r="IYW5"/>
      <c r="IYX5"/>
      <c r="IYY5"/>
      <c r="IYZ5"/>
      <c r="IZA5"/>
      <c r="IZB5"/>
      <c r="IZC5"/>
      <c r="IZD5"/>
      <c r="IZE5"/>
      <c r="IZF5"/>
      <c r="IZG5"/>
      <c r="IZH5"/>
      <c r="IZI5"/>
      <c r="IZJ5"/>
      <c r="IZK5"/>
      <c r="IZL5"/>
      <c r="IZM5"/>
      <c r="IZN5"/>
      <c r="IZO5"/>
      <c r="IZP5"/>
      <c r="IZQ5"/>
      <c r="IZR5"/>
      <c r="IZS5"/>
      <c r="IZT5"/>
      <c r="IZU5"/>
      <c r="IZV5"/>
      <c r="IZW5"/>
      <c r="IZX5"/>
      <c r="IZY5"/>
      <c r="IZZ5"/>
      <c r="JAA5"/>
      <c r="JAB5"/>
      <c r="JAC5"/>
      <c r="JAD5"/>
      <c r="JAE5"/>
      <c r="JAF5"/>
      <c r="JAG5"/>
      <c r="JAH5"/>
      <c r="JAI5"/>
      <c r="JAJ5"/>
      <c r="JAK5"/>
      <c r="JAL5"/>
      <c r="JAM5"/>
      <c r="JAN5"/>
      <c r="JAO5"/>
      <c r="JAP5"/>
      <c r="JAQ5"/>
      <c r="JAR5"/>
      <c r="JAS5"/>
      <c r="JAT5"/>
      <c r="JAU5"/>
      <c r="JAV5"/>
      <c r="JAW5"/>
      <c r="JAX5"/>
      <c r="JAY5"/>
      <c r="JAZ5"/>
      <c r="JBA5"/>
      <c r="JBB5"/>
      <c r="JBC5"/>
      <c r="JBD5"/>
      <c r="JBE5"/>
      <c r="JBF5"/>
      <c r="JBG5"/>
      <c r="JBH5"/>
      <c r="JBI5"/>
      <c r="JBJ5"/>
      <c r="JBK5"/>
      <c r="JBL5"/>
      <c r="JBM5"/>
      <c r="JBN5"/>
      <c r="JBO5"/>
      <c r="JBP5"/>
      <c r="JBQ5"/>
      <c r="JBR5"/>
      <c r="JBS5"/>
      <c r="JBT5"/>
      <c r="JBU5"/>
      <c r="JBV5"/>
      <c r="JBW5"/>
      <c r="JBX5"/>
      <c r="JBY5"/>
      <c r="JBZ5"/>
      <c r="JCA5"/>
      <c r="JCB5"/>
      <c r="JCC5"/>
      <c r="JCD5"/>
      <c r="JCE5"/>
      <c r="JCF5"/>
      <c r="JCG5"/>
      <c r="JCH5"/>
      <c r="JCI5"/>
      <c r="JCJ5"/>
      <c r="JCK5"/>
      <c r="JCL5"/>
      <c r="JCM5"/>
      <c r="JCN5"/>
      <c r="JCO5"/>
      <c r="JCP5"/>
      <c r="JCQ5"/>
      <c r="JCR5"/>
      <c r="JCS5"/>
      <c r="JCT5"/>
      <c r="JCU5"/>
      <c r="JCV5"/>
      <c r="JCW5"/>
      <c r="JCX5"/>
      <c r="JCY5"/>
      <c r="JCZ5"/>
      <c r="JDA5"/>
      <c r="JDB5"/>
      <c r="JDC5"/>
      <c r="JDD5"/>
      <c r="JDE5"/>
      <c r="JDF5"/>
      <c r="JDG5"/>
      <c r="JDH5"/>
      <c r="JDI5"/>
      <c r="JDJ5"/>
      <c r="JDK5"/>
      <c r="JDL5"/>
      <c r="JDM5"/>
      <c r="JDN5"/>
      <c r="JDO5"/>
      <c r="JDP5"/>
      <c r="JDQ5"/>
      <c r="JDR5"/>
      <c r="JDS5"/>
      <c r="JDT5"/>
      <c r="JDU5"/>
      <c r="JDV5"/>
      <c r="JDW5"/>
      <c r="JDX5"/>
      <c r="JDY5"/>
      <c r="JDZ5"/>
      <c r="JEA5"/>
      <c r="JEB5"/>
      <c r="JEC5"/>
      <c r="JED5"/>
      <c r="JEE5"/>
      <c r="JEF5"/>
      <c r="JEG5"/>
      <c r="JEH5"/>
      <c r="JEI5"/>
      <c r="JEJ5"/>
      <c r="JEK5"/>
      <c r="JEL5"/>
      <c r="JEM5"/>
      <c r="JEN5"/>
      <c r="JEO5"/>
      <c r="JEP5"/>
      <c r="JEQ5"/>
      <c r="JER5"/>
      <c r="JES5"/>
      <c r="JET5"/>
      <c r="JEU5"/>
      <c r="JEV5"/>
      <c r="JEW5"/>
      <c r="JEX5"/>
      <c r="JEY5"/>
      <c r="JEZ5"/>
      <c r="JFA5"/>
      <c r="JFB5"/>
      <c r="JFC5"/>
      <c r="JFD5"/>
      <c r="JFE5"/>
      <c r="JFF5"/>
      <c r="JFG5"/>
      <c r="JFH5"/>
      <c r="JFI5"/>
      <c r="JFJ5"/>
      <c r="JFK5"/>
      <c r="JFL5"/>
      <c r="JFM5"/>
      <c r="JFN5"/>
      <c r="JFO5"/>
      <c r="JFP5"/>
      <c r="JFQ5"/>
      <c r="JFR5"/>
      <c r="JFS5"/>
      <c r="JFT5"/>
      <c r="JFU5"/>
      <c r="JFV5"/>
      <c r="JFW5"/>
      <c r="JFX5"/>
      <c r="JFY5"/>
      <c r="JFZ5"/>
      <c r="JGA5"/>
      <c r="JGB5"/>
      <c r="JGC5"/>
      <c r="JGD5"/>
      <c r="JGE5"/>
      <c r="JGF5"/>
      <c r="JGG5"/>
      <c r="JGH5"/>
      <c r="JGI5"/>
      <c r="JGJ5"/>
      <c r="JGK5"/>
      <c r="JGL5"/>
      <c r="JGM5"/>
      <c r="JGN5"/>
      <c r="JGO5"/>
      <c r="JGP5"/>
      <c r="JGQ5"/>
      <c r="JGR5"/>
      <c r="JGS5"/>
      <c r="JGT5"/>
      <c r="JGU5"/>
      <c r="JGV5"/>
      <c r="JGW5"/>
      <c r="JGX5"/>
      <c r="JGY5"/>
      <c r="JGZ5"/>
      <c r="JHA5"/>
      <c r="JHB5"/>
      <c r="JHC5"/>
      <c r="JHD5"/>
      <c r="JHE5"/>
      <c r="JHF5"/>
      <c r="JHG5"/>
      <c r="JHH5"/>
      <c r="JHI5"/>
      <c r="JHJ5"/>
      <c r="JHK5"/>
      <c r="JHL5"/>
      <c r="JHM5"/>
      <c r="JHN5"/>
      <c r="JHO5"/>
      <c r="JHP5"/>
      <c r="JHQ5"/>
      <c r="JHR5"/>
      <c r="JHS5"/>
      <c r="JHT5"/>
      <c r="JHU5"/>
      <c r="JHV5"/>
      <c r="JHW5"/>
      <c r="JHX5"/>
      <c r="JHY5"/>
      <c r="JHZ5"/>
      <c r="JIA5"/>
      <c r="JIB5"/>
      <c r="JIC5"/>
      <c r="JID5"/>
      <c r="JIE5"/>
      <c r="JIF5"/>
      <c r="JIG5"/>
      <c r="JIH5"/>
      <c r="JII5"/>
      <c r="JIJ5"/>
      <c r="JIK5"/>
      <c r="JIL5"/>
      <c r="JIM5"/>
      <c r="JIN5"/>
      <c r="JIO5"/>
      <c r="JIP5"/>
      <c r="JIQ5"/>
      <c r="JIR5"/>
      <c r="JIS5"/>
      <c r="JIT5"/>
      <c r="JIU5"/>
      <c r="JIV5"/>
      <c r="JIW5"/>
      <c r="JIX5"/>
      <c r="JIY5"/>
      <c r="JIZ5"/>
      <c r="JJA5"/>
      <c r="JJB5"/>
      <c r="JJC5"/>
      <c r="JJD5"/>
      <c r="JJE5"/>
      <c r="JJF5"/>
      <c r="JJG5"/>
      <c r="JJH5"/>
      <c r="JJI5"/>
      <c r="JJJ5"/>
      <c r="JJK5"/>
      <c r="JJL5"/>
      <c r="JJM5"/>
      <c r="JJN5"/>
      <c r="JJO5"/>
      <c r="JJP5"/>
      <c r="JJQ5"/>
      <c r="JJR5"/>
      <c r="JJS5"/>
      <c r="JJT5"/>
      <c r="JJU5"/>
      <c r="JJV5"/>
      <c r="JJW5"/>
      <c r="JJX5"/>
      <c r="JJY5"/>
      <c r="JJZ5"/>
      <c r="JKA5"/>
      <c r="JKB5"/>
      <c r="JKC5"/>
      <c r="JKD5"/>
      <c r="JKE5"/>
      <c r="JKF5"/>
      <c r="JKG5"/>
      <c r="JKH5"/>
      <c r="JKI5"/>
      <c r="JKJ5"/>
      <c r="JKK5"/>
      <c r="JKL5"/>
      <c r="JKM5"/>
      <c r="JKN5"/>
      <c r="JKO5"/>
      <c r="JKP5"/>
      <c r="JKQ5"/>
      <c r="JKR5"/>
      <c r="JKS5"/>
      <c r="JKT5"/>
      <c r="JKU5"/>
      <c r="JKV5"/>
      <c r="JKW5"/>
      <c r="JKX5"/>
      <c r="JKY5"/>
      <c r="JKZ5"/>
      <c r="JLA5"/>
      <c r="JLB5"/>
      <c r="JLC5"/>
      <c r="JLD5"/>
      <c r="JLE5"/>
      <c r="JLF5"/>
      <c r="JLG5"/>
      <c r="JLH5"/>
      <c r="JLI5"/>
      <c r="JLJ5"/>
      <c r="JLK5"/>
      <c r="JLL5"/>
      <c r="JLM5"/>
      <c r="JLN5"/>
      <c r="JLO5"/>
      <c r="JLP5"/>
      <c r="JLQ5"/>
      <c r="JLR5"/>
      <c r="JLS5"/>
      <c r="JLT5"/>
      <c r="JLU5"/>
      <c r="JLV5"/>
      <c r="JLW5"/>
      <c r="JLX5"/>
      <c r="JLY5"/>
      <c r="JLZ5"/>
      <c r="JMA5"/>
      <c r="JMB5"/>
      <c r="JMC5"/>
      <c r="JMD5"/>
      <c r="JME5"/>
      <c r="JMF5"/>
      <c r="JMG5"/>
      <c r="JMH5"/>
      <c r="JMI5"/>
      <c r="JMJ5"/>
      <c r="JMK5"/>
      <c r="JML5"/>
      <c r="JMM5"/>
      <c r="JMN5"/>
      <c r="JMO5"/>
      <c r="JMP5"/>
      <c r="JMQ5"/>
      <c r="JMR5"/>
      <c r="JMS5"/>
      <c r="JMT5"/>
      <c r="JMU5"/>
      <c r="JMV5"/>
      <c r="JMW5"/>
      <c r="JMX5"/>
      <c r="JMY5"/>
      <c r="JMZ5"/>
      <c r="JNA5"/>
      <c r="JNB5"/>
      <c r="JNC5"/>
      <c r="JND5"/>
      <c r="JNE5"/>
      <c r="JNF5"/>
      <c r="JNG5"/>
      <c r="JNH5"/>
      <c r="JNI5"/>
      <c r="JNJ5"/>
      <c r="JNK5"/>
      <c r="JNL5"/>
      <c r="JNM5"/>
      <c r="JNN5"/>
      <c r="JNO5"/>
      <c r="JNP5"/>
      <c r="JNQ5"/>
      <c r="JNR5"/>
      <c r="JNS5"/>
      <c r="JNT5"/>
      <c r="JNU5"/>
      <c r="JNV5"/>
      <c r="JNW5"/>
      <c r="JNX5"/>
      <c r="JNY5"/>
      <c r="JNZ5"/>
      <c r="JOA5"/>
      <c r="JOB5"/>
      <c r="JOC5"/>
      <c r="JOD5"/>
      <c r="JOE5"/>
      <c r="JOF5"/>
      <c r="JOG5"/>
      <c r="JOH5"/>
      <c r="JOI5"/>
      <c r="JOJ5"/>
      <c r="JOK5"/>
      <c r="JOL5"/>
      <c r="JOM5"/>
      <c r="JON5"/>
      <c r="JOO5"/>
      <c r="JOP5"/>
      <c r="JOQ5"/>
      <c r="JOR5"/>
      <c r="JOS5"/>
      <c r="JOT5"/>
      <c r="JOU5"/>
      <c r="JOV5"/>
      <c r="JOW5"/>
      <c r="JOX5"/>
      <c r="JOY5"/>
      <c r="JOZ5"/>
      <c r="JPA5"/>
      <c r="JPB5"/>
      <c r="JPC5"/>
      <c r="JPD5"/>
      <c r="JPE5"/>
      <c r="JPF5"/>
      <c r="JPG5"/>
      <c r="JPH5"/>
      <c r="JPI5"/>
      <c r="JPJ5"/>
      <c r="JPK5"/>
      <c r="JPL5"/>
      <c r="JPM5"/>
      <c r="JPN5"/>
      <c r="JPO5"/>
      <c r="JPP5"/>
      <c r="JPQ5"/>
      <c r="JPR5"/>
      <c r="JPS5"/>
      <c r="JPT5"/>
      <c r="JPU5"/>
      <c r="JPV5"/>
      <c r="JPW5"/>
      <c r="JPX5"/>
      <c r="JPY5"/>
      <c r="JPZ5"/>
      <c r="JQA5"/>
      <c r="JQB5"/>
      <c r="JQC5"/>
      <c r="JQD5"/>
      <c r="JQE5"/>
      <c r="JQF5"/>
      <c r="JQG5"/>
      <c r="JQH5"/>
      <c r="JQI5"/>
      <c r="JQJ5"/>
      <c r="JQK5"/>
      <c r="JQL5"/>
      <c r="JQM5"/>
      <c r="JQN5"/>
      <c r="JQO5"/>
      <c r="JQP5"/>
      <c r="JQQ5"/>
      <c r="JQR5"/>
      <c r="JQS5"/>
      <c r="JQT5"/>
      <c r="JQU5"/>
      <c r="JQV5"/>
      <c r="JQW5"/>
      <c r="JQX5"/>
      <c r="JQY5"/>
      <c r="JQZ5"/>
      <c r="JRA5"/>
      <c r="JRB5"/>
      <c r="JRC5"/>
      <c r="JRD5"/>
      <c r="JRE5"/>
      <c r="JRF5"/>
      <c r="JRG5"/>
      <c r="JRH5"/>
      <c r="JRI5"/>
      <c r="JRJ5"/>
      <c r="JRK5"/>
      <c r="JRL5"/>
      <c r="JRM5"/>
      <c r="JRN5"/>
      <c r="JRO5"/>
      <c r="JRP5"/>
      <c r="JRQ5"/>
      <c r="JRR5"/>
      <c r="JRS5"/>
      <c r="JRT5"/>
      <c r="JRU5"/>
      <c r="JRV5"/>
      <c r="JRW5"/>
      <c r="JRX5"/>
      <c r="JRY5"/>
      <c r="JRZ5"/>
      <c r="JSA5"/>
      <c r="JSB5"/>
      <c r="JSC5"/>
      <c r="JSD5"/>
      <c r="JSE5"/>
      <c r="JSF5"/>
      <c r="JSG5"/>
      <c r="JSH5"/>
      <c r="JSI5"/>
      <c r="JSJ5"/>
      <c r="JSK5"/>
      <c r="JSL5"/>
      <c r="JSM5"/>
      <c r="JSN5"/>
      <c r="JSO5"/>
      <c r="JSP5"/>
      <c r="JSQ5"/>
      <c r="JSR5"/>
      <c r="JSS5"/>
      <c r="JST5"/>
      <c r="JSU5"/>
      <c r="JSV5"/>
      <c r="JSW5"/>
      <c r="JSX5"/>
      <c r="JSY5"/>
      <c r="JSZ5"/>
      <c r="JTA5"/>
      <c r="JTB5"/>
      <c r="JTC5"/>
      <c r="JTD5"/>
      <c r="JTE5"/>
      <c r="JTF5"/>
      <c r="JTG5"/>
      <c r="JTH5"/>
      <c r="JTI5"/>
      <c r="JTJ5"/>
      <c r="JTK5"/>
      <c r="JTL5"/>
      <c r="JTM5"/>
      <c r="JTN5"/>
      <c r="JTO5"/>
      <c r="JTP5"/>
      <c r="JTQ5"/>
      <c r="JTR5"/>
      <c r="JTS5"/>
      <c r="JTT5"/>
      <c r="JTU5"/>
      <c r="JTV5"/>
      <c r="JTW5"/>
      <c r="JTX5"/>
      <c r="JTY5"/>
      <c r="JTZ5"/>
      <c r="JUA5"/>
      <c r="JUB5"/>
      <c r="JUC5"/>
      <c r="JUD5"/>
      <c r="JUE5"/>
      <c r="JUF5"/>
      <c r="JUG5"/>
      <c r="JUH5"/>
      <c r="JUI5"/>
      <c r="JUJ5"/>
      <c r="JUK5"/>
      <c r="JUL5"/>
      <c r="JUM5"/>
      <c r="JUN5"/>
      <c r="JUO5"/>
      <c r="JUP5"/>
      <c r="JUQ5"/>
      <c r="JUR5"/>
      <c r="JUS5"/>
      <c r="JUT5"/>
      <c r="JUU5"/>
      <c r="JUV5"/>
      <c r="JUW5"/>
      <c r="JUX5"/>
      <c r="JUY5"/>
      <c r="JUZ5"/>
      <c r="JVA5"/>
      <c r="JVB5"/>
      <c r="JVC5"/>
      <c r="JVD5"/>
      <c r="JVE5"/>
      <c r="JVF5"/>
      <c r="JVG5"/>
      <c r="JVH5"/>
      <c r="JVI5"/>
      <c r="JVJ5"/>
      <c r="JVK5"/>
      <c r="JVL5"/>
      <c r="JVM5"/>
      <c r="JVN5"/>
      <c r="JVO5"/>
      <c r="JVP5"/>
      <c r="JVQ5"/>
      <c r="JVR5"/>
      <c r="JVS5"/>
      <c r="JVT5"/>
      <c r="JVU5"/>
      <c r="JVV5"/>
      <c r="JVW5"/>
      <c r="JVX5"/>
      <c r="JVY5"/>
      <c r="JVZ5"/>
      <c r="JWA5"/>
      <c r="JWB5"/>
      <c r="JWC5"/>
      <c r="JWD5"/>
      <c r="JWE5"/>
      <c r="JWF5"/>
      <c r="JWG5"/>
      <c r="JWH5"/>
      <c r="JWI5"/>
      <c r="JWJ5"/>
      <c r="JWK5"/>
      <c r="JWL5"/>
      <c r="JWM5"/>
      <c r="JWN5"/>
      <c r="JWO5"/>
      <c r="JWP5"/>
      <c r="JWQ5"/>
      <c r="JWR5"/>
      <c r="JWS5"/>
      <c r="JWT5"/>
      <c r="JWU5"/>
      <c r="JWV5"/>
      <c r="JWW5"/>
      <c r="JWX5"/>
      <c r="JWY5"/>
      <c r="JWZ5"/>
      <c r="JXA5"/>
      <c r="JXB5"/>
      <c r="JXC5"/>
      <c r="JXD5"/>
      <c r="JXE5"/>
      <c r="JXF5"/>
      <c r="JXG5"/>
      <c r="JXH5"/>
      <c r="JXI5"/>
      <c r="JXJ5"/>
      <c r="JXK5"/>
      <c r="JXL5"/>
      <c r="JXM5"/>
      <c r="JXN5"/>
      <c r="JXO5"/>
      <c r="JXP5"/>
      <c r="JXQ5"/>
      <c r="JXR5"/>
      <c r="JXS5"/>
      <c r="JXT5"/>
      <c r="JXU5"/>
      <c r="JXV5"/>
      <c r="JXW5"/>
      <c r="JXX5"/>
      <c r="JXY5"/>
      <c r="JXZ5"/>
      <c r="JYA5"/>
      <c r="JYB5"/>
      <c r="JYC5"/>
      <c r="JYD5"/>
      <c r="JYE5"/>
      <c r="JYF5"/>
      <c r="JYG5"/>
      <c r="JYH5"/>
      <c r="JYI5"/>
      <c r="JYJ5"/>
      <c r="JYK5"/>
      <c r="JYL5"/>
      <c r="JYM5"/>
      <c r="JYN5"/>
      <c r="JYO5"/>
      <c r="JYP5"/>
      <c r="JYQ5"/>
      <c r="JYR5"/>
      <c r="JYS5"/>
      <c r="JYT5"/>
      <c r="JYU5"/>
      <c r="JYV5"/>
      <c r="JYW5"/>
      <c r="JYX5"/>
      <c r="JYY5"/>
      <c r="JYZ5"/>
      <c r="JZA5"/>
      <c r="JZB5"/>
      <c r="JZC5"/>
      <c r="JZD5"/>
      <c r="JZE5"/>
      <c r="JZF5"/>
      <c r="JZG5"/>
      <c r="JZH5"/>
      <c r="JZI5"/>
      <c r="JZJ5"/>
      <c r="JZK5"/>
      <c r="JZL5"/>
      <c r="JZM5"/>
      <c r="JZN5"/>
      <c r="JZO5"/>
      <c r="JZP5"/>
      <c r="JZQ5"/>
      <c r="JZR5"/>
      <c r="JZS5"/>
      <c r="JZT5"/>
      <c r="JZU5"/>
      <c r="JZV5"/>
      <c r="JZW5"/>
      <c r="JZX5"/>
      <c r="JZY5"/>
      <c r="JZZ5"/>
      <c r="KAA5"/>
      <c r="KAB5"/>
      <c r="KAC5"/>
      <c r="KAD5"/>
      <c r="KAE5"/>
      <c r="KAF5"/>
      <c r="KAG5"/>
      <c r="KAH5"/>
      <c r="KAI5"/>
      <c r="KAJ5"/>
      <c r="KAK5"/>
      <c r="KAL5"/>
      <c r="KAM5"/>
      <c r="KAN5"/>
      <c r="KAO5"/>
      <c r="KAP5"/>
      <c r="KAQ5"/>
      <c r="KAR5"/>
      <c r="KAS5"/>
      <c r="KAT5"/>
      <c r="KAU5"/>
      <c r="KAV5"/>
      <c r="KAW5"/>
      <c r="KAX5"/>
      <c r="KAY5"/>
      <c r="KAZ5"/>
      <c r="KBA5"/>
      <c r="KBB5"/>
      <c r="KBC5"/>
      <c r="KBD5"/>
      <c r="KBE5"/>
      <c r="KBF5"/>
      <c r="KBG5"/>
      <c r="KBH5"/>
      <c r="KBI5"/>
      <c r="KBJ5"/>
      <c r="KBK5"/>
      <c r="KBL5"/>
      <c r="KBM5"/>
      <c r="KBN5"/>
      <c r="KBO5"/>
      <c r="KBP5"/>
      <c r="KBQ5"/>
      <c r="KBR5"/>
      <c r="KBS5"/>
      <c r="KBT5"/>
      <c r="KBU5"/>
      <c r="KBV5"/>
      <c r="KBW5"/>
      <c r="KBX5"/>
      <c r="KBY5"/>
      <c r="KBZ5"/>
      <c r="KCA5"/>
      <c r="KCB5"/>
      <c r="KCC5"/>
      <c r="KCD5"/>
      <c r="KCE5"/>
      <c r="KCF5"/>
      <c r="KCG5"/>
      <c r="KCH5"/>
      <c r="KCI5"/>
      <c r="KCJ5"/>
      <c r="KCK5"/>
      <c r="KCL5"/>
      <c r="KCM5"/>
      <c r="KCN5"/>
      <c r="KCO5"/>
      <c r="KCP5"/>
      <c r="KCQ5"/>
      <c r="KCR5"/>
      <c r="KCS5"/>
      <c r="KCT5"/>
      <c r="KCU5"/>
      <c r="KCV5"/>
      <c r="KCW5"/>
      <c r="KCX5"/>
      <c r="KCY5"/>
      <c r="KCZ5"/>
      <c r="KDA5"/>
      <c r="KDB5"/>
      <c r="KDC5"/>
      <c r="KDD5"/>
      <c r="KDE5"/>
      <c r="KDF5"/>
      <c r="KDG5"/>
      <c r="KDH5"/>
      <c r="KDI5"/>
      <c r="KDJ5"/>
      <c r="KDK5"/>
      <c r="KDL5"/>
      <c r="KDM5"/>
      <c r="KDN5"/>
      <c r="KDO5"/>
      <c r="KDP5"/>
      <c r="KDQ5"/>
      <c r="KDR5"/>
      <c r="KDS5"/>
      <c r="KDT5"/>
      <c r="KDU5"/>
      <c r="KDV5"/>
      <c r="KDW5"/>
      <c r="KDX5"/>
      <c r="KDY5"/>
      <c r="KDZ5"/>
      <c r="KEA5"/>
      <c r="KEB5"/>
      <c r="KEC5"/>
      <c r="KED5"/>
      <c r="KEE5"/>
      <c r="KEF5"/>
      <c r="KEG5"/>
      <c r="KEH5"/>
      <c r="KEI5"/>
      <c r="KEJ5"/>
      <c r="KEK5"/>
      <c r="KEL5"/>
      <c r="KEM5"/>
      <c r="KEN5"/>
      <c r="KEO5"/>
      <c r="KEP5"/>
      <c r="KEQ5"/>
      <c r="KER5"/>
      <c r="KES5"/>
      <c r="KET5"/>
      <c r="KEU5"/>
      <c r="KEV5"/>
      <c r="KEW5"/>
      <c r="KEX5"/>
      <c r="KEY5"/>
      <c r="KEZ5"/>
      <c r="KFA5"/>
      <c r="KFB5"/>
      <c r="KFC5"/>
      <c r="KFD5"/>
      <c r="KFE5"/>
      <c r="KFF5"/>
      <c r="KFG5"/>
      <c r="KFH5"/>
      <c r="KFI5"/>
      <c r="KFJ5"/>
      <c r="KFK5"/>
      <c r="KFL5"/>
      <c r="KFM5"/>
      <c r="KFN5"/>
      <c r="KFO5"/>
      <c r="KFP5"/>
      <c r="KFQ5"/>
      <c r="KFR5"/>
      <c r="KFS5"/>
      <c r="KFT5"/>
      <c r="KFU5"/>
      <c r="KFV5"/>
      <c r="KFW5"/>
      <c r="KFX5"/>
      <c r="KFY5"/>
      <c r="KFZ5"/>
      <c r="KGA5"/>
      <c r="KGB5"/>
      <c r="KGC5"/>
      <c r="KGD5"/>
      <c r="KGE5"/>
      <c r="KGF5"/>
      <c r="KGG5"/>
      <c r="KGH5"/>
      <c r="KGI5"/>
      <c r="KGJ5"/>
      <c r="KGK5"/>
      <c r="KGL5"/>
      <c r="KGM5"/>
      <c r="KGN5"/>
      <c r="KGO5"/>
      <c r="KGP5"/>
      <c r="KGQ5"/>
      <c r="KGR5"/>
      <c r="KGS5"/>
      <c r="KGT5"/>
      <c r="KGU5"/>
      <c r="KGV5"/>
      <c r="KGW5"/>
      <c r="KGX5"/>
      <c r="KGY5"/>
      <c r="KGZ5"/>
      <c r="KHA5"/>
      <c r="KHB5"/>
      <c r="KHC5"/>
      <c r="KHD5"/>
      <c r="KHE5"/>
      <c r="KHF5"/>
      <c r="KHG5"/>
      <c r="KHH5"/>
      <c r="KHI5"/>
      <c r="KHJ5"/>
      <c r="KHK5"/>
      <c r="KHL5"/>
      <c r="KHM5"/>
      <c r="KHN5"/>
      <c r="KHO5"/>
      <c r="KHP5"/>
      <c r="KHQ5"/>
      <c r="KHR5"/>
      <c r="KHS5"/>
      <c r="KHT5"/>
      <c r="KHU5"/>
      <c r="KHV5"/>
      <c r="KHW5"/>
      <c r="KHX5"/>
      <c r="KHY5"/>
      <c r="KHZ5"/>
      <c r="KIA5"/>
      <c r="KIB5"/>
      <c r="KIC5"/>
      <c r="KID5"/>
      <c r="KIE5"/>
      <c r="KIF5"/>
      <c r="KIG5"/>
      <c r="KIH5"/>
      <c r="KII5"/>
      <c r="KIJ5"/>
      <c r="KIK5"/>
      <c r="KIL5"/>
      <c r="KIM5"/>
      <c r="KIN5"/>
      <c r="KIO5"/>
      <c r="KIP5"/>
      <c r="KIQ5"/>
      <c r="KIR5"/>
      <c r="KIS5"/>
      <c r="KIT5"/>
      <c r="KIU5"/>
      <c r="KIV5"/>
      <c r="KIW5"/>
      <c r="KIX5"/>
      <c r="KIY5"/>
      <c r="KIZ5"/>
      <c r="KJA5"/>
      <c r="KJB5"/>
      <c r="KJC5"/>
      <c r="KJD5"/>
      <c r="KJE5"/>
      <c r="KJF5"/>
      <c r="KJG5"/>
      <c r="KJH5"/>
      <c r="KJI5"/>
      <c r="KJJ5"/>
      <c r="KJK5"/>
      <c r="KJL5"/>
      <c r="KJM5"/>
      <c r="KJN5"/>
      <c r="KJO5"/>
      <c r="KJP5"/>
      <c r="KJQ5"/>
      <c r="KJR5"/>
      <c r="KJS5"/>
      <c r="KJT5"/>
      <c r="KJU5"/>
      <c r="KJV5"/>
      <c r="KJW5"/>
      <c r="KJX5"/>
      <c r="KJY5"/>
      <c r="KJZ5"/>
      <c r="KKA5"/>
      <c r="KKB5"/>
      <c r="KKC5"/>
      <c r="KKD5"/>
      <c r="KKE5"/>
      <c r="KKF5"/>
      <c r="KKG5"/>
      <c r="KKH5"/>
      <c r="KKI5"/>
      <c r="KKJ5"/>
      <c r="KKK5"/>
      <c r="KKL5"/>
      <c r="KKM5"/>
      <c r="KKN5"/>
      <c r="KKO5"/>
      <c r="KKP5"/>
      <c r="KKQ5"/>
      <c r="KKR5"/>
      <c r="KKS5"/>
      <c r="KKT5"/>
      <c r="KKU5"/>
      <c r="KKV5"/>
      <c r="KKW5"/>
      <c r="KKX5"/>
      <c r="KKY5"/>
      <c r="KKZ5"/>
      <c r="KLA5"/>
      <c r="KLB5"/>
      <c r="KLC5"/>
      <c r="KLD5"/>
      <c r="KLE5"/>
      <c r="KLF5"/>
      <c r="KLG5"/>
      <c r="KLH5"/>
      <c r="KLI5"/>
      <c r="KLJ5"/>
      <c r="KLK5"/>
      <c r="KLL5"/>
      <c r="KLM5"/>
      <c r="KLN5"/>
      <c r="KLO5"/>
      <c r="KLP5"/>
      <c r="KLQ5"/>
      <c r="KLR5"/>
      <c r="KLS5"/>
      <c r="KLT5"/>
      <c r="KLU5"/>
      <c r="KLV5"/>
      <c r="KLW5"/>
      <c r="KLX5"/>
      <c r="KLY5"/>
      <c r="KLZ5"/>
      <c r="KMA5"/>
      <c r="KMB5"/>
      <c r="KMC5"/>
      <c r="KMD5"/>
      <c r="KME5"/>
      <c r="KMF5"/>
      <c r="KMG5"/>
      <c r="KMH5"/>
      <c r="KMI5"/>
      <c r="KMJ5"/>
      <c r="KMK5"/>
      <c r="KML5"/>
      <c r="KMM5"/>
      <c r="KMN5"/>
      <c r="KMO5"/>
      <c r="KMP5"/>
      <c r="KMQ5"/>
      <c r="KMR5"/>
      <c r="KMS5"/>
      <c r="KMT5"/>
      <c r="KMU5"/>
      <c r="KMV5"/>
      <c r="KMW5"/>
      <c r="KMX5"/>
      <c r="KMY5"/>
      <c r="KMZ5"/>
      <c r="KNA5"/>
      <c r="KNB5"/>
      <c r="KNC5"/>
      <c r="KND5"/>
      <c r="KNE5"/>
      <c r="KNF5"/>
      <c r="KNG5"/>
      <c r="KNH5"/>
      <c r="KNI5"/>
      <c r="KNJ5"/>
      <c r="KNK5"/>
      <c r="KNL5"/>
      <c r="KNM5"/>
      <c r="KNN5"/>
      <c r="KNO5"/>
      <c r="KNP5"/>
      <c r="KNQ5"/>
      <c r="KNR5"/>
      <c r="KNS5"/>
      <c r="KNT5"/>
      <c r="KNU5"/>
      <c r="KNV5"/>
      <c r="KNW5"/>
      <c r="KNX5"/>
      <c r="KNY5"/>
      <c r="KNZ5"/>
      <c r="KOA5"/>
      <c r="KOB5"/>
      <c r="KOC5"/>
      <c r="KOD5"/>
      <c r="KOE5"/>
      <c r="KOF5"/>
      <c r="KOG5"/>
      <c r="KOH5"/>
      <c r="KOI5"/>
      <c r="KOJ5"/>
      <c r="KOK5"/>
      <c r="KOL5"/>
      <c r="KOM5"/>
      <c r="KON5"/>
      <c r="KOO5"/>
      <c r="KOP5"/>
      <c r="KOQ5"/>
      <c r="KOR5"/>
      <c r="KOS5"/>
      <c r="KOT5"/>
      <c r="KOU5"/>
      <c r="KOV5"/>
      <c r="KOW5"/>
      <c r="KOX5"/>
      <c r="KOY5"/>
      <c r="KOZ5"/>
      <c r="KPA5"/>
      <c r="KPB5"/>
      <c r="KPC5"/>
      <c r="KPD5"/>
      <c r="KPE5"/>
      <c r="KPF5"/>
      <c r="KPG5"/>
      <c r="KPH5"/>
      <c r="KPI5"/>
      <c r="KPJ5"/>
      <c r="KPK5"/>
      <c r="KPL5"/>
      <c r="KPM5"/>
      <c r="KPN5"/>
      <c r="KPO5"/>
      <c r="KPP5"/>
      <c r="KPQ5"/>
      <c r="KPR5"/>
      <c r="KPS5"/>
      <c r="KPT5"/>
      <c r="KPU5"/>
      <c r="KPV5"/>
      <c r="KPW5"/>
      <c r="KPX5"/>
      <c r="KPY5"/>
      <c r="KPZ5"/>
      <c r="KQA5"/>
      <c r="KQB5"/>
      <c r="KQC5"/>
      <c r="KQD5"/>
      <c r="KQE5"/>
      <c r="KQF5"/>
      <c r="KQG5"/>
      <c r="KQH5"/>
      <c r="KQI5"/>
      <c r="KQJ5"/>
      <c r="KQK5"/>
      <c r="KQL5"/>
      <c r="KQM5"/>
      <c r="KQN5"/>
      <c r="KQO5"/>
      <c r="KQP5"/>
      <c r="KQQ5"/>
      <c r="KQR5"/>
      <c r="KQS5"/>
      <c r="KQT5"/>
      <c r="KQU5"/>
      <c r="KQV5"/>
      <c r="KQW5"/>
      <c r="KQX5"/>
      <c r="KQY5"/>
      <c r="KQZ5"/>
      <c r="KRA5"/>
      <c r="KRB5"/>
      <c r="KRC5"/>
      <c r="KRD5"/>
      <c r="KRE5"/>
      <c r="KRF5"/>
      <c r="KRG5"/>
      <c r="KRH5"/>
      <c r="KRI5"/>
      <c r="KRJ5"/>
      <c r="KRK5"/>
      <c r="KRL5"/>
      <c r="KRM5"/>
      <c r="KRN5"/>
      <c r="KRO5"/>
      <c r="KRP5"/>
      <c r="KRQ5"/>
      <c r="KRR5"/>
      <c r="KRS5"/>
      <c r="KRT5"/>
      <c r="KRU5"/>
      <c r="KRV5"/>
      <c r="KRW5"/>
      <c r="KRX5"/>
      <c r="KRY5"/>
      <c r="KRZ5"/>
      <c r="KSA5"/>
      <c r="KSB5"/>
      <c r="KSC5"/>
      <c r="KSD5"/>
      <c r="KSE5"/>
      <c r="KSF5"/>
      <c r="KSG5"/>
      <c r="KSH5"/>
      <c r="KSI5"/>
      <c r="KSJ5"/>
      <c r="KSK5"/>
      <c r="KSL5"/>
      <c r="KSM5"/>
      <c r="KSN5"/>
      <c r="KSO5"/>
      <c r="KSP5"/>
      <c r="KSQ5"/>
      <c r="KSR5"/>
      <c r="KSS5"/>
      <c r="KST5"/>
      <c r="KSU5"/>
      <c r="KSV5"/>
      <c r="KSW5"/>
      <c r="KSX5"/>
      <c r="KSY5"/>
      <c r="KSZ5"/>
      <c r="KTA5"/>
      <c r="KTB5"/>
      <c r="KTC5"/>
      <c r="KTD5"/>
      <c r="KTE5"/>
      <c r="KTF5"/>
      <c r="KTG5"/>
      <c r="KTH5"/>
      <c r="KTI5"/>
      <c r="KTJ5"/>
      <c r="KTK5"/>
      <c r="KTL5"/>
      <c r="KTM5"/>
      <c r="KTN5"/>
      <c r="KTO5"/>
      <c r="KTP5"/>
      <c r="KTQ5"/>
      <c r="KTR5"/>
      <c r="KTS5"/>
      <c r="KTT5"/>
      <c r="KTU5"/>
      <c r="KTV5"/>
      <c r="KTW5"/>
      <c r="KTX5"/>
      <c r="KTY5"/>
      <c r="KTZ5"/>
      <c r="KUA5"/>
      <c r="KUB5"/>
      <c r="KUC5"/>
      <c r="KUD5"/>
      <c r="KUE5"/>
      <c r="KUF5"/>
      <c r="KUG5"/>
      <c r="KUH5"/>
      <c r="KUI5"/>
      <c r="KUJ5"/>
      <c r="KUK5"/>
      <c r="KUL5"/>
      <c r="KUM5"/>
      <c r="KUN5"/>
      <c r="KUO5"/>
      <c r="KUP5"/>
      <c r="KUQ5"/>
      <c r="KUR5"/>
      <c r="KUS5"/>
      <c r="KUT5"/>
      <c r="KUU5"/>
      <c r="KUV5"/>
      <c r="KUW5"/>
      <c r="KUX5"/>
      <c r="KUY5"/>
      <c r="KUZ5"/>
      <c r="KVA5"/>
      <c r="KVB5"/>
      <c r="KVC5"/>
      <c r="KVD5"/>
      <c r="KVE5"/>
      <c r="KVF5"/>
      <c r="KVG5"/>
      <c r="KVH5"/>
      <c r="KVI5"/>
      <c r="KVJ5"/>
      <c r="KVK5"/>
      <c r="KVL5"/>
      <c r="KVM5"/>
      <c r="KVN5"/>
      <c r="KVO5"/>
      <c r="KVP5"/>
      <c r="KVQ5"/>
      <c r="KVR5"/>
      <c r="KVS5"/>
      <c r="KVT5"/>
      <c r="KVU5"/>
      <c r="KVV5"/>
      <c r="KVW5"/>
      <c r="KVX5"/>
      <c r="KVY5"/>
      <c r="KVZ5"/>
      <c r="KWA5"/>
      <c r="KWB5"/>
      <c r="KWC5"/>
      <c r="KWD5"/>
      <c r="KWE5"/>
      <c r="KWF5"/>
      <c r="KWG5"/>
      <c r="KWH5"/>
      <c r="KWI5"/>
      <c r="KWJ5"/>
      <c r="KWK5"/>
      <c r="KWL5"/>
      <c r="KWM5"/>
      <c r="KWN5"/>
      <c r="KWO5"/>
      <c r="KWP5"/>
      <c r="KWQ5"/>
      <c r="KWR5"/>
      <c r="KWS5"/>
      <c r="KWT5"/>
      <c r="KWU5"/>
      <c r="KWV5"/>
      <c r="KWW5"/>
      <c r="KWX5"/>
      <c r="KWY5"/>
      <c r="KWZ5"/>
      <c r="KXA5"/>
      <c r="KXB5"/>
      <c r="KXC5"/>
      <c r="KXD5"/>
      <c r="KXE5"/>
      <c r="KXF5"/>
      <c r="KXG5"/>
      <c r="KXH5"/>
      <c r="KXI5"/>
      <c r="KXJ5"/>
      <c r="KXK5"/>
      <c r="KXL5"/>
      <c r="KXM5"/>
      <c r="KXN5"/>
      <c r="KXO5"/>
      <c r="KXP5"/>
      <c r="KXQ5"/>
      <c r="KXR5"/>
      <c r="KXS5"/>
      <c r="KXT5"/>
      <c r="KXU5"/>
      <c r="KXV5"/>
      <c r="KXW5"/>
      <c r="KXX5"/>
      <c r="KXY5"/>
      <c r="KXZ5"/>
      <c r="KYA5"/>
      <c r="KYB5"/>
      <c r="KYC5"/>
      <c r="KYD5"/>
      <c r="KYE5"/>
      <c r="KYF5"/>
      <c r="KYG5"/>
      <c r="KYH5"/>
      <c r="KYI5"/>
      <c r="KYJ5"/>
      <c r="KYK5"/>
      <c r="KYL5"/>
      <c r="KYM5"/>
      <c r="KYN5"/>
      <c r="KYO5"/>
      <c r="KYP5"/>
      <c r="KYQ5"/>
      <c r="KYR5"/>
      <c r="KYS5"/>
      <c r="KYT5"/>
      <c r="KYU5"/>
      <c r="KYV5"/>
      <c r="KYW5"/>
      <c r="KYX5"/>
      <c r="KYY5"/>
      <c r="KYZ5"/>
      <c r="KZA5"/>
      <c r="KZB5"/>
      <c r="KZC5"/>
      <c r="KZD5"/>
      <c r="KZE5"/>
      <c r="KZF5"/>
      <c r="KZG5"/>
      <c r="KZH5"/>
      <c r="KZI5"/>
      <c r="KZJ5"/>
      <c r="KZK5"/>
      <c r="KZL5"/>
      <c r="KZM5"/>
      <c r="KZN5"/>
      <c r="KZO5"/>
      <c r="KZP5"/>
      <c r="KZQ5"/>
      <c r="KZR5"/>
      <c r="KZS5"/>
      <c r="KZT5"/>
      <c r="KZU5"/>
      <c r="KZV5"/>
      <c r="KZW5"/>
      <c r="KZX5"/>
      <c r="KZY5"/>
      <c r="KZZ5"/>
      <c r="LAA5"/>
      <c r="LAB5"/>
      <c r="LAC5"/>
      <c r="LAD5"/>
      <c r="LAE5"/>
      <c r="LAF5"/>
      <c r="LAG5"/>
      <c r="LAH5"/>
      <c r="LAI5"/>
      <c r="LAJ5"/>
      <c r="LAK5"/>
      <c r="LAL5"/>
      <c r="LAM5"/>
      <c r="LAN5"/>
      <c r="LAO5"/>
      <c r="LAP5"/>
      <c r="LAQ5"/>
      <c r="LAR5"/>
      <c r="LAS5"/>
      <c r="LAT5"/>
      <c r="LAU5"/>
      <c r="LAV5"/>
      <c r="LAW5"/>
      <c r="LAX5"/>
      <c r="LAY5"/>
      <c r="LAZ5"/>
      <c r="LBA5"/>
      <c r="LBB5"/>
      <c r="LBC5"/>
      <c r="LBD5"/>
      <c r="LBE5"/>
      <c r="LBF5"/>
      <c r="LBG5"/>
      <c r="LBH5"/>
      <c r="LBI5"/>
      <c r="LBJ5"/>
      <c r="LBK5"/>
      <c r="LBL5"/>
      <c r="LBM5"/>
      <c r="LBN5"/>
      <c r="LBO5"/>
      <c r="LBP5"/>
      <c r="LBQ5"/>
      <c r="LBR5"/>
      <c r="LBS5"/>
      <c r="LBT5"/>
      <c r="LBU5"/>
      <c r="LBV5"/>
      <c r="LBW5"/>
      <c r="LBX5"/>
      <c r="LBY5"/>
      <c r="LBZ5"/>
      <c r="LCA5"/>
      <c r="LCB5"/>
      <c r="LCC5"/>
      <c r="LCD5"/>
      <c r="LCE5"/>
      <c r="LCF5"/>
      <c r="LCG5"/>
      <c r="LCH5"/>
      <c r="LCI5"/>
      <c r="LCJ5"/>
      <c r="LCK5"/>
      <c r="LCL5"/>
      <c r="LCM5"/>
      <c r="LCN5"/>
      <c r="LCO5"/>
      <c r="LCP5"/>
      <c r="LCQ5"/>
      <c r="LCR5"/>
      <c r="LCS5"/>
      <c r="LCT5"/>
      <c r="LCU5"/>
      <c r="LCV5"/>
      <c r="LCW5"/>
      <c r="LCX5"/>
      <c r="LCY5"/>
      <c r="LCZ5"/>
      <c r="LDA5"/>
      <c r="LDB5"/>
      <c r="LDC5"/>
      <c r="LDD5"/>
      <c r="LDE5"/>
      <c r="LDF5"/>
      <c r="LDG5"/>
      <c r="LDH5"/>
      <c r="LDI5"/>
      <c r="LDJ5"/>
      <c r="LDK5"/>
      <c r="LDL5"/>
      <c r="LDM5"/>
      <c r="LDN5"/>
      <c r="LDO5"/>
      <c r="LDP5"/>
      <c r="LDQ5"/>
      <c r="LDR5"/>
      <c r="LDS5"/>
      <c r="LDT5"/>
      <c r="LDU5"/>
      <c r="LDV5"/>
      <c r="LDW5"/>
      <c r="LDX5"/>
      <c r="LDY5"/>
      <c r="LDZ5"/>
      <c r="LEA5"/>
      <c r="LEB5"/>
      <c r="LEC5"/>
      <c r="LED5"/>
      <c r="LEE5"/>
      <c r="LEF5"/>
      <c r="LEG5"/>
      <c r="LEH5"/>
      <c r="LEI5"/>
      <c r="LEJ5"/>
      <c r="LEK5"/>
      <c r="LEL5"/>
      <c r="LEM5"/>
      <c r="LEN5"/>
      <c r="LEO5"/>
      <c r="LEP5"/>
      <c r="LEQ5"/>
      <c r="LER5"/>
      <c r="LES5"/>
      <c r="LET5"/>
      <c r="LEU5"/>
      <c r="LEV5"/>
      <c r="LEW5"/>
      <c r="LEX5"/>
      <c r="LEY5"/>
      <c r="LEZ5"/>
      <c r="LFA5"/>
      <c r="LFB5"/>
      <c r="LFC5"/>
      <c r="LFD5"/>
      <c r="LFE5"/>
      <c r="LFF5"/>
      <c r="LFG5"/>
      <c r="LFH5"/>
      <c r="LFI5"/>
      <c r="LFJ5"/>
      <c r="LFK5"/>
      <c r="LFL5"/>
      <c r="LFM5"/>
      <c r="LFN5"/>
      <c r="LFO5"/>
      <c r="LFP5"/>
      <c r="LFQ5"/>
      <c r="LFR5"/>
      <c r="LFS5"/>
      <c r="LFT5"/>
      <c r="LFU5"/>
      <c r="LFV5"/>
      <c r="LFW5"/>
      <c r="LFX5"/>
      <c r="LFY5"/>
      <c r="LFZ5"/>
      <c r="LGA5"/>
      <c r="LGB5"/>
      <c r="LGC5"/>
      <c r="LGD5"/>
      <c r="LGE5"/>
      <c r="LGF5"/>
      <c r="LGG5"/>
      <c r="LGH5"/>
      <c r="LGI5"/>
      <c r="LGJ5"/>
      <c r="LGK5"/>
      <c r="LGL5"/>
      <c r="LGM5"/>
      <c r="LGN5"/>
      <c r="LGO5"/>
      <c r="LGP5"/>
      <c r="LGQ5"/>
      <c r="LGR5"/>
      <c r="LGS5"/>
      <c r="LGT5"/>
      <c r="LGU5"/>
      <c r="LGV5"/>
      <c r="LGW5"/>
      <c r="LGX5"/>
      <c r="LGY5"/>
      <c r="LGZ5"/>
      <c r="LHA5"/>
      <c r="LHB5"/>
      <c r="LHC5"/>
      <c r="LHD5"/>
      <c r="LHE5"/>
      <c r="LHF5"/>
      <c r="LHG5"/>
      <c r="LHH5"/>
      <c r="LHI5"/>
      <c r="LHJ5"/>
      <c r="LHK5"/>
      <c r="LHL5"/>
      <c r="LHM5"/>
      <c r="LHN5"/>
      <c r="LHO5"/>
      <c r="LHP5"/>
      <c r="LHQ5"/>
      <c r="LHR5"/>
      <c r="LHS5"/>
      <c r="LHT5"/>
      <c r="LHU5"/>
      <c r="LHV5"/>
      <c r="LHW5"/>
      <c r="LHX5"/>
      <c r="LHY5"/>
      <c r="LHZ5"/>
      <c r="LIA5"/>
      <c r="LIB5"/>
      <c r="LIC5"/>
      <c r="LID5"/>
      <c r="LIE5"/>
      <c r="LIF5"/>
      <c r="LIG5"/>
      <c r="LIH5"/>
      <c r="LII5"/>
      <c r="LIJ5"/>
      <c r="LIK5"/>
      <c r="LIL5"/>
      <c r="LIM5"/>
      <c r="LIN5"/>
      <c r="LIO5"/>
      <c r="LIP5"/>
      <c r="LIQ5"/>
      <c r="LIR5"/>
      <c r="LIS5"/>
      <c r="LIT5"/>
      <c r="LIU5"/>
      <c r="LIV5"/>
      <c r="LIW5"/>
      <c r="LIX5"/>
      <c r="LIY5"/>
      <c r="LIZ5"/>
      <c r="LJA5"/>
      <c r="LJB5"/>
      <c r="LJC5"/>
      <c r="LJD5"/>
      <c r="LJE5"/>
      <c r="LJF5"/>
      <c r="LJG5"/>
      <c r="LJH5"/>
      <c r="LJI5"/>
      <c r="LJJ5"/>
      <c r="LJK5"/>
      <c r="LJL5"/>
      <c r="LJM5"/>
      <c r="LJN5"/>
      <c r="LJO5"/>
      <c r="LJP5"/>
      <c r="LJQ5"/>
      <c r="LJR5"/>
      <c r="LJS5"/>
      <c r="LJT5"/>
      <c r="LJU5"/>
      <c r="LJV5"/>
      <c r="LJW5"/>
      <c r="LJX5"/>
      <c r="LJY5"/>
      <c r="LJZ5"/>
      <c r="LKA5"/>
      <c r="LKB5"/>
      <c r="LKC5"/>
      <c r="LKD5"/>
      <c r="LKE5"/>
      <c r="LKF5"/>
      <c r="LKG5"/>
      <c r="LKH5"/>
      <c r="LKI5"/>
      <c r="LKJ5"/>
      <c r="LKK5"/>
      <c r="LKL5"/>
      <c r="LKM5"/>
      <c r="LKN5"/>
      <c r="LKO5"/>
      <c r="LKP5"/>
      <c r="LKQ5"/>
      <c r="LKR5"/>
      <c r="LKS5"/>
      <c r="LKT5"/>
      <c r="LKU5"/>
      <c r="LKV5"/>
      <c r="LKW5"/>
      <c r="LKX5"/>
      <c r="LKY5"/>
      <c r="LKZ5"/>
      <c r="LLA5"/>
      <c r="LLB5"/>
      <c r="LLC5"/>
      <c r="LLD5"/>
      <c r="LLE5"/>
      <c r="LLF5"/>
      <c r="LLG5"/>
      <c r="LLH5"/>
      <c r="LLI5"/>
      <c r="LLJ5"/>
      <c r="LLK5"/>
      <c r="LLL5"/>
      <c r="LLM5"/>
      <c r="LLN5"/>
      <c r="LLO5"/>
      <c r="LLP5"/>
      <c r="LLQ5"/>
      <c r="LLR5"/>
      <c r="LLS5"/>
      <c r="LLT5"/>
      <c r="LLU5"/>
      <c r="LLV5"/>
      <c r="LLW5"/>
      <c r="LLX5"/>
      <c r="LLY5"/>
      <c r="LLZ5"/>
      <c r="LMA5"/>
      <c r="LMB5"/>
      <c r="LMC5"/>
      <c r="LMD5"/>
      <c r="LME5"/>
      <c r="LMF5"/>
      <c r="LMG5"/>
      <c r="LMH5"/>
      <c r="LMI5"/>
      <c r="LMJ5"/>
      <c r="LMK5"/>
      <c r="LML5"/>
      <c r="LMM5"/>
      <c r="LMN5"/>
      <c r="LMO5"/>
      <c r="LMP5"/>
      <c r="LMQ5"/>
      <c r="LMR5"/>
      <c r="LMS5"/>
      <c r="LMT5"/>
      <c r="LMU5"/>
      <c r="LMV5"/>
      <c r="LMW5"/>
      <c r="LMX5"/>
      <c r="LMY5"/>
      <c r="LMZ5"/>
      <c r="LNA5"/>
      <c r="LNB5"/>
      <c r="LNC5"/>
      <c r="LND5"/>
      <c r="LNE5"/>
      <c r="LNF5"/>
      <c r="LNG5"/>
      <c r="LNH5"/>
      <c r="LNI5"/>
      <c r="LNJ5"/>
      <c r="LNK5"/>
      <c r="LNL5"/>
      <c r="LNM5"/>
      <c r="LNN5"/>
      <c r="LNO5"/>
      <c r="LNP5"/>
      <c r="LNQ5"/>
      <c r="LNR5"/>
      <c r="LNS5"/>
      <c r="LNT5"/>
      <c r="LNU5"/>
      <c r="LNV5"/>
      <c r="LNW5"/>
      <c r="LNX5"/>
      <c r="LNY5"/>
      <c r="LNZ5"/>
      <c r="LOA5"/>
      <c r="LOB5"/>
      <c r="LOC5"/>
      <c r="LOD5"/>
      <c r="LOE5"/>
      <c r="LOF5"/>
      <c r="LOG5"/>
      <c r="LOH5"/>
      <c r="LOI5"/>
      <c r="LOJ5"/>
      <c r="LOK5"/>
      <c r="LOL5"/>
      <c r="LOM5"/>
      <c r="LON5"/>
      <c r="LOO5"/>
      <c r="LOP5"/>
      <c r="LOQ5"/>
      <c r="LOR5"/>
      <c r="LOS5"/>
      <c r="LOT5"/>
      <c r="LOU5"/>
      <c r="LOV5"/>
      <c r="LOW5"/>
      <c r="LOX5"/>
      <c r="LOY5"/>
      <c r="LOZ5"/>
      <c r="LPA5"/>
      <c r="LPB5"/>
      <c r="LPC5"/>
      <c r="LPD5"/>
      <c r="LPE5"/>
      <c r="LPF5"/>
      <c r="LPG5"/>
      <c r="LPH5"/>
      <c r="LPI5"/>
      <c r="LPJ5"/>
      <c r="LPK5"/>
      <c r="LPL5"/>
      <c r="LPM5"/>
      <c r="LPN5"/>
      <c r="LPO5"/>
      <c r="LPP5"/>
      <c r="LPQ5"/>
      <c r="LPR5"/>
      <c r="LPS5"/>
      <c r="LPT5"/>
      <c r="LPU5"/>
      <c r="LPV5"/>
      <c r="LPW5"/>
      <c r="LPX5"/>
      <c r="LPY5"/>
      <c r="LPZ5"/>
      <c r="LQA5"/>
      <c r="LQB5"/>
      <c r="LQC5"/>
      <c r="LQD5"/>
      <c r="LQE5"/>
      <c r="LQF5"/>
      <c r="LQG5"/>
      <c r="LQH5"/>
      <c r="LQI5"/>
      <c r="LQJ5"/>
      <c r="LQK5"/>
      <c r="LQL5"/>
      <c r="LQM5"/>
      <c r="LQN5"/>
      <c r="LQO5"/>
      <c r="LQP5"/>
      <c r="LQQ5"/>
      <c r="LQR5"/>
      <c r="LQS5"/>
      <c r="LQT5"/>
      <c r="LQU5"/>
      <c r="LQV5"/>
      <c r="LQW5"/>
      <c r="LQX5"/>
      <c r="LQY5"/>
      <c r="LQZ5"/>
      <c r="LRA5"/>
      <c r="LRB5"/>
      <c r="LRC5"/>
      <c r="LRD5"/>
      <c r="LRE5"/>
      <c r="LRF5"/>
      <c r="LRG5"/>
      <c r="LRH5"/>
      <c r="LRI5"/>
      <c r="LRJ5"/>
      <c r="LRK5"/>
      <c r="LRL5"/>
      <c r="LRM5"/>
      <c r="LRN5"/>
      <c r="LRO5"/>
      <c r="LRP5"/>
      <c r="LRQ5"/>
      <c r="LRR5"/>
      <c r="LRS5"/>
      <c r="LRT5"/>
      <c r="LRU5"/>
      <c r="LRV5"/>
      <c r="LRW5"/>
      <c r="LRX5"/>
      <c r="LRY5"/>
      <c r="LRZ5"/>
      <c r="LSA5"/>
      <c r="LSB5"/>
      <c r="LSC5"/>
      <c r="LSD5"/>
      <c r="LSE5"/>
      <c r="LSF5"/>
      <c r="LSG5"/>
      <c r="LSH5"/>
      <c r="LSI5"/>
      <c r="LSJ5"/>
      <c r="LSK5"/>
      <c r="LSL5"/>
      <c r="LSM5"/>
      <c r="LSN5"/>
      <c r="LSO5"/>
      <c r="LSP5"/>
      <c r="LSQ5"/>
      <c r="LSR5"/>
      <c r="LSS5"/>
      <c r="LST5"/>
      <c r="LSU5"/>
      <c r="LSV5"/>
      <c r="LSW5"/>
      <c r="LSX5"/>
      <c r="LSY5"/>
      <c r="LSZ5"/>
      <c r="LTA5"/>
      <c r="LTB5"/>
      <c r="LTC5"/>
      <c r="LTD5"/>
      <c r="LTE5"/>
      <c r="LTF5"/>
      <c r="LTG5"/>
      <c r="LTH5"/>
      <c r="LTI5"/>
      <c r="LTJ5"/>
      <c r="LTK5"/>
      <c r="LTL5"/>
      <c r="LTM5"/>
      <c r="LTN5"/>
      <c r="LTO5"/>
      <c r="LTP5"/>
      <c r="LTQ5"/>
      <c r="LTR5"/>
      <c r="LTS5"/>
      <c r="LTT5"/>
      <c r="LTU5"/>
      <c r="LTV5"/>
      <c r="LTW5"/>
      <c r="LTX5"/>
      <c r="LTY5"/>
      <c r="LTZ5"/>
      <c r="LUA5"/>
      <c r="LUB5"/>
      <c r="LUC5"/>
      <c r="LUD5"/>
      <c r="LUE5"/>
      <c r="LUF5"/>
      <c r="LUG5"/>
      <c r="LUH5"/>
      <c r="LUI5"/>
      <c r="LUJ5"/>
      <c r="LUK5"/>
      <c r="LUL5"/>
      <c r="LUM5"/>
      <c r="LUN5"/>
      <c r="LUO5"/>
      <c r="LUP5"/>
      <c r="LUQ5"/>
      <c r="LUR5"/>
      <c r="LUS5"/>
      <c r="LUT5"/>
      <c r="LUU5"/>
      <c r="LUV5"/>
      <c r="LUW5"/>
      <c r="LUX5"/>
      <c r="LUY5"/>
      <c r="LUZ5"/>
      <c r="LVA5"/>
      <c r="LVB5"/>
      <c r="LVC5"/>
      <c r="LVD5"/>
      <c r="LVE5"/>
      <c r="LVF5"/>
      <c r="LVG5"/>
      <c r="LVH5"/>
      <c r="LVI5"/>
      <c r="LVJ5"/>
      <c r="LVK5"/>
      <c r="LVL5"/>
      <c r="LVM5"/>
      <c r="LVN5"/>
      <c r="LVO5"/>
      <c r="LVP5"/>
      <c r="LVQ5"/>
      <c r="LVR5"/>
      <c r="LVS5"/>
      <c r="LVT5"/>
      <c r="LVU5"/>
      <c r="LVV5"/>
      <c r="LVW5"/>
      <c r="LVX5"/>
      <c r="LVY5"/>
      <c r="LVZ5"/>
      <c r="LWA5"/>
      <c r="LWB5"/>
      <c r="LWC5"/>
      <c r="LWD5"/>
      <c r="LWE5"/>
      <c r="LWF5"/>
      <c r="LWG5"/>
      <c r="LWH5"/>
      <c r="LWI5"/>
      <c r="LWJ5"/>
      <c r="LWK5"/>
      <c r="LWL5"/>
      <c r="LWM5"/>
      <c r="LWN5"/>
      <c r="LWO5"/>
      <c r="LWP5"/>
      <c r="LWQ5"/>
      <c r="LWR5"/>
      <c r="LWS5"/>
      <c r="LWT5"/>
      <c r="LWU5"/>
      <c r="LWV5"/>
      <c r="LWW5"/>
      <c r="LWX5"/>
      <c r="LWY5"/>
      <c r="LWZ5"/>
      <c r="LXA5"/>
      <c r="LXB5"/>
      <c r="LXC5"/>
      <c r="LXD5"/>
      <c r="LXE5"/>
      <c r="LXF5"/>
      <c r="LXG5"/>
      <c r="LXH5"/>
      <c r="LXI5"/>
      <c r="LXJ5"/>
      <c r="LXK5"/>
      <c r="LXL5"/>
      <c r="LXM5"/>
      <c r="LXN5"/>
      <c r="LXO5"/>
      <c r="LXP5"/>
      <c r="LXQ5"/>
      <c r="LXR5"/>
      <c r="LXS5"/>
      <c r="LXT5"/>
      <c r="LXU5"/>
      <c r="LXV5"/>
      <c r="LXW5"/>
      <c r="LXX5"/>
      <c r="LXY5"/>
      <c r="LXZ5"/>
      <c r="LYA5"/>
      <c r="LYB5"/>
      <c r="LYC5"/>
      <c r="LYD5"/>
      <c r="LYE5"/>
      <c r="LYF5"/>
      <c r="LYG5"/>
      <c r="LYH5"/>
      <c r="LYI5"/>
      <c r="LYJ5"/>
      <c r="LYK5"/>
      <c r="LYL5"/>
      <c r="LYM5"/>
      <c r="LYN5"/>
      <c r="LYO5"/>
      <c r="LYP5"/>
      <c r="LYQ5"/>
      <c r="LYR5"/>
      <c r="LYS5"/>
      <c r="LYT5"/>
      <c r="LYU5"/>
      <c r="LYV5"/>
      <c r="LYW5"/>
      <c r="LYX5"/>
      <c r="LYY5"/>
      <c r="LYZ5"/>
      <c r="LZA5"/>
      <c r="LZB5"/>
      <c r="LZC5"/>
      <c r="LZD5"/>
      <c r="LZE5"/>
      <c r="LZF5"/>
      <c r="LZG5"/>
      <c r="LZH5"/>
      <c r="LZI5"/>
      <c r="LZJ5"/>
      <c r="LZK5"/>
      <c r="LZL5"/>
      <c r="LZM5"/>
      <c r="LZN5"/>
      <c r="LZO5"/>
      <c r="LZP5"/>
      <c r="LZQ5"/>
      <c r="LZR5"/>
      <c r="LZS5"/>
      <c r="LZT5"/>
      <c r="LZU5"/>
      <c r="LZV5"/>
      <c r="LZW5"/>
      <c r="LZX5"/>
      <c r="LZY5"/>
      <c r="LZZ5"/>
      <c r="MAA5"/>
      <c r="MAB5"/>
      <c r="MAC5"/>
      <c r="MAD5"/>
      <c r="MAE5"/>
      <c r="MAF5"/>
      <c r="MAG5"/>
      <c r="MAH5"/>
      <c r="MAI5"/>
      <c r="MAJ5"/>
      <c r="MAK5"/>
      <c r="MAL5"/>
      <c r="MAM5"/>
      <c r="MAN5"/>
      <c r="MAO5"/>
      <c r="MAP5"/>
      <c r="MAQ5"/>
      <c r="MAR5"/>
      <c r="MAS5"/>
      <c r="MAT5"/>
      <c r="MAU5"/>
      <c r="MAV5"/>
      <c r="MAW5"/>
      <c r="MAX5"/>
      <c r="MAY5"/>
      <c r="MAZ5"/>
      <c r="MBA5"/>
      <c r="MBB5"/>
      <c r="MBC5"/>
      <c r="MBD5"/>
      <c r="MBE5"/>
      <c r="MBF5"/>
      <c r="MBG5"/>
      <c r="MBH5"/>
      <c r="MBI5"/>
      <c r="MBJ5"/>
      <c r="MBK5"/>
      <c r="MBL5"/>
      <c r="MBM5"/>
      <c r="MBN5"/>
      <c r="MBO5"/>
      <c r="MBP5"/>
      <c r="MBQ5"/>
      <c r="MBR5"/>
      <c r="MBS5"/>
      <c r="MBT5"/>
      <c r="MBU5"/>
      <c r="MBV5"/>
      <c r="MBW5"/>
      <c r="MBX5"/>
      <c r="MBY5"/>
      <c r="MBZ5"/>
      <c r="MCA5"/>
      <c r="MCB5"/>
      <c r="MCC5"/>
      <c r="MCD5"/>
      <c r="MCE5"/>
      <c r="MCF5"/>
      <c r="MCG5"/>
      <c r="MCH5"/>
      <c r="MCI5"/>
      <c r="MCJ5"/>
      <c r="MCK5"/>
      <c r="MCL5"/>
      <c r="MCM5"/>
      <c r="MCN5"/>
      <c r="MCO5"/>
      <c r="MCP5"/>
      <c r="MCQ5"/>
      <c r="MCR5"/>
      <c r="MCS5"/>
      <c r="MCT5"/>
      <c r="MCU5"/>
      <c r="MCV5"/>
      <c r="MCW5"/>
      <c r="MCX5"/>
      <c r="MCY5"/>
      <c r="MCZ5"/>
      <c r="MDA5"/>
      <c r="MDB5"/>
      <c r="MDC5"/>
      <c r="MDD5"/>
      <c r="MDE5"/>
      <c r="MDF5"/>
      <c r="MDG5"/>
      <c r="MDH5"/>
      <c r="MDI5"/>
      <c r="MDJ5"/>
      <c r="MDK5"/>
      <c r="MDL5"/>
      <c r="MDM5"/>
      <c r="MDN5"/>
      <c r="MDO5"/>
      <c r="MDP5"/>
      <c r="MDQ5"/>
      <c r="MDR5"/>
      <c r="MDS5"/>
      <c r="MDT5"/>
      <c r="MDU5"/>
      <c r="MDV5"/>
      <c r="MDW5"/>
      <c r="MDX5"/>
      <c r="MDY5"/>
      <c r="MDZ5"/>
      <c r="MEA5"/>
      <c r="MEB5"/>
      <c r="MEC5"/>
      <c r="MED5"/>
      <c r="MEE5"/>
      <c r="MEF5"/>
      <c r="MEG5"/>
      <c r="MEH5"/>
      <c r="MEI5"/>
      <c r="MEJ5"/>
      <c r="MEK5"/>
      <c r="MEL5"/>
      <c r="MEM5"/>
      <c r="MEN5"/>
      <c r="MEO5"/>
      <c r="MEP5"/>
      <c r="MEQ5"/>
      <c r="MER5"/>
      <c r="MES5"/>
      <c r="MET5"/>
      <c r="MEU5"/>
      <c r="MEV5"/>
      <c r="MEW5"/>
      <c r="MEX5"/>
      <c r="MEY5"/>
      <c r="MEZ5"/>
      <c r="MFA5"/>
      <c r="MFB5"/>
      <c r="MFC5"/>
      <c r="MFD5"/>
      <c r="MFE5"/>
      <c r="MFF5"/>
      <c r="MFG5"/>
      <c r="MFH5"/>
      <c r="MFI5"/>
      <c r="MFJ5"/>
      <c r="MFK5"/>
      <c r="MFL5"/>
      <c r="MFM5"/>
      <c r="MFN5"/>
      <c r="MFO5"/>
      <c r="MFP5"/>
      <c r="MFQ5"/>
      <c r="MFR5"/>
      <c r="MFS5"/>
      <c r="MFT5"/>
      <c r="MFU5"/>
      <c r="MFV5"/>
      <c r="MFW5"/>
      <c r="MFX5"/>
      <c r="MFY5"/>
      <c r="MFZ5"/>
      <c r="MGA5"/>
      <c r="MGB5"/>
      <c r="MGC5"/>
      <c r="MGD5"/>
      <c r="MGE5"/>
      <c r="MGF5"/>
      <c r="MGG5"/>
      <c r="MGH5"/>
      <c r="MGI5"/>
      <c r="MGJ5"/>
      <c r="MGK5"/>
      <c r="MGL5"/>
      <c r="MGM5"/>
      <c r="MGN5"/>
      <c r="MGO5"/>
      <c r="MGP5"/>
      <c r="MGQ5"/>
      <c r="MGR5"/>
      <c r="MGS5"/>
      <c r="MGT5"/>
      <c r="MGU5"/>
      <c r="MGV5"/>
      <c r="MGW5"/>
      <c r="MGX5"/>
      <c r="MGY5"/>
      <c r="MGZ5"/>
      <c r="MHA5"/>
      <c r="MHB5"/>
      <c r="MHC5"/>
      <c r="MHD5"/>
      <c r="MHE5"/>
      <c r="MHF5"/>
      <c r="MHG5"/>
      <c r="MHH5"/>
      <c r="MHI5"/>
      <c r="MHJ5"/>
      <c r="MHK5"/>
      <c r="MHL5"/>
      <c r="MHM5"/>
      <c r="MHN5"/>
      <c r="MHO5"/>
      <c r="MHP5"/>
      <c r="MHQ5"/>
      <c r="MHR5"/>
      <c r="MHS5"/>
      <c r="MHT5"/>
      <c r="MHU5"/>
      <c r="MHV5"/>
      <c r="MHW5"/>
      <c r="MHX5"/>
      <c r="MHY5"/>
      <c r="MHZ5"/>
      <c r="MIA5"/>
      <c r="MIB5"/>
      <c r="MIC5"/>
      <c r="MID5"/>
      <c r="MIE5"/>
      <c r="MIF5"/>
      <c r="MIG5"/>
      <c r="MIH5"/>
      <c r="MII5"/>
      <c r="MIJ5"/>
      <c r="MIK5"/>
      <c r="MIL5"/>
      <c r="MIM5"/>
      <c r="MIN5"/>
      <c r="MIO5"/>
      <c r="MIP5"/>
      <c r="MIQ5"/>
      <c r="MIR5"/>
      <c r="MIS5"/>
      <c r="MIT5"/>
      <c r="MIU5"/>
      <c r="MIV5"/>
      <c r="MIW5"/>
      <c r="MIX5"/>
      <c r="MIY5"/>
      <c r="MIZ5"/>
      <c r="MJA5"/>
      <c r="MJB5"/>
      <c r="MJC5"/>
      <c r="MJD5"/>
      <c r="MJE5"/>
      <c r="MJF5"/>
      <c r="MJG5"/>
      <c r="MJH5"/>
      <c r="MJI5"/>
      <c r="MJJ5"/>
      <c r="MJK5"/>
      <c r="MJL5"/>
      <c r="MJM5"/>
      <c r="MJN5"/>
      <c r="MJO5"/>
      <c r="MJP5"/>
      <c r="MJQ5"/>
      <c r="MJR5"/>
      <c r="MJS5"/>
      <c r="MJT5"/>
      <c r="MJU5"/>
      <c r="MJV5"/>
      <c r="MJW5"/>
      <c r="MJX5"/>
      <c r="MJY5"/>
      <c r="MJZ5"/>
      <c r="MKA5"/>
      <c r="MKB5"/>
      <c r="MKC5"/>
      <c r="MKD5"/>
      <c r="MKE5"/>
      <c r="MKF5"/>
      <c r="MKG5"/>
      <c r="MKH5"/>
      <c r="MKI5"/>
      <c r="MKJ5"/>
      <c r="MKK5"/>
      <c r="MKL5"/>
      <c r="MKM5"/>
      <c r="MKN5"/>
      <c r="MKO5"/>
      <c r="MKP5"/>
      <c r="MKQ5"/>
      <c r="MKR5"/>
      <c r="MKS5"/>
      <c r="MKT5"/>
      <c r="MKU5"/>
      <c r="MKV5"/>
      <c r="MKW5"/>
      <c r="MKX5"/>
      <c r="MKY5"/>
      <c r="MKZ5"/>
      <c r="MLA5"/>
      <c r="MLB5"/>
      <c r="MLC5"/>
      <c r="MLD5"/>
      <c r="MLE5"/>
      <c r="MLF5"/>
      <c r="MLG5"/>
      <c r="MLH5"/>
      <c r="MLI5"/>
      <c r="MLJ5"/>
      <c r="MLK5"/>
      <c r="MLL5"/>
      <c r="MLM5"/>
      <c r="MLN5"/>
      <c r="MLO5"/>
      <c r="MLP5"/>
      <c r="MLQ5"/>
      <c r="MLR5"/>
      <c r="MLS5"/>
      <c r="MLT5"/>
      <c r="MLU5"/>
      <c r="MLV5"/>
      <c r="MLW5"/>
      <c r="MLX5"/>
      <c r="MLY5"/>
      <c r="MLZ5"/>
      <c r="MMA5"/>
      <c r="MMB5"/>
      <c r="MMC5"/>
      <c r="MMD5"/>
      <c r="MME5"/>
      <c r="MMF5"/>
      <c r="MMG5"/>
      <c r="MMH5"/>
      <c r="MMI5"/>
      <c r="MMJ5"/>
      <c r="MMK5"/>
      <c r="MML5"/>
      <c r="MMM5"/>
      <c r="MMN5"/>
      <c r="MMO5"/>
      <c r="MMP5"/>
      <c r="MMQ5"/>
      <c r="MMR5"/>
      <c r="MMS5"/>
      <c r="MMT5"/>
      <c r="MMU5"/>
      <c r="MMV5"/>
      <c r="MMW5"/>
      <c r="MMX5"/>
      <c r="MMY5"/>
      <c r="MMZ5"/>
      <c r="MNA5"/>
      <c r="MNB5"/>
      <c r="MNC5"/>
      <c r="MND5"/>
      <c r="MNE5"/>
      <c r="MNF5"/>
      <c r="MNG5"/>
      <c r="MNH5"/>
      <c r="MNI5"/>
      <c r="MNJ5"/>
      <c r="MNK5"/>
      <c r="MNL5"/>
      <c r="MNM5"/>
      <c r="MNN5"/>
      <c r="MNO5"/>
      <c r="MNP5"/>
      <c r="MNQ5"/>
      <c r="MNR5"/>
      <c r="MNS5"/>
      <c r="MNT5"/>
      <c r="MNU5"/>
      <c r="MNV5"/>
      <c r="MNW5"/>
      <c r="MNX5"/>
      <c r="MNY5"/>
      <c r="MNZ5"/>
      <c r="MOA5"/>
      <c r="MOB5"/>
      <c r="MOC5"/>
      <c r="MOD5"/>
      <c r="MOE5"/>
      <c r="MOF5"/>
      <c r="MOG5"/>
      <c r="MOH5"/>
      <c r="MOI5"/>
      <c r="MOJ5"/>
      <c r="MOK5"/>
      <c r="MOL5"/>
      <c r="MOM5"/>
      <c r="MON5"/>
      <c r="MOO5"/>
      <c r="MOP5"/>
      <c r="MOQ5"/>
      <c r="MOR5"/>
      <c r="MOS5"/>
      <c r="MOT5"/>
      <c r="MOU5"/>
      <c r="MOV5"/>
      <c r="MOW5"/>
      <c r="MOX5"/>
      <c r="MOY5"/>
      <c r="MOZ5"/>
      <c r="MPA5"/>
      <c r="MPB5"/>
      <c r="MPC5"/>
      <c r="MPD5"/>
      <c r="MPE5"/>
      <c r="MPF5"/>
      <c r="MPG5"/>
      <c r="MPH5"/>
      <c r="MPI5"/>
      <c r="MPJ5"/>
      <c r="MPK5"/>
      <c r="MPL5"/>
      <c r="MPM5"/>
      <c r="MPN5"/>
      <c r="MPO5"/>
      <c r="MPP5"/>
      <c r="MPQ5"/>
      <c r="MPR5"/>
      <c r="MPS5"/>
      <c r="MPT5"/>
      <c r="MPU5"/>
      <c r="MPV5"/>
      <c r="MPW5"/>
      <c r="MPX5"/>
      <c r="MPY5"/>
      <c r="MPZ5"/>
      <c r="MQA5"/>
      <c r="MQB5"/>
      <c r="MQC5"/>
      <c r="MQD5"/>
      <c r="MQE5"/>
      <c r="MQF5"/>
      <c r="MQG5"/>
      <c r="MQH5"/>
      <c r="MQI5"/>
      <c r="MQJ5"/>
      <c r="MQK5"/>
      <c r="MQL5"/>
      <c r="MQM5"/>
      <c r="MQN5"/>
      <c r="MQO5"/>
      <c r="MQP5"/>
      <c r="MQQ5"/>
      <c r="MQR5"/>
      <c r="MQS5"/>
      <c r="MQT5"/>
      <c r="MQU5"/>
      <c r="MQV5"/>
      <c r="MQW5"/>
      <c r="MQX5"/>
      <c r="MQY5"/>
      <c r="MQZ5"/>
      <c r="MRA5"/>
      <c r="MRB5"/>
      <c r="MRC5"/>
      <c r="MRD5"/>
      <c r="MRE5"/>
      <c r="MRF5"/>
      <c r="MRG5"/>
      <c r="MRH5"/>
      <c r="MRI5"/>
      <c r="MRJ5"/>
      <c r="MRK5"/>
      <c r="MRL5"/>
      <c r="MRM5"/>
      <c r="MRN5"/>
      <c r="MRO5"/>
      <c r="MRP5"/>
      <c r="MRQ5"/>
      <c r="MRR5"/>
      <c r="MRS5"/>
      <c r="MRT5"/>
      <c r="MRU5"/>
      <c r="MRV5"/>
      <c r="MRW5"/>
      <c r="MRX5"/>
      <c r="MRY5"/>
      <c r="MRZ5"/>
      <c r="MSA5"/>
      <c r="MSB5"/>
      <c r="MSC5"/>
      <c r="MSD5"/>
      <c r="MSE5"/>
      <c r="MSF5"/>
      <c r="MSG5"/>
      <c r="MSH5"/>
      <c r="MSI5"/>
      <c r="MSJ5"/>
      <c r="MSK5"/>
      <c r="MSL5"/>
      <c r="MSM5"/>
      <c r="MSN5"/>
      <c r="MSO5"/>
      <c r="MSP5"/>
      <c r="MSQ5"/>
      <c r="MSR5"/>
      <c r="MSS5"/>
      <c r="MST5"/>
      <c r="MSU5"/>
      <c r="MSV5"/>
      <c r="MSW5"/>
      <c r="MSX5"/>
      <c r="MSY5"/>
      <c r="MSZ5"/>
      <c r="MTA5"/>
      <c r="MTB5"/>
      <c r="MTC5"/>
      <c r="MTD5"/>
      <c r="MTE5"/>
      <c r="MTF5"/>
      <c r="MTG5"/>
      <c r="MTH5"/>
      <c r="MTI5"/>
      <c r="MTJ5"/>
      <c r="MTK5"/>
      <c r="MTL5"/>
      <c r="MTM5"/>
      <c r="MTN5"/>
      <c r="MTO5"/>
      <c r="MTP5"/>
      <c r="MTQ5"/>
      <c r="MTR5"/>
      <c r="MTS5"/>
      <c r="MTT5"/>
      <c r="MTU5"/>
      <c r="MTV5"/>
      <c r="MTW5"/>
      <c r="MTX5"/>
      <c r="MTY5"/>
      <c r="MTZ5"/>
      <c r="MUA5"/>
      <c r="MUB5"/>
      <c r="MUC5"/>
      <c r="MUD5"/>
      <c r="MUE5"/>
      <c r="MUF5"/>
      <c r="MUG5"/>
      <c r="MUH5"/>
      <c r="MUI5"/>
      <c r="MUJ5"/>
      <c r="MUK5"/>
      <c r="MUL5"/>
      <c r="MUM5"/>
      <c r="MUN5"/>
      <c r="MUO5"/>
      <c r="MUP5"/>
      <c r="MUQ5"/>
      <c r="MUR5"/>
      <c r="MUS5"/>
      <c r="MUT5"/>
      <c r="MUU5"/>
      <c r="MUV5"/>
      <c r="MUW5"/>
      <c r="MUX5"/>
      <c r="MUY5"/>
      <c r="MUZ5"/>
      <c r="MVA5"/>
      <c r="MVB5"/>
      <c r="MVC5"/>
      <c r="MVD5"/>
      <c r="MVE5"/>
      <c r="MVF5"/>
      <c r="MVG5"/>
      <c r="MVH5"/>
      <c r="MVI5"/>
      <c r="MVJ5"/>
      <c r="MVK5"/>
      <c r="MVL5"/>
      <c r="MVM5"/>
      <c r="MVN5"/>
      <c r="MVO5"/>
      <c r="MVP5"/>
      <c r="MVQ5"/>
      <c r="MVR5"/>
      <c r="MVS5"/>
      <c r="MVT5"/>
      <c r="MVU5"/>
      <c r="MVV5"/>
      <c r="MVW5"/>
      <c r="MVX5"/>
      <c r="MVY5"/>
      <c r="MVZ5"/>
      <c r="MWA5"/>
      <c r="MWB5"/>
      <c r="MWC5"/>
      <c r="MWD5"/>
      <c r="MWE5"/>
      <c r="MWF5"/>
      <c r="MWG5"/>
      <c r="MWH5"/>
      <c r="MWI5"/>
      <c r="MWJ5"/>
      <c r="MWK5"/>
      <c r="MWL5"/>
      <c r="MWM5"/>
      <c r="MWN5"/>
      <c r="MWO5"/>
      <c r="MWP5"/>
      <c r="MWQ5"/>
      <c r="MWR5"/>
      <c r="MWS5"/>
      <c r="MWT5"/>
      <c r="MWU5"/>
      <c r="MWV5"/>
      <c r="MWW5"/>
      <c r="MWX5"/>
      <c r="MWY5"/>
      <c r="MWZ5"/>
      <c r="MXA5"/>
      <c r="MXB5"/>
      <c r="MXC5"/>
      <c r="MXD5"/>
      <c r="MXE5"/>
      <c r="MXF5"/>
      <c r="MXG5"/>
      <c r="MXH5"/>
      <c r="MXI5"/>
      <c r="MXJ5"/>
      <c r="MXK5"/>
      <c r="MXL5"/>
      <c r="MXM5"/>
      <c r="MXN5"/>
      <c r="MXO5"/>
      <c r="MXP5"/>
      <c r="MXQ5"/>
      <c r="MXR5"/>
      <c r="MXS5"/>
      <c r="MXT5"/>
      <c r="MXU5"/>
      <c r="MXV5"/>
      <c r="MXW5"/>
      <c r="MXX5"/>
      <c r="MXY5"/>
      <c r="MXZ5"/>
      <c r="MYA5"/>
      <c r="MYB5"/>
      <c r="MYC5"/>
      <c r="MYD5"/>
      <c r="MYE5"/>
      <c r="MYF5"/>
      <c r="MYG5"/>
      <c r="MYH5"/>
      <c r="MYI5"/>
      <c r="MYJ5"/>
      <c r="MYK5"/>
      <c r="MYL5"/>
      <c r="MYM5"/>
      <c r="MYN5"/>
      <c r="MYO5"/>
      <c r="MYP5"/>
      <c r="MYQ5"/>
      <c r="MYR5"/>
      <c r="MYS5"/>
      <c r="MYT5"/>
      <c r="MYU5"/>
      <c r="MYV5"/>
      <c r="MYW5"/>
      <c r="MYX5"/>
      <c r="MYY5"/>
      <c r="MYZ5"/>
      <c r="MZA5"/>
      <c r="MZB5"/>
      <c r="MZC5"/>
      <c r="MZD5"/>
      <c r="MZE5"/>
      <c r="MZF5"/>
      <c r="MZG5"/>
      <c r="MZH5"/>
      <c r="MZI5"/>
      <c r="MZJ5"/>
      <c r="MZK5"/>
      <c r="MZL5"/>
      <c r="MZM5"/>
      <c r="MZN5"/>
      <c r="MZO5"/>
      <c r="MZP5"/>
      <c r="MZQ5"/>
      <c r="MZR5"/>
      <c r="MZS5"/>
      <c r="MZT5"/>
      <c r="MZU5"/>
      <c r="MZV5"/>
      <c r="MZW5"/>
      <c r="MZX5"/>
      <c r="MZY5"/>
      <c r="MZZ5"/>
      <c r="NAA5"/>
      <c r="NAB5"/>
      <c r="NAC5"/>
      <c r="NAD5"/>
      <c r="NAE5"/>
      <c r="NAF5"/>
      <c r="NAG5"/>
      <c r="NAH5"/>
      <c r="NAI5"/>
      <c r="NAJ5"/>
      <c r="NAK5"/>
      <c r="NAL5"/>
      <c r="NAM5"/>
      <c r="NAN5"/>
      <c r="NAO5"/>
      <c r="NAP5"/>
      <c r="NAQ5"/>
      <c r="NAR5"/>
      <c r="NAS5"/>
      <c r="NAT5"/>
      <c r="NAU5"/>
      <c r="NAV5"/>
      <c r="NAW5"/>
      <c r="NAX5"/>
      <c r="NAY5"/>
      <c r="NAZ5"/>
      <c r="NBA5"/>
      <c r="NBB5"/>
      <c r="NBC5"/>
      <c r="NBD5"/>
      <c r="NBE5"/>
      <c r="NBF5"/>
      <c r="NBG5"/>
      <c r="NBH5"/>
      <c r="NBI5"/>
      <c r="NBJ5"/>
      <c r="NBK5"/>
      <c r="NBL5"/>
      <c r="NBM5"/>
      <c r="NBN5"/>
      <c r="NBO5"/>
      <c r="NBP5"/>
      <c r="NBQ5"/>
      <c r="NBR5"/>
      <c r="NBS5"/>
      <c r="NBT5"/>
      <c r="NBU5"/>
      <c r="NBV5"/>
      <c r="NBW5"/>
      <c r="NBX5"/>
      <c r="NBY5"/>
      <c r="NBZ5"/>
      <c r="NCA5"/>
      <c r="NCB5"/>
      <c r="NCC5"/>
      <c r="NCD5"/>
      <c r="NCE5"/>
      <c r="NCF5"/>
      <c r="NCG5"/>
      <c r="NCH5"/>
      <c r="NCI5"/>
      <c r="NCJ5"/>
      <c r="NCK5"/>
      <c r="NCL5"/>
      <c r="NCM5"/>
      <c r="NCN5"/>
      <c r="NCO5"/>
      <c r="NCP5"/>
      <c r="NCQ5"/>
      <c r="NCR5"/>
      <c r="NCS5"/>
      <c r="NCT5"/>
      <c r="NCU5"/>
      <c r="NCV5"/>
      <c r="NCW5"/>
      <c r="NCX5"/>
      <c r="NCY5"/>
      <c r="NCZ5"/>
      <c r="NDA5"/>
      <c r="NDB5"/>
      <c r="NDC5"/>
      <c r="NDD5"/>
      <c r="NDE5"/>
      <c r="NDF5"/>
      <c r="NDG5"/>
      <c r="NDH5"/>
      <c r="NDI5"/>
      <c r="NDJ5"/>
      <c r="NDK5"/>
      <c r="NDL5"/>
      <c r="NDM5"/>
      <c r="NDN5"/>
      <c r="NDO5"/>
      <c r="NDP5"/>
      <c r="NDQ5"/>
      <c r="NDR5"/>
      <c r="NDS5"/>
      <c r="NDT5"/>
      <c r="NDU5"/>
      <c r="NDV5"/>
      <c r="NDW5"/>
      <c r="NDX5"/>
      <c r="NDY5"/>
      <c r="NDZ5"/>
      <c r="NEA5"/>
      <c r="NEB5"/>
      <c r="NEC5"/>
      <c r="NED5"/>
      <c r="NEE5"/>
      <c r="NEF5"/>
      <c r="NEG5"/>
      <c r="NEH5"/>
      <c r="NEI5"/>
      <c r="NEJ5"/>
      <c r="NEK5"/>
      <c r="NEL5"/>
      <c r="NEM5"/>
      <c r="NEN5"/>
      <c r="NEO5"/>
      <c r="NEP5"/>
      <c r="NEQ5"/>
      <c r="NER5"/>
      <c r="NES5"/>
      <c r="NET5"/>
      <c r="NEU5"/>
      <c r="NEV5"/>
      <c r="NEW5"/>
      <c r="NEX5"/>
      <c r="NEY5"/>
      <c r="NEZ5"/>
      <c r="NFA5"/>
      <c r="NFB5"/>
      <c r="NFC5"/>
      <c r="NFD5"/>
      <c r="NFE5"/>
      <c r="NFF5"/>
      <c r="NFG5"/>
      <c r="NFH5"/>
      <c r="NFI5"/>
      <c r="NFJ5"/>
      <c r="NFK5"/>
      <c r="NFL5"/>
      <c r="NFM5"/>
      <c r="NFN5"/>
      <c r="NFO5"/>
      <c r="NFP5"/>
      <c r="NFQ5"/>
      <c r="NFR5"/>
      <c r="NFS5"/>
      <c r="NFT5"/>
      <c r="NFU5"/>
      <c r="NFV5"/>
      <c r="NFW5"/>
      <c r="NFX5"/>
      <c r="NFY5"/>
      <c r="NFZ5"/>
      <c r="NGA5"/>
      <c r="NGB5"/>
      <c r="NGC5"/>
      <c r="NGD5"/>
      <c r="NGE5"/>
      <c r="NGF5"/>
      <c r="NGG5"/>
      <c r="NGH5"/>
      <c r="NGI5"/>
      <c r="NGJ5"/>
      <c r="NGK5"/>
      <c r="NGL5"/>
      <c r="NGM5"/>
      <c r="NGN5"/>
      <c r="NGO5"/>
      <c r="NGP5"/>
      <c r="NGQ5"/>
      <c r="NGR5"/>
      <c r="NGS5"/>
      <c r="NGT5"/>
      <c r="NGU5"/>
      <c r="NGV5"/>
      <c r="NGW5"/>
      <c r="NGX5"/>
      <c r="NGY5"/>
      <c r="NGZ5"/>
      <c r="NHA5"/>
      <c r="NHB5"/>
      <c r="NHC5"/>
      <c r="NHD5"/>
      <c r="NHE5"/>
      <c r="NHF5"/>
      <c r="NHG5"/>
      <c r="NHH5"/>
      <c r="NHI5"/>
      <c r="NHJ5"/>
      <c r="NHK5"/>
      <c r="NHL5"/>
      <c r="NHM5"/>
      <c r="NHN5"/>
      <c r="NHO5"/>
      <c r="NHP5"/>
      <c r="NHQ5"/>
      <c r="NHR5"/>
      <c r="NHS5"/>
      <c r="NHT5"/>
      <c r="NHU5"/>
      <c r="NHV5"/>
      <c r="NHW5"/>
      <c r="NHX5"/>
      <c r="NHY5"/>
      <c r="NHZ5"/>
      <c r="NIA5"/>
      <c r="NIB5"/>
      <c r="NIC5"/>
      <c r="NID5"/>
      <c r="NIE5"/>
      <c r="NIF5"/>
      <c r="NIG5"/>
      <c r="NIH5"/>
      <c r="NII5"/>
      <c r="NIJ5"/>
      <c r="NIK5"/>
      <c r="NIL5"/>
      <c r="NIM5"/>
      <c r="NIN5"/>
      <c r="NIO5"/>
      <c r="NIP5"/>
      <c r="NIQ5"/>
      <c r="NIR5"/>
      <c r="NIS5"/>
      <c r="NIT5"/>
      <c r="NIU5"/>
      <c r="NIV5"/>
      <c r="NIW5"/>
      <c r="NIX5"/>
      <c r="NIY5"/>
      <c r="NIZ5"/>
      <c r="NJA5"/>
      <c r="NJB5"/>
      <c r="NJC5"/>
      <c r="NJD5"/>
      <c r="NJE5"/>
      <c r="NJF5"/>
      <c r="NJG5"/>
      <c r="NJH5"/>
      <c r="NJI5"/>
      <c r="NJJ5"/>
      <c r="NJK5"/>
      <c r="NJL5"/>
      <c r="NJM5"/>
      <c r="NJN5"/>
      <c r="NJO5"/>
      <c r="NJP5"/>
      <c r="NJQ5"/>
      <c r="NJR5"/>
      <c r="NJS5"/>
      <c r="NJT5"/>
      <c r="NJU5"/>
      <c r="NJV5"/>
      <c r="NJW5"/>
      <c r="NJX5"/>
      <c r="NJY5"/>
      <c r="NJZ5"/>
      <c r="NKA5"/>
      <c r="NKB5"/>
      <c r="NKC5"/>
      <c r="NKD5"/>
      <c r="NKE5"/>
      <c r="NKF5"/>
      <c r="NKG5"/>
      <c r="NKH5"/>
      <c r="NKI5"/>
      <c r="NKJ5"/>
      <c r="NKK5"/>
      <c r="NKL5"/>
      <c r="NKM5"/>
      <c r="NKN5"/>
      <c r="NKO5"/>
      <c r="NKP5"/>
      <c r="NKQ5"/>
      <c r="NKR5"/>
      <c r="NKS5"/>
      <c r="NKT5"/>
      <c r="NKU5"/>
      <c r="NKV5"/>
      <c r="NKW5"/>
      <c r="NKX5"/>
      <c r="NKY5"/>
      <c r="NKZ5"/>
      <c r="NLA5"/>
      <c r="NLB5"/>
      <c r="NLC5"/>
      <c r="NLD5"/>
      <c r="NLE5"/>
      <c r="NLF5"/>
      <c r="NLG5"/>
      <c r="NLH5"/>
      <c r="NLI5"/>
      <c r="NLJ5"/>
      <c r="NLK5"/>
      <c r="NLL5"/>
      <c r="NLM5"/>
      <c r="NLN5"/>
      <c r="NLO5"/>
      <c r="NLP5"/>
      <c r="NLQ5"/>
      <c r="NLR5"/>
      <c r="NLS5"/>
      <c r="NLT5"/>
      <c r="NLU5"/>
      <c r="NLV5"/>
      <c r="NLW5"/>
      <c r="NLX5"/>
      <c r="NLY5"/>
      <c r="NLZ5"/>
      <c r="NMA5"/>
      <c r="NMB5"/>
      <c r="NMC5"/>
      <c r="NMD5"/>
      <c r="NME5"/>
      <c r="NMF5"/>
      <c r="NMG5"/>
      <c r="NMH5"/>
      <c r="NMI5"/>
      <c r="NMJ5"/>
      <c r="NMK5"/>
      <c r="NML5"/>
      <c r="NMM5"/>
      <c r="NMN5"/>
      <c r="NMO5"/>
      <c r="NMP5"/>
      <c r="NMQ5"/>
      <c r="NMR5"/>
      <c r="NMS5"/>
      <c r="NMT5"/>
      <c r="NMU5"/>
      <c r="NMV5"/>
      <c r="NMW5"/>
      <c r="NMX5"/>
      <c r="NMY5"/>
      <c r="NMZ5"/>
      <c r="NNA5"/>
      <c r="NNB5"/>
      <c r="NNC5"/>
      <c r="NND5"/>
      <c r="NNE5"/>
      <c r="NNF5"/>
      <c r="NNG5"/>
      <c r="NNH5"/>
      <c r="NNI5"/>
      <c r="NNJ5"/>
      <c r="NNK5"/>
      <c r="NNL5"/>
      <c r="NNM5"/>
      <c r="NNN5"/>
      <c r="NNO5"/>
      <c r="NNP5"/>
      <c r="NNQ5"/>
      <c r="NNR5"/>
      <c r="NNS5"/>
      <c r="NNT5"/>
      <c r="NNU5"/>
      <c r="NNV5"/>
      <c r="NNW5"/>
      <c r="NNX5"/>
      <c r="NNY5"/>
      <c r="NNZ5"/>
      <c r="NOA5"/>
      <c r="NOB5"/>
      <c r="NOC5"/>
      <c r="NOD5"/>
      <c r="NOE5"/>
      <c r="NOF5"/>
      <c r="NOG5"/>
      <c r="NOH5"/>
      <c r="NOI5"/>
      <c r="NOJ5"/>
      <c r="NOK5"/>
      <c r="NOL5"/>
      <c r="NOM5"/>
      <c r="NON5"/>
      <c r="NOO5"/>
      <c r="NOP5"/>
      <c r="NOQ5"/>
      <c r="NOR5"/>
      <c r="NOS5"/>
      <c r="NOT5"/>
      <c r="NOU5"/>
      <c r="NOV5"/>
      <c r="NOW5"/>
      <c r="NOX5"/>
      <c r="NOY5"/>
      <c r="NOZ5"/>
      <c r="NPA5"/>
      <c r="NPB5"/>
      <c r="NPC5"/>
      <c r="NPD5"/>
      <c r="NPE5"/>
      <c r="NPF5"/>
      <c r="NPG5"/>
      <c r="NPH5"/>
      <c r="NPI5"/>
      <c r="NPJ5"/>
      <c r="NPK5"/>
      <c r="NPL5"/>
      <c r="NPM5"/>
      <c r="NPN5"/>
      <c r="NPO5"/>
      <c r="NPP5"/>
      <c r="NPQ5"/>
      <c r="NPR5"/>
      <c r="NPS5"/>
      <c r="NPT5"/>
      <c r="NPU5"/>
      <c r="NPV5"/>
      <c r="NPW5"/>
      <c r="NPX5"/>
      <c r="NPY5"/>
      <c r="NPZ5"/>
      <c r="NQA5"/>
      <c r="NQB5"/>
      <c r="NQC5"/>
      <c r="NQD5"/>
      <c r="NQE5"/>
      <c r="NQF5"/>
      <c r="NQG5"/>
      <c r="NQH5"/>
      <c r="NQI5"/>
      <c r="NQJ5"/>
      <c r="NQK5"/>
      <c r="NQL5"/>
      <c r="NQM5"/>
      <c r="NQN5"/>
      <c r="NQO5"/>
      <c r="NQP5"/>
      <c r="NQQ5"/>
      <c r="NQR5"/>
      <c r="NQS5"/>
      <c r="NQT5"/>
      <c r="NQU5"/>
      <c r="NQV5"/>
      <c r="NQW5"/>
      <c r="NQX5"/>
      <c r="NQY5"/>
      <c r="NQZ5"/>
      <c r="NRA5"/>
      <c r="NRB5"/>
      <c r="NRC5"/>
      <c r="NRD5"/>
      <c r="NRE5"/>
      <c r="NRF5"/>
      <c r="NRG5"/>
      <c r="NRH5"/>
      <c r="NRI5"/>
      <c r="NRJ5"/>
      <c r="NRK5"/>
      <c r="NRL5"/>
      <c r="NRM5"/>
      <c r="NRN5"/>
      <c r="NRO5"/>
      <c r="NRP5"/>
      <c r="NRQ5"/>
      <c r="NRR5"/>
      <c r="NRS5"/>
      <c r="NRT5"/>
      <c r="NRU5"/>
      <c r="NRV5"/>
      <c r="NRW5"/>
      <c r="NRX5"/>
      <c r="NRY5"/>
      <c r="NRZ5"/>
      <c r="NSA5"/>
      <c r="NSB5"/>
      <c r="NSC5"/>
      <c r="NSD5"/>
      <c r="NSE5"/>
      <c r="NSF5"/>
      <c r="NSG5"/>
      <c r="NSH5"/>
      <c r="NSI5"/>
      <c r="NSJ5"/>
      <c r="NSK5"/>
      <c r="NSL5"/>
      <c r="NSM5"/>
      <c r="NSN5"/>
      <c r="NSO5"/>
      <c r="NSP5"/>
      <c r="NSQ5"/>
      <c r="NSR5"/>
      <c r="NSS5"/>
      <c r="NST5"/>
      <c r="NSU5"/>
      <c r="NSV5"/>
      <c r="NSW5"/>
      <c r="NSX5"/>
      <c r="NSY5"/>
      <c r="NSZ5"/>
      <c r="NTA5"/>
      <c r="NTB5"/>
      <c r="NTC5"/>
      <c r="NTD5"/>
      <c r="NTE5"/>
      <c r="NTF5"/>
      <c r="NTG5"/>
      <c r="NTH5"/>
      <c r="NTI5"/>
      <c r="NTJ5"/>
      <c r="NTK5"/>
      <c r="NTL5"/>
      <c r="NTM5"/>
      <c r="NTN5"/>
      <c r="NTO5"/>
      <c r="NTP5"/>
      <c r="NTQ5"/>
      <c r="NTR5"/>
      <c r="NTS5"/>
      <c r="NTT5"/>
      <c r="NTU5"/>
      <c r="NTV5"/>
      <c r="NTW5"/>
      <c r="NTX5"/>
      <c r="NTY5"/>
      <c r="NTZ5"/>
      <c r="NUA5"/>
      <c r="NUB5"/>
      <c r="NUC5"/>
      <c r="NUD5"/>
      <c r="NUE5"/>
      <c r="NUF5"/>
      <c r="NUG5"/>
      <c r="NUH5"/>
      <c r="NUI5"/>
      <c r="NUJ5"/>
      <c r="NUK5"/>
      <c r="NUL5"/>
      <c r="NUM5"/>
      <c r="NUN5"/>
      <c r="NUO5"/>
      <c r="NUP5"/>
      <c r="NUQ5"/>
      <c r="NUR5"/>
      <c r="NUS5"/>
      <c r="NUT5"/>
      <c r="NUU5"/>
      <c r="NUV5"/>
      <c r="NUW5"/>
      <c r="NUX5"/>
      <c r="NUY5"/>
      <c r="NUZ5"/>
      <c r="NVA5"/>
      <c r="NVB5"/>
      <c r="NVC5"/>
      <c r="NVD5"/>
      <c r="NVE5"/>
      <c r="NVF5"/>
      <c r="NVG5"/>
      <c r="NVH5"/>
      <c r="NVI5"/>
      <c r="NVJ5"/>
      <c r="NVK5"/>
      <c r="NVL5"/>
      <c r="NVM5"/>
      <c r="NVN5"/>
      <c r="NVO5"/>
      <c r="NVP5"/>
      <c r="NVQ5"/>
      <c r="NVR5"/>
      <c r="NVS5"/>
      <c r="NVT5"/>
      <c r="NVU5"/>
      <c r="NVV5"/>
      <c r="NVW5"/>
      <c r="NVX5"/>
      <c r="NVY5"/>
      <c r="NVZ5"/>
      <c r="NWA5"/>
      <c r="NWB5"/>
      <c r="NWC5"/>
      <c r="NWD5"/>
      <c r="NWE5"/>
      <c r="NWF5"/>
      <c r="NWG5"/>
      <c r="NWH5"/>
      <c r="NWI5"/>
      <c r="NWJ5"/>
      <c r="NWK5"/>
      <c r="NWL5"/>
      <c r="NWM5"/>
      <c r="NWN5"/>
      <c r="NWO5"/>
      <c r="NWP5"/>
      <c r="NWQ5"/>
      <c r="NWR5"/>
      <c r="NWS5"/>
      <c r="NWT5"/>
      <c r="NWU5"/>
      <c r="NWV5"/>
      <c r="NWW5"/>
      <c r="NWX5"/>
      <c r="NWY5"/>
      <c r="NWZ5"/>
      <c r="NXA5"/>
      <c r="NXB5"/>
      <c r="NXC5"/>
      <c r="NXD5"/>
      <c r="NXE5"/>
      <c r="NXF5"/>
      <c r="NXG5"/>
      <c r="NXH5"/>
      <c r="NXI5"/>
      <c r="NXJ5"/>
      <c r="NXK5"/>
      <c r="NXL5"/>
      <c r="NXM5"/>
      <c r="NXN5"/>
      <c r="NXO5"/>
      <c r="NXP5"/>
      <c r="NXQ5"/>
      <c r="NXR5"/>
      <c r="NXS5"/>
      <c r="NXT5"/>
      <c r="NXU5"/>
      <c r="NXV5"/>
      <c r="NXW5"/>
      <c r="NXX5"/>
      <c r="NXY5"/>
      <c r="NXZ5"/>
      <c r="NYA5"/>
      <c r="NYB5"/>
      <c r="NYC5"/>
      <c r="NYD5"/>
      <c r="NYE5"/>
      <c r="NYF5"/>
      <c r="NYG5"/>
      <c r="NYH5"/>
      <c r="NYI5"/>
      <c r="NYJ5"/>
      <c r="NYK5"/>
      <c r="NYL5"/>
      <c r="NYM5"/>
      <c r="NYN5"/>
      <c r="NYO5"/>
      <c r="NYP5"/>
      <c r="NYQ5"/>
      <c r="NYR5"/>
      <c r="NYS5"/>
      <c r="NYT5"/>
      <c r="NYU5"/>
      <c r="NYV5"/>
      <c r="NYW5"/>
      <c r="NYX5"/>
      <c r="NYY5"/>
      <c r="NYZ5"/>
      <c r="NZA5"/>
      <c r="NZB5"/>
      <c r="NZC5"/>
      <c r="NZD5"/>
      <c r="NZE5"/>
      <c r="NZF5"/>
      <c r="NZG5"/>
      <c r="NZH5"/>
      <c r="NZI5"/>
      <c r="NZJ5"/>
      <c r="NZK5"/>
      <c r="NZL5"/>
      <c r="NZM5"/>
      <c r="NZN5"/>
      <c r="NZO5"/>
      <c r="NZP5"/>
      <c r="NZQ5"/>
      <c r="NZR5"/>
      <c r="NZS5"/>
      <c r="NZT5"/>
      <c r="NZU5"/>
      <c r="NZV5"/>
      <c r="NZW5"/>
      <c r="NZX5"/>
      <c r="NZY5"/>
      <c r="NZZ5"/>
      <c r="OAA5"/>
      <c r="OAB5"/>
      <c r="OAC5"/>
      <c r="OAD5"/>
      <c r="OAE5"/>
      <c r="OAF5"/>
      <c r="OAG5"/>
      <c r="OAH5"/>
      <c r="OAI5"/>
      <c r="OAJ5"/>
      <c r="OAK5"/>
      <c r="OAL5"/>
      <c r="OAM5"/>
      <c r="OAN5"/>
      <c r="OAO5"/>
      <c r="OAP5"/>
      <c r="OAQ5"/>
      <c r="OAR5"/>
      <c r="OAS5"/>
      <c r="OAT5"/>
      <c r="OAU5"/>
      <c r="OAV5"/>
      <c r="OAW5"/>
      <c r="OAX5"/>
      <c r="OAY5"/>
      <c r="OAZ5"/>
      <c r="OBA5"/>
      <c r="OBB5"/>
      <c r="OBC5"/>
      <c r="OBD5"/>
      <c r="OBE5"/>
      <c r="OBF5"/>
      <c r="OBG5"/>
      <c r="OBH5"/>
      <c r="OBI5"/>
      <c r="OBJ5"/>
      <c r="OBK5"/>
      <c r="OBL5"/>
      <c r="OBM5"/>
      <c r="OBN5"/>
      <c r="OBO5"/>
      <c r="OBP5"/>
      <c r="OBQ5"/>
      <c r="OBR5"/>
      <c r="OBS5"/>
      <c r="OBT5"/>
      <c r="OBU5"/>
      <c r="OBV5"/>
      <c r="OBW5"/>
      <c r="OBX5"/>
      <c r="OBY5"/>
      <c r="OBZ5"/>
      <c r="OCA5"/>
      <c r="OCB5"/>
      <c r="OCC5"/>
      <c r="OCD5"/>
      <c r="OCE5"/>
      <c r="OCF5"/>
      <c r="OCG5"/>
      <c r="OCH5"/>
      <c r="OCI5"/>
      <c r="OCJ5"/>
      <c r="OCK5"/>
      <c r="OCL5"/>
      <c r="OCM5"/>
      <c r="OCN5"/>
      <c r="OCO5"/>
      <c r="OCP5"/>
      <c r="OCQ5"/>
      <c r="OCR5"/>
      <c r="OCS5"/>
      <c r="OCT5"/>
      <c r="OCU5"/>
      <c r="OCV5"/>
      <c r="OCW5"/>
      <c r="OCX5"/>
      <c r="OCY5"/>
      <c r="OCZ5"/>
      <c r="ODA5"/>
      <c r="ODB5"/>
      <c r="ODC5"/>
      <c r="ODD5"/>
      <c r="ODE5"/>
      <c r="ODF5"/>
      <c r="ODG5"/>
      <c r="ODH5"/>
      <c r="ODI5"/>
      <c r="ODJ5"/>
      <c r="ODK5"/>
      <c r="ODL5"/>
      <c r="ODM5"/>
      <c r="ODN5"/>
      <c r="ODO5"/>
      <c r="ODP5"/>
      <c r="ODQ5"/>
      <c r="ODR5"/>
      <c r="ODS5"/>
      <c r="ODT5"/>
      <c r="ODU5"/>
      <c r="ODV5"/>
      <c r="ODW5"/>
      <c r="ODX5"/>
      <c r="ODY5"/>
      <c r="ODZ5"/>
      <c r="OEA5"/>
      <c r="OEB5"/>
      <c r="OEC5"/>
      <c r="OED5"/>
      <c r="OEE5"/>
      <c r="OEF5"/>
      <c r="OEG5"/>
      <c r="OEH5"/>
      <c r="OEI5"/>
      <c r="OEJ5"/>
      <c r="OEK5"/>
      <c r="OEL5"/>
      <c r="OEM5"/>
      <c r="OEN5"/>
      <c r="OEO5"/>
      <c r="OEP5"/>
      <c r="OEQ5"/>
      <c r="OER5"/>
      <c r="OES5"/>
      <c r="OET5"/>
      <c r="OEU5"/>
      <c r="OEV5"/>
      <c r="OEW5"/>
      <c r="OEX5"/>
      <c r="OEY5"/>
      <c r="OEZ5"/>
      <c r="OFA5"/>
      <c r="OFB5"/>
      <c r="OFC5"/>
      <c r="OFD5"/>
      <c r="OFE5"/>
      <c r="OFF5"/>
      <c r="OFG5"/>
      <c r="OFH5"/>
      <c r="OFI5"/>
      <c r="OFJ5"/>
      <c r="OFK5"/>
      <c r="OFL5"/>
      <c r="OFM5"/>
      <c r="OFN5"/>
      <c r="OFO5"/>
      <c r="OFP5"/>
      <c r="OFQ5"/>
      <c r="OFR5"/>
      <c r="OFS5"/>
      <c r="OFT5"/>
      <c r="OFU5"/>
      <c r="OFV5"/>
      <c r="OFW5"/>
      <c r="OFX5"/>
      <c r="OFY5"/>
      <c r="OFZ5"/>
      <c r="OGA5"/>
      <c r="OGB5"/>
      <c r="OGC5"/>
      <c r="OGD5"/>
      <c r="OGE5"/>
      <c r="OGF5"/>
      <c r="OGG5"/>
      <c r="OGH5"/>
      <c r="OGI5"/>
      <c r="OGJ5"/>
      <c r="OGK5"/>
      <c r="OGL5"/>
      <c r="OGM5"/>
      <c r="OGN5"/>
      <c r="OGO5"/>
      <c r="OGP5"/>
      <c r="OGQ5"/>
      <c r="OGR5"/>
      <c r="OGS5"/>
      <c r="OGT5"/>
      <c r="OGU5"/>
      <c r="OGV5"/>
      <c r="OGW5"/>
      <c r="OGX5"/>
      <c r="OGY5"/>
      <c r="OGZ5"/>
      <c r="OHA5"/>
      <c r="OHB5"/>
      <c r="OHC5"/>
      <c r="OHD5"/>
      <c r="OHE5"/>
      <c r="OHF5"/>
      <c r="OHG5"/>
      <c r="OHH5"/>
      <c r="OHI5"/>
      <c r="OHJ5"/>
      <c r="OHK5"/>
      <c r="OHL5"/>
      <c r="OHM5"/>
      <c r="OHN5"/>
      <c r="OHO5"/>
      <c r="OHP5"/>
      <c r="OHQ5"/>
      <c r="OHR5"/>
      <c r="OHS5"/>
      <c r="OHT5"/>
      <c r="OHU5"/>
      <c r="OHV5"/>
      <c r="OHW5"/>
      <c r="OHX5"/>
      <c r="OHY5"/>
      <c r="OHZ5"/>
      <c r="OIA5"/>
      <c r="OIB5"/>
      <c r="OIC5"/>
      <c r="OID5"/>
      <c r="OIE5"/>
      <c r="OIF5"/>
      <c r="OIG5"/>
      <c r="OIH5"/>
      <c r="OII5"/>
      <c r="OIJ5"/>
      <c r="OIK5"/>
      <c r="OIL5"/>
      <c r="OIM5"/>
      <c r="OIN5"/>
      <c r="OIO5"/>
      <c r="OIP5"/>
      <c r="OIQ5"/>
      <c r="OIR5"/>
      <c r="OIS5"/>
      <c r="OIT5"/>
      <c r="OIU5"/>
      <c r="OIV5"/>
      <c r="OIW5"/>
      <c r="OIX5"/>
      <c r="OIY5"/>
      <c r="OIZ5"/>
      <c r="OJA5"/>
      <c r="OJB5"/>
      <c r="OJC5"/>
      <c r="OJD5"/>
      <c r="OJE5"/>
      <c r="OJF5"/>
      <c r="OJG5"/>
      <c r="OJH5"/>
      <c r="OJI5"/>
      <c r="OJJ5"/>
      <c r="OJK5"/>
      <c r="OJL5"/>
      <c r="OJM5"/>
      <c r="OJN5"/>
      <c r="OJO5"/>
      <c r="OJP5"/>
      <c r="OJQ5"/>
      <c r="OJR5"/>
      <c r="OJS5"/>
      <c r="OJT5"/>
      <c r="OJU5"/>
      <c r="OJV5"/>
      <c r="OJW5"/>
      <c r="OJX5"/>
      <c r="OJY5"/>
      <c r="OJZ5"/>
      <c r="OKA5"/>
      <c r="OKB5"/>
      <c r="OKC5"/>
      <c r="OKD5"/>
      <c r="OKE5"/>
      <c r="OKF5"/>
      <c r="OKG5"/>
      <c r="OKH5"/>
      <c r="OKI5"/>
      <c r="OKJ5"/>
      <c r="OKK5"/>
      <c r="OKL5"/>
      <c r="OKM5"/>
      <c r="OKN5"/>
      <c r="OKO5"/>
      <c r="OKP5"/>
      <c r="OKQ5"/>
      <c r="OKR5"/>
      <c r="OKS5"/>
      <c r="OKT5"/>
      <c r="OKU5"/>
      <c r="OKV5"/>
      <c r="OKW5"/>
      <c r="OKX5"/>
      <c r="OKY5"/>
      <c r="OKZ5"/>
      <c r="OLA5"/>
      <c r="OLB5"/>
      <c r="OLC5"/>
      <c r="OLD5"/>
      <c r="OLE5"/>
      <c r="OLF5"/>
      <c r="OLG5"/>
      <c r="OLH5"/>
      <c r="OLI5"/>
      <c r="OLJ5"/>
      <c r="OLK5"/>
      <c r="OLL5"/>
      <c r="OLM5"/>
      <c r="OLN5"/>
      <c r="OLO5"/>
      <c r="OLP5"/>
      <c r="OLQ5"/>
      <c r="OLR5"/>
      <c r="OLS5"/>
      <c r="OLT5"/>
      <c r="OLU5"/>
      <c r="OLV5"/>
      <c r="OLW5"/>
      <c r="OLX5"/>
      <c r="OLY5"/>
      <c r="OLZ5"/>
      <c r="OMA5"/>
      <c r="OMB5"/>
      <c r="OMC5"/>
      <c r="OMD5"/>
      <c r="OME5"/>
      <c r="OMF5"/>
      <c r="OMG5"/>
      <c r="OMH5"/>
      <c r="OMI5"/>
      <c r="OMJ5"/>
      <c r="OMK5"/>
      <c r="OML5"/>
      <c r="OMM5"/>
      <c r="OMN5"/>
      <c r="OMO5"/>
      <c r="OMP5"/>
      <c r="OMQ5"/>
      <c r="OMR5"/>
      <c r="OMS5"/>
      <c r="OMT5"/>
      <c r="OMU5"/>
      <c r="OMV5"/>
      <c r="OMW5"/>
      <c r="OMX5"/>
      <c r="OMY5"/>
      <c r="OMZ5"/>
      <c r="ONA5"/>
      <c r="ONB5"/>
      <c r="ONC5"/>
      <c r="OND5"/>
      <c r="ONE5"/>
      <c r="ONF5"/>
      <c r="ONG5"/>
      <c r="ONH5"/>
      <c r="ONI5"/>
      <c r="ONJ5"/>
      <c r="ONK5"/>
      <c r="ONL5"/>
      <c r="ONM5"/>
      <c r="ONN5"/>
      <c r="ONO5"/>
      <c r="ONP5"/>
      <c r="ONQ5"/>
      <c r="ONR5"/>
      <c r="ONS5"/>
      <c r="ONT5"/>
      <c r="ONU5"/>
      <c r="ONV5"/>
      <c r="ONW5"/>
      <c r="ONX5"/>
      <c r="ONY5"/>
      <c r="ONZ5"/>
      <c r="OOA5"/>
      <c r="OOB5"/>
      <c r="OOC5"/>
      <c r="OOD5"/>
      <c r="OOE5"/>
      <c r="OOF5"/>
      <c r="OOG5"/>
      <c r="OOH5"/>
      <c r="OOI5"/>
      <c r="OOJ5"/>
      <c r="OOK5"/>
      <c r="OOL5"/>
      <c r="OOM5"/>
      <c r="OON5"/>
      <c r="OOO5"/>
      <c r="OOP5"/>
      <c r="OOQ5"/>
      <c r="OOR5"/>
      <c r="OOS5"/>
      <c r="OOT5"/>
      <c r="OOU5"/>
      <c r="OOV5"/>
      <c r="OOW5"/>
      <c r="OOX5"/>
      <c r="OOY5"/>
      <c r="OOZ5"/>
      <c r="OPA5"/>
      <c r="OPB5"/>
      <c r="OPC5"/>
      <c r="OPD5"/>
      <c r="OPE5"/>
      <c r="OPF5"/>
      <c r="OPG5"/>
      <c r="OPH5"/>
      <c r="OPI5"/>
      <c r="OPJ5"/>
      <c r="OPK5"/>
      <c r="OPL5"/>
      <c r="OPM5"/>
      <c r="OPN5"/>
      <c r="OPO5"/>
      <c r="OPP5"/>
      <c r="OPQ5"/>
      <c r="OPR5"/>
      <c r="OPS5"/>
      <c r="OPT5"/>
      <c r="OPU5"/>
      <c r="OPV5"/>
      <c r="OPW5"/>
      <c r="OPX5"/>
      <c r="OPY5"/>
      <c r="OPZ5"/>
      <c r="OQA5"/>
      <c r="OQB5"/>
      <c r="OQC5"/>
      <c r="OQD5"/>
      <c r="OQE5"/>
      <c r="OQF5"/>
      <c r="OQG5"/>
      <c r="OQH5"/>
      <c r="OQI5"/>
      <c r="OQJ5"/>
      <c r="OQK5"/>
      <c r="OQL5"/>
      <c r="OQM5"/>
      <c r="OQN5"/>
      <c r="OQO5"/>
      <c r="OQP5"/>
      <c r="OQQ5"/>
      <c r="OQR5"/>
      <c r="OQS5"/>
      <c r="OQT5"/>
      <c r="OQU5"/>
      <c r="OQV5"/>
      <c r="OQW5"/>
      <c r="OQX5"/>
      <c r="OQY5"/>
      <c r="OQZ5"/>
      <c r="ORA5"/>
      <c r="ORB5"/>
      <c r="ORC5"/>
      <c r="ORD5"/>
      <c r="ORE5"/>
      <c r="ORF5"/>
      <c r="ORG5"/>
      <c r="ORH5"/>
      <c r="ORI5"/>
      <c r="ORJ5"/>
      <c r="ORK5"/>
      <c r="ORL5"/>
      <c r="ORM5"/>
      <c r="ORN5"/>
      <c r="ORO5"/>
      <c r="ORP5"/>
      <c r="ORQ5"/>
      <c r="ORR5"/>
      <c r="ORS5"/>
      <c r="ORT5"/>
      <c r="ORU5"/>
      <c r="ORV5"/>
      <c r="ORW5"/>
      <c r="ORX5"/>
      <c r="ORY5"/>
      <c r="ORZ5"/>
      <c r="OSA5"/>
      <c r="OSB5"/>
      <c r="OSC5"/>
      <c r="OSD5"/>
      <c r="OSE5"/>
      <c r="OSF5"/>
      <c r="OSG5"/>
      <c r="OSH5"/>
      <c r="OSI5"/>
      <c r="OSJ5"/>
      <c r="OSK5"/>
      <c r="OSL5"/>
      <c r="OSM5"/>
      <c r="OSN5"/>
      <c r="OSO5"/>
      <c r="OSP5"/>
      <c r="OSQ5"/>
      <c r="OSR5"/>
      <c r="OSS5"/>
      <c r="OST5"/>
      <c r="OSU5"/>
      <c r="OSV5"/>
      <c r="OSW5"/>
      <c r="OSX5"/>
      <c r="OSY5"/>
      <c r="OSZ5"/>
      <c r="OTA5"/>
      <c r="OTB5"/>
      <c r="OTC5"/>
      <c r="OTD5"/>
      <c r="OTE5"/>
      <c r="OTF5"/>
      <c r="OTG5"/>
      <c r="OTH5"/>
      <c r="OTI5"/>
      <c r="OTJ5"/>
      <c r="OTK5"/>
      <c r="OTL5"/>
      <c r="OTM5"/>
      <c r="OTN5"/>
      <c r="OTO5"/>
      <c r="OTP5"/>
      <c r="OTQ5"/>
      <c r="OTR5"/>
      <c r="OTS5"/>
      <c r="OTT5"/>
      <c r="OTU5"/>
      <c r="OTV5"/>
      <c r="OTW5"/>
      <c r="OTX5"/>
      <c r="OTY5"/>
      <c r="OTZ5"/>
      <c r="OUA5"/>
      <c r="OUB5"/>
      <c r="OUC5"/>
      <c r="OUD5"/>
      <c r="OUE5"/>
      <c r="OUF5"/>
      <c r="OUG5"/>
      <c r="OUH5"/>
      <c r="OUI5"/>
      <c r="OUJ5"/>
      <c r="OUK5"/>
      <c r="OUL5"/>
      <c r="OUM5"/>
      <c r="OUN5"/>
      <c r="OUO5"/>
      <c r="OUP5"/>
      <c r="OUQ5"/>
      <c r="OUR5"/>
      <c r="OUS5"/>
      <c r="OUT5"/>
      <c r="OUU5"/>
      <c r="OUV5"/>
      <c r="OUW5"/>
      <c r="OUX5"/>
      <c r="OUY5"/>
      <c r="OUZ5"/>
      <c r="OVA5"/>
      <c r="OVB5"/>
      <c r="OVC5"/>
      <c r="OVD5"/>
      <c r="OVE5"/>
      <c r="OVF5"/>
      <c r="OVG5"/>
      <c r="OVH5"/>
      <c r="OVI5"/>
      <c r="OVJ5"/>
      <c r="OVK5"/>
      <c r="OVL5"/>
      <c r="OVM5"/>
      <c r="OVN5"/>
      <c r="OVO5"/>
      <c r="OVP5"/>
      <c r="OVQ5"/>
      <c r="OVR5"/>
      <c r="OVS5"/>
      <c r="OVT5"/>
      <c r="OVU5"/>
      <c r="OVV5"/>
      <c r="OVW5"/>
      <c r="OVX5"/>
      <c r="OVY5"/>
      <c r="OVZ5"/>
      <c r="OWA5"/>
      <c r="OWB5"/>
      <c r="OWC5"/>
      <c r="OWD5"/>
      <c r="OWE5"/>
      <c r="OWF5"/>
      <c r="OWG5"/>
      <c r="OWH5"/>
      <c r="OWI5"/>
      <c r="OWJ5"/>
      <c r="OWK5"/>
      <c r="OWL5"/>
      <c r="OWM5"/>
      <c r="OWN5"/>
      <c r="OWO5"/>
      <c r="OWP5"/>
      <c r="OWQ5"/>
      <c r="OWR5"/>
      <c r="OWS5"/>
      <c r="OWT5"/>
      <c r="OWU5"/>
      <c r="OWV5"/>
      <c r="OWW5"/>
      <c r="OWX5"/>
      <c r="OWY5"/>
      <c r="OWZ5"/>
      <c r="OXA5"/>
      <c r="OXB5"/>
      <c r="OXC5"/>
      <c r="OXD5"/>
      <c r="OXE5"/>
      <c r="OXF5"/>
      <c r="OXG5"/>
      <c r="OXH5"/>
      <c r="OXI5"/>
      <c r="OXJ5"/>
      <c r="OXK5"/>
      <c r="OXL5"/>
      <c r="OXM5"/>
      <c r="OXN5"/>
      <c r="OXO5"/>
      <c r="OXP5"/>
      <c r="OXQ5"/>
      <c r="OXR5"/>
      <c r="OXS5"/>
      <c r="OXT5"/>
      <c r="OXU5"/>
      <c r="OXV5"/>
      <c r="OXW5"/>
      <c r="OXX5"/>
      <c r="OXY5"/>
      <c r="OXZ5"/>
      <c r="OYA5"/>
      <c r="OYB5"/>
      <c r="OYC5"/>
      <c r="OYD5"/>
      <c r="OYE5"/>
      <c r="OYF5"/>
      <c r="OYG5"/>
      <c r="OYH5"/>
      <c r="OYI5"/>
      <c r="OYJ5"/>
      <c r="OYK5"/>
      <c r="OYL5"/>
      <c r="OYM5"/>
      <c r="OYN5"/>
      <c r="OYO5"/>
      <c r="OYP5"/>
      <c r="OYQ5"/>
      <c r="OYR5"/>
      <c r="OYS5"/>
      <c r="OYT5"/>
      <c r="OYU5"/>
      <c r="OYV5"/>
      <c r="OYW5"/>
      <c r="OYX5"/>
      <c r="OYY5"/>
      <c r="OYZ5"/>
      <c r="OZA5"/>
      <c r="OZB5"/>
      <c r="OZC5"/>
      <c r="OZD5"/>
      <c r="OZE5"/>
      <c r="OZF5"/>
      <c r="OZG5"/>
      <c r="OZH5"/>
      <c r="OZI5"/>
      <c r="OZJ5"/>
      <c r="OZK5"/>
      <c r="OZL5"/>
      <c r="OZM5"/>
      <c r="OZN5"/>
      <c r="OZO5"/>
      <c r="OZP5"/>
      <c r="OZQ5"/>
      <c r="OZR5"/>
      <c r="OZS5"/>
      <c r="OZT5"/>
      <c r="OZU5"/>
      <c r="OZV5"/>
      <c r="OZW5"/>
      <c r="OZX5"/>
      <c r="OZY5"/>
      <c r="OZZ5"/>
      <c r="PAA5"/>
      <c r="PAB5"/>
      <c r="PAC5"/>
      <c r="PAD5"/>
      <c r="PAE5"/>
      <c r="PAF5"/>
      <c r="PAG5"/>
      <c r="PAH5"/>
      <c r="PAI5"/>
      <c r="PAJ5"/>
      <c r="PAK5"/>
      <c r="PAL5"/>
      <c r="PAM5"/>
      <c r="PAN5"/>
      <c r="PAO5"/>
      <c r="PAP5"/>
      <c r="PAQ5"/>
      <c r="PAR5"/>
      <c r="PAS5"/>
      <c r="PAT5"/>
      <c r="PAU5"/>
      <c r="PAV5"/>
      <c r="PAW5"/>
      <c r="PAX5"/>
      <c r="PAY5"/>
      <c r="PAZ5"/>
      <c r="PBA5"/>
      <c r="PBB5"/>
      <c r="PBC5"/>
      <c r="PBD5"/>
      <c r="PBE5"/>
      <c r="PBF5"/>
      <c r="PBG5"/>
      <c r="PBH5"/>
      <c r="PBI5"/>
      <c r="PBJ5"/>
      <c r="PBK5"/>
      <c r="PBL5"/>
      <c r="PBM5"/>
      <c r="PBN5"/>
      <c r="PBO5"/>
      <c r="PBP5"/>
      <c r="PBQ5"/>
      <c r="PBR5"/>
      <c r="PBS5"/>
      <c r="PBT5"/>
      <c r="PBU5"/>
      <c r="PBV5"/>
      <c r="PBW5"/>
      <c r="PBX5"/>
      <c r="PBY5"/>
      <c r="PBZ5"/>
      <c r="PCA5"/>
      <c r="PCB5"/>
      <c r="PCC5"/>
      <c r="PCD5"/>
      <c r="PCE5"/>
      <c r="PCF5"/>
      <c r="PCG5"/>
      <c r="PCH5"/>
      <c r="PCI5"/>
      <c r="PCJ5"/>
      <c r="PCK5"/>
      <c r="PCL5"/>
      <c r="PCM5"/>
      <c r="PCN5"/>
      <c r="PCO5"/>
      <c r="PCP5"/>
      <c r="PCQ5"/>
      <c r="PCR5"/>
      <c r="PCS5"/>
      <c r="PCT5"/>
      <c r="PCU5"/>
      <c r="PCV5"/>
      <c r="PCW5"/>
      <c r="PCX5"/>
      <c r="PCY5"/>
      <c r="PCZ5"/>
      <c r="PDA5"/>
      <c r="PDB5"/>
      <c r="PDC5"/>
      <c r="PDD5"/>
      <c r="PDE5"/>
      <c r="PDF5"/>
      <c r="PDG5"/>
      <c r="PDH5"/>
      <c r="PDI5"/>
      <c r="PDJ5"/>
      <c r="PDK5"/>
      <c r="PDL5"/>
      <c r="PDM5"/>
      <c r="PDN5"/>
      <c r="PDO5"/>
      <c r="PDP5"/>
      <c r="PDQ5"/>
      <c r="PDR5"/>
      <c r="PDS5"/>
      <c r="PDT5"/>
      <c r="PDU5"/>
      <c r="PDV5"/>
      <c r="PDW5"/>
      <c r="PDX5"/>
      <c r="PDY5"/>
      <c r="PDZ5"/>
      <c r="PEA5"/>
      <c r="PEB5"/>
      <c r="PEC5"/>
      <c r="PED5"/>
      <c r="PEE5"/>
      <c r="PEF5"/>
      <c r="PEG5"/>
      <c r="PEH5"/>
      <c r="PEI5"/>
      <c r="PEJ5"/>
      <c r="PEK5"/>
      <c r="PEL5"/>
      <c r="PEM5"/>
      <c r="PEN5"/>
      <c r="PEO5"/>
      <c r="PEP5"/>
      <c r="PEQ5"/>
      <c r="PER5"/>
      <c r="PES5"/>
      <c r="PET5"/>
      <c r="PEU5"/>
      <c r="PEV5"/>
      <c r="PEW5"/>
      <c r="PEX5"/>
      <c r="PEY5"/>
      <c r="PEZ5"/>
      <c r="PFA5"/>
      <c r="PFB5"/>
      <c r="PFC5"/>
      <c r="PFD5"/>
      <c r="PFE5"/>
      <c r="PFF5"/>
      <c r="PFG5"/>
      <c r="PFH5"/>
      <c r="PFI5"/>
      <c r="PFJ5"/>
      <c r="PFK5"/>
      <c r="PFL5"/>
      <c r="PFM5"/>
      <c r="PFN5"/>
      <c r="PFO5"/>
      <c r="PFP5"/>
      <c r="PFQ5"/>
      <c r="PFR5"/>
      <c r="PFS5"/>
      <c r="PFT5"/>
      <c r="PFU5"/>
      <c r="PFV5"/>
      <c r="PFW5"/>
      <c r="PFX5"/>
      <c r="PFY5"/>
      <c r="PFZ5"/>
      <c r="PGA5"/>
      <c r="PGB5"/>
      <c r="PGC5"/>
      <c r="PGD5"/>
      <c r="PGE5"/>
      <c r="PGF5"/>
      <c r="PGG5"/>
      <c r="PGH5"/>
      <c r="PGI5"/>
      <c r="PGJ5"/>
      <c r="PGK5"/>
      <c r="PGL5"/>
      <c r="PGM5"/>
      <c r="PGN5"/>
      <c r="PGO5"/>
      <c r="PGP5"/>
      <c r="PGQ5"/>
      <c r="PGR5"/>
      <c r="PGS5"/>
      <c r="PGT5"/>
      <c r="PGU5"/>
      <c r="PGV5"/>
      <c r="PGW5"/>
      <c r="PGX5"/>
      <c r="PGY5"/>
      <c r="PGZ5"/>
      <c r="PHA5"/>
      <c r="PHB5"/>
      <c r="PHC5"/>
      <c r="PHD5"/>
      <c r="PHE5"/>
      <c r="PHF5"/>
      <c r="PHG5"/>
      <c r="PHH5"/>
      <c r="PHI5"/>
      <c r="PHJ5"/>
      <c r="PHK5"/>
      <c r="PHL5"/>
      <c r="PHM5"/>
      <c r="PHN5"/>
      <c r="PHO5"/>
      <c r="PHP5"/>
      <c r="PHQ5"/>
      <c r="PHR5"/>
      <c r="PHS5"/>
      <c r="PHT5"/>
      <c r="PHU5"/>
      <c r="PHV5"/>
      <c r="PHW5"/>
      <c r="PHX5"/>
      <c r="PHY5"/>
      <c r="PHZ5"/>
      <c r="PIA5"/>
      <c r="PIB5"/>
      <c r="PIC5"/>
      <c r="PID5"/>
      <c r="PIE5"/>
      <c r="PIF5"/>
      <c r="PIG5"/>
      <c r="PIH5"/>
      <c r="PII5"/>
      <c r="PIJ5"/>
      <c r="PIK5"/>
      <c r="PIL5"/>
      <c r="PIM5"/>
      <c r="PIN5"/>
      <c r="PIO5"/>
      <c r="PIP5"/>
      <c r="PIQ5"/>
      <c r="PIR5"/>
      <c r="PIS5"/>
      <c r="PIT5"/>
      <c r="PIU5"/>
      <c r="PIV5"/>
      <c r="PIW5"/>
      <c r="PIX5"/>
      <c r="PIY5"/>
      <c r="PIZ5"/>
      <c r="PJA5"/>
      <c r="PJB5"/>
      <c r="PJC5"/>
      <c r="PJD5"/>
      <c r="PJE5"/>
      <c r="PJF5"/>
      <c r="PJG5"/>
      <c r="PJH5"/>
      <c r="PJI5"/>
      <c r="PJJ5"/>
      <c r="PJK5"/>
      <c r="PJL5"/>
      <c r="PJM5"/>
      <c r="PJN5"/>
      <c r="PJO5"/>
      <c r="PJP5"/>
      <c r="PJQ5"/>
      <c r="PJR5"/>
      <c r="PJS5"/>
      <c r="PJT5"/>
      <c r="PJU5"/>
      <c r="PJV5"/>
      <c r="PJW5"/>
      <c r="PJX5"/>
      <c r="PJY5"/>
      <c r="PJZ5"/>
      <c r="PKA5"/>
      <c r="PKB5"/>
      <c r="PKC5"/>
      <c r="PKD5"/>
      <c r="PKE5"/>
      <c r="PKF5"/>
      <c r="PKG5"/>
      <c r="PKH5"/>
      <c r="PKI5"/>
      <c r="PKJ5"/>
      <c r="PKK5"/>
      <c r="PKL5"/>
      <c r="PKM5"/>
      <c r="PKN5"/>
      <c r="PKO5"/>
      <c r="PKP5"/>
      <c r="PKQ5"/>
      <c r="PKR5"/>
      <c r="PKS5"/>
      <c r="PKT5"/>
      <c r="PKU5"/>
      <c r="PKV5"/>
      <c r="PKW5"/>
      <c r="PKX5"/>
      <c r="PKY5"/>
      <c r="PKZ5"/>
      <c r="PLA5"/>
      <c r="PLB5"/>
      <c r="PLC5"/>
      <c r="PLD5"/>
      <c r="PLE5"/>
      <c r="PLF5"/>
      <c r="PLG5"/>
      <c r="PLH5"/>
      <c r="PLI5"/>
      <c r="PLJ5"/>
      <c r="PLK5"/>
      <c r="PLL5"/>
      <c r="PLM5"/>
      <c r="PLN5"/>
      <c r="PLO5"/>
      <c r="PLP5"/>
      <c r="PLQ5"/>
      <c r="PLR5"/>
      <c r="PLS5"/>
      <c r="PLT5"/>
      <c r="PLU5"/>
      <c r="PLV5"/>
      <c r="PLW5"/>
      <c r="PLX5"/>
      <c r="PLY5"/>
      <c r="PLZ5"/>
      <c r="PMA5"/>
      <c r="PMB5"/>
      <c r="PMC5"/>
      <c r="PMD5"/>
      <c r="PME5"/>
      <c r="PMF5"/>
      <c r="PMG5"/>
      <c r="PMH5"/>
      <c r="PMI5"/>
      <c r="PMJ5"/>
      <c r="PMK5"/>
      <c r="PML5"/>
      <c r="PMM5"/>
      <c r="PMN5"/>
      <c r="PMO5"/>
      <c r="PMP5"/>
      <c r="PMQ5"/>
      <c r="PMR5"/>
      <c r="PMS5"/>
      <c r="PMT5"/>
      <c r="PMU5"/>
      <c r="PMV5"/>
      <c r="PMW5"/>
      <c r="PMX5"/>
      <c r="PMY5"/>
      <c r="PMZ5"/>
      <c r="PNA5"/>
      <c r="PNB5"/>
      <c r="PNC5"/>
      <c r="PND5"/>
      <c r="PNE5"/>
      <c r="PNF5"/>
      <c r="PNG5"/>
      <c r="PNH5"/>
      <c r="PNI5"/>
      <c r="PNJ5"/>
      <c r="PNK5"/>
      <c r="PNL5"/>
      <c r="PNM5"/>
      <c r="PNN5"/>
      <c r="PNO5"/>
      <c r="PNP5"/>
      <c r="PNQ5"/>
      <c r="PNR5"/>
      <c r="PNS5"/>
      <c r="PNT5"/>
      <c r="PNU5"/>
      <c r="PNV5"/>
      <c r="PNW5"/>
      <c r="PNX5"/>
      <c r="PNY5"/>
      <c r="PNZ5"/>
      <c r="POA5"/>
      <c r="POB5"/>
      <c r="POC5"/>
      <c r="POD5"/>
      <c r="POE5"/>
      <c r="POF5"/>
      <c r="POG5"/>
      <c r="POH5"/>
      <c r="POI5"/>
      <c r="POJ5"/>
      <c r="POK5"/>
      <c r="POL5"/>
      <c r="POM5"/>
      <c r="PON5"/>
      <c r="POO5"/>
      <c r="POP5"/>
      <c r="POQ5"/>
      <c r="POR5"/>
      <c r="POS5"/>
      <c r="POT5"/>
      <c r="POU5"/>
      <c r="POV5"/>
      <c r="POW5"/>
      <c r="POX5"/>
      <c r="POY5"/>
      <c r="POZ5"/>
      <c r="PPA5"/>
      <c r="PPB5"/>
      <c r="PPC5"/>
      <c r="PPD5"/>
      <c r="PPE5"/>
      <c r="PPF5"/>
      <c r="PPG5"/>
      <c r="PPH5"/>
      <c r="PPI5"/>
      <c r="PPJ5"/>
      <c r="PPK5"/>
      <c r="PPL5"/>
      <c r="PPM5"/>
      <c r="PPN5"/>
      <c r="PPO5"/>
      <c r="PPP5"/>
      <c r="PPQ5"/>
      <c r="PPR5"/>
      <c r="PPS5"/>
      <c r="PPT5"/>
      <c r="PPU5"/>
      <c r="PPV5"/>
      <c r="PPW5"/>
      <c r="PPX5"/>
      <c r="PPY5"/>
      <c r="PPZ5"/>
      <c r="PQA5"/>
      <c r="PQB5"/>
      <c r="PQC5"/>
      <c r="PQD5"/>
      <c r="PQE5"/>
      <c r="PQF5"/>
      <c r="PQG5"/>
      <c r="PQH5"/>
      <c r="PQI5"/>
      <c r="PQJ5"/>
      <c r="PQK5"/>
      <c r="PQL5"/>
      <c r="PQM5"/>
      <c r="PQN5"/>
      <c r="PQO5"/>
      <c r="PQP5"/>
      <c r="PQQ5"/>
      <c r="PQR5"/>
      <c r="PQS5"/>
      <c r="PQT5"/>
      <c r="PQU5"/>
      <c r="PQV5"/>
      <c r="PQW5"/>
      <c r="PQX5"/>
      <c r="PQY5"/>
      <c r="PQZ5"/>
      <c r="PRA5"/>
      <c r="PRB5"/>
      <c r="PRC5"/>
      <c r="PRD5"/>
      <c r="PRE5"/>
      <c r="PRF5"/>
      <c r="PRG5"/>
      <c r="PRH5"/>
      <c r="PRI5"/>
      <c r="PRJ5"/>
      <c r="PRK5"/>
      <c r="PRL5"/>
      <c r="PRM5"/>
      <c r="PRN5"/>
      <c r="PRO5"/>
      <c r="PRP5"/>
      <c r="PRQ5"/>
      <c r="PRR5"/>
      <c r="PRS5"/>
      <c r="PRT5"/>
      <c r="PRU5"/>
      <c r="PRV5"/>
      <c r="PRW5"/>
      <c r="PRX5"/>
      <c r="PRY5"/>
      <c r="PRZ5"/>
      <c r="PSA5"/>
      <c r="PSB5"/>
      <c r="PSC5"/>
      <c r="PSD5"/>
      <c r="PSE5"/>
      <c r="PSF5"/>
      <c r="PSG5"/>
      <c r="PSH5"/>
      <c r="PSI5"/>
      <c r="PSJ5"/>
      <c r="PSK5"/>
      <c r="PSL5"/>
      <c r="PSM5"/>
      <c r="PSN5"/>
      <c r="PSO5"/>
      <c r="PSP5"/>
      <c r="PSQ5"/>
      <c r="PSR5"/>
      <c r="PSS5"/>
      <c r="PST5"/>
      <c r="PSU5"/>
      <c r="PSV5"/>
      <c r="PSW5"/>
      <c r="PSX5"/>
      <c r="PSY5"/>
      <c r="PSZ5"/>
      <c r="PTA5"/>
      <c r="PTB5"/>
      <c r="PTC5"/>
      <c r="PTD5"/>
      <c r="PTE5"/>
      <c r="PTF5"/>
      <c r="PTG5"/>
      <c r="PTH5"/>
      <c r="PTI5"/>
      <c r="PTJ5"/>
      <c r="PTK5"/>
      <c r="PTL5"/>
      <c r="PTM5"/>
      <c r="PTN5"/>
      <c r="PTO5"/>
      <c r="PTP5"/>
      <c r="PTQ5"/>
      <c r="PTR5"/>
      <c r="PTS5"/>
      <c r="PTT5"/>
      <c r="PTU5"/>
      <c r="PTV5"/>
      <c r="PTW5"/>
      <c r="PTX5"/>
      <c r="PTY5"/>
      <c r="PTZ5"/>
      <c r="PUA5"/>
      <c r="PUB5"/>
      <c r="PUC5"/>
      <c r="PUD5"/>
      <c r="PUE5"/>
      <c r="PUF5"/>
      <c r="PUG5"/>
      <c r="PUH5"/>
      <c r="PUI5"/>
      <c r="PUJ5"/>
      <c r="PUK5"/>
      <c r="PUL5"/>
      <c r="PUM5"/>
      <c r="PUN5"/>
      <c r="PUO5"/>
      <c r="PUP5"/>
      <c r="PUQ5"/>
      <c r="PUR5"/>
      <c r="PUS5"/>
      <c r="PUT5"/>
      <c r="PUU5"/>
      <c r="PUV5"/>
      <c r="PUW5"/>
      <c r="PUX5"/>
      <c r="PUY5"/>
      <c r="PUZ5"/>
      <c r="PVA5"/>
      <c r="PVB5"/>
      <c r="PVC5"/>
      <c r="PVD5"/>
      <c r="PVE5"/>
      <c r="PVF5"/>
      <c r="PVG5"/>
      <c r="PVH5"/>
      <c r="PVI5"/>
      <c r="PVJ5"/>
      <c r="PVK5"/>
      <c r="PVL5"/>
      <c r="PVM5"/>
      <c r="PVN5"/>
      <c r="PVO5"/>
      <c r="PVP5"/>
      <c r="PVQ5"/>
      <c r="PVR5"/>
      <c r="PVS5"/>
      <c r="PVT5"/>
      <c r="PVU5"/>
      <c r="PVV5"/>
      <c r="PVW5"/>
      <c r="PVX5"/>
      <c r="PVY5"/>
      <c r="PVZ5"/>
      <c r="PWA5"/>
      <c r="PWB5"/>
      <c r="PWC5"/>
      <c r="PWD5"/>
      <c r="PWE5"/>
      <c r="PWF5"/>
      <c r="PWG5"/>
      <c r="PWH5"/>
      <c r="PWI5"/>
      <c r="PWJ5"/>
      <c r="PWK5"/>
      <c r="PWL5"/>
      <c r="PWM5"/>
      <c r="PWN5"/>
      <c r="PWO5"/>
      <c r="PWP5"/>
      <c r="PWQ5"/>
      <c r="PWR5"/>
      <c r="PWS5"/>
      <c r="PWT5"/>
      <c r="PWU5"/>
      <c r="PWV5"/>
      <c r="PWW5"/>
      <c r="PWX5"/>
      <c r="PWY5"/>
      <c r="PWZ5"/>
      <c r="PXA5"/>
      <c r="PXB5"/>
      <c r="PXC5"/>
      <c r="PXD5"/>
      <c r="PXE5"/>
      <c r="PXF5"/>
      <c r="PXG5"/>
      <c r="PXH5"/>
      <c r="PXI5"/>
      <c r="PXJ5"/>
      <c r="PXK5"/>
      <c r="PXL5"/>
      <c r="PXM5"/>
      <c r="PXN5"/>
      <c r="PXO5"/>
      <c r="PXP5"/>
      <c r="PXQ5"/>
      <c r="PXR5"/>
      <c r="PXS5"/>
      <c r="PXT5"/>
      <c r="PXU5"/>
      <c r="PXV5"/>
      <c r="PXW5"/>
      <c r="PXX5"/>
      <c r="PXY5"/>
      <c r="PXZ5"/>
      <c r="PYA5"/>
      <c r="PYB5"/>
      <c r="PYC5"/>
      <c r="PYD5"/>
      <c r="PYE5"/>
      <c r="PYF5"/>
      <c r="PYG5"/>
      <c r="PYH5"/>
      <c r="PYI5"/>
      <c r="PYJ5"/>
      <c r="PYK5"/>
      <c r="PYL5"/>
      <c r="PYM5"/>
      <c r="PYN5"/>
      <c r="PYO5"/>
      <c r="PYP5"/>
      <c r="PYQ5"/>
      <c r="PYR5"/>
      <c r="PYS5"/>
      <c r="PYT5"/>
      <c r="PYU5"/>
      <c r="PYV5"/>
      <c r="PYW5"/>
      <c r="PYX5"/>
      <c r="PYY5"/>
      <c r="PYZ5"/>
      <c r="PZA5"/>
      <c r="PZB5"/>
      <c r="PZC5"/>
      <c r="PZD5"/>
      <c r="PZE5"/>
      <c r="PZF5"/>
      <c r="PZG5"/>
      <c r="PZH5"/>
      <c r="PZI5"/>
      <c r="PZJ5"/>
      <c r="PZK5"/>
      <c r="PZL5"/>
      <c r="PZM5"/>
      <c r="PZN5"/>
      <c r="PZO5"/>
      <c r="PZP5"/>
      <c r="PZQ5"/>
      <c r="PZR5"/>
      <c r="PZS5"/>
      <c r="PZT5"/>
      <c r="PZU5"/>
      <c r="PZV5"/>
      <c r="PZW5"/>
      <c r="PZX5"/>
      <c r="PZY5"/>
      <c r="PZZ5"/>
      <c r="QAA5"/>
      <c r="QAB5"/>
      <c r="QAC5"/>
      <c r="QAD5"/>
      <c r="QAE5"/>
      <c r="QAF5"/>
      <c r="QAG5"/>
      <c r="QAH5"/>
      <c r="QAI5"/>
      <c r="QAJ5"/>
      <c r="QAK5"/>
      <c r="QAL5"/>
      <c r="QAM5"/>
      <c r="QAN5"/>
      <c r="QAO5"/>
      <c r="QAP5"/>
      <c r="QAQ5"/>
      <c r="QAR5"/>
      <c r="QAS5"/>
      <c r="QAT5"/>
      <c r="QAU5"/>
      <c r="QAV5"/>
      <c r="QAW5"/>
      <c r="QAX5"/>
      <c r="QAY5"/>
      <c r="QAZ5"/>
      <c r="QBA5"/>
      <c r="QBB5"/>
      <c r="QBC5"/>
      <c r="QBD5"/>
      <c r="QBE5"/>
      <c r="QBF5"/>
      <c r="QBG5"/>
      <c r="QBH5"/>
      <c r="QBI5"/>
      <c r="QBJ5"/>
      <c r="QBK5"/>
      <c r="QBL5"/>
      <c r="QBM5"/>
      <c r="QBN5"/>
      <c r="QBO5"/>
      <c r="QBP5"/>
      <c r="QBQ5"/>
      <c r="QBR5"/>
      <c r="QBS5"/>
      <c r="QBT5"/>
      <c r="QBU5"/>
      <c r="QBV5"/>
      <c r="QBW5"/>
      <c r="QBX5"/>
      <c r="QBY5"/>
      <c r="QBZ5"/>
      <c r="QCA5"/>
      <c r="QCB5"/>
      <c r="QCC5"/>
      <c r="QCD5"/>
      <c r="QCE5"/>
      <c r="QCF5"/>
      <c r="QCG5"/>
      <c r="QCH5"/>
      <c r="QCI5"/>
      <c r="QCJ5"/>
      <c r="QCK5"/>
      <c r="QCL5"/>
      <c r="QCM5"/>
      <c r="QCN5"/>
      <c r="QCO5"/>
      <c r="QCP5"/>
      <c r="QCQ5"/>
      <c r="QCR5"/>
      <c r="QCS5"/>
      <c r="QCT5"/>
      <c r="QCU5"/>
      <c r="QCV5"/>
      <c r="QCW5"/>
      <c r="QCX5"/>
      <c r="QCY5"/>
      <c r="QCZ5"/>
      <c r="QDA5"/>
      <c r="QDB5"/>
      <c r="QDC5"/>
      <c r="QDD5"/>
      <c r="QDE5"/>
      <c r="QDF5"/>
      <c r="QDG5"/>
      <c r="QDH5"/>
      <c r="QDI5"/>
      <c r="QDJ5"/>
      <c r="QDK5"/>
      <c r="QDL5"/>
      <c r="QDM5"/>
      <c r="QDN5"/>
      <c r="QDO5"/>
      <c r="QDP5"/>
      <c r="QDQ5"/>
      <c r="QDR5"/>
      <c r="QDS5"/>
      <c r="QDT5"/>
      <c r="QDU5"/>
      <c r="QDV5"/>
      <c r="QDW5"/>
      <c r="QDX5"/>
      <c r="QDY5"/>
      <c r="QDZ5"/>
      <c r="QEA5"/>
      <c r="QEB5"/>
      <c r="QEC5"/>
      <c r="QED5"/>
      <c r="QEE5"/>
      <c r="QEF5"/>
      <c r="QEG5"/>
      <c r="QEH5"/>
      <c r="QEI5"/>
      <c r="QEJ5"/>
      <c r="QEK5"/>
      <c r="QEL5"/>
      <c r="QEM5"/>
      <c r="QEN5"/>
      <c r="QEO5"/>
      <c r="QEP5"/>
      <c r="QEQ5"/>
      <c r="QER5"/>
      <c r="QES5"/>
      <c r="QET5"/>
      <c r="QEU5"/>
      <c r="QEV5"/>
      <c r="QEW5"/>
      <c r="QEX5"/>
      <c r="QEY5"/>
      <c r="QEZ5"/>
      <c r="QFA5"/>
      <c r="QFB5"/>
      <c r="QFC5"/>
      <c r="QFD5"/>
      <c r="QFE5"/>
      <c r="QFF5"/>
      <c r="QFG5"/>
      <c r="QFH5"/>
      <c r="QFI5"/>
      <c r="QFJ5"/>
      <c r="QFK5"/>
      <c r="QFL5"/>
      <c r="QFM5"/>
      <c r="QFN5"/>
      <c r="QFO5"/>
      <c r="QFP5"/>
      <c r="QFQ5"/>
      <c r="QFR5"/>
      <c r="QFS5"/>
      <c r="QFT5"/>
      <c r="QFU5"/>
      <c r="QFV5"/>
      <c r="QFW5"/>
      <c r="QFX5"/>
      <c r="QFY5"/>
      <c r="QFZ5"/>
      <c r="QGA5"/>
      <c r="QGB5"/>
      <c r="QGC5"/>
      <c r="QGD5"/>
      <c r="QGE5"/>
      <c r="QGF5"/>
      <c r="QGG5"/>
      <c r="QGH5"/>
      <c r="QGI5"/>
      <c r="QGJ5"/>
      <c r="QGK5"/>
      <c r="QGL5"/>
      <c r="QGM5"/>
      <c r="QGN5"/>
      <c r="QGO5"/>
      <c r="QGP5"/>
      <c r="QGQ5"/>
      <c r="QGR5"/>
      <c r="QGS5"/>
      <c r="QGT5"/>
      <c r="QGU5"/>
      <c r="QGV5"/>
      <c r="QGW5"/>
      <c r="QGX5"/>
      <c r="QGY5"/>
      <c r="QGZ5"/>
      <c r="QHA5"/>
      <c r="QHB5"/>
      <c r="QHC5"/>
      <c r="QHD5"/>
      <c r="QHE5"/>
      <c r="QHF5"/>
      <c r="QHG5"/>
      <c r="QHH5"/>
      <c r="QHI5"/>
      <c r="QHJ5"/>
      <c r="QHK5"/>
      <c r="QHL5"/>
      <c r="QHM5"/>
      <c r="QHN5"/>
      <c r="QHO5"/>
      <c r="QHP5"/>
      <c r="QHQ5"/>
      <c r="QHR5"/>
      <c r="QHS5"/>
      <c r="QHT5"/>
      <c r="QHU5"/>
      <c r="QHV5"/>
      <c r="QHW5"/>
      <c r="QHX5"/>
      <c r="QHY5"/>
      <c r="QHZ5"/>
      <c r="QIA5"/>
      <c r="QIB5"/>
      <c r="QIC5"/>
      <c r="QID5"/>
      <c r="QIE5"/>
      <c r="QIF5"/>
      <c r="QIG5"/>
      <c r="QIH5"/>
      <c r="QII5"/>
      <c r="QIJ5"/>
      <c r="QIK5"/>
      <c r="QIL5"/>
      <c r="QIM5"/>
      <c r="QIN5"/>
      <c r="QIO5"/>
      <c r="QIP5"/>
      <c r="QIQ5"/>
      <c r="QIR5"/>
      <c r="QIS5"/>
      <c r="QIT5"/>
      <c r="QIU5"/>
      <c r="QIV5"/>
      <c r="QIW5"/>
      <c r="QIX5"/>
      <c r="QIY5"/>
      <c r="QIZ5"/>
      <c r="QJA5"/>
      <c r="QJB5"/>
      <c r="QJC5"/>
      <c r="QJD5"/>
      <c r="QJE5"/>
      <c r="QJF5"/>
      <c r="QJG5"/>
      <c r="QJH5"/>
      <c r="QJI5"/>
      <c r="QJJ5"/>
      <c r="QJK5"/>
      <c r="QJL5"/>
      <c r="QJM5"/>
      <c r="QJN5"/>
      <c r="QJO5"/>
      <c r="QJP5"/>
      <c r="QJQ5"/>
      <c r="QJR5"/>
      <c r="QJS5"/>
      <c r="QJT5"/>
      <c r="QJU5"/>
      <c r="QJV5"/>
      <c r="QJW5"/>
      <c r="QJX5"/>
      <c r="QJY5"/>
      <c r="QJZ5"/>
      <c r="QKA5"/>
      <c r="QKB5"/>
      <c r="QKC5"/>
      <c r="QKD5"/>
      <c r="QKE5"/>
      <c r="QKF5"/>
      <c r="QKG5"/>
      <c r="QKH5"/>
      <c r="QKI5"/>
      <c r="QKJ5"/>
      <c r="QKK5"/>
      <c r="QKL5"/>
      <c r="QKM5"/>
      <c r="QKN5"/>
      <c r="QKO5"/>
      <c r="QKP5"/>
      <c r="QKQ5"/>
      <c r="QKR5"/>
      <c r="QKS5"/>
      <c r="QKT5"/>
      <c r="QKU5"/>
      <c r="QKV5"/>
      <c r="QKW5"/>
      <c r="QKX5"/>
      <c r="QKY5"/>
      <c r="QKZ5"/>
      <c r="QLA5"/>
      <c r="QLB5"/>
      <c r="QLC5"/>
      <c r="QLD5"/>
      <c r="QLE5"/>
      <c r="QLF5"/>
      <c r="QLG5"/>
      <c r="QLH5"/>
      <c r="QLI5"/>
      <c r="QLJ5"/>
      <c r="QLK5"/>
      <c r="QLL5"/>
      <c r="QLM5"/>
      <c r="QLN5"/>
      <c r="QLO5"/>
      <c r="QLP5"/>
      <c r="QLQ5"/>
      <c r="QLR5"/>
      <c r="QLS5"/>
      <c r="QLT5"/>
      <c r="QLU5"/>
      <c r="QLV5"/>
      <c r="QLW5"/>
      <c r="QLX5"/>
      <c r="QLY5"/>
      <c r="QLZ5"/>
      <c r="QMA5"/>
      <c r="QMB5"/>
      <c r="QMC5"/>
      <c r="QMD5"/>
      <c r="QME5"/>
      <c r="QMF5"/>
      <c r="QMG5"/>
      <c r="QMH5"/>
      <c r="QMI5"/>
      <c r="QMJ5"/>
      <c r="QMK5"/>
      <c r="QML5"/>
      <c r="QMM5"/>
      <c r="QMN5"/>
      <c r="QMO5"/>
      <c r="QMP5"/>
      <c r="QMQ5"/>
      <c r="QMR5"/>
      <c r="QMS5"/>
      <c r="QMT5"/>
      <c r="QMU5"/>
      <c r="QMV5"/>
      <c r="QMW5"/>
      <c r="QMX5"/>
      <c r="QMY5"/>
      <c r="QMZ5"/>
      <c r="QNA5"/>
      <c r="QNB5"/>
      <c r="QNC5"/>
      <c r="QND5"/>
      <c r="QNE5"/>
      <c r="QNF5"/>
      <c r="QNG5"/>
      <c r="QNH5"/>
      <c r="QNI5"/>
      <c r="QNJ5"/>
      <c r="QNK5"/>
      <c r="QNL5"/>
      <c r="QNM5"/>
      <c r="QNN5"/>
      <c r="QNO5"/>
      <c r="QNP5"/>
      <c r="QNQ5"/>
      <c r="QNR5"/>
      <c r="QNS5"/>
      <c r="QNT5"/>
      <c r="QNU5"/>
      <c r="QNV5"/>
      <c r="QNW5"/>
      <c r="QNX5"/>
      <c r="QNY5"/>
      <c r="QNZ5"/>
      <c r="QOA5"/>
      <c r="QOB5"/>
      <c r="QOC5"/>
      <c r="QOD5"/>
      <c r="QOE5"/>
      <c r="QOF5"/>
      <c r="QOG5"/>
      <c r="QOH5"/>
      <c r="QOI5"/>
      <c r="QOJ5"/>
      <c r="QOK5"/>
      <c r="QOL5"/>
      <c r="QOM5"/>
      <c r="QON5"/>
      <c r="QOO5"/>
      <c r="QOP5"/>
      <c r="QOQ5"/>
      <c r="QOR5"/>
      <c r="QOS5"/>
      <c r="QOT5"/>
      <c r="QOU5"/>
      <c r="QOV5"/>
      <c r="QOW5"/>
      <c r="QOX5"/>
      <c r="QOY5"/>
      <c r="QOZ5"/>
      <c r="QPA5"/>
      <c r="QPB5"/>
      <c r="QPC5"/>
      <c r="QPD5"/>
      <c r="QPE5"/>
      <c r="QPF5"/>
      <c r="QPG5"/>
      <c r="QPH5"/>
      <c r="QPI5"/>
      <c r="QPJ5"/>
      <c r="QPK5"/>
      <c r="QPL5"/>
      <c r="QPM5"/>
      <c r="QPN5"/>
      <c r="QPO5"/>
      <c r="QPP5"/>
      <c r="QPQ5"/>
      <c r="QPR5"/>
      <c r="QPS5"/>
      <c r="QPT5"/>
      <c r="QPU5"/>
      <c r="QPV5"/>
      <c r="QPW5"/>
      <c r="QPX5"/>
      <c r="QPY5"/>
      <c r="QPZ5"/>
      <c r="QQA5"/>
      <c r="QQB5"/>
      <c r="QQC5"/>
      <c r="QQD5"/>
      <c r="QQE5"/>
      <c r="QQF5"/>
      <c r="QQG5"/>
      <c r="QQH5"/>
      <c r="QQI5"/>
      <c r="QQJ5"/>
      <c r="QQK5"/>
      <c r="QQL5"/>
      <c r="QQM5"/>
      <c r="QQN5"/>
      <c r="QQO5"/>
      <c r="QQP5"/>
      <c r="QQQ5"/>
      <c r="QQR5"/>
      <c r="QQS5"/>
      <c r="QQT5"/>
      <c r="QQU5"/>
      <c r="QQV5"/>
      <c r="QQW5"/>
      <c r="QQX5"/>
      <c r="QQY5"/>
      <c r="QQZ5"/>
      <c r="QRA5"/>
      <c r="QRB5"/>
      <c r="QRC5"/>
      <c r="QRD5"/>
      <c r="QRE5"/>
      <c r="QRF5"/>
      <c r="QRG5"/>
      <c r="QRH5"/>
      <c r="QRI5"/>
      <c r="QRJ5"/>
      <c r="QRK5"/>
      <c r="QRL5"/>
      <c r="QRM5"/>
      <c r="QRN5"/>
      <c r="QRO5"/>
      <c r="QRP5"/>
      <c r="QRQ5"/>
      <c r="QRR5"/>
      <c r="QRS5"/>
      <c r="QRT5"/>
      <c r="QRU5"/>
      <c r="QRV5"/>
      <c r="QRW5"/>
      <c r="QRX5"/>
      <c r="QRY5"/>
      <c r="QRZ5"/>
      <c r="QSA5"/>
      <c r="QSB5"/>
      <c r="QSC5"/>
      <c r="QSD5"/>
      <c r="QSE5"/>
      <c r="QSF5"/>
      <c r="QSG5"/>
      <c r="QSH5"/>
      <c r="QSI5"/>
      <c r="QSJ5"/>
      <c r="QSK5"/>
      <c r="QSL5"/>
      <c r="QSM5"/>
      <c r="QSN5"/>
      <c r="QSO5"/>
      <c r="QSP5"/>
      <c r="QSQ5"/>
      <c r="QSR5"/>
      <c r="QSS5"/>
      <c r="QST5"/>
      <c r="QSU5"/>
      <c r="QSV5"/>
      <c r="QSW5"/>
      <c r="QSX5"/>
      <c r="QSY5"/>
      <c r="QSZ5"/>
      <c r="QTA5"/>
      <c r="QTB5"/>
      <c r="QTC5"/>
      <c r="QTD5"/>
      <c r="QTE5"/>
      <c r="QTF5"/>
      <c r="QTG5"/>
      <c r="QTH5"/>
      <c r="QTI5"/>
      <c r="QTJ5"/>
      <c r="QTK5"/>
      <c r="QTL5"/>
      <c r="QTM5"/>
      <c r="QTN5"/>
      <c r="QTO5"/>
      <c r="QTP5"/>
      <c r="QTQ5"/>
      <c r="QTR5"/>
      <c r="QTS5"/>
      <c r="QTT5"/>
      <c r="QTU5"/>
      <c r="QTV5"/>
      <c r="QTW5"/>
      <c r="QTX5"/>
      <c r="QTY5"/>
      <c r="QTZ5"/>
      <c r="QUA5"/>
      <c r="QUB5"/>
      <c r="QUC5"/>
      <c r="QUD5"/>
      <c r="QUE5"/>
      <c r="QUF5"/>
      <c r="QUG5"/>
      <c r="QUH5"/>
      <c r="QUI5"/>
      <c r="QUJ5"/>
      <c r="QUK5"/>
      <c r="QUL5"/>
      <c r="QUM5"/>
      <c r="QUN5"/>
      <c r="QUO5"/>
      <c r="QUP5"/>
      <c r="QUQ5"/>
      <c r="QUR5"/>
      <c r="QUS5"/>
      <c r="QUT5"/>
      <c r="QUU5"/>
      <c r="QUV5"/>
      <c r="QUW5"/>
      <c r="QUX5"/>
      <c r="QUY5"/>
      <c r="QUZ5"/>
      <c r="QVA5"/>
      <c r="QVB5"/>
      <c r="QVC5"/>
      <c r="QVD5"/>
      <c r="QVE5"/>
      <c r="QVF5"/>
      <c r="QVG5"/>
      <c r="QVH5"/>
      <c r="QVI5"/>
      <c r="QVJ5"/>
      <c r="QVK5"/>
      <c r="QVL5"/>
      <c r="QVM5"/>
      <c r="QVN5"/>
      <c r="QVO5"/>
      <c r="QVP5"/>
      <c r="QVQ5"/>
      <c r="QVR5"/>
      <c r="QVS5"/>
      <c r="QVT5"/>
      <c r="QVU5"/>
      <c r="QVV5"/>
      <c r="QVW5"/>
      <c r="QVX5"/>
      <c r="QVY5"/>
      <c r="QVZ5"/>
      <c r="QWA5"/>
      <c r="QWB5"/>
      <c r="QWC5"/>
      <c r="QWD5"/>
      <c r="QWE5"/>
      <c r="QWF5"/>
      <c r="QWG5"/>
      <c r="QWH5"/>
      <c r="QWI5"/>
      <c r="QWJ5"/>
      <c r="QWK5"/>
      <c r="QWL5"/>
      <c r="QWM5"/>
      <c r="QWN5"/>
      <c r="QWO5"/>
      <c r="QWP5"/>
      <c r="QWQ5"/>
      <c r="QWR5"/>
      <c r="QWS5"/>
      <c r="QWT5"/>
      <c r="QWU5"/>
      <c r="QWV5"/>
      <c r="QWW5"/>
      <c r="QWX5"/>
      <c r="QWY5"/>
      <c r="QWZ5"/>
      <c r="QXA5"/>
      <c r="QXB5"/>
      <c r="QXC5"/>
      <c r="QXD5"/>
      <c r="QXE5"/>
      <c r="QXF5"/>
      <c r="QXG5"/>
      <c r="QXH5"/>
      <c r="QXI5"/>
      <c r="QXJ5"/>
      <c r="QXK5"/>
      <c r="QXL5"/>
      <c r="QXM5"/>
      <c r="QXN5"/>
      <c r="QXO5"/>
      <c r="QXP5"/>
      <c r="QXQ5"/>
      <c r="QXR5"/>
      <c r="QXS5"/>
      <c r="QXT5"/>
      <c r="QXU5"/>
      <c r="QXV5"/>
      <c r="QXW5"/>
      <c r="QXX5"/>
      <c r="QXY5"/>
      <c r="QXZ5"/>
      <c r="QYA5"/>
      <c r="QYB5"/>
      <c r="QYC5"/>
      <c r="QYD5"/>
      <c r="QYE5"/>
      <c r="QYF5"/>
      <c r="QYG5"/>
      <c r="QYH5"/>
      <c r="QYI5"/>
      <c r="QYJ5"/>
      <c r="QYK5"/>
      <c r="QYL5"/>
      <c r="QYM5"/>
      <c r="QYN5"/>
      <c r="QYO5"/>
      <c r="QYP5"/>
      <c r="QYQ5"/>
      <c r="QYR5"/>
      <c r="QYS5"/>
      <c r="QYT5"/>
      <c r="QYU5"/>
      <c r="QYV5"/>
      <c r="QYW5"/>
      <c r="QYX5"/>
      <c r="QYY5"/>
      <c r="QYZ5"/>
      <c r="QZA5"/>
      <c r="QZB5"/>
      <c r="QZC5"/>
      <c r="QZD5"/>
      <c r="QZE5"/>
      <c r="QZF5"/>
      <c r="QZG5"/>
      <c r="QZH5"/>
      <c r="QZI5"/>
      <c r="QZJ5"/>
      <c r="QZK5"/>
      <c r="QZL5"/>
      <c r="QZM5"/>
      <c r="QZN5"/>
      <c r="QZO5"/>
      <c r="QZP5"/>
      <c r="QZQ5"/>
      <c r="QZR5"/>
      <c r="QZS5"/>
      <c r="QZT5"/>
      <c r="QZU5"/>
      <c r="QZV5"/>
      <c r="QZW5"/>
      <c r="QZX5"/>
      <c r="QZY5"/>
      <c r="QZZ5"/>
      <c r="RAA5"/>
      <c r="RAB5"/>
      <c r="RAC5"/>
      <c r="RAD5"/>
      <c r="RAE5"/>
      <c r="RAF5"/>
      <c r="RAG5"/>
      <c r="RAH5"/>
      <c r="RAI5"/>
      <c r="RAJ5"/>
      <c r="RAK5"/>
      <c r="RAL5"/>
      <c r="RAM5"/>
      <c r="RAN5"/>
      <c r="RAO5"/>
      <c r="RAP5"/>
      <c r="RAQ5"/>
      <c r="RAR5"/>
      <c r="RAS5"/>
      <c r="RAT5"/>
      <c r="RAU5"/>
      <c r="RAV5"/>
      <c r="RAW5"/>
      <c r="RAX5"/>
      <c r="RAY5"/>
      <c r="RAZ5"/>
      <c r="RBA5"/>
      <c r="RBB5"/>
      <c r="RBC5"/>
      <c r="RBD5"/>
      <c r="RBE5"/>
      <c r="RBF5"/>
      <c r="RBG5"/>
      <c r="RBH5"/>
      <c r="RBI5"/>
      <c r="RBJ5"/>
      <c r="RBK5"/>
      <c r="RBL5"/>
      <c r="RBM5"/>
      <c r="RBN5"/>
      <c r="RBO5"/>
      <c r="RBP5"/>
      <c r="RBQ5"/>
      <c r="RBR5"/>
      <c r="RBS5"/>
      <c r="RBT5"/>
      <c r="RBU5"/>
      <c r="RBV5"/>
      <c r="RBW5"/>
      <c r="RBX5"/>
      <c r="RBY5"/>
      <c r="RBZ5"/>
      <c r="RCA5"/>
      <c r="RCB5"/>
      <c r="RCC5"/>
      <c r="RCD5"/>
      <c r="RCE5"/>
      <c r="RCF5"/>
      <c r="RCG5"/>
      <c r="RCH5"/>
      <c r="RCI5"/>
      <c r="RCJ5"/>
      <c r="RCK5"/>
      <c r="RCL5"/>
      <c r="RCM5"/>
      <c r="RCN5"/>
      <c r="RCO5"/>
      <c r="RCP5"/>
      <c r="RCQ5"/>
      <c r="RCR5"/>
      <c r="RCS5"/>
      <c r="RCT5"/>
      <c r="RCU5"/>
      <c r="RCV5"/>
      <c r="RCW5"/>
      <c r="RCX5"/>
      <c r="RCY5"/>
      <c r="RCZ5"/>
      <c r="RDA5"/>
      <c r="RDB5"/>
      <c r="RDC5"/>
      <c r="RDD5"/>
      <c r="RDE5"/>
      <c r="RDF5"/>
      <c r="RDG5"/>
      <c r="RDH5"/>
      <c r="RDI5"/>
      <c r="RDJ5"/>
      <c r="RDK5"/>
      <c r="RDL5"/>
      <c r="RDM5"/>
      <c r="RDN5"/>
      <c r="RDO5"/>
      <c r="RDP5"/>
      <c r="RDQ5"/>
      <c r="RDR5"/>
      <c r="RDS5"/>
      <c r="RDT5"/>
      <c r="RDU5"/>
      <c r="RDV5"/>
      <c r="RDW5"/>
      <c r="RDX5"/>
      <c r="RDY5"/>
      <c r="RDZ5"/>
      <c r="REA5"/>
      <c r="REB5"/>
      <c r="REC5"/>
      <c r="RED5"/>
      <c r="REE5"/>
      <c r="REF5"/>
      <c r="REG5"/>
      <c r="REH5"/>
      <c r="REI5"/>
      <c r="REJ5"/>
      <c r="REK5"/>
      <c r="REL5"/>
      <c r="REM5"/>
      <c r="REN5"/>
      <c r="REO5"/>
      <c r="REP5"/>
      <c r="REQ5"/>
      <c r="RER5"/>
      <c r="RES5"/>
      <c r="RET5"/>
      <c r="REU5"/>
      <c r="REV5"/>
      <c r="REW5"/>
      <c r="REX5"/>
      <c r="REY5"/>
      <c r="REZ5"/>
      <c r="RFA5"/>
      <c r="RFB5"/>
      <c r="RFC5"/>
      <c r="RFD5"/>
      <c r="RFE5"/>
      <c r="RFF5"/>
      <c r="RFG5"/>
      <c r="RFH5"/>
      <c r="RFI5"/>
      <c r="RFJ5"/>
      <c r="RFK5"/>
      <c r="RFL5"/>
      <c r="RFM5"/>
      <c r="RFN5"/>
      <c r="RFO5"/>
      <c r="RFP5"/>
      <c r="RFQ5"/>
      <c r="RFR5"/>
      <c r="RFS5"/>
      <c r="RFT5"/>
      <c r="RFU5"/>
      <c r="RFV5"/>
      <c r="RFW5"/>
      <c r="RFX5"/>
      <c r="RFY5"/>
      <c r="RFZ5"/>
      <c r="RGA5"/>
      <c r="RGB5"/>
      <c r="RGC5"/>
      <c r="RGD5"/>
      <c r="RGE5"/>
      <c r="RGF5"/>
      <c r="RGG5"/>
      <c r="RGH5"/>
      <c r="RGI5"/>
      <c r="RGJ5"/>
      <c r="RGK5"/>
      <c r="RGL5"/>
      <c r="RGM5"/>
      <c r="RGN5"/>
      <c r="RGO5"/>
      <c r="RGP5"/>
      <c r="RGQ5"/>
      <c r="RGR5"/>
      <c r="RGS5"/>
      <c r="RGT5"/>
      <c r="RGU5"/>
      <c r="RGV5"/>
      <c r="RGW5"/>
      <c r="RGX5"/>
      <c r="RGY5"/>
      <c r="RGZ5"/>
      <c r="RHA5"/>
      <c r="RHB5"/>
      <c r="RHC5"/>
      <c r="RHD5"/>
      <c r="RHE5"/>
      <c r="RHF5"/>
      <c r="RHG5"/>
      <c r="RHH5"/>
      <c r="RHI5"/>
      <c r="RHJ5"/>
      <c r="RHK5"/>
      <c r="RHL5"/>
      <c r="RHM5"/>
      <c r="RHN5"/>
      <c r="RHO5"/>
      <c r="RHP5"/>
      <c r="RHQ5"/>
      <c r="RHR5"/>
      <c r="RHS5"/>
      <c r="RHT5"/>
      <c r="RHU5"/>
      <c r="RHV5"/>
      <c r="RHW5"/>
      <c r="RHX5"/>
      <c r="RHY5"/>
      <c r="RHZ5"/>
      <c r="RIA5"/>
      <c r="RIB5"/>
      <c r="RIC5"/>
      <c r="RID5"/>
      <c r="RIE5"/>
      <c r="RIF5"/>
      <c r="RIG5"/>
      <c r="RIH5"/>
      <c r="RII5"/>
      <c r="RIJ5"/>
      <c r="RIK5"/>
      <c r="RIL5"/>
      <c r="RIM5"/>
      <c r="RIN5"/>
      <c r="RIO5"/>
      <c r="RIP5"/>
      <c r="RIQ5"/>
      <c r="RIR5"/>
      <c r="RIS5"/>
      <c r="RIT5"/>
      <c r="RIU5"/>
      <c r="RIV5"/>
      <c r="RIW5"/>
      <c r="RIX5"/>
      <c r="RIY5"/>
      <c r="RIZ5"/>
      <c r="RJA5"/>
      <c r="RJB5"/>
      <c r="RJC5"/>
      <c r="RJD5"/>
      <c r="RJE5"/>
      <c r="RJF5"/>
      <c r="RJG5"/>
      <c r="RJH5"/>
      <c r="RJI5"/>
      <c r="RJJ5"/>
      <c r="RJK5"/>
      <c r="RJL5"/>
      <c r="RJM5"/>
      <c r="RJN5"/>
      <c r="RJO5"/>
      <c r="RJP5"/>
      <c r="RJQ5"/>
      <c r="RJR5"/>
      <c r="RJS5"/>
      <c r="RJT5"/>
      <c r="RJU5"/>
      <c r="RJV5"/>
      <c r="RJW5"/>
      <c r="RJX5"/>
      <c r="RJY5"/>
      <c r="RJZ5"/>
      <c r="RKA5"/>
      <c r="RKB5"/>
      <c r="RKC5"/>
      <c r="RKD5"/>
      <c r="RKE5"/>
      <c r="RKF5"/>
      <c r="RKG5"/>
      <c r="RKH5"/>
      <c r="RKI5"/>
      <c r="RKJ5"/>
      <c r="RKK5"/>
      <c r="RKL5"/>
      <c r="RKM5"/>
      <c r="RKN5"/>
      <c r="RKO5"/>
      <c r="RKP5"/>
      <c r="RKQ5"/>
      <c r="RKR5"/>
      <c r="RKS5"/>
      <c r="RKT5"/>
      <c r="RKU5"/>
      <c r="RKV5"/>
      <c r="RKW5"/>
      <c r="RKX5"/>
      <c r="RKY5"/>
      <c r="RKZ5"/>
      <c r="RLA5"/>
      <c r="RLB5"/>
      <c r="RLC5"/>
      <c r="RLD5"/>
      <c r="RLE5"/>
      <c r="RLF5"/>
      <c r="RLG5"/>
      <c r="RLH5"/>
      <c r="RLI5"/>
      <c r="RLJ5"/>
      <c r="RLK5"/>
      <c r="RLL5"/>
      <c r="RLM5"/>
      <c r="RLN5"/>
      <c r="RLO5"/>
      <c r="RLP5"/>
      <c r="RLQ5"/>
      <c r="RLR5"/>
      <c r="RLS5"/>
      <c r="RLT5"/>
      <c r="RLU5"/>
      <c r="RLV5"/>
      <c r="RLW5"/>
      <c r="RLX5"/>
      <c r="RLY5"/>
      <c r="RLZ5"/>
      <c r="RMA5"/>
      <c r="RMB5"/>
      <c r="RMC5"/>
      <c r="RMD5"/>
      <c r="RME5"/>
      <c r="RMF5"/>
      <c r="RMG5"/>
      <c r="RMH5"/>
      <c r="RMI5"/>
      <c r="RMJ5"/>
      <c r="RMK5"/>
      <c r="RML5"/>
      <c r="RMM5"/>
      <c r="RMN5"/>
      <c r="RMO5"/>
      <c r="RMP5"/>
      <c r="RMQ5"/>
      <c r="RMR5"/>
      <c r="RMS5"/>
      <c r="RMT5"/>
      <c r="RMU5"/>
      <c r="RMV5"/>
      <c r="RMW5"/>
      <c r="RMX5"/>
      <c r="RMY5"/>
      <c r="RMZ5"/>
      <c r="RNA5"/>
      <c r="RNB5"/>
      <c r="RNC5"/>
      <c r="RND5"/>
      <c r="RNE5"/>
      <c r="RNF5"/>
      <c r="RNG5"/>
      <c r="RNH5"/>
      <c r="RNI5"/>
      <c r="RNJ5"/>
      <c r="RNK5"/>
      <c r="RNL5"/>
      <c r="RNM5"/>
      <c r="RNN5"/>
      <c r="RNO5"/>
      <c r="RNP5"/>
      <c r="RNQ5"/>
      <c r="RNR5"/>
      <c r="RNS5"/>
      <c r="RNT5"/>
      <c r="RNU5"/>
      <c r="RNV5"/>
      <c r="RNW5"/>
      <c r="RNX5"/>
      <c r="RNY5"/>
      <c r="RNZ5"/>
      <c r="ROA5"/>
      <c r="ROB5"/>
      <c r="ROC5"/>
      <c r="ROD5"/>
      <c r="ROE5"/>
      <c r="ROF5"/>
      <c r="ROG5"/>
      <c r="ROH5"/>
      <c r="ROI5"/>
      <c r="ROJ5"/>
      <c r="ROK5"/>
      <c r="ROL5"/>
      <c r="ROM5"/>
      <c r="RON5"/>
      <c r="ROO5"/>
      <c r="ROP5"/>
      <c r="ROQ5"/>
      <c r="ROR5"/>
      <c r="ROS5"/>
      <c r="ROT5"/>
      <c r="ROU5"/>
      <c r="ROV5"/>
      <c r="ROW5"/>
      <c r="ROX5"/>
      <c r="ROY5"/>
      <c r="ROZ5"/>
      <c r="RPA5"/>
      <c r="RPB5"/>
      <c r="RPC5"/>
      <c r="RPD5"/>
      <c r="RPE5"/>
      <c r="RPF5"/>
      <c r="RPG5"/>
      <c r="RPH5"/>
      <c r="RPI5"/>
      <c r="RPJ5"/>
      <c r="RPK5"/>
      <c r="RPL5"/>
      <c r="RPM5"/>
      <c r="RPN5"/>
      <c r="RPO5"/>
      <c r="RPP5"/>
      <c r="RPQ5"/>
      <c r="RPR5"/>
      <c r="RPS5"/>
      <c r="RPT5"/>
      <c r="RPU5"/>
      <c r="RPV5"/>
      <c r="RPW5"/>
      <c r="RPX5"/>
      <c r="RPY5"/>
      <c r="RPZ5"/>
      <c r="RQA5"/>
      <c r="RQB5"/>
      <c r="RQC5"/>
      <c r="RQD5"/>
      <c r="RQE5"/>
      <c r="RQF5"/>
      <c r="RQG5"/>
      <c r="RQH5"/>
      <c r="RQI5"/>
      <c r="RQJ5"/>
      <c r="RQK5"/>
      <c r="RQL5"/>
      <c r="RQM5"/>
      <c r="RQN5"/>
      <c r="RQO5"/>
      <c r="RQP5"/>
      <c r="RQQ5"/>
      <c r="RQR5"/>
      <c r="RQS5"/>
      <c r="RQT5"/>
      <c r="RQU5"/>
      <c r="RQV5"/>
      <c r="RQW5"/>
      <c r="RQX5"/>
      <c r="RQY5"/>
      <c r="RQZ5"/>
      <c r="RRA5"/>
      <c r="RRB5"/>
      <c r="RRC5"/>
      <c r="RRD5"/>
      <c r="RRE5"/>
      <c r="RRF5"/>
      <c r="RRG5"/>
      <c r="RRH5"/>
      <c r="RRI5"/>
      <c r="RRJ5"/>
      <c r="RRK5"/>
      <c r="RRL5"/>
      <c r="RRM5"/>
      <c r="RRN5"/>
      <c r="RRO5"/>
      <c r="RRP5"/>
      <c r="RRQ5"/>
      <c r="RRR5"/>
      <c r="RRS5"/>
      <c r="RRT5"/>
      <c r="RRU5"/>
      <c r="RRV5"/>
      <c r="RRW5"/>
      <c r="RRX5"/>
      <c r="RRY5"/>
      <c r="RRZ5"/>
      <c r="RSA5"/>
      <c r="RSB5"/>
      <c r="RSC5"/>
      <c r="RSD5"/>
      <c r="RSE5"/>
      <c r="RSF5"/>
      <c r="RSG5"/>
      <c r="RSH5"/>
      <c r="RSI5"/>
      <c r="RSJ5"/>
      <c r="RSK5"/>
      <c r="RSL5"/>
      <c r="RSM5"/>
      <c r="RSN5"/>
      <c r="RSO5"/>
      <c r="RSP5"/>
      <c r="RSQ5"/>
      <c r="RSR5"/>
      <c r="RSS5"/>
      <c r="RST5"/>
      <c r="RSU5"/>
      <c r="RSV5"/>
      <c r="RSW5"/>
      <c r="RSX5"/>
      <c r="RSY5"/>
      <c r="RSZ5"/>
      <c r="RTA5"/>
      <c r="RTB5"/>
      <c r="RTC5"/>
      <c r="RTD5"/>
      <c r="RTE5"/>
      <c r="RTF5"/>
      <c r="RTG5"/>
      <c r="RTH5"/>
      <c r="RTI5"/>
      <c r="RTJ5"/>
      <c r="RTK5"/>
      <c r="RTL5"/>
      <c r="RTM5"/>
      <c r="RTN5"/>
      <c r="RTO5"/>
      <c r="RTP5"/>
      <c r="RTQ5"/>
      <c r="RTR5"/>
      <c r="RTS5"/>
      <c r="RTT5"/>
      <c r="RTU5"/>
      <c r="RTV5"/>
      <c r="RTW5"/>
      <c r="RTX5"/>
      <c r="RTY5"/>
      <c r="RTZ5"/>
      <c r="RUA5"/>
      <c r="RUB5"/>
      <c r="RUC5"/>
      <c r="RUD5"/>
      <c r="RUE5"/>
      <c r="RUF5"/>
      <c r="RUG5"/>
      <c r="RUH5"/>
      <c r="RUI5"/>
      <c r="RUJ5"/>
      <c r="RUK5"/>
      <c r="RUL5"/>
      <c r="RUM5"/>
      <c r="RUN5"/>
      <c r="RUO5"/>
      <c r="RUP5"/>
      <c r="RUQ5"/>
      <c r="RUR5"/>
      <c r="RUS5"/>
      <c r="RUT5"/>
      <c r="RUU5"/>
      <c r="RUV5"/>
      <c r="RUW5"/>
      <c r="RUX5"/>
      <c r="RUY5"/>
      <c r="RUZ5"/>
      <c r="RVA5"/>
      <c r="RVB5"/>
      <c r="RVC5"/>
      <c r="RVD5"/>
      <c r="RVE5"/>
      <c r="RVF5"/>
      <c r="RVG5"/>
      <c r="RVH5"/>
      <c r="RVI5"/>
      <c r="RVJ5"/>
      <c r="RVK5"/>
      <c r="RVL5"/>
      <c r="RVM5"/>
      <c r="RVN5"/>
      <c r="RVO5"/>
      <c r="RVP5"/>
      <c r="RVQ5"/>
      <c r="RVR5"/>
      <c r="RVS5"/>
      <c r="RVT5"/>
      <c r="RVU5"/>
      <c r="RVV5"/>
      <c r="RVW5"/>
      <c r="RVX5"/>
      <c r="RVY5"/>
      <c r="RVZ5"/>
      <c r="RWA5"/>
      <c r="RWB5"/>
      <c r="RWC5"/>
      <c r="RWD5"/>
      <c r="RWE5"/>
      <c r="RWF5"/>
      <c r="RWG5"/>
      <c r="RWH5"/>
      <c r="RWI5"/>
      <c r="RWJ5"/>
      <c r="RWK5"/>
      <c r="RWL5"/>
      <c r="RWM5"/>
      <c r="RWN5"/>
      <c r="RWO5"/>
      <c r="RWP5"/>
      <c r="RWQ5"/>
      <c r="RWR5"/>
      <c r="RWS5"/>
      <c r="RWT5"/>
      <c r="RWU5"/>
      <c r="RWV5"/>
      <c r="RWW5"/>
      <c r="RWX5"/>
      <c r="RWY5"/>
      <c r="RWZ5"/>
      <c r="RXA5"/>
      <c r="RXB5"/>
      <c r="RXC5"/>
      <c r="RXD5"/>
      <c r="RXE5"/>
      <c r="RXF5"/>
      <c r="RXG5"/>
      <c r="RXH5"/>
      <c r="RXI5"/>
      <c r="RXJ5"/>
      <c r="RXK5"/>
      <c r="RXL5"/>
      <c r="RXM5"/>
      <c r="RXN5"/>
      <c r="RXO5"/>
      <c r="RXP5"/>
      <c r="RXQ5"/>
      <c r="RXR5"/>
      <c r="RXS5"/>
      <c r="RXT5"/>
      <c r="RXU5"/>
      <c r="RXV5"/>
      <c r="RXW5"/>
      <c r="RXX5"/>
      <c r="RXY5"/>
      <c r="RXZ5"/>
      <c r="RYA5"/>
      <c r="RYB5"/>
      <c r="RYC5"/>
      <c r="RYD5"/>
      <c r="RYE5"/>
      <c r="RYF5"/>
      <c r="RYG5"/>
      <c r="RYH5"/>
      <c r="RYI5"/>
      <c r="RYJ5"/>
      <c r="RYK5"/>
      <c r="RYL5"/>
      <c r="RYM5"/>
      <c r="RYN5"/>
      <c r="RYO5"/>
      <c r="RYP5"/>
      <c r="RYQ5"/>
      <c r="RYR5"/>
      <c r="RYS5"/>
      <c r="RYT5"/>
      <c r="RYU5"/>
      <c r="RYV5"/>
      <c r="RYW5"/>
      <c r="RYX5"/>
      <c r="RYY5"/>
      <c r="RYZ5"/>
      <c r="RZA5"/>
      <c r="RZB5"/>
      <c r="RZC5"/>
      <c r="RZD5"/>
      <c r="RZE5"/>
      <c r="RZF5"/>
      <c r="RZG5"/>
      <c r="RZH5"/>
      <c r="RZI5"/>
      <c r="RZJ5"/>
      <c r="RZK5"/>
      <c r="RZL5"/>
      <c r="RZM5"/>
      <c r="RZN5"/>
      <c r="RZO5"/>
      <c r="RZP5"/>
      <c r="RZQ5"/>
      <c r="RZR5"/>
      <c r="RZS5"/>
      <c r="RZT5"/>
      <c r="RZU5"/>
      <c r="RZV5"/>
      <c r="RZW5"/>
      <c r="RZX5"/>
      <c r="RZY5"/>
      <c r="RZZ5"/>
      <c r="SAA5"/>
      <c r="SAB5"/>
      <c r="SAC5"/>
      <c r="SAD5"/>
      <c r="SAE5"/>
      <c r="SAF5"/>
      <c r="SAG5"/>
      <c r="SAH5"/>
      <c r="SAI5"/>
      <c r="SAJ5"/>
      <c r="SAK5"/>
      <c r="SAL5"/>
      <c r="SAM5"/>
      <c r="SAN5"/>
      <c r="SAO5"/>
      <c r="SAP5"/>
      <c r="SAQ5"/>
      <c r="SAR5"/>
      <c r="SAS5"/>
      <c r="SAT5"/>
      <c r="SAU5"/>
      <c r="SAV5"/>
      <c r="SAW5"/>
      <c r="SAX5"/>
      <c r="SAY5"/>
      <c r="SAZ5"/>
      <c r="SBA5"/>
      <c r="SBB5"/>
      <c r="SBC5"/>
      <c r="SBD5"/>
      <c r="SBE5"/>
      <c r="SBF5"/>
      <c r="SBG5"/>
      <c r="SBH5"/>
      <c r="SBI5"/>
      <c r="SBJ5"/>
      <c r="SBK5"/>
      <c r="SBL5"/>
      <c r="SBM5"/>
      <c r="SBN5"/>
      <c r="SBO5"/>
      <c r="SBP5"/>
      <c r="SBQ5"/>
      <c r="SBR5"/>
      <c r="SBS5"/>
      <c r="SBT5"/>
      <c r="SBU5"/>
      <c r="SBV5"/>
      <c r="SBW5"/>
      <c r="SBX5"/>
      <c r="SBY5"/>
      <c r="SBZ5"/>
      <c r="SCA5"/>
      <c r="SCB5"/>
      <c r="SCC5"/>
      <c r="SCD5"/>
      <c r="SCE5"/>
      <c r="SCF5"/>
      <c r="SCG5"/>
      <c r="SCH5"/>
      <c r="SCI5"/>
      <c r="SCJ5"/>
      <c r="SCK5"/>
      <c r="SCL5"/>
      <c r="SCM5"/>
      <c r="SCN5"/>
      <c r="SCO5"/>
      <c r="SCP5"/>
      <c r="SCQ5"/>
      <c r="SCR5"/>
      <c r="SCS5"/>
      <c r="SCT5"/>
      <c r="SCU5"/>
      <c r="SCV5"/>
      <c r="SCW5"/>
      <c r="SCX5"/>
      <c r="SCY5"/>
      <c r="SCZ5"/>
      <c r="SDA5"/>
      <c r="SDB5"/>
      <c r="SDC5"/>
      <c r="SDD5"/>
      <c r="SDE5"/>
      <c r="SDF5"/>
      <c r="SDG5"/>
      <c r="SDH5"/>
      <c r="SDI5"/>
      <c r="SDJ5"/>
      <c r="SDK5"/>
      <c r="SDL5"/>
      <c r="SDM5"/>
      <c r="SDN5"/>
      <c r="SDO5"/>
      <c r="SDP5"/>
      <c r="SDQ5"/>
      <c r="SDR5"/>
      <c r="SDS5"/>
      <c r="SDT5"/>
      <c r="SDU5"/>
      <c r="SDV5"/>
      <c r="SDW5"/>
      <c r="SDX5"/>
      <c r="SDY5"/>
      <c r="SDZ5"/>
      <c r="SEA5"/>
      <c r="SEB5"/>
      <c r="SEC5"/>
      <c r="SED5"/>
      <c r="SEE5"/>
      <c r="SEF5"/>
      <c r="SEG5"/>
      <c r="SEH5"/>
      <c r="SEI5"/>
      <c r="SEJ5"/>
      <c r="SEK5"/>
      <c r="SEL5"/>
      <c r="SEM5"/>
      <c r="SEN5"/>
      <c r="SEO5"/>
      <c r="SEP5"/>
      <c r="SEQ5"/>
      <c r="SER5"/>
      <c r="SES5"/>
      <c r="SET5"/>
      <c r="SEU5"/>
      <c r="SEV5"/>
      <c r="SEW5"/>
      <c r="SEX5"/>
      <c r="SEY5"/>
      <c r="SEZ5"/>
      <c r="SFA5"/>
      <c r="SFB5"/>
      <c r="SFC5"/>
      <c r="SFD5"/>
      <c r="SFE5"/>
      <c r="SFF5"/>
      <c r="SFG5"/>
      <c r="SFH5"/>
      <c r="SFI5"/>
      <c r="SFJ5"/>
      <c r="SFK5"/>
      <c r="SFL5"/>
      <c r="SFM5"/>
      <c r="SFN5"/>
      <c r="SFO5"/>
      <c r="SFP5"/>
      <c r="SFQ5"/>
      <c r="SFR5"/>
      <c r="SFS5"/>
      <c r="SFT5"/>
      <c r="SFU5"/>
      <c r="SFV5"/>
      <c r="SFW5"/>
      <c r="SFX5"/>
      <c r="SFY5"/>
      <c r="SFZ5"/>
      <c r="SGA5"/>
      <c r="SGB5"/>
      <c r="SGC5"/>
      <c r="SGD5"/>
      <c r="SGE5"/>
      <c r="SGF5"/>
      <c r="SGG5"/>
      <c r="SGH5"/>
      <c r="SGI5"/>
      <c r="SGJ5"/>
      <c r="SGK5"/>
      <c r="SGL5"/>
      <c r="SGM5"/>
      <c r="SGN5"/>
      <c r="SGO5"/>
      <c r="SGP5"/>
      <c r="SGQ5"/>
      <c r="SGR5"/>
      <c r="SGS5"/>
      <c r="SGT5"/>
      <c r="SGU5"/>
      <c r="SGV5"/>
      <c r="SGW5"/>
      <c r="SGX5"/>
      <c r="SGY5"/>
      <c r="SGZ5"/>
      <c r="SHA5"/>
      <c r="SHB5"/>
      <c r="SHC5"/>
      <c r="SHD5"/>
      <c r="SHE5"/>
      <c r="SHF5"/>
      <c r="SHG5"/>
      <c r="SHH5"/>
      <c r="SHI5"/>
      <c r="SHJ5"/>
      <c r="SHK5"/>
      <c r="SHL5"/>
      <c r="SHM5"/>
      <c r="SHN5"/>
      <c r="SHO5"/>
      <c r="SHP5"/>
      <c r="SHQ5"/>
      <c r="SHR5"/>
      <c r="SHS5"/>
      <c r="SHT5"/>
      <c r="SHU5"/>
      <c r="SHV5"/>
      <c r="SHW5"/>
      <c r="SHX5"/>
      <c r="SHY5"/>
      <c r="SHZ5"/>
      <c r="SIA5"/>
      <c r="SIB5"/>
      <c r="SIC5"/>
      <c r="SID5"/>
      <c r="SIE5"/>
      <c r="SIF5"/>
      <c r="SIG5"/>
      <c r="SIH5"/>
      <c r="SII5"/>
      <c r="SIJ5"/>
      <c r="SIK5"/>
      <c r="SIL5"/>
      <c r="SIM5"/>
      <c r="SIN5"/>
      <c r="SIO5"/>
      <c r="SIP5"/>
      <c r="SIQ5"/>
      <c r="SIR5"/>
      <c r="SIS5"/>
      <c r="SIT5"/>
      <c r="SIU5"/>
      <c r="SIV5"/>
      <c r="SIW5"/>
      <c r="SIX5"/>
      <c r="SIY5"/>
      <c r="SIZ5"/>
      <c r="SJA5"/>
      <c r="SJB5"/>
      <c r="SJC5"/>
      <c r="SJD5"/>
      <c r="SJE5"/>
      <c r="SJF5"/>
      <c r="SJG5"/>
      <c r="SJH5"/>
      <c r="SJI5"/>
      <c r="SJJ5"/>
      <c r="SJK5"/>
      <c r="SJL5"/>
      <c r="SJM5"/>
      <c r="SJN5"/>
      <c r="SJO5"/>
      <c r="SJP5"/>
      <c r="SJQ5"/>
      <c r="SJR5"/>
      <c r="SJS5"/>
      <c r="SJT5"/>
      <c r="SJU5"/>
      <c r="SJV5"/>
      <c r="SJW5"/>
      <c r="SJX5"/>
      <c r="SJY5"/>
      <c r="SJZ5"/>
      <c r="SKA5"/>
      <c r="SKB5"/>
      <c r="SKC5"/>
      <c r="SKD5"/>
      <c r="SKE5"/>
      <c r="SKF5"/>
      <c r="SKG5"/>
      <c r="SKH5"/>
      <c r="SKI5"/>
      <c r="SKJ5"/>
      <c r="SKK5"/>
      <c r="SKL5"/>
      <c r="SKM5"/>
      <c r="SKN5"/>
      <c r="SKO5"/>
      <c r="SKP5"/>
      <c r="SKQ5"/>
      <c r="SKR5"/>
      <c r="SKS5"/>
      <c r="SKT5"/>
      <c r="SKU5"/>
      <c r="SKV5"/>
      <c r="SKW5"/>
      <c r="SKX5"/>
      <c r="SKY5"/>
      <c r="SKZ5"/>
      <c r="SLA5"/>
      <c r="SLB5"/>
      <c r="SLC5"/>
      <c r="SLD5"/>
      <c r="SLE5"/>
      <c r="SLF5"/>
      <c r="SLG5"/>
      <c r="SLH5"/>
      <c r="SLI5"/>
      <c r="SLJ5"/>
      <c r="SLK5"/>
      <c r="SLL5"/>
      <c r="SLM5"/>
      <c r="SLN5"/>
      <c r="SLO5"/>
      <c r="SLP5"/>
      <c r="SLQ5"/>
      <c r="SLR5"/>
      <c r="SLS5"/>
      <c r="SLT5"/>
      <c r="SLU5"/>
      <c r="SLV5"/>
      <c r="SLW5"/>
      <c r="SLX5"/>
      <c r="SLY5"/>
      <c r="SLZ5"/>
      <c r="SMA5"/>
      <c r="SMB5"/>
      <c r="SMC5"/>
      <c r="SMD5"/>
      <c r="SME5"/>
      <c r="SMF5"/>
      <c r="SMG5"/>
      <c r="SMH5"/>
      <c r="SMI5"/>
      <c r="SMJ5"/>
      <c r="SMK5"/>
      <c r="SML5"/>
      <c r="SMM5"/>
      <c r="SMN5"/>
      <c r="SMO5"/>
      <c r="SMP5"/>
      <c r="SMQ5"/>
      <c r="SMR5"/>
      <c r="SMS5"/>
      <c r="SMT5"/>
      <c r="SMU5"/>
      <c r="SMV5"/>
      <c r="SMW5"/>
      <c r="SMX5"/>
      <c r="SMY5"/>
      <c r="SMZ5"/>
      <c r="SNA5"/>
      <c r="SNB5"/>
      <c r="SNC5"/>
      <c r="SND5"/>
      <c r="SNE5"/>
      <c r="SNF5"/>
      <c r="SNG5"/>
      <c r="SNH5"/>
      <c r="SNI5"/>
      <c r="SNJ5"/>
      <c r="SNK5"/>
      <c r="SNL5"/>
      <c r="SNM5"/>
      <c r="SNN5"/>
      <c r="SNO5"/>
      <c r="SNP5"/>
      <c r="SNQ5"/>
      <c r="SNR5"/>
      <c r="SNS5"/>
      <c r="SNT5"/>
      <c r="SNU5"/>
      <c r="SNV5"/>
      <c r="SNW5"/>
      <c r="SNX5"/>
      <c r="SNY5"/>
      <c r="SNZ5"/>
      <c r="SOA5"/>
      <c r="SOB5"/>
      <c r="SOC5"/>
      <c r="SOD5"/>
      <c r="SOE5"/>
      <c r="SOF5"/>
      <c r="SOG5"/>
      <c r="SOH5"/>
      <c r="SOI5"/>
      <c r="SOJ5"/>
      <c r="SOK5"/>
      <c r="SOL5"/>
      <c r="SOM5"/>
      <c r="SON5"/>
      <c r="SOO5"/>
      <c r="SOP5"/>
      <c r="SOQ5"/>
      <c r="SOR5"/>
      <c r="SOS5"/>
      <c r="SOT5"/>
      <c r="SOU5"/>
      <c r="SOV5"/>
      <c r="SOW5"/>
      <c r="SOX5"/>
      <c r="SOY5"/>
      <c r="SOZ5"/>
      <c r="SPA5"/>
      <c r="SPB5"/>
      <c r="SPC5"/>
      <c r="SPD5"/>
      <c r="SPE5"/>
      <c r="SPF5"/>
      <c r="SPG5"/>
      <c r="SPH5"/>
      <c r="SPI5"/>
      <c r="SPJ5"/>
      <c r="SPK5"/>
      <c r="SPL5"/>
      <c r="SPM5"/>
      <c r="SPN5"/>
      <c r="SPO5"/>
      <c r="SPP5"/>
      <c r="SPQ5"/>
      <c r="SPR5"/>
      <c r="SPS5"/>
      <c r="SPT5"/>
      <c r="SPU5"/>
      <c r="SPV5"/>
      <c r="SPW5"/>
      <c r="SPX5"/>
      <c r="SPY5"/>
      <c r="SPZ5"/>
      <c r="SQA5"/>
      <c r="SQB5"/>
      <c r="SQC5"/>
      <c r="SQD5"/>
      <c r="SQE5"/>
      <c r="SQF5"/>
      <c r="SQG5"/>
      <c r="SQH5"/>
      <c r="SQI5"/>
      <c r="SQJ5"/>
      <c r="SQK5"/>
      <c r="SQL5"/>
      <c r="SQM5"/>
      <c r="SQN5"/>
      <c r="SQO5"/>
      <c r="SQP5"/>
      <c r="SQQ5"/>
      <c r="SQR5"/>
      <c r="SQS5"/>
      <c r="SQT5"/>
      <c r="SQU5"/>
      <c r="SQV5"/>
      <c r="SQW5"/>
      <c r="SQX5"/>
      <c r="SQY5"/>
      <c r="SQZ5"/>
      <c r="SRA5"/>
      <c r="SRB5"/>
      <c r="SRC5"/>
      <c r="SRD5"/>
      <c r="SRE5"/>
      <c r="SRF5"/>
      <c r="SRG5"/>
      <c r="SRH5"/>
      <c r="SRI5"/>
      <c r="SRJ5"/>
      <c r="SRK5"/>
      <c r="SRL5"/>
      <c r="SRM5"/>
      <c r="SRN5"/>
      <c r="SRO5"/>
      <c r="SRP5"/>
      <c r="SRQ5"/>
      <c r="SRR5"/>
      <c r="SRS5"/>
      <c r="SRT5"/>
      <c r="SRU5"/>
      <c r="SRV5"/>
      <c r="SRW5"/>
      <c r="SRX5"/>
      <c r="SRY5"/>
      <c r="SRZ5"/>
      <c r="SSA5"/>
      <c r="SSB5"/>
      <c r="SSC5"/>
      <c r="SSD5"/>
      <c r="SSE5"/>
      <c r="SSF5"/>
      <c r="SSG5"/>
      <c r="SSH5"/>
      <c r="SSI5"/>
      <c r="SSJ5"/>
      <c r="SSK5"/>
      <c r="SSL5"/>
      <c r="SSM5"/>
      <c r="SSN5"/>
      <c r="SSO5"/>
      <c r="SSP5"/>
      <c r="SSQ5"/>
      <c r="SSR5"/>
      <c r="SSS5"/>
      <c r="SST5"/>
      <c r="SSU5"/>
      <c r="SSV5"/>
      <c r="SSW5"/>
      <c r="SSX5"/>
      <c r="SSY5"/>
      <c r="SSZ5"/>
      <c r="STA5"/>
      <c r="STB5"/>
      <c r="STC5"/>
      <c r="STD5"/>
      <c r="STE5"/>
      <c r="STF5"/>
      <c r="STG5"/>
      <c r="STH5"/>
      <c r="STI5"/>
      <c r="STJ5"/>
      <c r="STK5"/>
      <c r="STL5"/>
      <c r="STM5"/>
      <c r="STN5"/>
      <c r="STO5"/>
      <c r="STP5"/>
      <c r="STQ5"/>
      <c r="STR5"/>
      <c r="STS5"/>
      <c r="STT5"/>
      <c r="STU5"/>
      <c r="STV5"/>
      <c r="STW5"/>
      <c r="STX5"/>
      <c r="STY5"/>
      <c r="STZ5"/>
      <c r="SUA5"/>
      <c r="SUB5"/>
      <c r="SUC5"/>
      <c r="SUD5"/>
      <c r="SUE5"/>
      <c r="SUF5"/>
      <c r="SUG5"/>
      <c r="SUH5"/>
      <c r="SUI5"/>
      <c r="SUJ5"/>
      <c r="SUK5"/>
      <c r="SUL5"/>
      <c r="SUM5"/>
      <c r="SUN5"/>
      <c r="SUO5"/>
      <c r="SUP5"/>
      <c r="SUQ5"/>
      <c r="SUR5"/>
      <c r="SUS5"/>
      <c r="SUT5"/>
      <c r="SUU5"/>
      <c r="SUV5"/>
      <c r="SUW5"/>
      <c r="SUX5"/>
      <c r="SUY5"/>
      <c r="SUZ5"/>
      <c r="SVA5"/>
      <c r="SVB5"/>
      <c r="SVC5"/>
      <c r="SVD5"/>
      <c r="SVE5"/>
      <c r="SVF5"/>
      <c r="SVG5"/>
      <c r="SVH5"/>
      <c r="SVI5"/>
      <c r="SVJ5"/>
      <c r="SVK5"/>
      <c r="SVL5"/>
      <c r="SVM5"/>
      <c r="SVN5"/>
      <c r="SVO5"/>
      <c r="SVP5"/>
      <c r="SVQ5"/>
      <c r="SVR5"/>
      <c r="SVS5"/>
      <c r="SVT5"/>
      <c r="SVU5"/>
      <c r="SVV5"/>
      <c r="SVW5"/>
      <c r="SVX5"/>
      <c r="SVY5"/>
      <c r="SVZ5"/>
      <c r="SWA5"/>
      <c r="SWB5"/>
      <c r="SWC5"/>
      <c r="SWD5"/>
      <c r="SWE5"/>
      <c r="SWF5"/>
      <c r="SWG5"/>
      <c r="SWH5"/>
      <c r="SWI5"/>
      <c r="SWJ5"/>
      <c r="SWK5"/>
      <c r="SWL5"/>
      <c r="SWM5"/>
      <c r="SWN5"/>
      <c r="SWO5"/>
      <c r="SWP5"/>
      <c r="SWQ5"/>
      <c r="SWR5"/>
      <c r="SWS5"/>
      <c r="SWT5"/>
      <c r="SWU5"/>
      <c r="SWV5"/>
      <c r="SWW5"/>
      <c r="SWX5"/>
      <c r="SWY5"/>
      <c r="SWZ5"/>
      <c r="SXA5"/>
      <c r="SXB5"/>
      <c r="SXC5"/>
      <c r="SXD5"/>
      <c r="SXE5"/>
      <c r="SXF5"/>
      <c r="SXG5"/>
      <c r="SXH5"/>
      <c r="SXI5"/>
      <c r="SXJ5"/>
      <c r="SXK5"/>
      <c r="SXL5"/>
      <c r="SXM5"/>
      <c r="SXN5"/>
      <c r="SXO5"/>
      <c r="SXP5"/>
      <c r="SXQ5"/>
      <c r="SXR5"/>
      <c r="SXS5"/>
      <c r="SXT5"/>
      <c r="SXU5"/>
      <c r="SXV5"/>
      <c r="SXW5"/>
      <c r="SXX5"/>
      <c r="SXY5"/>
      <c r="SXZ5"/>
      <c r="SYA5"/>
      <c r="SYB5"/>
      <c r="SYC5"/>
      <c r="SYD5"/>
      <c r="SYE5"/>
      <c r="SYF5"/>
      <c r="SYG5"/>
      <c r="SYH5"/>
      <c r="SYI5"/>
      <c r="SYJ5"/>
      <c r="SYK5"/>
      <c r="SYL5"/>
      <c r="SYM5"/>
      <c r="SYN5"/>
      <c r="SYO5"/>
      <c r="SYP5"/>
      <c r="SYQ5"/>
      <c r="SYR5"/>
      <c r="SYS5"/>
      <c r="SYT5"/>
      <c r="SYU5"/>
      <c r="SYV5"/>
      <c r="SYW5"/>
      <c r="SYX5"/>
      <c r="SYY5"/>
      <c r="SYZ5"/>
      <c r="SZA5"/>
      <c r="SZB5"/>
      <c r="SZC5"/>
      <c r="SZD5"/>
      <c r="SZE5"/>
      <c r="SZF5"/>
      <c r="SZG5"/>
      <c r="SZH5"/>
      <c r="SZI5"/>
      <c r="SZJ5"/>
      <c r="SZK5"/>
      <c r="SZL5"/>
      <c r="SZM5"/>
      <c r="SZN5"/>
      <c r="SZO5"/>
      <c r="SZP5"/>
      <c r="SZQ5"/>
      <c r="SZR5"/>
      <c r="SZS5"/>
      <c r="SZT5"/>
      <c r="SZU5"/>
      <c r="SZV5"/>
      <c r="SZW5"/>
      <c r="SZX5"/>
      <c r="SZY5"/>
      <c r="SZZ5"/>
      <c r="TAA5"/>
      <c r="TAB5"/>
      <c r="TAC5"/>
      <c r="TAD5"/>
      <c r="TAE5"/>
      <c r="TAF5"/>
      <c r="TAG5"/>
      <c r="TAH5"/>
      <c r="TAI5"/>
      <c r="TAJ5"/>
      <c r="TAK5"/>
      <c r="TAL5"/>
      <c r="TAM5"/>
      <c r="TAN5"/>
      <c r="TAO5"/>
      <c r="TAP5"/>
      <c r="TAQ5"/>
      <c r="TAR5"/>
      <c r="TAS5"/>
      <c r="TAT5"/>
      <c r="TAU5"/>
      <c r="TAV5"/>
      <c r="TAW5"/>
      <c r="TAX5"/>
      <c r="TAY5"/>
      <c r="TAZ5"/>
      <c r="TBA5"/>
      <c r="TBB5"/>
      <c r="TBC5"/>
      <c r="TBD5"/>
      <c r="TBE5"/>
      <c r="TBF5"/>
      <c r="TBG5"/>
      <c r="TBH5"/>
      <c r="TBI5"/>
      <c r="TBJ5"/>
      <c r="TBK5"/>
      <c r="TBL5"/>
      <c r="TBM5"/>
      <c r="TBN5"/>
      <c r="TBO5"/>
      <c r="TBP5"/>
      <c r="TBQ5"/>
      <c r="TBR5"/>
      <c r="TBS5"/>
      <c r="TBT5"/>
      <c r="TBU5"/>
      <c r="TBV5"/>
      <c r="TBW5"/>
      <c r="TBX5"/>
      <c r="TBY5"/>
      <c r="TBZ5"/>
      <c r="TCA5"/>
      <c r="TCB5"/>
      <c r="TCC5"/>
      <c r="TCD5"/>
      <c r="TCE5"/>
      <c r="TCF5"/>
      <c r="TCG5"/>
      <c r="TCH5"/>
      <c r="TCI5"/>
      <c r="TCJ5"/>
      <c r="TCK5"/>
      <c r="TCL5"/>
      <c r="TCM5"/>
      <c r="TCN5"/>
      <c r="TCO5"/>
      <c r="TCP5"/>
      <c r="TCQ5"/>
      <c r="TCR5"/>
      <c r="TCS5"/>
      <c r="TCT5"/>
      <c r="TCU5"/>
      <c r="TCV5"/>
      <c r="TCW5"/>
      <c r="TCX5"/>
      <c r="TCY5"/>
      <c r="TCZ5"/>
      <c r="TDA5"/>
      <c r="TDB5"/>
      <c r="TDC5"/>
      <c r="TDD5"/>
      <c r="TDE5"/>
      <c r="TDF5"/>
      <c r="TDG5"/>
      <c r="TDH5"/>
      <c r="TDI5"/>
      <c r="TDJ5"/>
      <c r="TDK5"/>
      <c r="TDL5"/>
      <c r="TDM5"/>
      <c r="TDN5"/>
      <c r="TDO5"/>
      <c r="TDP5"/>
      <c r="TDQ5"/>
      <c r="TDR5"/>
      <c r="TDS5"/>
      <c r="TDT5"/>
      <c r="TDU5"/>
      <c r="TDV5"/>
      <c r="TDW5"/>
      <c r="TDX5"/>
      <c r="TDY5"/>
      <c r="TDZ5"/>
      <c r="TEA5"/>
      <c r="TEB5"/>
      <c r="TEC5"/>
      <c r="TED5"/>
      <c r="TEE5"/>
      <c r="TEF5"/>
      <c r="TEG5"/>
      <c r="TEH5"/>
      <c r="TEI5"/>
      <c r="TEJ5"/>
      <c r="TEK5"/>
      <c r="TEL5"/>
      <c r="TEM5"/>
      <c r="TEN5"/>
      <c r="TEO5"/>
      <c r="TEP5"/>
      <c r="TEQ5"/>
      <c r="TER5"/>
      <c r="TES5"/>
      <c r="TET5"/>
      <c r="TEU5"/>
      <c r="TEV5"/>
      <c r="TEW5"/>
      <c r="TEX5"/>
      <c r="TEY5"/>
      <c r="TEZ5"/>
      <c r="TFA5"/>
      <c r="TFB5"/>
      <c r="TFC5"/>
      <c r="TFD5"/>
      <c r="TFE5"/>
      <c r="TFF5"/>
      <c r="TFG5"/>
      <c r="TFH5"/>
      <c r="TFI5"/>
      <c r="TFJ5"/>
      <c r="TFK5"/>
      <c r="TFL5"/>
      <c r="TFM5"/>
      <c r="TFN5"/>
      <c r="TFO5"/>
      <c r="TFP5"/>
      <c r="TFQ5"/>
      <c r="TFR5"/>
      <c r="TFS5"/>
      <c r="TFT5"/>
      <c r="TFU5"/>
      <c r="TFV5"/>
      <c r="TFW5"/>
      <c r="TFX5"/>
      <c r="TFY5"/>
      <c r="TFZ5"/>
      <c r="TGA5"/>
      <c r="TGB5"/>
      <c r="TGC5"/>
      <c r="TGD5"/>
      <c r="TGE5"/>
      <c r="TGF5"/>
      <c r="TGG5"/>
      <c r="TGH5"/>
      <c r="TGI5"/>
      <c r="TGJ5"/>
      <c r="TGK5"/>
      <c r="TGL5"/>
      <c r="TGM5"/>
      <c r="TGN5"/>
      <c r="TGO5"/>
      <c r="TGP5"/>
      <c r="TGQ5"/>
      <c r="TGR5"/>
      <c r="TGS5"/>
      <c r="TGT5"/>
      <c r="TGU5"/>
      <c r="TGV5"/>
      <c r="TGW5"/>
      <c r="TGX5"/>
      <c r="TGY5"/>
      <c r="TGZ5"/>
      <c r="THA5"/>
      <c r="THB5"/>
      <c r="THC5"/>
      <c r="THD5"/>
      <c r="THE5"/>
      <c r="THF5"/>
      <c r="THG5"/>
      <c r="THH5"/>
      <c r="THI5"/>
      <c r="THJ5"/>
      <c r="THK5"/>
      <c r="THL5"/>
      <c r="THM5"/>
      <c r="THN5"/>
      <c r="THO5"/>
      <c r="THP5"/>
      <c r="THQ5"/>
      <c r="THR5"/>
      <c r="THS5"/>
      <c r="THT5"/>
      <c r="THU5"/>
      <c r="THV5"/>
      <c r="THW5"/>
      <c r="THX5"/>
      <c r="THY5"/>
      <c r="THZ5"/>
      <c r="TIA5"/>
      <c r="TIB5"/>
      <c r="TIC5"/>
      <c r="TID5"/>
      <c r="TIE5"/>
      <c r="TIF5"/>
      <c r="TIG5"/>
      <c r="TIH5"/>
      <c r="TII5"/>
      <c r="TIJ5"/>
      <c r="TIK5"/>
      <c r="TIL5"/>
      <c r="TIM5"/>
      <c r="TIN5"/>
      <c r="TIO5"/>
      <c r="TIP5"/>
      <c r="TIQ5"/>
      <c r="TIR5"/>
      <c r="TIS5"/>
      <c r="TIT5"/>
      <c r="TIU5"/>
      <c r="TIV5"/>
      <c r="TIW5"/>
      <c r="TIX5"/>
      <c r="TIY5"/>
      <c r="TIZ5"/>
      <c r="TJA5"/>
      <c r="TJB5"/>
      <c r="TJC5"/>
      <c r="TJD5"/>
      <c r="TJE5"/>
      <c r="TJF5"/>
      <c r="TJG5"/>
      <c r="TJH5"/>
      <c r="TJI5"/>
      <c r="TJJ5"/>
      <c r="TJK5"/>
      <c r="TJL5"/>
      <c r="TJM5"/>
      <c r="TJN5"/>
      <c r="TJO5"/>
      <c r="TJP5"/>
      <c r="TJQ5"/>
      <c r="TJR5"/>
      <c r="TJS5"/>
      <c r="TJT5"/>
      <c r="TJU5"/>
      <c r="TJV5"/>
      <c r="TJW5"/>
      <c r="TJX5"/>
      <c r="TJY5"/>
      <c r="TJZ5"/>
      <c r="TKA5"/>
      <c r="TKB5"/>
      <c r="TKC5"/>
      <c r="TKD5"/>
      <c r="TKE5"/>
      <c r="TKF5"/>
      <c r="TKG5"/>
      <c r="TKH5"/>
      <c r="TKI5"/>
      <c r="TKJ5"/>
      <c r="TKK5"/>
      <c r="TKL5"/>
      <c r="TKM5"/>
      <c r="TKN5"/>
      <c r="TKO5"/>
      <c r="TKP5"/>
      <c r="TKQ5"/>
      <c r="TKR5"/>
      <c r="TKS5"/>
      <c r="TKT5"/>
      <c r="TKU5"/>
      <c r="TKV5"/>
      <c r="TKW5"/>
      <c r="TKX5"/>
      <c r="TKY5"/>
      <c r="TKZ5"/>
      <c r="TLA5"/>
      <c r="TLB5"/>
      <c r="TLC5"/>
      <c r="TLD5"/>
      <c r="TLE5"/>
      <c r="TLF5"/>
      <c r="TLG5"/>
      <c r="TLH5"/>
      <c r="TLI5"/>
      <c r="TLJ5"/>
      <c r="TLK5"/>
      <c r="TLL5"/>
      <c r="TLM5"/>
      <c r="TLN5"/>
      <c r="TLO5"/>
      <c r="TLP5"/>
      <c r="TLQ5"/>
      <c r="TLR5"/>
      <c r="TLS5"/>
      <c r="TLT5"/>
      <c r="TLU5"/>
      <c r="TLV5"/>
      <c r="TLW5"/>
      <c r="TLX5"/>
      <c r="TLY5"/>
      <c r="TLZ5"/>
      <c r="TMA5"/>
      <c r="TMB5"/>
      <c r="TMC5"/>
      <c r="TMD5"/>
      <c r="TME5"/>
      <c r="TMF5"/>
      <c r="TMG5"/>
      <c r="TMH5"/>
      <c r="TMI5"/>
      <c r="TMJ5"/>
      <c r="TMK5"/>
      <c r="TML5"/>
      <c r="TMM5"/>
      <c r="TMN5"/>
      <c r="TMO5"/>
      <c r="TMP5"/>
      <c r="TMQ5"/>
      <c r="TMR5"/>
      <c r="TMS5"/>
      <c r="TMT5"/>
      <c r="TMU5"/>
      <c r="TMV5"/>
      <c r="TMW5"/>
      <c r="TMX5"/>
      <c r="TMY5"/>
      <c r="TMZ5"/>
      <c r="TNA5"/>
      <c r="TNB5"/>
      <c r="TNC5"/>
      <c r="TND5"/>
      <c r="TNE5"/>
      <c r="TNF5"/>
      <c r="TNG5"/>
      <c r="TNH5"/>
      <c r="TNI5"/>
      <c r="TNJ5"/>
      <c r="TNK5"/>
      <c r="TNL5"/>
      <c r="TNM5"/>
      <c r="TNN5"/>
      <c r="TNO5"/>
      <c r="TNP5"/>
      <c r="TNQ5"/>
      <c r="TNR5"/>
      <c r="TNS5"/>
      <c r="TNT5"/>
      <c r="TNU5"/>
      <c r="TNV5"/>
      <c r="TNW5"/>
      <c r="TNX5"/>
      <c r="TNY5"/>
      <c r="TNZ5"/>
      <c r="TOA5"/>
      <c r="TOB5"/>
      <c r="TOC5"/>
      <c r="TOD5"/>
      <c r="TOE5"/>
      <c r="TOF5"/>
      <c r="TOG5"/>
      <c r="TOH5"/>
      <c r="TOI5"/>
      <c r="TOJ5"/>
      <c r="TOK5"/>
      <c r="TOL5"/>
      <c r="TOM5"/>
      <c r="TON5"/>
      <c r="TOO5"/>
      <c r="TOP5"/>
      <c r="TOQ5"/>
      <c r="TOR5"/>
      <c r="TOS5"/>
      <c r="TOT5"/>
      <c r="TOU5"/>
      <c r="TOV5"/>
      <c r="TOW5"/>
      <c r="TOX5"/>
      <c r="TOY5"/>
      <c r="TOZ5"/>
      <c r="TPA5"/>
      <c r="TPB5"/>
      <c r="TPC5"/>
      <c r="TPD5"/>
      <c r="TPE5"/>
      <c r="TPF5"/>
      <c r="TPG5"/>
      <c r="TPH5"/>
      <c r="TPI5"/>
      <c r="TPJ5"/>
      <c r="TPK5"/>
      <c r="TPL5"/>
      <c r="TPM5"/>
      <c r="TPN5"/>
      <c r="TPO5"/>
      <c r="TPP5"/>
      <c r="TPQ5"/>
      <c r="TPR5"/>
      <c r="TPS5"/>
      <c r="TPT5"/>
      <c r="TPU5"/>
      <c r="TPV5"/>
      <c r="TPW5"/>
      <c r="TPX5"/>
      <c r="TPY5"/>
      <c r="TPZ5"/>
      <c r="TQA5"/>
      <c r="TQB5"/>
      <c r="TQC5"/>
      <c r="TQD5"/>
      <c r="TQE5"/>
      <c r="TQF5"/>
      <c r="TQG5"/>
      <c r="TQH5"/>
      <c r="TQI5"/>
      <c r="TQJ5"/>
      <c r="TQK5"/>
      <c r="TQL5"/>
      <c r="TQM5"/>
      <c r="TQN5"/>
      <c r="TQO5"/>
      <c r="TQP5"/>
      <c r="TQQ5"/>
      <c r="TQR5"/>
      <c r="TQS5"/>
      <c r="TQT5"/>
      <c r="TQU5"/>
      <c r="TQV5"/>
      <c r="TQW5"/>
      <c r="TQX5"/>
      <c r="TQY5"/>
      <c r="TQZ5"/>
      <c r="TRA5"/>
      <c r="TRB5"/>
      <c r="TRC5"/>
      <c r="TRD5"/>
      <c r="TRE5"/>
      <c r="TRF5"/>
      <c r="TRG5"/>
      <c r="TRH5"/>
      <c r="TRI5"/>
      <c r="TRJ5"/>
      <c r="TRK5"/>
      <c r="TRL5"/>
      <c r="TRM5"/>
      <c r="TRN5"/>
      <c r="TRO5"/>
      <c r="TRP5"/>
      <c r="TRQ5"/>
      <c r="TRR5"/>
      <c r="TRS5"/>
      <c r="TRT5"/>
      <c r="TRU5"/>
      <c r="TRV5"/>
      <c r="TRW5"/>
      <c r="TRX5"/>
      <c r="TRY5"/>
      <c r="TRZ5"/>
      <c r="TSA5"/>
      <c r="TSB5"/>
      <c r="TSC5"/>
      <c r="TSD5"/>
      <c r="TSE5"/>
      <c r="TSF5"/>
      <c r="TSG5"/>
      <c r="TSH5"/>
      <c r="TSI5"/>
      <c r="TSJ5"/>
      <c r="TSK5"/>
      <c r="TSL5"/>
      <c r="TSM5"/>
      <c r="TSN5"/>
      <c r="TSO5"/>
      <c r="TSP5"/>
      <c r="TSQ5"/>
      <c r="TSR5"/>
      <c r="TSS5"/>
      <c r="TST5"/>
      <c r="TSU5"/>
      <c r="TSV5"/>
      <c r="TSW5"/>
      <c r="TSX5"/>
      <c r="TSY5"/>
      <c r="TSZ5"/>
      <c r="TTA5"/>
      <c r="TTB5"/>
      <c r="TTC5"/>
      <c r="TTD5"/>
      <c r="TTE5"/>
      <c r="TTF5"/>
      <c r="TTG5"/>
      <c r="TTH5"/>
      <c r="TTI5"/>
      <c r="TTJ5"/>
      <c r="TTK5"/>
      <c r="TTL5"/>
      <c r="TTM5"/>
      <c r="TTN5"/>
      <c r="TTO5"/>
      <c r="TTP5"/>
      <c r="TTQ5"/>
      <c r="TTR5"/>
      <c r="TTS5"/>
      <c r="TTT5"/>
      <c r="TTU5"/>
      <c r="TTV5"/>
      <c r="TTW5"/>
      <c r="TTX5"/>
      <c r="TTY5"/>
      <c r="TTZ5"/>
      <c r="TUA5"/>
      <c r="TUB5"/>
      <c r="TUC5"/>
      <c r="TUD5"/>
      <c r="TUE5"/>
      <c r="TUF5"/>
      <c r="TUG5"/>
      <c r="TUH5"/>
      <c r="TUI5"/>
      <c r="TUJ5"/>
      <c r="TUK5"/>
      <c r="TUL5"/>
      <c r="TUM5"/>
      <c r="TUN5"/>
      <c r="TUO5"/>
      <c r="TUP5"/>
      <c r="TUQ5"/>
      <c r="TUR5"/>
      <c r="TUS5"/>
      <c r="TUT5"/>
      <c r="TUU5"/>
      <c r="TUV5"/>
      <c r="TUW5"/>
      <c r="TUX5"/>
      <c r="TUY5"/>
      <c r="TUZ5"/>
      <c r="TVA5"/>
      <c r="TVB5"/>
      <c r="TVC5"/>
      <c r="TVD5"/>
      <c r="TVE5"/>
      <c r="TVF5"/>
      <c r="TVG5"/>
      <c r="TVH5"/>
      <c r="TVI5"/>
      <c r="TVJ5"/>
      <c r="TVK5"/>
      <c r="TVL5"/>
      <c r="TVM5"/>
      <c r="TVN5"/>
      <c r="TVO5"/>
      <c r="TVP5"/>
      <c r="TVQ5"/>
      <c r="TVR5"/>
      <c r="TVS5"/>
      <c r="TVT5"/>
      <c r="TVU5"/>
      <c r="TVV5"/>
      <c r="TVW5"/>
      <c r="TVX5"/>
      <c r="TVY5"/>
      <c r="TVZ5"/>
      <c r="TWA5"/>
      <c r="TWB5"/>
      <c r="TWC5"/>
      <c r="TWD5"/>
      <c r="TWE5"/>
      <c r="TWF5"/>
      <c r="TWG5"/>
      <c r="TWH5"/>
      <c r="TWI5"/>
      <c r="TWJ5"/>
      <c r="TWK5"/>
      <c r="TWL5"/>
      <c r="TWM5"/>
      <c r="TWN5"/>
      <c r="TWO5"/>
      <c r="TWP5"/>
      <c r="TWQ5"/>
      <c r="TWR5"/>
      <c r="TWS5"/>
      <c r="TWT5"/>
      <c r="TWU5"/>
      <c r="TWV5"/>
      <c r="TWW5"/>
      <c r="TWX5"/>
      <c r="TWY5"/>
      <c r="TWZ5"/>
      <c r="TXA5"/>
      <c r="TXB5"/>
      <c r="TXC5"/>
      <c r="TXD5"/>
      <c r="TXE5"/>
      <c r="TXF5"/>
      <c r="TXG5"/>
      <c r="TXH5"/>
      <c r="TXI5"/>
      <c r="TXJ5"/>
      <c r="TXK5"/>
      <c r="TXL5"/>
      <c r="TXM5"/>
      <c r="TXN5"/>
      <c r="TXO5"/>
      <c r="TXP5"/>
      <c r="TXQ5"/>
      <c r="TXR5"/>
      <c r="TXS5"/>
      <c r="TXT5"/>
      <c r="TXU5"/>
      <c r="TXV5"/>
      <c r="TXW5"/>
      <c r="TXX5"/>
      <c r="TXY5"/>
      <c r="TXZ5"/>
      <c r="TYA5"/>
      <c r="TYB5"/>
      <c r="TYC5"/>
      <c r="TYD5"/>
      <c r="TYE5"/>
      <c r="TYF5"/>
      <c r="TYG5"/>
      <c r="TYH5"/>
      <c r="TYI5"/>
      <c r="TYJ5"/>
      <c r="TYK5"/>
      <c r="TYL5"/>
      <c r="TYM5"/>
      <c r="TYN5"/>
      <c r="TYO5"/>
      <c r="TYP5"/>
      <c r="TYQ5"/>
      <c r="TYR5"/>
      <c r="TYS5"/>
      <c r="TYT5"/>
      <c r="TYU5"/>
      <c r="TYV5"/>
      <c r="TYW5"/>
      <c r="TYX5"/>
      <c r="TYY5"/>
      <c r="TYZ5"/>
      <c r="TZA5"/>
      <c r="TZB5"/>
      <c r="TZC5"/>
      <c r="TZD5"/>
      <c r="TZE5"/>
      <c r="TZF5"/>
      <c r="TZG5"/>
      <c r="TZH5"/>
      <c r="TZI5"/>
      <c r="TZJ5"/>
      <c r="TZK5"/>
      <c r="TZL5"/>
      <c r="TZM5"/>
      <c r="TZN5"/>
      <c r="TZO5"/>
      <c r="TZP5"/>
      <c r="TZQ5"/>
      <c r="TZR5"/>
      <c r="TZS5"/>
      <c r="TZT5"/>
      <c r="TZU5"/>
      <c r="TZV5"/>
      <c r="TZW5"/>
      <c r="TZX5"/>
      <c r="TZY5"/>
      <c r="TZZ5"/>
      <c r="UAA5"/>
      <c r="UAB5"/>
      <c r="UAC5"/>
      <c r="UAD5"/>
      <c r="UAE5"/>
      <c r="UAF5"/>
      <c r="UAG5"/>
      <c r="UAH5"/>
      <c r="UAI5"/>
      <c r="UAJ5"/>
      <c r="UAK5"/>
      <c r="UAL5"/>
      <c r="UAM5"/>
      <c r="UAN5"/>
      <c r="UAO5"/>
      <c r="UAP5"/>
      <c r="UAQ5"/>
      <c r="UAR5"/>
      <c r="UAS5"/>
      <c r="UAT5"/>
      <c r="UAU5"/>
      <c r="UAV5"/>
      <c r="UAW5"/>
      <c r="UAX5"/>
      <c r="UAY5"/>
      <c r="UAZ5"/>
      <c r="UBA5"/>
      <c r="UBB5"/>
      <c r="UBC5"/>
      <c r="UBD5"/>
      <c r="UBE5"/>
      <c r="UBF5"/>
      <c r="UBG5"/>
      <c r="UBH5"/>
      <c r="UBI5"/>
      <c r="UBJ5"/>
      <c r="UBK5"/>
      <c r="UBL5"/>
      <c r="UBM5"/>
      <c r="UBN5"/>
      <c r="UBO5"/>
      <c r="UBP5"/>
      <c r="UBQ5"/>
      <c r="UBR5"/>
      <c r="UBS5"/>
      <c r="UBT5"/>
      <c r="UBU5"/>
      <c r="UBV5"/>
      <c r="UBW5"/>
      <c r="UBX5"/>
      <c r="UBY5"/>
      <c r="UBZ5"/>
      <c r="UCA5"/>
      <c r="UCB5"/>
      <c r="UCC5"/>
      <c r="UCD5"/>
      <c r="UCE5"/>
      <c r="UCF5"/>
      <c r="UCG5"/>
      <c r="UCH5"/>
      <c r="UCI5"/>
      <c r="UCJ5"/>
      <c r="UCK5"/>
      <c r="UCL5"/>
      <c r="UCM5"/>
      <c r="UCN5"/>
      <c r="UCO5"/>
      <c r="UCP5"/>
      <c r="UCQ5"/>
      <c r="UCR5"/>
      <c r="UCS5"/>
      <c r="UCT5"/>
      <c r="UCU5"/>
      <c r="UCV5"/>
      <c r="UCW5"/>
      <c r="UCX5"/>
      <c r="UCY5"/>
      <c r="UCZ5"/>
      <c r="UDA5"/>
      <c r="UDB5"/>
      <c r="UDC5"/>
      <c r="UDD5"/>
      <c r="UDE5"/>
      <c r="UDF5"/>
      <c r="UDG5"/>
      <c r="UDH5"/>
      <c r="UDI5"/>
      <c r="UDJ5"/>
      <c r="UDK5"/>
      <c r="UDL5"/>
      <c r="UDM5"/>
      <c r="UDN5"/>
      <c r="UDO5"/>
      <c r="UDP5"/>
      <c r="UDQ5"/>
      <c r="UDR5"/>
      <c r="UDS5"/>
      <c r="UDT5"/>
      <c r="UDU5"/>
      <c r="UDV5"/>
      <c r="UDW5"/>
      <c r="UDX5"/>
      <c r="UDY5"/>
      <c r="UDZ5"/>
      <c r="UEA5"/>
      <c r="UEB5"/>
      <c r="UEC5"/>
      <c r="UED5"/>
      <c r="UEE5"/>
      <c r="UEF5"/>
      <c r="UEG5"/>
      <c r="UEH5"/>
      <c r="UEI5"/>
      <c r="UEJ5"/>
      <c r="UEK5"/>
      <c r="UEL5"/>
      <c r="UEM5"/>
      <c r="UEN5"/>
      <c r="UEO5"/>
      <c r="UEP5"/>
      <c r="UEQ5"/>
      <c r="UER5"/>
      <c r="UES5"/>
      <c r="UET5"/>
      <c r="UEU5"/>
      <c r="UEV5"/>
      <c r="UEW5"/>
      <c r="UEX5"/>
      <c r="UEY5"/>
      <c r="UEZ5"/>
      <c r="UFA5"/>
      <c r="UFB5"/>
      <c r="UFC5"/>
      <c r="UFD5"/>
      <c r="UFE5"/>
      <c r="UFF5"/>
      <c r="UFG5"/>
      <c r="UFH5"/>
      <c r="UFI5"/>
      <c r="UFJ5"/>
      <c r="UFK5"/>
      <c r="UFL5"/>
      <c r="UFM5"/>
      <c r="UFN5"/>
      <c r="UFO5"/>
      <c r="UFP5"/>
      <c r="UFQ5"/>
      <c r="UFR5"/>
      <c r="UFS5"/>
      <c r="UFT5"/>
      <c r="UFU5"/>
      <c r="UFV5"/>
      <c r="UFW5"/>
      <c r="UFX5"/>
      <c r="UFY5"/>
      <c r="UFZ5"/>
      <c r="UGA5"/>
      <c r="UGB5"/>
      <c r="UGC5"/>
      <c r="UGD5"/>
      <c r="UGE5"/>
      <c r="UGF5"/>
      <c r="UGG5"/>
      <c r="UGH5"/>
      <c r="UGI5"/>
      <c r="UGJ5"/>
      <c r="UGK5"/>
      <c r="UGL5"/>
      <c r="UGM5"/>
      <c r="UGN5"/>
      <c r="UGO5"/>
      <c r="UGP5"/>
      <c r="UGQ5"/>
      <c r="UGR5"/>
      <c r="UGS5"/>
      <c r="UGT5"/>
      <c r="UGU5"/>
      <c r="UGV5"/>
      <c r="UGW5"/>
      <c r="UGX5"/>
      <c r="UGY5"/>
      <c r="UGZ5"/>
      <c r="UHA5"/>
      <c r="UHB5"/>
      <c r="UHC5"/>
      <c r="UHD5"/>
      <c r="UHE5"/>
      <c r="UHF5"/>
      <c r="UHG5"/>
      <c r="UHH5"/>
      <c r="UHI5"/>
      <c r="UHJ5"/>
      <c r="UHK5"/>
      <c r="UHL5"/>
      <c r="UHM5"/>
      <c r="UHN5"/>
      <c r="UHO5"/>
      <c r="UHP5"/>
      <c r="UHQ5"/>
      <c r="UHR5"/>
      <c r="UHS5"/>
      <c r="UHT5"/>
      <c r="UHU5"/>
      <c r="UHV5"/>
      <c r="UHW5"/>
      <c r="UHX5"/>
      <c r="UHY5"/>
      <c r="UHZ5"/>
      <c r="UIA5"/>
      <c r="UIB5"/>
      <c r="UIC5"/>
      <c r="UID5"/>
      <c r="UIE5"/>
      <c r="UIF5"/>
      <c r="UIG5"/>
      <c r="UIH5"/>
      <c r="UII5"/>
      <c r="UIJ5"/>
      <c r="UIK5"/>
      <c r="UIL5"/>
      <c r="UIM5"/>
      <c r="UIN5"/>
      <c r="UIO5"/>
      <c r="UIP5"/>
      <c r="UIQ5"/>
      <c r="UIR5"/>
      <c r="UIS5"/>
      <c r="UIT5"/>
      <c r="UIU5"/>
      <c r="UIV5"/>
      <c r="UIW5"/>
      <c r="UIX5"/>
      <c r="UIY5"/>
      <c r="UIZ5"/>
      <c r="UJA5"/>
      <c r="UJB5"/>
      <c r="UJC5"/>
      <c r="UJD5"/>
      <c r="UJE5"/>
      <c r="UJF5"/>
      <c r="UJG5"/>
      <c r="UJH5"/>
      <c r="UJI5"/>
      <c r="UJJ5"/>
      <c r="UJK5"/>
      <c r="UJL5"/>
      <c r="UJM5"/>
      <c r="UJN5"/>
      <c r="UJO5"/>
      <c r="UJP5"/>
      <c r="UJQ5"/>
      <c r="UJR5"/>
      <c r="UJS5"/>
      <c r="UJT5"/>
      <c r="UJU5"/>
      <c r="UJV5"/>
      <c r="UJW5"/>
      <c r="UJX5"/>
      <c r="UJY5"/>
      <c r="UJZ5"/>
      <c r="UKA5"/>
      <c r="UKB5"/>
      <c r="UKC5"/>
      <c r="UKD5"/>
      <c r="UKE5"/>
      <c r="UKF5"/>
      <c r="UKG5"/>
      <c r="UKH5"/>
      <c r="UKI5"/>
      <c r="UKJ5"/>
      <c r="UKK5"/>
      <c r="UKL5"/>
      <c r="UKM5"/>
      <c r="UKN5"/>
      <c r="UKO5"/>
      <c r="UKP5"/>
      <c r="UKQ5"/>
      <c r="UKR5"/>
      <c r="UKS5"/>
      <c r="UKT5"/>
      <c r="UKU5"/>
      <c r="UKV5"/>
      <c r="UKW5"/>
      <c r="UKX5"/>
      <c r="UKY5"/>
      <c r="UKZ5"/>
      <c r="ULA5"/>
      <c r="ULB5"/>
      <c r="ULC5"/>
      <c r="ULD5"/>
      <c r="ULE5"/>
      <c r="ULF5"/>
      <c r="ULG5"/>
      <c r="ULH5"/>
      <c r="ULI5"/>
      <c r="ULJ5"/>
      <c r="ULK5"/>
      <c r="ULL5"/>
      <c r="ULM5"/>
      <c r="ULN5"/>
      <c r="ULO5"/>
      <c r="ULP5"/>
      <c r="ULQ5"/>
      <c r="ULR5"/>
      <c r="ULS5"/>
      <c r="ULT5"/>
      <c r="ULU5"/>
      <c r="ULV5"/>
      <c r="ULW5"/>
      <c r="ULX5"/>
      <c r="ULY5"/>
      <c r="ULZ5"/>
      <c r="UMA5"/>
      <c r="UMB5"/>
      <c r="UMC5"/>
      <c r="UMD5"/>
      <c r="UME5"/>
      <c r="UMF5"/>
      <c r="UMG5"/>
      <c r="UMH5"/>
      <c r="UMI5"/>
      <c r="UMJ5"/>
      <c r="UMK5"/>
      <c r="UML5"/>
      <c r="UMM5"/>
      <c r="UMN5"/>
      <c r="UMO5"/>
      <c r="UMP5"/>
      <c r="UMQ5"/>
      <c r="UMR5"/>
      <c r="UMS5"/>
      <c r="UMT5"/>
      <c r="UMU5"/>
      <c r="UMV5"/>
      <c r="UMW5"/>
      <c r="UMX5"/>
      <c r="UMY5"/>
      <c r="UMZ5"/>
      <c r="UNA5"/>
      <c r="UNB5"/>
      <c r="UNC5"/>
      <c r="UND5"/>
      <c r="UNE5"/>
      <c r="UNF5"/>
      <c r="UNG5"/>
      <c r="UNH5"/>
      <c r="UNI5"/>
      <c r="UNJ5"/>
      <c r="UNK5"/>
      <c r="UNL5"/>
      <c r="UNM5"/>
      <c r="UNN5"/>
      <c r="UNO5"/>
      <c r="UNP5"/>
      <c r="UNQ5"/>
      <c r="UNR5"/>
      <c r="UNS5"/>
      <c r="UNT5"/>
      <c r="UNU5"/>
      <c r="UNV5"/>
      <c r="UNW5"/>
      <c r="UNX5"/>
      <c r="UNY5"/>
      <c r="UNZ5"/>
      <c r="UOA5"/>
      <c r="UOB5"/>
      <c r="UOC5"/>
      <c r="UOD5"/>
      <c r="UOE5"/>
      <c r="UOF5"/>
      <c r="UOG5"/>
      <c r="UOH5"/>
      <c r="UOI5"/>
      <c r="UOJ5"/>
      <c r="UOK5"/>
      <c r="UOL5"/>
      <c r="UOM5"/>
      <c r="UON5"/>
      <c r="UOO5"/>
      <c r="UOP5"/>
      <c r="UOQ5"/>
      <c r="UOR5"/>
      <c r="UOS5"/>
      <c r="UOT5"/>
      <c r="UOU5"/>
      <c r="UOV5"/>
      <c r="UOW5"/>
      <c r="UOX5"/>
      <c r="UOY5"/>
      <c r="UOZ5"/>
      <c r="UPA5"/>
      <c r="UPB5"/>
      <c r="UPC5"/>
      <c r="UPD5"/>
      <c r="UPE5"/>
      <c r="UPF5"/>
      <c r="UPG5"/>
      <c r="UPH5"/>
      <c r="UPI5"/>
      <c r="UPJ5"/>
      <c r="UPK5"/>
      <c r="UPL5"/>
      <c r="UPM5"/>
      <c r="UPN5"/>
      <c r="UPO5"/>
      <c r="UPP5"/>
      <c r="UPQ5"/>
      <c r="UPR5"/>
      <c r="UPS5"/>
      <c r="UPT5"/>
      <c r="UPU5"/>
      <c r="UPV5"/>
      <c r="UPW5"/>
      <c r="UPX5"/>
      <c r="UPY5"/>
      <c r="UPZ5"/>
      <c r="UQA5"/>
      <c r="UQB5"/>
      <c r="UQC5"/>
      <c r="UQD5"/>
      <c r="UQE5"/>
      <c r="UQF5"/>
      <c r="UQG5"/>
      <c r="UQH5"/>
      <c r="UQI5"/>
      <c r="UQJ5"/>
      <c r="UQK5"/>
      <c r="UQL5"/>
      <c r="UQM5"/>
      <c r="UQN5"/>
      <c r="UQO5"/>
      <c r="UQP5"/>
      <c r="UQQ5"/>
      <c r="UQR5"/>
      <c r="UQS5"/>
      <c r="UQT5"/>
      <c r="UQU5"/>
      <c r="UQV5"/>
      <c r="UQW5"/>
      <c r="UQX5"/>
      <c r="UQY5"/>
      <c r="UQZ5"/>
      <c r="URA5"/>
      <c r="URB5"/>
      <c r="URC5"/>
      <c r="URD5"/>
      <c r="URE5"/>
      <c r="URF5"/>
      <c r="URG5"/>
      <c r="URH5"/>
      <c r="URI5"/>
      <c r="URJ5"/>
      <c r="URK5"/>
      <c r="URL5"/>
      <c r="URM5"/>
      <c r="URN5"/>
      <c r="URO5"/>
      <c r="URP5"/>
      <c r="URQ5"/>
      <c r="URR5"/>
      <c r="URS5"/>
      <c r="URT5"/>
      <c r="URU5"/>
      <c r="URV5"/>
      <c r="URW5"/>
      <c r="URX5"/>
      <c r="URY5"/>
      <c r="URZ5"/>
      <c r="USA5"/>
      <c r="USB5"/>
      <c r="USC5"/>
      <c r="USD5"/>
      <c r="USE5"/>
      <c r="USF5"/>
      <c r="USG5"/>
      <c r="USH5"/>
      <c r="USI5"/>
      <c r="USJ5"/>
      <c r="USK5"/>
      <c r="USL5"/>
      <c r="USM5"/>
      <c r="USN5"/>
      <c r="USO5"/>
      <c r="USP5"/>
      <c r="USQ5"/>
      <c r="USR5"/>
      <c r="USS5"/>
      <c r="UST5"/>
      <c r="USU5"/>
      <c r="USV5"/>
      <c r="USW5"/>
      <c r="USX5"/>
      <c r="USY5"/>
      <c r="USZ5"/>
      <c r="UTA5"/>
      <c r="UTB5"/>
      <c r="UTC5"/>
      <c r="UTD5"/>
      <c r="UTE5"/>
      <c r="UTF5"/>
      <c r="UTG5"/>
      <c r="UTH5"/>
      <c r="UTI5"/>
      <c r="UTJ5"/>
      <c r="UTK5"/>
      <c r="UTL5"/>
      <c r="UTM5"/>
      <c r="UTN5"/>
      <c r="UTO5"/>
      <c r="UTP5"/>
      <c r="UTQ5"/>
      <c r="UTR5"/>
      <c r="UTS5"/>
      <c r="UTT5"/>
      <c r="UTU5"/>
      <c r="UTV5"/>
      <c r="UTW5"/>
      <c r="UTX5"/>
      <c r="UTY5"/>
      <c r="UTZ5"/>
      <c r="UUA5"/>
      <c r="UUB5"/>
      <c r="UUC5"/>
      <c r="UUD5"/>
      <c r="UUE5"/>
      <c r="UUF5"/>
      <c r="UUG5"/>
      <c r="UUH5"/>
      <c r="UUI5"/>
      <c r="UUJ5"/>
      <c r="UUK5"/>
      <c r="UUL5"/>
      <c r="UUM5"/>
      <c r="UUN5"/>
      <c r="UUO5"/>
      <c r="UUP5"/>
      <c r="UUQ5"/>
      <c r="UUR5"/>
      <c r="UUS5"/>
      <c r="UUT5"/>
      <c r="UUU5"/>
      <c r="UUV5"/>
      <c r="UUW5"/>
      <c r="UUX5"/>
      <c r="UUY5"/>
      <c r="UUZ5"/>
      <c r="UVA5"/>
      <c r="UVB5"/>
      <c r="UVC5"/>
      <c r="UVD5"/>
      <c r="UVE5"/>
      <c r="UVF5"/>
      <c r="UVG5"/>
      <c r="UVH5"/>
      <c r="UVI5"/>
      <c r="UVJ5"/>
      <c r="UVK5"/>
      <c r="UVL5"/>
      <c r="UVM5"/>
      <c r="UVN5"/>
      <c r="UVO5"/>
      <c r="UVP5"/>
      <c r="UVQ5"/>
      <c r="UVR5"/>
      <c r="UVS5"/>
      <c r="UVT5"/>
      <c r="UVU5"/>
      <c r="UVV5"/>
      <c r="UVW5"/>
      <c r="UVX5"/>
      <c r="UVY5"/>
      <c r="UVZ5"/>
      <c r="UWA5"/>
      <c r="UWB5"/>
      <c r="UWC5"/>
      <c r="UWD5"/>
      <c r="UWE5"/>
      <c r="UWF5"/>
      <c r="UWG5"/>
      <c r="UWH5"/>
      <c r="UWI5"/>
      <c r="UWJ5"/>
      <c r="UWK5"/>
      <c r="UWL5"/>
      <c r="UWM5"/>
      <c r="UWN5"/>
      <c r="UWO5"/>
      <c r="UWP5"/>
      <c r="UWQ5"/>
      <c r="UWR5"/>
      <c r="UWS5"/>
      <c r="UWT5"/>
      <c r="UWU5"/>
      <c r="UWV5"/>
      <c r="UWW5"/>
      <c r="UWX5"/>
      <c r="UWY5"/>
      <c r="UWZ5"/>
      <c r="UXA5"/>
      <c r="UXB5"/>
      <c r="UXC5"/>
      <c r="UXD5"/>
      <c r="UXE5"/>
      <c r="UXF5"/>
      <c r="UXG5"/>
      <c r="UXH5"/>
      <c r="UXI5"/>
      <c r="UXJ5"/>
      <c r="UXK5"/>
      <c r="UXL5"/>
      <c r="UXM5"/>
      <c r="UXN5"/>
      <c r="UXO5"/>
      <c r="UXP5"/>
      <c r="UXQ5"/>
      <c r="UXR5"/>
      <c r="UXS5"/>
      <c r="UXT5"/>
      <c r="UXU5"/>
      <c r="UXV5"/>
      <c r="UXW5"/>
      <c r="UXX5"/>
      <c r="UXY5"/>
      <c r="UXZ5"/>
      <c r="UYA5"/>
      <c r="UYB5"/>
      <c r="UYC5"/>
      <c r="UYD5"/>
      <c r="UYE5"/>
      <c r="UYF5"/>
      <c r="UYG5"/>
      <c r="UYH5"/>
      <c r="UYI5"/>
      <c r="UYJ5"/>
      <c r="UYK5"/>
      <c r="UYL5"/>
      <c r="UYM5"/>
      <c r="UYN5"/>
      <c r="UYO5"/>
      <c r="UYP5"/>
      <c r="UYQ5"/>
      <c r="UYR5"/>
      <c r="UYS5"/>
      <c r="UYT5"/>
      <c r="UYU5"/>
      <c r="UYV5"/>
      <c r="UYW5"/>
      <c r="UYX5"/>
      <c r="UYY5"/>
      <c r="UYZ5"/>
      <c r="UZA5"/>
      <c r="UZB5"/>
      <c r="UZC5"/>
      <c r="UZD5"/>
      <c r="UZE5"/>
      <c r="UZF5"/>
      <c r="UZG5"/>
      <c r="UZH5"/>
      <c r="UZI5"/>
      <c r="UZJ5"/>
      <c r="UZK5"/>
      <c r="UZL5"/>
      <c r="UZM5"/>
      <c r="UZN5"/>
      <c r="UZO5"/>
      <c r="UZP5"/>
      <c r="UZQ5"/>
      <c r="UZR5"/>
      <c r="UZS5"/>
      <c r="UZT5"/>
      <c r="UZU5"/>
      <c r="UZV5"/>
      <c r="UZW5"/>
      <c r="UZX5"/>
      <c r="UZY5"/>
      <c r="UZZ5"/>
      <c r="VAA5"/>
      <c r="VAB5"/>
      <c r="VAC5"/>
      <c r="VAD5"/>
      <c r="VAE5"/>
      <c r="VAF5"/>
      <c r="VAG5"/>
      <c r="VAH5"/>
      <c r="VAI5"/>
      <c r="VAJ5"/>
      <c r="VAK5"/>
      <c r="VAL5"/>
      <c r="VAM5"/>
      <c r="VAN5"/>
      <c r="VAO5"/>
      <c r="VAP5"/>
      <c r="VAQ5"/>
      <c r="VAR5"/>
      <c r="VAS5"/>
      <c r="VAT5"/>
      <c r="VAU5"/>
      <c r="VAV5"/>
      <c r="VAW5"/>
      <c r="VAX5"/>
      <c r="VAY5"/>
      <c r="VAZ5"/>
      <c r="VBA5"/>
      <c r="VBB5"/>
      <c r="VBC5"/>
      <c r="VBD5"/>
      <c r="VBE5"/>
      <c r="VBF5"/>
      <c r="VBG5"/>
      <c r="VBH5"/>
      <c r="VBI5"/>
      <c r="VBJ5"/>
      <c r="VBK5"/>
      <c r="VBL5"/>
      <c r="VBM5"/>
      <c r="VBN5"/>
      <c r="VBO5"/>
      <c r="VBP5"/>
      <c r="VBQ5"/>
      <c r="VBR5"/>
      <c r="VBS5"/>
      <c r="VBT5"/>
      <c r="VBU5"/>
      <c r="VBV5"/>
      <c r="VBW5"/>
      <c r="VBX5"/>
      <c r="VBY5"/>
      <c r="VBZ5"/>
      <c r="VCA5"/>
      <c r="VCB5"/>
      <c r="VCC5"/>
      <c r="VCD5"/>
      <c r="VCE5"/>
      <c r="VCF5"/>
      <c r="VCG5"/>
      <c r="VCH5"/>
      <c r="VCI5"/>
      <c r="VCJ5"/>
      <c r="VCK5"/>
      <c r="VCL5"/>
      <c r="VCM5"/>
      <c r="VCN5"/>
      <c r="VCO5"/>
      <c r="VCP5"/>
      <c r="VCQ5"/>
      <c r="VCR5"/>
      <c r="VCS5"/>
      <c r="VCT5"/>
      <c r="VCU5"/>
      <c r="VCV5"/>
      <c r="VCW5"/>
      <c r="VCX5"/>
      <c r="VCY5"/>
      <c r="VCZ5"/>
      <c r="VDA5"/>
      <c r="VDB5"/>
      <c r="VDC5"/>
      <c r="VDD5"/>
      <c r="VDE5"/>
      <c r="VDF5"/>
      <c r="VDG5"/>
      <c r="VDH5"/>
      <c r="VDI5"/>
      <c r="VDJ5"/>
      <c r="VDK5"/>
      <c r="VDL5"/>
      <c r="VDM5"/>
      <c r="VDN5"/>
      <c r="VDO5"/>
      <c r="VDP5"/>
      <c r="VDQ5"/>
      <c r="VDR5"/>
      <c r="VDS5"/>
      <c r="VDT5"/>
      <c r="VDU5"/>
      <c r="VDV5"/>
      <c r="VDW5"/>
      <c r="VDX5"/>
      <c r="VDY5"/>
      <c r="VDZ5"/>
      <c r="VEA5"/>
      <c r="VEB5"/>
      <c r="VEC5"/>
      <c r="VED5"/>
      <c r="VEE5"/>
      <c r="VEF5"/>
      <c r="VEG5"/>
      <c r="VEH5"/>
      <c r="VEI5"/>
      <c r="VEJ5"/>
      <c r="VEK5"/>
      <c r="VEL5"/>
      <c r="VEM5"/>
      <c r="VEN5"/>
      <c r="VEO5"/>
      <c r="VEP5"/>
      <c r="VEQ5"/>
      <c r="VER5"/>
      <c r="VES5"/>
      <c r="VET5"/>
      <c r="VEU5"/>
      <c r="VEV5"/>
      <c r="VEW5"/>
      <c r="VEX5"/>
      <c r="VEY5"/>
      <c r="VEZ5"/>
      <c r="VFA5"/>
      <c r="VFB5"/>
      <c r="VFC5"/>
      <c r="VFD5"/>
      <c r="VFE5"/>
      <c r="VFF5"/>
      <c r="VFG5"/>
      <c r="VFH5"/>
      <c r="VFI5"/>
      <c r="VFJ5"/>
      <c r="VFK5"/>
      <c r="VFL5"/>
      <c r="VFM5"/>
      <c r="VFN5"/>
      <c r="VFO5"/>
      <c r="VFP5"/>
      <c r="VFQ5"/>
      <c r="VFR5"/>
      <c r="VFS5"/>
      <c r="VFT5"/>
      <c r="VFU5"/>
      <c r="VFV5"/>
      <c r="VFW5"/>
      <c r="VFX5"/>
      <c r="VFY5"/>
      <c r="VFZ5"/>
      <c r="VGA5"/>
      <c r="VGB5"/>
      <c r="VGC5"/>
      <c r="VGD5"/>
      <c r="VGE5"/>
      <c r="VGF5"/>
      <c r="VGG5"/>
      <c r="VGH5"/>
      <c r="VGI5"/>
      <c r="VGJ5"/>
      <c r="VGK5"/>
      <c r="VGL5"/>
      <c r="VGM5"/>
      <c r="VGN5"/>
      <c r="VGO5"/>
      <c r="VGP5"/>
      <c r="VGQ5"/>
      <c r="VGR5"/>
      <c r="VGS5"/>
      <c r="VGT5"/>
      <c r="VGU5"/>
      <c r="VGV5"/>
      <c r="VGW5"/>
      <c r="VGX5"/>
      <c r="VGY5"/>
      <c r="VGZ5"/>
      <c r="VHA5"/>
      <c r="VHB5"/>
      <c r="VHC5"/>
      <c r="VHD5"/>
      <c r="VHE5"/>
      <c r="VHF5"/>
      <c r="VHG5"/>
      <c r="VHH5"/>
      <c r="VHI5"/>
      <c r="VHJ5"/>
      <c r="VHK5"/>
      <c r="VHL5"/>
      <c r="VHM5"/>
      <c r="VHN5"/>
      <c r="VHO5"/>
      <c r="VHP5"/>
      <c r="VHQ5"/>
      <c r="VHR5"/>
      <c r="VHS5"/>
      <c r="VHT5"/>
      <c r="VHU5"/>
      <c r="VHV5"/>
      <c r="VHW5"/>
      <c r="VHX5"/>
      <c r="VHY5"/>
      <c r="VHZ5"/>
      <c r="VIA5"/>
      <c r="VIB5"/>
      <c r="VIC5"/>
      <c r="VID5"/>
      <c r="VIE5"/>
      <c r="VIF5"/>
      <c r="VIG5"/>
      <c r="VIH5"/>
      <c r="VII5"/>
      <c r="VIJ5"/>
      <c r="VIK5"/>
      <c r="VIL5"/>
      <c r="VIM5"/>
      <c r="VIN5"/>
      <c r="VIO5"/>
      <c r="VIP5"/>
      <c r="VIQ5"/>
      <c r="VIR5"/>
      <c r="VIS5"/>
      <c r="VIT5"/>
      <c r="VIU5"/>
      <c r="VIV5"/>
      <c r="VIW5"/>
      <c r="VIX5"/>
      <c r="VIY5"/>
      <c r="VIZ5"/>
      <c r="VJA5"/>
      <c r="VJB5"/>
      <c r="VJC5"/>
      <c r="VJD5"/>
      <c r="VJE5"/>
      <c r="VJF5"/>
      <c r="VJG5"/>
      <c r="VJH5"/>
      <c r="VJI5"/>
      <c r="VJJ5"/>
      <c r="VJK5"/>
      <c r="VJL5"/>
      <c r="VJM5"/>
      <c r="VJN5"/>
      <c r="VJO5"/>
      <c r="VJP5"/>
      <c r="VJQ5"/>
      <c r="VJR5"/>
      <c r="VJS5"/>
      <c r="VJT5"/>
      <c r="VJU5"/>
      <c r="VJV5"/>
      <c r="VJW5"/>
      <c r="VJX5"/>
      <c r="VJY5"/>
      <c r="VJZ5"/>
      <c r="VKA5"/>
      <c r="VKB5"/>
      <c r="VKC5"/>
      <c r="VKD5"/>
      <c r="VKE5"/>
      <c r="VKF5"/>
      <c r="VKG5"/>
      <c r="VKH5"/>
      <c r="VKI5"/>
      <c r="VKJ5"/>
      <c r="VKK5"/>
      <c r="VKL5"/>
      <c r="VKM5"/>
      <c r="VKN5"/>
      <c r="VKO5"/>
      <c r="VKP5"/>
      <c r="VKQ5"/>
      <c r="VKR5"/>
      <c r="VKS5"/>
      <c r="VKT5"/>
      <c r="VKU5"/>
      <c r="VKV5"/>
      <c r="VKW5"/>
      <c r="VKX5"/>
      <c r="VKY5"/>
      <c r="VKZ5"/>
      <c r="VLA5"/>
      <c r="VLB5"/>
      <c r="VLC5"/>
      <c r="VLD5"/>
      <c r="VLE5"/>
      <c r="VLF5"/>
      <c r="VLG5"/>
      <c r="VLH5"/>
      <c r="VLI5"/>
      <c r="VLJ5"/>
      <c r="VLK5"/>
      <c r="VLL5"/>
      <c r="VLM5"/>
      <c r="VLN5"/>
      <c r="VLO5"/>
      <c r="VLP5"/>
      <c r="VLQ5"/>
      <c r="VLR5"/>
      <c r="VLS5"/>
      <c r="VLT5"/>
      <c r="VLU5"/>
      <c r="VLV5"/>
      <c r="VLW5"/>
      <c r="VLX5"/>
      <c r="VLY5"/>
      <c r="VLZ5"/>
      <c r="VMA5"/>
      <c r="VMB5"/>
      <c r="VMC5"/>
      <c r="VMD5"/>
      <c r="VME5"/>
      <c r="VMF5"/>
      <c r="VMG5"/>
      <c r="VMH5"/>
      <c r="VMI5"/>
      <c r="VMJ5"/>
      <c r="VMK5"/>
      <c r="VML5"/>
      <c r="VMM5"/>
      <c r="VMN5"/>
      <c r="VMO5"/>
      <c r="VMP5"/>
      <c r="VMQ5"/>
      <c r="VMR5"/>
      <c r="VMS5"/>
      <c r="VMT5"/>
      <c r="VMU5"/>
      <c r="VMV5"/>
      <c r="VMW5"/>
      <c r="VMX5"/>
      <c r="VMY5"/>
      <c r="VMZ5"/>
      <c r="VNA5"/>
      <c r="VNB5"/>
      <c r="VNC5"/>
      <c r="VND5"/>
      <c r="VNE5"/>
      <c r="VNF5"/>
      <c r="VNG5"/>
      <c r="VNH5"/>
      <c r="VNI5"/>
      <c r="VNJ5"/>
      <c r="VNK5"/>
      <c r="VNL5"/>
      <c r="VNM5"/>
      <c r="VNN5"/>
      <c r="VNO5"/>
      <c r="VNP5"/>
      <c r="VNQ5"/>
      <c r="VNR5"/>
      <c r="VNS5"/>
      <c r="VNT5"/>
      <c r="VNU5"/>
      <c r="VNV5"/>
      <c r="VNW5"/>
      <c r="VNX5"/>
      <c r="VNY5"/>
      <c r="VNZ5"/>
      <c r="VOA5"/>
      <c r="VOB5"/>
      <c r="VOC5"/>
      <c r="VOD5"/>
      <c r="VOE5"/>
      <c r="VOF5"/>
      <c r="VOG5"/>
      <c r="VOH5"/>
      <c r="VOI5"/>
      <c r="VOJ5"/>
      <c r="VOK5"/>
      <c r="VOL5"/>
      <c r="VOM5"/>
      <c r="VON5"/>
      <c r="VOO5"/>
      <c r="VOP5"/>
      <c r="VOQ5"/>
      <c r="VOR5"/>
      <c r="VOS5"/>
      <c r="VOT5"/>
      <c r="VOU5"/>
      <c r="VOV5"/>
      <c r="VOW5"/>
      <c r="VOX5"/>
      <c r="VOY5"/>
      <c r="VOZ5"/>
      <c r="VPA5"/>
      <c r="VPB5"/>
      <c r="VPC5"/>
      <c r="VPD5"/>
      <c r="VPE5"/>
      <c r="VPF5"/>
      <c r="VPG5"/>
      <c r="VPH5"/>
      <c r="VPI5"/>
      <c r="VPJ5"/>
      <c r="VPK5"/>
      <c r="VPL5"/>
      <c r="VPM5"/>
      <c r="VPN5"/>
      <c r="VPO5"/>
      <c r="VPP5"/>
      <c r="VPQ5"/>
      <c r="VPR5"/>
      <c r="VPS5"/>
      <c r="VPT5"/>
      <c r="VPU5"/>
      <c r="VPV5"/>
      <c r="VPW5"/>
      <c r="VPX5"/>
      <c r="VPY5"/>
      <c r="VPZ5"/>
      <c r="VQA5"/>
      <c r="VQB5"/>
      <c r="VQC5"/>
      <c r="VQD5"/>
      <c r="VQE5"/>
      <c r="VQF5"/>
      <c r="VQG5"/>
      <c r="VQH5"/>
      <c r="VQI5"/>
      <c r="VQJ5"/>
      <c r="VQK5"/>
      <c r="VQL5"/>
      <c r="VQM5"/>
      <c r="VQN5"/>
      <c r="VQO5"/>
      <c r="VQP5"/>
      <c r="VQQ5"/>
      <c r="VQR5"/>
      <c r="VQS5"/>
      <c r="VQT5"/>
      <c r="VQU5"/>
      <c r="VQV5"/>
      <c r="VQW5"/>
      <c r="VQX5"/>
      <c r="VQY5"/>
      <c r="VQZ5"/>
      <c r="VRA5"/>
      <c r="VRB5"/>
      <c r="VRC5"/>
      <c r="VRD5"/>
      <c r="VRE5"/>
      <c r="VRF5"/>
      <c r="VRG5"/>
      <c r="VRH5"/>
      <c r="VRI5"/>
      <c r="VRJ5"/>
      <c r="VRK5"/>
      <c r="VRL5"/>
      <c r="VRM5"/>
      <c r="VRN5"/>
      <c r="VRO5"/>
      <c r="VRP5"/>
      <c r="VRQ5"/>
      <c r="VRR5"/>
      <c r="VRS5"/>
      <c r="VRT5"/>
      <c r="VRU5"/>
      <c r="VRV5"/>
      <c r="VRW5"/>
      <c r="VRX5"/>
      <c r="VRY5"/>
      <c r="VRZ5"/>
      <c r="VSA5"/>
      <c r="VSB5"/>
      <c r="VSC5"/>
      <c r="VSD5"/>
      <c r="VSE5"/>
      <c r="VSF5"/>
      <c r="VSG5"/>
      <c r="VSH5"/>
      <c r="VSI5"/>
      <c r="VSJ5"/>
      <c r="VSK5"/>
      <c r="VSL5"/>
      <c r="VSM5"/>
      <c r="VSN5"/>
      <c r="VSO5"/>
      <c r="VSP5"/>
      <c r="VSQ5"/>
      <c r="VSR5"/>
      <c r="VSS5"/>
      <c r="VST5"/>
      <c r="VSU5"/>
      <c r="VSV5"/>
      <c r="VSW5"/>
      <c r="VSX5"/>
      <c r="VSY5"/>
      <c r="VSZ5"/>
      <c r="VTA5"/>
      <c r="VTB5"/>
      <c r="VTC5"/>
      <c r="VTD5"/>
      <c r="VTE5"/>
      <c r="VTF5"/>
      <c r="VTG5"/>
      <c r="VTH5"/>
      <c r="VTI5"/>
      <c r="VTJ5"/>
      <c r="VTK5"/>
      <c r="VTL5"/>
      <c r="VTM5"/>
      <c r="VTN5"/>
      <c r="VTO5"/>
      <c r="VTP5"/>
      <c r="VTQ5"/>
      <c r="VTR5"/>
      <c r="VTS5"/>
      <c r="VTT5"/>
      <c r="VTU5"/>
      <c r="VTV5"/>
      <c r="VTW5"/>
      <c r="VTX5"/>
      <c r="VTY5"/>
      <c r="VTZ5"/>
      <c r="VUA5"/>
      <c r="VUB5"/>
      <c r="VUC5"/>
      <c r="VUD5"/>
      <c r="VUE5"/>
      <c r="VUF5"/>
      <c r="VUG5"/>
      <c r="VUH5"/>
      <c r="VUI5"/>
      <c r="VUJ5"/>
      <c r="VUK5"/>
      <c r="VUL5"/>
      <c r="VUM5"/>
      <c r="VUN5"/>
      <c r="VUO5"/>
      <c r="VUP5"/>
      <c r="VUQ5"/>
      <c r="VUR5"/>
      <c r="VUS5"/>
      <c r="VUT5"/>
      <c r="VUU5"/>
      <c r="VUV5"/>
      <c r="VUW5"/>
      <c r="VUX5"/>
      <c r="VUY5"/>
      <c r="VUZ5"/>
      <c r="VVA5"/>
      <c r="VVB5"/>
      <c r="VVC5"/>
      <c r="VVD5"/>
      <c r="VVE5"/>
      <c r="VVF5"/>
      <c r="VVG5"/>
      <c r="VVH5"/>
      <c r="VVI5"/>
      <c r="VVJ5"/>
      <c r="VVK5"/>
      <c r="VVL5"/>
      <c r="VVM5"/>
      <c r="VVN5"/>
      <c r="VVO5"/>
      <c r="VVP5"/>
      <c r="VVQ5"/>
      <c r="VVR5"/>
      <c r="VVS5"/>
      <c r="VVT5"/>
      <c r="VVU5"/>
      <c r="VVV5"/>
      <c r="VVW5"/>
      <c r="VVX5"/>
      <c r="VVY5"/>
      <c r="VVZ5"/>
      <c r="VWA5"/>
      <c r="VWB5"/>
      <c r="VWC5"/>
      <c r="VWD5"/>
      <c r="VWE5"/>
      <c r="VWF5"/>
      <c r="VWG5"/>
      <c r="VWH5"/>
      <c r="VWI5"/>
      <c r="VWJ5"/>
      <c r="VWK5"/>
      <c r="VWL5"/>
      <c r="VWM5"/>
      <c r="VWN5"/>
      <c r="VWO5"/>
      <c r="VWP5"/>
      <c r="VWQ5"/>
      <c r="VWR5"/>
      <c r="VWS5"/>
      <c r="VWT5"/>
      <c r="VWU5"/>
      <c r="VWV5"/>
      <c r="VWW5"/>
      <c r="VWX5"/>
      <c r="VWY5"/>
      <c r="VWZ5"/>
      <c r="VXA5"/>
      <c r="VXB5"/>
      <c r="VXC5"/>
      <c r="VXD5"/>
      <c r="VXE5"/>
      <c r="VXF5"/>
      <c r="VXG5"/>
      <c r="VXH5"/>
      <c r="VXI5"/>
      <c r="VXJ5"/>
      <c r="VXK5"/>
      <c r="VXL5"/>
      <c r="VXM5"/>
      <c r="VXN5"/>
      <c r="VXO5"/>
      <c r="VXP5"/>
      <c r="VXQ5"/>
      <c r="VXR5"/>
      <c r="VXS5"/>
      <c r="VXT5"/>
      <c r="VXU5"/>
      <c r="VXV5"/>
      <c r="VXW5"/>
      <c r="VXX5"/>
      <c r="VXY5"/>
      <c r="VXZ5"/>
      <c r="VYA5"/>
      <c r="VYB5"/>
      <c r="VYC5"/>
      <c r="VYD5"/>
      <c r="VYE5"/>
      <c r="VYF5"/>
      <c r="VYG5"/>
      <c r="VYH5"/>
      <c r="VYI5"/>
      <c r="VYJ5"/>
      <c r="VYK5"/>
      <c r="VYL5"/>
      <c r="VYM5"/>
      <c r="VYN5"/>
      <c r="VYO5"/>
      <c r="VYP5"/>
      <c r="VYQ5"/>
      <c r="VYR5"/>
      <c r="VYS5"/>
      <c r="VYT5"/>
      <c r="VYU5"/>
      <c r="VYV5"/>
      <c r="VYW5"/>
      <c r="VYX5"/>
      <c r="VYY5"/>
      <c r="VYZ5"/>
      <c r="VZA5"/>
      <c r="VZB5"/>
      <c r="VZC5"/>
      <c r="VZD5"/>
      <c r="VZE5"/>
      <c r="VZF5"/>
      <c r="VZG5"/>
      <c r="VZH5"/>
      <c r="VZI5"/>
      <c r="VZJ5"/>
      <c r="VZK5"/>
      <c r="VZL5"/>
      <c r="VZM5"/>
      <c r="VZN5"/>
      <c r="VZO5"/>
      <c r="VZP5"/>
      <c r="VZQ5"/>
      <c r="VZR5"/>
      <c r="VZS5"/>
      <c r="VZT5"/>
      <c r="VZU5"/>
      <c r="VZV5"/>
      <c r="VZW5"/>
      <c r="VZX5"/>
      <c r="VZY5"/>
      <c r="VZZ5"/>
      <c r="WAA5"/>
      <c r="WAB5"/>
      <c r="WAC5"/>
      <c r="WAD5"/>
      <c r="WAE5"/>
      <c r="WAF5"/>
      <c r="WAG5"/>
      <c r="WAH5"/>
      <c r="WAI5"/>
      <c r="WAJ5"/>
      <c r="WAK5"/>
      <c r="WAL5"/>
      <c r="WAM5"/>
      <c r="WAN5"/>
      <c r="WAO5"/>
      <c r="WAP5"/>
      <c r="WAQ5"/>
      <c r="WAR5"/>
      <c r="WAS5"/>
      <c r="WAT5"/>
      <c r="WAU5"/>
      <c r="WAV5"/>
      <c r="WAW5"/>
      <c r="WAX5"/>
      <c r="WAY5"/>
      <c r="WAZ5"/>
      <c r="WBA5"/>
      <c r="WBB5"/>
      <c r="WBC5"/>
      <c r="WBD5"/>
      <c r="WBE5"/>
      <c r="WBF5"/>
      <c r="WBG5"/>
      <c r="WBH5"/>
      <c r="WBI5"/>
      <c r="WBJ5"/>
      <c r="WBK5"/>
      <c r="WBL5"/>
      <c r="WBM5"/>
      <c r="WBN5"/>
      <c r="WBO5"/>
      <c r="WBP5"/>
      <c r="WBQ5"/>
      <c r="WBR5"/>
      <c r="WBS5"/>
      <c r="WBT5"/>
      <c r="WBU5"/>
      <c r="WBV5"/>
      <c r="WBW5"/>
      <c r="WBX5"/>
      <c r="WBY5"/>
      <c r="WBZ5"/>
      <c r="WCA5"/>
      <c r="WCB5"/>
      <c r="WCC5"/>
      <c r="WCD5"/>
      <c r="WCE5"/>
      <c r="WCF5"/>
      <c r="WCG5"/>
      <c r="WCH5"/>
      <c r="WCI5"/>
      <c r="WCJ5"/>
      <c r="WCK5"/>
      <c r="WCL5"/>
      <c r="WCM5"/>
      <c r="WCN5"/>
      <c r="WCO5"/>
      <c r="WCP5"/>
      <c r="WCQ5"/>
      <c r="WCR5"/>
      <c r="WCS5"/>
      <c r="WCT5"/>
      <c r="WCU5"/>
      <c r="WCV5"/>
      <c r="WCW5"/>
      <c r="WCX5"/>
      <c r="WCY5"/>
      <c r="WCZ5"/>
      <c r="WDA5"/>
      <c r="WDB5"/>
      <c r="WDC5"/>
      <c r="WDD5"/>
      <c r="WDE5"/>
      <c r="WDF5"/>
      <c r="WDG5"/>
      <c r="WDH5"/>
      <c r="WDI5"/>
      <c r="WDJ5"/>
      <c r="WDK5"/>
      <c r="WDL5"/>
      <c r="WDM5"/>
      <c r="WDN5"/>
      <c r="WDO5"/>
      <c r="WDP5"/>
      <c r="WDQ5"/>
      <c r="WDR5"/>
      <c r="WDS5"/>
      <c r="WDT5"/>
      <c r="WDU5"/>
      <c r="WDV5"/>
      <c r="WDW5"/>
      <c r="WDX5"/>
      <c r="WDY5"/>
      <c r="WDZ5"/>
      <c r="WEA5"/>
      <c r="WEB5"/>
      <c r="WEC5"/>
      <c r="WED5"/>
      <c r="WEE5"/>
      <c r="WEF5"/>
      <c r="WEG5"/>
      <c r="WEH5"/>
      <c r="WEI5"/>
      <c r="WEJ5"/>
      <c r="WEK5"/>
      <c r="WEL5"/>
      <c r="WEM5"/>
      <c r="WEN5"/>
      <c r="WEO5"/>
      <c r="WEP5"/>
      <c r="WEQ5"/>
      <c r="WER5"/>
      <c r="WES5"/>
      <c r="WET5"/>
      <c r="WEU5"/>
      <c r="WEV5"/>
      <c r="WEW5"/>
      <c r="WEX5"/>
      <c r="WEY5"/>
      <c r="WEZ5"/>
      <c r="WFA5"/>
      <c r="WFB5"/>
      <c r="WFC5"/>
      <c r="WFD5"/>
      <c r="WFE5"/>
      <c r="WFF5"/>
      <c r="WFG5"/>
      <c r="WFH5"/>
      <c r="WFI5"/>
      <c r="WFJ5"/>
      <c r="WFK5"/>
      <c r="WFL5"/>
      <c r="WFM5"/>
      <c r="WFN5"/>
      <c r="WFO5"/>
      <c r="WFP5"/>
      <c r="WFQ5"/>
      <c r="WFR5"/>
      <c r="WFS5"/>
      <c r="WFT5"/>
      <c r="WFU5"/>
      <c r="WFV5"/>
      <c r="WFW5"/>
      <c r="WFX5"/>
      <c r="WFY5"/>
      <c r="WFZ5"/>
      <c r="WGA5"/>
      <c r="WGB5"/>
      <c r="WGC5"/>
      <c r="WGD5"/>
      <c r="WGE5"/>
      <c r="WGF5"/>
      <c r="WGG5"/>
      <c r="WGH5"/>
      <c r="WGI5"/>
      <c r="WGJ5"/>
      <c r="WGK5"/>
      <c r="WGL5"/>
      <c r="WGM5"/>
      <c r="WGN5"/>
      <c r="WGO5"/>
      <c r="WGP5"/>
      <c r="WGQ5"/>
      <c r="WGR5"/>
      <c r="WGS5"/>
      <c r="WGT5"/>
      <c r="WGU5"/>
      <c r="WGV5"/>
      <c r="WGW5"/>
      <c r="WGX5"/>
      <c r="WGY5"/>
      <c r="WGZ5"/>
      <c r="WHA5"/>
      <c r="WHB5"/>
      <c r="WHC5"/>
      <c r="WHD5"/>
      <c r="WHE5"/>
      <c r="WHF5"/>
      <c r="WHG5"/>
      <c r="WHH5"/>
      <c r="WHI5"/>
      <c r="WHJ5"/>
      <c r="WHK5"/>
      <c r="WHL5"/>
      <c r="WHM5"/>
      <c r="WHN5"/>
      <c r="WHO5"/>
      <c r="WHP5"/>
      <c r="WHQ5"/>
      <c r="WHR5"/>
      <c r="WHS5"/>
      <c r="WHT5"/>
      <c r="WHU5"/>
      <c r="WHV5"/>
      <c r="WHW5"/>
      <c r="WHX5"/>
      <c r="WHY5"/>
      <c r="WHZ5"/>
      <c r="WIA5"/>
      <c r="WIB5"/>
      <c r="WIC5"/>
      <c r="WID5"/>
      <c r="WIE5"/>
      <c r="WIF5"/>
      <c r="WIG5"/>
      <c r="WIH5"/>
      <c r="WII5"/>
      <c r="WIJ5"/>
      <c r="WIK5"/>
      <c r="WIL5"/>
      <c r="WIM5"/>
      <c r="WIN5"/>
      <c r="WIO5"/>
      <c r="WIP5"/>
      <c r="WIQ5"/>
      <c r="WIR5"/>
      <c r="WIS5"/>
      <c r="WIT5"/>
      <c r="WIU5"/>
      <c r="WIV5"/>
      <c r="WIW5"/>
      <c r="WIX5"/>
      <c r="WIY5"/>
      <c r="WIZ5"/>
      <c r="WJA5"/>
      <c r="WJB5"/>
      <c r="WJC5"/>
      <c r="WJD5"/>
      <c r="WJE5"/>
      <c r="WJF5"/>
      <c r="WJG5"/>
      <c r="WJH5"/>
      <c r="WJI5"/>
      <c r="WJJ5"/>
      <c r="WJK5"/>
      <c r="WJL5"/>
      <c r="WJM5"/>
      <c r="WJN5"/>
      <c r="WJO5"/>
      <c r="WJP5"/>
      <c r="WJQ5"/>
      <c r="WJR5"/>
      <c r="WJS5"/>
      <c r="WJT5"/>
      <c r="WJU5"/>
      <c r="WJV5"/>
      <c r="WJW5"/>
      <c r="WJX5"/>
      <c r="WJY5"/>
      <c r="WJZ5"/>
      <c r="WKA5"/>
      <c r="WKB5"/>
      <c r="WKC5"/>
      <c r="WKD5"/>
      <c r="WKE5"/>
      <c r="WKF5"/>
      <c r="WKG5"/>
      <c r="WKH5"/>
      <c r="WKI5"/>
      <c r="WKJ5"/>
      <c r="WKK5"/>
      <c r="WKL5"/>
      <c r="WKM5"/>
      <c r="WKN5"/>
      <c r="WKO5"/>
      <c r="WKP5"/>
      <c r="WKQ5"/>
      <c r="WKR5"/>
      <c r="WKS5"/>
      <c r="WKT5"/>
      <c r="WKU5"/>
      <c r="WKV5"/>
      <c r="WKW5"/>
      <c r="WKX5"/>
      <c r="WKY5"/>
      <c r="WKZ5"/>
      <c r="WLA5"/>
      <c r="WLB5"/>
      <c r="WLC5"/>
      <c r="WLD5"/>
      <c r="WLE5"/>
      <c r="WLF5"/>
      <c r="WLG5"/>
      <c r="WLH5"/>
      <c r="WLI5"/>
      <c r="WLJ5"/>
      <c r="WLK5"/>
      <c r="WLL5"/>
      <c r="WLM5"/>
      <c r="WLN5"/>
      <c r="WLO5"/>
      <c r="WLP5"/>
      <c r="WLQ5"/>
      <c r="WLR5"/>
      <c r="WLS5"/>
      <c r="WLT5"/>
      <c r="WLU5"/>
      <c r="WLV5"/>
      <c r="WLW5"/>
      <c r="WLX5"/>
      <c r="WLY5"/>
      <c r="WLZ5"/>
      <c r="WMA5"/>
      <c r="WMB5"/>
      <c r="WMC5"/>
      <c r="WMD5"/>
      <c r="WME5"/>
      <c r="WMF5"/>
      <c r="WMG5"/>
      <c r="WMH5"/>
      <c r="WMI5"/>
      <c r="WMJ5"/>
      <c r="WMK5"/>
      <c r="WML5"/>
      <c r="WMM5"/>
      <c r="WMN5"/>
      <c r="WMO5"/>
      <c r="WMP5"/>
      <c r="WMQ5"/>
      <c r="WMR5"/>
      <c r="WMS5"/>
      <c r="WMT5"/>
      <c r="WMU5"/>
      <c r="WMV5"/>
      <c r="WMW5"/>
      <c r="WMX5"/>
      <c r="WMY5"/>
      <c r="WMZ5"/>
      <c r="WNA5"/>
      <c r="WNB5"/>
      <c r="WNC5"/>
      <c r="WND5"/>
      <c r="WNE5"/>
      <c r="WNF5"/>
      <c r="WNG5"/>
      <c r="WNH5"/>
      <c r="WNI5"/>
      <c r="WNJ5"/>
      <c r="WNK5"/>
      <c r="WNL5"/>
      <c r="WNM5"/>
      <c r="WNN5"/>
      <c r="WNO5"/>
      <c r="WNP5"/>
      <c r="WNQ5"/>
      <c r="WNR5"/>
      <c r="WNS5"/>
      <c r="WNT5"/>
      <c r="WNU5"/>
      <c r="WNV5"/>
      <c r="WNW5"/>
      <c r="WNX5"/>
      <c r="WNY5"/>
      <c r="WNZ5"/>
      <c r="WOA5"/>
      <c r="WOB5"/>
      <c r="WOC5"/>
      <c r="WOD5"/>
      <c r="WOE5"/>
      <c r="WOF5"/>
      <c r="WOG5"/>
      <c r="WOH5"/>
      <c r="WOI5"/>
      <c r="WOJ5"/>
      <c r="WOK5"/>
      <c r="WOL5"/>
      <c r="WOM5"/>
      <c r="WON5"/>
      <c r="WOO5"/>
      <c r="WOP5"/>
      <c r="WOQ5"/>
      <c r="WOR5"/>
      <c r="WOS5"/>
      <c r="WOT5"/>
      <c r="WOU5"/>
      <c r="WOV5"/>
      <c r="WOW5"/>
      <c r="WOX5"/>
      <c r="WOY5"/>
      <c r="WOZ5"/>
      <c r="WPA5"/>
      <c r="WPB5"/>
      <c r="WPC5"/>
      <c r="WPD5"/>
      <c r="WPE5"/>
      <c r="WPF5"/>
      <c r="WPG5"/>
      <c r="WPH5"/>
      <c r="WPI5"/>
      <c r="WPJ5"/>
      <c r="WPK5"/>
      <c r="WPL5"/>
      <c r="WPM5"/>
      <c r="WPN5"/>
      <c r="WPO5"/>
      <c r="WPP5"/>
      <c r="WPQ5"/>
      <c r="WPR5"/>
      <c r="WPS5"/>
      <c r="WPT5"/>
      <c r="WPU5"/>
      <c r="WPV5"/>
      <c r="WPW5"/>
      <c r="WPX5"/>
      <c r="WPY5"/>
      <c r="WPZ5"/>
      <c r="WQA5"/>
      <c r="WQB5"/>
      <c r="WQC5"/>
      <c r="WQD5"/>
      <c r="WQE5"/>
      <c r="WQF5"/>
      <c r="WQG5"/>
      <c r="WQH5"/>
      <c r="WQI5"/>
      <c r="WQJ5"/>
      <c r="WQK5"/>
      <c r="WQL5"/>
      <c r="WQM5"/>
      <c r="WQN5"/>
      <c r="WQO5"/>
      <c r="WQP5"/>
      <c r="WQQ5"/>
      <c r="WQR5"/>
      <c r="WQS5"/>
      <c r="WQT5"/>
      <c r="WQU5"/>
      <c r="WQV5"/>
      <c r="WQW5"/>
      <c r="WQX5"/>
      <c r="WQY5"/>
      <c r="WQZ5"/>
      <c r="WRA5"/>
      <c r="WRB5"/>
      <c r="WRC5"/>
      <c r="WRD5"/>
      <c r="WRE5"/>
      <c r="WRF5"/>
      <c r="WRG5"/>
      <c r="WRH5"/>
      <c r="WRI5"/>
      <c r="WRJ5"/>
      <c r="WRK5"/>
      <c r="WRL5"/>
      <c r="WRM5"/>
      <c r="WRN5"/>
      <c r="WRO5"/>
      <c r="WRP5"/>
      <c r="WRQ5"/>
      <c r="WRR5"/>
      <c r="WRS5"/>
      <c r="WRT5"/>
      <c r="WRU5"/>
      <c r="WRV5"/>
      <c r="WRW5"/>
      <c r="WRX5"/>
      <c r="WRY5"/>
      <c r="WRZ5"/>
      <c r="WSA5"/>
      <c r="WSB5"/>
      <c r="WSC5"/>
      <c r="WSD5"/>
      <c r="WSE5"/>
      <c r="WSF5"/>
      <c r="WSG5"/>
      <c r="WSH5"/>
      <c r="WSI5"/>
      <c r="WSJ5"/>
      <c r="WSK5"/>
      <c r="WSL5"/>
      <c r="WSM5"/>
      <c r="WSN5"/>
      <c r="WSO5"/>
      <c r="WSP5"/>
      <c r="WSQ5"/>
      <c r="WSR5"/>
      <c r="WSS5"/>
      <c r="WST5"/>
      <c r="WSU5"/>
      <c r="WSV5"/>
      <c r="WSW5"/>
      <c r="WSX5"/>
      <c r="WSY5"/>
      <c r="WSZ5"/>
      <c r="WTA5"/>
      <c r="WTB5"/>
      <c r="WTC5"/>
      <c r="WTD5"/>
      <c r="WTE5"/>
      <c r="WTF5"/>
      <c r="WTG5"/>
      <c r="WTH5"/>
      <c r="WTI5"/>
      <c r="WTJ5"/>
      <c r="WTK5"/>
      <c r="WTL5"/>
      <c r="WTM5"/>
      <c r="WTN5"/>
      <c r="WTO5"/>
      <c r="WTP5"/>
      <c r="WTQ5"/>
      <c r="WTR5"/>
      <c r="WTS5"/>
      <c r="WTT5"/>
      <c r="WTU5"/>
      <c r="WTV5"/>
      <c r="WTW5"/>
      <c r="WTX5"/>
      <c r="WTY5"/>
      <c r="WTZ5"/>
      <c r="WUA5"/>
      <c r="WUB5"/>
      <c r="WUC5"/>
      <c r="WUD5"/>
      <c r="WUE5"/>
      <c r="WUF5"/>
      <c r="WUG5"/>
      <c r="WUH5"/>
      <c r="WUI5"/>
      <c r="WUJ5"/>
      <c r="WUK5"/>
      <c r="WUL5"/>
      <c r="WUM5"/>
      <c r="WUN5"/>
      <c r="WUO5"/>
      <c r="WUP5"/>
      <c r="WUQ5"/>
      <c r="WUR5"/>
      <c r="WUS5"/>
      <c r="WUT5"/>
      <c r="WUU5"/>
      <c r="WUV5"/>
      <c r="WUW5"/>
      <c r="WUX5"/>
      <c r="WUY5"/>
      <c r="WUZ5"/>
      <c r="WVA5"/>
      <c r="WVB5"/>
      <c r="WVC5"/>
      <c r="WVD5"/>
      <c r="WVE5"/>
      <c r="WVF5"/>
      <c r="WVG5"/>
      <c r="WVH5"/>
      <c r="WVI5"/>
      <c r="WVJ5"/>
      <c r="WVK5"/>
      <c r="WVL5"/>
      <c r="WVM5"/>
      <c r="WVN5"/>
      <c r="WVO5"/>
      <c r="WVP5"/>
      <c r="WVQ5"/>
      <c r="WVR5"/>
      <c r="WVS5"/>
      <c r="WVT5"/>
      <c r="WVU5"/>
      <c r="WVV5"/>
      <c r="WVW5"/>
      <c r="WVX5"/>
      <c r="WVY5"/>
      <c r="WVZ5"/>
      <c r="WWA5"/>
      <c r="WWB5"/>
      <c r="WWC5"/>
      <c r="WWD5"/>
      <c r="WWE5"/>
      <c r="WWF5"/>
      <c r="WWG5"/>
      <c r="WWH5"/>
      <c r="WWI5"/>
      <c r="WWJ5"/>
      <c r="WWK5"/>
      <c r="WWL5"/>
      <c r="WWM5"/>
      <c r="WWN5"/>
      <c r="WWO5"/>
      <c r="WWP5"/>
      <c r="WWQ5"/>
      <c r="WWR5"/>
      <c r="WWS5"/>
      <c r="WWT5"/>
      <c r="WWU5"/>
      <c r="WWV5"/>
      <c r="WWW5"/>
      <c r="WWX5"/>
      <c r="WWY5"/>
      <c r="WWZ5"/>
      <c r="WXA5"/>
      <c r="WXB5"/>
      <c r="WXC5"/>
      <c r="WXD5"/>
      <c r="WXE5"/>
      <c r="WXF5"/>
      <c r="WXG5"/>
      <c r="WXH5"/>
      <c r="WXI5"/>
      <c r="WXJ5"/>
      <c r="WXK5"/>
      <c r="WXL5"/>
      <c r="WXM5"/>
      <c r="WXN5"/>
      <c r="WXO5"/>
      <c r="WXP5"/>
      <c r="WXQ5"/>
      <c r="WXR5"/>
      <c r="WXS5"/>
      <c r="WXT5"/>
      <c r="WXU5"/>
      <c r="WXV5"/>
      <c r="WXW5"/>
      <c r="WXX5"/>
      <c r="WXY5"/>
      <c r="WXZ5"/>
      <c r="WYA5"/>
      <c r="WYB5"/>
      <c r="WYC5"/>
      <c r="WYD5"/>
      <c r="WYE5"/>
      <c r="WYF5"/>
      <c r="WYG5"/>
      <c r="WYH5"/>
      <c r="WYI5"/>
      <c r="WYJ5"/>
      <c r="WYK5"/>
      <c r="WYL5"/>
      <c r="WYM5"/>
      <c r="WYN5"/>
      <c r="WYO5"/>
      <c r="WYP5"/>
      <c r="WYQ5"/>
      <c r="WYR5"/>
      <c r="WYS5"/>
      <c r="WYT5"/>
      <c r="WYU5"/>
      <c r="WYV5"/>
      <c r="WYW5"/>
      <c r="WYX5"/>
      <c r="WYY5"/>
      <c r="WYZ5"/>
      <c r="WZA5"/>
      <c r="WZB5"/>
      <c r="WZC5"/>
      <c r="WZD5"/>
      <c r="WZE5"/>
      <c r="WZF5"/>
      <c r="WZG5"/>
      <c r="WZH5"/>
      <c r="WZI5"/>
      <c r="WZJ5"/>
      <c r="WZK5"/>
      <c r="WZL5"/>
      <c r="WZM5"/>
      <c r="WZN5"/>
      <c r="WZO5"/>
      <c r="WZP5"/>
      <c r="WZQ5"/>
      <c r="WZR5"/>
      <c r="WZS5"/>
      <c r="WZT5"/>
      <c r="WZU5"/>
      <c r="WZV5"/>
      <c r="WZW5"/>
      <c r="WZX5"/>
      <c r="WZY5"/>
      <c r="WZZ5"/>
      <c r="XAA5"/>
      <c r="XAB5"/>
      <c r="XAC5"/>
      <c r="XAD5"/>
      <c r="XAE5"/>
      <c r="XAF5"/>
      <c r="XAG5"/>
      <c r="XAH5"/>
      <c r="XAI5"/>
      <c r="XAJ5"/>
      <c r="XAK5"/>
      <c r="XAL5"/>
      <c r="XAM5"/>
      <c r="XAN5"/>
      <c r="XAO5"/>
      <c r="XAP5"/>
      <c r="XAQ5"/>
      <c r="XAR5"/>
      <c r="XAS5"/>
      <c r="XAT5"/>
      <c r="XAU5"/>
      <c r="XAV5"/>
      <c r="XAW5"/>
      <c r="XAX5"/>
      <c r="XAY5"/>
      <c r="XAZ5"/>
      <c r="XBA5"/>
      <c r="XBB5"/>
      <c r="XBC5"/>
      <c r="XBD5"/>
      <c r="XBE5"/>
      <c r="XBF5"/>
      <c r="XBG5"/>
      <c r="XBH5"/>
      <c r="XBI5"/>
      <c r="XBJ5"/>
      <c r="XBK5"/>
      <c r="XBL5"/>
      <c r="XBM5"/>
      <c r="XBN5"/>
      <c r="XBO5"/>
      <c r="XBP5"/>
      <c r="XBQ5"/>
      <c r="XBR5"/>
      <c r="XBS5"/>
      <c r="XBT5"/>
      <c r="XBU5"/>
      <c r="XBV5"/>
      <c r="XBW5"/>
      <c r="XBX5"/>
      <c r="XBY5"/>
      <c r="XBZ5"/>
      <c r="XCA5"/>
      <c r="XCB5"/>
      <c r="XCC5"/>
      <c r="XCD5"/>
      <c r="XCE5"/>
      <c r="XCF5"/>
      <c r="XCG5"/>
      <c r="XCH5"/>
      <c r="XCI5"/>
      <c r="XCJ5"/>
      <c r="XCK5"/>
      <c r="XCL5"/>
      <c r="XCM5"/>
      <c r="XCN5"/>
      <c r="XCO5"/>
      <c r="XCP5"/>
      <c r="XCQ5"/>
      <c r="XCR5"/>
      <c r="XCS5"/>
      <c r="XCT5"/>
      <c r="XCU5"/>
      <c r="XCV5"/>
      <c r="XCW5"/>
      <c r="XCX5"/>
      <c r="XCY5"/>
      <c r="XCZ5"/>
      <c r="XDA5"/>
      <c r="XDB5"/>
      <c r="XDC5"/>
      <c r="XDD5"/>
      <c r="XDE5"/>
      <c r="XDF5"/>
      <c r="XDG5"/>
      <c r="XDH5"/>
      <c r="XDI5"/>
      <c r="XDJ5"/>
      <c r="XDK5"/>
      <c r="XDL5"/>
      <c r="XDM5"/>
      <c r="XDN5"/>
      <c r="XDO5"/>
      <c r="XDP5"/>
      <c r="XDQ5"/>
      <c r="XDR5"/>
      <c r="XDS5"/>
      <c r="XDT5"/>
      <c r="XDU5"/>
      <c r="XDV5"/>
      <c r="XDW5"/>
      <c r="XDX5"/>
      <c r="XDY5"/>
      <c r="XDZ5"/>
      <c r="XEA5"/>
      <c r="XEB5"/>
      <c r="XEC5"/>
      <c r="XED5"/>
      <c r="XEE5"/>
      <c r="XEF5"/>
      <c r="XEG5"/>
      <c r="XEH5"/>
    </row>
    <row r="6" spans="1:16362" s="94" customFormat="1" x14ac:dyDescent="0.25">
      <c r="A6" s="219">
        <v>1</v>
      </c>
      <c r="B6" s="220" t="s">
        <v>0</v>
      </c>
      <c r="C6" s="221">
        <v>4578.0515281400012</v>
      </c>
      <c r="D6" s="221">
        <v>4993.6242200199995</v>
      </c>
      <c r="E6" s="221">
        <v>5376.4182292400001</v>
      </c>
      <c r="F6" s="221">
        <v>5035.2583099399981</v>
      </c>
      <c r="G6" s="221">
        <v>5437.5480233599992</v>
      </c>
      <c r="H6" s="221">
        <v>5840.97316297</v>
      </c>
      <c r="I6" s="221">
        <v>5654.9630610000013</v>
      </c>
      <c r="J6" s="221">
        <v>4570.7181692499998</v>
      </c>
      <c r="K6" s="221">
        <v>5382.9834021299994</v>
      </c>
      <c r="L6" s="221">
        <v>5596.0458289000017</v>
      </c>
      <c r="M6" s="221">
        <v>5420.2940872845747</v>
      </c>
      <c r="N6" s="221">
        <v>5436.1507396799961</v>
      </c>
      <c r="O6" s="221">
        <v>6677.8413831200332</v>
      </c>
      <c r="P6" s="221">
        <v>1031.91206356</v>
      </c>
      <c r="Q6" s="221">
        <v>1021.7684462899999</v>
      </c>
      <c r="R6" s="221">
        <v>1351.5531041599997</v>
      </c>
      <c r="S6" s="221">
        <v>1172.8179141300006</v>
      </c>
      <c r="T6" s="221">
        <v>1158.3591941000002</v>
      </c>
      <c r="U6" s="221">
        <v>1239.5893336600004</v>
      </c>
      <c r="V6" s="221">
        <v>1276.0624083400003</v>
      </c>
      <c r="W6" s="221">
        <v>1319.6132839199986</v>
      </c>
      <c r="X6" s="221">
        <v>1252.8813343500001</v>
      </c>
      <c r="Y6" s="221">
        <v>1474.6709128599998</v>
      </c>
      <c r="Z6" s="221">
        <v>965.88907353000036</v>
      </c>
      <c r="AA6" s="221">
        <v>1682.9769084999994</v>
      </c>
      <c r="AB6" s="221">
        <v>897.10540204999973</v>
      </c>
      <c r="AC6" s="221">
        <v>1309.0483196500008</v>
      </c>
      <c r="AD6" s="221">
        <v>1343.1795257899989</v>
      </c>
      <c r="AE6" s="221">
        <v>1485.9250624499996</v>
      </c>
      <c r="AF6" s="221">
        <v>1266.83968099</v>
      </c>
      <c r="AG6" s="221">
        <v>1403.5889634999999</v>
      </c>
      <c r="AH6" s="221">
        <v>1075.0231141200004</v>
      </c>
      <c r="AI6" s="221">
        <v>1692.0962647499985</v>
      </c>
      <c r="AJ6" s="221">
        <v>1299.1633426800004</v>
      </c>
      <c r="AK6" s="221">
        <v>1594.2447925199997</v>
      </c>
      <c r="AL6" s="221">
        <v>1437.4733110099996</v>
      </c>
      <c r="AM6" s="221">
        <v>1510.0917167599998</v>
      </c>
      <c r="AN6" s="221">
        <v>1218.3580604899996</v>
      </c>
      <c r="AO6" s="221">
        <v>1633.5285532000007</v>
      </c>
      <c r="AP6" s="221">
        <v>1265.8718319099996</v>
      </c>
      <c r="AQ6" s="221">
        <v>1537.2046154</v>
      </c>
      <c r="AR6" s="221">
        <v>1003.9525528899997</v>
      </c>
      <c r="AS6" s="221">
        <v>1405.2253271899997</v>
      </c>
      <c r="AT6" s="221">
        <v>994.63060845000064</v>
      </c>
      <c r="AU6" s="221">
        <v>1166.9096807200001</v>
      </c>
      <c r="AV6" s="221">
        <v>1245.9253116300013</v>
      </c>
      <c r="AW6" s="221">
        <v>1296.2541263999985</v>
      </c>
      <c r="AX6" s="221">
        <v>1012.8054087000007</v>
      </c>
      <c r="AY6" s="221">
        <v>1827.9985553999982</v>
      </c>
      <c r="AZ6" s="221">
        <v>1182.23092905</v>
      </c>
      <c r="BA6" s="221">
        <v>1448.4460875900002</v>
      </c>
      <c r="BB6" s="221">
        <v>1382.0921374699988</v>
      </c>
      <c r="BC6" s="221">
        <v>1583.2766747900027</v>
      </c>
      <c r="BD6" s="221">
        <v>1327.3462468300002</v>
      </c>
      <c r="BE6" s="221">
        <v>1475.4950252699998</v>
      </c>
      <c r="BF6" s="221">
        <v>1194.6773553300015</v>
      </c>
      <c r="BG6" s="221">
        <v>1422.7754598545739</v>
      </c>
      <c r="BH6" s="221">
        <v>1219.6475257200022</v>
      </c>
      <c r="BI6" s="221">
        <v>1421.2506486799869</v>
      </c>
      <c r="BJ6" s="221">
        <v>1365.9386602449986</v>
      </c>
      <c r="BK6" s="221">
        <v>1429.3139050350082</v>
      </c>
      <c r="BL6" s="221">
        <v>1849.7981643200026</v>
      </c>
      <c r="BM6" s="221">
        <v>1665.1259779400125</v>
      </c>
      <c r="BN6" s="221">
        <v>1511.4028825300056</v>
      </c>
      <c r="BO6" s="221">
        <v>1651.5143583300132</v>
      </c>
      <c r="BP6" s="221">
        <v>1676.5912701699954</v>
      </c>
      <c r="BQ6" s="221">
        <f t="shared" ref="BQ6" si="0">+BQ8+BQ12</f>
        <v>397.75419945999994</v>
      </c>
      <c r="BR6" s="221">
        <f t="shared" ref="BR6:DL6" si="1">+BR8+BR12</f>
        <v>299.93600150000037</v>
      </c>
      <c r="BS6" s="221">
        <f t="shared" si="1"/>
        <v>334.22186259999972</v>
      </c>
      <c r="BT6" s="221">
        <f t="shared" si="1"/>
        <v>297.22400094000011</v>
      </c>
      <c r="BU6" s="221">
        <f t="shared" si="1"/>
        <v>366.72961908000019</v>
      </c>
      <c r="BV6" s="221">
        <f t="shared" si="1"/>
        <v>357.81482626999974</v>
      </c>
      <c r="BW6" s="221">
        <f t="shared" si="1"/>
        <v>380.12228393000015</v>
      </c>
      <c r="BX6" s="221">
        <f t="shared" si="1"/>
        <v>416.62935439000017</v>
      </c>
      <c r="BY6" s="221">
        <f t="shared" si="1"/>
        <v>554.80146583999954</v>
      </c>
      <c r="BZ6" s="221">
        <f t="shared" si="1"/>
        <v>352.20543460000061</v>
      </c>
      <c r="CA6" s="221">
        <f t="shared" si="1"/>
        <v>359.61458634000047</v>
      </c>
      <c r="CB6" s="221">
        <f t="shared" si="1"/>
        <v>460.99789318999967</v>
      </c>
      <c r="CC6" s="221">
        <f t="shared" si="1"/>
        <v>428.82948147000008</v>
      </c>
      <c r="CD6" s="221">
        <f t="shared" si="1"/>
        <v>368.19306347000008</v>
      </c>
      <c r="CE6" s="221">
        <f t="shared" si="1"/>
        <v>361.33664915999992</v>
      </c>
      <c r="CF6" s="221">
        <f t="shared" si="1"/>
        <v>326.88337602000018</v>
      </c>
      <c r="CG6" s="221">
        <f t="shared" si="1"/>
        <v>426.32585879999948</v>
      </c>
      <c r="CH6" s="221">
        <f t="shared" si="1"/>
        <v>486.3800988400007</v>
      </c>
      <c r="CI6" s="221">
        <f t="shared" si="1"/>
        <v>460.41658578999909</v>
      </c>
      <c r="CJ6" s="221">
        <f t="shared" si="1"/>
        <v>442.72944723000046</v>
      </c>
      <c r="CK6" s="221">
        <f t="shared" si="1"/>
        <v>372.91637532000067</v>
      </c>
      <c r="CL6" s="221">
        <f t="shared" si="1"/>
        <v>424.72409515999999</v>
      </c>
      <c r="CM6" s="221">
        <f t="shared" si="1"/>
        <v>404.25569384999932</v>
      </c>
      <c r="CN6" s="221">
        <f t="shared" si="1"/>
        <v>490.63349490999929</v>
      </c>
      <c r="CO6" s="221">
        <f t="shared" si="1"/>
        <v>310.44921488</v>
      </c>
      <c r="CP6" s="221">
        <f t="shared" si="1"/>
        <v>515.45900301000017</v>
      </c>
      <c r="CQ6" s="221">
        <f t="shared" si="1"/>
        <v>426.97311645999986</v>
      </c>
      <c r="CR6" s="221">
        <f t="shared" si="1"/>
        <v>484.9003432599996</v>
      </c>
      <c r="CS6" s="221">
        <f t="shared" si="1"/>
        <v>509.9613071</v>
      </c>
      <c r="CT6" s="221">
        <f t="shared" si="1"/>
        <v>479.80926250000016</v>
      </c>
      <c r="CU6" s="221">
        <f t="shared" si="1"/>
        <v>521.48097455000061</v>
      </c>
      <c r="CV6" s="221">
        <f t="shared" si="1"/>
        <v>208.33686103999915</v>
      </c>
      <c r="CW6" s="221">
        <f t="shared" si="1"/>
        <v>236.07123794000063</v>
      </c>
      <c r="CX6" s="221">
        <f t="shared" si="1"/>
        <v>426.60607730999959</v>
      </c>
      <c r="CY6" s="221">
        <f t="shared" si="1"/>
        <v>240.4261547200004</v>
      </c>
      <c r="CZ6" s="221">
        <f t="shared" si="1"/>
        <v>1015.9446764699993</v>
      </c>
      <c r="DA6" s="221">
        <f t="shared" si="1"/>
        <v>302.13685611999995</v>
      </c>
      <c r="DB6" s="221">
        <f t="shared" si="1"/>
        <v>159.04661961999972</v>
      </c>
      <c r="DC6" s="221">
        <f t="shared" si="1"/>
        <v>435.92192631000006</v>
      </c>
      <c r="DD6" s="221">
        <f t="shared" si="1"/>
        <v>475.16771717999978</v>
      </c>
      <c r="DE6" s="221">
        <f t="shared" si="1"/>
        <v>269.88661456999978</v>
      </c>
      <c r="DF6" s="221">
        <f t="shared" si="1"/>
        <v>563.99398790000112</v>
      </c>
      <c r="DG6" s="221">
        <f t="shared" si="1"/>
        <v>587.1823824500002</v>
      </c>
      <c r="DH6" s="221">
        <f t="shared" si="1"/>
        <v>380.19285044999913</v>
      </c>
      <c r="DI6" s="221">
        <f t="shared" si="1"/>
        <v>375.8042928899996</v>
      </c>
      <c r="DJ6" s="221">
        <f t="shared" si="1"/>
        <v>459.99709490999987</v>
      </c>
      <c r="DK6" s="221">
        <f t="shared" si="1"/>
        <v>269.65463110999923</v>
      </c>
      <c r="DL6" s="221">
        <f t="shared" si="1"/>
        <v>756.27333643000031</v>
      </c>
      <c r="DM6" s="221">
        <f t="shared" ref="DM6:DP6" si="2">+DM8+DM12</f>
        <v>357.78224504000036</v>
      </c>
      <c r="DN6" s="221">
        <f t="shared" si="2"/>
        <v>395.83588962999966</v>
      </c>
      <c r="DO6" s="221">
        <f t="shared" si="2"/>
        <v>513.22154632000013</v>
      </c>
      <c r="DP6" s="221">
        <f t="shared" si="2"/>
        <v>401.19608343000027</v>
      </c>
      <c r="DQ6" s="221">
        <f t="shared" ref="DQ6:FG6" si="3">+DQ8+DQ12</f>
        <v>513.57695201999979</v>
      </c>
      <c r="DR6" s="221">
        <f t="shared" si="3"/>
        <v>488.81592804999991</v>
      </c>
      <c r="DS6" s="221">
        <f t="shared" si="3"/>
        <v>440.66303839000051</v>
      </c>
      <c r="DT6" s="221">
        <f t="shared" si="3"/>
        <v>420.12767551999929</v>
      </c>
      <c r="DU6" s="221">
        <f t="shared" si="3"/>
        <v>214.23240021000058</v>
      </c>
      <c r="DV6" s="221">
        <f t="shared" si="3"/>
        <v>608.75178579999999</v>
      </c>
      <c r="DW6" s="221">
        <f t="shared" si="3"/>
        <v>422.89588193000031</v>
      </c>
      <c r="DX6" s="221">
        <f t="shared" si="3"/>
        <v>660.44859701999815</v>
      </c>
      <c r="DY6" s="221">
        <f t="shared" si="3"/>
        <v>378.51892981999998</v>
      </c>
      <c r="DZ6" s="221">
        <f t="shared" si="3"/>
        <v>492.02366318999992</v>
      </c>
      <c r="EA6" s="221">
        <f t="shared" si="3"/>
        <v>428.62074967000046</v>
      </c>
      <c r="EB6" s="221">
        <f t="shared" si="3"/>
        <v>530.36187024999947</v>
      </c>
      <c r="EC6" s="221">
        <f t="shared" si="3"/>
        <v>578.40588263999996</v>
      </c>
      <c r="ED6" s="221">
        <f t="shared" si="3"/>
        <v>485.47703963000026</v>
      </c>
      <c r="EE6" s="221">
        <f t="shared" si="3"/>
        <v>469.16963555999922</v>
      </c>
      <c r="EF6" s="221">
        <f t="shared" si="3"/>
        <v>554.17589213000042</v>
      </c>
      <c r="EG6" s="221">
        <f t="shared" si="3"/>
        <v>414.12778331999982</v>
      </c>
      <c r="EH6" s="221">
        <f t="shared" si="3"/>
        <v>442.558551149999</v>
      </c>
      <c r="EI6" s="221">
        <f t="shared" si="3"/>
        <v>485.917406220001</v>
      </c>
      <c r="EJ6" s="221">
        <f t="shared" si="3"/>
        <v>581.61575938999988</v>
      </c>
      <c r="EK6" s="221">
        <f t="shared" si="3"/>
        <v>532.93222598999989</v>
      </c>
      <c r="EL6" s="221">
        <f t="shared" si="3"/>
        <v>433.67667802999995</v>
      </c>
      <c r="EM6" s="221">
        <f t="shared" si="3"/>
        <v>251.74915646999975</v>
      </c>
      <c r="EN6" s="221">
        <f t="shared" si="3"/>
        <v>633.78480983000077</v>
      </c>
      <c r="EO6" s="221">
        <f t="shared" si="3"/>
        <v>545.38841913999954</v>
      </c>
      <c r="EP6" s="221">
        <f t="shared" si="3"/>
        <v>454.35532423000041</v>
      </c>
      <c r="EQ6" s="221">
        <f t="shared" si="3"/>
        <v>357.85741176999949</v>
      </c>
      <c r="ER6" s="221">
        <f t="shared" si="3"/>
        <v>280.9243141000008</v>
      </c>
      <c r="ES6" s="221">
        <f t="shared" si="3"/>
        <v>627.09010603999923</v>
      </c>
      <c r="ET6" s="221">
        <f t="shared" si="3"/>
        <v>333.37932900000095</v>
      </c>
      <c r="EU6" s="221">
        <f t="shared" si="3"/>
        <v>224.26620645999884</v>
      </c>
      <c r="EV6" s="221">
        <f t="shared" si="3"/>
        <v>979.55907994000006</v>
      </c>
      <c r="EW6" s="221">
        <f t="shared" si="3"/>
        <v>253.7112830999998</v>
      </c>
      <c r="EX6" s="221">
        <f t="shared" si="3"/>
        <v>537.5298383300003</v>
      </c>
      <c r="EY6" s="221">
        <f t="shared" si="3"/>
        <v>212.71143145999946</v>
      </c>
      <c r="EZ6" s="221">
        <f t="shared" si="3"/>
        <v>179.8530745900002</v>
      </c>
      <c r="FA6" s="221">
        <f t="shared" si="3"/>
        <v>898.52523055000006</v>
      </c>
      <c r="FB6" s="221">
        <f t="shared" si="3"/>
        <v>326.84702204999957</v>
      </c>
      <c r="FC6" s="221">
        <f t="shared" si="3"/>
        <v>314.98850240000053</v>
      </c>
      <c r="FD6" s="221">
        <f t="shared" si="3"/>
        <v>400.36915459000028</v>
      </c>
      <c r="FE6" s="221">
        <f t="shared" si="3"/>
        <v>279.27295145999972</v>
      </c>
      <c r="FF6" s="221">
        <f t="shared" si="3"/>
        <v>317.93642032999907</v>
      </c>
      <c r="FG6" s="221">
        <f t="shared" si="3"/>
        <v>324.92132934000159</v>
      </c>
      <c r="FH6" s="221">
        <f t="shared" ref="FH6:FT6" si="4">+FH8+FH12</f>
        <v>524.05193104999955</v>
      </c>
      <c r="FI6" s="221">
        <f t="shared" si="4"/>
        <v>541.64450095999996</v>
      </c>
      <c r="FJ6" s="221">
        <f t="shared" si="4"/>
        <v>382.85130530999993</v>
      </c>
      <c r="FK6" s="221">
        <f t="shared" si="4"/>
        <v>321.42950536000143</v>
      </c>
      <c r="FL6" s="221">
        <f t="shared" si="4"/>
        <v>378.31454496999896</v>
      </c>
      <c r="FM6" s="221">
        <f t="shared" si="4"/>
        <v>378.27366063000056</v>
      </c>
      <c r="FN6" s="221">
        <f t="shared" si="4"/>
        <v>539.66592079999918</v>
      </c>
      <c r="FO6" s="221">
        <f t="shared" si="4"/>
        <v>403.88774237000132</v>
      </c>
      <c r="FP6" s="221">
        <f t="shared" si="4"/>
        <v>391.76126319999918</v>
      </c>
      <c r="FQ6" s="221">
        <f t="shared" si="4"/>
        <v>217.15640313000023</v>
      </c>
      <c r="FR6" s="221">
        <f t="shared" si="4"/>
        <v>597.6107962499965</v>
      </c>
      <c r="FS6" s="221">
        <f t="shared" si="4"/>
        <v>399.13422446999914</v>
      </c>
      <c r="FT6" s="221">
        <f t="shared" si="4"/>
        <v>831.25353468000242</v>
      </c>
      <c r="FU6" s="221">
        <f t="shared" ref="FU6:FW6" si="5">+FU8+FU12</f>
        <v>197.60699248499995</v>
      </c>
      <c r="FV6" s="221">
        <f t="shared" si="5"/>
        <v>578.6955261449998</v>
      </c>
      <c r="FW6" s="221">
        <f t="shared" si="5"/>
        <v>405.92841042000015</v>
      </c>
      <c r="FX6" s="221">
        <f t="shared" ref="FX6:FY6" si="6">+FX8+FX12</f>
        <v>408.67580407999958</v>
      </c>
      <c r="FY6" s="221">
        <f t="shared" si="6"/>
        <v>340.92101829000006</v>
      </c>
      <c r="FZ6" s="221">
        <f t="shared" ref="FZ6" si="7">+FZ8+FZ12</f>
        <v>698.84926522000046</v>
      </c>
      <c r="GA6" s="221">
        <f t="shared" ref="GA6" si="8">+GA8+GA12</f>
        <v>460.09433448999937</v>
      </c>
      <c r="GB6" s="221">
        <f t="shared" ref="GB6" si="9">+GB8+GB12</f>
        <v>460.86916378000114</v>
      </c>
      <c r="GC6" s="221">
        <f t="shared" ref="GC6" si="10">+GC8+GC12</f>
        <v>461.12863919999802</v>
      </c>
      <c r="GD6" s="221">
        <f t="shared" ref="GD6" si="11">+GD8+GD12</f>
        <v>436.52742875000223</v>
      </c>
      <c r="GE6" s="221">
        <f t="shared" ref="GE6" si="12">+GE8+GE12</f>
        <v>465.30208201999886</v>
      </c>
      <c r="GF6" s="221">
        <f t="shared" ref="GF6:GG6" si="13">+GF8+GF12</f>
        <v>681.44716402000188</v>
      </c>
      <c r="GG6" s="221">
        <f t="shared" si="13"/>
        <v>157.28282181999992</v>
      </c>
      <c r="GH6" s="221">
        <f t="shared" ref="GH6" si="14">+GH8+GH12</f>
        <v>703.73994252</v>
      </c>
      <c r="GI6" s="221">
        <f t="shared" ref="GI6" si="15">+GI8+GI12</f>
        <v>466.32348249000023</v>
      </c>
      <c r="GJ6" s="221">
        <f t="shared" ref="GJ6" si="16">+GJ8+GJ12</f>
        <v>483.66940215000022</v>
      </c>
      <c r="GK6" s="221">
        <f t="shared" ref="GK6:GL6" si="17">+GK8+GK12</f>
        <v>524.31158470999958</v>
      </c>
      <c r="GL6" s="221">
        <f t="shared" si="17"/>
        <v>467.51403840999996</v>
      </c>
      <c r="GM6" s="221">
        <f t="shared" ref="GM6" si="18">+GM8+GM12</f>
        <v>423.801143580001</v>
      </c>
      <c r="GN6" s="221">
        <f t="shared" ref="GN6" si="19">+GN8+GN12</f>
        <v>431.5351700599993</v>
      </c>
      <c r="GO6" s="221">
        <f t="shared" ref="GO6" si="20">+GO8+GO12</f>
        <v>339.34104169000119</v>
      </c>
      <c r="GP6" s="221">
        <f t="shared" ref="GP6" si="21">+GP8+GP12</f>
        <v>399.11083462999909</v>
      </c>
      <c r="GQ6" s="221">
        <f t="shared" ref="GQ6" si="22">+GQ8+GQ12</f>
        <v>400.16355969333227</v>
      </c>
      <c r="GR6" s="221">
        <f t="shared" ref="GR6" si="23">+GR8+GR12</f>
        <v>623.50106553124249</v>
      </c>
      <c r="GS6" s="221">
        <f t="shared" ref="GS6" si="24">+GS8+GS12</f>
        <v>454.65603936000201</v>
      </c>
      <c r="GT6" s="221">
        <f t="shared" ref="GT6:GV6" si="25">+GT8+GT12</f>
        <v>395.76564675999776</v>
      </c>
      <c r="GU6" s="221">
        <f t="shared" si="25"/>
        <v>369.22583960000259</v>
      </c>
      <c r="GV6" s="221">
        <f t="shared" si="25"/>
        <v>394.78570220999467</v>
      </c>
      <c r="GW6" s="221">
        <f t="shared" ref="GW6" si="26">+GW8+GW12</f>
        <v>533.95959715999538</v>
      </c>
      <c r="GX6" s="221">
        <f t="shared" ref="GX6" si="27">+GX8+GX12</f>
        <v>492.5053493099968</v>
      </c>
      <c r="GY6" s="221">
        <f t="shared" ref="GY6" si="28">+GY8+GY12</f>
        <v>475.70218101001046</v>
      </c>
      <c r="GZ6" s="221">
        <f t="shared" ref="GZ6" si="29">+GZ8+GZ12</f>
        <v>451.22383778000176</v>
      </c>
      <c r="HA6" s="221">
        <f t="shared" ref="HA6" si="30">+HA8+HA12</f>
        <v>439.01264145498646</v>
      </c>
      <c r="HB6" s="221">
        <f t="shared" ref="HB6" si="31">+HB8+HB12</f>
        <v>424.22426739503516</v>
      </c>
      <c r="HC6" s="221">
        <f t="shared" ref="HC6:HD6" si="32">+HC8+HC12</f>
        <v>442.63093948995072</v>
      </c>
      <c r="HD6" s="221">
        <f t="shared" si="32"/>
        <v>562.45869815002243</v>
      </c>
      <c r="HE6" s="221">
        <f t="shared" ref="HE6:HF6" si="33">+HE8+HE12</f>
        <v>812.07002139999975</v>
      </c>
      <c r="HF6" s="221">
        <f t="shared" si="33"/>
        <v>511.72478578000079</v>
      </c>
      <c r="HG6" s="221">
        <f t="shared" ref="HG6:HH6" si="34">+HG8+HG12</f>
        <v>526.00335714000198</v>
      </c>
      <c r="HH6" s="221">
        <f t="shared" si="34"/>
        <v>479.54475791999243</v>
      </c>
      <c r="HI6" s="221">
        <f t="shared" ref="HI6:HJ6" si="35">+HI8+HI12</f>
        <v>585.37208386000464</v>
      </c>
      <c r="HJ6" s="221">
        <f t="shared" si="35"/>
        <v>600.20913616001553</v>
      </c>
      <c r="HK6" s="221">
        <f t="shared" ref="HK6:HL6" si="36">+HK8+HK12</f>
        <v>501.07773649998984</v>
      </c>
      <c r="HL6" s="221">
        <f t="shared" si="36"/>
        <v>466.73998758997595</v>
      </c>
      <c r="HM6" s="221">
        <f t="shared" ref="HM6:HN6" si="37">+HM8+HM12</f>
        <v>543.58515844003978</v>
      </c>
      <c r="HN6" s="221">
        <f t="shared" si="37"/>
        <v>467.44605693996891</v>
      </c>
      <c r="HO6" s="221">
        <f t="shared" ref="HO6:HP6" si="38">+HO8+HO12</f>
        <v>493.07143214004867</v>
      </c>
      <c r="HP6" s="221">
        <f t="shared" si="38"/>
        <v>690.99686924999548</v>
      </c>
      <c r="HQ6" s="221">
        <f t="shared" ref="HQ6:HR6" si="39">+HQ8+HQ12</f>
        <v>569.29463957000212</v>
      </c>
      <c r="HR6" s="221">
        <f t="shared" si="39"/>
        <v>540.26846355000214</v>
      </c>
      <c r="HS6" s="221">
        <f t="shared" ref="HS6:HT6" si="40">+HS8+HS12</f>
        <v>567.02816704999123</v>
      </c>
      <c r="HT6" s="221">
        <f t="shared" si="40"/>
        <v>631.61065534000761</v>
      </c>
      <c r="HU6" s="221">
        <f t="shared" ref="HU6" si="41">+HU8+HU12</f>
        <v>590.388112049798</v>
      </c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  <c r="ANR6"/>
      <c r="ANS6"/>
      <c r="ANT6"/>
      <c r="ANU6"/>
      <c r="ANV6"/>
      <c r="ANW6"/>
      <c r="ANX6"/>
      <c r="ANY6"/>
      <c r="ANZ6"/>
      <c r="AOA6"/>
      <c r="AOB6"/>
      <c r="AOC6"/>
      <c r="AOD6"/>
      <c r="AOE6"/>
      <c r="AOF6"/>
      <c r="AOG6"/>
      <c r="AOH6"/>
      <c r="AOI6"/>
      <c r="AOJ6"/>
      <c r="AOK6"/>
      <c r="AOL6"/>
      <c r="AOM6"/>
      <c r="AON6"/>
      <c r="AOO6"/>
      <c r="AOP6"/>
      <c r="AOQ6"/>
      <c r="AOR6"/>
      <c r="AOS6"/>
      <c r="AOT6"/>
      <c r="AOU6"/>
      <c r="AOV6"/>
      <c r="AOW6"/>
      <c r="AOX6"/>
      <c r="AOY6"/>
      <c r="AOZ6"/>
      <c r="APA6"/>
      <c r="APB6"/>
      <c r="APC6"/>
      <c r="APD6"/>
      <c r="APE6"/>
      <c r="APF6"/>
      <c r="APG6"/>
      <c r="APH6"/>
      <c r="API6"/>
      <c r="APJ6"/>
      <c r="APK6"/>
      <c r="APL6"/>
      <c r="APM6"/>
      <c r="APN6"/>
      <c r="APO6"/>
      <c r="APP6"/>
      <c r="APQ6"/>
      <c r="APR6"/>
      <c r="APS6"/>
      <c r="APT6"/>
      <c r="APU6"/>
      <c r="APV6"/>
      <c r="APW6"/>
      <c r="APX6"/>
      <c r="APY6"/>
      <c r="APZ6"/>
      <c r="AQA6"/>
      <c r="AQB6"/>
      <c r="AQC6"/>
      <c r="AQD6"/>
      <c r="AQE6"/>
      <c r="AQF6"/>
      <c r="AQG6"/>
      <c r="AQH6"/>
      <c r="AQI6"/>
      <c r="AQJ6"/>
      <c r="AQK6"/>
      <c r="AQL6"/>
      <c r="AQM6"/>
      <c r="AQN6"/>
      <c r="AQO6"/>
      <c r="AQP6"/>
      <c r="AQQ6"/>
      <c r="AQR6"/>
      <c r="AQS6"/>
      <c r="AQT6"/>
      <c r="AQU6"/>
      <c r="AQV6"/>
      <c r="AQW6"/>
      <c r="AQX6"/>
      <c r="AQY6"/>
      <c r="AQZ6"/>
      <c r="ARA6"/>
      <c r="ARB6"/>
      <c r="ARC6"/>
      <c r="ARD6"/>
      <c r="ARE6"/>
      <c r="ARF6"/>
      <c r="ARG6"/>
      <c r="ARH6"/>
      <c r="ARI6"/>
      <c r="ARJ6"/>
      <c r="ARK6"/>
      <c r="ARL6"/>
      <c r="ARM6"/>
      <c r="ARN6"/>
      <c r="ARO6"/>
      <c r="ARP6"/>
      <c r="ARQ6"/>
      <c r="ARR6"/>
      <c r="ARS6"/>
      <c r="ART6"/>
      <c r="ARU6"/>
      <c r="ARV6"/>
      <c r="ARW6"/>
      <c r="ARX6"/>
      <c r="ARY6"/>
      <c r="ARZ6"/>
      <c r="ASA6"/>
      <c r="ASB6"/>
      <c r="ASC6"/>
      <c r="ASD6"/>
      <c r="ASE6"/>
      <c r="ASF6"/>
      <c r="ASG6"/>
      <c r="ASH6"/>
      <c r="ASI6"/>
      <c r="ASJ6"/>
      <c r="ASK6"/>
      <c r="ASL6"/>
      <c r="ASM6"/>
      <c r="ASN6"/>
      <c r="ASO6"/>
      <c r="ASP6"/>
      <c r="ASQ6"/>
      <c r="ASR6"/>
      <c r="ASS6"/>
      <c r="AST6"/>
      <c r="ASU6"/>
      <c r="ASV6"/>
      <c r="ASW6"/>
      <c r="ASX6"/>
      <c r="ASY6"/>
      <c r="ASZ6"/>
      <c r="ATA6"/>
      <c r="ATB6"/>
      <c r="ATC6"/>
      <c r="ATD6"/>
      <c r="ATE6"/>
      <c r="ATF6"/>
      <c r="ATG6"/>
      <c r="ATH6"/>
      <c r="ATI6"/>
      <c r="ATJ6"/>
      <c r="ATK6"/>
      <c r="ATL6"/>
      <c r="ATM6"/>
      <c r="ATN6"/>
      <c r="ATO6"/>
      <c r="ATP6"/>
      <c r="ATQ6"/>
      <c r="ATR6"/>
      <c r="ATS6"/>
      <c r="ATT6"/>
      <c r="ATU6"/>
      <c r="ATV6"/>
      <c r="ATW6"/>
      <c r="ATX6"/>
      <c r="ATY6"/>
      <c r="ATZ6"/>
      <c r="AUA6"/>
      <c r="AUB6"/>
      <c r="AUC6"/>
      <c r="AUD6"/>
      <c r="AUE6"/>
      <c r="AUF6"/>
      <c r="AUG6"/>
      <c r="AUH6"/>
      <c r="AUI6"/>
      <c r="AUJ6"/>
      <c r="AUK6"/>
      <c r="AUL6"/>
      <c r="AUM6"/>
      <c r="AUN6"/>
      <c r="AUO6"/>
      <c r="AUP6"/>
      <c r="AUQ6"/>
      <c r="AUR6"/>
      <c r="AUS6"/>
      <c r="AUT6"/>
      <c r="AUU6"/>
      <c r="AUV6"/>
      <c r="AUW6"/>
      <c r="AUX6"/>
      <c r="AUY6"/>
      <c r="AUZ6"/>
      <c r="AVA6"/>
      <c r="AVB6"/>
      <c r="AVC6"/>
      <c r="AVD6"/>
      <c r="AVE6"/>
      <c r="AVF6"/>
      <c r="AVG6"/>
      <c r="AVH6"/>
      <c r="AVI6"/>
      <c r="AVJ6"/>
      <c r="AVK6"/>
      <c r="AVL6"/>
      <c r="AVM6"/>
      <c r="AVN6"/>
      <c r="AVO6"/>
      <c r="AVP6"/>
      <c r="AVQ6"/>
      <c r="AVR6"/>
      <c r="AVS6"/>
      <c r="AVT6"/>
      <c r="AVU6"/>
      <c r="AVV6"/>
      <c r="AVW6"/>
      <c r="AVX6"/>
      <c r="AVY6"/>
      <c r="AVZ6"/>
      <c r="AWA6"/>
      <c r="AWB6"/>
      <c r="AWC6"/>
      <c r="AWD6"/>
      <c r="AWE6"/>
      <c r="AWF6"/>
      <c r="AWG6"/>
      <c r="AWH6"/>
      <c r="AWI6"/>
      <c r="AWJ6"/>
      <c r="AWK6"/>
      <c r="AWL6"/>
      <c r="AWM6"/>
      <c r="AWN6"/>
      <c r="AWO6"/>
      <c r="AWP6"/>
      <c r="AWQ6"/>
      <c r="AWR6"/>
      <c r="AWS6"/>
      <c r="AWT6"/>
      <c r="AWU6"/>
      <c r="AWV6"/>
      <c r="AWW6"/>
      <c r="AWX6"/>
      <c r="AWY6"/>
      <c r="AWZ6"/>
      <c r="AXA6"/>
      <c r="AXB6"/>
      <c r="AXC6"/>
      <c r="AXD6"/>
      <c r="AXE6"/>
      <c r="AXF6"/>
      <c r="AXG6"/>
      <c r="AXH6"/>
      <c r="AXI6"/>
      <c r="AXJ6"/>
      <c r="AXK6"/>
      <c r="AXL6"/>
      <c r="AXM6"/>
      <c r="AXN6"/>
      <c r="AXO6"/>
      <c r="AXP6"/>
      <c r="AXQ6"/>
      <c r="AXR6"/>
      <c r="AXS6"/>
      <c r="AXT6"/>
      <c r="AXU6"/>
      <c r="AXV6"/>
      <c r="AXW6"/>
      <c r="AXX6"/>
      <c r="AXY6"/>
      <c r="AXZ6"/>
      <c r="AYA6"/>
      <c r="AYB6"/>
      <c r="AYC6"/>
      <c r="AYD6"/>
      <c r="AYE6"/>
      <c r="AYF6"/>
      <c r="AYG6"/>
      <c r="AYH6"/>
      <c r="AYI6"/>
      <c r="AYJ6"/>
      <c r="AYK6"/>
      <c r="AYL6"/>
      <c r="AYM6"/>
      <c r="AYN6"/>
      <c r="AYO6"/>
      <c r="AYP6"/>
      <c r="AYQ6"/>
      <c r="AYR6"/>
      <c r="AYS6"/>
      <c r="AYT6"/>
      <c r="AYU6"/>
      <c r="AYV6"/>
      <c r="AYW6"/>
      <c r="AYX6"/>
      <c r="AYY6"/>
      <c r="AYZ6"/>
      <c r="AZA6"/>
      <c r="AZB6"/>
      <c r="AZC6"/>
      <c r="AZD6"/>
      <c r="AZE6"/>
      <c r="AZF6"/>
      <c r="AZG6"/>
      <c r="AZH6"/>
      <c r="AZI6"/>
      <c r="AZJ6"/>
      <c r="AZK6"/>
      <c r="AZL6"/>
      <c r="AZM6"/>
      <c r="AZN6"/>
      <c r="AZO6"/>
      <c r="AZP6"/>
      <c r="AZQ6"/>
      <c r="AZR6"/>
      <c r="AZS6"/>
      <c r="AZT6"/>
      <c r="AZU6"/>
      <c r="AZV6"/>
      <c r="AZW6"/>
      <c r="AZX6"/>
      <c r="AZY6"/>
      <c r="AZZ6"/>
      <c r="BAA6"/>
      <c r="BAB6"/>
      <c r="BAC6"/>
      <c r="BAD6"/>
      <c r="BAE6"/>
      <c r="BAF6"/>
      <c r="BAG6"/>
      <c r="BAH6"/>
      <c r="BAI6"/>
      <c r="BAJ6"/>
      <c r="BAK6"/>
      <c r="BAL6"/>
      <c r="BAM6"/>
      <c r="BAN6"/>
      <c r="BAO6"/>
      <c r="BAP6"/>
      <c r="BAQ6"/>
      <c r="BAR6"/>
      <c r="BAS6"/>
      <c r="BAT6"/>
      <c r="BAU6"/>
      <c r="BAV6"/>
      <c r="BAW6"/>
      <c r="BAX6"/>
      <c r="BAY6"/>
      <c r="BAZ6"/>
      <c r="BBA6"/>
      <c r="BBB6"/>
      <c r="BBC6"/>
      <c r="BBD6"/>
      <c r="BBE6"/>
      <c r="BBF6"/>
      <c r="BBG6"/>
      <c r="BBH6"/>
      <c r="BBI6"/>
      <c r="BBJ6"/>
      <c r="BBK6"/>
      <c r="BBL6"/>
      <c r="BBM6"/>
      <c r="BBN6"/>
      <c r="BBO6"/>
      <c r="BBP6"/>
      <c r="BBQ6"/>
      <c r="BBR6"/>
      <c r="BBS6"/>
      <c r="BBT6"/>
      <c r="BBU6"/>
      <c r="BBV6"/>
      <c r="BBW6"/>
      <c r="BBX6"/>
      <c r="BBY6"/>
      <c r="BBZ6"/>
      <c r="BCA6"/>
      <c r="BCB6"/>
      <c r="BCC6"/>
      <c r="BCD6"/>
      <c r="BCE6"/>
      <c r="BCF6"/>
      <c r="BCG6"/>
      <c r="BCH6"/>
      <c r="BCI6"/>
      <c r="BCJ6"/>
      <c r="BCK6"/>
      <c r="BCL6"/>
      <c r="BCM6"/>
      <c r="BCN6"/>
      <c r="BCO6"/>
      <c r="BCP6"/>
      <c r="BCQ6"/>
      <c r="BCR6"/>
      <c r="BCS6"/>
      <c r="BCT6"/>
      <c r="BCU6"/>
      <c r="BCV6"/>
      <c r="BCW6"/>
      <c r="BCX6"/>
      <c r="BCY6"/>
      <c r="BCZ6"/>
      <c r="BDA6"/>
      <c r="BDB6"/>
      <c r="BDC6"/>
      <c r="BDD6"/>
      <c r="BDE6"/>
      <c r="BDF6"/>
      <c r="BDG6"/>
      <c r="BDH6"/>
      <c r="BDI6"/>
      <c r="BDJ6"/>
      <c r="BDK6"/>
      <c r="BDL6"/>
      <c r="BDM6"/>
      <c r="BDN6"/>
      <c r="BDO6"/>
      <c r="BDP6"/>
      <c r="BDQ6"/>
      <c r="BDR6"/>
      <c r="BDS6"/>
      <c r="BDT6"/>
      <c r="BDU6"/>
      <c r="BDV6"/>
      <c r="BDW6"/>
      <c r="BDX6"/>
      <c r="BDY6"/>
      <c r="BDZ6"/>
      <c r="BEA6"/>
      <c r="BEB6"/>
      <c r="BEC6"/>
      <c r="BED6"/>
      <c r="BEE6"/>
      <c r="BEF6"/>
      <c r="BEG6"/>
      <c r="BEH6"/>
      <c r="BEI6"/>
      <c r="BEJ6"/>
      <c r="BEK6"/>
      <c r="BEL6"/>
      <c r="BEM6"/>
      <c r="BEN6"/>
      <c r="BEO6"/>
      <c r="BEP6"/>
      <c r="BEQ6"/>
      <c r="BER6"/>
      <c r="BES6"/>
      <c r="BET6"/>
      <c r="BEU6"/>
      <c r="BEV6"/>
      <c r="BEW6"/>
      <c r="BEX6"/>
      <c r="BEY6"/>
      <c r="BEZ6"/>
      <c r="BFA6"/>
      <c r="BFB6"/>
      <c r="BFC6"/>
      <c r="BFD6"/>
      <c r="BFE6"/>
      <c r="BFF6"/>
      <c r="BFG6"/>
      <c r="BFH6"/>
      <c r="BFI6"/>
      <c r="BFJ6"/>
      <c r="BFK6"/>
      <c r="BFL6"/>
      <c r="BFM6"/>
      <c r="BFN6"/>
      <c r="BFO6"/>
      <c r="BFP6"/>
      <c r="BFQ6"/>
      <c r="BFR6"/>
      <c r="BFS6"/>
      <c r="BFT6"/>
      <c r="BFU6"/>
      <c r="BFV6"/>
      <c r="BFW6"/>
      <c r="BFX6"/>
      <c r="BFY6"/>
      <c r="BFZ6"/>
      <c r="BGA6"/>
      <c r="BGB6"/>
      <c r="BGC6"/>
      <c r="BGD6"/>
      <c r="BGE6"/>
      <c r="BGF6"/>
      <c r="BGG6"/>
      <c r="BGH6"/>
      <c r="BGI6"/>
      <c r="BGJ6"/>
      <c r="BGK6"/>
      <c r="BGL6"/>
      <c r="BGM6"/>
      <c r="BGN6"/>
      <c r="BGO6"/>
      <c r="BGP6"/>
      <c r="BGQ6"/>
      <c r="BGR6"/>
      <c r="BGS6"/>
      <c r="BGT6"/>
      <c r="BGU6"/>
      <c r="BGV6"/>
      <c r="BGW6"/>
      <c r="BGX6"/>
      <c r="BGY6"/>
      <c r="BGZ6"/>
      <c r="BHA6"/>
      <c r="BHB6"/>
      <c r="BHC6"/>
      <c r="BHD6"/>
      <c r="BHE6"/>
      <c r="BHF6"/>
      <c r="BHG6"/>
      <c r="BHH6"/>
      <c r="BHI6"/>
      <c r="BHJ6"/>
      <c r="BHK6"/>
      <c r="BHL6"/>
      <c r="BHM6"/>
      <c r="BHN6"/>
      <c r="BHO6"/>
      <c r="BHP6"/>
      <c r="BHQ6"/>
      <c r="BHR6"/>
      <c r="BHS6"/>
      <c r="BHT6"/>
      <c r="BHU6"/>
      <c r="BHV6"/>
      <c r="BHW6"/>
      <c r="BHX6"/>
      <c r="BHY6"/>
      <c r="BHZ6"/>
      <c r="BIA6"/>
      <c r="BIB6"/>
      <c r="BIC6"/>
      <c r="BID6"/>
      <c r="BIE6"/>
      <c r="BIF6"/>
      <c r="BIG6"/>
      <c r="BIH6"/>
      <c r="BII6"/>
      <c r="BIJ6"/>
      <c r="BIK6"/>
      <c r="BIL6"/>
      <c r="BIM6"/>
      <c r="BIN6"/>
      <c r="BIO6"/>
      <c r="BIP6"/>
      <c r="BIQ6"/>
      <c r="BIR6"/>
      <c r="BIS6"/>
      <c r="BIT6"/>
      <c r="BIU6"/>
      <c r="BIV6"/>
      <c r="BIW6"/>
      <c r="BIX6"/>
      <c r="BIY6"/>
      <c r="BIZ6"/>
      <c r="BJA6"/>
      <c r="BJB6"/>
      <c r="BJC6"/>
      <c r="BJD6"/>
      <c r="BJE6"/>
      <c r="BJF6"/>
      <c r="BJG6"/>
      <c r="BJH6"/>
      <c r="BJI6"/>
      <c r="BJJ6"/>
      <c r="BJK6"/>
      <c r="BJL6"/>
      <c r="BJM6"/>
      <c r="BJN6"/>
      <c r="BJO6"/>
      <c r="BJP6"/>
      <c r="BJQ6"/>
      <c r="BJR6"/>
      <c r="BJS6"/>
      <c r="BJT6"/>
      <c r="BJU6"/>
      <c r="BJV6"/>
      <c r="BJW6"/>
      <c r="BJX6"/>
      <c r="BJY6"/>
      <c r="BJZ6"/>
      <c r="BKA6"/>
      <c r="BKB6"/>
      <c r="BKC6"/>
      <c r="BKD6"/>
      <c r="BKE6"/>
      <c r="BKF6"/>
      <c r="BKG6"/>
      <c r="BKH6"/>
      <c r="BKI6"/>
      <c r="BKJ6"/>
      <c r="BKK6"/>
      <c r="BKL6"/>
      <c r="BKM6"/>
      <c r="BKN6"/>
      <c r="BKO6"/>
      <c r="BKP6"/>
      <c r="BKQ6"/>
      <c r="BKR6"/>
      <c r="BKS6"/>
      <c r="BKT6"/>
      <c r="BKU6"/>
      <c r="BKV6"/>
      <c r="BKW6"/>
      <c r="BKX6"/>
      <c r="BKY6"/>
      <c r="BKZ6"/>
      <c r="BLA6"/>
      <c r="BLB6"/>
      <c r="BLC6"/>
      <c r="BLD6"/>
      <c r="BLE6"/>
      <c r="BLF6"/>
      <c r="BLG6"/>
      <c r="BLH6"/>
      <c r="BLI6"/>
      <c r="BLJ6"/>
      <c r="BLK6"/>
      <c r="BLL6"/>
      <c r="BLM6"/>
      <c r="BLN6"/>
      <c r="BLO6"/>
      <c r="BLP6"/>
      <c r="BLQ6"/>
      <c r="BLR6"/>
      <c r="BLS6"/>
      <c r="BLT6"/>
      <c r="BLU6"/>
      <c r="BLV6"/>
      <c r="BLW6"/>
      <c r="BLX6"/>
      <c r="BLY6"/>
      <c r="BLZ6"/>
      <c r="BMA6"/>
      <c r="BMB6"/>
      <c r="BMC6"/>
      <c r="BMD6"/>
      <c r="BME6"/>
      <c r="BMF6"/>
      <c r="BMG6"/>
      <c r="BMH6"/>
      <c r="BMI6"/>
      <c r="BMJ6"/>
      <c r="BMK6"/>
      <c r="BML6"/>
      <c r="BMM6"/>
      <c r="BMN6"/>
      <c r="BMO6"/>
      <c r="BMP6"/>
      <c r="BMQ6"/>
      <c r="BMR6"/>
      <c r="BMS6"/>
      <c r="BMT6"/>
      <c r="BMU6"/>
      <c r="BMV6"/>
      <c r="BMW6"/>
      <c r="BMX6"/>
      <c r="BMY6"/>
      <c r="BMZ6"/>
      <c r="BNA6"/>
      <c r="BNB6"/>
      <c r="BNC6"/>
      <c r="BND6"/>
      <c r="BNE6"/>
      <c r="BNF6"/>
      <c r="BNG6"/>
      <c r="BNH6"/>
      <c r="BNI6"/>
      <c r="BNJ6"/>
      <c r="BNK6"/>
      <c r="BNL6"/>
      <c r="BNM6"/>
      <c r="BNN6"/>
      <c r="BNO6"/>
      <c r="BNP6"/>
      <c r="BNQ6"/>
      <c r="BNR6"/>
      <c r="BNS6"/>
      <c r="BNT6"/>
      <c r="BNU6"/>
      <c r="BNV6"/>
      <c r="BNW6"/>
      <c r="BNX6"/>
      <c r="BNY6"/>
      <c r="BNZ6"/>
      <c r="BOA6"/>
      <c r="BOB6"/>
      <c r="BOC6"/>
      <c r="BOD6"/>
      <c r="BOE6"/>
      <c r="BOF6"/>
      <c r="BOG6"/>
      <c r="BOH6"/>
      <c r="BOI6"/>
      <c r="BOJ6"/>
      <c r="BOK6"/>
      <c r="BOL6"/>
      <c r="BOM6"/>
      <c r="BON6"/>
      <c r="BOO6"/>
      <c r="BOP6"/>
      <c r="BOQ6"/>
      <c r="BOR6"/>
      <c r="BOS6"/>
      <c r="BOT6"/>
      <c r="BOU6"/>
      <c r="BOV6"/>
      <c r="BOW6"/>
      <c r="BOX6"/>
      <c r="BOY6"/>
      <c r="BOZ6"/>
      <c r="BPA6"/>
      <c r="BPB6"/>
      <c r="BPC6"/>
      <c r="BPD6"/>
      <c r="BPE6"/>
      <c r="BPF6"/>
      <c r="BPG6"/>
      <c r="BPH6"/>
      <c r="BPI6"/>
      <c r="BPJ6"/>
      <c r="BPK6"/>
      <c r="BPL6"/>
      <c r="BPM6"/>
      <c r="BPN6"/>
      <c r="BPO6"/>
      <c r="BPP6"/>
      <c r="BPQ6"/>
      <c r="BPR6"/>
      <c r="BPS6"/>
      <c r="BPT6"/>
      <c r="BPU6"/>
      <c r="BPV6"/>
      <c r="BPW6"/>
      <c r="BPX6"/>
      <c r="BPY6"/>
      <c r="BPZ6"/>
      <c r="BQA6"/>
      <c r="BQB6"/>
      <c r="BQC6"/>
      <c r="BQD6"/>
      <c r="BQE6"/>
      <c r="BQF6"/>
      <c r="BQG6"/>
      <c r="BQH6"/>
      <c r="BQI6"/>
      <c r="BQJ6"/>
      <c r="BQK6"/>
      <c r="BQL6"/>
      <c r="BQM6"/>
      <c r="BQN6"/>
      <c r="BQO6"/>
      <c r="BQP6"/>
      <c r="BQQ6"/>
      <c r="BQR6"/>
      <c r="BQS6"/>
      <c r="BQT6"/>
      <c r="BQU6"/>
      <c r="BQV6"/>
      <c r="BQW6"/>
      <c r="BQX6"/>
      <c r="BQY6"/>
      <c r="BQZ6"/>
      <c r="BRA6"/>
      <c r="BRB6"/>
      <c r="BRC6"/>
      <c r="BRD6"/>
      <c r="BRE6"/>
      <c r="BRF6"/>
      <c r="BRG6"/>
      <c r="BRH6"/>
      <c r="BRI6"/>
      <c r="BRJ6"/>
      <c r="BRK6"/>
      <c r="BRL6"/>
      <c r="BRM6"/>
      <c r="BRN6"/>
      <c r="BRO6"/>
      <c r="BRP6"/>
      <c r="BRQ6"/>
      <c r="BRR6"/>
      <c r="BRS6"/>
      <c r="BRT6"/>
      <c r="BRU6"/>
      <c r="BRV6"/>
      <c r="BRW6"/>
      <c r="BRX6"/>
      <c r="BRY6"/>
      <c r="BRZ6"/>
      <c r="BSA6"/>
      <c r="BSB6"/>
      <c r="BSC6"/>
      <c r="BSD6"/>
      <c r="BSE6"/>
      <c r="BSF6"/>
      <c r="BSG6"/>
      <c r="BSH6"/>
      <c r="BSI6"/>
      <c r="BSJ6"/>
      <c r="BSK6"/>
      <c r="BSL6"/>
      <c r="BSM6"/>
      <c r="BSN6"/>
      <c r="BSO6"/>
      <c r="BSP6"/>
      <c r="BSQ6"/>
      <c r="BSR6"/>
      <c r="BSS6"/>
      <c r="BST6"/>
      <c r="BSU6"/>
      <c r="BSV6"/>
      <c r="BSW6"/>
      <c r="BSX6"/>
      <c r="BSY6"/>
      <c r="BSZ6"/>
      <c r="BTA6"/>
      <c r="BTB6"/>
      <c r="BTC6"/>
      <c r="BTD6"/>
      <c r="BTE6"/>
      <c r="BTF6"/>
      <c r="BTG6"/>
      <c r="BTH6"/>
      <c r="BTI6"/>
      <c r="BTJ6"/>
      <c r="BTK6"/>
      <c r="BTL6"/>
      <c r="BTM6"/>
      <c r="BTN6"/>
      <c r="BTO6"/>
      <c r="BTP6"/>
      <c r="BTQ6"/>
      <c r="BTR6"/>
      <c r="BTS6"/>
      <c r="BTT6"/>
      <c r="BTU6"/>
      <c r="BTV6"/>
      <c r="BTW6"/>
      <c r="BTX6"/>
      <c r="BTY6"/>
      <c r="BTZ6"/>
      <c r="BUA6"/>
      <c r="BUB6"/>
      <c r="BUC6"/>
      <c r="BUD6"/>
      <c r="BUE6"/>
      <c r="BUF6"/>
      <c r="BUG6"/>
      <c r="BUH6"/>
      <c r="BUI6"/>
      <c r="BUJ6"/>
      <c r="BUK6"/>
      <c r="BUL6"/>
      <c r="BUM6"/>
      <c r="BUN6"/>
      <c r="BUO6"/>
      <c r="BUP6"/>
      <c r="BUQ6"/>
      <c r="BUR6"/>
      <c r="BUS6"/>
      <c r="BUT6"/>
      <c r="BUU6"/>
      <c r="BUV6"/>
      <c r="BUW6"/>
      <c r="BUX6"/>
      <c r="BUY6"/>
      <c r="BUZ6"/>
      <c r="BVA6"/>
      <c r="BVB6"/>
      <c r="BVC6"/>
      <c r="BVD6"/>
      <c r="BVE6"/>
      <c r="BVF6"/>
      <c r="BVG6"/>
      <c r="BVH6"/>
      <c r="BVI6"/>
      <c r="BVJ6"/>
      <c r="BVK6"/>
      <c r="BVL6"/>
      <c r="BVM6"/>
      <c r="BVN6"/>
      <c r="BVO6"/>
      <c r="BVP6"/>
      <c r="BVQ6"/>
      <c r="BVR6"/>
      <c r="BVS6"/>
      <c r="BVT6"/>
      <c r="BVU6"/>
      <c r="BVV6"/>
      <c r="BVW6"/>
      <c r="BVX6"/>
      <c r="BVY6"/>
      <c r="BVZ6"/>
      <c r="BWA6"/>
      <c r="BWB6"/>
      <c r="BWC6"/>
      <c r="BWD6"/>
      <c r="BWE6"/>
      <c r="BWF6"/>
      <c r="BWG6"/>
      <c r="BWH6"/>
      <c r="BWI6"/>
      <c r="BWJ6"/>
      <c r="BWK6"/>
      <c r="BWL6"/>
      <c r="BWM6"/>
      <c r="BWN6"/>
      <c r="BWO6"/>
      <c r="BWP6"/>
      <c r="BWQ6"/>
      <c r="BWR6"/>
      <c r="BWS6"/>
      <c r="BWT6"/>
      <c r="BWU6"/>
      <c r="BWV6"/>
      <c r="BWW6"/>
      <c r="BWX6"/>
      <c r="BWY6"/>
      <c r="BWZ6"/>
      <c r="BXA6"/>
      <c r="BXB6"/>
      <c r="BXC6"/>
      <c r="BXD6"/>
      <c r="BXE6"/>
      <c r="BXF6"/>
      <c r="BXG6"/>
      <c r="BXH6"/>
      <c r="BXI6"/>
      <c r="BXJ6"/>
      <c r="BXK6"/>
      <c r="BXL6"/>
      <c r="BXM6"/>
      <c r="BXN6"/>
      <c r="BXO6"/>
      <c r="BXP6"/>
      <c r="BXQ6"/>
      <c r="BXR6"/>
      <c r="BXS6"/>
      <c r="BXT6"/>
      <c r="BXU6"/>
      <c r="BXV6"/>
      <c r="BXW6"/>
      <c r="BXX6"/>
      <c r="BXY6"/>
      <c r="BXZ6"/>
      <c r="BYA6"/>
      <c r="BYB6"/>
      <c r="BYC6"/>
      <c r="BYD6"/>
      <c r="BYE6"/>
      <c r="BYF6"/>
      <c r="BYG6"/>
      <c r="BYH6"/>
      <c r="BYI6"/>
      <c r="BYJ6"/>
      <c r="BYK6"/>
      <c r="BYL6"/>
      <c r="BYM6"/>
      <c r="BYN6"/>
      <c r="BYO6"/>
      <c r="BYP6"/>
      <c r="BYQ6"/>
      <c r="BYR6"/>
      <c r="BYS6"/>
      <c r="BYT6"/>
      <c r="BYU6"/>
      <c r="BYV6"/>
      <c r="BYW6"/>
      <c r="BYX6"/>
      <c r="BYY6"/>
      <c r="BYZ6"/>
      <c r="BZA6"/>
      <c r="BZB6"/>
      <c r="BZC6"/>
      <c r="BZD6"/>
      <c r="BZE6"/>
      <c r="BZF6"/>
      <c r="BZG6"/>
      <c r="BZH6"/>
      <c r="BZI6"/>
      <c r="BZJ6"/>
      <c r="BZK6"/>
      <c r="BZL6"/>
      <c r="BZM6"/>
      <c r="BZN6"/>
      <c r="BZO6"/>
      <c r="BZP6"/>
      <c r="BZQ6"/>
      <c r="BZR6"/>
      <c r="BZS6"/>
      <c r="BZT6"/>
      <c r="BZU6"/>
      <c r="BZV6"/>
      <c r="BZW6"/>
      <c r="BZX6"/>
      <c r="BZY6"/>
      <c r="BZZ6"/>
      <c r="CAA6"/>
      <c r="CAB6"/>
      <c r="CAC6"/>
      <c r="CAD6"/>
      <c r="CAE6"/>
      <c r="CAF6"/>
      <c r="CAG6"/>
      <c r="CAH6"/>
      <c r="CAI6"/>
      <c r="CAJ6"/>
      <c r="CAK6"/>
      <c r="CAL6"/>
      <c r="CAM6"/>
      <c r="CAN6"/>
      <c r="CAO6"/>
      <c r="CAP6"/>
      <c r="CAQ6"/>
      <c r="CAR6"/>
      <c r="CAS6"/>
      <c r="CAT6"/>
      <c r="CAU6"/>
      <c r="CAV6"/>
      <c r="CAW6"/>
      <c r="CAX6"/>
      <c r="CAY6"/>
      <c r="CAZ6"/>
      <c r="CBA6"/>
      <c r="CBB6"/>
      <c r="CBC6"/>
      <c r="CBD6"/>
      <c r="CBE6"/>
      <c r="CBF6"/>
      <c r="CBG6"/>
      <c r="CBH6"/>
      <c r="CBI6"/>
      <c r="CBJ6"/>
      <c r="CBK6"/>
      <c r="CBL6"/>
      <c r="CBM6"/>
      <c r="CBN6"/>
      <c r="CBO6"/>
      <c r="CBP6"/>
      <c r="CBQ6"/>
      <c r="CBR6"/>
      <c r="CBS6"/>
      <c r="CBT6"/>
      <c r="CBU6"/>
      <c r="CBV6"/>
      <c r="CBW6"/>
      <c r="CBX6"/>
      <c r="CBY6"/>
      <c r="CBZ6"/>
      <c r="CCA6"/>
      <c r="CCB6"/>
      <c r="CCC6"/>
      <c r="CCD6"/>
      <c r="CCE6"/>
      <c r="CCF6"/>
      <c r="CCG6"/>
      <c r="CCH6"/>
      <c r="CCI6"/>
      <c r="CCJ6"/>
      <c r="CCK6"/>
      <c r="CCL6"/>
      <c r="CCM6"/>
      <c r="CCN6"/>
      <c r="CCO6"/>
      <c r="CCP6"/>
      <c r="CCQ6"/>
      <c r="CCR6"/>
      <c r="CCS6"/>
      <c r="CCT6"/>
      <c r="CCU6"/>
      <c r="CCV6"/>
      <c r="CCW6"/>
      <c r="CCX6"/>
      <c r="CCY6"/>
      <c r="CCZ6"/>
      <c r="CDA6"/>
      <c r="CDB6"/>
      <c r="CDC6"/>
      <c r="CDD6"/>
      <c r="CDE6"/>
      <c r="CDF6"/>
      <c r="CDG6"/>
      <c r="CDH6"/>
      <c r="CDI6"/>
      <c r="CDJ6"/>
      <c r="CDK6"/>
      <c r="CDL6"/>
      <c r="CDM6"/>
      <c r="CDN6"/>
      <c r="CDO6"/>
      <c r="CDP6"/>
      <c r="CDQ6"/>
      <c r="CDR6"/>
      <c r="CDS6"/>
      <c r="CDT6"/>
      <c r="CDU6"/>
      <c r="CDV6"/>
      <c r="CDW6"/>
      <c r="CDX6"/>
      <c r="CDY6"/>
      <c r="CDZ6"/>
      <c r="CEA6"/>
      <c r="CEB6"/>
      <c r="CEC6"/>
      <c r="CED6"/>
      <c r="CEE6"/>
      <c r="CEF6"/>
      <c r="CEG6"/>
      <c r="CEH6"/>
      <c r="CEI6"/>
      <c r="CEJ6"/>
      <c r="CEK6"/>
      <c r="CEL6"/>
      <c r="CEM6"/>
      <c r="CEN6"/>
      <c r="CEO6"/>
      <c r="CEP6"/>
      <c r="CEQ6"/>
      <c r="CER6"/>
      <c r="CES6"/>
      <c r="CET6"/>
      <c r="CEU6"/>
      <c r="CEV6"/>
      <c r="CEW6"/>
      <c r="CEX6"/>
      <c r="CEY6"/>
      <c r="CEZ6"/>
      <c r="CFA6"/>
      <c r="CFB6"/>
      <c r="CFC6"/>
      <c r="CFD6"/>
      <c r="CFE6"/>
      <c r="CFF6"/>
      <c r="CFG6"/>
      <c r="CFH6"/>
      <c r="CFI6"/>
      <c r="CFJ6"/>
      <c r="CFK6"/>
      <c r="CFL6"/>
      <c r="CFM6"/>
      <c r="CFN6"/>
      <c r="CFO6"/>
      <c r="CFP6"/>
      <c r="CFQ6"/>
      <c r="CFR6"/>
      <c r="CFS6"/>
      <c r="CFT6"/>
      <c r="CFU6"/>
      <c r="CFV6"/>
      <c r="CFW6"/>
      <c r="CFX6"/>
      <c r="CFY6"/>
      <c r="CFZ6"/>
      <c r="CGA6"/>
      <c r="CGB6"/>
      <c r="CGC6"/>
      <c r="CGD6"/>
      <c r="CGE6"/>
      <c r="CGF6"/>
      <c r="CGG6"/>
      <c r="CGH6"/>
      <c r="CGI6"/>
      <c r="CGJ6"/>
      <c r="CGK6"/>
      <c r="CGL6"/>
      <c r="CGM6"/>
      <c r="CGN6"/>
      <c r="CGO6"/>
      <c r="CGP6"/>
      <c r="CGQ6"/>
      <c r="CGR6"/>
      <c r="CGS6"/>
      <c r="CGT6"/>
      <c r="CGU6"/>
      <c r="CGV6"/>
      <c r="CGW6"/>
      <c r="CGX6"/>
      <c r="CGY6"/>
      <c r="CGZ6"/>
      <c r="CHA6"/>
      <c r="CHB6"/>
      <c r="CHC6"/>
      <c r="CHD6"/>
      <c r="CHE6"/>
      <c r="CHF6"/>
      <c r="CHG6"/>
      <c r="CHH6"/>
      <c r="CHI6"/>
      <c r="CHJ6"/>
      <c r="CHK6"/>
      <c r="CHL6"/>
      <c r="CHM6"/>
      <c r="CHN6"/>
      <c r="CHO6"/>
      <c r="CHP6"/>
      <c r="CHQ6"/>
      <c r="CHR6"/>
      <c r="CHS6"/>
      <c r="CHT6"/>
      <c r="CHU6"/>
      <c r="CHV6"/>
      <c r="CHW6"/>
      <c r="CHX6"/>
      <c r="CHY6"/>
      <c r="CHZ6"/>
      <c r="CIA6"/>
      <c r="CIB6"/>
      <c r="CIC6"/>
      <c r="CID6"/>
      <c r="CIE6"/>
      <c r="CIF6"/>
      <c r="CIG6"/>
      <c r="CIH6"/>
      <c r="CII6"/>
      <c r="CIJ6"/>
      <c r="CIK6"/>
      <c r="CIL6"/>
      <c r="CIM6"/>
      <c r="CIN6"/>
      <c r="CIO6"/>
      <c r="CIP6"/>
      <c r="CIQ6"/>
      <c r="CIR6"/>
      <c r="CIS6"/>
      <c r="CIT6"/>
      <c r="CIU6"/>
      <c r="CIV6"/>
      <c r="CIW6"/>
      <c r="CIX6"/>
      <c r="CIY6"/>
      <c r="CIZ6"/>
      <c r="CJA6"/>
      <c r="CJB6"/>
      <c r="CJC6"/>
      <c r="CJD6"/>
      <c r="CJE6"/>
      <c r="CJF6"/>
      <c r="CJG6"/>
      <c r="CJH6"/>
      <c r="CJI6"/>
      <c r="CJJ6"/>
      <c r="CJK6"/>
      <c r="CJL6"/>
      <c r="CJM6"/>
      <c r="CJN6"/>
      <c r="CJO6"/>
      <c r="CJP6"/>
      <c r="CJQ6"/>
      <c r="CJR6"/>
      <c r="CJS6"/>
      <c r="CJT6"/>
      <c r="CJU6"/>
      <c r="CJV6"/>
      <c r="CJW6"/>
      <c r="CJX6"/>
      <c r="CJY6"/>
      <c r="CJZ6"/>
      <c r="CKA6"/>
      <c r="CKB6"/>
      <c r="CKC6"/>
      <c r="CKD6"/>
      <c r="CKE6"/>
      <c r="CKF6"/>
      <c r="CKG6"/>
      <c r="CKH6"/>
      <c r="CKI6"/>
      <c r="CKJ6"/>
      <c r="CKK6"/>
      <c r="CKL6"/>
      <c r="CKM6"/>
      <c r="CKN6"/>
      <c r="CKO6"/>
      <c r="CKP6"/>
      <c r="CKQ6"/>
      <c r="CKR6"/>
      <c r="CKS6"/>
      <c r="CKT6"/>
      <c r="CKU6"/>
      <c r="CKV6"/>
      <c r="CKW6"/>
      <c r="CKX6"/>
      <c r="CKY6"/>
      <c r="CKZ6"/>
      <c r="CLA6"/>
      <c r="CLB6"/>
      <c r="CLC6"/>
      <c r="CLD6"/>
      <c r="CLE6"/>
      <c r="CLF6"/>
      <c r="CLG6"/>
      <c r="CLH6"/>
      <c r="CLI6"/>
      <c r="CLJ6"/>
      <c r="CLK6"/>
      <c r="CLL6"/>
      <c r="CLM6"/>
      <c r="CLN6"/>
      <c r="CLO6"/>
      <c r="CLP6"/>
      <c r="CLQ6"/>
      <c r="CLR6"/>
      <c r="CLS6"/>
      <c r="CLT6"/>
      <c r="CLU6"/>
      <c r="CLV6"/>
      <c r="CLW6"/>
      <c r="CLX6"/>
      <c r="CLY6"/>
      <c r="CLZ6"/>
      <c r="CMA6"/>
      <c r="CMB6"/>
      <c r="CMC6"/>
      <c r="CMD6"/>
      <c r="CME6"/>
      <c r="CMF6"/>
      <c r="CMG6"/>
      <c r="CMH6"/>
      <c r="CMI6"/>
      <c r="CMJ6"/>
      <c r="CMK6"/>
      <c r="CML6"/>
      <c r="CMM6"/>
      <c r="CMN6"/>
      <c r="CMO6"/>
      <c r="CMP6"/>
      <c r="CMQ6"/>
      <c r="CMR6"/>
      <c r="CMS6"/>
      <c r="CMT6"/>
      <c r="CMU6"/>
      <c r="CMV6"/>
      <c r="CMW6"/>
      <c r="CMX6"/>
      <c r="CMY6"/>
      <c r="CMZ6"/>
      <c r="CNA6"/>
      <c r="CNB6"/>
      <c r="CNC6"/>
      <c r="CND6"/>
      <c r="CNE6"/>
      <c r="CNF6"/>
      <c r="CNG6"/>
      <c r="CNH6"/>
      <c r="CNI6"/>
      <c r="CNJ6"/>
      <c r="CNK6"/>
      <c r="CNL6"/>
      <c r="CNM6"/>
      <c r="CNN6"/>
      <c r="CNO6"/>
      <c r="CNP6"/>
      <c r="CNQ6"/>
      <c r="CNR6"/>
      <c r="CNS6"/>
      <c r="CNT6"/>
      <c r="CNU6"/>
      <c r="CNV6"/>
      <c r="CNW6"/>
      <c r="CNX6"/>
      <c r="CNY6"/>
      <c r="CNZ6"/>
      <c r="COA6"/>
      <c r="COB6"/>
      <c r="COC6"/>
      <c r="COD6"/>
      <c r="COE6"/>
      <c r="COF6"/>
      <c r="COG6"/>
      <c r="COH6"/>
      <c r="COI6"/>
      <c r="COJ6"/>
      <c r="COK6"/>
      <c r="COL6"/>
      <c r="COM6"/>
      <c r="CON6"/>
      <c r="COO6"/>
      <c r="COP6"/>
      <c r="COQ6"/>
      <c r="COR6"/>
      <c r="COS6"/>
      <c r="COT6"/>
      <c r="COU6"/>
      <c r="COV6"/>
      <c r="COW6"/>
      <c r="COX6"/>
      <c r="COY6"/>
      <c r="COZ6"/>
      <c r="CPA6"/>
      <c r="CPB6"/>
      <c r="CPC6"/>
      <c r="CPD6"/>
      <c r="CPE6"/>
      <c r="CPF6"/>
      <c r="CPG6"/>
      <c r="CPH6"/>
      <c r="CPI6"/>
      <c r="CPJ6"/>
      <c r="CPK6"/>
      <c r="CPL6"/>
      <c r="CPM6"/>
      <c r="CPN6"/>
      <c r="CPO6"/>
      <c r="CPP6"/>
      <c r="CPQ6"/>
      <c r="CPR6"/>
      <c r="CPS6"/>
      <c r="CPT6"/>
      <c r="CPU6"/>
      <c r="CPV6"/>
      <c r="CPW6"/>
      <c r="CPX6"/>
      <c r="CPY6"/>
      <c r="CPZ6"/>
      <c r="CQA6"/>
      <c r="CQB6"/>
      <c r="CQC6"/>
      <c r="CQD6"/>
      <c r="CQE6"/>
      <c r="CQF6"/>
      <c r="CQG6"/>
      <c r="CQH6"/>
      <c r="CQI6"/>
      <c r="CQJ6"/>
      <c r="CQK6"/>
      <c r="CQL6"/>
      <c r="CQM6"/>
      <c r="CQN6"/>
      <c r="CQO6"/>
      <c r="CQP6"/>
      <c r="CQQ6"/>
      <c r="CQR6"/>
      <c r="CQS6"/>
      <c r="CQT6"/>
      <c r="CQU6"/>
      <c r="CQV6"/>
      <c r="CQW6"/>
      <c r="CQX6"/>
      <c r="CQY6"/>
      <c r="CQZ6"/>
      <c r="CRA6"/>
      <c r="CRB6"/>
      <c r="CRC6"/>
      <c r="CRD6"/>
      <c r="CRE6"/>
      <c r="CRF6"/>
      <c r="CRG6"/>
      <c r="CRH6"/>
      <c r="CRI6"/>
      <c r="CRJ6"/>
      <c r="CRK6"/>
      <c r="CRL6"/>
      <c r="CRM6"/>
      <c r="CRN6"/>
      <c r="CRO6"/>
      <c r="CRP6"/>
      <c r="CRQ6"/>
      <c r="CRR6"/>
      <c r="CRS6"/>
      <c r="CRT6"/>
      <c r="CRU6"/>
      <c r="CRV6"/>
      <c r="CRW6"/>
      <c r="CRX6"/>
      <c r="CRY6"/>
      <c r="CRZ6"/>
      <c r="CSA6"/>
      <c r="CSB6"/>
      <c r="CSC6"/>
      <c r="CSD6"/>
      <c r="CSE6"/>
      <c r="CSF6"/>
      <c r="CSG6"/>
      <c r="CSH6"/>
      <c r="CSI6"/>
      <c r="CSJ6"/>
      <c r="CSK6"/>
      <c r="CSL6"/>
      <c r="CSM6"/>
      <c r="CSN6"/>
      <c r="CSO6"/>
      <c r="CSP6"/>
      <c r="CSQ6"/>
      <c r="CSR6"/>
      <c r="CSS6"/>
      <c r="CST6"/>
      <c r="CSU6"/>
      <c r="CSV6"/>
      <c r="CSW6"/>
      <c r="CSX6"/>
      <c r="CSY6"/>
      <c r="CSZ6"/>
      <c r="CTA6"/>
      <c r="CTB6"/>
      <c r="CTC6"/>
      <c r="CTD6"/>
      <c r="CTE6"/>
      <c r="CTF6"/>
      <c r="CTG6"/>
      <c r="CTH6"/>
      <c r="CTI6"/>
      <c r="CTJ6"/>
      <c r="CTK6"/>
      <c r="CTL6"/>
      <c r="CTM6"/>
      <c r="CTN6"/>
      <c r="CTO6"/>
      <c r="CTP6"/>
      <c r="CTQ6"/>
      <c r="CTR6"/>
      <c r="CTS6"/>
      <c r="CTT6"/>
      <c r="CTU6"/>
      <c r="CTV6"/>
      <c r="CTW6"/>
      <c r="CTX6"/>
      <c r="CTY6"/>
      <c r="CTZ6"/>
      <c r="CUA6"/>
      <c r="CUB6"/>
      <c r="CUC6"/>
      <c r="CUD6"/>
      <c r="CUE6"/>
      <c r="CUF6"/>
      <c r="CUG6"/>
      <c r="CUH6"/>
      <c r="CUI6"/>
      <c r="CUJ6"/>
      <c r="CUK6"/>
      <c r="CUL6"/>
      <c r="CUM6"/>
      <c r="CUN6"/>
      <c r="CUO6"/>
      <c r="CUP6"/>
      <c r="CUQ6"/>
      <c r="CUR6"/>
      <c r="CUS6"/>
      <c r="CUT6"/>
      <c r="CUU6"/>
      <c r="CUV6"/>
      <c r="CUW6"/>
      <c r="CUX6"/>
      <c r="CUY6"/>
      <c r="CUZ6"/>
      <c r="CVA6"/>
      <c r="CVB6"/>
      <c r="CVC6"/>
      <c r="CVD6"/>
      <c r="CVE6"/>
      <c r="CVF6"/>
      <c r="CVG6"/>
      <c r="CVH6"/>
      <c r="CVI6"/>
      <c r="CVJ6"/>
      <c r="CVK6"/>
      <c r="CVL6"/>
      <c r="CVM6"/>
      <c r="CVN6"/>
      <c r="CVO6"/>
      <c r="CVP6"/>
      <c r="CVQ6"/>
      <c r="CVR6"/>
      <c r="CVS6"/>
      <c r="CVT6"/>
      <c r="CVU6"/>
      <c r="CVV6"/>
      <c r="CVW6"/>
      <c r="CVX6"/>
      <c r="CVY6"/>
      <c r="CVZ6"/>
      <c r="CWA6"/>
      <c r="CWB6"/>
      <c r="CWC6"/>
      <c r="CWD6"/>
      <c r="CWE6"/>
      <c r="CWF6"/>
      <c r="CWG6"/>
      <c r="CWH6"/>
      <c r="CWI6"/>
      <c r="CWJ6"/>
      <c r="CWK6"/>
      <c r="CWL6"/>
      <c r="CWM6"/>
      <c r="CWN6"/>
      <c r="CWO6"/>
      <c r="CWP6"/>
      <c r="CWQ6"/>
      <c r="CWR6"/>
      <c r="CWS6"/>
      <c r="CWT6"/>
      <c r="CWU6"/>
      <c r="CWV6"/>
      <c r="CWW6"/>
      <c r="CWX6"/>
      <c r="CWY6"/>
      <c r="CWZ6"/>
      <c r="CXA6"/>
      <c r="CXB6"/>
      <c r="CXC6"/>
      <c r="CXD6"/>
      <c r="CXE6"/>
      <c r="CXF6"/>
      <c r="CXG6"/>
      <c r="CXH6"/>
      <c r="CXI6"/>
      <c r="CXJ6"/>
      <c r="CXK6"/>
      <c r="CXL6"/>
      <c r="CXM6"/>
      <c r="CXN6"/>
      <c r="CXO6"/>
      <c r="CXP6"/>
      <c r="CXQ6"/>
      <c r="CXR6"/>
      <c r="CXS6"/>
      <c r="CXT6"/>
      <c r="CXU6"/>
      <c r="CXV6"/>
      <c r="CXW6"/>
      <c r="CXX6"/>
      <c r="CXY6"/>
      <c r="CXZ6"/>
      <c r="CYA6"/>
      <c r="CYB6"/>
      <c r="CYC6"/>
      <c r="CYD6"/>
      <c r="CYE6"/>
      <c r="CYF6"/>
      <c r="CYG6"/>
      <c r="CYH6"/>
      <c r="CYI6"/>
      <c r="CYJ6"/>
      <c r="CYK6"/>
      <c r="CYL6"/>
      <c r="CYM6"/>
      <c r="CYN6"/>
      <c r="CYO6"/>
      <c r="CYP6"/>
      <c r="CYQ6"/>
      <c r="CYR6"/>
      <c r="CYS6"/>
      <c r="CYT6"/>
      <c r="CYU6"/>
      <c r="CYV6"/>
      <c r="CYW6"/>
      <c r="CYX6"/>
      <c r="CYY6"/>
      <c r="CYZ6"/>
      <c r="CZA6"/>
      <c r="CZB6"/>
      <c r="CZC6"/>
      <c r="CZD6"/>
      <c r="CZE6"/>
      <c r="CZF6"/>
      <c r="CZG6"/>
      <c r="CZH6"/>
      <c r="CZI6"/>
      <c r="CZJ6"/>
      <c r="CZK6"/>
      <c r="CZL6"/>
      <c r="CZM6"/>
      <c r="CZN6"/>
      <c r="CZO6"/>
      <c r="CZP6"/>
      <c r="CZQ6"/>
      <c r="CZR6"/>
      <c r="CZS6"/>
      <c r="CZT6"/>
      <c r="CZU6"/>
      <c r="CZV6"/>
      <c r="CZW6"/>
      <c r="CZX6"/>
      <c r="CZY6"/>
      <c r="CZZ6"/>
      <c r="DAA6"/>
      <c r="DAB6"/>
      <c r="DAC6"/>
      <c r="DAD6"/>
      <c r="DAE6"/>
      <c r="DAF6"/>
      <c r="DAG6"/>
      <c r="DAH6"/>
      <c r="DAI6"/>
      <c r="DAJ6"/>
      <c r="DAK6"/>
      <c r="DAL6"/>
      <c r="DAM6"/>
      <c r="DAN6"/>
      <c r="DAO6"/>
      <c r="DAP6"/>
      <c r="DAQ6"/>
      <c r="DAR6"/>
      <c r="DAS6"/>
      <c r="DAT6"/>
      <c r="DAU6"/>
      <c r="DAV6"/>
      <c r="DAW6"/>
      <c r="DAX6"/>
      <c r="DAY6"/>
      <c r="DAZ6"/>
      <c r="DBA6"/>
      <c r="DBB6"/>
      <c r="DBC6"/>
      <c r="DBD6"/>
      <c r="DBE6"/>
      <c r="DBF6"/>
      <c r="DBG6"/>
      <c r="DBH6"/>
      <c r="DBI6"/>
      <c r="DBJ6"/>
      <c r="DBK6"/>
      <c r="DBL6"/>
      <c r="DBM6"/>
      <c r="DBN6"/>
      <c r="DBO6"/>
      <c r="DBP6"/>
      <c r="DBQ6"/>
      <c r="DBR6"/>
      <c r="DBS6"/>
      <c r="DBT6"/>
      <c r="DBU6"/>
      <c r="DBV6"/>
      <c r="DBW6"/>
      <c r="DBX6"/>
      <c r="DBY6"/>
      <c r="DBZ6"/>
      <c r="DCA6"/>
      <c r="DCB6"/>
      <c r="DCC6"/>
      <c r="DCD6"/>
      <c r="DCE6"/>
      <c r="DCF6"/>
      <c r="DCG6"/>
      <c r="DCH6"/>
      <c r="DCI6"/>
      <c r="DCJ6"/>
      <c r="DCK6"/>
      <c r="DCL6"/>
      <c r="DCM6"/>
      <c r="DCN6"/>
      <c r="DCO6"/>
      <c r="DCP6"/>
      <c r="DCQ6"/>
      <c r="DCR6"/>
      <c r="DCS6"/>
      <c r="DCT6"/>
      <c r="DCU6"/>
      <c r="DCV6"/>
      <c r="DCW6"/>
      <c r="DCX6"/>
      <c r="DCY6"/>
      <c r="DCZ6"/>
      <c r="DDA6"/>
      <c r="DDB6"/>
      <c r="DDC6"/>
      <c r="DDD6"/>
      <c r="DDE6"/>
      <c r="DDF6"/>
      <c r="DDG6"/>
      <c r="DDH6"/>
      <c r="DDI6"/>
      <c r="DDJ6"/>
      <c r="DDK6"/>
      <c r="DDL6"/>
      <c r="DDM6"/>
      <c r="DDN6"/>
      <c r="DDO6"/>
      <c r="DDP6"/>
      <c r="DDQ6"/>
      <c r="DDR6"/>
      <c r="DDS6"/>
      <c r="DDT6"/>
      <c r="DDU6"/>
      <c r="DDV6"/>
      <c r="DDW6"/>
      <c r="DDX6"/>
      <c r="DDY6"/>
      <c r="DDZ6"/>
      <c r="DEA6"/>
      <c r="DEB6"/>
      <c r="DEC6"/>
      <c r="DED6"/>
      <c r="DEE6"/>
      <c r="DEF6"/>
      <c r="DEG6"/>
      <c r="DEH6"/>
      <c r="DEI6"/>
      <c r="DEJ6"/>
      <c r="DEK6"/>
      <c r="DEL6"/>
      <c r="DEM6"/>
      <c r="DEN6"/>
      <c r="DEO6"/>
      <c r="DEP6"/>
      <c r="DEQ6"/>
      <c r="DER6"/>
      <c r="DES6"/>
      <c r="DET6"/>
      <c r="DEU6"/>
      <c r="DEV6"/>
      <c r="DEW6"/>
      <c r="DEX6"/>
      <c r="DEY6"/>
      <c r="DEZ6"/>
      <c r="DFA6"/>
      <c r="DFB6"/>
      <c r="DFC6"/>
      <c r="DFD6"/>
      <c r="DFE6"/>
      <c r="DFF6"/>
      <c r="DFG6"/>
      <c r="DFH6"/>
      <c r="DFI6"/>
      <c r="DFJ6"/>
      <c r="DFK6"/>
      <c r="DFL6"/>
      <c r="DFM6"/>
      <c r="DFN6"/>
      <c r="DFO6"/>
      <c r="DFP6"/>
      <c r="DFQ6"/>
      <c r="DFR6"/>
      <c r="DFS6"/>
      <c r="DFT6"/>
      <c r="DFU6"/>
      <c r="DFV6"/>
      <c r="DFW6"/>
      <c r="DFX6"/>
      <c r="DFY6"/>
      <c r="DFZ6"/>
      <c r="DGA6"/>
      <c r="DGB6"/>
      <c r="DGC6"/>
      <c r="DGD6"/>
      <c r="DGE6"/>
      <c r="DGF6"/>
      <c r="DGG6"/>
      <c r="DGH6"/>
      <c r="DGI6"/>
      <c r="DGJ6"/>
      <c r="DGK6"/>
      <c r="DGL6"/>
      <c r="DGM6"/>
      <c r="DGN6"/>
      <c r="DGO6"/>
      <c r="DGP6"/>
      <c r="DGQ6"/>
      <c r="DGR6"/>
      <c r="DGS6"/>
      <c r="DGT6"/>
      <c r="DGU6"/>
      <c r="DGV6"/>
      <c r="DGW6"/>
      <c r="DGX6"/>
      <c r="DGY6"/>
      <c r="DGZ6"/>
      <c r="DHA6"/>
      <c r="DHB6"/>
      <c r="DHC6"/>
      <c r="DHD6"/>
      <c r="DHE6"/>
      <c r="DHF6"/>
      <c r="DHG6"/>
      <c r="DHH6"/>
      <c r="DHI6"/>
      <c r="DHJ6"/>
      <c r="DHK6"/>
      <c r="DHL6"/>
      <c r="DHM6"/>
      <c r="DHN6"/>
      <c r="DHO6"/>
      <c r="DHP6"/>
      <c r="DHQ6"/>
      <c r="DHR6"/>
      <c r="DHS6"/>
      <c r="DHT6"/>
      <c r="DHU6"/>
      <c r="DHV6"/>
      <c r="DHW6"/>
      <c r="DHX6"/>
      <c r="DHY6"/>
      <c r="DHZ6"/>
      <c r="DIA6"/>
      <c r="DIB6"/>
      <c r="DIC6"/>
      <c r="DID6"/>
      <c r="DIE6"/>
      <c r="DIF6"/>
      <c r="DIG6"/>
      <c r="DIH6"/>
      <c r="DII6"/>
      <c r="DIJ6"/>
      <c r="DIK6"/>
      <c r="DIL6"/>
      <c r="DIM6"/>
      <c r="DIN6"/>
      <c r="DIO6"/>
      <c r="DIP6"/>
      <c r="DIQ6"/>
      <c r="DIR6"/>
      <c r="DIS6"/>
      <c r="DIT6"/>
      <c r="DIU6"/>
      <c r="DIV6"/>
      <c r="DIW6"/>
      <c r="DIX6"/>
      <c r="DIY6"/>
      <c r="DIZ6"/>
      <c r="DJA6"/>
      <c r="DJB6"/>
      <c r="DJC6"/>
      <c r="DJD6"/>
      <c r="DJE6"/>
      <c r="DJF6"/>
      <c r="DJG6"/>
      <c r="DJH6"/>
      <c r="DJI6"/>
      <c r="DJJ6"/>
      <c r="DJK6"/>
      <c r="DJL6"/>
      <c r="DJM6"/>
      <c r="DJN6"/>
      <c r="DJO6"/>
      <c r="DJP6"/>
      <c r="DJQ6"/>
      <c r="DJR6"/>
      <c r="DJS6"/>
      <c r="DJT6"/>
      <c r="DJU6"/>
      <c r="DJV6"/>
      <c r="DJW6"/>
      <c r="DJX6"/>
      <c r="DJY6"/>
      <c r="DJZ6"/>
      <c r="DKA6"/>
      <c r="DKB6"/>
      <c r="DKC6"/>
      <c r="DKD6"/>
      <c r="DKE6"/>
      <c r="DKF6"/>
      <c r="DKG6"/>
      <c r="DKH6"/>
      <c r="DKI6"/>
      <c r="DKJ6"/>
      <c r="DKK6"/>
      <c r="DKL6"/>
      <c r="DKM6"/>
      <c r="DKN6"/>
      <c r="DKO6"/>
      <c r="DKP6"/>
      <c r="DKQ6"/>
      <c r="DKR6"/>
      <c r="DKS6"/>
      <c r="DKT6"/>
      <c r="DKU6"/>
      <c r="DKV6"/>
      <c r="DKW6"/>
      <c r="DKX6"/>
      <c r="DKY6"/>
      <c r="DKZ6"/>
      <c r="DLA6"/>
      <c r="DLB6"/>
      <c r="DLC6"/>
      <c r="DLD6"/>
      <c r="DLE6"/>
      <c r="DLF6"/>
      <c r="DLG6"/>
      <c r="DLH6"/>
      <c r="DLI6"/>
      <c r="DLJ6"/>
      <c r="DLK6"/>
      <c r="DLL6"/>
      <c r="DLM6"/>
      <c r="DLN6"/>
      <c r="DLO6"/>
      <c r="DLP6"/>
      <c r="DLQ6"/>
      <c r="DLR6"/>
      <c r="DLS6"/>
      <c r="DLT6"/>
      <c r="DLU6"/>
      <c r="DLV6"/>
      <c r="DLW6"/>
      <c r="DLX6"/>
      <c r="DLY6"/>
      <c r="DLZ6"/>
      <c r="DMA6"/>
      <c r="DMB6"/>
      <c r="DMC6"/>
      <c r="DMD6"/>
      <c r="DME6"/>
      <c r="DMF6"/>
      <c r="DMG6"/>
      <c r="DMH6"/>
      <c r="DMI6"/>
      <c r="DMJ6"/>
      <c r="DMK6"/>
      <c r="DML6"/>
      <c r="DMM6"/>
      <c r="DMN6"/>
      <c r="DMO6"/>
      <c r="DMP6"/>
      <c r="DMQ6"/>
      <c r="DMR6"/>
      <c r="DMS6"/>
      <c r="DMT6"/>
      <c r="DMU6"/>
      <c r="DMV6"/>
      <c r="DMW6"/>
      <c r="DMX6"/>
      <c r="DMY6"/>
      <c r="DMZ6"/>
      <c r="DNA6"/>
      <c r="DNB6"/>
      <c r="DNC6"/>
      <c r="DND6"/>
      <c r="DNE6"/>
      <c r="DNF6"/>
      <c r="DNG6"/>
      <c r="DNH6"/>
      <c r="DNI6"/>
      <c r="DNJ6"/>
      <c r="DNK6"/>
      <c r="DNL6"/>
      <c r="DNM6"/>
      <c r="DNN6"/>
      <c r="DNO6"/>
      <c r="DNP6"/>
      <c r="DNQ6"/>
      <c r="DNR6"/>
      <c r="DNS6"/>
      <c r="DNT6"/>
      <c r="DNU6"/>
      <c r="DNV6"/>
      <c r="DNW6"/>
      <c r="DNX6"/>
      <c r="DNY6"/>
      <c r="DNZ6"/>
      <c r="DOA6"/>
      <c r="DOB6"/>
      <c r="DOC6"/>
      <c r="DOD6"/>
      <c r="DOE6"/>
      <c r="DOF6"/>
      <c r="DOG6"/>
      <c r="DOH6"/>
      <c r="DOI6"/>
      <c r="DOJ6"/>
      <c r="DOK6"/>
      <c r="DOL6"/>
      <c r="DOM6"/>
      <c r="DON6"/>
      <c r="DOO6"/>
      <c r="DOP6"/>
      <c r="DOQ6"/>
      <c r="DOR6"/>
      <c r="DOS6"/>
      <c r="DOT6"/>
      <c r="DOU6"/>
      <c r="DOV6"/>
      <c r="DOW6"/>
      <c r="DOX6"/>
      <c r="DOY6"/>
      <c r="DOZ6"/>
      <c r="DPA6"/>
      <c r="DPB6"/>
      <c r="DPC6"/>
      <c r="DPD6"/>
      <c r="DPE6"/>
      <c r="DPF6"/>
      <c r="DPG6"/>
      <c r="DPH6"/>
      <c r="DPI6"/>
      <c r="DPJ6"/>
      <c r="DPK6"/>
      <c r="DPL6"/>
      <c r="DPM6"/>
      <c r="DPN6"/>
      <c r="DPO6"/>
      <c r="DPP6"/>
      <c r="DPQ6"/>
      <c r="DPR6"/>
      <c r="DPS6"/>
      <c r="DPT6"/>
      <c r="DPU6"/>
      <c r="DPV6"/>
      <c r="DPW6"/>
      <c r="DPX6"/>
      <c r="DPY6"/>
      <c r="DPZ6"/>
      <c r="DQA6"/>
      <c r="DQB6"/>
      <c r="DQC6"/>
      <c r="DQD6"/>
      <c r="DQE6"/>
      <c r="DQF6"/>
      <c r="DQG6"/>
      <c r="DQH6"/>
      <c r="DQI6"/>
      <c r="DQJ6"/>
      <c r="DQK6"/>
      <c r="DQL6"/>
      <c r="DQM6"/>
      <c r="DQN6"/>
      <c r="DQO6"/>
      <c r="DQP6"/>
      <c r="DQQ6"/>
      <c r="DQR6"/>
      <c r="DQS6"/>
      <c r="DQT6"/>
      <c r="DQU6"/>
      <c r="DQV6"/>
      <c r="DQW6"/>
      <c r="DQX6"/>
      <c r="DQY6"/>
      <c r="DQZ6"/>
      <c r="DRA6"/>
      <c r="DRB6"/>
      <c r="DRC6"/>
      <c r="DRD6"/>
      <c r="DRE6"/>
      <c r="DRF6"/>
      <c r="DRG6"/>
      <c r="DRH6"/>
      <c r="DRI6"/>
      <c r="DRJ6"/>
      <c r="DRK6"/>
      <c r="DRL6"/>
      <c r="DRM6"/>
      <c r="DRN6"/>
      <c r="DRO6"/>
      <c r="DRP6"/>
      <c r="DRQ6"/>
      <c r="DRR6"/>
      <c r="DRS6"/>
      <c r="DRT6"/>
      <c r="DRU6"/>
      <c r="DRV6"/>
      <c r="DRW6"/>
      <c r="DRX6"/>
      <c r="DRY6"/>
      <c r="DRZ6"/>
      <c r="DSA6"/>
      <c r="DSB6"/>
      <c r="DSC6"/>
      <c r="DSD6"/>
      <c r="DSE6"/>
      <c r="DSF6"/>
      <c r="DSG6"/>
      <c r="DSH6"/>
      <c r="DSI6"/>
      <c r="DSJ6"/>
      <c r="DSK6"/>
      <c r="DSL6"/>
      <c r="DSM6"/>
      <c r="DSN6"/>
      <c r="DSO6"/>
      <c r="DSP6"/>
      <c r="DSQ6"/>
      <c r="DSR6"/>
      <c r="DSS6"/>
      <c r="DST6"/>
      <c r="DSU6"/>
      <c r="DSV6"/>
      <c r="DSW6"/>
      <c r="DSX6"/>
      <c r="DSY6"/>
      <c r="DSZ6"/>
      <c r="DTA6"/>
      <c r="DTB6"/>
      <c r="DTC6"/>
      <c r="DTD6"/>
      <c r="DTE6"/>
      <c r="DTF6"/>
      <c r="DTG6"/>
      <c r="DTH6"/>
      <c r="DTI6"/>
      <c r="DTJ6"/>
      <c r="DTK6"/>
      <c r="DTL6"/>
      <c r="DTM6"/>
      <c r="DTN6"/>
      <c r="DTO6"/>
      <c r="DTP6"/>
      <c r="DTQ6"/>
      <c r="DTR6"/>
      <c r="DTS6"/>
      <c r="DTT6"/>
      <c r="DTU6"/>
      <c r="DTV6"/>
      <c r="DTW6"/>
      <c r="DTX6"/>
      <c r="DTY6"/>
      <c r="DTZ6"/>
      <c r="DUA6"/>
      <c r="DUB6"/>
      <c r="DUC6"/>
      <c r="DUD6"/>
      <c r="DUE6"/>
      <c r="DUF6"/>
      <c r="DUG6"/>
      <c r="DUH6"/>
      <c r="DUI6"/>
      <c r="DUJ6"/>
      <c r="DUK6"/>
      <c r="DUL6"/>
      <c r="DUM6"/>
      <c r="DUN6"/>
      <c r="DUO6"/>
      <c r="DUP6"/>
      <c r="DUQ6"/>
      <c r="DUR6"/>
      <c r="DUS6"/>
      <c r="DUT6"/>
      <c r="DUU6"/>
      <c r="DUV6"/>
      <c r="DUW6"/>
      <c r="DUX6"/>
      <c r="DUY6"/>
      <c r="DUZ6"/>
      <c r="DVA6"/>
      <c r="DVB6"/>
      <c r="DVC6"/>
      <c r="DVD6"/>
      <c r="DVE6"/>
      <c r="DVF6"/>
      <c r="DVG6"/>
      <c r="DVH6"/>
      <c r="DVI6"/>
      <c r="DVJ6"/>
      <c r="DVK6"/>
      <c r="DVL6"/>
      <c r="DVM6"/>
      <c r="DVN6"/>
      <c r="DVO6"/>
      <c r="DVP6"/>
      <c r="DVQ6"/>
      <c r="DVR6"/>
      <c r="DVS6"/>
      <c r="DVT6"/>
      <c r="DVU6"/>
      <c r="DVV6"/>
      <c r="DVW6"/>
      <c r="DVX6"/>
      <c r="DVY6"/>
      <c r="DVZ6"/>
      <c r="DWA6"/>
      <c r="DWB6"/>
      <c r="DWC6"/>
      <c r="DWD6"/>
      <c r="DWE6"/>
      <c r="DWF6"/>
      <c r="DWG6"/>
      <c r="DWH6"/>
      <c r="DWI6"/>
      <c r="DWJ6"/>
      <c r="DWK6"/>
      <c r="DWL6"/>
      <c r="DWM6"/>
      <c r="DWN6"/>
      <c r="DWO6"/>
      <c r="DWP6"/>
      <c r="DWQ6"/>
      <c r="DWR6"/>
      <c r="DWS6"/>
      <c r="DWT6"/>
      <c r="DWU6"/>
      <c r="DWV6"/>
      <c r="DWW6"/>
      <c r="DWX6"/>
      <c r="DWY6"/>
      <c r="DWZ6"/>
      <c r="DXA6"/>
      <c r="DXB6"/>
      <c r="DXC6"/>
      <c r="DXD6"/>
      <c r="DXE6"/>
      <c r="DXF6"/>
      <c r="DXG6"/>
      <c r="DXH6"/>
      <c r="DXI6"/>
      <c r="DXJ6"/>
      <c r="DXK6"/>
      <c r="DXL6"/>
      <c r="DXM6"/>
      <c r="DXN6"/>
      <c r="DXO6"/>
      <c r="DXP6"/>
      <c r="DXQ6"/>
      <c r="DXR6"/>
      <c r="DXS6"/>
      <c r="DXT6"/>
      <c r="DXU6"/>
      <c r="DXV6"/>
      <c r="DXW6"/>
      <c r="DXX6"/>
      <c r="DXY6"/>
      <c r="DXZ6"/>
      <c r="DYA6"/>
      <c r="DYB6"/>
      <c r="DYC6"/>
      <c r="DYD6"/>
      <c r="DYE6"/>
      <c r="DYF6"/>
      <c r="DYG6"/>
      <c r="DYH6"/>
      <c r="DYI6"/>
      <c r="DYJ6"/>
      <c r="DYK6"/>
      <c r="DYL6"/>
      <c r="DYM6"/>
      <c r="DYN6"/>
      <c r="DYO6"/>
      <c r="DYP6"/>
      <c r="DYQ6"/>
      <c r="DYR6"/>
      <c r="DYS6"/>
      <c r="DYT6"/>
      <c r="DYU6"/>
      <c r="DYV6"/>
      <c r="DYW6"/>
      <c r="DYX6"/>
      <c r="DYY6"/>
      <c r="DYZ6"/>
      <c r="DZA6"/>
      <c r="DZB6"/>
      <c r="DZC6"/>
      <c r="DZD6"/>
      <c r="DZE6"/>
      <c r="DZF6"/>
      <c r="DZG6"/>
      <c r="DZH6"/>
      <c r="DZI6"/>
      <c r="DZJ6"/>
      <c r="DZK6"/>
      <c r="DZL6"/>
      <c r="DZM6"/>
      <c r="DZN6"/>
      <c r="DZO6"/>
      <c r="DZP6"/>
      <c r="DZQ6"/>
      <c r="DZR6"/>
      <c r="DZS6"/>
      <c r="DZT6"/>
      <c r="DZU6"/>
      <c r="DZV6"/>
      <c r="DZW6"/>
      <c r="DZX6"/>
      <c r="DZY6"/>
      <c r="DZZ6"/>
      <c r="EAA6"/>
      <c r="EAB6"/>
      <c r="EAC6"/>
      <c r="EAD6"/>
      <c r="EAE6"/>
      <c r="EAF6"/>
      <c r="EAG6"/>
      <c r="EAH6"/>
      <c r="EAI6"/>
      <c r="EAJ6"/>
      <c r="EAK6"/>
      <c r="EAL6"/>
      <c r="EAM6"/>
      <c r="EAN6"/>
      <c r="EAO6"/>
      <c r="EAP6"/>
      <c r="EAQ6"/>
      <c r="EAR6"/>
      <c r="EAS6"/>
      <c r="EAT6"/>
      <c r="EAU6"/>
      <c r="EAV6"/>
      <c r="EAW6"/>
      <c r="EAX6"/>
      <c r="EAY6"/>
      <c r="EAZ6"/>
      <c r="EBA6"/>
      <c r="EBB6"/>
      <c r="EBC6"/>
      <c r="EBD6"/>
      <c r="EBE6"/>
      <c r="EBF6"/>
      <c r="EBG6"/>
      <c r="EBH6"/>
      <c r="EBI6"/>
      <c r="EBJ6"/>
      <c r="EBK6"/>
      <c r="EBL6"/>
      <c r="EBM6"/>
      <c r="EBN6"/>
      <c r="EBO6"/>
      <c r="EBP6"/>
      <c r="EBQ6"/>
      <c r="EBR6"/>
      <c r="EBS6"/>
      <c r="EBT6"/>
      <c r="EBU6"/>
      <c r="EBV6"/>
      <c r="EBW6"/>
      <c r="EBX6"/>
      <c r="EBY6"/>
      <c r="EBZ6"/>
      <c r="ECA6"/>
      <c r="ECB6"/>
      <c r="ECC6"/>
      <c r="ECD6"/>
      <c r="ECE6"/>
      <c r="ECF6"/>
      <c r="ECG6"/>
      <c r="ECH6"/>
      <c r="ECI6"/>
      <c r="ECJ6"/>
      <c r="ECK6"/>
      <c r="ECL6"/>
      <c r="ECM6"/>
      <c r="ECN6"/>
      <c r="ECO6"/>
      <c r="ECP6"/>
      <c r="ECQ6"/>
      <c r="ECR6"/>
      <c r="ECS6"/>
      <c r="ECT6"/>
      <c r="ECU6"/>
      <c r="ECV6"/>
      <c r="ECW6"/>
      <c r="ECX6"/>
      <c r="ECY6"/>
      <c r="ECZ6"/>
      <c r="EDA6"/>
      <c r="EDB6"/>
      <c r="EDC6"/>
      <c r="EDD6"/>
      <c r="EDE6"/>
      <c r="EDF6"/>
      <c r="EDG6"/>
      <c r="EDH6"/>
      <c r="EDI6"/>
      <c r="EDJ6"/>
      <c r="EDK6"/>
      <c r="EDL6"/>
      <c r="EDM6"/>
      <c r="EDN6"/>
      <c r="EDO6"/>
      <c r="EDP6"/>
      <c r="EDQ6"/>
      <c r="EDR6"/>
      <c r="EDS6"/>
      <c r="EDT6"/>
      <c r="EDU6"/>
      <c r="EDV6"/>
      <c r="EDW6"/>
      <c r="EDX6"/>
      <c r="EDY6"/>
      <c r="EDZ6"/>
      <c r="EEA6"/>
      <c r="EEB6"/>
      <c r="EEC6"/>
      <c r="EED6"/>
      <c r="EEE6"/>
      <c r="EEF6"/>
      <c r="EEG6"/>
      <c r="EEH6"/>
      <c r="EEI6"/>
      <c r="EEJ6"/>
      <c r="EEK6"/>
      <c r="EEL6"/>
      <c r="EEM6"/>
      <c r="EEN6"/>
      <c r="EEO6"/>
      <c r="EEP6"/>
      <c r="EEQ6"/>
      <c r="EER6"/>
      <c r="EES6"/>
      <c r="EET6"/>
      <c r="EEU6"/>
      <c r="EEV6"/>
      <c r="EEW6"/>
      <c r="EEX6"/>
      <c r="EEY6"/>
      <c r="EEZ6"/>
      <c r="EFA6"/>
      <c r="EFB6"/>
      <c r="EFC6"/>
      <c r="EFD6"/>
      <c r="EFE6"/>
      <c r="EFF6"/>
      <c r="EFG6"/>
      <c r="EFH6"/>
      <c r="EFI6"/>
      <c r="EFJ6"/>
      <c r="EFK6"/>
      <c r="EFL6"/>
      <c r="EFM6"/>
      <c r="EFN6"/>
      <c r="EFO6"/>
      <c r="EFP6"/>
      <c r="EFQ6"/>
      <c r="EFR6"/>
      <c r="EFS6"/>
      <c r="EFT6"/>
      <c r="EFU6"/>
      <c r="EFV6"/>
      <c r="EFW6"/>
      <c r="EFX6"/>
      <c r="EFY6"/>
      <c r="EFZ6"/>
      <c r="EGA6"/>
      <c r="EGB6"/>
      <c r="EGC6"/>
      <c r="EGD6"/>
      <c r="EGE6"/>
      <c r="EGF6"/>
      <c r="EGG6"/>
      <c r="EGH6"/>
      <c r="EGI6"/>
      <c r="EGJ6"/>
      <c r="EGK6"/>
      <c r="EGL6"/>
      <c r="EGM6"/>
      <c r="EGN6"/>
      <c r="EGO6"/>
      <c r="EGP6"/>
      <c r="EGQ6"/>
      <c r="EGR6"/>
      <c r="EGS6"/>
      <c r="EGT6"/>
      <c r="EGU6"/>
      <c r="EGV6"/>
      <c r="EGW6"/>
      <c r="EGX6"/>
      <c r="EGY6"/>
      <c r="EGZ6"/>
      <c r="EHA6"/>
      <c r="EHB6"/>
      <c r="EHC6"/>
      <c r="EHD6"/>
      <c r="EHE6"/>
      <c r="EHF6"/>
      <c r="EHG6"/>
      <c r="EHH6"/>
      <c r="EHI6"/>
      <c r="EHJ6"/>
      <c r="EHK6"/>
      <c r="EHL6"/>
      <c r="EHM6"/>
      <c r="EHN6"/>
      <c r="EHO6"/>
      <c r="EHP6"/>
      <c r="EHQ6"/>
      <c r="EHR6"/>
      <c r="EHS6"/>
      <c r="EHT6"/>
      <c r="EHU6"/>
      <c r="EHV6"/>
      <c r="EHW6"/>
      <c r="EHX6"/>
      <c r="EHY6"/>
      <c r="EHZ6"/>
      <c r="EIA6"/>
      <c r="EIB6"/>
      <c r="EIC6"/>
      <c r="EID6"/>
      <c r="EIE6"/>
      <c r="EIF6"/>
      <c r="EIG6"/>
      <c r="EIH6"/>
      <c r="EII6"/>
      <c r="EIJ6"/>
      <c r="EIK6"/>
      <c r="EIL6"/>
      <c r="EIM6"/>
      <c r="EIN6"/>
      <c r="EIO6"/>
      <c r="EIP6"/>
      <c r="EIQ6"/>
      <c r="EIR6"/>
      <c r="EIS6"/>
      <c r="EIT6"/>
      <c r="EIU6"/>
      <c r="EIV6"/>
      <c r="EIW6"/>
      <c r="EIX6"/>
      <c r="EIY6"/>
      <c r="EIZ6"/>
      <c r="EJA6"/>
      <c r="EJB6"/>
      <c r="EJC6"/>
      <c r="EJD6"/>
      <c r="EJE6"/>
      <c r="EJF6"/>
      <c r="EJG6"/>
      <c r="EJH6"/>
      <c r="EJI6"/>
      <c r="EJJ6"/>
      <c r="EJK6"/>
      <c r="EJL6"/>
      <c r="EJM6"/>
      <c r="EJN6"/>
      <c r="EJO6"/>
      <c r="EJP6"/>
      <c r="EJQ6"/>
      <c r="EJR6"/>
      <c r="EJS6"/>
      <c r="EJT6"/>
      <c r="EJU6"/>
      <c r="EJV6"/>
      <c r="EJW6"/>
      <c r="EJX6"/>
      <c r="EJY6"/>
      <c r="EJZ6"/>
      <c r="EKA6"/>
      <c r="EKB6"/>
      <c r="EKC6"/>
      <c r="EKD6"/>
      <c r="EKE6"/>
      <c r="EKF6"/>
      <c r="EKG6"/>
      <c r="EKH6"/>
      <c r="EKI6"/>
      <c r="EKJ6"/>
      <c r="EKK6"/>
      <c r="EKL6"/>
      <c r="EKM6"/>
      <c r="EKN6"/>
      <c r="EKO6"/>
      <c r="EKP6"/>
      <c r="EKQ6"/>
      <c r="EKR6"/>
      <c r="EKS6"/>
      <c r="EKT6"/>
      <c r="EKU6"/>
      <c r="EKV6"/>
      <c r="EKW6"/>
      <c r="EKX6"/>
      <c r="EKY6"/>
      <c r="EKZ6"/>
      <c r="ELA6"/>
      <c r="ELB6"/>
      <c r="ELC6"/>
      <c r="ELD6"/>
      <c r="ELE6"/>
      <c r="ELF6"/>
      <c r="ELG6"/>
      <c r="ELH6"/>
      <c r="ELI6"/>
      <c r="ELJ6"/>
      <c r="ELK6"/>
      <c r="ELL6"/>
      <c r="ELM6"/>
      <c r="ELN6"/>
      <c r="ELO6"/>
      <c r="ELP6"/>
      <c r="ELQ6"/>
      <c r="ELR6"/>
      <c r="ELS6"/>
      <c r="ELT6"/>
      <c r="ELU6"/>
      <c r="ELV6"/>
      <c r="ELW6"/>
      <c r="ELX6"/>
      <c r="ELY6"/>
      <c r="ELZ6"/>
      <c r="EMA6"/>
      <c r="EMB6"/>
      <c r="EMC6"/>
      <c r="EMD6"/>
      <c r="EME6"/>
      <c r="EMF6"/>
      <c r="EMG6"/>
      <c r="EMH6"/>
      <c r="EMI6"/>
      <c r="EMJ6"/>
      <c r="EMK6"/>
      <c r="EML6"/>
      <c r="EMM6"/>
      <c r="EMN6"/>
      <c r="EMO6"/>
      <c r="EMP6"/>
      <c r="EMQ6"/>
      <c r="EMR6"/>
      <c r="EMS6"/>
      <c r="EMT6"/>
      <c r="EMU6"/>
      <c r="EMV6"/>
      <c r="EMW6"/>
      <c r="EMX6"/>
      <c r="EMY6"/>
      <c r="EMZ6"/>
      <c r="ENA6"/>
      <c r="ENB6"/>
      <c r="ENC6"/>
      <c r="END6"/>
      <c r="ENE6"/>
      <c r="ENF6"/>
      <c r="ENG6"/>
      <c r="ENH6"/>
      <c r="ENI6"/>
      <c r="ENJ6"/>
      <c r="ENK6"/>
      <c r="ENL6"/>
      <c r="ENM6"/>
      <c r="ENN6"/>
      <c r="ENO6"/>
      <c r="ENP6"/>
      <c r="ENQ6"/>
      <c r="ENR6"/>
      <c r="ENS6"/>
      <c r="ENT6"/>
      <c r="ENU6"/>
      <c r="ENV6"/>
      <c r="ENW6"/>
      <c r="ENX6"/>
      <c r="ENY6"/>
      <c r="ENZ6"/>
      <c r="EOA6"/>
      <c r="EOB6"/>
      <c r="EOC6"/>
      <c r="EOD6"/>
      <c r="EOE6"/>
      <c r="EOF6"/>
      <c r="EOG6"/>
      <c r="EOH6"/>
      <c r="EOI6"/>
      <c r="EOJ6"/>
      <c r="EOK6"/>
      <c r="EOL6"/>
      <c r="EOM6"/>
      <c r="EON6"/>
      <c r="EOO6"/>
      <c r="EOP6"/>
      <c r="EOQ6"/>
      <c r="EOR6"/>
      <c r="EOS6"/>
      <c r="EOT6"/>
      <c r="EOU6"/>
      <c r="EOV6"/>
      <c r="EOW6"/>
      <c r="EOX6"/>
      <c r="EOY6"/>
      <c r="EOZ6"/>
      <c r="EPA6"/>
      <c r="EPB6"/>
      <c r="EPC6"/>
      <c r="EPD6"/>
      <c r="EPE6"/>
      <c r="EPF6"/>
      <c r="EPG6"/>
      <c r="EPH6"/>
      <c r="EPI6"/>
      <c r="EPJ6"/>
      <c r="EPK6"/>
      <c r="EPL6"/>
      <c r="EPM6"/>
      <c r="EPN6"/>
      <c r="EPO6"/>
      <c r="EPP6"/>
      <c r="EPQ6"/>
      <c r="EPR6"/>
      <c r="EPS6"/>
      <c r="EPT6"/>
      <c r="EPU6"/>
      <c r="EPV6"/>
      <c r="EPW6"/>
      <c r="EPX6"/>
      <c r="EPY6"/>
      <c r="EPZ6"/>
      <c r="EQA6"/>
      <c r="EQB6"/>
      <c r="EQC6"/>
      <c r="EQD6"/>
      <c r="EQE6"/>
      <c r="EQF6"/>
      <c r="EQG6"/>
      <c r="EQH6"/>
      <c r="EQI6"/>
      <c r="EQJ6"/>
      <c r="EQK6"/>
      <c r="EQL6"/>
      <c r="EQM6"/>
      <c r="EQN6"/>
      <c r="EQO6"/>
      <c r="EQP6"/>
      <c r="EQQ6"/>
      <c r="EQR6"/>
      <c r="EQS6"/>
      <c r="EQT6"/>
      <c r="EQU6"/>
      <c r="EQV6"/>
      <c r="EQW6"/>
      <c r="EQX6"/>
      <c r="EQY6"/>
      <c r="EQZ6"/>
      <c r="ERA6"/>
      <c r="ERB6"/>
      <c r="ERC6"/>
      <c r="ERD6"/>
      <c r="ERE6"/>
      <c r="ERF6"/>
      <c r="ERG6"/>
      <c r="ERH6"/>
      <c r="ERI6"/>
      <c r="ERJ6"/>
      <c r="ERK6"/>
      <c r="ERL6"/>
      <c r="ERM6"/>
      <c r="ERN6"/>
      <c r="ERO6"/>
      <c r="ERP6"/>
      <c r="ERQ6"/>
      <c r="ERR6"/>
      <c r="ERS6"/>
      <c r="ERT6"/>
      <c r="ERU6"/>
      <c r="ERV6"/>
      <c r="ERW6"/>
      <c r="ERX6"/>
      <c r="ERY6"/>
      <c r="ERZ6"/>
      <c r="ESA6"/>
      <c r="ESB6"/>
      <c r="ESC6"/>
      <c r="ESD6"/>
      <c r="ESE6"/>
      <c r="ESF6"/>
      <c r="ESG6"/>
      <c r="ESH6"/>
      <c r="ESI6"/>
      <c r="ESJ6"/>
      <c r="ESK6"/>
      <c r="ESL6"/>
      <c r="ESM6"/>
      <c r="ESN6"/>
      <c r="ESO6"/>
      <c r="ESP6"/>
      <c r="ESQ6"/>
      <c r="ESR6"/>
      <c r="ESS6"/>
      <c r="EST6"/>
      <c r="ESU6"/>
      <c r="ESV6"/>
      <c r="ESW6"/>
      <c r="ESX6"/>
      <c r="ESY6"/>
      <c r="ESZ6"/>
      <c r="ETA6"/>
      <c r="ETB6"/>
      <c r="ETC6"/>
      <c r="ETD6"/>
      <c r="ETE6"/>
      <c r="ETF6"/>
      <c r="ETG6"/>
      <c r="ETH6"/>
      <c r="ETI6"/>
      <c r="ETJ6"/>
      <c r="ETK6"/>
      <c r="ETL6"/>
      <c r="ETM6"/>
      <c r="ETN6"/>
      <c r="ETO6"/>
      <c r="ETP6"/>
      <c r="ETQ6"/>
      <c r="ETR6"/>
      <c r="ETS6"/>
      <c r="ETT6"/>
      <c r="ETU6"/>
      <c r="ETV6"/>
      <c r="ETW6"/>
      <c r="ETX6"/>
      <c r="ETY6"/>
      <c r="ETZ6"/>
      <c r="EUA6"/>
      <c r="EUB6"/>
      <c r="EUC6"/>
      <c r="EUD6"/>
      <c r="EUE6"/>
      <c r="EUF6"/>
      <c r="EUG6"/>
      <c r="EUH6"/>
      <c r="EUI6"/>
      <c r="EUJ6"/>
      <c r="EUK6"/>
      <c r="EUL6"/>
      <c r="EUM6"/>
      <c r="EUN6"/>
      <c r="EUO6"/>
      <c r="EUP6"/>
      <c r="EUQ6"/>
      <c r="EUR6"/>
      <c r="EUS6"/>
      <c r="EUT6"/>
      <c r="EUU6"/>
      <c r="EUV6"/>
      <c r="EUW6"/>
      <c r="EUX6"/>
      <c r="EUY6"/>
      <c r="EUZ6"/>
      <c r="EVA6"/>
      <c r="EVB6"/>
      <c r="EVC6"/>
      <c r="EVD6"/>
      <c r="EVE6"/>
      <c r="EVF6"/>
      <c r="EVG6"/>
      <c r="EVH6"/>
      <c r="EVI6"/>
      <c r="EVJ6"/>
      <c r="EVK6"/>
      <c r="EVL6"/>
      <c r="EVM6"/>
      <c r="EVN6"/>
      <c r="EVO6"/>
      <c r="EVP6"/>
      <c r="EVQ6"/>
      <c r="EVR6"/>
      <c r="EVS6"/>
      <c r="EVT6"/>
      <c r="EVU6"/>
      <c r="EVV6"/>
      <c r="EVW6"/>
      <c r="EVX6"/>
      <c r="EVY6"/>
      <c r="EVZ6"/>
      <c r="EWA6"/>
      <c r="EWB6"/>
      <c r="EWC6"/>
      <c r="EWD6"/>
      <c r="EWE6"/>
      <c r="EWF6"/>
      <c r="EWG6"/>
      <c r="EWH6"/>
      <c r="EWI6"/>
      <c r="EWJ6"/>
      <c r="EWK6"/>
      <c r="EWL6"/>
      <c r="EWM6"/>
      <c r="EWN6"/>
      <c r="EWO6"/>
      <c r="EWP6"/>
      <c r="EWQ6"/>
      <c r="EWR6"/>
      <c r="EWS6"/>
      <c r="EWT6"/>
      <c r="EWU6"/>
      <c r="EWV6"/>
      <c r="EWW6"/>
      <c r="EWX6"/>
      <c r="EWY6"/>
      <c r="EWZ6"/>
      <c r="EXA6"/>
      <c r="EXB6"/>
      <c r="EXC6"/>
      <c r="EXD6"/>
      <c r="EXE6"/>
      <c r="EXF6"/>
      <c r="EXG6"/>
      <c r="EXH6"/>
      <c r="EXI6"/>
      <c r="EXJ6"/>
      <c r="EXK6"/>
      <c r="EXL6"/>
      <c r="EXM6"/>
      <c r="EXN6"/>
      <c r="EXO6"/>
      <c r="EXP6"/>
      <c r="EXQ6"/>
      <c r="EXR6"/>
      <c r="EXS6"/>
      <c r="EXT6"/>
      <c r="EXU6"/>
      <c r="EXV6"/>
      <c r="EXW6"/>
      <c r="EXX6"/>
      <c r="EXY6"/>
      <c r="EXZ6"/>
      <c r="EYA6"/>
      <c r="EYB6"/>
      <c r="EYC6"/>
      <c r="EYD6"/>
      <c r="EYE6"/>
      <c r="EYF6"/>
      <c r="EYG6"/>
      <c r="EYH6"/>
      <c r="EYI6"/>
      <c r="EYJ6"/>
      <c r="EYK6"/>
      <c r="EYL6"/>
      <c r="EYM6"/>
      <c r="EYN6"/>
      <c r="EYO6"/>
      <c r="EYP6"/>
      <c r="EYQ6"/>
      <c r="EYR6"/>
      <c r="EYS6"/>
      <c r="EYT6"/>
      <c r="EYU6"/>
      <c r="EYV6"/>
      <c r="EYW6"/>
      <c r="EYX6"/>
      <c r="EYY6"/>
      <c r="EYZ6"/>
      <c r="EZA6"/>
      <c r="EZB6"/>
      <c r="EZC6"/>
      <c r="EZD6"/>
      <c r="EZE6"/>
      <c r="EZF6"/>
      <c r="EZG6"/>
      <c r="EZH6"/>
      <c r="EZI6"/>
      <c r="EZJ6"/>
      <c r="EZK6"/>
      <c r="EZL6"/>
      <c r="EZM6"/>
      <c r="EZN6"/>
      <c r="EZO6"/>
      <c r="EZP6"/>
      <c r="EZQ6"/>
      <c r="EZR6"/>
      <c r="EZS6"/>
      <c r="EZT6"/>
      <c r="EZU6"/>
      <c r="EZV6"/>
      <c r="EZW6"/>
      <c r="EZX6"/>
      <c r="EZY6"/>
      <c r="EZZ6"/>
      <c r="FAA6"/>
      <c r="FAB6"/>
      <c r="FAC6"/>
      <c r="FAD6"/>
      <c r="FAE6"/>
      <c r="FAF6"/>
      <c r="FAG6"/>
      <c r="FAH6"/>
      <c r="FAI6"/>
      <c r="FAJ6"/>
      <c r="FAK6"/>
      <c r="FAL6"/>
      <c r="FAM6"/>
      <c r="FAN6"/>
      <c r="FAO6"/>
      <c r="FAP6"/>
      <c r="FAQ6"/>
      <c r="FAR6"/>
      <c r="FAS6"/>
      <c r="FAT6"/>
      <c r="FAU6"/>
      <c r="FAV6"/>
      <c r="FAW6"/>
      <c r="FAX6"/>
      <c r="FAY6"/>
      <c r="FAZ6"/>
      <c r="FBA6"/>
      <c r="FBB6"/>
      <c r="FBC6"/>
      <c r="FBD6"/>
      <c r="FBE6"/>
      <c r="FBF6"/>
      <c r="FBG6"/>
      <c r="FBH6"/>
      <c r="FBI6"/>
      <c r="FBJ6"/>
      <c r="FBK6"/>
      <c r="FBL6"/>
      <c r="FBM6"/>
      <c r="FBN6"/>
      <c r="FBO6"/>
      <c r="FBP6"/>
      <c r="FBQ6"/>
      <c r="FBR6"/>
      <c r="FBS6"/>
      <c r="FBT6"/>
      <c r="FBU6"/>
      <c r="FBV6"/>
      <c r="FBW6"/>
      <c r="FBX6"/>
      <c r="FBY6"/>
      <c r="FBZ6"/>
      <c r="FCA6"/>
      <c r="FCB6"/>
      <c r="FCC6"/>
      <c r="FCD6"/>
      <c r="FCE6"/>
      <c r="FCF6"/>
      <c r="FCG6"/>
      <c r="FCH6"/>
      <c r="FCI6"/>
      <c r="FCJ6"/>
      <c r="FCK6"/>
      <c r="FCL6"/>
      <c r="FCM6"/>
      <c r="FCN6"/>
      <c r="FCO6"/>
      <c r="FCP6"/>
      <c r="FCQ6"/>
      <c r="FCR6"/>
      <c r="FCS6"/>
      <c r="FCT6"/>
      <c r="FCU6"/>
      <c r="FCV6"/>
      <c r="FCW6"/>
      <c r="FCX6"/>
      <c r="FCY6"/>
      <c r="FCZ6"/>
      <c r="FDA6"/>
      <c r="FDB6"/>
      <c r="FDC6"/>
      <c r="FDD6"/>
      <c r="FDE6"/>
      <c r="FDF6"/>
      <c r="FDG6"/>
      <c r="FDH6"/>
      <c r="FDI6"/>
      <c r="FDJ6"/>
      <c r="FDK6"/>
      <c r="FDL6"/>
      <c r="FDM6"/>
      <c r="FDN6"/>
      <c r="FDO6"/>
      <c r="FDP6"/>
      <c r="FDQ6"/>
      <c r="FDR6"/>
      <c r="FDS6"/>
      <c r="FDT6"/>
      <c r="FDU6"/>
      <c r="FDV6"/>
      <c r="FDW6"/>
      <c r="FDX6"/>
      <c r="FDY6"/>
      <c r="FDZ6"/>
      <c r="FEA6"/>
      <c r="FEB6"/>
      <c r="FEC6"/>
      <c r="FED6"/>
      <c r="FEE6"/>
      <c r="FEF6"/>
      <c r="FEG6"/>
      <c r="FEH6"/>
      <c r="FEI6"/>
      <c r="FEJ6"/>
      <c r="FEK6"/>
      <c r="FEL6"/>
      <c r="FEM6"/>
      <c r="FEN6"/>
      <c r="FEO6"/>
      <c r="FEP6"/>
      <c r="FEQ6"/>
      <c r="FER6"/>
      <c r="FES6"/>
      <c r="FET6"/>
      <c r="FEU6"/>
      <c r="FEV6"/>
      <c r="FEW6"/>
      <c r="FEX6"/>
      <c r="FEY6"/>
      <c r="FEZ6"/>
      <c r="FFA6"/>
      <c r="FFB6"/>
      <c r="FFC6"/>
      <c r="FFD6"/>
      <c r="FFE6"/>
      <c r="FFF6"/>
      <c r="FFG6"/>
      <c r="FFH6"/>
      <c r="FFI6"/>
      <c r="FFJ6"/>
      <c r="FFK6"/>
      <c r="FFL6"/>
      <c r="FFM6"/>
      <c r="FFN6"/>
      <c r="FFO6"/>
      <c r="FFP6"/>
      <c r="FFQ6"/>
      <c r="FFR6"/>
      <c r="FFS6"/>
      <c r="FFT6"/>
      <c r="FFU6"/>
      <c r="FFV6"/>
      <c r="FFW6"/>
      <c r="FFX6"/>
      <c r="FFY6"/>
      <c r="FFZ6"/>
      <c r="FGA6"/>
      <c r="FGB6"/>
      <c r="FGC6"/>
      <c r="FGD6"/>
      <c r="FGE6"/>
      <c r="FGF6"/>
      <c r="FGG6"/>
      <c r="FGH6"/>
      <c r="FGI6"/>
      <c r="FGJ6"/>
      <c r="FGK6"/>
      <c r="FGL6"/>
      <c r="FGM6"/>
      <c r="FGN6"/>
      <c r="FGO6"/>
      <c r="FGP6"/>
      <c r="FGQ6"/>
      <c r="FGR6"/>
      <c r="FGS6"/>
      <c r="FGT6"/>
      <c r="FGU6"/>
      <c r="FGV6"/>
      <c r="FGW6"/>
      <c r="FGX6"/>
      <c r="FGY6"/>
      <c r="FGZ6"/>
      <c r="FHA6"/>
      <c r="FHB6"/>
      <c r="FHC6"/>
      <c r="FHD6"/>
      <c r="FHE6"/>
      <c r="FHF6"/>
      <c r="FHG6"/>
      <c r="FHH6"/>
      <c r="FHI6"/>
      <c r="FHJ6"/>
      <c r="FHK6"/>
      <c r="FHL6"/>
      <c r="FHM6"/>
      <c r="FHN6"/>
      <c r="FHO6"/>
      <c r="FHP6"/>
      <c r="FHQ6"/>
      <c r="FHR6"/>
      <c r="FHS6"/>
      <c r="FHT6"/>
      <c r="FHU6"/>
      <c r="FHV6"/>
      <c r="FHW6"/>
      <c r="FHX6"/>
      <c r="FHY6"/>
      <c r="FHZ6"/>
      <c r="FIA6"/>
      <c r="FIB6"/>
      <c r="FIC6"/>
      <c r="FID6"/>
      <c r="FIE6"/>
      <c r="FIF6"/>
      <c r="FIG6"/>
      <c r="FIH6"/>
      <c r="FII6"/>
      <c r="FIJ6"/>
      <c r="FIK6"/>
      <c r="FIL6"/>
      <c r="FIM6"/>
      <c r="FIN6"/>
      <c r="FIO6"/>
      <c r="FIP6"/>
      <c r="FIQ6"/>
      <c r="FIR6"/>
      <c r="FIS6"/>
      <c r="FIT6"/>
      <c r="FIU6"/>
      <c r="FIV6"/>
      <c r="FIW6"/>
      <c r="FIX6"/>
      <c r="FIY6"/>
      <c r="FIZ6"/>
      <c r="FJA6"/>
      <c r="FJB6"/>
      <c r="FJC6"/>
      <c r="FJD6"/>
      <c r="FJE6"/>
      <c r="FJF6"/>
      <c r="FJG6"/>
      <c r="FJH6"/>
      <c r="FJI6"/>
      <c r="FJJ6"/>
      <c r="FJK6"/>
      <c r="FJL6"/>
      <c r="FJM6"/>
      <c r="FJN6"/>
      <c r="FJO6"/>
      <c r="FJP6"/>
      <c r="FJQ6"/>
      <c r="FJR6"/>
      <c r="FJS6"/>
      <c r="FJT6"/>
      <c r="FJU6"/>
      <c r="FJV6"/>
      <c r="FJW6"/>
      <c r="FJX6"/>
      <c r="FJY6"/>
      <c r="FJZ6"/>
      <c r="FKA6"/>
      <c r="FKB6"/>
      <c r="FKC6"/>
      <c r="FKD6"/>
      <c r="FKE6"/>
      <c r="FKF6"/>
      <c r="FKG6"/>
      <c r="FKH6"/>
      <c r="FKI6"/>
      <c r="FKJ6"/>
      <c r="FKK6"/>
      <c r="FKL6"/>
      <c r="FKM6"/>
      <c r="FKN6"/>
      <c r="FKO6"/>
      <c r="FKP6"/>
      <c r="FKQ6"/>
      <c r="FKR6"/>
      <c r="FKS6"/>
      <c r="FKT6"/>
      <c r="FKU6"/>
      <c r="FKV6"/>
      <c r="FKW6"/>
      <c r="FKX6"/>
      <c r="FKY6"/>
      <c r="FKZ6"/>
      <c r="FLA6"/>
      <c r="FLB6"/>
      <c r="FLC6"/>
      <c r="FLD6"/>
      <c r="FLE6"/>
      <c r="FLF6"/>
      <c r="FLG6"/>
      <c r="FLH6"/>
      <c r="FLI6"/>
      <c r="FLJ6"/>
      <c r="FLK6"/>
      <c r="FLL6"/>
      <c r="FLM6"/>
      <c r="FLN6"/>
      <c r="FLO6"/>
      <c r="FLP6"/>
      <c r="FLQ6"/>
      <c r="FLR6"/>
      <c r="FLS6"/>
      <c r="FLT6"/>
      <c r="FLU6"/>
      <c r="FLV6"/>
      <c r="FLW6"/>
      <c r="FLX6"/>
      <c r="FLY6"/>
      <c r="FLZ6"/>
      <c r="FMA6"/>
      <c r="FMB6"/>
      <c r="FMC6"/>
      <c r="FMD6"/>
      <c r="FME6"/>
      <c r="FMF6"/>
      <c r="FMG6"/>
      <c r="FMH6"/>
      <c r="FMI6"/>
      <c r="FMJ6"/>
      <c r="FMK6"/>
      <c r="FML6"/>
      <c r="FMM6"/>
      <c r="FMN6"/>
      <c r="FMO6"/>
      <c r="FMP6"/>
      <c r="FMQ6"/>
      <c r="FMR6"/>
      <c r="FMS6"/>
      <c r="FMT6"/>
      <c r="FMU6"/>
      <c r="FMV6"/>
      <c r="FMW6"/>
      <c r="FMX6"/>
      <c r="FMY6"/>
      <c r="FMZ6"/>
      <c r="FNA6"/>
      <c r="FNB6"/>
      <c r="FNC6"/>
      <c r="FND6"/>
      <c r="FNE6"/>
      <c r="FNF6"/>
      <c r="FNG6"/>
      <c r="FNH6"/>
      <c r="FNI6"/>
      <c r="FNJ6"/>
      <c r="FNK6"/>
      <c r="FNL6"/>
      <c r="FNM6"/>
      <c r="FNN6"/>
      <c r="FNO6"/>
      <c r="FNP6"/>
      <c r="FNQ6"/>
      <c r="FNR6"/>
      <c r="FNS6"/>
      <c r="FNT6"/>
      <c r="FNU6"/>
      <c r="FNV6"/>
      <c r="FNW6"/>
      <c r="FNX6"/>
      <c r="FNY6"/>
      <c r="FNZ6"/>
      <c r="FOA6"/>
      <c r="FOB6"/>
      <c r="FOC6"/>
      <c r="FOD6"/>
      <c r="FOE6"/>
      <c r="FOF6"/>
      <c r="FOG6"/>
      <c r="FOH6"/>
      <c r="FOI6"/>
      <c r="FOJ6"/>
      <c r="FOK6"/>
      <c r="FOL6"/>
      <c r="FOM6"/>
      <c r="FON6"/>
      <c r="FOO6"/>
      <c r="FOP6"/>
      <c r="FOQ6"/>
      <c r="FOR6"/>
      <c r="FOS6"/>
      <c r="FOT6"/>
      <c r="FOU6"/>
      <c r="FOV6"/>
      <c r="FOW6"/>
      <c r="FOX6"/>
      <c r="FOY6"/>
      <c r="FOZ6"/>
      <c r="FPA6"/>
      <c r="FPB6"/>
      <c r="FPC6"/>
      <c r="FPD6"/>
      <c r="FPE6"/>
      <c r="FPF6"/>
      <c r="FPG6"/>
      <c r="FPH6"/>
      <c r="FPI6"/>
      <c r="FPJ6"/>
      <c r="FPK6"/>
      <c r="FPL6"/>
      <c r="FPM6"/>
      <c r="FPN6"/>
      <c r="FPO6"/>
      <c r="FPP6"/>
      <c r="FPQ6"/>
      <c r="FPR6"/>
      <c r="FPS6"/>
      <c r="FPT6"/>
      <c r="FPU6"/>
      <c r="FPV6"/>
      <c r="FPW6"/>
      <c r="FPX6"/>
      <c r="FPY6"/>
      <c r="FPZ6"/>
      <c r="FQA6"/>
      <c r="FQB6"/>
      <c r="FQC6"/>
      <c r="FQD6"/>
      <c r="FQE6"/>
      <c r="FQF6"/>
      <c r="FQG6"/>
      <c r="FQH6"/>
      <c r="FQI6"/>
      <c r="FQJ6"/>
      <c r="FQK6"/>
      <c r="FQL6"/>
      <c r="FQM6"/>
      <c r="FQN6"/>
      <c r="FQO6"/>
      <c r="FQP6"/>
      <c r="FQQ6"/>
      <c r="FQR6"/>
      <c r="FQS6"/>
      <c r="FQT6"/>
      <c r="FQU6"/>
      <c r="FQV6"/>
      <c r="FQW6"/>
      <c r="FQX6"/>
      <c r="FQY6"/>
      <c r="FQZ6"/>
      <c r="FRA6"/>
      <c r="FRB6"/>
      <c r="FRC6"/>
      <c r="FRD6"/>
      <c r="FRE6"/>
      <c r="FRF6"/>
      <c r="FRG6"/>
      <c r="FRH6"/>
      <c r="FRI6"/>
      <c r="FRJ6"/>
      <c r="FRK6"/>
      <c r="FRL6"/>
      <c r="FRM6"/>
      <c r="FRN6"/>
      <c r="FRO6"/>
      <c r="FRP6"/>
      <c r="FRQ6"/>
      <c r="FRR6"/>
      <c r="FRS6"/>
      <c r="FRT6"/>
      <c r="FRU6"/>
      <c r="FRV6"/>
      <c r="FRW6"/>
      <c r="FRX6"/>
      <c r="FRY6"/>
      <c r="FRZ6"/>
      <c r="FSA6"/>
      <c r="FSB6"/>
      <c r="FSC6"/>
      <c r="FSD6"/>
      <c r="FSE6"/>
      <c r="FSF6"/>
      <c r="FSG6"/>
      <c r="FSH6"/>
      <c r="FSI6"/>
      <c r="FSJ6"/>
      <c r="FSK6"/>
      <c r="FSL6"/>
      <c r="FSM6"/>
      <c r="FSN6"/>
      <c r="FSO6"/>
      <c r="FSP6"/>
      <c r="FSQ6"/>
      <c r="FSR6"/>
      <c r="FSS6"/>
      <c r="FST6"/>
      <c r="FSU6"/>
      <c r="FSV6"/>
      <c r="FSW6"/>
      <c r="FSX6"/>
      <c r="FSY6"/>
      <c r="FSZ6"/>
      <c r="FTA6"/>
      <c r="FTB6"/>
      <c r="FTC6"/>
      <c r="FTD6"/>
      <c r="FTE6"/>
      <c r="FTF6"/>
      <c r="FTG6"/>
      <c r="FTH6"/>
      <c r="FTI6"/>
      <c r="FTJ6"/>
      <c r="FTK6"/>
      <c r="FTL6"/>
      <c r="FTM6"/>
      <c r="FTN6"/>
      <c r="FTO6"/>
      <c r="FTP6"/>
      <c r="FTQ6"/>
      <c r="FTR6"/>
      <c r="FTS6"/>
      <c r="FTT6"/>
      <c r="FTU6"/>
      <c r="FTV6"/>
      <c r="FTW6"/>
      <c r="FTX6"/>
      <c r="FTY6"/>
      <c r="FTZ6"/>
      <c r="FUA6"/>
      <c r="FUB6"/>
      <c r="FUC6"/>
      <c r="FUD6"/>
      <c r="FUE6"/>
      <c r="FUF6"/>
      <c r="FUG6"/>
      <c r="FUH6"/>
      <c r="FUI6"/>
      <c r="FUJ6"/>
      <c r="FUK6"/>
      <c r="FUL6"/>
      <c r="FUM6"/>
      <c r="FUN6"/>
      <c r="FUO6"/>
      <c r="FUP6"/>
      <c r="FUQ6"/>
      <c r="FUR6"/>
      <c r="FUS6"/>
      <c r="FUT6"/>
      <c r="FUU6"/>
      <c r="FUV6"/>
      <c r="FUW6"/>
      <c r="FUX6"/>
      <c r="FUY6"/>
      <c r="FUZ6"/>
      <c r="FVA6"/>
      <c r="FVB6"/>
      <c r="FVC6"/>
      <c r="FVD6"/>
      <c r="FVE6"/>
      <c r="FVF6"/>
      <c r="FVG6"/>
      <c r="FVH6"/>
      <c r="FVI6"/>
      <c r="FVJ6"/>
      <c r="FVK6"/>
      <c r="FVL6"/>
      <c r="FVM6"/>
      <c r="FVN6"/>
      <c r="FVO6"/>
      <c r="FVP6"/>
      <c r="FVQ6"/>
      <c r="FVR6"/>
      <c r="FVS6"/>
      <c r="FVT6"/>
      <c r="FVU6"/>
      <c r="FVV6"/>
      <c r="FVW6"/>
      <c r="FVX6"/>
      <c r="FVY6"/>
      <c r="FVZ6"/>
      <c r="FWA6"/>
      <c r="FWB6"/>
      <c r="FWC6"/>
      <c r="FWD6"/>
      <c r="FWE6"/>
      <c r="FWF6"/>
      <c r="FWG6"/>
      <c r="FWH6"/>
      <c r="FWI6"/>
      <c r="FWJ6"/>
      <c r="FWK6"/>
      <c r="FWL6"/>
      <c r="FWM6"/>
      <c r="FWN6"/>
      <c r="FWO6"/>
      <c r="FWP6"/>
      <c r="FWQ6"/>
      <c r="FWR6"/>
      <c r="FWS6"/>
      <c r="FWT6"/>
      <c r="FWU6"/>
      <c r="FWV6"/>
      <c r="FWW6"/>
      <c r="FWX6"/>
      <c r="FWY6"/>
      <c r="FWZ6"/>
      <c r="FXA6"/>
      <c r="FXB6"/>
      <c r="FXC6"/>
      <c r="FXD6"/>
      <c r="FXE6"/>
      <c r="FXF6"/>
      <c r="FXG6"/>
      <c r="FXH6"/>
      <c r="FXI6"/>
      <c r="FXJ6"/>
      <c r="FXK6"/>
      <c r="FXL6"/>
      <c r="FXM6"/>
      <c r="FXN6"/>
      <c r="FXO6"/>
      <c r="FXP6"/>
      <c r="FXQ6"/>
      <c r="FXR6"/>
      <c r="FXS6"/>
      <c r="FXT6"/>
      <c r="FXU6"/>
      <c r="FXV6"/>
      <c r="FXW6"/>
      <c r="FXX6"/>
      <c r="FXY6"/>
      <c r="FXZ6"/>
      <c r="FYA6"/>
      <c r="FYB6"/>
      <c r="FYC6"/>
      <c r="FYD6"/>
      <c r="FYE6"/>
      <c r="FYF6"/>
      <c r="FYG6"/>
      <c r="FYH6"/>
      <c r="FYI6"/>
      <c r="FYJ6"/>
      <c r="FYK6"/>
      <c r="FYL6"/>
      <c r="FYM6"/>
      <c r="FYN6"/>
      <c r="FYO6"/>
      <c r="FYP6"/>
      <c r="FYQ6"/>
      <c r="FYR6"/>
      <c r="FYS6"/>
      <c r="FYT6"/>
      <c r="FYU6"/>
      <c r="FYV6"/>
      <c r="FYW6"/>
      <c r="FYX6"/>
      <c r="FYY6"/>
      <c r="FYZ6"/>
      <c r="FZA6"/>
      <c r="FZB6"/>
      <c r="FZC6"/>
      <c r="FZD6"/>
      <c r="FZE6"/>
      <c r="FZF6"/>
      <c r="FZG6"/>
      <c r="FZH6"/>
      <c r="FZI6"/>
      <c r="FZJ6"/>
      <c r="FZK6"/>
      <c r="FZL6"/>
      <c r="FZM6"/>
      <c r="FZN6"/>
      <c r="FZO6"/>
      <c r="FZP6"/>
      <c r="FZQ6"/>
      <c r="FZR6"/>
      <c r="FZS6"/>
      <c r="FZT6"/>
      <c r="FZU6"/>
      <c r="FZV6"/>
      <c r="FZW6"/>
      <c r="FZX6"/>
      <c r="FZY6"/>
      <c r="FZZ6"/>
      <c r="GAA6"/>
      <c r="GAB6"/>
      <c r="GAC6"/>
      <c r="GAD6"/>
      <c r="GAE6"/>
      <c r="GAF6"/>
      <c r="GAG6"/>
      <c r="GAH6"/>
      <c r="GAI6"/>
      <c r="GAJ6"/>
      <c r="GAK6"/>
      <c r="GAL6"/>
      <c r="GAM6"/>
      <c r="GAN6"/>
      <c r="GAO6"/>
      <c r="GAP6"/>
      <c r="GAQ6"/>
      <c r="GAR6"/>
      <c r="GAS6"/>
      <c r="GAT6"/>
      <c r="GAU6"/>
      <c r="GAV6"/>
      <c r="GAW6"/>
      <c r="GAX6"/>
      <c r="GAY6"/>
      <c r="GAZ6"/>
      <c r="GBA6"/>
      <c r="GBB6"/>
      <c r="GBC6"/>
      <c r="GBD6"/>
      <c r="GBE6"/>
      <c r="GBF6"/>
      <c r="GBG6"/>
      <c r="GBH6"/>
      <c r="GBI6"/>
      <c r="GBJ6"/>
      <c r="GBK6"/>
      <c r="GBL6"/>
      <c r="GBM6"/>
      <c r="GBN6"/>
      <c r="GBO6"/>
      <c r="GBP6"/>
      <c r="GBQ6"/>
      <c r="GBR6"/>
      <c r="GBS6"/>
      <c r="GBT6"/>
      <c r="GBU6"/>
      <c r="GBV6"/>
      <c r="GBW6"/>
      <c r="GBX6"/>
      <c r="GBY6"/>
      <c r="GBZ6"/>
      <c r="GCA6"/>
      <c r="GCB6"/>
      <c r="GCC6"/>
      <c r="GCD6"/>
      <c r="GCE6"/>
      <c r="GCF6"/>
      <c r="GCG6"/>
      <c r="GCH6"/>
      <c r="GCI6"/>
      <c r="GCJ6"/>
      <c r="GCK6"/>
      <c r="GCL6"/>
      <c r="GCM6"/>
      <c r="GCN6"/>
      <c r="GCO6"/>
      <c r="GCP6"/>
      <c r="GCQ6"/>
      <c r="GCR6"/>
      <c r="GCS6"/>
      <c r="GCT6"/>
      <c r="GCU6"/>
      <c r="GCV6"/>
      <c r="GCW6"/>
      <c r="GCX6"/>
      <c r="GCY6"/>
      <c r="GCZ6"/>
      <c r="GDA6"/>
      <c r="GDB6"/>
      <c r="GDC6"/>
      <c r="GDD6"/>
      <c r="GDE6"/>
      <c r="GDF6"/>
      <c r="GDG6"/>
      <c r="GDH6"/>
      <c r="GDI6"/>
      <c r="GDJ6"/>
      <c r="GDK6"/>
      <c r="GDL6"/>
      <c r="GDM6"/>
      <c r="GDN6"/>
      <c r="GDO6"/>
      <c r="GDP6"/>
      <c r="GDQ6"/>
      <c r="GDR6"/>
      <c r="GDS6"/>
      <c r="GDT6"/>
      <c r="GDU6"/>
      <c r="GDV6"/>
      <c r="GDW6"/>
      <c r="GDX6"/>
      <c r="GDY6"/>
      <c r="GDZ6"/>
      <c r="GEA6"/>
      <c r="GEB6"/>
      <c r="GEC6"/>
      <c r="GED6"/>
      <c r="GEE6"/>
      <c r="GEF6"/>
      <c r="GEG6"/>
      <c r="GEH6"/>
      <c r="GEI6"/>
      <c r="GEJ6"/>
      <c r="GEK6"/>
      <c r="GEL6"/>
      <c r="GEM6"/>
      <c r="GEN6"/>
      <c r="GEO6"/>
      <c r="GEP6"/>
      <c r="GEQ6"/>
      <c r="GER6"/>
      <c r="GES6"/>
      <c r="GET6"/>
      <c r="GEU6"/>
      <c r="GEV6"/>
      <c r="GEW6"/>
      <c r="GEX6"/>
      <c r="GEY6"/>
      <c r="GEZ6"/>
      <c r="GFA6"/>
      <c r="GFB6"/>
      <c r="GFC6"/>
      <c r="GFD6"/>
      <c r="GFE6"/>
      <c r="GFF6"/>
      <c r="GFG6"/>
      <c r="GFH6"/>
      <c r="GFI6"/>
      <c r="GFJ6"/>
      <c r="GFK6"/>
      <c r="GFL6"/>
      <c r="GFM6"/>
      <c r="GFN6"/>
      <c r="GFO6"/>
      <c r="GFP6"/>
      <c r="GFQ6"/>
      <c r="GFR6"/>
      <c r="GFS6"/>
      <c r="GFT6"/>
      <c r="GFU6"/>
      <c r="GFV6"/>
      <c r="GFW6"/>
      <c r="GFX6"/>
      <c r="GFY6"/>
      <c r="GFZ6"/>
      <c r="GGA6"/>
      <c r="GGB6"/>
      <c r="GGC6"/>
      <c r="GGD6"/>
      <c r="GGE6"/>
      <c r="GGF6"/>
      <c r="GGG6"/>
      <c r="GGH6"/>
      <c r="GGI6"/>
      <c r="GGJ6"/>
      <c r="GGK6"/>
      <c r="GGL6"/>
      <c r="GGM6"/>
      <c r="GGN6"/>
      <c r="GGO6"/>
      <c r="GGP6"/>
      <c r="GGQ6"/>
      <c r="GGR6"/>
      <c r="GGS6"/>
      <c r="GGT6"/>
      <c r="GGU6"/>
      <c r="GGV6"/>
      <c r="GGW6"/>
      <c r="GGX6"/>
      <c r="GGY6"/>
      <c r="GGZ6"/>
      <c r="GHA6"/>
      <c r="GHB6"/>
      <c r="GHC6"/>
      <c r="GHD6"/>
      <c r="GHE6"/>
      <c r="GHF6"/>
      <c r="GHG6"/>
      <c r="GHH6"/>
      <c r="GHI6"/>
      <c r="GHJ6"/>
      <c r="GHK6"/>
      <c r="GHL6"/>
      <c r="GHM6"/>
      <c r="GHN6"/>
      <c r="GHO6"/>
      <c r="GHP6"/>
      <c r="GHQ6"/>
      <c r="GHR6"/>
      <c r="GHS6"/>
      <c r="GHT6"/>
      <c r="GHU6"/>
      <c r="GHV6"/>
      <c r="GHW6"/>
      <c r="GHX6"/>
      <c r="GHY6"/>
      <c r="GHZ6"/>
      <c r="GIA6"/>
      <c r="GIB6"/>
      <c r="GIC6"/>
      <c r="GID6"/>
      <c r="GIE6"/>
      <c r="GIF6"/>
      <c r="GIG6"/>
      <c r="GIH6"/>
      <c r="GII6"/>
      <c r="GIJ6"/>
      <c r="GIK6"/>
      <c r="GIL6"/>
      <c r="GIM6"/>
      <c r="GIN6"/>
      <c r="GIO6"/>
      <c r="GIP6"/>
      <c r="GIQ6"/>
      <c r="GIR6"/>
      <c r="GIS6"/>
      <c r="GIT6"/>
      <c r="GIU6"/>
      <c r="GIV6"/>
      <c r="GIW6"/>
      <c r="GIX6"/>
      <c r="GIY6"/>
      <c r="GIZ6"/>
      <c r="GJA6"/>
      <c r="GJB6"/>
      <c r="GJC6"/>
      <c r="GJD6"/>
      <c r="GJE6"/>
      <c r="GJF6"/>
      <c r="GJG6"/>
      <c r="GJH6"/>
      <c r="GJI6"/>
      <c r="GJJ6"/>
      <c r="GJK6"/>
      <c r="GJL6"/>
      <c r="GJM6"/>
      <c r="GJN6"/>
      <c r="GJO6"/>
      <c r="GJP6"/>
      <c r="GJQ6"/>
      <c r="GJR6"/>
      <c r="GJS6"/>
      <c r="GJT6"/>
      <c r="GJU6"/>
      <c r="GJV6"/>
      <c r="GJW6"/>
      <c r="GJX6"/>
      <c r="GJY6"/>
      <c r="GJZ6"/>
      <c r="GKA6"/>
      <c r="GKB6"/>
      <c r="GKC6"/>
      <c r="GKD6"/>
      <c r="GKE6"/>
      <c r="GKF6"/>
      <c r="GKG6"/>
      <c r="GKH6"/>
      <c r="GKI6"/>
      <c r="GKJ6"/>
      <c r="GKK6"/>
      <c r="GKL6"/>
      <c r="GKM6"/>
      <c r="GKN6"/>
      <c r="GKO6"/>
      <c r="GKP6"/>
      <c r="GKQ6"/>
      <c r="GKR6"/>
      <c r="GKS6"/>
      <c r="GKT6"/>
      <c r="GKU6"/>
      <c r="GKV6"/>
      <c r="GKW6"/>
      <c r="GKX6"/>
      <c r="GKY6"/>
      <c r="GKZ6"/>
      <c r="GLA6"/>
      <c r="GLB6"/>
      <c r="GLC6"/>
      <c r="GLD6"/>
      <c r="GLE6"/>
      <c r="GLF6"/>
      <c r="GLG6"/>
      <c r="GLH6"/>
      <c r="GLI6"/>
      <c r="GLJ6"/>
      <c r="GLK6"/>
      <c r="GLL6"/>
      <c r="GLM6"/>
      <c r="GLN6"/>
      <c r="GLO6"/>
      <c r="GLP6"/>
      <c r="GLQ6"/>
      <c r="GLR6"/>
      <c r="GLS6"/>
      <c r="GLT6"/>
      <c r="GLU6"/>
      <c r="GLV6"/>
      <c r="GLW6"/>
      <c r="GLX6"/>
      <c r="GLY6"/>
      <c r="GLZ6"/>
      <c r="GMA6"/>
      <c r="GMB6"/>
      <c r="GMC6"/>
      <c r="GMD6"/>
      <c r="GME6"/>
      <c r="GMF6"/>
      <c r="GMG6"/>
      <c r="GMH6"/>
      <c r="GMI6"/>
      <c r="GMJ6"/>
      <c r="GMK6"/>
      <c r="GML6"/>
      <c r="GMM6"/>
      <c r="GMN6"/>
      <c r="GMO6"/>
      <c r="GMP6"/>
      <c r="GMQ6"/>
      <c r="GMR6"/>
      <c r="GMS6"/>
      <c r="GMT6"/>
      <c r="GMU6"/>
      <c r="GMV6"/>
      <c r="GMW6"/>
      <c r="GMX6"/>
      <c r="GMY6"/>
      <c r="GMZ6"/>
      <c r="GNA6"/>
      <c r="GNB6"/>
      <c r="GNC6"/>
      <c r="GND6"/>
      <c r="GNE6"/>
      <c r="GNF6"/>
      <c r="GNG6"/>
      <c r="GNH6"/>
      <c r="GNI6"/>
      <c r="GNJ6"/>
      <c r="GNK6"/>
      <c r="GNL6"/>
      <c r="GNM6"/>
      <c r="GNN6"/>
      <c r="GNO6"/>
      <c r="GNP6"/>
      <c r="GNQ6"/>
      <c r="GNR6"/>
      <c r="GNS6"/>
      <c r="GNT6"/>
      <c r="GNU6"/>
      <c r="GNV6"/>
      <c r="GNW6"/>
      <c r="GNX6"/>
      <c r="GNY6"/>
      <c r="GNZ6"/>
      <c r="GOA6"/>
      <c r="GOB6"/>
      <c r="GOC6"/>
      <c r="GOD6"/>
      <c r="GOE6"/>
      <c r="GOF6"/>
      <c r="GOG6"/>
      <c r="GOH6"/>
      <c r="GOI6"/>
      <c r="GOJ6"/>
      <c r="GOK6"/>
      <c r="GOL6"/>
      <c r="GOM6"/>
      <c r="GON6"/>
      <c r="GOO6"/>
      <c r="GOP6"/>
      <c r="GOQ6"/>
      <c r="GOR6"/>
      <c r="GOS6"/>
      <c r="GOT6"/>
      <c r="GOU6"/>
      <c r="GOV6"/>
      <c r="GOW6"/>
      <c r="GOX6"/>
      <c r="GOY6"/>
      <c r="GOZ6"/>
      <c r="GPA6"/>
      <c r="GPB6"/>
      <c r="GPC6"/>
      <c r="GPD6"/>
      <c r="GPE6"/>
      <c r="GPF6"/>
      <c r="GPG6"/>
      <c r="GPH6"/>
      <c r="GPI6"/>
      <c r="GPJ6"/>
      <c r="GPK6"/>
      <c r="GPL6"/>
      <c r="GPM6"/>
      <c r="GPN6"/>
      <c r="GPO6"/>
      <c r="GPP6"/>
      <c r="GPQ6"/>
      <c r="GPR6"/>
      <c r="GPS6"/>
      <c r="GPT6"/>
      <c r="GPU6"/>
      <c r="GPV6"/>
      <c r="GPW6"/>
      <c r="GPX6"/>
      <c r="GPY6"/>
      <c r="GPZ6"/>
      <c r="GQA6"/>
      <c r="GQB6"/>
      <c r="GQC6"/>
      <c r="GQD6"/>
      <c r="GQE6"/>
      <c r="GQF6"/>
      <c r="GQG6"/>
      <c r="GQH6"/>
      <c r="GQI6"/>
      <c r="GQJ6"/>
      <c r="GQK6"/>
      <c r="GQL6"/>
      <c r="GQM6"/>
      <c r="GQN6"/>
      <c r="GQO6"/>
      <c r="GQP6"/>
      <c r="GQQ6"/>
      <c r="GQR6"/>
      <c r="GQS6"/>
      <c r="GQT6"/>
      <c r="GQU6"/>
      <c r="GQV6"/>
      <c r="GQW6"/>
      <c r="GQX6"/>
      <c r="GQY6"/>
      <c r="GQZ6"/>
      <c r="GRA6"/>
      <c r="GRB6"/>
      <c r="GRC6"/>
      <c r="GRD6"/>
      <c r="GRE6"/>
      <c r="GRF6"/>
      <c r="GRG6"/>
      <c r="GRH6"/>
      <c r="GRI6"/>
      <c r="GRJ6"/>
      <c r="GRK6"/>
      <c r="GRL6"/>
      <c r="GRM6"/>
      <c r="GRN6"/>
      <c r="GRO6"/>
      <c r="GRP6"/>
      <c r="GRQ6"/>
      <c r="GRR6"/>
      <c r="GRS6"/>
      <c r="GRT6"/>
      <c r="GRU6"/>
      <c r="GRV6"/>
      <c r="GRW6"/>
      <c r="GRX6"/>
      <c r="GRY6"/>
      <c r="GRZ6"/>
      <c r="GSA6"/>
      <c r="GSB6"/>
      <c r="GSC6"/>
      <c r="GSD6"/>
      <c r="GSE6"/>
      <c r="GSF6"/>
      <c r="GSG6"/>
      <c r="GSH6"/>
      <c r="GSI6"/>
      <c r="GSJ6"/>
      <c r="GSK6"/>
      <c r="GSL6"/>
      <c r="GSM6"/>
      <c r="GSN6"/>
      <c r="GSO6"/>
      <c r="GSP6"/>
      <c r="GSQ6"/>
      <c r="GSR6"/>
      <c r="GSS6"/>
      <c r="GST6"/>
      <c r="GSU6"/>
      <c r="GSV6"/>
      <c r="GSW6"/>
      <c r="GSX6"/>
      <c r="GSY6"/>
      <c r="GSZ6"/>
      <c r="GTA6"/>
      <c r="GTB6"/>
      <c r="GTC6"/>
      <c r="GTD6"/>
      <c r="GTE6"/>
      <c r="GTF6"/>
      <c r="GTG6"/>
      <c r="GTH6"/>
      <c r="GTI6"/>
      <c r="GTJ6"/>
      <c r="GTK6"/>
      <c r="GTL6"/>
      <c r="GTM6"/>
      <c r="GTN6"/>
      <c r="GTO6"/>
      <c r="GTP6"/>
      <c r="GTQ6"/>
      <c r="GTR6"/>
      <c r="GTS6"/>
      <c r="GTT6"/>
      <c r="GTU6"/>
      <c r="GTV6"/>
      <c r="GTW6"/>
      <c r="GTX6"/>
      <c r="GTY6"/>
      <c r="GTZ6"/>
      <c r="GUA6"/>
      <c r="GUB6"/>
      <c r="GUC6"/>
      <c r="GUD6"/>
      <c r="GUE6"/>
      <c r="GUF6"/>
      <c r="GUG6"/>
      <c r="GUH6"/>
      <c r="GUI6"/>
      <c r="GUJ6"/>
      <c r="GUK6"/>
      <c r="GUL6"/>
      <c r="GUM6"/>
      <c r="GUN6"/>
      <c r="GUO6"/>
      <c r="GUP6"/>
      <c r="GUQ6"/>
      <c r="GUR6"/>
      <c r="GUS6"/>
      <c r="GUT6"/>
      <c r="GUU6"/>
      <c r="GUV6"/>
      <c r="GUW6"/>
      <c r="GUX6"/>
      <c r="GUY6"/>
      <c r="GUZ6"/>
      <c r="GVA6"/>
      <c r="GVB6"/>
      <c r="GVC6"/>
      <c r="GVD6"/>
      <c r="GVE6"/>
      <c r="GVF6"/>
      <c r="GVG6"/>
      <c r="GVH6"/>
      <c r="GVI6"/>
      <c r="GVJ6"/>
      <c r="GVK6"/>
      <c r="GVL6"/>
      <c r="GVM6"/>
      <c r="GVN6"/>
      <c r="GVO6"/>
      <c r="GVP6"/>
      <c r="GVQ6"/>
      <c r="GVR6"/>
      <c r="GVS6"/>
      <c r="GVT6"/>
      <c r="GVU6"/>
      <c r="GVV6"/>
      <c r="GVW6"/>
      <c r="GVX6"/>
      <c r="GVY6"/>
      <c r="GVZ6"/>
      <c r="GWA6"/>
      <c r="GWB6"/>
      <c r="GWC6"/>
      <c r="GWD6"/>
      <c r="GWE6"/>
      <c r="GWF6"/>
      <c r="GWG6"/>
      <c r="GWH6"/>
      <c r="GWI6"/>
      <c r="GWJ6"/>
      <c r="GWK6"/>
      <c r="GWL6"/>
      <c r="GWM6"/>
      <c r="GWN6"/>
      <c r="GWO6"/>
      <c r="GWP6"/>
      <c r="GWQ6"/>
      <c r="GWR6"/>
      <c r="GWS6"/>
      <c r="GWT6"/>
      <c r="GWU6"/>
      <c r="GWV6"/>
      <c r="GWW6"/>
      <c r="GWX6"/>
      <c r="GWY6"/>
      <c r="GWZ6"/>
      <c r="GXA6"/>
      <c r="GXB6"/>
      <c r="GXC6"/>
      <c r="GXD6"/>
      <c r="GXE6"/>
      <c r="GXF6"/>
      <c r="GXG6"/>
      <c r="GXH6"/>
      <c r="GXI6"/>
      <c r="GXJ6"/>
      <c r="GXK6"/>
      <c r="GXL6"/>
      <c r="GXM6"/>
      <c r="GXN6"/>
      <c r="GXO6"/>
      <c r="GXP6"/>
      <c r="GXQ6"/>
      <c r="GXR6"/>
      <c r="GXS6"/>
      <c r="GXT6"/>
      <c r="GXU6"/>
      <c r="GXV6"/>
      <c r="GXW6"/>
      <c r="GXX6"/>
      <c r="GXY6"/>
      <c r="GXZ6"/>
      <c r="GYA6"/>
      <c r="GYB6"/>
      <c r="GYC6"/>
      <c r="GYD6"/>
      <c r="GYE6"/>
      <c r="GYF6"/>
      <c r="GYG6"/>
      <c r="GYH6"/>
      <c r="GYI6"/>
      <c r="GYJ6"/>
      <c r="GYK6"/>
      <c r="GYL6"/>
      <c r="GYM6"/>
      <c r="GYN6"/>
      <c r="GYO6"/>
      <c r="GYP6"/>
      <c r="GYQ6"/>
      <c r="GYR6"/>
      <c r="GYS6"/>
      <c r="GYT6"/>
      <c r="GYU6"/>
      <c r="GYV6"/>
      <c r="GYW6"/>
      <c r="GYX6"/>
      <c r="GYY6"/>
      <c r="GYZ6"/>
      <c r="GZA6"/>
      <c r="GZB6"/>
      <c r="GZC6"/>
      <c r="GZD6"/>
      <c r="GZE6"/>
      <c r="GZF6"/>
      <c r="GZG6"/>
      <c r="GZH6"/>
      <c r="GZI6"/>
      <c r="GZJ6"/>
      <c r="GZK6"/>
      <c r="GZL6"/>
      <c r="GZM6"/>
      <c r="GZN6"/>
      <c r="GZO6"/>
      <c r="GZP6"/>
      <c r="GZQ6"/>
      <c r="GZR6"/>
      <c r="GZS6"/>
      <c r="GZT6"/>
      <c r="GZU6"/>
      <c r="GZV6"/>
      <c r="GZW6"/>
      <c r="GZX6"/>
      <c r="GZY6"/>
      <c r="GZZ6"/>
      <c r="HAA6"/>
      <c r="HAB6"/>
      <c r="HAC6"/>
      <c r="HAD6"/>
      <c r="HAE6"/>
      <c r="HAF6"/>
      <c r="HAG6"/>
      <c r="HAH6"/>
      <c r="HAI6"/>
      <c r="HAJ6"/>
      <c r="HAK6"/>
      <c r="HAL6"/>
      <c r="HAM6"/>
      <c r="HAN6"/>
      <c r="HAO6"/>
      <c r="HAP6"/>
      <c r="HAQ6"/>
      <c r="HAR6"/>
      <c r="HAS6"/>
      <c r="HAT6"/>
      <c r="HAU6"/>
      <c r="HAV6"/>
      <c r="HAW6"/>
      <c r="HAX6"/>
      <c r="HAY6"/>
      <c r="HAZ6"/>
      <c r="HBA6"/>
      <c r="HBB6"/>
      <c r="HBC6"/>
      <c r="HBD6"/>
      <c r="HBE6"/>
      <c r="HBF6"/>
      <c r="HBG6"/>
      <c r="HBH6"/>
      <c r="HBI6"/>
      <c r="HBJ6"/>
      <c r="HBK6"/>
      <c r="HBL6"/>
      <c r="HBM6"/>
      <c r="HBN6"/>
      <c r="HBO6"/>
      <c r="HBP6"/>
      <c r="HBQ6"/>
      <c r="HBR6"/>
      <c r="HBS6"/>
      <c r="HBT6"/>
      <c r="HBU6"/>
      <c r="HBV6"/>
      <c r="HBW6"/>
      <c r="HBX6"/>
      <c r="HBY6"/>
      <c r="HBZ6"/>
      <c r="HCA6"/>
      <c r="HCB6"/>
      <c r="HCC6"/>
      <c r="HCD6"/>
      <c r="HCE6"/>
      <c r="HCF6"/>
      <c r="HCG6"/>
      <c r="HCH6"/>
      <c r="HCI6"/>
      <c r="HCJ6"/>
      <c r="HCK6"/>
      <c r="HCL6"/>
      <c r="HCM6"/>
      <c r="HCN6"/>
      <c r="HCO6"/>
      <c r="HCP6"/>
      <c r="HCQ6"/>
      <c r="HCR6"/>
      <c r="HCS6"/>
      <c r="HCT6"/>
      <c r="HCU6"/>
      <c r="HCV6"/>
      <c r="HCW6"/>
      <c r="HCX6"/>
      <c r="HCY6"/>
      <c r="HCZ6"/>
      <c r="HDA6"/>
      <c r="HDB6"/>
      <c r="HDC6"/>
      <c r="HDD6"/>
      <c r="HDE6"/>
      <c r="HDF6"/>
      <c r="HDG6"/>
      <c r="HDH6"/>
      <c r="HDI6"/>
      <c r="HDJ6"/>
      <c r="HDK6"/>
      <c r="HDL6"/>
      <c r="HDM6"/>
      <c r="HDN6"/>
      <c r="HDO6"/>
      <c r="HDP6"/>
      <c r="HDQ6"/>
      <c r="HDR6"/>
      <c r="HDS6"/>
      <c r="HDT6"/>
      <c r="HDU6"/>
      <c r="HDV6"/>
      <c r="HDW6"/>
      <c r="HDX6"/>
      <c r="HDY6"/>
      <c r="HDZ6"/>
      <c r="HEA6"/>
      <c r="HEB6"/>
      <c r="HEC6"/>
      <c r="HED6"/>
      <c r="HEE6"/>
      <c r="HEF6"/>
      <c r="HEG6"/>
      <c r="HEH6"/>
      <c r="HEI6"/>
      <c r="HEJ6"/>
      <c r="HEK6"/>
      <c r="HEL6"/>
      <c r="HEM6"/>
      <c r="HEN6"/>
      <c r="HEO6"/>
      <c r="HEP6"/>
      <c r="HEQ6"/>
      <c r="HER6"/>
      <c r="HES6"/>
      <c r="HET6"/>
      <c r="HEU6"/>
      <c r="HEV6"/>
      <c r="HEW6"/>
      <c r="HEX6"/>
      <c r="HEY6"/>
      <c r="HEZ6"/>
      <c r="HFA6"/>
      <c r="HFB6"/>
      <c r="HFC6"/>
      <c r="HFD6"/>
      <c r="HFE6"/>
      <c r="HFF6"/>
      <c r="HFG6"/>
      <c r="HFH6"/>
      <c r="HFI6"/>
      <c r="HFJ6"/>
      <c r="HFK6"/>
      <c r="HFL6"/>
      <c r="HFM6"/>
      <c r="HFN6"/>
      <c r="HFO6"/>
      <c r="HFP6"/>
      <c r="HFQ6"/>
      <c r="HFR6"/>
      <c r="HFS6"/>
      <c r="HFT6"/>
      <c r="HFU6"/>
      <c r="HFV6"/>
      <c r="HFW6"/>
      <c r="HFX6"/>
      <c r="HFY6"/>
      <c r="HFZ6"/>
      <c r="HGA6"/>
      <c r="HGB6"/>
      <c r="HGC6"/>
      <c r="HGD6"/>
      <c r="HGE6"/>
      <c r="HGF6"/>
      <c r="HGG6"/>
      <c r="HGH6"/>
      <c r="HGI6"/>
      <c r="HGJ6"/>
      <c r="HGK6"/>
      <c r="HGL6"/>
      <c r="HGM6"/>
      <c r="HGN6"/>
      <c r="HGO6"/>
      <c r="HGP6"/>
      <c r="HGQ6"/>
      <c r="HGR6"/>
      <c r="HGS6"/>
      <c r="HGT6"/>
      <c r="HGU6"/>
      <c r="HGV6"/>
      <c r="HGW6"/>
      <c r="HGX6"/>
      <c r="HGY6"/>
      <c r="HGZ6"/>
      <c r="HHA6"/>
      <c r="HHB6"/>
      <c r="HHC6"/>
      <c r="HHD6"/>
      <c r="HHE6"/>
      <c r="HHF6"/>
      <c r="HHG6"/>
      <c r="HHH6"/>
      <c r="HHI6"/>
      <c r="HHJ6"/>
      <c r="HHK6"/>
      <c r="HHL6"/>
      <c r="HHM6"/>
      <c r="HHN6"/>
      <c r="HHO6"/>
      <c r="HHP6"/>
      <c r="HHQ6"/>
      <c r="HHR6"/>
      <c r="HHS6"/>
      <c r="HHT6"/>
      <c r="HHU6"/>
      <c r="HHV6"/>
      <c r="HHW6"/>
      <c r="HHX6"/>
      <c r="HHY6"/>
      <c r="HHZ6"/>
      <c r="HIA6"/>
      <c r="HIB6"/>
      <c r="HIC6"/>
      <c r="HID6"/>
      <c r="HIE6"/>
      <c r="HIF6"/>
      <c r="HIG6"/>
      <c r="HIH6"/>
      <c r="HII6"/>
      <c r="HIJ6"/>
      <c r="HIK6"/>
      <c r="HIL6"/>
      <c r="HIM6"/>
      <c r="HIN6"/>
      <c r="HIO6"/>
      <c r="HIP6"/>
      <c r="HIQ6"/>
      <c r="HIR6"/>
      <c r="HIS6"/>
      <c r="HIT6"/>
      <c r="HIU6"/>
      <c r="HIV6"/>
      <c r="HIW6"/>
      <c r="HIX6"/>
      <c r="HIY6"/>
      <c r="HIZ6"/>
      <c r="HJA6"/>
      <c r="HJB6"/>
      <c r="HJC6"/>
      <c r="HJD6"/>
      <c r="HJE6"/>
      <c r="HJF6"/>
      <c r="HJG6"/>
      <c r="HJH6"/>
      <c r="HJI6"/>
      <c r="HJJ6"/>
      <c r="HJK6"/>
      <c r="HJL6"/>
      <c r="HJM6"/>
      <c r="HJN6"/>
      <c r="HJO6"/>
      <c r="HJP6"/>
      <c r="HJQ6"/>
      <c r="HJR6"/>
      <c r="HJS6"/>
      <c r="HJT6"/>
      <c r="HJU6"/>
      <c r="HJV6"/>
      <c r="HJW6"/>
      <c r="HJX6"/>
      <c r="HJY6"/>
      <c r="HJZ6"/>
      <c r="HKA6"/>
      <c r="HKB6"/>
      <c r="HKC6"/>
      <c r="HKD6"/>
      <c r="HKE6"/>
      <c r="HKF6"/>
      <c r="HKG6"/>
      <c r="HKH6"/>
      <c r="HKI6"/>
      <c r="HKJ6"/>
      <c r="HKK6"/>
      <c r="HKL6"/>
      <c r="HKM6"/>
      <c r="HKN6"/>
      <c r="HKO6"/>
      <c r="HKP6"/>
      <c r="HKQ6"/>
      <c r="HKR6"/>
      <c r="HKS6"/>
      <c r="HKT6"/>
      <c r="HKU6"/>
      <c r="HKV6"/>
      <c r="HKW6"/>
      <c r="HKX6"/>
      <c r="HKY6"/>
      <c r="HKZ6"/>
      <c r="HLA6"/>
      <c r="HLB6"/>
      <c r="HLC6"/>
      <c r="HLD6"/>
      <c r="HLE6"/>
      <c r="HLF6"/>
      <c r="HLG6"/>
      <c r="HLH6"/>
      <c r="HLI6"/>
      <c r="HLJ6"/>
      <c r="HLK6"/>
      <c r="HLL6"/>
      <c r="HLM6"/>
      <c r="HLN6"/>
      <c r="HLO6"/>
      <c r="HLP6"/>
      <c r="HLQ6"/>
      <c r="HLR6"/>
      <c r="HLS6"/>
      <c r="HLT6"/>
      <c r="HLU6"/>
      <c r="HLV6"/>
      <c r="HLW6"/>
      <c r="HLX6"/>
      <c r="HLY6"/>
      <c r="HLZ6"/>
      <c r="HMA6"/>
      <c r="HMB6"/>
      <c r="HMC6"/>
      <c r="HMD6"/>
      <c r="HME6"/>
      <c r="HMF6"/>
      <c r="HMG6"/>
      <c r="HMH6"/>
      <c r="HMI6"/>
      <c r="HMJ6"/>
      <c r="HMK6"/>
      <c r="HML6"/>
      <c r="HMM6"/>
      <c r="HMN6"/>
      <c r="HMO6"/>
      <c r="HMP6"/>
      <c r="HMQ6"/>
      <c r="HMR6"/>
      <c r="HMS6"/>
      <c r="HMT6"/>
      <c r="HMU6"/>
      <c r="HMV6"/>
      <c r="HMW6"/>
      <c r="HMX6"/>
      <c r="HMY6"/>
      <c r="HMZ6"/>
      <c r="HNA6"/>
      <c r="HNB6"/>
      <c r="HNC6"/>
      <c r="HND6"/>
      <c r="HNE6"/>
      <c r="HNF6"/>
      <c r="HNG6"/>
      <c r="HNH6"/>
      <c r="HNI6"/>
      <c r="HNJ6"/>
      <c r="HNK6"/>
      <c r="HNL6"/>
      <c r="HNM6"/>
      <c r="HNN6"/>
      <c r="HNO6"/>
      <c r="HNP6"/>
      <c r="HNQ6"/>
      <c r="HNR6"/>
      <c r="HNS6"/>
      <c r="HNT6"/>
      <c r="HNU6"/>
      <c r="HNV6"/>
      <c r="HNW6"/>
      <c r="HNX6"/>
      <c r="HNY6"/>
      <c r="HNZ6"/>
      <c r="HOA6"/>
      <c r="HOB6"/>
      <c r="HOC6"/>
      <c r="HOD6"/>
      <c r="HOE6"/>
      <c r="HOF6"/>
      <c r="HOG6"/>
      <c r="HOH6"/>
      <c r="HOI6"/>
      <c r="HOJ6"/>
      <c r="HOK6"/>
      <c r="HOL6"/>
      <c r="HOM6"/>
      <c r="HON6"/>
      <c r="HOO6"/>
      <c r="HOP6"/>
      <c r="HOQ6"/>
      <c r="HOR6"/>
      <c r="HOS6"/>
      <c r="HOT6"/>
      <c r="HOU6"/>
      <c r="HOV6"/>
      <c r="HOW6"/>
      <c r="HOX6"/>
      <c r="HOY6"/>
      <c r="HOZ6"/>
      <c r="HPA6"/>
      <c r="HPB6"/>
      <c r="HPC6"/>
      <c r="HPD6"/>
      <c r="HPE6"/>
      <c r="HPF6"/>
      <c r="HPG6"/>
      <c r="HPH6"/>
      <c r="HPI6"/>
      <c r="HPJ6"/>
      <c r="HPK6"/>
      <c r="HPL6"/>
      <c r="HPM6"/>
      <c r="HPN6"/>
      <c r="HPO6"/>
      <c r="HPP6"/>
      <c r="HPQ6"/>
      <c r="HPR6"/>
      <c r="HPS6"/>
      <c r="HPT6"/>
      <c r="HPU6"/>
      <c r="HPV6"/>
      <c r="HPW6"/>
      <c r="HPX6"/>
      <c r="HPY6"/>
      <c r="HPZ6"/>
      <c r="HQA6"/>
      <c r="HQB6"/>
      <c r="HQC6"/>
      <c r="HQD6"/>
      <c r="HQE6"/>
      <c r="HQF6"/>
      <c r="HQG6"/>
      <c r="HQH6"/>
      <c r="HQI6"/>
      <c r="HQJ6"/>
      <c r="HQK6"/>
      <c r="HQL6"/>
      <c r="HQM6"/>
      <c r="HQN6"/>
      <c r="HQO6"/>
      <c r="HQP6"/>
      <c r="HQQ6"/>
      <c r="HQR6"/>
      <c r="HQS6"/>
      <c r="HQT6"/>
      <c r="HQU6"/>
      <c r="HQV6"/>
      <c r="HQW6"/>
      <c r="HQX6"/>
      <c r="HQY6"/>
      <c r="HQZ6"/>
      <c r="HRA6"/>
      <c r="HRB6"/>
      <c r="HRC6"/>
      <c r="HRD6"/>
      <c r="HRE6"/>
      <c r="HRF6"/>
      <c r="HRG6"/>
      <c r="HRH6"/>
      <c r="HRI6"/>
      <c r="HRJ6"/>
      <c r="HRK6"/>
      <c r="HRL6"/>
      <c r="HRM6"/>
      <c r="HRN6"/>
      <c r="HRO6"/>
      <c r="HRP6"/>
      <c r="HRQ6"/>
      <c r="HRR6"/>
      <c r="HRS6"/>
      <c r="HRT6"/>
      <c r="HRU6"/>
      <c r="HRV6"/>
      <c r="HRW6"/>
      <c r="HRX6"/>
      <c r="HRY6"/>
      <c r="HRZ6"/>
      <c r="HSA6"/>
      <c r="HSB6"/>
      <c r="HSC6"/>
      <c r="HSD6"/>
      <c r="HSE6"/>
      <c r="HSF6"/>
      <c r="HSG6"/>
      <c r="HSH6"/>
      <c r="HSI6"/>
      <c r="HSJ6"/>
      <c r="HSK6"/>
      <c r="HSL6"/>
      <c r="HSM6"/>
      <c r="HSN6"/>
      <c r="HSO6"/>
      <c r="HSP6"/>
      <c r="HSQ6"/>
      <c r="HSR6"/>
      <c r="HSS6"/>
      <c r="HST6"/>
      <c r="HSU6"/>
      <c r="HSV6"/>
      <c r="HSW6"/>
      <c r="HSX6"/>
      <c r="HSY6"/>
      <c r="HSZ6"/>
      <c r="HTA6"/>
      <c r="HTB6"/>
      <c r="HTC6"/>
      <c r="HTD6"/>
      <c r="HTE6"/>
      <c r="HTF6"/>
      <c r="HTG6"/>
      <c r="HTH6"/>
      <c r="HTI6"/>
      <c r="HTJ6"/>
      <c r="HTK6"/>
      <c r="HTL6"/>
      <c r="HTM6"/>
      <c r="HTN6"/>
      <c r="HTO6"/>
      <c r="HTP6"/>
      <c r="HTQ6"/>
      <c r="HTR6"/>
      <c r="HTS6"/>
      <c r="HTT6"/>
      <c r="HTU6"/>
      <c r="HTV6"/>
      <c r="HTW6"/>
      <c r="HTX6"/>
      <c r="HTY6"/>
      <c r="HTZ6"/>
      <c r="HUA6"/>
      <c r="HUB6"/>
      <c r="HUC6"/>
      <c r="HUD6"/>
      <c r="HUE6"/>
      <c r="HUF6"/>
      <c r="HUG6"/>
      <c r="HUH6"/>
      <c r="HUI6"/>
      <c r="HUJ6"/>
      <c r="HUK6"/>
      <c r="HUL6"/>
      <c r="HUM6"/>
      <c r="HUN6"/>
      <c r="HUO6"/>
      <c r="HUP6"/>
      <c r="HUQ6"/>
      <c r="HUR6"/>
      <c r="HUS6"/>
      <c r="HUT6"/>
      <c r="HUU6"/>
      <c r="HUV6"/>
      <c r="HUW6"/>
      <c r="HUX6"/>
      <c r="HUY6"/>
      <c r="HUZ6"/>
      <c r="HVA6"/>
      <c r="HVB6"/>
      <c r="HVC6"/>
      <c r="HVD6"/>
      <c r="HVE6"/>
      <c r="HVF6"/>
      <c r="HVG6"/>
      <c r="HVH6"/>
      <c r="HVI6"/>
      <c r="HVJ6"/>
      <c r="HVK6"/>
      <c r="HVL6"/>
      <c r="HVM6"/>
      <c r="HVN6"/>
      <c r="HVO6"/>
      <c r="HVP6"/>
      <c r="HVQ6"/>
      <c r="HVR6"/>
      <c r="HVS6"/>
      <c r="HVT6"/>
      <c r="HVU6"/>
      <c r="HVV6"/>
      <c r="HVW6"/>
      <c r="HVX6"/>
      <c r="HVY6"/>
      <c r="HVZ6"/>
      <c r="HWA6"/>
      <c r="HWB6"/>
      <c r="HWC6"/>
      <c r="HWD6"/>
      <c r="HWE6"/>
      <c r="HWF6"/>
      <c r="HWG6"/>
      <c r="HWH6"/>
      <c r="HWI6"/>
      <c r="HWJ6"/>
      <c r="HWK6"/>
      <c r="HWL6"/>
      <c r="HWM6"/>
      <c r="HWN6"/>
      <c r="HWO6"/>
      <c r="HWP6"/>
      <c r="HWQ6"/>
      <c r="HWR6"/>
      <c r="HWS6"/>
      <c r="HWT6"/>
      <c r="HWU6"/>
      <c r="HWV6"/>
      <c r="HWW6"/>
      <c r="HWX6"/>
      <c r="HWY6"/>
      <c r="HWZ6"/>
      <c r="HXA6"/>
      <c r="HXB6"/>
      <c r="HXC6"/>
      <c r="HXD6"/>
      <c r="HXE6"/>
      <c r="HXF6"/>
      <c r="HXG6"/>
      <c r="HXH6"/>
      <c r="HXI6"/>
      <c r="HXJ6"/>
      <c r="HXK6"/>
      <c r="HXL6"/>
      <c r="HXM6"/>
      <c r="HXN6"/>
      <c r="HXO6"/>
      <c r="HXP6"/>
      <c r="HXQ6"/>
      <c r="HXR6"/>
      <c r="HXS6"/>
      <c r="HXT6"/>
      <c r="HXU6"/>
      <c r="HXV6"/>
      <c r="HXW6"/>
      <c r="HXX6"/>
      <c r="HXY6"/>
      <c r="HXZ6"/>
      <c r="HYA6"/>
      <c r="HYB6"/>
      <c r="HYC6"/>
      <c r="HYD6"/>
      <c r="HYE6"/>
      <c r="HYF6"/>
      <c r="HYG6"/>
      <c r="HYH6"/>
      <c r="HYI6"/>
      <c r="HYJ6"/>
      <c r="HYK6"/>
      <c r="HYL6"/>
      <c r="HYM6"/>
      <c r="HYN6"/>
      <c r="HYO6"/>
      <c r="HYP6"/>
      <c r="HYQ6"/>
      <c r="HYR6"/>
      <c r="HYS6"/>
      <c r="HYT6"/>
      <c r="HYU6"/>
      <c r="HYV6"/>
      <c r="HYW6"/>
      <c r="HYX6"/>
      <c r="HYY6"/>
      <c r="HYZ6"/>
      <c r="HZA6"/>
      <c r="HZB6"/>
      <c r="HZC6"/>
      <c r="HZD6"/>
      <c r="HZE6"/>
      <c r="HZF6"/>
      <c r="HZG6"/>
      <c r="HZH6"/>
      <c r="HZI6"/>
      <c r="HZJ6"/>
      <c r="HZK6"/>
      <c r="HZL6"/>
      <c r="HZM6"/>
      <c r="HZN6"/>
      <c r="HZO6"/>
      <c r="HZP6"/>
      <c r="HZQ6"/>
      <c r="HZR6"/>
      <c r="HZS6"/>
      <c r="HZT6"/>
      <c r="HZU6"/>
      <c r="HZV6"/>
      <c r="HZW6"/>
      <c r="HZX6"/>
      <c r="HZY6"/>
      <c r="HZZ6"/>
      <c r="IAA6"/>
      <c r="IAB6"/>
      <c r="IAC6"/>
      <c r="IAD6"/>
      <c r="IAE6"/>
      <c r="IAF6"/>
      <c r="IAG6"/>
      <c r="IAH6"/>
      <c r="IAI6"/>
      <c r="IAJ6"/>
      <c r="IAK6"/>
      <c r="IAL6"/>
      <c r="IAM6"/>
      <c r="IAN6"/>
      <c r="IAO6"/>
      <c r="IAP6"/>
      <c r="IAQ6"/>
      <c r="IAR6"/>
      <c r="IAS6"/>
      <c r="IAT6"/>
      <c r="IAU6"/>
      <c r="IAV6"/>
      <c r="IAW6"/>
      <c r="IAX6"/>
      <c r="IAY6"/>
      <c r="IAZ6"/>
      <c r="IBA6"/>
      <c r="IBB6"/>
      <c r="IBC6"/>
      <c r="IBD6"/>
      <c r="IBE6"/>
      <c r="IBF6"/>
      <c r="IBG6"/>
      <c r="IBH6"/>
      <c r="IBI6"/>
      <c r="IBJ6"/>
      <c r="IBK6"/>
      <c r="IBL6"/>
      <c r="IBM6"/>
      <c r="IBN6"/>
      <c r="IBO6"/>
      <c r="IBP6"/>
      <c r="IBQ6"/>
      <c r="IBR6"/>
      <c r="IBS6"/>
      <c r="IBT6"/>
      <c r="IBU6"/>
      <c r="IBV6"/>
      <c r="IBW6"/>
      <c r="IBX6"/>
      <c r="IBY6"/>
      <c r="IBZ6"/>
      <c r="ICA6"/>
      <c r="ICB6"/>
      <c r="ICC6"/>
      <c r="ICD6"/>
      <c r="ICE6"/>
      <c r="ICF6"/>
      <c r="ICG6"/>
      <c r="ICH6"/>
      <c r="ICI6"/>
      <c r="ICJ6"/>
      <c r="ICK6"/>
      <c r="ICL6"/>
      <c r="ICM6"/>
      <c r="ICN6"/>
      <c r="ICO6"/>
      <c r="ICP6"/>
      <c r="ICQ6"/>
      <c r="ICR6"/>
      <c r="ICS6"/>
      <c r="ICT6"/>
      <c r="ICU6"/>
      <c r="ICV6"/>
      <c r="ICW6"/>
      <c r="ICX6"/>
      <c r="ICY6"/>
      <c r="ICZ6"/>
      <c r="IDA6"/>
      <c r="IDB6"/>
      <c r="IDC6"/>
      <c r="IDD6"/>
      <c r="IDE6"/>
      <c r="IDF6"/>
      <c r="IDG6"/>
      <c r="IDH6"/>
      <c r="IDI6"/>
      <c r="IDJ6"/>
      <c r="IDK6"/>
      <c r="IDL6"/>
      <c r="IDM6"/>
      <c r="IDN6"/>
      <c r="IDO6"/>
      <c r="IDP6"/>
      <c r="IDQ6"/>
      <c r="IDR6"/>
      <c r="IDS6"/>
      <c r="IDT6"/>
      <c r="IDU6"/>
      <c r="IDV6"/>
      <c r="IDW6"/>
      <c r="IDX6"/>
      <c r="IDY6"/>
      <c r="IDZ6"/>
      <c r="IEA6"/>
      <c r="IEB6"/>
      <c r="IEC6"/>
      <c r="IED6"/>
      <c r="IEE6"/>
      <c r="IEF6"/>
      <c r="IEG6"/>
      <c r="IEH6"/>
      <c r="IEI6"/>
      <c r="IEJ6"/>
      <c r="IEK6"/>
      <c r="IEL6"/>
      <c r="IEM6"/>
      <c r="IEN6"/>
      <c r="IEO6"/>
      <c r="IEP6"/>
      <c r="IEQ6"/>
      <c r="IER6"/>
      <c r="IES6"/>
      <c r="IET6"/>
      <c r="IEU6"/>
      <c r="IEV6"/>
      <c r="IEW6"/>
      <c r="IEX6"/>
      <c r="IEY6"/>
      <c r="IEZ6"/>
      <c r="IFA6"/>
      <c r="IFB6"/>
      <c r="IFC6"/>
      <c r="IFD6"/>
      <c r="IFE6"/>
      <c r="IFF6"/>
      <c r="IFG6"/>
      <c r="IFH6"/>
      <c r="IFI6"/>
      <c r="IFJ6"/>
      <c r="IFK6"/>
      <c r="IFL6"/>
      <c r="IFM6"/>
      <c r="IFN6"/>
      <c r="IFO6"/>
      <c r="IFP6"/>
      <c r="IFQ6"/>
      <c r="IFR6"/>
      <c r="IFS6"/>
      <c r="IFT6"/>
      <c r="IFU6"/>
      <c r="IFV6"/>
      <c r="IFW6"/>
      <c r="IFX6"/>
      <c r="IFY6"/>
      <c r="IFZ6"/>
      <c r="IGA6"/>
      <c r="IGB6"/>
      <c r="IGC6"/>
      <c r="IGD6"/>
      <c r="IGE6"/>
      <c r="IGF6"/>
      <c r="IGG6"/>
      <c r="IGH6"/>
      <c r="IGI6"/>
      <c r="IGJ6"/>
      <c r="IGK6"/>
      <c r="IGL6"/>
      <c r="IGM6"/>
      <c r="IGN6"/>
      <c r="IGO6"/>
      <c r="IGP6"/>
      <c r="IGQ6"/>
      <c r="IGR6"/>
      <c r="IGS6"/>
      <c r="IGT6"/>
      <c r="IGU6"/>
      <c r="IGV6"/>
      <c r="IGW6"/>
      <c r="IGX6"/>
      <c r="IGY6"/>
      <c r="IGZ6"/>
      <c r="IHA6"/>
      <c r="IHB6"/>
      <c r="IHC6"/>
      <c r="IHD6"/>
      <c r="IHE6"/>
      <c r="IHF6"/>
      <c r="IHG6"/>
      <c r="IHH6"/>
      <c r="IHI6"/>
      <c r="IHJ6"/>
      <c r="IHK6"/>
      <c r="IHL6"/>
      <c r="IHM6"/>
      <c r="IHN6"/>
      <c r="IHO6"/>
      <c r="IHP6"/>
      <c r="IHQ6"/>
      <c r="IHR6"/>
      <c r="IHS6"/>
      <c r="IHT6"/>
      <c r="IHU6"/>
      <c r="IHV6"/>
      <c r="IHW6"/>
      <c r="IHX6"/>
      <c r="IHY6"/>
      <c r="IHZ6"/>
      <c r="IIA6"/>
      <c r="IIB6"/>
      <c r="IIC6"/>
      <c r="IID6"/>
      <c r="IIE6"/>
      <c r="IIF6"/>
      <c r="IIG6"/>
      <c r="IIH6"/>
      <c r="III6"/>
      <c r="IIJ6"/>
      <c r="IIK6"/>
      <c r="IIL6"/>
      <c r="IIM6"/>
      <c r="IIN6"/>
      <c r="IIO6"/>
      <c r="IIP6"/>
      <c r="IIQ6"/>
      <c r="IIR6"/>
      <c r="IIS6"/>
      <c r="IIT6"/>
      <c r="IIU6"/>
      <c r="IIV6"/>
      <c r="IIW6"/>
      <c r="IIX6"/>
      <c r="IIY6"/>
      <c r="IIZ6"/>
      <c r="IJA6"/>
      <c r="IJB6"/>
      <c r="IJC6"/>
      <c r="IJD6"/>
      <c r="IJE6"/>
      <c r="IJF6"/>
      <c r="IJG6"/>
      <c r="IJH6"/>
      <c r="IJI6"/>
      <c r="IJJ6"/>
      <c r="IJK6"/>
      <c r="IJL6"/>
      <c r="IJM6"/>
      <c r="IJN6"/>
      <c r="IJO6"/>
      <c r="IJP6"/>
      <c r="IJQ6"/>
      <c r="IJR6"/>
      <c r="IJS6"/>
      <c r="IJT6"/>
      <c r="IJU6"/>
      <c r="IJV6"/>
      <c r="IJW6"/>
      <c r="IJX6"/>
      <c r="IJY6"/>
      <c r="IJZ6"/>
      <c r="IKA6"/>
      <c r="IKB6"/>
      <c r="IKC6"/>
      <c r="IKD6"/>
      <c r="IKE6"/>
      <c r="IKF6"/>
      <c r="IKG6"/>
      <c r="IKH6"/>
      <c r="IKI6"/>
      <c r="IKJ6"/>
      <c r="IKK6"/>
      <c r="IKL6"/>
      <c r="IKM6"/>
      <c r="IKN6"/>
      <c r="IKO6"/>
      <c r="IKP6"/>
      <c r="IKQ6"/>
      <c r="IKR6"/>
      <c r="IKS6"/>
      <c r="IKT6"/>
      <c r="IKU6"/>
      <c r="IKV6"/>
      <c r="IKW6"/>
      <c r="IKX6"/>
      <c r="IKY6"/>
      <c r="IKZ6"/>
      <c r="ILA6"/>
      <c r="ILB6"/>
      <c r="ILC6"/>
      <c r="ILD6"/>
      <c r="ILE6"/>
      <c r="ILF6"/>
      <c r="ILG6"/>
      <c r="ILH6"/>
      <c r="ILI6"/>
      <c r="ILJ6"/>
      <c r="ILK6"/>
      <c r="ILL6"/>
      <c r="ILM6"/>
      <c r="ILN6"/>
      <c r="ILO6"/>
      <c r="ILP6"/>
      <c r="ILQ6"/>
      <c r="ILR6"/>
      <c r="ILS6"/>
      <c r="ILT6"/>
      <c r="ILU6"/>
      <c r="ILV6"/>
      <c r="ILW6"/>
      <c r="ILX6"/>
      <c r="ILY6"/>
      <c r="ILZ6"/>
      <c r="IMA6"/>
      <c r="IMB6"/>
      <c r="IMC6"/>
      <c r="IMD6"/>
      <c r="IME6"/>
      <c r="IMF6"/>
      <c r="IMG6"/>
      <c r="IMH6"/>
      <c r="IMI6"/>
      <c r="IMJ6"/>
      <c r="IMK6"/>
      <c r="IML6"/>
      <c r="IMM6"/>
      <c r="IMN6"/>
      <c r="IMO6"/>
      <c r="IMP6"/>
      <c r="IMQ6"/>
      <c r="IMR6"/>
      <c r="IMS6"/>
      <c r="IMT6"/>
      <c r="IMU6"/>
      <c r="IMV6"/>
      <c r="IMW6"/>
      <c r="IMX6"/>
      <c r="IMY6"/>
      <c r="IMZ6"/>
      <c r="INA6"/>
      <c r="INB6"/>
      <c r="INC6"/>
      <c r="IND6"/>
      <c r="INE6"/>
      <c r="INF6"/>
      <c r="ING6"/>
      <c r="INH6"/>
      <c r="INI6"/>
      <c r="INJ6"/>
      <c r="INK6"/>
      <c r="INL6"/>
      <c r="INM6"/>
      <c r="INN6"/>
      <c r="INO6"/>
      <c r="INP6"/>
      <c r="INQ6"/>
      <c r="INR6"/>
      <c r="INS6"/>
      <c r="INT6"/>
      <c r="INU6"/>
      <c r="INV6"/>
      <c r="INW6"/>
      <c r="INX6"/>
      <c r="INY6"/>
      <c r="INZ6"/>
      <c r="IOA6"/>
      <c r="IOB6"/>
      <c r="IOC6"/>
      <c r="IOD6"/>
      <c r="IOE6"/>
      <c r="IOF6"/>
      <c r="IOG6"/>
      <c r="IOH6"/>
      <c r="IOI6"/>
      <c r="IOJ6"/>
      <c r="IOK6"/>
      <c r="IOL6"/>
      <c r="IOM6"/>
      <c r="ION6"/>
      <c r="IOO6"/>
      <c r="IOP6"/>
      <c r="IOQ6"/>
      <c r="IOR6"/>
      <c r="IOS6"/>
      <c r="IOT6"/>
      <c r="IOU6"/>
      <c r="IOV6"/>
      <c r="IOW6"/>
      <c r="IOX6"/>
      <c r="IOY6"/>
      <c r="IOZ6"/>
      <c r="IPA6"/>
      <c r="IPB6"/>
      <c r="IPC6"/>
      <c r="IPD6"/>
      <c r="IPE6"/>
      <c r="IPF6"/>
      <c r="IPG6"/>
      <c r="IPH6"/>
      <c r="IPI6"/>
      <c r="IPJ6"/>
      <c r="IPK6"/>
      <c r="IPL6"/>
      <c r="IPM6"/>
      <c r="IPN6"/>
      <c r="IPO6"/>
      <c r="IPP6"/>
      <c r="IPQ6"/>
      <c r="IPR6"/>
      <c r="IPS6"/>
      <c r="IPT6"/>
      <c r="IPU6"/>
      <c r="IPV6"/>
      <c r="IPW6"/>
      <c r="IPX6"/>
      <c r="IPY6"/>
      <c r="IPZ6"/>
      <c r="IQA6"/>
      <c r="IQB6"/>
      <c r="IQC6"/>
      <c r="IQD6"/>
      <c r="IQE6"/>
      <c r="IQF6"/>
      <c r="IQG6"/>
      <c r="IQH6"/>
      <c r="IQI6"/>
      <c r="IQJ6"/>
      <c r="IQK6"/>
      <c r="IQL6"/>
      <c r="IQM6"/>
      <c r="IQN6"/>
      <c r="IQO6"/>
      <c r="IQP6"/>
      <c r="IQQ6"/>
      <c r="IQR6"/>
      <c r="IQS6"/>
      <c r="IQT6"/>
      <c r="IQU6"/>
      <c r="IQV6"/>
      <c r="IQW6"/>
      <c r="IQX6"/>
      <c r="IQY6"/>
      <c r="IQZ6"/>
      <c r="IRA6"/>
      <c r="IRB6"/>
      <c r="IRC6"/>
      <c r="IRD6"/>
      <c r="IRE6"/>
      <c r="IRF6"/>
      <c r="IRG6"/>
      <c r="IRH6"/>
      <c r="IRI6"/>
      <c r="IRJ6"/>
      <c r="IRK6"/>
      <c r="IRL6"/>
      <c r="IRM6"/>
      <c r="IRN6"/>
      <c r="IRO6"/>
      <c r="IRP6"/>
      <c r="IRQ6"/>
      <c r="IRR6"/>
      <c r="IRS6"/>
      <c r="IRT6"/>
      <c r="IRU6"/>
      <c r="IRV6"/>
      <c r="IRW6"/>
      <c r="IRX6"/>
      <c r="IRY6"/>
      <c r="IRZ6"/>
      <c r="ISA6"/>
      <c r="ISB6"/>
      <c r="ISC6"/>
      <c r="ISD6"/>
      <c r="ISE6"/>
      <c r="ISF6"/>
      <c r="ISG6"/>
      <c r="ISH6"/>
      <c r="ISI6"/>
      <c r="ISJ6"/>
      <c r="ISK6"/>
      <c r="ISL6"/>
      <c r="ISM6"/>
      <c r="ISN6"/>
      <c r="ISO6"/>
      <c r="ISP6"/>
      <c r="ISQ6"/>
      <c r="ISR6"/>
      <c r="ISS6"/>
      <c r="IST6"/>
      <c r="ISU6"/>
      <c r="ISV6"/>
      <c r="ISW6"/>
      <c r="ISX6"/>
      <c r="ISY6"/>
      <c r="ISZ6"/>
      <c r="ITA6"/>
      <c r="ITB6"/>
      <c r="ITC6"/>
      <c r="ITD6"/>
      <c r="ITE6"/>
      <c r="ITF6"/>
      <c r="ITG6"/>
      <c r="ITH6"/>
      <c r="ITI6"/>
      <c r="ITJ6"/>
      <c r="ITK6"/>
      <c r="ITL6"/>
      <c r="ITM6"/>
      <c r="ITN6"/>
      <c r="ITO6"/>
      <c r="ITP6"/>
      <c r="ITQ6"/>
      <c r="ITR6"/>
      <c r="ITS6"/>
      <c r="ITT6"/>
      <c r="ITU6"/>
      <c r="ITV6"/>
      <c r="ITW6"/>
      <c r="ITX6"/>
      <c r="ITY6"/>
      <c r="ITZ6"/>
      <c r="IUA6"/>
      <c r="IUB6"/>
      <c r="IUC6"/>
      <c r="IUD6"/>
      <c r="IUE6"/>
      <c r="IUF6"/>
      <c r="IUG6"/>
      <c r="IUH6"/>
      <c r="IUI6"/>
      <c r="IUJ6"/>
      <c r="IUK6"/>
      <c r="IUL6"/>
      <c r="IUM6"/>
      <c r="IUN6"/>
      <c r="IUO6"/>
      <c r="IUP6"/>
      <c r="IUQ6"/>
      <c r="IUR6"/>
      <c r="IUS6"/>
      <c r="IUT6"/>
      <c r="IUU6"/>
      <c r="IUV6"/>
      <c r="IUW6"/>
      <c r="IUX6"/>
      <c r="IUY6"/>
      <c r="IUZ6"/>
      <c r="IVA6"/>
      <c r="IVB6"/>
      <c r="IVC6"/>
      <c r="IVD6"/>
      <c r="IVE6"/>
      <c r="IVF6"/>
      <c r="IVG6"/>
      <c r="IVH6"/>
      <c r="IVI6"/>
      <c r="IVJ6"/>
      <c r="IVK6"/>
      <c r="IVL6"/>
      <c r="IVM6"/>
      <c r="IVN6"/>
      <c r="IVO6"/>
      <c r="IVP6"/>
      <c r="IVQ6"/>
      <c r="IVR6"/>
      <c r="IVS6"/>
      <c r="IVT6"/>
      <c r="IVU6"/>
      <c r="IVV6"/>
      <c r="IVW6"/>
      <c r="IVX6"/>
      <c r="IVY6"/>
      <c r="IVZ6"/>
      <c r="IWA6"/>
      <c r="IWB6"/>
      <c r="IWC6"/>
      <c r="IWD6"/>
      <c r="IWE6"/>
      <c r="IWF6"/>
      <c r="IWG6"/>
      <c r="IWH6"/>
      <c r="IWI6"/>
      <c r="IWJ6"/>
      <c r="IWK6"/>
      <c r="IWL6"/>
      <c r="IWM6"/>
      <c r="IWN6"/>
      <c r="IWO6"/>
      <c r="IWP6"/>
      <c r="IWQ6"/>
      <c r="IWR6"/>
      <c r="IWS6"/>
      <c r="IWT6"/>
      <c r="IWU6"/>
      <c r="IWV6"/>
      <c r="IWW6"/>
      <c r="IWX6"/>
      <c r="IWY6"/>
      <c r="IWZ6"/>
      <c r="IXA6"/>
      <c r="IXB6"/>
      <c r="IXC6"/>
      <c r="IXD6"/>
      <c r="IXE6"/>
      <c r="IXF6"/>
      <c r="IXG6"/>
      <c r="IXH6"/>
      <c r="IXI6"/>
      <c r="IXJ6"/>
      <c r="IXK6"/>
      <c r="IXL6"/>
      <c r="IXM6"/>
      <c r="IXN6"/>
      <c r="IXO6"/>
      <c r="IXP6"/>
      <c r="IXQ6"/>
      <c r="IXR6"/>
      <c r="IXS6"/>
      <c r="IXT6"/>
      <c r="IXU6"/>
      <c r="IXV6"/>
      <c r="IXW6"/>
      <c r="IXX6"/>
      <c r="IXY6"/>
      <c r="IXZ6"/>
      <c r="IYA6"/>
      <c r="IYB6"/>
      <c r="IYC6"/>
      <c r="IYD6"/>
      <c r="IYE6"/>
      <c r="IYF6"/>
      <c r="IYG6"/>
      <c r="IYH6"/>
      <c r="IYI6"/>
      <c r="IYJ6"/>
      <c r="IYK6"/>
      <c r="IYL6"/>
      <c r="IYM6"/>
      <c r="IYN6"/>
      <c r="IYO6"/>
      <c r="IYP6"/>
      <c r="IYQ6"/>
      <c r="IYR6"/>
      <c r="IYS6"/>
      <c r="IYT6"/>
      <c r="IYU6"/>
      <c r="IYV6"/>
      <c r="IYW6"/>
      <c r="IYX6"/>
      <c r="IYY6"/>
      <c r="IYZ6"/>
      <c r="IZA6"/>
      <c r="IZB6"/>
      <c r="IZC6"/>
      <c r="IZD6"/>
      <c r="IZE6"/>
      <c r="IZF6"/>
      <c r="IZG6"/>
      <c r="IZH6"/>
      <c r="IZI6"/>
      <c r="IZJ6"/>
      <c r="IZK6"/>
      <c r="IZL6"/>
      <c r="IZM6"/>
      <c r="IZN6"/>
      <c r="IZO6"/>
      <c r="IZP6"/>
      <c r="IZQ6"/>
      <c r="IZR6"/>
      <c r="IZS6"/>
      <c r="IZT6"/>
      <c r="IZU6"/>
      <c r="IZV6"/>
      <c r="IZW6"/>
      <c r="IZX6"/>
      <c r="IZY6"/>
      <c r="IZZ6"/>
      <c r="JAA6"/>
      <c r="JAB6"/>
      <c r="JAC6"/>
      <c r="JAD6"/>
      <c r="JAE6"/>
      <c r="JAF6"/>
      <c r="JAG6"/>
      <c r="JAH6"/>
      <c r="JAI6"/>
      <c r="JAJ6"/>
      <c r="JAK6"/>
      <c r="JAL6"/>
      <c r="JAM6"/>
      <c r="JAN6"/>
      <c r="JAO6"/>
      <c r="JAP6"/>
      <c r="JAQ6"/>
      <c r="JAR6"/>
      <c r="JAS6"/>
      <c r="JAT6"/>
      <c r="JAU6"/>
      <c r="JAV6"/>
      <c r="JAW6"/>
      <c r="JAX6"/>
      <c r="JAY6"/>
      <c r="JAZ6"/>
      <c r="JBA6"/>
      <c r="JBB6"/>
      <c r="JBC6"/>
      <c r="JBD6"/>
      <c r="JBE6"/>
      <c r="JBF6"/>
      <c r="JBG6"/>
      <c r="JBH6"/>
      <c r="JBI6"/>
      <c r="JBJ6"/>
      <c r="JBK6"/>
      <c r="JBL6"/>
      <c r="JBM6"/>
      <c r="JBN6"/>
      <c r="JBO6"/>
      <c r="JBP6"/>
      <c r="JBQ6"/>
      <c r="JBR6"/>
      <c r="JBS6"/>
      <c r="JBT6"/>
      <c r="JBU6"/>
      <c r="JBV6"/>
      <c r="JBW6"/>
      <c r="JBX6"/>
      <c r="JBY6"/>
      <c r="JBZ6"/>
      <c r="JCA6"/>
      <c r="JCB6"/>
      <c r="JCC6"/>
      <c r="JCD6"/>
      <c r="JCE6"/>
      <c r="JCF6"/>
      <c r="JCG6"/>
      <c r="JCH6"/>
      <c r="JCI6"/>
      <c r="JCJ6"/>
      <c r="JCK6"/>
      <c r="JCL6"/>
      <c r="JCM6"/>
      <c r="JCN6"/>
      <c r="JCO6"/>
      <c r="JCP6"/>
      <c r="JCQ6"/>
      <c r="JCR6"/>
      <c r="JCS6"/>
      <c r="JCT6"/>
      <c r="JCU6"/>
      <c r="JCV6"/>
      <c r="JCW6"/>
      <c r="JCX6"/>
      <c r="JCY6"/>
      <c r="JCZ6"/>
      <c r="JDA6"/>
      <c r="JDB6"/>
      <c r="JDC6"/>
      <c r="JDD6"/>
      <c r="JDE6"/>
      <c r="JDF6"/>
      <c r="JDG6"/>
      <c r="JDH6"/>
      <c r="JDI6"/>
      <c r="JDJ6"/>
      <c r="JDK6"/>
      <c r="JDL6"/>
      <c r="JDM6"/>
      <c r="JDN6"/>
      <c r="JDO6"/>
      <c r="JDP6"/>
      <c r="JDQ6"/>
      <c r="JDR6"/>
      <c r="JDS6"/>
      <c r="JDT6"/>
      <c r="JDU6"/>
      <c r="JDV6"/>
      <c r="JDW6"/>
      <c r="JDX6"/>
      <c r="JDY6"/>
      <c r="JDZ6"/>
      <c r="JEA6"/>
      <c r="JEB6"/>
      <c r="JEC6"/>
      <c r="JED6"/>
      <c r="JEE6"/>
      <c r="JEF6"/>
      <c r="JEG6"/>
      <c r="JEH6"/>
      <c r="JEI6"/>
      <c r="JEJ6"/>
      <c r="JEK6"/>
      <c r="JEL6"/>
      <c r="JEM6"/>
      <c r="JEN6"/>
      <c r="JEO6"/>
      <c r="JEP6"/>
      <c r="JEQ6"/>
      <c r="JER6"/>
      <c r="JES6"/>
      <c r="JET6"/>
      <c r="JEU6"/>
      <c r="JEV6"/>
      <c r="JEW6"/>
      <c r="JEX6"/>
      <c r="JEY6"/>
      <c r="JEZ6"/>
      <c r="JFA6"/>
      <c r="JFB6"/>
      <c r="JFC6"/>
      <c r="JFD6"/>
      <c r="JFE6"/>
      <c r="JFF6"/>
      <c r="JFG6"/>
      <c r="JFH6"/>
      <c r="JFI6"/>
      <c r="JFJ6"/>
      <c r="JFK6"/>
      <c r="JFL6"/>
      <c r="JFM6"/>
      <c r="JFN6"/>
      <c r="JFO6"/>
      <c r="JFP6"/>
      <c r="JFQ6"/>
      <c r="JFR6"/>
      <c r="JFS6"/>
      <c r="JFT6"/>
      <c r="JFU6"/>
      <c r="JFV6"/>
      <c r="JFW6"/>
      <c r="JFX6"/>
      <c r="JFY6"/>
      <c r="JFZ6"/>
      <c r="JGA6"/>
      <c r="JGB6"/>
      <c r="JGC6"/>
      <c r="JGD6"/>
      <c r="JGE6"/>
      <c r="JGF6"/>
      <c r="JGG6"/>
      <c r="JGH6"/>
      <c r="JGI6"/>
      <c r="JGJ6"/>
      <c r="JGK6"/>
      <c r="JGL6"/>
      <c r="JGM6"/>
      <c r="JGN6"/>
      <c r="JGO6"/>
      <c r="JGP6"/>
      <c r="JGQ6"/>
      <c r="JGR6"/>
      <c r="JGS6"/>
      <c r="JGT6"/>
      <c r="JGU6"/>
      <c r="JGV6"/>
      <c r="JGW6"/>
      <c r="JGX6"/>
      <c r="JGY6"/>
      <c r="JGZ6"/>
      <c r="JHA6"/>
      <c r="JHB6"/>
      <c r="JHC6"/>
      <c r="JHD6"/>
      <c r="JHE6"/>
      <c r="JHF6"/>
      <c r="JHG6"/>
      <c r="JHH6"/>
      <c r="JHI6"/>
      <c r="JHJ6"/>
      <c r="JHK6"/>
      <c r="JHL6"/>
      <c r="JHM6"/>
      <c r="JHN6"/>
      <c r="JHO6"/>
      <c r="JHP6"/>
      <c r="JHQ6"/>
      <c r="JHR6"/>
      <c r="JHS6"/>
      <c r="JHT6"/>
      <c r="JHU6"/>
      <c r="JHV6"/>
      <c r="JHW6"/>
      <c r="JHX6"/>
      <c r="JHY6"/>
      <c r="JHZ6"/>
      <c r="JIA6"/>
      <c r="JIB6"/>
      <c r="JIC6"/>
      <c r="JID6"/>
      <c r="JIE6"/>
      <c r="JIF6"/>
      <c r="JIG6"/>
      <c r="JIH6"/>
      <c r="JII6"/>
      <c r="JIJ6"/>
      <c r="JIK6"/>
      <c r="JIL6"/>
      <c r="JIM6"/>
      <c r="JIN6"/>
      <c r="JIO6"/>
      <c r="JIP6"/>
      <c r="JIQ6"/>
      <c r="JIR6"/>
      <c r="JIS6"/>
      <c r="JIT6"/>
      <c r="JIU6"/>
      <c r="JIV6"/>
      <c r="JIW6"/>
      <c r="JIX6"/>
      <c r="JIY6"/>
      <c r="JIZ6"/>
      <c r="JJA6"/>
      <c r="JJB6"/>
      <c r="JJC6"/>
      <c r="JJD6"/>
      <c r="JJE6"/>
      <c r="JJF6"/>
      <c r="JJG6"/>
      <c r="JJH6"/>
      <c r="JJI6"/>
      <c r="JJJ6"/>
      <c r="JJK6"/>
      <c r="JJL6"/>
      <c r="JJM6"/>
      <c r="JJN6"/>
      <c r="JJO6"/>
      <c r="JJP6"/>
      <c r="JJQ6"/>
      <c r="JJR6"/>
      <c r="JJS6"/>
      <c r="JJT6"/>
      <c r="JJU6"/>
      <c r="JJV6"/>
      <c r="JJW6"/>
      <c r="JJX6"/>
      <c r="JJY6"/>
      <c r="JJZ6"/>
      <c r="JKA6"/>
      <c r="JKB6"/>
      <c r="JKC6"/>
      <c r="JKD6"/>
      <c r="JKE6"/>
      <c r="JKF6"/>
      <c r="JKG6"/>
      <c r="JKH6"/>
      <c r="JKI6"/>
      <c r="JKJ6"/>
      <c r="JKK6"/>
      <c r="JKL6"/>
      <c r="JKM6"/>
      <c r="JKN6"/>
      <c r="JKO6"/>
      <c r="JKP6"/>
      <c r="JKQ6"/>
      <c r="JKR6"/>
      <c r="JKS6"/>
      <c r="JKT6"/>
      <c r="JKU6"/>
      <c r="JKV6"/>
      <c r="JKW6"/>
      <c r="JKX6"/>
      <c r="JKY6"/>
      <c r="JKZ6"/>
      <c r="JLA6"/>
      <c r="JLB6"/>
      <c r="JLC6"/>
      <c r="JLD6"/>
      <c r="JLE6"/>
      <c r="JLF6"/>
      <c r="JLG6"/>
      <c r="JLH6"/>
      <c r="JLI6"/>
      <c r="JLJ6"/>
      <c r="JLK6"/>
      <c r="JLL6"/>
      <c r="JLM6"/>
      <c r="JLN6"/>
      <c r="JLO6"/>
      <c r="JLP6"/>
      <c r="JLQ6"/>
      <c r="JLR6"/>
      <c r="JLS6"/>
      <c r="JLT6"/>
      <c r="JLU6"/>
      <c r="JLV6"/>
      <c r="JLW6"/>
      <c r="JLX6"/>
      <c r="JLY6"/>
      <c r="JLZ6"/>
      <c r="JMA6"/>
      <c r="JMB6"/>
      <c r="JMC6"/>
      <c r="JMD6"/>
      <c r="JME6"/>
      <c r="JMF6"/>
      <c r="JMG6"/>
      <c r="JMH6"/>
      <c r="JMI6"/>
      <c r="JMJ6"/>
      <c r="JMK6"/>
      <c r="JML6"/>
      <c r="JMM6"/>
      <c r="JMN6"/>
      <c r="JMO6"/>
      <c r="JMP6"/>
      <c r="JMQ6"/>
      <c r="JMR6"/>
      <c r="JMS6"/>
      <c r="JMT6"/>
      <c r="JMU6"/>
      <c r="JMV6"/>
      <c r="JMW6"/>
      <c r="JMX6"/>
      <c r="JMY6"/>
      <c r="JMZ6"/>
      <c r="JNA6"/>
      <c r="JNB6"/>
      <c r="JNC6"/>
      <c r="JND6"/>
      <c r="JNE6"/>
      <c r="JNF6"/>
      <c r="JNG6"/>
      <c r="JNH6"/>
      <c r="JNI6"/>
      <c r="JNJ6"/>
      <c r="JNK6"/>
      <c r="JNL6"/>
      <c r="JNM6"/>
      <c r="JNN6"/>
      <c r="JNO6"/>
      <c r="JNP6"/>
      <c r="JNQ6"/>
      <c r="JNR6"/>
      <c r="JNS6"/>
      <c r="JNT6"/>
      <c r="JNU6"/>
      <c r="JNV6"/>
      <c r="JNW6"/>
      <c r="JNX6"/>
      <c r="JNY6"/>
      <c r="JNZ6"/>
      <c r="JOA6"/>
      <c r="JOB6"/>
      <c r="JOC6"/>
      <c r="JOD6"/>
      <c r="JOE6"/>
      <c r="JOF6"/>
      <c r="JOG6"/>
      <c r="JOH6"/>
      <c r="JOI6"/>
      <c r="JOJ6"/>
      <c r="JOK6"/>
      <c r="JOL6"/>
      <c r="JOM6"/>
      <c r="JON6"/>
      <c r="JOO6"/>
      <c r="JOP6"/>
      <c r="JOQ6"/>
      <c r="JOR6"/>
      <c r="JOS6"/>
      <c r="JOT6"/>
      <c r="JOU6"/>
      <c r="JOV6"/>
      <c r="JOW6"/>
      <c r="JOX6"/>
      <c r="JOY6"/>
      <c r="JOZ6"/>
      <c r="JPA6"/>
      <c r="JPB6"/>
      <c r="JPC6"/>
      <c r="JPD6"/>
      <c r="JPE6"/>
      <c r="JPF6"/>
      <c r="JPG6"/>
      <c r="JPH6"/>
      <c r="JPI6"/>
      <c r="JPJ6"/>
      <c r="JPK6"/>
      <c r="JPL6"/>
      <c r="JPM6"/>
      <c r="JPN6"/>
      <c r="JPO6"/>
      <c r="JPP6"/>
      <c r="JPQ6"/>
      <c r="JPR6"/>
      <c r="JPS6"/>
      <c r="JPT6"/>
      <c r="JPU6"/>
      <c r="JPV6"/>
      <c r="JPW6"/>
      <c r="JPX6"/>
      <c r="JPY6"/>
      <c r="JPZ6"/>
      <c r="JQA6"/>
      <c r="JQB6"/>
      <c r="JQC6"/>
      <c r="JQD6"/>
      <c r="JQE6"/>
      <c r="JQF6"/>
      <c r="JQG6"/>
      <c r="JQH6"/>
      <c r="JQI6"/>
      <c r="JQJ6"/>
      <c r="JQK6"/>
      <c r="JQL6"/>
      <c r="JQM6"/>
      <c r="JQN6"/>
      <c r="JQO6"/>
      <c r="JQP6"/>
      <c r="JQQ6"/>
      <c r="JQR6"/>
      <c r="JQS6"/>
      <c r="JQT6"/>
      <c r="JQU6"/>
      <c r="JQV6"/>
      <c r="JQW6"/>
      <c r="JQX6"/>
      <c r="JQY6"/>
      <c r="JQZ6"/>
      <c r="JRA6"/>
      <c r="JRB6"/>
      <c r="JRC6"/>
      <c r="JRD6"/>
      <c r="JRE6"/>
      <c r="JRF6"/>
      <c r="JRG6"/>
      <c r="JRH6"/>
      <c r="JRI6"/>
      <c r="JRJ6"/>
      <c r="JRK6"/>
      <c r="JRL6"/>
      <c r="JRM6"/>
      <c r="JRN6"/>
      <c r="JRO6"/>
      <c r="JRP6"/>
      <c r="JRQ6"/>
      <c r="JRR6"/>
      <c r="JRS6"/>
      <c r="JRT6"/>
      <c r="JRU6"/>
      <c r="JRV6"/>
      <c r="JRW6"/>
      <c r="JRX6"/>
      <c r="JRY6"/>
      <c r="JRZ6"/>
      <c r="JSA6"/>
      <c r="JSB6"/>
      <c r="JSC6"/>
      <c r="JSD6"/>
      <c r="JSE6"/>
      <c r="JSF6"/>
      <c r="JSG6"/>
      <c r="JSH6"/>
      <c r="JSI6"/>
      <c r="JSJ6"/>
      <c r="JSK6"/>
      <c r="JSL6"/>
      <c r="JSM6"/>
      <c r="JSN6"/>
      <c r="JSO6"/>
      <c r="JSP6"/>
      <c r="JSQ6"/>
      <c r="JSR6"/>
      <c r="JSS6"/>
      <c r="JST6"/>
      <c r="JSU6"/>
      <c r="JSV6"/>
      <c r="JSW6"/>
      <c r="JSX6"/>
      <c r="JSY6"/>
      <c r="JSZ6"/>
      <c r="JTA6"/>
      <c r="JTB6"/>
      <c r="JTC6"/>
      <c r="JTD6"/>
      <c r="JTE6"/>
      <c r="JTF6"/>
      <c r="JTG6"/>
      <c r="JTH6"/>
      <c r="JTI6"/>
      <c r="JTJ6"/>
      <c r="JTK6"/>
      <c r="JTL6"/>
      <c r="JTM6"/>
      <c r="JTN6"/>
      <c r="JTO6"/>
      <c r="JTP6"/>
      <c r="JTQ6"/>
      <c r="JTR6"/>
      <c r="JTS6"/>
      <c r="JTT6"/>
      <c r="JTU6"/>
      <c r="JTV6"/>
      <c r="JTW6"/>
      <c r="JTX6"/>
      <c r="JTY6"/>
      <c r="JTZ6"/>
      <c r="JUA6"/>
      <c r="JUB6"/>
      <c r="JUC6"/>
      <c r="JUD6"/>
      <c r="JUE6"/>
      <c r="JUF6"/>
      <c r="JUG6"/>
      <c r="JUH6"/>
      <c r="JUI6"/>
      <c r="JUJ6"/>
      <c r="JUK6"/>
      <c r="JUL6"/>
      <c r="JUM6"/>
      <c r="JUN6"/>
      <c r="JUO6"/>
      <c r="JUP6"/>
      <c r="JUQ6"/>
      <c r="JUR6"/>
      <c r="JUS6"/>
      <c r="JUT6"/>
      <c r="JUU6"/>
      <c r="JUV6"/>
      <c r="JUW6"/>
      <c r="JUX6"/>
      <c r="JUY6"/>
      <c r="JUZ6"/>
      <c r="JVA6"/>
      <c r="JVB6"/>
      <c r="JVC6"/>
      <c r="JVD6"/>
      <c r="JVE6"/>
      <c r="JVF6"/>
      <c r="JVG6"/>
      <c r="JVH6"/>
      <c r="JVI6"/>
      <c r="JVJ6"/>
      <c r="JVK6"/>
      <c r="JVL6"/>
      <c r="JVM6"/>
      <c r="JVN6"/>
      <c r="JVO6"/>
      <c r="JVP6"/>
      <c r="JVQ6"/>
      <c r="JVR6"/>
      <c r="JVS6"/>
      <c r="JVT6"/>
      <c r="JVU6"/>
      <c r="JVV6"/>
      <c r="JVW6"/>
      <c r="JVX6"/>
      <c r="JVY6"/>
      <c r="JVZ6"/>
      <c r="JWA6"/>
      <c r="JWB6"/>
      <c r="JWC6"/>
      <c r="JWD6"/>
      <c r="JWE6"/>
      <c r="JWF6"/>
      <c r="JWG6"/>
      <c r="JWH6"/>
      <c r="JWI6"/>
      <c r="JWJ6"/>
      <c r="JWK6"/>
      <c r="JWL6"/>
      <c r="JWM6"/>
      <c r="JWN6"/>
      <c r="JWO6"/>
      <c r="JWP6"/>
      <c r="JWQ6"/>
      <c r="JWR6"/>
      <c r="JWS6"/>
      <c r="JWT6"/>
      <c r="JWU6"/>
      <c r="JWV6"/>
      <c r="JWW6"/>
      <c r="JWX6"/>
      <c r="JWY6"/>
      <c r="JWZ6"/>
      <c r="JXA6"/>
      <c r="JXB6"/>
      <c r="JXC6"/>
      <c r="JXD6"/>
      <c r="JXE6"/>
      <c r="JXF6"/>
      <c r="JXG6"/>
      <c r="JXH6"/>
      <c r="JXI6"/>
      <c r="JXJ6"/>
      <c r="JXK6"/>
      <c r="JXL6"/>
      <c r="JXM6"/>
      <c r="JXN6"/>
      <c r="JXO6"/>
      <c r="JXP6"/>
      <c r="JXQ6"/>
      <c r="JXR6"/>
      <c r="JXS6"/>
      <c r="JXT6"/>
      <c r="JXU6"/>
      <c r="JXV6"/>
      <c r="JXW6"/>
      <c r="JXX6"/>
      <c r="JXY6"/>
      <c r="JXZ6"/>
      <c r="JYA6"/>
      <c r="JYB6"/>
      <c r="JYC6"/>
      <c r="JYD6"/>
      <c r="JYE6"/>
      <c r="JYF6"/>
      <c r="JYG6"/>
      <c r="JYH6"/>
      <c r="JYI6"/>
      <c r="JYJ6"/>
      <c r="JYK6"/>
      <c r="JYL6"/>
      <c r="JYM6"/>
      <c r="JYN6"/>
      <c r="JYO6"/>
      <c r="JYP6"/>
      <c r="JYQ6"/>
      <c r="JYR6"/>
      <c r="JYS6"/>
      <c r="JYT6"/>
      <c r="JYU6"/>
      <c r="JYV6"/>
      <c r="JYW6"/>
      <c r="JYX6"/>
      <c r="JYY6"/>
      <c r="JYZ6"/>
      <c r="JZA6"/>
      <c r="JZB6"/>
      <c r="JZC6"/>
      <c r="JZD6"/>
      <c r="JZE6"/>
      <c r="JZF6"/>
      <c r="JZG6"/>
      <c r="JZH6"/>
      <c r="JZI6"/>
      <c r="JZJ6"/>
      <c r="JZK6"/>
      <c r="JZL6"/>
      <c r="JZM6"/>
      <c r="JZN6"/>
      <c r="JZO6"/>
      <c r="JZP6"/>
      <c r="JZQ6"/>
      <c r="JZR6"/>
      <c r="JZS6"/>
      <c r="JZT6"/>
      <c r="JZU6"/>
      <c r="JZV6"/>
      <c r="JZW6"/>
      <c r="JZX6"/>
      <c r="JZY6"/>
      <c r="JZZ6"/>
      <c r="KAA6"/>
      <c r="KAB6"/>
      <c r="KAC6"/>
      <c r="KAD6"/>
      <c r="KAE6"/>
      <c r="KAF6"/>
      <c r="KAG6"/>
      <c r="KAH6"/>
      <c r="KAI6"/>
      <c r="KAJ6"/>
      <c r="KAK6"/>
      <c r="KAL6"/>
      <c r="KAM6"/>
      <c r="KAN6"/>
      <c r="KAO6"/>
      <c r="KAP6"/>
      <c r="KAQ6"/>
      <c r="KAR6"/>
      <c r="KAS6"/>
      <c r="KAT6"/>
      <c r="KAU6"/>
      <c r="KAV6"/>
      <c r="KAW6"/>
      <c r="KAX6"/>
      <c r="KAY6"/>
      <c r="KAZ6"/>
      <c r="KBA6"/>
      <c r="KBB6"/>
      <c r="KBC6"/>
      <c r="KBD6"/>
      <c r="KBE6"/>
      <c r="KBF6"/>
      <c r="KBG6"/>
      <c r="KBH6"/>
      <c r="KBI6"/>
      <c r="KBJ6"/>
      <c r="KBK6"/>
      <c r="KBL6"/>
      <c r="KBM6"/>
      <c r="KBN6"/>
      <c r="KBO6"/>
      <c r="KBP6"/>
      <c r="KBQ6"/>
      <c r="KBR6"/>
      <c r="KBS6"/>
      <c r="KBT6"/>
      <c r="KBU6"/>
      <c r="KBV6"/>
      <c r="KBW6"/>
      <c r="KBX6"/>
      <c r="KBY6"/>
      <c r="KBZ6"/>
      <c r="KCA6"/>
      <c r="KCB6"/>
      <c r="KCC6"/>
      <c r="KCD6"/>
      <c r="KCE6"/>
      <c r="KCF6"/>
      <c r="KCG6"/>
      <c r="KCH6"/>
      <c r="KCI6"/>
      <c r="KCJ6"/>
      <c r="KCK6"/>
      <c r="KCL6"/>
      <c r="KCM6"/>
      <c r="KCN6"/>
      <c r="KCO6"/>
      <c r="KCP6"/>
      <c r="KCQ6"/>
      <c r="KCR6"/>
      <c r="KCS6"/>
      <c r="KCT6"/>
      <c r="KCU6"/>
      <c r="KCV6"/>
      <c r="KCW6"/>
      <c r="KCX6"/>
      <c r="KCY6"/>
      <c r="KCZ6"/>
      <c r="KDA6"/>
      <c r="KDB6"/>
      <c r="KDC6"/>
      <c r="KDD6"/>
      <c r="KDE6"/>
      <c r="KDF6"/>
      <c r="KDG6"/>
      <c r="KDH6"/>
      <c r="KDI6"/>
      <c r="KDJ6"/>
      <c r="KDK6"/>
      <c r="KDL6"/>
      <c r="KDM6"/>
      <c r="KDN6"/>
      <c r="KDO6"/>
      <c r="KDP6"/>
      <c r="KDQ6"/>
      <c r="KDR6"/>
      <c r="KDS6"/>
      <c r="KDT6"/>
      <c r="KDU6"/>
      <c r="KDV6"/>
      <c r="KDW6"/>
      <c r="KDX6"/>
      <c r="KDY6"/>
      <c r="KDZ6"/>
      <c r="KEA6"/>
      <c r="KEB6"/>
      <c r="KEC6"/>
      <c r="KED6"/>
      <c r="KEE6"/>
      <c r="KEF6"/>
      <c r="KEG6"/>
      <c r="KEH6"/>
      <c r="KEI6"/>
      <c r="KEJ6"/>
      <c r="KEK6"/>
      <c r="KEL6"/>
      <c r="KEM6"/>
      <c r="KEN6"/>
      <c r="KEO6"/>
      <c r="KEP6"/>
      <c r="KEQ6"/>
      <c r="KER6"/>
      <c r="KES6"/>
      <c r="KET6"/>
      <c r="KEU6"/>
      <c r="KEV6"/>
      <c r="KEW6"/>
      <c r="KEX6"/>
      <c r="KEY6"/>
      <c r="KEZ6"/>
      <c r="KFA6"/>
      <c r="KFB6"/>
      <c r="KFC6"/>
      <c r="KFD6"/>
      <c r="KFE6"/>
      <c r="KFF6"/>
      <c r="KFG6"/>
      <c r="KFH6"/>
      <c r="KFI6"/>
      <c r="KFJ6"/>
      <c r="KFK6"/>
      <c r="KFL6"/>
      <c r="KFM6"/>
      <c r="KFN6"/>
      <c r="KFO6"/>
      <c r="KFP6"/>
      <c r="KFQ6"/>
      <c r="KFR6"/>
      <c r="KFS6"/>
      <c r="KFT6"/>
      <c r="KFU6"/>
      <c r="KFV6"/>
      <c r="KFW6"/>
      <c r="KFX6"/>
      <c r="KFY6"/>
      <c r="KFZ6"/>
      <c r="KGA6"/>
      <c r="KGB6"/>
      <c r="KGC6"/>
      <c r="KGD6"/>
      <c r="KGE6"/>
      <c r="KGF6"/>
      <c r="KGG6"/>
      <c r="KGH6"/>
      <c r="KGI6"/>
      <c r="KGJ6"/>
      <c r="KGK6"/>
      <c r="KGL6"/>
      <c r="KGM6"/>
      <c r="KGN6"/>
      <c r="KGO6"/>
      <c r="KGP6"/>
      <c r="KGQ6"/>
      <c r="KGR6"/>
      <c r="KGS6"/>
      <c r="KGT6"/>
      <c r="KGU6"/>
      <c r="KGV6"/>
      <c r="KGW6"/>
      <c r="KGX6"/>
      <c r="KGY6"/>
      <c r="KGZ6"/>
      <c r="KHA6"/>
      <c r="KHB6"/>
      <c r="KHC6"/>
      <c r="KHD6"/>
      <c r="KHE6"/>
      <c r="KHF6"/>
      <c r="KHG6"/>
      <c r="KHH6"/>
      <c r="KHI6"/>
      <c r="KHJ6"/>
      <c r="KHK6"/>
      <c r="KHL6"/>
      <c r="KHM6"/>
      <c r="KHN6"/>
      <c r="KHO6"/>
      <c r="KHP6"/>
      <c r="KHQ6"/>
      <c r="KHR6"/>
      <c r="KHS6"/>
      <c r="KHT6"/>
      <c r="KHU6"/>
      <c r="KHV6"/>
      <c r="KHW6"/>
      <c r="KHX6"/>
      <c r="KHY6"/>
      <c r="KHZ6"/>
      <c r="KIA6"/>
      <c r="KIB6"/>
      <c r="KIC6"/>
      <c r="KID6"/>
      <c r="KIE6"/>
      <c r="KIF6"/>
      <c r="KIG6"/>
      <c r="KIH6"/>
      <c r="KII6"/>
      <c r="KIJ6"/>
      <c r="KIK6"/>
      <c r="KIL6"/>
      <c r="KIM6"/>
      <c r="KIN6"/>
      <c r="KIO6"/>
      <c r="KIP6"/>
      <c r="KIQ6"/>
      <c r="KIR6"/>
      <c r="KIS6"/>
      <c r="KIT6"/>
      <c r="KIU6"/>
      <c r="KIV6"/>
      <c r="KIW6"/>
      <c r="KIX6"/>
      <c r="KIY6"/>
      <c r="KIZ6"/>
      <c r="KJA6"/>
      <c r="KJB6"/>
      <c r="KJC6"/>
      <c r="KJD6"/>
      <c r="KJE6"/>
      <c r="KJF6"/>
      <c r="KJG6"/>
      <c r="KJH6"/>
      <c r="KJI6"/>
      <c r="KJJ6"/>
      <c r="KJK6"/>
      <c r="KJL6"/>
      <c r="KJM6"/>
      <c r="KJN6"/>
      <c r="KJO6"/>
      <c r="KJP6"/>
      <c r="KJQ6"/>
      <c r="KJR6"/>
      <c r="KJS6"/>
      <c r="KJT6"/>
      <c r="KJU6"/>
      <c r="KJV6"/>
      <c r="KJW6"/>
      <c r="KJX6"/>
      <c r="KJY6"/>
      <c r="KJZ6"/>
      <c r="KKA6"/>
      <c r="KKB6"/>
      <c r="KKC6"/>
      <c r="KKD6"/>
      <c r="KKE6"/>
      <c r="KKF6"/>
      <c r="KKG6"/>
      <c r="KKH6"/>
      <c r="KKI6"/>
      <c r="KKJ6"/>
      <c r="KKK6"/>
      <c r="KKL6"/>
      <c r="KKM6"/>
      <c r="KKN6"/>
      <c r="KKO6"/>
      <c r="KKP6"/>
      <c r="KKQ6"/>
      <c r="KKR6"/>
      <c r="KKS6"/>
      <c r="KKT6"/>
      <c r="KKU6"/>
      <c r="KKV6"/>
      <c r="KKW6"/>
      <c r="KKX6"/>
      <c r="KKY6"/>
      <c r="KKZ6"/>
      <c r="KLA6"/>
      <c r="KLB6"/>
      <c r="KLC6"/>
      <c r="KLD6"/>
      <c r="KLE6"/>
      <c r="KLF6"/>
      <c r="KLG6"/>
      <c r="KLH6"/>
      <c r="KLI6"/>
      <c r="KLJ6"/>
      <c r="KLK6"/>
      <c r="KLL6"/>
      <c r="KLM6"/>
      <c r="KLN6"/>
      <c r="KLO6"/>
      <c r="KLP6"/>
      <c r="KLQ6"/>
      <c r="KLR6"/>
      <c r="KLS6"/>
      <c r="KLT6"/>
      <c r="KLU6"/>
      <c r="KLV6"/>
      <c r="KLW6"/>
      <c r="KLX6"/>
      <c r="KLY6"/>
      <c r="KLZ6"/>
      <c r="KMA6"/>
      <c r="KMB6"/>
      <c r="KMC6"/>
      <c r="KMD6"/>
      <c r="KME6"/>
      <c r="KMF6"/>
      <c r="KMG6"/>
      <c r="KMH6"/>
      <c r="KMI6"/>
      <c r="KMJ6"/>
      <c r="KMK6"/>
      <c r="KML6"/>
      <c r="KMM6"/>
      <c r="KMN6"/>
      <c r="KMO6"/>
      <c r="KMP6"/>
      <c r="KMQ6"/>
      <c r="KMR6"/>
      <c r="KMS6"/>
      <c r="KMT6"/>
      <c r="KMU6"/>
      <c r="KMV6"/>
      <c r="KMW6"/>
      <c r="KMX6"/>
      <c r="KMY6"/>
      <c r="KMZ6"/>
      <c r="KNA6"/>
      <c r="KNB6"/>
      <c r="KNC6"/>
      <c r="KND6"/>
      <c r="KNE6"/>
      <c r="KNF6"/>
      <c r="KNG6"/>
      <c r="KNH6"/>
      <c r="KNI6"/>
      <c r="KNJ6"/>
      <c r="KNK6"/>
      <c r="KNL6"/>
      <c r="KNM6"/>
      <c r="KNN6"/>
      <c r="KNO6"/>
      <c r="KNP6"/>
      <c r="KNQ6"/>
      <c r="KNR6"/>
      <c r="KNS6"/>
      <c r="KNT6"/>
      <c r="KNU6"/>
      <c r="KNV6"/>
      <c r="KNW6"/>
      <c r="KNX6"/>
      <c r="KNY6"/>
      <c r="KNZ6"/>
      <c r="KOA6"/>
      <c r="KOB6"/>
      <c r="KOC6"/>
      <c r="KOD6"/>
      <c r="KOE6"/>
      <c r="KOF6"/>
      <c r="KOG6"/>
      <c r="KOH6"/>
      <c r="KOI6"/>
      <c r="KOJ6"/>
      <c r="KOK6"/>
      <c r="KOL6"/>
      <c r="KOM6"/>
      <c r="KON6"/>
      <c r="KOO6"/>
      <c r="KOP6"/>
      <c r="KOQ6"/>
      <c r="KOR6"/>
      <c r="KOS6"/>
      <c r="KOT6"/>
      <c r="KOU6"/>
      <c r="KOV6"/>
      <c r="KOW6"/>
      <c r="KOX6"/>
      <c r="KOY6"/>
      <c r="KOZ6"/>
      <c r="KPA6"/>
      <c r="KPB6"/>
      <c r="KPC6"/>
      <c r="KPD6"/>
      <c r="KPE6"/>
      <c r="KPF6"/>
      <c r="KPG6"/>
      <c r="KPH6"/>
      <c r="KPI6"/>
      <c r="KPJ6"/>
      <c r="KPK6"/>
      <c r="KPL6"/>
      <c r="KPM6"/>
      <c r="KPN6"/>
      <c r="KPO6"/>
      <c r="KPP6"/>
      <c r="KPQ6"/>
      <c r="KPR6"/>
      <c r="KPS6"/>
      <c r="KPT6"/>
      <c r="KPU6"/>
      <c r="KPV6"/>
      <c r="KPW6"/>
      <c r="KPX6"/>
      <c r="KPY6"/>
      <c r="KPZ6"/>
      <c r="KQA6"/>
      <c r="KQB6"/>
      <c r="KQC6"/>
      <c r="KQD6"/>
      <c r="KQE6"/>
      <c r="KQF6"/>
      <c r="KQG6"/>
      <c r="KQH6"/>
      <c r="KQI6"/>
      <c r="KQJ6"/>
      <c r="KQK6"/>
      <c r="KQL6"/>
      <c r="KQM6"/>
      <c r="KQN6"/>
      <c r="KQO6"/>
      <c r="KQP6"/>
      <c r="KQQ6"/>
      <c r="KQR6"/>
      <c r="KQS6"/>
      <c r="KQT6"/>
      <c r="KQU6"/>
      <c r="KQV6"/>
      <c r="KQW6"/>
      <c r="KQX6"/>
      <c r="KQY6"/>
      <c r="KQZ6"/>
      <c r="KRA6"/>
      <c r="KRB6"/>
      <c r="KRC6"/>
      <c r="KRD6"/>
      <c r="KRE6"/>
      <c r="KRF6"/>
      <c r="KRG6"/>
      <c r="KRH6"/>
      <c r="KRI6"/>
      <c r="KRJ6"/>
      <c r="KRK6"/>
      <c r="KRL6"/>
      <c r="KRM6"/>
      <c r="KRN6"/>
      <c r="KRO6"/>
      <c r="KRP6"/>
      <c r="KRQ6"/>
      <c r="KRR6"/>
      <c r="KRS6"/>
      <c r="KRT6"/>
      <c r="KRU6"/>
      <c r="KRV6"/>
      <c r="KRW6"/>
      <c r="KRX6"/>
      <c r="KRY6"/>
      <c r="KRZ6"/>
      <c r="KSA6"/>
      <c r="KSB6"/>
      <c r="KSC6"/>
      <c r="KSD6"/>
      <c r="KSE6"/>
      <c r="KSF6"/>
      <c r="KSG6"/>
      <c r="KSH6"/>
      <c r="KSI6"/>
      <c r="KSJ6"/>
      <c r="KSK6"/>
      <c r="KSL6"/>
      <c r="KSM6"/>
      <c r="KSN6"/>
      <c r="KSO6"/>
      <c r="KSP6"/>
      <c r="KSQ6"/>
      <c r="KSR6"/>
      <c r="KSS6"/>
      <c r="KST6"/>
      <c r="KSU6"/>
      <c r="KSV6"/>
      <c r="KSW6"/>
      <c r="KSX6"/>
      <c r="KSY6"/>
      <c r="KSZ6"/>
      <c r="KTA6"/>
      <c r="KTB6"/>
      <c r="KTC6"/>
      <c r="KTD6"/>
      <c r="KTE6"/>
      <c r="KTF6"/>
      <c r="KTG6"/>
      <c r="KTH6"/>
      <c r="KTI6"/>
      <c r="KTJ6"/>
      <c r="KTK6"/>
      <c r="KTL6"/>
      <c r="KTM6"/>
      <c r="KTN6"/>
      <c r="KTO6"/>
      <c r="KTP6"/>
      <c r="KTQ6"/>
      <c r="KTR6"/>
      <c r="KTS6"/>
      <c r="KTT6"/>
      <c r="KTU6"/>
      <c r="KTV6"/>
      <c r="KTW6"/>
      <c r="KTX6"/>
      <c r="KTY6"/>
      <c r="KTZ6"/>
      <c r="KUA6"/>
      <c r="KUB6"/>
      <c r="KUC6"/>
      <c r="KUD6"/>
      <c r="KUE6"/>
      <c r="KUF6"/>
      <c r="KUG6"/>
      <c r="KUH6"/>
      <c r="KUI6"/>
      <c r="KUJ6"/>
      <c r="KUK6"/>
      <c r="KUL6"/>
      <c r="KUM6"/>
      <c r="KUN6"/>
      <c r="KUO6"/>
      <c r="KUP6"/>
      <c r="KUQ6"/>
      <c r="KUR6"/>
      <c r="KUS6"/>
      <c r="KUT6"/>
      <c r="KUU6"/>
      <c r="KUV6"/>
      <c r="KUW6"/>
      <c r="KUX6"/>
      <c r="KUY6"/>
      <c r="KUZ6"/>
      <c r="KVA6"/>
      <c r="KVB6"/>
      <c r="KVC6"/>
      <c r="KVD6"/>
      <c r="KVE6"/>
      <c r="KVF6"/>
      <c r="KVG6"/>
      <c r="KVH6"/>
      <c r="KVI6"/>
      <c r="KVJ6"/>
      <c r="KVK6"/>
      <c r="KVL6"/>
      <c r="KVM6"/>
      <c r="KVN6"/>
      <c r="KVO6"/>
      <c r="KVP6"/>
      <c r="KVQ6"/>
      <c r="KVR6"/>
      <c r="KVS6"/>
      <c r="KVT6"/>
      <c r="KVU6"/>
      <c r="KVV6"/>
      <c r="KVW6"/>
      <c r="KVX6"/>
      <c r="KVY6"/>
      <c r="KVZ6"/>
      <c r="KWA6"/>
      <c r="KWB6"/>
      <c r="KWC6"/>
      <c r="KWD6"/>
      <c r="KWE6"/>
      <c r="KWF6"/>
      <c r="KWG6"/>
      <c r="KWH6"/>
      <c r="KWI6"/>
      <c r="KWJ6"/>
      <c r="KWK6"/>
      <c r="KWL6"/>
      <c r="KWM6"/>
      <c r="KWN6"/>
      <c r="KWO6"/>
      <c r="KWP6"/>
      <c r="KWQ6"/>
      <c r="KWR6"/>
      <c r="KWS6"/>
      <c r="KWT6"/>
      <c r="KWU6"/>
      <c r="KWV6"/>
      <c r="KWW6"/>
      <c r="KWX6"/>
      <c r="KWY6"/>
      <c r="KWZ6"/>
      <c r="KXA6"/>
      <c r="KXB6"/>
      <c r="KXC6"/>
      <c r="KXD6"/>
      <c r="KXE6"/>
      <c r="KXF6"/>
      <c r="KXG6"/>
      <c r="KXH6"/>
      <c r="KXI6"/>
      <c r="KXJ6"/>
      <c r="KXK6"/>
      <c r="KXL6"/>
      <c r="KXM6"/>
      <c r="KXN6"/>
      <c r="KXO6"/>
      <c r="KXP6"/>
      <c r="KXQ6"/>
      <c r="KXR6"/>
      <c r="KXS6"/>
      <c r="KXT6"/>
      <c r="KXU6"/>
      <c r="KXV6"/>
      <c r="KXW6"/>
      <c r="KXX6"/>
      <c r="KXY6"/>
      <c r="KXZ6"/>
      <c r="KYA6"/>
      <c r="KYB6"/>
      <c r="KYC6"/>
      <c r="KYD6"/>
      <c r="KYE6"/>
      <c r="KYF6"/>
      <c r="KYG6"/>
      <c r="KYH6"/>
      <c r="KYI6"/>
      <c r="KYJ6"/>
      <c r="KYK6"/>
      <c r="KYL6"/>
      <c r="KYM6"/>
      <c r="KYN6"/>
      <c r="KYO6"/>
      <c r="KYP6"/>
      <c r="KYQ6"/>
      <c r="KYR6"/>
      <c r="KYS6"/>
      <c r="KYT6"/>
      <c r="KYU6"/>
      <c r="KYV6"/>
      <c r="KYW6"/>
      <c r="KYX6"/>
      <c r="KYY6"/>
      <c r="KYZ6"/>
      <c r="KZA6"/>
      <c r="KZB6"/>
      <c r="KZC6"/>
      <c r="KZD6"/>
      <c r="KZE6"/>
      <c r="KZF6"/>
      <c r="KZG6"/>
      <c r="KZH6"/>
      <c r="KZI6"/>
      <c r="KZJ6"/>
      <c r="KZK6"/>
      <c r="KZL6"/>
      <c r="KZM6"/>
      <c r="KZN6"/>
      <c r="KZO6"/>
      <c r="KZP6"/>
      <c r="KZQ6"/>
      <c r="KZR6"/>
      <c r="KZS6"/>
      <c r="KZT6"/>
      <c r="KZU6"/>
      <c r="KZV6"/>
      <c r="KZW6"/>
      <c r="KZX6"/>
      <c r="KZY6"/>
      <c r="KZZ6"/>
      <c r="LAA6"/>
      <c r="LAB6"/>
      <c r="LAC6"/>
      <c r="LAD6"/>
      <c r="LAE6"/>
      <c r="LAF6"/>
      <c r="LAG6"/>
      <c r="LAH6"/>
      <c r="LAI6"/>
      <c r="LAJ6"/>
      <c r="LAK6"/>
      <c r="LAL6"/>
      <c r="LAM6"/>
      <c r="LAN6"/>
      <c r="LAO6"/>
      <c r="LAP6"/>
      <c r="LAQ6"/>
      <c r="LAR6"/>
      <c r="LAS6"/>
      <c r="LAT6"/>
      <c r="LAU6"/>
      <c r="LAV6"/>
      <c r="LAW6"/>
      <c r="LAX6"/>
      <c r="LAY6"/>
      <c r="LAZ6"/>
      <c r="LBA6"/>
      <c r="LBB6"/>
      <c r="LBC6"/>
      <c r="LBD6"/>
      <c r="LBE6"/>
      <c r="LBF6"/>
      <c r="LBG6"/>
      <c r="LBH6"/>
      <c r="LBI6"/>
      <c r="LBJ6"/>
      <c r="LBK6"/>
      <c r="LBL6"/>
      <c r="LBM6"/>
      <c r="LBN6"/>
      <c r="LBO6"/>
      <c r="LBP6"/>
      <c r="LBQ6"/>
      <c r="LBR6"/>
      <c r="LBS6"/>
      <c r="LBT6"/>
      <c r="LBU6"/>
      <c r="LBV6"/>
      <c r="LBW6"/>
      <c r="LBX6"/>
      <c r="LBY6"/>
      <c r="LBZ6"/>
      <c r="LCA6"/>
      <c r="LCB6"/>
      <c r="LCC6"/>
      <c r="LCD6"/>
      <c r="LCE6"/>
      <c r="LCF6"/>
      <c r="LCG6"/>
      <c r="LCH6"/>
      <c r="LCI6"/>
      <c r="LCJ6"/>
      <c r="LCK6"/>
      <c r="LCL6"/>
      <c r="LCM6"/>
      <c r="LCN6"/>
      <c r="LCO6"/>
      <c r="LCP6"/>
      <c r="LCQ6"/>
      <c r="LCR6"/>
      <c r="LCS6"/>
      <c r="LCT6"/>
      <c r="LCU6"/>
      <c r="LCV6"/>
      <c r="LCW6"/>
      <c r="LCX6"/>
      <c r="LCY6"/>
      <c r="LCZ6"/>
      <c r="LDA6"/>
      <c r="LDB6"/>
      <c r="LDC6"/>
      <c r="LDD6"/>
      <c r="LDE6"/>
      <c r="LDF6"/>
      <c r="LDG6"/>
      <c r="LDH6"/>
      <c r="LDI6"/>
      <c r="LDJ6"/>
      <c r="LDK6"/>
      <c r="LDL6"/>
      <c r="LDM6"/>
      <c r="LDN6"/>
      <c r="LDO6"/>
      <c r="LDP6"/>
      <c r="LDQ6"/>
      <c r="LDR6"/>
      <c r="LDS6"/>
      <c r="LDT6"/>
      <c r="LDU6"/>
      <c r="LDV6"/>
      <c r="LDW6"/>
      <c r="LDX6"/>
      <c r="LDY6"/>
      <c r="LDZ6"/>
      <c r="LEA6"/>
      <c r="LEB6"/>
      <c r="LEC6"/>
      <c r="LED6"/>
      <c r="LEE6"/>
      <c r="LEF6"/>
      <c r="LEG6"/>
      <c r="LEH6"/>
      <c r="LEI6"/>
      <c r="LEJ6"/>
      <c r="LEK6"/>
      <c r="LEL6"/>
      <c r="LEM6"/>
      <c r="LEN6"/>
      <c r="LEO6"/>
      <c r="LEP6"/>
      <c r="LEQ6"/>
      <c r="LER6"/>
      <c r="LES6"/>
      <c r="LET6"/>
      <c r="LEU6"/>
      <c r="LEV6"/>
      <c r="LEW6"/>
      <c r="LEX6"/>
      <c r="LEY6"/>
      <c r="LEZ6"/>
      <c r="LFA6"/>
      <c r="LFB6"/>
      <c r="LFC6"/>
      <c r="LFD6"/>
      <c r="LFE6"/>
      <c r="LFF6"/>
      <c r="LFG6"/>
      <c r="LFH6"/>
      <c r="LFI6"/>
      <c r="LFJ6"/>
      <c r="LFK6"/>
      <c r="LFL6"/>
      <c r="LFM6"/>
      <c r="LFN6"/>
      <c r="LFO6"/>
      <c r="LFP6"/>
      <c r="LFQ6"/>
      <c r="LFR6"/>
      <c r="LFS6"/>
      <c r="LFT6"/>
      <c r="LFU6"/>
      <c r="LFV6"/>
      <c r="LFW6"/>
      <c r="LFX6"/>
      <c r="LFY6"/>
      <c r="LFZ6"/>
      <c r="LGA6"/>
      <c r="LGB6"/>
      <c r="LGC6"/>
      <c r="LGD6"/>
      <c r="LGE6"/>
      <c r="LGF6"/>
      <c r="LGG6"/>
      <c r="LGH6"/>
      <c r="LGI6"/>
      <c r="LGJ6"/>
      <c r="LGK6"/>
      <c r="LGL6"/>
      <c r="LGM6"/>
      <c r="LGN6"/>
      <c r="LGO6"/>
      <c r="LGP6"/>
      <c r="LGQ6"/>
      <c r="LGR6"/>
      <c r="LGS6"/>
      <c r="LGT6"/>
      <c r="LGU6"/>
      <c r="LGV6"/>
      <c r="LGW6"/>
      <c r="LGX6"/>
      <c r="LGY6"/>
      <c r="LGZ6"/>
      <c r="LHA6"/>
      <c r="LHB6"/>
      <c r="LHC6"/>
      <c r="LHD6"/>
      <c r="LHE6"/>
      <c r="LHF6"/>
      <c r="LHG6"/>
      <c r="LHH6"/>
      <c r="LHI6"/>
      <c r="LHJ6"/>
      <c r="LHK6"/>
      <c r="LHL6"/>
      <c r="LHM6"/>
      <c r="LHN6"/>
      <c r="LHO6"/>
      <c r="LHP6"/>
      <c r="LHQ6"/>
      <c r="LHR6"/>
      <c r="LHS6"/>
      <c r="LHT6"/>
      <c r="LHU6"/>
      <c r="LHV6"/>
      <c r="LHW6"/>
      <c r="LHX6"/>
      <c r="LHY6"/>
      <c r="LHZ6"/>
      <c r="LIA6"/>
      <c r="LIB6"/>
      <c r="LIC6"/>
      <c r="LID6"/>
      <c r="LIE6"/>
      <c r="LIF6"/>
      <c r="LIG6"/>
      <c r="LIH6"/>
      <c r="LII6"/>
      <c r="LIJ6"/>
      <c r="LIK6"/>
      <c r="LIL6"/>
      <c r="LIM6"/>
      <c r="LIN6"/>
      <c r="LIO6"/>
      <c r="LIP6"/>
      <c r="LIQ6"/>
      <c r="LIR6"/>
      <c r="LIS6"/>
      <c r="LIT6"/>
      <c r="LIU6"/>
      <c r="LIV6"/>
      <c r="LIW6"/>
      <c r="LIX6"/>
      <c r="LIY6"/>
      <c r="LIZ6"/>
      <c r="LJA6"/>
      <c r="LJB6"/>
      <c r="LJC6"/>
      <c r="LJD6"/>
      <c r="LJE6"/>
      <c r="LJF6"/>
      <c r="LJG6"/>
      <c r="LJH6"/>
      <c r="LJI6"/>
      <c r="LJJ6"/>
      <c r="LJK6"/>
      <c r="LJL6"/>
      <c r="LJM6"/>
      <c r="LJN6"/>
      <c r="LJO6"/>
      <c r="LJP6"/>
      <c r="LJQ6"/>
      <c r="LJR6"/>
      <c r="LJS6"/>
      <c r="LJT6"/>
      <c r="LJU6"/>
      <c r="LJV6"/>
      <c r="LJW6"/>
      <c r="LJX6"/>
      <c r="LJY6"/>
      <c r="LJZ6"/>
      <c r="LKA6"/>
      <c r="LKB6"/>
      <c r="LKC6"/>
      <c r="LKD6"/>
      <c r="LKE6"/>
      <c r="LKF6"/>
      <c r="LKG6"/>
      <c r="LKH6"/>
      <c r="LKI6"/>
      <c r="LKJ6"/>
      <c r="LKK6"/>
      <c r="LKL6"/>
      <c r="LKM6"/>
      <c r="LKN6"/>
      <c r="LKO6"/>
      <c r="LKP6"/>
      <c r="LKQ6"/>
      <c r="LKR6"/>
      <c r="LKS6"/>
      <c r="LKT6"/>
      <c r="LKU6"/>
      <c r="LKV6"/>
      <c r="LKW6"/>
      <c r="LKX6"/>
      <c r="LKY6"/>
      <c r="LKZ6"/>
      <c r="LLA6"/>
      <c r="LLB6"/>
      <c r="LLC6"/>
      <c r="LLD6"/>
      <c r="LLE6"/>
      <c r="LLF6"/>
      <c r="LLG6"/>
      <c r="LLH6"/>
      <c r="LLI6"/>
      <c r="LLJ6"/>
      <c r="LLK6"/>
      <c r="LLL6"/>
      <c r="LLM6"/>
      <c r="LLN6"/>
      <c r="LLO6"/>
      <c r="LLP6"/>
      <c r="LLQ6"/>
      <c r="LLR6"/>
      <c r="LLS6"/>
      <c r="LLT6"/>
      <c r="LLU6"/>
      <c r="LLV6"/>
      <c r="LLW6"/>
      <c r="LLX6"/>
      <c r="LLY6"/>
      <c r="LLZ6"/>
      <c r="LMA6"/>
      <c r="LMB6"/>
      <c r="LMC6"/>
      <c r="LMD6"/>
      <c r="LME6"/>
      <c r="LMF6"/>
      <c r="LMG6"/>
      <c r="LMH6"/>
      <c r="LMI6"/>
      <c r="LMJ6"/>
      <c r="LMK6"/>
      <c r="LML6"/>
      <c r="LMM6"/>
      <c r="LMN6"/>
      <c r="LMO6"/>
      <c r="LMP6"/>
      <c r="LMQ6"/>
      <c r="LMR6"/>
      <c r="LMS6"/>
      <c r="LMT6"/>
      <c r="LMU6"/>
      <c r="LMV6"/>
      <c r="LMW6"/>
      <c r="LMX6"/>
      <c r="LMY6"/>
      <c r="LMZ6"/>
      <c r="LNA6"/>
      <c r="LNB6"/>
      <c r="LNC6"/>
      <c r="LND6"/>
      <c r="LNE6"/>
      <c r="LNF6"/>
      <c r="LNG6"/>
      <c r="LNH6"/>
      <c r="LNI6"/>
      <c r="LNJ6"/>
      <c r="LNK6"/>
      <c r="LNL6"/>
      <c r="LNM6"/>
      <c r="LNN6"/>
      <c r="LNO6"/>
      <c r="LNP6"/>
      <c r="LNQ6"/>
      <c r="LNR6"/>
      <c r="LNS6"/>
      <c r="LNT6"/>
      <c r="LNU6"/>
      <c r="LNV6"/>
      <c r="LNW6"/>
      <c r="LNX6"/>
      <c r="LNY6"/>
      <c r="LNZ6"/>
      <c r="LOA6"/>
      <c r="LOB6"/>
      <c r="LOC6"/>
      <c r="LOD6"/>
      <c r="LOE6"/>
      <c r="LOF6"/>
      <c r="LOG6"/>
      <c r="LOH6"/>
      <c r="LOI6"/>
      <c r="LOJ6"/>
      <c r="LOK6"/>
      <c r="LOL6"/>
      <c r="LOM6"/>
      <c r="LON6"/>
      <c r="LOO6"/>
      <c r="LOP6"/>
      <c r="LOQ6"/>
      <c r="LOR6"/>
      <c r="LOS6"/>
      <c r="LOT6"/>
      <c r="LOU6"/>
      <c r="LOV6"/>
      <c r="LOW6"/>
      <c r="LOX6"/>
      <c r="LOY6"/>
      <c r="LOZ6"/>
      <c r="LPA6"/>
      <c r="LPB6"/>
      <c r="LPC6"/>
      <c r="LPD6"/>
      <c r="LPE6"/>
      <c r="LPF6"/>
      <c r="LPG6"/>
      <c r="LPH6"/>
      <c r="LPI6"/>
      <c r="LPJ6"/>
      <c r="LPK6"/>
      <c r="LPL6"/>
      <c r="LPM6"/>
      <c r="LPN6"/>
      <c r="LPO6"/>
      <c r="LPP6"/>
      <c r="LPQ6"/>
      <c r="LPR6"/>
      <c r="LPS6"/>
      <c r="LPT6"/>
      <c r="LPU6"/>
      <c r="LPV6"/>
      <c r="LPW6"/>
      <c r="LPX6"/>
      <c r="LPY6"/>
      <c r="LPZ6"/>
      <c r="LQA6"/>
      <c r="LQB6"/>
      <c r="LQC6"/>
      <c r="LQD6"/>
      <c r="LQE6"/>
      <c r="LQF6"/>
      <c r="LQG6"/>
      <c r="LQH6"/>
      <c r="LQI6"/>
      <c r="LQJ6"/>
      <c r="LQK6"/>
      <c r="LQL6"/>
      <c r="LQM6"/>
      <c r="LQN6"/>
      <c r="LQO6"/>
      <c r="LQP6"/>
      <c r="LQQ6"/>
      <c r="LQR6"/>
      <c r="LQS6"/>
      <c r="LQT6"/>
      <c r="LQU6"/>
      <c r="LQV6"/>
      <c r="LQW6"/>
      <c r="LQX6"/>
      <c r="LQY6"/>
      <c r="LQZ6"/>
      <c r="LRA6"/>
      <c r="LRB6"/>
      <c r="LRC6"/>
      <c r="LRD6"/>
      <c r="LRE6"/>
      <c r="LRF6"/>
      <c r="LRG6"/>
      <c r="LRH6"/>
      <c r="LRI6"/>
      <c r="LRJ6"/>
      <c r="LRK6"/>
      <c r="LRL6"/>
      <c r="LRM6"/>
      <c r="LRN6"/>
      <c r="LRO6"/>
      <c r="LRP6"/>
      <c r="LRQ6"/>
      <c r="LRR6"/>
      <c r="LRS6"/>
      <c r="LRT6"/>
      <c r="LRU6"/>
      <c r="LRV6"/>
      <c r="LRW6"/>
      <c r="LRX6"/>
      <c r="LRY6"/>
      <c r="LRZ6"/>
      <c r="LSA6"/>
      <c r="LSB6"/>
      <c r="LSC6"/>
      <c r="LSD6"/>
      <c r="LSE6"/>
      <c r="LSF6"/>
      <c r="LSG6"/>
      <c r="LSH6"/>
      <c r="LSI6"/>
      <c r="LSJ6"/>
      <c r="LSK6"/>
      <c r="LSL6"/>
      <c r="LSM6"/>
      <c r="LSN6"/>
      <c r="LSO6"/>
      <c r="LSP6"/>
      <c r="LSQ6"/>
      <c r="LSR6"/>
      <c r="LSS6"/>
      <c r="LST6"/>
      <c r="LSU6"/>
      <c r="LSV6"/>
      <c r="LSW6"/>
      <c r="LSX6"/>
      <c r="LSY6"/>
      <c r="LSZ6"/>
      <c r="LTA6"/>
      <c r="LTB6"/>
      <c r="LTC6"/>
      <c r="LTD6"/>
      <c r="LTE6"/>
      <c r="LTF6"/>
      <c r="LTG6"/>
      <c r="LTH6"/>
      <c r="LTI6"/>
      <c r="LTJ6"/>
      <c r="LTK6"/>
      <c r="LTL6"/>
      <c r="LTM6"/>
      <c r="LTN6"/>
      <c r="LTO6"/>
      <c r="LTP6"/>
      <c r="LTQ6"/>
      <c r="LTR6"/>
      <c r="LTS6"/>
      <c r="LTT6"/>
      <c r="LTU6"/>
      <c r="LTV6"/>
      <c r="LTW6"/>
      <c r="LTX6"/>
      <c r="LTY6"/>
      <c r="LTZ6"/>
      <c r="LUA6"/>
      <c r="LUB6"/>
      <c r="LUC6"/>
      <c r="LUD6"/>
      <c r="LUE6"/>
      <c r="LUF6"/>
      <c r="LUG6"/>
      <c r="LUH6"/>
      <c r="LUI6"/>
      <c r="LUJ6"/>
      <c r="LUK6"/>
      <c r="LUL6"/>
      <c r="LUM6"/>
      <c r="LUN6"/>
      <c r="LUO6"/>
      <c r="LUP6"/>
      <c r="LUQ6"/>
      <c r="LUR6"/>
      <c r="LUS6"/>
      <c r="LUT6"/>
      <c r="LUU6"/>
      <c r="LUV6"/>
      <c r="LUW6"/>
      <c r="LUX6"/>
      <c r="LUY6"/>
      <c r="LUZ6"/>
      <c r="LVA6"/>
      <c r="LVB6"/>
      <c r="LVC6"/>
      <c r="LVD6"/>
      <c r="LVE6"/>
      <c r="LVF6"/>
      <c r="LVG6"/>
      <c r="LVH6"/>
      <c r="LVI6"/>
      <c r="LVJ6"/>
      <c r="LVK6"/>
      <c r="LVL6"/>
      <c r="LVM6"/>
      <c r="LVN6"/>
      <c r="LVO6"/>
      <c r="LVP6"/>
      <c r="LVQ6"/>
      <c r="LVR6"/>
      <c r="LVS6"/>
      <c r="LVT6"/>
      <c r="LVU6"/>
      <c r="LVV6"/>
      <c r="LVW6"/>
      <c r="LVX6"/>
      <c r="LVY6"/>
      <c r="LVZ6"/>
      <c r="LWA6"/>
      <c r="LWB6"/>
      <c r="LWC6"/>
      <c r="LWD6"/>
      <c r="LWE6"/>
      <c r="LWF6"/>
      <c r="LWG6"/>
      <c r="LWH6"/>
      <c r="LWI6"/>
      <c r="LWJ6"/>
      <c r="LWK6"/>
      <c r="LWL6"/>
      <c r="LWM6"/>
      <c r="LWN6"/>
      <c r="LWO6"/>
      <c r="LWP6"/>
      <c r="LWQ6"/>
      <c r="LWR6"/>
      <c r="LWS6"/>
      <c r="LWT6"/>
      <c r="LWU6"/>
      <c r="LWV6"/>
      <c r="LWW6"/>
      <c r="LWX6"/>
      <c r="LWY6"/>
      <c r="LWZ6"/>
      <c r="LXA6"/>
      <c r="LXB6"/>
      <c r="LXC6"/>
      <c r="LXD6"/>
      <c r="LXE6"/>
      <c r="LXF6"/>
      <c r="LXG6"/>
      <c r="LXH6"/>
      <c r="LXI6"/>
      <c r="LXJ6"/>
      <c r="LXK6"/>
      <c r="LXL6"/>
      <c r="LXM6"/>
      <c r="LXN6"/>
      <c r="LXO6"/>
      <c r="LXP6"/>
      <c r="LXQ6"/>
      <c r="LXR6"/>
      <c r="LXS6"/>
      <c r="LXT6"/>
      <c r="LXU6"/>
      <c r="LXV6"/>
      <c r="LXW6"/>
      <c r="LXX6"/>
      <c r="LXY6"/>
      <c r="LXZ6"/>
      <c r="LYA6"/>
      <c r="LYB6"/>
      <c r="LYC6"/>
      <c r="LYD6"/>
      <c r="LYE6"/>
      <c r="LYF6"/>
      <c r="LYG6"/>
      <c r="LYH6"/>
      <c r="LYI6"/>
      <c r="LYJ6"/>
      <c r="LYK6"/>
      <c r="LYL6"/>
      <c r="LYM6"/>
      <c r="LYN6"/>
      <c r="LYO6"/>
      <c r="LYP6"/>
      <c r="LYQ6"/>
      <c r="LYR6"/>
      <c r="LYS6"/>
      <c r="LYT6"/>
      <c r="LYU6"/>
      <c r="LYV6"/>
      <c r="LYW6"/>
      <c r="LYX6"/>
      <c r="LYY6"/>
      <c r="LYZ6"/>
      <c r="LZA6"/>
      <c r="LZB6"/>
      <c r="LZC6"/>
      <c r="LZD6"/>
      <c r="LZE6"/>
      <c r="LZF6"/>
      <c r="LZG6"/>
      <c r="LZH6"/>
      <c r="LZI6"/>
      <c r="LZJ6"/>
      <c r="LZK6"/>
      <c r="LZL6"/>
      <c r="LZM6"/>
      <c r="LZN6"/>
      <c r="LZO6"/>
      <c r="LZP6"/>
      <c r="LZQ6"/>
      <c r="LZR6"/>
      <c r="LZS6"/>
      <c r="LZT6"/>
      <c r="LZU6"/>
      <c r="LZV6"/>
      <c r="LZW6"/>
      <c r="LZX6"/>
      <c r="LZY6"/>
      <c r="LZZ6"/>
      <c r="MAA6"/>
      <c r="MAB6"/>
      <c r="MAC6"/>
      <c r="MAD6"/>
      <c r="MAE6"/>
      <c r="MAF6"/>
      <c r="MAG6"/>
      <c r="MAH6"/>
      <c r="MAI6"/>
      <c r="MAJ6"/>
      <c r="MAK6"/>
      <c r="MAL6"/>
      <c r="MAM6"/>
      <c r="MAN6"/>
      <c r="MAO6"/>
      <c r="MAP6"/>
      <c r="MAQ6"/>
      <c r="MAR6"/>
      <c r="MAS6"/>
      <c r="MAT6"/>
      <c r="MAU6"/>
      <c r="MAV6"/>
      <c r="MAW6"/>
      <c r="MAX6"/>
      <c r="MAY6"/>
      <c r="MAZ6"/>
      <c r="MBA6"/>
      <c r="MBB6"/>
      <c r="MBC6"/>
      <c r="MBD6"/>
      <c r="MBE6"/>
      <c r="MBF6"/>
      <c r="MBG6"/>
      <c r="MBH6"/>
      <c r="MBI6"/>
      <c r="MBJ6"/>
      <c r="MBK6"/>
      <c r="MBL6"/>
      <c r="MBM6"/>
      <c r="MBN6"/>
      <c r="MBO6"/>
      <c r="MBP6"/>
      <c r="MBQ6"/>
      <c r="MBR6"/>
      <c r="MBS6"/>
      <c r="MBT6"/>
      <c r="MBU6"/>
      <c r="MBV6"/>
      <c r="MBW6"/>
      <c r="MBX6"/>
      <c r="MBY6"/>
      <c r="MBZ6"/>
      <c r="MCA6"/>
      <c r="MCB6"/>
      <c r="MCC6"/>
      <c r="MCD6"/>
      <c r="MCE6"/>
      <c r="MCF6"/>
      <c r="MCG6"/>
      <c r="MCH6"/>
      <c r="MCI6"/>
      <c r="MCJ6"/>
      <c r="MCK6"/>
      <c r="MCL6"/>
      <c r="MCM6"/>
      <c r="MCN6"/>
      <c r="MCO6"/>
      <c r="MCP6"/>
      <c r="MCQ6"/>
      <c r="MCR6"/>
      <c r="MCS6"/>
      <c r="MCT6"/>
      <c r="MCU6"/>
      <c r="MCV6"/>
      <c r="MCW6"/>
      <c r="MCX6"/>
      <c r="MCY6"/>
      <c r="MCZ6"/>
      <c r="MDA6"/>
      <c r="MDB6"/>
      <c r="MDC6"/>
      <c r="MDD6"/>
      <c r="MDE6"/>
      <c r="MDF6"/>
      <c r="MDG6"/>
      <c r="MDH6"/>
      <c r="MDI6"/>
      <c r="MDJ6"/>
      <c r="MDK6"/>
      <c r="MDL6"/>
      <c r="MDM6"/>
      <c r="MDN6"/>
      <c r="MDO6"/>
      <c r="MDP6"/>
      <c r="MDQ6"/>
      <c r="MDR6"/>
      <c r="MDS6"/>
      <c r="MDT6"/>
      <c r="MDU6"/>
      <c r="MDV6"/>
      <c r="MDW6"/>
      <c r="MDX6"/>
      <c r="MDY6"/>
      <c r="MDZ6"/>
      <c r="MEA6"/>
      <c r="MEB6"/>
      <c r="MEC6"/>
      <c r="MED6"/>
      <c r="MEE6"/>
      <c r="MEF6"/>
      <c r="MEG6"/>
      <c r="MEH6"/>
      <c r="MEI6"/>
      <c r="MEJ6"/>
      <c r="MEK6"/>
      <c r="MEL6"/>
      <c r="MEM6"/>
      <c r="MEN6"/>
      <c r="MEO6"/>
      <c r="MEP6"/>
      <c r="MEQ6"/>
      <c r="MER6"/>
      <c r="MES6"/>
      <c r="MET6"/>
      <c r="MEU6"/>
      <c r="MEV6"/>
      <c r="MEW6"/>
      <c r="MEX6"/>
      <c r="MEY6"/>
      <c r="MEZ6"/>
      <c r="MFA6"/>
      <c r="MFB6"/>
      <c r="MFC6"/>
      <c r="MFD6"/>
      <c r="MFE6"/>
      <c r="MFF6"/>
      <c r="MFG6"/>
      <c r="MFH6"/>
      <c r="MFI6"/>
      <c r="MFJ6"/>
      <c r="MFK6"/>
      <c r="MFL6"/>
      <c r="MFM6"/>
      <c r="MFN6"/>
      <c r="MFO6"/>
      <c r="MFP6"/>
      <c r="MFQ6"/>
      <c r="MFR6"/>
      <c r="MFS6"/>
      <c r="MFT6"/>
      <c r="MFU6"/>
      <c r="MFV6"/>
      <c r="MFW6"/>
      <c r="MFX6"/>
      <c r="MFY6"/>
      <c r="MFZ6"/>
      <c r="MGA6"/>
      <c r="MGB6"/>
      <c r="MGC6"/>
      <c r="MGD6"/>
      <c r="MGE6"/>
      <c r="MGF6"/>
      <c r="MGG6"/>
      <c r="MGH6"/>
      <c r="MGI6"/>
      <c r="MGJ6"/>
      <c r="MGK6"/>
      <c r="MGL6"/>
      <c r="MGM6"/>
      <c r="MGN6"/>
      <c r="MGO6"/>
      <c r="MGP6"/>
      <c r="MGQ6"/>
      <c r="MGR6"/>
      <c r="MGS6"/>
      <c r="MGT6"/>
      <c r="MGU6"/>
      <c r="MGV6"/>
      <c r="MGW6"/>
      <c r="MGX6"/>
      <c r="MGY6"/>
      <c r="MGZ6"/>
      <c r="MHA6"/>
      <c r="MHB6"/>
      <c r="MHC6"/>
      <c r="MHD6"/>
      <c r="MHE6"/>
      <c r="MHF6"/>
      <c r="MHG6"/>
      <c r="MHH6"/>
      <c r="MHI6"/>
      <c r="MHJ6"/>
      <c r="MHK6"/>
      <c r="MHL6"/>
      <c r="MHM6"/>
      <c r="MHN6"/>
      <c r="MHO6"/>
      <c r="MHP6"/>
      <c r="MHQ6"/>
      <c r="MHR6"/>
      <c r="MHS6"/>
      <c r="MHT6"/>
      <c r="MHU6"/>
      <c r="MHV6"/>
      <c r="MHW6"/>
      <c r="MHX6"/>
      <c r="MHY6"/>
      <c r="MHZ6"/>
      <c r="MIA6"/>
      <c r="MIB6"/>
      <c r="MIC6"/>
      <c r="MID6"/>
      <c r="MIE6"/>
      <c r="MIF6"/>
      <c r="MIG6"/>
      <c r="MIH6"/>
      <c r="MII6"/>
      <c r="MIJ6"/>
      <c r="MIK6"/>
      <c r="MIL6"/>
      <c r="MIM6"/>
      <c r="MIN6"/>
      <c r="MIO6"/>
      <c r="MIP6"/>
      <c r="MIQ6"/>
      <c r="MIR6"/>
      <c r="MIS6"/>
      <c r="MIT6"/>
      <c r="MIU6"/>
      <c r="MIV6"/>
      <c r="MIW6"/>
      <c r="MIX6"/>
      <c r="MIY6"/>
      <c r="MIZ6"/>
      <c r="MJA6"/>
      <c r="MJB6"/>
      <c r="MJC6"/>
      <c r="MJD6"/>
      <c r="MJE6"/>
      <c r="MJF6"/>
      <c r="MJG6"/>
      <c r="MJH6"/>
      <c r="MJI6"/>
      <c r="MJJ6"/>
      <c r="MJK6"/>
      <c r="MJL6"/>
      <c r="MJM6"/>
      <c r="MJN6"/>
      <c r="MJO6"/>
      <c r="MJP6"/>
      <c r="MJQ6"/>
      <c r="MJR6"/>
      <c r="MJS6"/>
      <c r="MJT6"/>
      <c r="MJU6"/>
      <c r="MJV6"/>
      <c r="MJW6"/>
      <c r="MJX6"/>
      <c r="MJY6"/>
      <c r="MJZ6"/>
      <c r="MKA6"/>
      <c r="MKB6"/>
      <c r="MKC6"/>
      <c r="MKD6"/>
      <c r="MKE6"/>
      <c r="MKF6"/>
      <c r="MKG6"/>
      <c r="MKH6"/>
      <c r="MKI6"/>
      <c r="MKJ6"/>
      <c r="MKK6"/>
      <c r="MKL6"/>
      <c r="MKM6"/>
      <c r="MKN6"/>
      <c r="MKO6"/>
      <c r="MKP6"/>
      <c r="MKQ6"/>
      <c r="MKR6"/>
      <c r="MKS6"/>
      <c r="MKT6"/>
      <c r="MKU6"/>
      <c r="MKV6"/>
      <c r="MKW6"/>
      <c r="MKX6"/>
      <c r="MKY6"/>
      <c r="MKZ6"/>
      <c r="MLA6"/>
      <c r="MLB6"/>
      <c r="MLC6"/>
      <c r="MLD6"/>
      <c r="MLE6"/>
      <c r="MLF6"/>
      <c r="MLG6"/>
      <c r="MLH6"/>
      <c r="MLI6"/>
      <c r="MLJ6"/>
      <c r="MLK6"/>
      <c r="MLL6"/>
      <c r="MLM6"/>
      <c r="MLN6"/>
      <c r="MLO6"/>
      <c r="MLP6"/>
      <c r="MLQ6"/>
      <c r="MLR6"/>
      <c r="MLS6"/>
      <c r="MLT6"/>
      <c r="MLU6"/>
      <c r="MLV6"/>
      <c r="MLW6"/>
      <c r="MLX6"/>
      <c r="MLY6"/>
      <c r="MLZ6"/>
      <c r="MMA6"/>
      <c r="MMB6"/>
      <c r="MMC6"/>
      <c r="MMD6"/>
      <c r="MME6"/>
      <c r="MMF6"/>
      <c r="MMG6"/>
      <c r="MMH6"/>
      <c r="MMI6"/>
      <c r="MMJ6"/>
      <c r="MMK6"/>
      <c r="MML6"/>
      <c r="MMM6"/>
      <c r="MMN6"/>
      <c r="MMO6"/>
      <c r="MMP6"/>
      <c r="MMQ6"/>
      <c r="MMR6"/>
      <c r="MMS6"/>
      <c r="MMT6"/>
      <c r="MMU6"/>
      <c r="MMV6"/>
      <c r="MMW6"/>
      <c r="MMX6"/>
      <c r="MMY6"/>
      <c r="MMZ6"/>
      <c r="MNA6"/>
      <c r="MNB6"/>
      <c r="MNC6"/>
      <c r="MND6"/>
      <c r="MNE6"/>
      <c r="MNF6"/>
      <c r="MNG6"/>
      <c r="MNH6"/>
      <c r="MNI6"/>
      <c r="MNJ6"/>
      <c r="MNK6"/>
      <c r="MNL6"/>
      <c r="MNM6"/>
      <c r="MNN6"/>
      <c r="MNO6"/>
      <c r="MNP6"/>
      <c r="MNQ6"/>
      <c r="MNR6"/>
      <c r="MNS6"/>
      <c r="MNT6"/>
      <c r="MNU6"/>
      <c r="MNV6"/>
      <c r="MNW6"/>
      <c r="MNX6"/>
      <c r="MNY6"/>
      <c r="MNZ6"/>
      <c r="MOA6"/>
      <c r="MOB6"/>
      <c r="MOC6"/>
      <c r="MOD6"/>
      <c r="MOE6"/>
      <c r="MOF6"/>
      <c r="MOG6"/>
      <c r="MOH6"/>
      <c r="MOI6"/>
      <c r="MOJ6"/>
      <c r="MOK6"/>
      <c r="MOL6"/>
      <c r="MOM6"/>
      <c r="MON6"/>
      <c r="MOO6"/>
      <c r="MOP6"/>
      <c r="MOQ6"/>
      <c r="MOR6"/>
      <c r="MOS6"/>
      <c r="MOT6"/>
      <c r="MOU6"/>
      <c r="MOV6"/>
      <c r="MOW6"/>
      <c r="MOX6"/>
      <c r="MOY6"/>
      <c r="MOZ6"/>
      <c r="MPA6"/>
      <c r="MPB6"/>
      <c r="MPC6"/>
      <c r="MPD6"/>
      <c r="MPE6"/>
      <c r="MPF6"/>
      <c r="MPG6"/>
      <c r="MPH6"/>
      <c r="MPI6"/>
      <c r="MPJ6"/>
      <c r="MPK6"/>
      <c r="MPL6"/>
      <c r="MPM6"/>
      <c r="MPN6"/>
      <c r="MPO6"/>
      <c r="MPP6"/>
      <c r="MPQ6"/>
      <c r="MPR6"/>
      <c r="MPS6"/>
      <c r="MPT6"/>
      <c r="MPU6"/>
      <c r="MPV6"/>
      <c r="MPW6"/>
      <c r="MPX6"/>
      <c r="MPY6"/>
      <c r="MPZ6"/>
      <c r="MQA6"/>
      <c r="MQB6"/>
      <c r="MQC6"/>
      <c r="MQD6"/>
      <c r="MQE6"/>
      <c r="MQF6"/>
      <c r="MQG6"/>
      <c r="MQH6"/>
      <c r="MQI6"/>
      <c r="MQJ6"/>
      <c r="MQK6"/>
      <c r="MQL6"/>
      <c r="MQM6"/>
      <c r="MQN6"/>
      <c r="MQO6"/>
      <c r="MQP6"/>
      <c r="MQQ6"/>
      <c r="MQR6"/>
      <c r="MQS6"/>
      <c r="MQT6"/>
      <c r="MQU6"/>
      <c r="MQV6"/>
      <c r="MQW6"/>
      <c r="MQX6"/>
      <c r="MQY6"/>
      <c r="MQZ6"/>
      <c r="MRA6"/>
      <c r="MRB6"/>
      <c r="MRC6"/>
      <c r="MRD6"/>
      <c r="MRE6"/>
      <c r="MRF6"/>
      <c r="MRG6"/>
      <c r="MRH6"/>
      <c r="MRI6"/>
      <c r="MRJ6"/>
      <c r="MRK6"/>
      <c r="MRL6"/>
      <c r="MRM6"/>
      <c r="MRN6"/>
      <c r="MRO6"/>
      <c r="MRP6"/>
      <c r="MRQ6"/>
      <c r="MRR6"/>
      <c r="MRS6"/>
      <c r="MRT6"/>
      <c r="MRU6"/>
      <c r="MRV6"/>
      <c r="MRW6"/>
      <c r="MRX6"/>
      <c r="MRY6"/>
      <c r="MRZ6"/>
      <c r="MSA6"/>
      <c r="MSB6"/>
      <c r="MSC6"/>
      <c r="MSD6"/>
      <c r="MSE6"/>
      <c r="MSF6"/>
      <c r="MSG6"/>
      <c r="MSH6"/>
      <c r="MSI6"/>
      <c r="MSJ6"/>
      <c r="MSK6"/>
      <c r="MSL6"/>
      <c r="MSM6"/>
      <c r="MSN6"/>
      <c r="MSO6"/>
      <c r="MSP6"/>
      <c r="MSQ6"/>
      <c r="MSR6"/>
      <c r="MSS6"/>
      <c r="MST6"/>
      <c r="MSU6"/>
      <c r="MSV6"/>
      <c r="MSW6"/>
      <c r="MSX6"/>
      <c r="MSY6"/>
      <c r="MSZ6"/>
      <c r="MTA6"/>
      <c r="MTB6"/>
      <c r="MTC6"/>
      <c r="MTD6"/>
      <c r="MTE6"/>
      <c r="MTF6"/>
      <c r="MTG6"/>
      <c r="MTH6"/>
      <c r="MTI6"/>
      <c r="MTJ6"/>
      <c r="MTK6"/>
      <c r="MTL6"/>
      <c r="MTM6"/>
      <c r="MTN6"/>
      <c r="MTO6"/>
      <c r="MTP6"/>
      <c r="MTQ6"/>
      <c r="MTR6"/>
      <c r="MTS6"/>
      <c r="MTT6"/>
      <c r="MTU6"/>
      <c r="MTV6"/>
      <c r="MTW6"/>
      <c r="MTX6"/>
      <c r="MTY6"/>
      <c r="MTZ6"/>
      <c r="MUA6"/>
      <c r="MUB6"/>
      <c r="MUC6"/>
      <c r="MUD6"/>
      <c r="MUE6"/>
      <c r="MUF6"/>
      <c r="MUG6"/>
      <c r="MUH6"/>
      <c r="MUI6"/>
      <c r="MUJ6"/>
      <c r="MUK6"/>
      <c r="MUL6"/>
      <c r="MUM6"/>
      <c r="MUN6"/>
      <c r="MUO6"/>
      <c r="MUP6"/>
      <c r="MUQ6"/>
      <c r="MUR6"/>
      <c r="MUS6"/>
      <c r="MUT6"/>
      <c r="MUU6"/>
      <c r="MUV6"/>
      <c r="MUW6"/>
      <c r="MUX6"/>
      <c r="MUY6"/>
      <c r="MUZ6"/>
      <c r="MVA6"/>
      <c r="MVB6"/>
      <c r="MVC6"/>
      <c r="MVD6"/>
      <c r="MVE6"/>
      <c r="MVF6"/>
      <c r="MVG6"/>
      <c r="MVH6"/>
      <c r="MVI6"/>
      <c r="MVJ6"/>
      <c r="MVK6"/>
      <c r="MVL6"/>
      <c r="MVM6"/>
      <c r="MVN6"/>
      <c r="MVO6"/>
      <c r="MVP6"/>
      <c r="MVQ6"/>
      <c r="MVR6"/>
      <c r="MVS6"/>
      <c r="MVT6"/>
      <c r="MVU6"/>
      <c r="MVV6"/>
      <c r="MVW6"/>
      <c r="MVX6"/>
      <c r="MVY6"/>
      <c r="MVZ6"/>
      <c r="MWA6"/>
      <c r="MWB6"/>
      <c r="MWC6"/>
      <c r="MWD6"/>
      <c r="MWE6"/>
      <c r="MWF6"/>
      <c r="MWG6"/>
      <c r="MWH6"/>
      <c r="MWI6"/>
      <c r="MWJ6"/>
      <c r="MWK6"/>
      <c r="MWL6"/>
      <c r="MWM6"/>
      <c r="MWN6"/>
      <c r="MWO6"/>
      <c r="MWP6"/>
      <c r="MWQ6"/>
      <c r="MWR6"/>
      <c r="MWS6"/>
      <c r="MWT6"/>
      <c r="MWU6"/>
      <c r="MWV6"/>
      <c r="MWW6"/>
      <c r="MWX6"/>
      <c r="MWY6"/>
      <c r="MWZ6"/>
      <c r="MXA6"/>
      <c r="MXB6"/>
      <c r="MXC6"/>
      <c r="MXD6"/>
      <c r="MXE6"/>
      <c r="MXF6"/>
      <c r="MXG6"/>
      <c r="MXH6"/>
      <c r="MXI6"/>
      <c r="MXJ6"/>
      <c r="MXK6"/>
      <c r="MXL6"/>
      <c r="MXM6"/>
      <c r="MXN6"/>
      <c r="MXO6"/>
      <c r="MXP6"/>
      <c r="MXQ6"/>
      <c r="MXR6"/>
      <c r="MXS6"/>
      <c r="MXT6"/>
      <c r="MXU6"/>
      <c r="MXV6"/>
      <c r="MXW6"/>
      <c r="MXX6"/>
      <c r="MXY6"/>
      <c r="MXZ6"/>
      <c r="MYA6"/>
      <c r="MYB6"/>
      <c r="MYC6"/>
      <c r="MYD6"/>
      <c r="MYE6"/>
      <c r="MYF6"/>
      <c r="MYG6"/>
      <c r="MYH6"/>
      <c r="MYI6"/>
      <c r="MYJ6"/>
      <c r="MYK6"/>
      <c r="MYL6"/>
      <c r="MYM6"/>
      <c r="MYN6"/>
      <c r="MYO6"/>
      <c r="MYP6"/>
      <c r="MYQ6"/>
      <c r="MYR6"/>
      <c r="MYS6"/>
      <c r="MYT6"/>
      <c r="MYU6"/>
      <c r="MYV6"/>
      <c r="MYW6"/>
      <c r="MYX6"/>
      <c r="MYY6"/>
      <c r="MYZ6"/>
      <c r="MZA6"/>
      <c r="MZB6"/>
      <c r="MZC6"/>
      <c r="MZD6"/>
      <c r="MZE6"/>
      <c r="MZF6"/>
      <c r="MZG6"/>
      <c r="MZH6"/>
      <c r="MZI6"/>
      <c r="MZJ6"/>
      <c r="MZK6"/>
      <c r="MZL6"/>
      <c r="MZM6"/>
      <c r="MZN6"/>
      <c r="MZO6"/>
      <c r="MZP6"/>
      <c r="MZQ6"/>
      <c r="MZR6"/>
      <c r="MZS6"/>
      <c r="MZT6"/>
      <c r="MZU6"/>
      <c r="MZV6"/>
      <c r="MZW6"/>
      <c r="MZX6"/>
      <c r="MZY6"/>
      <c r="MZZ6"/>
      <c r="NAA6"/>
      <c r="NAB6"/>
      <c r="NAC6"/>
      <c r="NAD6"/>
      <c r="NAE6"/>
      <c r="NAF6"/>
      <c r="NAG6"/>
      <c r="NAH6"/>
      <c r="NAI6"/>
      <c r="NAJ6"/>
      <c r="NAK6"/>
      <c r="NAL6"/>
      <c r="NAM6"/>
      <c r="NAN6"/>
      <c r="NAO6"/>
      <c r="NAP6"/>
      <c r="NAQ6"/>
      <c r="NAR6"/>
      <c r="NAS6"/>
      <c r="NAT6"/>
      <c r="NAU6"/>
      <c r="NAV6"/>
      <c r="NAW6"/>
      <c r="NAX6"/>
      <c r="NAY6"/>
      <c r="NAZ6"/>
      <c r="NBA6"/>
      <c r="NBB6"/>
      <c r="NBC6"/>
      <c r="NBD6"/>
      <c r="NBE6"/>
      <c r="NBF6"/>
      <c r="NBG6"/>
      <c r="NBH6"/>
      <c r="NBI6"/>
      <c r="NBJ6"/>
      <c r="NBK6"/>
      <c r="NBL6"/>
      <c r="NBM6"/>
      <c r="NBN6"/>
      <c r="NBO6"/>
      <c r="NBP6"/>
      <c r="NBQ6"/>
      <c r="NBR6"/>
      <c r="NBS6"/>
      <c r="NBT6"/>
      <c r="NBU6"/>
      <c r="NBV6"/>
      <c r="NBW6"/>
      <c r="NBX6"/>
      <c r="NBY6"/>
      <c r="NBZ6"/>
      <c r="NCA6"/>
      <c r="NCB6"/>
      <c r="NCC6"/>
      <c r="NCD6"/>
      <c r="NCE6"/>
      <c r="NCF6"/>
      <c r="NCG6"/>
      <c r="NCH6"/>
      <c r="NCI6"/>
      <c r="NCJ6"/>
      <c r="NCK6"/>
      <c r="NCL6"/>
      <c r="NCM6"/>
      <c r="NCN6"/>
      <c r="NCO6"/>
      <c r="NCP6"/>
      <c r="NCQ6"/>
      <c r="NCR6"/>
      <c r="NCS6"/>
      <c r="NCT6"/>
      <c r="NCU6"/>
      <c r="NCV6"/>
      <c r="NCW6"/>
      <c r="NCX6"/>
      <c r="NCY6"/>
      <c r="NCZ6"/>
      <c r="NDA6"/>
      <c r="NDB6"/>
      <c r="NDC6"/>
      <c r="NDD6"/>
      <c r="NDE6"/>
      <c r="NDF6"/>
      <c r="NDG6"/>
      <c r="NDH6"/>
      <c r="NDI6"/>
      <c r="NDJ6"/>
      <c r="NDK6"/>
      <c r="NDL6"/>
      <c r="NDM6"/>
      <c r="NDN6"/>
      <c r="NDO6"/>
      <c r="NDP6"/>
      <c r="NDQ6"/>
      <c r="NDR6"/>
      <c r="NDS6"/>
      <c r="NDT6"/>
      <c r="NDU6"/>
      <c r="NDV6"/>
      <c r="NDW6"/>
      <c r="NDX6"/>
      <c r="NDY6"/>
      <c r="NDZ6"/>
      <c r="NEA6"/>
      <c r="NEB6"/>
      <c r="NEC6"/>
      <c r="NED6"/>
      <c r="NEE6"/>
      <c r="NEF6"/>
      <c r="NEG6"/>
      <c r="NEH6"/>
      <c r="NEI6"/>
      <c r="NEJ6"/>
      <c r="NEK6"/>
      <c r="NEL6"/>
      <c r="NEM6"/>
      <c r="NEN6"/>
      <c r="NEO6"/>
      <c r="NEP6"/>
      <c r="NEQ6"/>
      <c r="NER6"/>
      <c r="NES6"/>
      <c r="NET6"/>
      <c r="NEU6"/>
      <c r="NEV6"/>
      <c r="NEW6"/>
      <c r="NEX6"/>
      <c r="NEY6"/>
      <c r="NEZ6"/>
      <c r="NFA6"/>
      <c r="NFB6"/>
      <c r="NFC6"/>
      <c r="NFD6"/>
      <c r="NFE6"/>
      <c r="NFF6"/>
      <c r="NFG6"/>
      <c r="NFH6"/>
      <c r="NFI6"/>
      <c r="NFJ6"/>
      <c r="NFK6"/>
      <c r="NFL6"/>
      <c r="NFM6"/>
      <c r="NFN6"/>
      <c r="NFO6"/>
      <c r="NFP6"/>
      <c r="NFQ6"/>
      <c r="NFR6"/>
      <c r="NFS6"/>
      <c r="NFT6"/>
      <c r="NFU6"/>
      <c r="NFV6"/>
      <c r="NFW6"/>
      <c r="NFX6"/>
      <c r="NFY6"/>
      <c r="NFZ6"/>
      <c r="NGA6"/>
      <c r="NGB6"/>
      <c r="NGC6"/>
      <c r="NGD6"/>
      <c r="NGE6"/>
      <c r="NGF6"/>
      <c r="NGG6"/>
      <c r="NGH6"/>
      <c r="NGI6"/>
      <c r="NGJ6"/>
      <c r="NGK6"/>
      <c r="NGL6"/>
      <c r="NGM6"/>
      <c r="NGN6"/>
      <c r="NGO6"/>
      <c r="NGP6"/>
      <c r="NGQ6"/>
      <c r="NGR6"/>
      <c r="NGS6"/>
      <c r="NGT6"/>
      <c r="NGU6"/>
      <c r="NGV6"/>
      <c r="NGW6"/>
      <c r="NGX6"/>
      <c r="NGY6"/>
      <c r="NGZ6"/>
      <c r="NHA6"/>
      <c r="NHB6"/>
      <c r="NHC6"/>
      <c r="NHD6"/>
      <c r="NHE6"/>
      <c r="NHF6"/>
      <c r="NHG6"/>
      <c r="NHH6"/>
      <c r="NHI6"/>
      <c r="NHJ6"/>
      <c r="NHK6"/>
      <c r="NHL6"/>
      <c r="NHM6"/>
      <c r="NHN6"/>
      <c r="NHO6"/>
      <c r="NHP6"/>
      <c r="NHQ6"/>
      <c r="NHR6"/>
      <c r="NHS6"/>
      <c r="NHT6"/>
      <c r="NHU6"/>
      <c r="NHV6"/>
      <c r="NHW6"/>
      <c r="NHX6"/>
      <c r="NHY6"/>
      <c r="NHZ6"/>
      <c r="NIA6"/>
      <c r="NIB6"/>
      <c r="NIC6"/>
      <c r="NID6"/>
      <c r="NIE6"/>
      <c r="NIF6"/>
      <c r="NIG6"/>
      <c r="NIH6"/>
      <c r="NII6"/>
      <c r="NIJ6"/>
      <c r="NIK6"/>
      <c r="NIL6"/>
      <c r="NIM6"/>
      <c r="NIN6"/>
      <c r="NIO6"/>
      <c r="NIP6"/>
      <c r="NIQ6"/>
      <c r="NIR6"/>
      <c r="NIS6"/>
      <c r="NIT6"/>
      <c r="NIU6"/>
      <c r="NIV6"/>
      <c r="NIW6"/>
      <c r="NIX6"/>
      <c r="NIY6"/>
      <c r="NIZ6"/>
      <c r="NJA6"/>
      <c r="NJB6"/>
      <c r="NJC6"/>
      <c r="NJD6"/>
      <c r="NJE6"/>
      <c r="NJF6"/>
      <c r="NJG6"/>
      <c r="NJH6"/>
      <c r="NJI6"/>
      <c r="NJJ6"/>
      <c r="NJK6"/>
      <c r="NJL6"/>
      <c r="NJM6"/>
      <c r="NJN6"/>
      <c r="NJO6"/>
      <c r="NJP6"/>
      <c r="NJQ6"/>
      <c r="NJR6"/>
      <c r="NJS6"/>
      <c r="NJT6"/>
      <c r="NJU6"/>
      <c r="NJV6"/>
      <c r="NJW6"/>
      <c r="NJX6"/>
      <c r="NJY6"/>
      <c r="NJZ6"/>
      <c r="NKA6"/>
      <c r="NKB6"/>
      <c r="NKC6"/>
      <c r="NKD6"/>
      <c r="NKE6"/>
      <c r="NKF6"/>
      <c r="NKG6"/>
      <c r="NKH6"/>
      <c r="NKI6"/>
      <c r="NKJ6"/>
      <c r="NKK6"/>
      <c r="NKL6"/>
      <c r="NKM6"/>
      <c r="NKN6"/>
      <c r="NKO6"/>
      <c r="NKP6"/>
      <c r="NKQ6"/>
      <c r="NKR6"/>
      <c r="NKS6"/>
      <c r="NKT6"/>
      <c r="NKU6"/>
      <c r="NKV6"/>
      <c r="NKW6"/>
      <c r="NKX6"/>
      <c r="NKY6"/>
      <c r="NKZ6"/>
      <c r="NLA6"/>
      <c r="NLB6"/>
      <c r="NLC6"/>
      <c r="NLD6"/>
      <c r="NLE6"/>
      <c r="NLF6"/>
      <c r="NLG6"/>
      <c r="NLH6"/>
      <c r="NLI6"/>
      <c r="NLJ6"/>
      <c r="NLK6"/>
      <c r="NLL6"/>
      <c r="NLM6"/>
      <c r="NLN6"/>
      <c r="NLO6"/>
      <c r="NLP6"/>
      <c r="NLQ6"/>
      <c r="NLR6"/>
      <c r="NLS6"/>
      <c r="NLT6"/>
      <c r="NLU6"/>
      <c r="NLV6"/>
      <c r="NLW6"/>
      <c r="NLX6"/>
      <c r="NLY6"/>
      <c r="NLZ6"/>
      <c r="NMA6"/>
      <c r="NMB6"/>
      <c r="NMC6"/>
      <c r="NMD6"/>
      <c r="NME6"/>
      <c r="NMF6"/>
      <c r="NMG6"/>
      <c r="NMH6"/>
      <c r="NMI6"/>
      <c r="NMJ6"/>
      <c r="NMK6"/>
      <c r="NML6"/>
      <c r="NMM6"/>
      <c r="NMN6"/>
      <c r="NMO6"/>
      <c r="NMP6"/>
      <c r="NMQ6"/>
      <c r="NMR6"/>
      <c r="NMS6"/>
      <c r="NMT6"/>
      <c r="NMU6"/>
      <c r="NMV6"/>
      <c r="NMW6"/>
      <c r="NMX6"/>
      <c r="NMY6"/>
      <c r="NMZ6"/>
      <c r="NNA6"/>
      <c r="NNB6"/>
      <c r="NNC6"/>
      <c r="NND6"/>
      <c r="NNE6"/>
      <c r="NNF6"/>
      <c r="NNG6"/>
      <c r="NNH6"/>
      <c r="NNI6"/>
      <c r="NNJ6"/>
      <c r="NNK6"/>
      <c r="NNL6"/>
      <c r="NNM6"/>
      <c r="NNN6"/>
      <c r="NNO6"/>
      <c r="NNP6"/>
      <c r="NNQ6"/>
      <c r="NNR6"/>
      <c r="NNS6"/>
      <c r="NNT6"/>
      <c r="NNU6"/>
      <c r="NNV6"/>
      <c r="NNW6"/>
      <c r="NNX6"/>
      <c r="NNY6"/>
      <c r="NNZ6"/>
      <c r="NOA6"/>
      <c r="NOB6"/>
      <c r="NOC6"/>
      <c r="NOD6"/>
      <c r="NOE6"/>
      <c r="NOF6"/>
      <c r="NOG6"/>
      <c r="NOH6"/>
      <c r="NOI6"/>
      <c r="NOJ6"/>
      <c r="NOK6"/>
      <c r="NOL6"/>
      <c r="NOM6"/>
      <c r="NON6"/>
      <c r="NOO6"/>
      <c r="NOP6"/>
      <c r="NOQ6"/>
      <c r="NOR6"/>
      <c r="NOS6"/>
      <c r="NOT6"/>
      <c r="NOU6"/>
      <c r="NOV6"/>
      <c r="NOW6"/>
      <c r="NOX6"/>
      <c r="NOY6"/>
      <c r="NOZ6"/>
      <c r="NPA6"/>
      <c r="NPB6"/>
      <c r="NPC6"/>
      <c r="NPD6"/>
      <c r="NPE6"/>
      <c r="NPF6"/>
      <c r="NPG6"/>
      <c r="NPH6"/>
      <c r="NPI6"/>
      <c r="NPJ6"/>
      <c r="NPK6"/>
      <c r="NPL6"/>
      <c r="NPM6"/>
      <c r="NPN6"/>
      <c r="NPO6"/>
      <c r="NPP6"/>
      <c r="NPQ6"/>
      <c r="NPR6"/>
      <c r="NPS6"/>
      <c r="NPT6"/>
      <c r="NPU6"/>
      <c r="NPV6"/>
      <c r="NPW6"/>
      <c r="NPX6"/>
      <c r="NPY6"/>
      <c r="NPZ6"/>
      <c r="NQA6"/>
      <c r="NQB6"/>
      <c r="NQC6"/>
      <c r="NQD6"/>
      <c r="NQE6"/>
      <c r="NQF6"/>
      <c r="NQG6"/>
      <c r="NQH6"/>
      <c r="NQI6"/>
      <c r="NQJ6"/>
      <c r="NQK6"/>
      <c r="NQL6"/>
      <c r="NQM6"/>
      <c r="NQN6"/>
      <c r="NQO6"/>
      <c r="NQP6"/>
      <c r="NQQ6"/>
      <c r="NQR6"/>
      <c r="NQS6"/>
      <c r="NQT6"/>
      <c r="NQU6"/>
      <c r="NQV6"/>
      <c r="NQW6"/>
      <c r="NQX6"/>
      <c r="NQY6"/>
      <c r="NQZ6"/>
      <c r="NRA6"/>
      <c r="NRB6"/>
      <c r="NRC6"/>
      <c r="NRD6"/>
      <c r="NRE6"/>
      <c r="NRF6"/>
      <c r="NRG6"/>
      <c r="NRH6"/>
      <c r="NRI6"/>
      <c r="NRJ6"/>
      <c r="NRK6"/>
      <c r="NRL6"/>
      <c r="NRM6"/>
      <c r="NRN6"/>
      <c r="NRO6"/>
      <c r="NRP6"/>
      <c r="NRQ6"/>
      <c r="NRR6"/>
      <c r="NRS6"/>
      <c r="NRT6"/>
      <c r="NRU6"/>
      <c r="NRV6"/>
      <c r="NRW6"/>
      <c r="NRX6"/>
      <c r="NRY6"/>
      <c r="NRZ6"/>
      <c r="NSA6"/>
      <c r="NSB6"/>
      <c r="NSC6"/>
      <c r="NSD6"/>
      <c r="NSE6"/>
      <c r="NSF6"/>
      <c r="NSG6"/>
      <c r="NSH6"/>
      <c r="NSI6"/>
      <c r="NSJ6"/>
      <c r="NSK6"/>
      <c r="NSL6"/>
      <c r="NSM6"/>
      <c r="NSN6"/>
      <c r="NSO6"/>
      <c r="NSP6"/>
      <c r="NSQ6"/>
      <c r="NSR6"/>
      <c r="NSS6"/>
      <c r="NST6"/>
      <c r="NSU6"/>
      <c r="NSV6"/>
      <c r="NSW6"/>
      <c r="NSX6"/>
      <c r="NSY6"/>
      <c r="NSZ6"/>
      <c r="NTA6"/>
      <c r="NTB6"/>
      <c r="NTC6"/>
      <c r="NTD6"/>
      <c r="NTE6"/>
      <c r="NTF6"/>
      <c r="NTG6"/>
      <c r="NTH6"/>
      <c r="NTI6"/>
      <c r="NTJ6"/>
      <c r="NTK6"/>
      <c r="NTL6"/>
      <c r="NTM6"/>
      <c r="NTN6"/>
      <c r="NTO6"/>
      <c r="NTP6"/>
      <c r="NTQ6"/>
      <c r="NTR6"/>
      <c r="NTS6"/>
      <c r="NTT6"/>
      <c r="NTU6"/>
      <c r="NTV6"/>
      <c r="NTW6"/>
      <c r="NTX6"/>
      <c r="NTY6"/>
      <c r="NTZ6"/>
      <c r="NUA6"/>
      <c r="NUB6"/>
      <c r="NUC6"/>
      <c r="NUD6"/>
      <c r="NUE6"/>
      <c r="NUF6"/>
      <c r="NUG6"/>
      <c r="NUH6"/>
      <c r="NUI6"/>
      <c r="NUJ6"/>
      <c r="NUK6"/>
      <c r="NUL6"/>
      <c r="NUM6"/>
      <c r="NUN6"/>
      <c r="NUO6"/>
      <c r="NUP6"/>
      <c r="NUQ6"/>
      <c r="NUR6"/>
      <c r="NUS6"/>
      <c r="NUT6"/>
      <c r="NUU6"/>
      <c r="NUV6"/>
      <c r="NUW6"/>
      <c r="NUX6"/>
      <c r="NUY6"/>
      <c r="NUZ6"/>
      <c r="NVA6"/>
      <c r="NVB6"/>
      <c r="NVC6"/>
      <c r="NVD6"/>
      <c r="NVE6"/>
      <c r="NVF6"/>
      <c r="NVG6"/>
      <c r="NVH6"/>
      <c r="NVI6"/>
      <c r="NVJ6"/>
      <c r="NVK6"/>
      <c r="NVL6"/>
      <c r="NVM6"/>
      <c r="NVN6"/>
      <c r="NVO6"/>
      <c r="NVP6"/>
      <c r="NVQ6"/>
      <c r="NVR6"/>
      <c r="NVS6"/>
      <c r="NVT6"/>
      <c r="NVU6"/>
      <c r="NVV6"/>
      <c r="NVW6"/>
      <c r="NVX6"/>
      <c r="NVY6"/>
      <c r="NVZ6"/>
      <c r="NWA6"/>
      <c r="NWB6"/>
      <c r="NWC6"/>
      <c r="NWD6"/>
      <c r="NWE6"/>
      <c r="NWF6"/>
      <c r="NWG6"/>
      <c r="NWH6"/>
      <c r="NWI6"/>
      <c r="NWJ6"/>
      <c r="NWK6"/>
      <c r="NWL6"/>
      <c r="NWM6"/>
      <c r="NWN6"/>
      <c r="NWO6"/>
      <c r="NWP6"/>
      <c r="NWQ6"/>
      <c r="NWR6"/>
      <c r="NWS6"/>
      <c r="NWT6"/>
      <c r="NWU6"/>
      <c r="NWV6"/>
      <c r="NWW6"/>
      <c r="NWX6"/>
      <c r="NWY6"/>
      <c r="NWZ6"/>
      <c r="NXA6"/>
      <c r="NXB6"/>
      <c r="NXC6"/>
      <c r="NXD6"/>
      <c r="NXE6"/>
      <c r="NXF6"/>
      <c r="NXG6"/>
      <c r="NXH6"/>
      <c r="NXI6"/>
      <c r="NXJ6"/>
      <c r="NXK6"/>
      <c r="NXL6"/>
      <c r="NXM6"/>
      <c r="NXN6"/>
      <c r="NXO6"/>
      <c r="NXP6"/>
      <c r="NXQ6"/>
      <c r="NXR6"/>
      <c r="NXS6"/>
      <c r="NXT6"/>
      <c r="NXU6"/>
      <c r="NXV6"/>
      <c r="NXW6"/>
      <c r="NXX6"/>
      <c r="NXY6"/>
      <c r="NXZ6"/>
      <c r="NYA6"/>
      <c r="NYB6"/>
      <c r="NYC6"/>
      <c r="NYD6"/>
      <c r="NYE6"/>
      <c r="NYF6"/>
      <c r="NYG6"/>
      <c r="NYH6"/>
      <c r="NYI6"/>
      <c r="NYJ6"/>
      <c r="NYK6"/>
      <c r="NYL6"/>
      <c r="NYM6"/>
      <c r="NYN6"/>
      <c r="NYO6"/>
      <c r="NYP6"/>
      <c r="NYQ6"/>
      <c r="NYR6"/>
      <c r="NYS6"/>
      <c r="NYT6"/>
      <c r="NYU6"/>
      <c r="NYV6"/>
      <c r="NYW6"/>
      <c r="NYX6"/>
      <c r="NYY6"/>
      <c r="NYZ6"/>
      <c r="NZA6"/>
      <c r="NZB6"/>
      <c r="NZC6"/>
      <c r="NZD6"/>
      <c r="NZE6"/>
      <c r="NZF6"/>
      <c r="NZG6"/>
      <c r="NZH6"/>
      <c r="NZI6"/>
      <c r="NZJ6"/>
      <c r="NZK6"/>
      <c r="NZL6"/>
      <c r="NZM6"/>
      <c r="NZN6"/>
      <c r="NZO6"/>
      <c r="NZP6"/>
      <c r="NZQ6"/>
      <c r="NZR6"/>
      <c r="NZS6"/>
      <c r="NZT6"/>
      <c r="NZU6"/>
      <c r="NZV6"/>
      <c r="NZW6"/>
      <c r="NZX6"/>
      <c r="NZY6"/>
      <c r="NZZ6"/>
      <c r="OAA6"/>
      <c r="OAB6"/>
      <c r="OAC6"/>
      <c r="OAD6"/>
      <c r="OAE6"/>
      <c r="OAF6"/>
      <c r="OAG6"/>
      <c r="OAH6"/>
      <c r="OAI6"/>
      <c r="OAJ6"/>
      <c r="OAK6"/>
      <c r="OAL6"/>
      <c r="OAM6"/>
      <c r="OAN6"/>
      <c r="OAO6"/>
      <c r="OAP6"/>
      <c r="OAQ6"/>
      <c r="OAR6"/>
      <c r="OAS6"/>
      <c r="OAT6"/>
      <c r="OAU6"/>
      <c r="OAV6"/>
      <c r="OAW6"/>
      <c r="OAX6"/>
      <c r="OAY6"/>
      <c r="OAZ6"/>
      <c r="OBA6"/>
      <c r="OBB6"/>
      <c r="OBC6"/>
      <c r="OBD6"/>
      <c r="OBE6"/>
      <c r="OBF6"/>
      <c r="OBG6"/>
      <c r="OBH6"/>
      <c r="OBI6"/>
      <c r="OBJ6"/>
      <c r="OBK6"/>
      <c r="OBL6"/>
      <c r="OBM6"/>
      <c r="OBN6"/>
      <c r="OBO6"/>
      <c r="OBP6"/>
      <c r="OBQ6"/>
      <c r="OBR6"/>
      <c r="OBS6"/>
      <c r="OBT6"/>
      <c r="OBU6"/>
      <c r="OBV6"/>
      <c r="OBW6"/>
      <c r="OBX6"/>
      <c r="OBY6"/>
      <c r="OBZ6"/>
      <c r="OCA6"/>
      <c r="OCB6"/>
      <c r="OCC6"/>
      <c r="OCD6"/>
      <c r="OCE6"/>
      <c r="OCF6"/>
      <c r="OCG6"/>
      <c r="OCH6"/>
      <c r="OCI6"/>
      <c r="OCJ6"/>
      <c r="OCK6"/>
      <c r="OCL6"/>
      <c r="OCM6"/>
      <c r="OCN6"/>
      <c r="OCO6"/>
      <c r="OCP6"/>
      <c r="OCQ6"/>
      <c r="OCR6"/>
      <c r="OCS6"/>
      <c r="OCT6"/>
      <c r="OCU6"/>
      <c r="OCV6"/>
      <c r="OCW6"/>
      <c r="OCX6"/>
      <c r="OCY6"/>
      <c r="OCZ6"/>
      <c r="ODA6"/>
      <c r="ODB6"/>
      <c r="ODC6"/>
      <c r="ODD6"/>
      <c r="ODE6"/>
      <c r="ODF6"/>
      <c r="ODG6"/>
      <c r="ODH6"/>
      <c r="ODI6"/>
      <c r="ODJ6"/>
      <c r="ODK6"/>
      <c r="ODL6"/>
      <c r="ODM6"/>
      <c r="ODN6"/>
      <c r="ODO6"/>
      <c r="ODP6"/>
      <c r="ODQ6"/>
      <c r="ODR6"/>
      <c r="ODS6"/>
      <c r="ODT6"/>
      <c r="ODU6"/>
      <c r="ODV6"/>
      <c r="ODW6"/>
      <c r="ODX6"/>
      <c r="ODY6"/>
      <c r="ODZ6"/>
      <c r="OEA6"/>
      <c r="OEB6"/>
      <c r="OEC6"/>
      <c r="OED6"/>
      <c r="OEE6"/>
      <c r="OEF6"/>
      <c r="OEG6"/>
      <c r="OEH6"/>
      <c r="OEI6"/>
      <c r="OEJ6"/>
      <c r="OEK6"/>
      <c r="OEL6"/>
      <c r="OEM6"/>
      <c r="OEN6"/>
      <c r="OEO6"/>
      <c r="OEP6"/>
      <c r="OEQ6"/>
      <c r="OER6"/>
      <c r="OES6"/>
      <c r="OET6"/>
      <c r="OEU6"/>
      <c r="OEV6"/>
      <c r="OEW6"/>
      <c r="OEX6"/>
      <c r="OEY6"/>
      <c r="OEZ6"/>
      <c r="OFA6"/>
      <c r="OFB6"/>
      <c r="OFC6"/>
      <c r="OFD6"/>
      <c r="OFE6"/>
      <c r="OFF6"/>
      <c r="OFG6"/>
      <c r="OFH6"/>
      <c r="OFI6"/>
      <c r="OFJ6"/>
      <c r="OFK6"/>
      <c r="OFL6"/>
      <c r="OFM6"/>
      <c r="OFN6"/>
      <c r="OFO6"/>
      <c r="OFP6"/>
      <c r="OFQ6"/>
      <c r="OFR6"/>
      <c r="OFS6"/>
      <c r="OFT6"/>
      <c r="OFU6"/>
      <c r="OFV6"/>
      <c r="OFW6"/>
      <c r="OFX6"/>
      <c r="OFY6"/>
      <c r="OFZ6"/>
      <c r="OGA6"/>
      <c r="OGB6"/>
      <c r="OGC6"/>
      <c r="OGD6"/>
      <c r="OGE6"/>
      <c r="OGF6"/>
      <c r="OGG6"/>
      <c r="OGH6"/>
      <c r="OGI6"/>
      <c r="OGJ6"/>
      <c r="OGK6"/>
      <c r="OGL6"/>
      <c r="OGM6"/>
      <c r="OGN6"/>
      <c r="OGO6"/>
      <c r="OGP6"/>
      <c r="OGQ6"/>
      <c r="OGR6"/>
      <c r="OGS6"/>
      <c r="OGT6"/>
      <c r="OGU6"/>
      <c r="OGV6"/>
      <c r="OGW6"/>
      <c r="OGX6"/>
      <c r="OGY6"/>
      <c r="OGZ6"/>
      <c r="OHA6"/>
      <c r="OHB6"/>
      <c r="OHC6"/>
      <c r="OHD6"/>
      <c r="OHE6"/>
      <c r="OHF6"/>
      <c r="OHG6"/>
      <c r="OHH6"/>
      <c r="OHI6"/>
      <c r="OHJ6"/>
      <c r="OHK6"/>
      <c r="OHL6"/>
      <c r="OHM6"/>
      <c r="OHN6"/>
      <c r="OHO6"/>
      <c r="OHP6"/>
      <c r="OHQ6"/>
      <c r="OHR6"/>
      <c r="OHS6"/>
      <c r="OHT6"/>
      <c r="OHU6"/>
      <c r="OHV6"/>
      <c r="OHW6"/>
      <c r="OHX6"/>
      <c r="OHY6"/>
      <c r="OHZ6"/>
      <c r="OIA6"/>
      <c r="OIB6"/>
      <c r="OIC6"/>
      <c r="OID6"/>
      <c r="OIE6"/>
      <c r="OIF6"/>
      <c r="OIG6"/>
      <c r="OIH6"/>
      <c r="OII6"/>
      <c r="OIJ6"/>
      <c r="OIK6"/>
      <c r="OIL6"/>
      <c r="OIM6"/>
      <c r="OIN6"/>
      <c r="OIO6"/>
      <c r="OIP6"/>
      <c r="OIQ6"/>
      <c r="OIR6"/>
      <c r="OIS6"/>
      <c r="OIT6"/>
      <c r="OIU6"/>
      <c r="OIV6"/>
      <c r="OIW6"/>
      <c r="OIX6"/>
      <c r="OIY6"/>
      <c r="OIZ6"/>
      <c r="OJA6"/>
      <c r="OJB6"/>
      <c r="OJC6"/>
      <c r="OJD6"/>
      <c r="OJE6"/>
      <c r="OJF6"/>
      <c r="OJG6"/>
      <c r="OJH6"/>
      <c r="OJI6"/>
      <c r="OJJ6"/>
      <c r="OJK6"/>
      <c r="OJL6"/>
      <c r="OJM6"/>
      <c r="OJN6"/>
      <c r="OJO6"/>
      <c r="OJP6"/>
      <c r="OJQ6"/>
      <c r="OJR6"/>
      <c r="OJS6"/>
      <c r="OJT6"/>
      <c r="OJU6"/>
      <c r="OJV6"/>
      <c r="OJW6"/>
      <c r="OJX6"/>
      <c r="OJY6"/>
      <c r="OJZ6"/>
      <c r="OKA6"/>
      <c r="OKB6"/>
      <c r="OKC6"/>
      <c r="OKD6"/>
      <c r="OKE6"/>
      <c r="OKF6"/>
      <c r="OKG6"/>
      <c r="OKH6"/>
      <c r="OKI6"/>
      <c r="OKJ6"/>
      <c r="OKK6"/>
      <c r="OKL6"/>
      <c r="OKM6"/>
      <c r="OKN6"/>
      <c r="OKO6"/>
      <c r="OKP6"/>
      <c r="OKQ6"/>
      <c r="OKR6"/>
      <c r="OKS6"/>
      <c r="OKT6"/>
      <c r="OKU6"/>
      <c r="OKV6"/>
      <c r="OKW6"/>
      <c r="OKX6"/>
      <c r="OKY6"/>
      <c r="OKZ6"/>
      <c r="OLA6"/>
      <c r="OLB6"/>
      <c r="OLC6"/>
      <c r="OLD6"/>
      <c r="OLE6"/>
      <c r="OLF6"/>
      <c r="OLG6"/>
      <c r="OLH6"/>
      <c r="OLI6"/>
      <c r="OLJ6"/>
      <c r="OLK6"/>
      <c r="OLL6"/>
      <c r="OLM6"/>
      <c r="OLN6"/>
      <c r="OLO6"/>
      <c r="OLP6"/>
      <c r="OLQ6"/>
      <c r="OLR6"/>
      <c r="OLS6"/>
      <c r="OLT6"/>
      <c r="OLU6"/>
      <c r="OLV6"/>
      <c r="OLW6"/>
      <c r="OLX6"/>
      <c r="OLY6"/>
      <c r="OLZ6"/>
      <c r="OMA6"/>
      <c r="OMB6"/>
      <c r="OMC6"/>
      <c r="OMD6"/>
      <c r="OME6"/>
      <c r="OMF6"/>
      <c r="OMG6"/>
      <c r="OMH6"/>
      <c r="OMI6"/>
      <c r="OMJ6"/>
      <c r="OMK6"/>
      <c r="OML6"/>
      <c r="OMM6"/>
      <c r="OMN6"/>
      <c r="OMO6"/>
      <c r="OMP6"/>
      <c r="OMQ6"/>
      <c r="OMR6"/>
      <c r="OMS6"/>
      <c r="OMT6"/>
      <c r="OMU6"/>
      <c r="OMV6"/>
      <c r="OMW6"/>
      <c r="OMX6"/>
      <c r="OMY6"/>
      <c r="OMZ6"/>
      <c r="ONA6"/>
      <c r="ONB6"/>
      <c r="ONC6"/>
      <c r="OND6"/>
      <c r="ONE6"/>
      <c r="ONF6"/>
      <c r="ONG6"/>
      <c r="ONH6"/>
      <c r="ONI6"/>
      <c r="ONJ6"/>
      <c r="ONK6"/>
      <c r="ONL6"/>
      <c r="ONM6"/>
      <c r="ONN6"/>
      <c r="ONO6"/>
      <c r="ONP6"/>
      <c r="ONQ6"/>
      <c r="ONR6"/>
      <c r="ONS6"/>
      <c r="ONT6"/>
      <c r="ONU6"/>
      <c r="ONV6"/>
      <c r="ONW6"/>
      <c r="ONX6"/>
      <c r="ONY6"/>
      <c r="ONZ6"/>
      <c r="OOA6"/>
      <c r="OOB6"/>
      <c r="OOC6"/>
      <c r="OOD6"/>
      <c r="OOE6"/>
      <c r="OOF6"/>
      <c r="OOG6"/>
      <c r="OOH6"/>
      <c r="OOI6"/>
      <c r="OOJ6"/>
      <c r="OOK6"/>
      <c r="OOL6"/>
      <c r="OOM6"/>
      <c r="OON6"/>
      <c r="OOO6"/>
      <c r="OOP6"/>
      <c r="OOQ6"/>
      <c r="OOR6"/>
      <c r="OOS6"/>
      <c r="OOT6"/>
      <c r="OOU6"/>
      <c r="OOV6"/>
      <c r="OOW6"/>
      <c r="OOX6"/>
      <c r="OOY6"/>
      <c r="OOZ6"/>
      <c r="OPA6"/>
      <c r="OPB6"/>
      <c r="OPC6"/>
      <c r="OPD6"/>
      <c r="OPE6"/>
      <c r="OPF6"/>
      <c r="OPG6"/>
      <c r="OPH6"/>
      <c r="OPI6"/>
      <c r="OPJ6"/>
      <c r="OPK6"/>
      <c r="OPL6"/>
      <c r="OPM6"/>
      <c r="OPN6"/>
      <c r="OPO6"/>
      <c r="OPP6"/>
      <c r="OPQ6"/>
      <c r="OPR6"/>
      <c r="OPS6"/>
      <c r="OPT6"/>
      <c r="OPU6"/>
      <c r="OPV6"/>
      <c r="OPW6"/>
      <c r="OPX6"/>
      <c r="OPY6"/>
      <c r="OPZ6"/>
      <c r="OQA6"/>
      <c r="OQB6"/>
      <c r="OQC6"/>
      <c r="OQD6"/>
      <c r="OQE6"/>
      <c r="OQF6"/>
      <c r="OQG6"/>
      <c r="OQH6"/>
      <c r="OQI6"/>
      <c r="OQJ6"/>
      <c r="OQK6"/>
      <c r="OQL6"/>
      <c r="OQM6"/>
      <c r="OQN6"/>
      <c r="OQO6"/>
      <c r="OQP6"/>
      <c r="OQQ6"/>
      <c r="OQR6"/>
      <c r="OQS6"/>
      <c r="OQT6"/>
      <c r="OQU6"/>
      <c r="OQV6"/>
      <c r="OQW6"/>
      <c r="OQX6"/>
      <c r="OQY6"/>
      <c r="OQZ6"/>
      <c r="ORA6"/>
      <c r="ORB6"/>
      <c r="ORC6"/>
      <c r="ORD6"/>
      <c r="ORE6"/>
      <c r="ORF6"/>
      <c r="ORG6"/>
      <c r="ORH6"/>
      <c r="ORI6"/>
      <c r="ORJ6"/>
      <c r="ORK6"/>
      <c r="ORL6"/>
      <c r="ORM6"/>
      <c r="ORN6"/>
      <c r="ORO6"/>
      <c r="ORP6"/>
      <c r="ORQ6"/>
      <c r="ORR6"/>
      <c r="ORS6"/>
      <c r="ORT6"/>
      <c r="ORU6"/>
      <c r="ORV6"/>
      <c r="ORW6"/>
      <c r="ORX6"/>
      <c r="ORY6"/>
      <c r="ORZ6"/>
      <c r="OSA6"/>
      <c r="OSB6"/>
      <c r="OSC6"/>
      <c r="OSD6"/>
      <c r="OSE6"/>
      <c r="OSF6"/>
      <c r="OSG6"/>
      <c r="OSH6"/>
      <c r="OSI6"/>
      <c r="OSJ6"/>
      <c r="OSK6"/>
      <c r="OSL6"/>
      <c r="OSM6"/>
      <c r="OSN6"/>
      <c r="OSO6"/>
      <c r="OSP6"/>
      <c r="OSQ6"/>
      <c r="OSR6"/>
      <c r="OSS6"/>
      <c r="OST6"/>
      <c r="OSU6"/>
      <c r="OSV6"/>
      <c r="OSW6"/>
      <c r="OSX6"/>
      <c r="OSY6"/>
      <c r="OSZ6"/>
      <c r="OTA6"/>
      <c r="OTB6"/>
      <c r="OTC6"/>
      <c r="OTD6"/>
      <c r="OTE6"/>
      <c r="OTF6"/>
      <c r="OTG6"/>
      <c r="OTH6"/>
      <c r="OTI6"/>
      <c r="OTJ6"/>
      <c r="OTK6"/>
      <c r="OTL6"/>
      <c r="OTM6"/>
      <c r="OTN6"/>
      <c r="OTO6"/>
      <c r="OTP6"/>
      <c r="OTQ6"/>
      <c r="OTR6"/>
      <c r="OTS6"/>
      <c r="OTT6"/>
      <c r="OTU6"/>
      <c r="OTV6"/>
      <c r="OTW6"/>
      <c r="OTX6"/>
      <c r="OTY6"/>
      <c r="OTZ6"/>
      <c r="OUA6"/>
      <c r="OUB6"/>
      <c r="OUC6"/>
      <c r="OUD6"/>
      <c r="OUE6"/>
      <c r="OUF6"/>
      <c r="OUG6"/>
      <c r="OUH6"/>
      <c r="OUI6"/>
      <c r="OUJ6"/>
      <c r="OUK6"/>
      <c r="OUL6"/>
      <c r="OUM6"/>
      <c r="OUN6"/>
      <c r="OUO6"/>
      <c r="OUP6"/>
      <c r="OUQ6"/>
      <c r="OUR6"/>
      <c r="OUS6"/>
      <c r="OUT6"/>
      <c r="OUU6"/>
      <c r="OUV6"/>
      <c r="OUW6"/>
      <c r="OUX6"/>
      <c r="OUY6"/>
      <c r="OUZ6"/>
      <c r="OVA6"/>
      <c r="OVB6"/>
      <c r="OVC6"/>
      <c r="OVD6"/>
      <c r="OVE6"/>
      <c r="OVF6"/>
      <c r="OVG6"/>
      <c r="OVH6"/>
      <c r="OVI6"/>
      <c r="OVJ6"/>
      <c r="OVK6"/>
      <c r="OVL6"/>
      <c r="OVM6"/>
      <c r="OVN6"/>
      <c r="OVO6"/>
      <c r="OVP6"/>
      <c r="OVQ6"/>
      <c r="OVR6"/>
      <c r="OVS6"/>
      <c r="OVT6"/>
      <c r="OVU6"/>
      <c r="OVV6"/>
      <c r="OVW6"/>
      <c r="OVX6"/>
      <c r="OVY6"/>
      <c r="OVZ6"/>
      <c r="OWA6"/>
      <c r="OWB6"/>
      <c r="OWC6"/>
      <c r="OWD6"/>
      <c r="OWE6"/>
      <c r="OWF6"/>
      <c r="OWG6"/>
      <c r="OWH6"/>
      <c r="OWI6"/>
      <c r="OWJ6"/>
      <c r="OWK6"/>
      <c r="OWL6"/>
      <c r="OWM6"/>
      <c r="OWN6"/>
      <c r="OWO6"/>
      <c r="OWP6"/>
      <c r="OWQ6"/>
      <c r="OWR6"/>
      <c r="OWS6"/>
      <c r="OWT6"/>
      <c r="OWU6"/>
      <c r="OWV6"/>
      <c r="OWW6"/>
      <c r="OWX6"/>
      <c r="OWY6"/>
      <c r="OWZ6"/>
      <c r="OXA6"/>
      <c r="OXB6"/>
      <c r="OXC6"/>
      <c r="OXD6"/>
      <c r="OXE6"/>
      <c r="OXF6"/>
      <c r="OXG6"/>
      <c r="OXH6"/>
      <c r="OXI6"/>
      <c r="OXJ6"/>
      <c r="OXK6"/>
      <c r="OXL6"/>
      <c r="OXM6"/>
      <c r="OXN6"/>
      <c r="OXO6"/>
      <c r="OXP6"/>
      <c r="OXQ6"/>
      <c r="OXR6"/>
      <c r="OXS6"/>
      <c r="OXT6"/>
      <c r="OXU6"/>
      <c r="OXV6"/>
      <c r="OXW6"/>
      <c r="OXX6"/>
      <c r="OXY6"/>
      <c r="OXZ6"/>
      <c r="OYA6"/>
      <c r="OYB6"/>
      <c r="OYC6"/>
      <c r="OYD6"/>
      <c r="OYE6"/>
      <c r="OYF6"/>
      <c r="OYG6"/>
      <c r="OYH6"/>
      <c r="OYI6"/>
      <c r="OYJ6"/>
      <c r="OYK6"/>
      <c r="OYL6"/>
      <c r="OYM6"/>
      <c r="OYN6"/>
      <c r="OYO6"/>
      <c r="OYP6"/>
      <c r="OYQ6"/>
      <c r="OYR6"/>
      <c r="OYS6"/>
      <c r="OYT6"/>
      <c r="OYU6"/>
      <c r="OYV6"/>
      <c r="OYW6"/>
      <c r="OYX6"/>
      <c r="OYY6"/>
      <c r="OYZ6"/>
      <c r="OZA6"/>
      <c r="OZB6"/>
      <c r="OZC6"/>
      <c r="OZD6"/>
      <c r="OZE6"/>
      <c r="OZF6"/>
      <c r="OZG6"/>
      <c r="OZH6"/>
      <c r="OZI6"/>
      <c r="OZJ6"/>
      <c r="OZK6"/>
      <c r="OZL6"/>
      <c r="OZM6"/>
      <c r="OZN6"/>
      <c r="OZO6"/>
      <c r="OZP6"/>
      <c r="OZQ6"/>
      <c r="OZR6"/>
      <c r="OZS6"/>
      <c r="OZT6"/>
      <c r="OZU6"/>
      <c r="OZV6"/>
      <c r="OZW6"/>
      <c r="OZX6"/>
      <c r="OZY6"/>
      <c r="OZZ6"/>
      <c r="PAA6"/>
      <c r="PAB6"/>
      <c r="PAC6"/>
      <c r="PAD6"/>
      <c r="PAE6"/>
      <c r="PAF6"/>
      <c r="PAG6"/>
      <c r="PAH6"/>
      <c r="PAI6"/>
      <c r="PAJ6"/>
      <c r="PAK6"/>
      <c r="PAL6"/>
      <c r="PAM6"/>
      <c r="PAN6"/>
      <c r="PAO6"/>
      <c r="PAP6"/>
      <c r="PAQ6"/>
      <c r="PAR6"/>
      <c r="PAS6"/>
      <c r="PAT6"/>
      <c r="PAU6"/>
      <c r="PAV6"/>
      <c r="PAW6"/>
      <c r="PAX6"/>
      <c r="PAY6"/>
      <c r="PAZ6"/>
      <c r="PBA6"/>
      <c r="PBB6"/>
      <c r="PBC6"/>
      <c r="PBD6"/>
      <c r="PBE6"/>
      <c r="PBF6"/>
      <c r="PBG6"/>
      <c r="PBH6"/>
      <c r="PBI6"/>
      <c r="PBJ6"/>
      <c r="PBK6"/>
      <c r="PBL6"/>
      <c r="PBM6"/>
      <c r="PBN6"/>
      <c r="PBO6"/>
      <c r="PBP6"/>
      <c r="PBQ6"/>
      <c r="PBR6"/>
      <c r="PBS6"/>
      <c r="PBT6"/>
      <c r="PBU6"/>
      <c r="PBV6"/>
      <c r="PBW6"/>
      <c r="PBX6"/>
      <c r="PBY6"/>
      <c r="PBZ6"/>
      <c r="PCA6"/>
      <c r="PCB6"/>
      <c r="PCC6"/>
      <c r="PCD6"/>
      <c r="PCE6"/>
      <c r="PCF6"/>
      <c r="PCG6"/>
      <c r="PCH6"/>
      <c r="PCI6"/>
      <c r="PCJ6"/>
      <c r="PCK6"/>
      <c r="PCL6"/>
      <c r="PCM6"/>
      <c r="PCN6"/>
      <c r="PCO6"/>
      <c r="PCP6"/>
      <c r="PCQ6"/>
      <c r="PCR6"/>
      <c r="PCS6"/>
      <c r="PCT6"/>
      <c r="PCU6"/>
      <c r="PCV6"/>
      <c r="PCW6"/>
      <c r="PCX6"/>
      <c r="PCY6"/>
      <c r="PCZ6"/>
      <c r="PDA6"/>
      <c r="PDB6"/>
      <c r="PDC6"/>
      <c r="PDD6"/>
      <c r="PDE6"/>
      <c r="PDF6"/>
      <c r="PDG6"/>
      <c r="PDH6"/>
      <c r="PDI6"/>
      <c r="PDJ6"/>
      <c r="PDK6"/>
      <c r="PDL6"/>
      <c r="PDM6"/>
      <c r="PDN6"/>
      <c r="PDO6"/>
      <c r="PDP6"/>
      <c r="PDQ6"/>
      <c r="PDR6"/>
      <c r="PDS6"/>
      <c r="PDT6"/>
      <c r="PDU6"/>
      <c r="PDV6"/>
      <c r="PDW6"/>
      <c r="PDX6"/>
      <c r="PDY6"/>
      <c r="PDZ6"/>
      <c r="PEA6"/>
      <c r="PEB6"/>
      <c r="PEC6"/>
      <c r="PED6"/>
      <c r="PEE6"/>
      <c r="PEF6"/>
      <c r="PEG6"/>
      <c r="PEH6"/>
      <c r="PEI6"/>
      <c r="PEJ6"/>
      <c r="PEK6"/>
      <c r="PEL6"/>
      <c r="PEM6"/>
      <c r="PEN6"/>
      <c r="PEO6"/>
      <c r="PEP6"/>
      <c r="PEQ6"/>
      <c r="PER6"/>
      <c r="PES6"/>
      <c r="PET6"/>
      <c r="PEU6"/>
      <c r="PEV6"/>
      <c r="PEW6"/>
      <c r="PEX6"/>
      <c r="PEY6"/>
      <c r="PEZ6"/>
      <c r="PFA6"/>
      <c r="PFB6"/>
      <c r="PFC6"/>
      <c r="PFD6"/>
      <c r="PFE6"/>
      <c r="PFF6"/>
      <c r="PFG6"/>
      <c r="PFH6"/>
      <c r="PFI6"/>
      <c r="PFJ6"/>
      <c r="PFK6"/>
      <c r="PFL6"/>
      <c r="PFM6"/>
      <c r="PFN6"/>
      <c r="PFO6"/>
      <c r="PFP6"/>
      <c r="PFQ6"/>
      <c r="PFR6"/>
      <c r="PFS6"/>
      <c r="PFT6"/>
      <c r="PFU6"/>
      <c r="PFV6"/>
      <c r="PFW6"/>
      <c r="PFX6"/>
      <c r="PFY6"/>
      <c r="PFZ6"/>
      <c r="PGA6"/>
      <c r="PGB6"/>
      <c r="PGC6"/>
      <c r="PGD6"/>
      <c r="PGE6"/>
      <c r="PGF6"/>
      <c r="PGG6"/>
      <c r="PGH6"/>
      <c r="PGI6"/>
      <c r="PGJ6"/>
      <c r="PGK6"/>
      <c r="PGL6"/>
      <c r="PGM6"/>
      <c r="PGN6"/>
      <c r="PGO6"/>
      <c r="PGP6"/>
      <c r="PGQ6"/>
      <c r="PGR6"/>
      <c r="PGS6"/>
      <c r="PGT6"/>
      <c r="PGU6"/>
      <c r="PGV6"/>
      <c r="PGW6"/>
      <c r="PGX6"/>
      <c r="PGY6"/>
      <c r="PGZ6"/>
      <c r="PHA6"/>
      <c r="PHB6"/>
      <c r="PHC6"/>
      <c r="PHD6"/>
      <c r="PHE6"/>
      <c r="PHF6"/>
      <c r="PHG6"/>
      <c r="PHH6"/>
      <c r="PHI6"/>
      <c r="PHJ6"/>
      <c r="PHK6"/>
      <c r="PHL6"/>
      <c r="PHM6"/>
      <c r="PHN6"/>
      <c r="PHO6"/>
      <c r="PHP6"/>
      <c r="PHQ6"/>
      <c r="PHR6"/>
      <c r="PHS6"/>
      <c r="PHT6"/>
      <c r="PHU6"/>
      <c r="PHV6"/>
      <c r="PHW6"/>
      <c r="PHX6"/>
      <c r="PHY6"/>
      <c r="PHZ6"/>
      <c r="PIA6"/>
      <c r="PIB6"/>
      <c r="PIC6"/>
      <c r="PID6"/>
      <c r="PIE6"/>
      <c r="PIF6"/>
      <c r="PIG6"/>
      <c r="PIH6"/>
      <c r="PII6"/>
      <c r="PIJ6"/>
      <c r="PIK6"/>
      <c r="PIL6"/>
      <c r="PIM6"/>
      <c r="PIN6"/>
      <c r="PIO6"/>
      <c r="PIP6"/>
      <c r="PIQ6"/>
      <c r="PIR6"/>
      <c r="PIS6"/>
      <c r="PIT6"/>
      <c r="PIU6"/>
      <c r="PIV6"/>
      <c r="PIW6"/>
      <c r="PIX6"/>
      <c r="PIY6"/>
      <c r="PIZ6"/>
      <c r="PJA6"/>
      <c r="PJB6"/>
      <c r="PJC6"/>
      <c r="PJD6"/>
      <c r="PJE6"/>
      <c r="PJF6"/>
      <c r="PJG6"/>
      <c r="PJH6"/>
      <c r="PJI6"/>
      <c r="PJJ6"/>
      <c r="PJK6"/>
      <c r="PJL6"/>
      <c r="PJM6"/>
      <c r="PJN6"/>
      <c r="PJO6"/>
      <c r="PJP6"/>
      <c r="PJQ6"/>
      <c r="PJR6"/>
      <c r="PJS6"/>
      <c r="PJT6"/>
      <c r="PJU6"/>
      <c r="PJV6"/>
      <c r="PJW6"/>
      <c r="PJX6"/>
      <c r="PJY6"/>
      <c r="PJZ6"/>
      <c r="PKA6"/>
      <c r="PKB6"/>
      <c r="PKC6"/>
      <c r="PKD6"/>
      <c r="PKE6"/>
      <c r="PKF6"/>
      <c r="PKG6"/>
      <c r="PKH6"/>
      <c r="PKI6"/>
      <c r="PKJ6"/>
      <c r="PKK6"/>
      <c r="PKL6"/>
      <c r="PKM6"/>
      <c r="PKN6"/>
      <c r="PKO6"/>
      <c r="PKP6"/>
      <c r="PKQ6"/>
      <c r="PKR6"/>
      <c r="PKS6"/>
      <c r="PKT6"/>
      <c r="PKU6"/>
      <c r="PKV6"/>
      <c r="PKW6"/>
      <c r="PKX6"/>
      <c r="PKY6"/>
      <c r="PKZ6"/>
      <c r="PLA6"/>
      <c r="PLB6"/>
      <c r="PLC6"/>
      <c r="PLD6"/>
      <c r="PLE6"/>
      <c r="PLF6"/>
      <c r="PLG6"/>
      <c r="PLH6"/>
      <c r="PLI6"/>
      <c r="PLJ6"/>
      <c r="PLK6"/>
      <c r="PLL6"/>
      <c r="PLM6"/>
      <c r="PLN6"/>
      <c r="PLO6"/>
      <c r="PLP6"/>
      <c r="PLQ6"/>
      <c r="PLR6"/>
      <c r="PLS6"/>
      <c r="PLT6"/>
      <c r="PLU6"/>
      <c r="PLV6"/>
      <c r="PLW6"/>
      <c r="PLX6"/>
      <c r="PLY6"/>
      <c r="PLZ6"/>
      <c r="PMA6"/>
      <c r="PMB6"/>
      <c r="PMC6"/>
      <c r="PMD6"/>
      <c r="PME6"/>
      <c r="PMF6"/>
      <c r="PMG6"/>
      <c r="PMH6"/>
      <c r="PMI6"/>
      <c r="PMJ6"/>
      <c r="PMK6"/>
      <c r="PML6"/>
      <c r="PMM6"/>
      <c r="PMN6"/>
      <c r="PMO6"/>
      <c r="PMP6"/>
      <c r="PMQ6"/>
      <c r="PMR6"/>
      <c r="PMS6"/>
      <c r="PMT6"/>
      <c r="PMU6"/>
      <c r="PMV6"/>
      <c r="PMW6"/>
      <c r="PMX6"/>
      <c r="PMY6"/>
      <c r="PMZ6"/>
      <c r="PNA6"/>
      <c r="PNB6"/>
      <c r="PNC6"/>
      <c r="PND6"/>
      <c r="PNE6"/>
      <c r="PNF6"/>
      <c r="PNG6"/>
      <c r="PNH6"/>
      <c r="PNI6"/>
      <c r="PNJ6"/>
      <c r="PNK6"/>
      <c r="PNL6"/>
      <c r="PNM6"/>
      <c r="PNN6"/>
      <c r="PNO6"/>
      <c r="PNP6"/>
      <c r="PNQ6"/>
      <c r="PNR6"/>
      <c r="PNS6"/>
      <c r="PNT6"/>
      <c r="PNU6"/>
      <c r="PNV6"/>
      <c r="PNW6"/>
      <c r="PNX6"/>
      <c r="PNY6"/>
      <c r="PNZ6"/>
      <c r="POA6"/>
      <c r="POB6"/>
      <c r="POC6"/>
      <c r="POD6"/>
      <c r="POE6"/>
      <c r="POF6"/>
      <c r="POG6"/>
      <c r="POH6"/>
      <c r="POI6"/>
      <c r="POJ6"/>
      <c r="POK6"/>
      <c r="POL6"/>
      <c r="POM6"/>
      <c r="PON6"/>
      <c r="POO6"/>
      <c r="POP6"/>
      <c r="POQ6"/>
      <c r="POR6"/>
      <c r="POS6"/>
      <c r="POT6"/>
      <c r="POU6"/>
      <c r="POV6"/>
      <c r="POW6"/>
      <c r="POX6"/>
      <c r="POY6"/>
      <c r="POZ6"/>
      <c r="PPA6"/>
      <c r="PPB6"/>
      <c r="PPC6"/>
      <c r="PPD6"/>
      <c r="PPE6"/>
      <c r="PPF6"/>
      <c r="PPG6"/>
      <c r="PPH6"/>
      <c r="PPI6"/>
      <c r="PPJ6"/>
      <c r="PPK6"/>
      <c r="PPL6"/>
      <c r="PPM6"/>
      <c r="PPN6"/>
      <c r="PPO6"/>
      <c r="PPP6"/>
      <c r="PPQ6"/>
      <c r="PPR6"/>
      <c r="PPS6"/>
      <c r="PPT6"/>
      <c r="PPU6"/>
      <c r="PPV6"/>
      <c r="PPW6"/>
      <c r="PPX6"/>
      <c r="PPY6"/>
      <c r="PPZ6"/>
      <c r="PQA6"/>
      <c r="PQB6"/>
      <c r="PQC6"/>
      <c r="PQD6"/>
      <c r="PQE6"/>
      <c r="PQF6"/>
      <c r="PQG6"/>
      <c r="PQH6"/>
      <c r="PQI6"/>
      <c r="PQJ6"/>
      <c r="PQK6"/>
      <c r="PQL6"/>
      <c r="PQM6"/>
      <c r="PQN6"/>
      <c r="PQO6"/>
      <c r="PQP6"/>
      <c r="PQQ6"/>
      <c r="PQR6"/>
      <c r="PQS6"/>
      <c r="PQT6"/>
      <c r="PQU6"/>
      <c r="PQV6"/>
      <c r="PQW6"/>
      <c r="PQX6"/>
      <c r="PQY6"/>
      <c r="PQZ6"/>
      <c r="PRA6"/>
      <c r="PRB6"/>
      <c r="PRC6"/>
      <c r="PRD6"/>
      <c r="PRE6"/>
      <c r="PRF6"/>
      <c r="PRG6"/>
      <c r="PRH6"/>
      <c r="PRI6"/>
      <c r="PRJ6"/>
      <c r="PRK6"/>
      <c r="PRL6"/>
      <c r="PRM6"/>
      <c r="PRN6"/>
      <c r="PRO6"/>
      <c r="PRP6"/>
      <c r="PRQ6"/>
      <c r="PRR6"/>
      <c r="PRS6"/>
      <c r="PRT6"/>
      <c r="PRU6"/>
      <c r="PRV6"/>
      <c r="PRW6"/>
      <c r="PRX6"/>
      <c r="PRY6"/>
      <c r="PRZ6"/>
      <c r="PSA6"/>
      <c r="PSB6"/>
      <c r="PSC6"/>
      <c r="PSD6"/>
      <c r="PSE6"/>
      <c r="PSF6"/>
      <c r="PSG6"/>
      <c r="PSH6"/>
      <c r="PSI6"/>
      <c r="PSJ6"/>
      <c r="PSK6"/>
      <c r="PSL6"/>
      <c r="PSM6"/>
      <c r="PSN6"/>
      <c r="PSO6"/>
      <c r="PSP6"/>
      <c r="PSQ6"/>
      <c r="PSR6"/>
      <c r="PSS6"/>
      <c r="PST6"/>
      <c r="PSU6"/>
      <c r="PSV6"/>
      <c r="PSW6"/>
      <c r="PSX6"/>
      <c r="PSY6"/>
      <c r="PSZ6"/>
      <c r="PTA6"/>
      <c r="PTB6"/>
      <c r="PTC6"/>
      <c r="PTD6"/>
      <c r="PTE6"/>
      <c r="PTF6"/>
      <c r="PTG6"/>
      <c r="PTH6"/>
      <c r="PTI6"/>
      <c r="PTJ6"/>
      <c r="PTK6"/>
      <c r="PTL6"/>
      <c r="PTM6"/>
      <c r="PTN6"/>
      <c r="PTO6"/>
      <c r="PTP6"/>
      <c r="PTQ6"/>
      <c r="PTR6"/>
      <c r="PTS6"/>
      <c r="PTT6"/>
      <c r="PTU6"/>
      <c r="PTV6"/>
      <c r="PTW6"/>
      <c r="PTX6"/>
      <c r="PTY6"/>
      <c r="PTZ6"/>
      <c r="PUA6"/>
      <c r="PUB6"/>
      <c r="PUC6"/>
      <c r="PUD6"/>
      <c r="PUE6"/>
      <c r="PUF6"/>
      <c r="PUG6"/>
      <c r="PUH6"/>
      <c r="PUI6"/>
      <c r="PUJ6"/>
      <c r="PUK6"/>
      <c r="PUL6"/>
      <c r="PUM6"/>
      <c r="PUN6"/>
      <c r="PUO6"/>
      <c r="PUP6"/>
      <c r="PUQ6"/>
      <c r="PUR6"/>
      <c r="PUS6"/>
      <c r="PUT6"/>
      <c r="PUU6"/>
      <c r="PUV6"/>
      <c r="PUW6"/>
      <c r="PUX6"/>
      <c r="PUY6"/>
      <c r="PUZ6"/>
      <c r="PVA6"/>
      <c r="PVB6"/>
      <c r="PVC6"/>
      <c r="PVD6"/>
      <c r="PVE6"/>
      <c r="PVF6"/>
      <c r="PVG6"/>
      <c r="PVH6"/>
      <c r="PVI6"/>
      <c r="PVJ6"/>
      <c r="PVK6"/>
      <c r="PVL6"/>
      <c r="PVM6"/>
      <c r="PVN6"/>
      <c r="PVO6"/>
      <c r="PVP6"/>
      <c r="PVQ6"/>
      <c r="PVR6"/>
      <c r="PVS6"/>
      <c r="PVT6"/>
      <c r="PVU6"/>
      <c r="PVV6"/>
      <c r="PVW6"/>
      <c r="PVX6"/>
      <c r="PVY6"/>
      <c r="PVZ6"/>
      <c r="PWA6"/>
      <c r="PWB6"/>
      <c r="PWC6"/>
      <c r="PWD6"/>
      <c r="PWE6"/>
      <c r="PWF6"/>
      <c r="PWG6"/>
      <c r="PWH6"/>
      <c r="PWI6"/>
      <c r="PWJ6"/>
      <c r="PWK6"/>
      <c r="PWL6"/>
      <c r="PWM6"/>
      <c r="PWN6"/>
      <c r="PWO6"/>
      <c r="PWP6"/>
      <c r="PWQ6"/>
      <c r="PWR6"/>
      <c r="PWS6"/>
      <c r="PWT6"/>
      <c r="PWU6"/>
      <c r="PWV6"/>
      <c r="PWW6"/>
      <c r="PWX6"/>
      <c r="PWY6"/>
      <c r="PWZ6"/>
      <c r="PXA6"/>
      <c r="PXB6"/>
      <c r="PXC6"/>
      <c r="PXD6"/>
      <c r="PXE6"/>
      <c r="PXF6"/>
      <c r="PXG6"/>
      <c r="PXH6"/>
      <c r="PXI6"/>
      <c r="PXJ6"/>
      <c r="PXK6"/>
      <c r="PXL6"/>
      <c r="PXM6"/>
      <c r="PXN6"/>
      <c r="PXO6"/>
      <c r="PXP6"/>
      <c r="PXQ6"/>
      <c r="PXR6"/>
      <c r="PXS6"/>
      <c r="PXT6"/>
      <c r="PXU6"/>
      <c r="PXV6"/>
      <c r="PXW6"/>
      <c r="PXX6"/>
      <c r="PXY6"/>
      <c r="PXZ6"/>
      <c r="PYA6"/>
      <c r="PYB6"/>
      <c r="PYC6"/>
      <c r="PYD6"/>
      <c r="PYE6"/>
      <c r="PYF6"/>
      <c r="PYG6"/>
      <c r="PYH6"/>
      <c r="PYI6"/>
      <c r="PYJ6"/>
      <c r="PYK6"/>
      <c r="PYL6"/>
      <c r="PYM6"/>
      <c r="PYN6"/>
      <c r="PYO6"/>
      <c r="PYP6"/>
      <c r="PYQ6"/>
      <c r="PYR6"/>
      <c r="PYS6"/>
      <c r="PYT6"/>
      <c r="PYU6"/>
      <c r="PYV6"/>
      <c r="PYW6"/>
      <c r="PYX6"/>
      <c r="PYY6"/>
      <c r="PYZ6"/>
      <c r="PZA6"/>
      <c r="PZB6"/>
      <c r="PZC6"/>
      <c r="PZD6"/>
      <c r="PZE6"/>
      <c r="PZF6"/>
      <c r="PZG6"/>
      <c r="PZH6"/>
      <c r="PZI6"/>
      <c r="PZJ6"/>
      <c r="PZK6"/>
      <c r="PZL6"/>
      <c r="PZM6"/>
      <c r="PZN6"/>
      <c r="PZO6"/>
      <c r="PZP6"/>
      <c r="PZQ6"/>
      <c r="PZR6"/>
      <c r="PZS6"/>
      <c r="PZT6"/>
      <c r="PZU6"/>
      <c r="PZV6"/>
      <c r="PZW6"/>
      <c r="PZX6"/>
      <c r="PZY6"/>
      <c r="PZZ6"/>
      <c r="QAA6"/>
      <c r="QAB6"/>
      <c r="QAC6"/>
      <c r="QAD6"/>
      <c r="QAE6"/>
      <c r="QAF6"/>
      <c r="QAG6"/>
      <c r="QAH6"/>
      <c r="QAI6"/>
      <c r="QAJ6"/>
      <c r="QAK6"/>
      <c r="QAL6"/>
      <c r="QAM6"/>
      <c r="QAN6"/>
      <c r="QAO6"/>
      <c r="QAP6"/>
      <c r="QAQ6"/>
      <c r="QAR6"/>
      <c r="QAS6"/>
      <c r="QAT6"/>
      <c r="QAU6"/>
      <c r="QAV6"/>
      <c r="QAW6"/>
      <c r="QAX6"/>
      <c r="QAY6"/>
      <c r="QAZ6"/>
      <c r="QBA6"/>
      <c r="QBB6"/>
      <c r="QBC6"/>
      <c r="QBD6"/>
      <c r="QBE6"/>
      <c r="QBF6"/>
      <c r="QBG6"/>
      <c r="QBH6"/>
      <c r="QBI6"/>
      <c r="QBJ6"/>
      <c r="QBK6"/>
      <c r="QBL6"/>
      <c r="QBM6"/>
      <c r="QBN6"/>
      <c r="QBO6"/>
      <c r="QBP6"/>
      <c r="QBQ6"/>
      <c r="QBR6"/>
      <c r="QBS6"/>
      <c r="QBT6"/>
      <c r="QBU6"/>
      <c r="QBV6"/>
      <c r="QBW6"/>
      <c r="QBX6"/>
      <c r="QBY6"/>
      <c r="QBZ6"/>
      <c r="QCA6"/>
      <c r="QCB6"/>
      <c r="QCC6"/>
      <c r="QCD6"/>
      <c r="QCE6"/>
      <c r="QCF6"/>
      <c r="QCG6"/>
      <c r="QCH6"/>
      <c r="QCI6"/>
      <c r="QCJ6"/>
      <c r="QCK6"/>
      <c r="QCL6"/>
      <c r="QCM6"/>
      <c r="QCN6"/>
      <c r="QCO6"/>
      <c r="QCP6"/>
      <c r="QCQ6"/>
      <c r="QCR6"/>
      <c r="QCS6"/>
      <c r="QCT6"/>
      <c r="QCU6"/>
      <c r="QCV6"/>
      <c r="QCW6"/>
      <c r="QCX6"/>
      <c r="QCY6"/>
      <c r="QCZ6"/>
      <c r="QDA6"/>
      <c r="QDB6"/>
      <c r="QDC6"/>
      <c r="QDD6"/>
      <c r="QDE6"/>
      <c r="QDF6"/>
      <c r="QDG6"/>
      <c r="QDH6"/>
      <c r="QDI6"/>
      <c r="QDJ6"/>
      <c r="QDK6"/>
      <c r="QDL6"/>
      <c r="QDM6"/>
      <c r="QDN6"/>
      <c r="QDO6"/>
      <c r="QDP6"/>
      <c r="QDQ6"/>
      <c r="QDR6"/>
      <c r="QDS6"/>
      <c r="QDT6"/>
      <c r="QDU6"/>
      <c r="QDV6"/>
      <c r="QDW6"/>
      <c r="QDX6"/>
      <c r="QDY6"/>
      <c r="QDZ6"/>
      <c r="QEA6"/>
      <c r="QEB6"/>
      <c r="QEC6"/>
      <c r="QED6"/>
      <c r="QEE6"/>
      <c r="QEF6"/>
      <c r="QEG6"/>
      <c r="QEH6"/>
      <c r="QEI6"/>
      <c r="QEJ6"/>
      <c r="QEK6"/>
      <c r="QEL6"/>
      <c r="QEM6"/>
      <c r="QEN6"/>
      <c r="QEO6"/>
      <c r="QEP6"/>
      <c r="QEQ6"/>
      <c r="QER6"/>
      <c r="QES6"/>
      <c r="QET6"/>
      <c r="QEU6"/>
      <c r="QEV6"/>
      <c r="QEW6"/>
      <c r="QEX6"/>
      <c r="QEY6"/>
      <c r="QEZ6"/>
      <c r="QFA6"/>
      <c r="QFB6"/>
      <c r="QFC6"/>
      <c r="QFD6"/>
      <c r="QFE6"/>
      <c r="QFF6"/>
      <c r="QFG6"/>
      <c r="QFH6"/>
      <c r="QFI6"/>
      <c r="QFJ6"/>
      <c r="QFK6"/>
      <c r="QFL6"/>
      <c r="QFM6"/>
      <c r="QFN6"/>
      <c r="QFO6"/>
      <c r="QFP6"/>
      <c r="QFQ6"/>
      <c r="QFR6"/>
      <c r="QFS6"/>
      <c r="QFT6"/>
      <c r="QFU6"/>
      <c r="QFV6"/>
      <c r="QFW6"/>
      <c r="QFX6"/>
      <c r="QFY6"/>
      <c r="QFZ6"/>
      <c r="QGA6"/>
      <c r="QGB6"/>
      <c r="QGC6"/>
      <c r="QGD6"/>
      <c r="QGE6"/>
      <c r="QGF6"/>
      <c r="QGG6"/>
      <c r="QGH6"/>
      <c r="QGI6"/>
      <c r="QGJ6"/>
      <c r="QGK6"/>
      <c r="QGL6"/>
      <c r="QGM6"/>
      <c r="QGN6"/>
      <c r="QGO6"/>
      <c r="QGP6"/>
      <c r="QGQ6"/>
      <c r="QGR6"/>
      <c r="QGS6"/>
      <c r="QGT6"/>
      <c r="QGU6"/>
      <c r="QGV6"/>
      <c r="QGW6"/>
      <c r="QGX6"/>
      <c r="QGY6"/>
      <c r="QGZ6"/>
      <c r="QHA6"/>
      <c r="QHB6"/>
      <c r="QHC6"/>
      <c r="QHD6"/>
      <c r="QHE6"/>
      <c r="QHF6"/>
      <c r="QHG6"/>
      <c r="QHH6"/>
      <c r="QHI6"/>
      <c r="QHJ6"/>
      <c r="QHK6"/>
      <c r="QHL6"/>
      <c r="QHM6"/>
      <c r="QHN6"/>
      <c r="QHO6"/>
      <c r="QHP6"/>
      <c r="QHQ6"/>
      <c r="QHR6"/>
      <c r="QHS6"/>
      <c r="QHT6"/>
      <c r="QHU6"/>
      <c r="QHV6"/>
      <c r="QHW6"/>
      <c r="QHX6"/>
      <c r="QHY6"/>
      <c r="QHZ6"/>
      <c r="QIA6"/>
      <c r="QIB6"/>
      <c r="QIC6"/>
      <c r="QID6"/>
      <c r="QIE6"/>
      <c r="QIF6"/>
      <c r="QIG6"/>
      <c r="QIH6"/>
      <c r="QII6"/>
      <c r="QIJ6"/>
      <c r="QIK6"/>
      <c r="QIL6"/>
      <c r="QIM6"/>
      <c r="QIN6"/>
      <c r="QIO6"/>
      <c r="QIP6"/>
      <c r="QIQ6"/>
      <c r="QIR6"/>
      <c r="QIS6"/>
      <c r="QIT6"/>
      <c r="QIU6"/>
      <c r="QIV6"/>
      <c r="QIW6"/>
      <c r="QIX6"/>
      <c r="QIY6"/>
      <c r="QIZ6"/>
      <c r="QJA6"/>
      <c r="QJB6"/>
      <c r="QJC6"/>
      <c r="QJD6"/>
      <c r="QJE6"/>
      <c r="QJF6"/>
      <c r="QJG6"/>
      <c r="QJH6"/>
      <c r="QJI6"/>
      <c r="QJJ6"/>
      <c r="QJK6"/>
      <c r="QJL6"/>
      <c r="QJM6"/>
      <c r="QJN6"/>
      <c r="QJO6"/>
      <c r="QJP6"/>
      <c r="QJQ6"/>
      <c r="QJR6"/>
      <c r="QJS6"/>
      <c r="QJT6"/>
      <c r="QJU6"/>
      <c r="QJV6"/>
      <c r="QJW6"/>
      <c r="QJX6"/>
      <c r="QJY6"/>
      <c r="QJZ6"/>
      <c r="QKA6"/>
      <c r="QKB6"/>
      <c r="QKC6"/>
      <c r="QKD6"/>
      <c r="QKE6"/>
      <c r="QKF6"/>
      <c r="QKG6"/>
      <c r="QKH6"/>
      <c r="QKI6"/>
      <c r="QKJ6"/>
      <c r="QKK6"/>
      <c r="QKL6"/>
      <c r="QKM6"/>
      <c r="QKN6"/>
      <c r="QKO6"/>
      <c r="QKP6"/>
      <c r="QKQ6"/>
      <c r="QKR6"/>
      <c r="QKS6"/>
      <c r="QKT6"/>
      <c r="QKU6"/>
      <c r="QKV6"/>
      <c r="QKW6"/>
      <c r="QKX6"/>
      <c r="QKY6"/>
      <c r="QKZ6"/>
      <c r="QLA6"/>
      <c r="QLB6"/>
      <c r="QLC6"/>
      <c r="QLD6"/>
      <c r="QLE6"/>
      <c r="QLF6"/>
      <c r="QLG6"/>
      <c r="QLH6"/>
      <c r="QLI6"/>
      <c r="QLJ6"/>
      <c r="QLK6"/>
      <c r="QLL6"/>
      <c r="QLM6"/>
      <c r="QLN6"/>
      <c r="QLO6"/>
      <c r="QLP6"/>
      <c r="QLQ6"/>
      <c r="QLR6"/>
      <c r="QLS6"/>
      <c r="QLT6"/>
      <c r="QLU6"/>
      <c r="QLV6"/>
      <c r="QLW6"/>
      <c r="QLX6"/>
      <c r="QLY6"/>
      <c r="QLZ6"/>
      <c r="QMA6"/>
      <c r="QMB6"/>
      <c r="QMC6"/>
      <c r="QMD6"/>
      <c r="QME6"/>
      <c r="QMF6"/>
      <c r="QMG6"/>
      <c r="QMH6"/>
      <c r="QMI6"/>
      <c r="QMJ6"/>
      <c r="QMK6"/>
      <c r="QML6"/>
      <c r="QMM6"/>
      <c r="QMN6"/>
      <c r="QMO6"/>
      <c r="QMP6"/>
      <c r="QMQ6"/>
      <c r="QMR6"/>
      <c r="QMS6"/>
      <c r="QMT6"/>
      <c r="QMU6"/>
      <c r="QMV6"/>
      <c r="QMW6"/>
      <c r="QMX6"/>
      <c r="QMY6"/>
      <c r="QMZ6"/>
      <c r="QNA6"/>
      <c r="QNB6"/>
      <c r="QNC6"/>
      <c r="QND6"/>
      <c r="QNE6"/>
      <c r="QNF6"/>
      <c r="QNG6"/>
      <c r="QNH6"/>
      <c r="QNI6"/>
      <c r="QNJ6"/>
      <c r="QNK6"/>
      <c r="QNL6"/>
      <c r="QNM6"/>
      <c r="QNN6"/>
      <c r="QNO6"/>
      <c r="QNP6"/>
      <c r="QNQ6"/>
      <c r="QNR6"/>
      <c r="QNS6"/>
      <c r="QNT6"/>
      <c r="QNU6"/>
      <c r="QNV6"/>
      <c r="QNW6"/>
      <c r="QNX6"/>
      <c r="QNY6"/>
      <c r="QNZ6"/>
      <c r="QOA6"/>
      <c r="QOB6"/>
      <c r="QOC6"/>
      <c r="QOD6"/>
      <c r="QOE6"/>
      <c r="QOF6"/>
      <c r="QOG6"/>
      <c r="QOH6"/>
      <c r="QOI6"/>
      <c r="QOJ6"/>
      <c r="QOK6"/>
      <c r="QOL6"/>
      <c r="QOM6"/>
      <c r="QON6"/>
      <c r="QOO6"/>
      <c r="QOP6"/>
      <c r="QOQ6"/>
      <c r="QOR6"/>
      <c r="QOS6"/>
      <c r="QOT6"/>
      <c r="QOU6"/>
      <c r="QOV6"/>
      <c r="QOW6"/>
      <c r="QOX6"/>
      <c r="QOY6"/>
      <c r="QOZ6"/>
      <c r="QPA6"/>
      <c r="QPB6"/>
      <c r="QPC6"/>
      <c r="QPD6"/>
      <c r="QPE6"/>
      <c r="QPF6"/>
      <c r="QPG6"/>
      <c r="QPH6"/>
      <c r="QPI6"/>
      <c r="QPJ6"/>
      <c r="QPK6"/>
      <c r="QPL6"/>
      <c r="QPM6"/>
      <c r="QPN6"/>
      <c r="QPO6"/>
      <c r="QPP6"/>
      <c r="QPQ6"/>
      <c r="QPR6"/>
      <c r="QPS6"/>
      <c r="QPT6"/>
      <c r="QPU6"/>
      <c r="QPV6"/>
      <c r="QPW6"/>
      <c r="QPX6"/>
      <c r="QPY6"/>
      <c r="QPZ6"/>
      <c r="QQA6"/>
      <c r="QQB6"/>
      <c r="QQC6"/>
      <c r="QQD6"/>
      <c r="QQE6"/>
      <c r="QQF6"/>
      <c r="QQG6"/>
      <c r="QQH6"/>
      <c r="QQI6"/>
      <c r="QQJ6"/>
      <c r="QQK6"/>
      <c r="QQL6"/>
      <c r="QQM6"/>
      <c r="QQN6"/>
      <c r="QQO6"/>
      <c r="QQP6"/>
      <c r="QQQ6"/>
      <c r="QQR6"/>
      <c r="QQS6"/>
      <c r="QQT6"/>
      <c r="QQU6"/>
      <c r="QQV6"/>
      <c r="QQW6"/>
      <c r="QQX6"/>
      <c r="QQY6"/>
      <c r="QQZ6"/>
      <c r="QRA6"/>
      <c r="QRB6"/>
      <c r="QRC6"/>
      <c r="QRD6"/>
      <c r="QRE6"/>
      <c r="QRF6"/>
      <c r="QRG6"/>
      <c r="QRH6"/>
      <c r="QRI6"/>
      <c r="QRJ6"/>
      <c r="QRK6"/>
      <c r="QRL6"/>
      <c r="QRM6"/>
      <c r="QRN6"/>
      <c r="QRO6"/>
      <c r="QRP6"/>
      <c r="QRQ6"/>
      <c r="QRR6"/>
      <c r="QRS6"/>
      <c r="QRT6"/>
      <c r="QRU6"/>
      <c r="QRV6"/>
      <c r="QRW6"/>
      <c r="QRX6"/>
      <c r="QRY6"/>
      <c r="QRZ6"/>
      <c r="QSA6"/>
      <c r="QSB6"/>
      <c r="QSC6"/>
      <c r="QSD6"/>
      <c r="QSE6"/>
      <c r="QSF6"/>
      <c r="QSG6"/>
      <c r="QSH6"/>
      <c r="QSI6"/>
      <c r="QSJ6"/>
      <c r="QSK6"/>
      <c r="QSL6"/>
      <c r="QSM6"/>
      <c r="QSN6"/>
      <c r="QSO6"/>
      <c r="QSP6"/>
      <c r="QSQ6"/>
      <c r="QSR6"/>
      <c r="QSS6"/>
      <c r="QST6"/>
      <c r="QSU6"/>
      <c r="QSV6"/>
      <c r="QSW6"/>
      <c r="QSX6"/>
      <c r="QSY6"/>
      <c r="QSZ6"/>
      <c r="QTA6"/>
      <c r="QTB6"/>
      <c r="QTC6"/>
      <c r="QTD6"/>
      <c r="QTE6"/>
      <c r="QTF6"/>
      <c r="QTG6"/>
      <c r="QTH6"/>
      <c r="QTI6"/>
      <c r="QTJ6"/>
      <c r="QTK6"/>
      <c r="QTL6"/>
      <c r="QTM6"/>
      <c r="QTN6"/>
      <c r="QTO6"/>
      <c r="QTP6"/>
      <c r="QTQ6"/>
      <c r="QTR6"/>
      <c r="QTS6"/>
      <c r="QTT6"/>
      <c r="QTU6"/>
      <c r="QTV6"/>
      <c r="QTW6"/>
      <c r="QTX6"/>
      <c r="QTY6"/>
      <c r="QTZ6"/>
      <c r="QUA6"/>
      <c r="QUB6"/>
      <c r="QUC6"/>
      <c r="QUD6"/>
      <c r="QUE6"/>
      <c r="QUF6"/>
      <c r="QUG6"/>
      <c r="QUH6"/>
      <c r="QUI6"/>
      <c r="QUJ6"/>
      <c r="QUK6"/>
      <c r="QUL6"/>
      <c r="QUM6"/>
      <c r="QUN6"/>
      <c r="QUO6"/>
      <c r="QUP6"/>
      <c r="QUQ6"/>
      <c r="QUR6"/>
      <c r="QUS6"/>
      <c r="QUT6"/>
      <c r="QUU6"/>
      <c r="QUV6"/>
      <c r="QUW6"/>
      <c r="QUX6"/>
      <c r="QUY6"/>
      <c r="QUZ6"/>
      <c r="QVA6"/>
      <c r="QVB6"/>
      <c r="QVC6"/>
      <c r="QVD6"/>
      <c r="QVE6"/>
      <c r="QVF6"/>
      <c r="QVG6"/>
      <c r="QVH6"/>
      <c r="QVI6"/>
      <c r="QVJ6"/>
      <c r="QVK6"/>
      <c r="QVL6"/>
      <c r="QVM6"/>
      <c r="QVN6"/>
      <c r="QVO6"/>
      <c r="QVP6"/>
      <c r="QVQ6"/>
      <c r="QVR6"/>
      <c r="QVS6"/>
      <c r="QVT6"/>
      <c r="QVU6"/>
      <c r="QVV6"/>
      <c r="QVW6"/>
      <c r="QVX6"/>
      <c r="QVY6"/>
      <c r="QVZ6"/>
      <c r="QWA6"/>
      <c r="QWB6"/>
      <c r="QWC6"/>
      <c r="QWD6"/>
      <c r="QWE6"/>
      <c r="QWF6"/>
      <c r="QWG6"/>
      <c r="QWH6"/>
      <c r="QWI6"/>
      <c r="QWJ6"/>
      <c r="QWK6"/>
      <c r="QWL6"/>
      <c r="QWM6"/>
      <c r="QWN6"/>
      <c r="QWO6"/>
      <c r="QWP6"/>
      <c r="QWQ6"/>
      <c r="QWR6"/>
      <c r="QWS6"/>
      <c r="QWT6"/>
      <c r="QWU6"/>
      <c r="QWV6"/>
      <c r="QWW6"/>
      <c r="QWX6"/>
      <c r="QWY6"/>
      <c r="QWZ6"/>
      <c r="QXA6"/>
      <c r="QXB6"/>
      <c r="QXC6"/>
      <c r="QXD6"/>
      <c r="QXE6"/>
      <c r="QXF6"/>
      <c r="QXG6"/>
      <c r="QXH6"/>
      <c r="QXI6"/>
      <c r="QXJ6"/>
      <c r="QXK6"/>
      <c r="QXL6"/>
      <c r="QXM6"/>
      <c r="QXN6"/>
      <c r="QXO6"/>
      <c r="QXP6"/>
      <c r="QXQ6"/>
      <c r="QXR6"/>
      <c r="QXS6"/>
      <c r="QXT6"/>
      <c r="QXU6"/>
      <c r="QXV6"/>
      <c r="QXW6"/>
      <c r="QXX6"/>
      <c r="QXY6"/>
      <c r="QXZ6"/>
      <c r="QYA6"/>
      <c r="QYB6"/>
      <c r="QYC6"/>
      <c r="QYD6"/>
      <c r="QYE6"/>
      <c r="QYF6"/>
      <c r="QYG6"/>
      <c r="QYH6"/>
      <c r="QYI6"/>
      <c r="QYJ6"/>
      <c r="QYK6"/>
      <c r="QYL6"/>
      <c r="QYM6"/>
      <c r="QYN6"/>
      <c r="QYO6"/>
      <c r="QYP6"/>
      <c r="QYQ6"/>
      <c r="QYR6"/>
      <c r="QYS6"/>
      <c r="QYT6"/>
      <c r="QYU6"/>
      <c r="QYV6"/>
      <c r="QYW6"/>
      <c r="QYX6"/>
      <c r="QYY6"/>
      <c r="QYZ6"/>
      <c r="QZA6"/>
      <c r="QZB6"/>
      <c r="QZC6"/>
      <c r="QZD6"/>
      <c r="QZE6"/>
      <c r="QZF6"/>
      <c r="QZG6"/>
      <c r="QZH6"/>
      <c r="QZI6"/>
      <c r="QZJ6"/>
      <c r="QZK6"/>
      <c r="QZL6"/>
      <c r="QZM6"/>
      <c r="QZN6"/>
      <c r="QZO6"/>
      <c r="QZP6"/>
      <c r="QZQ6"/>
      <c r="QZR6"/>
      <c r="QZS6"/>
      <c r="QZT6"/>
      <c r="QZU6"/>
      <c r="QZV6"/>
      <c r="QZW6"/>
      <c r="QZX6"/>
      <c r="QZY6"/>
      <c r="QZZ6"/>
      <c r="RAA6"/>
      <c r="RAB6"/>
      <c r="RAC6"/>
      <c r="RAD6"/>
      <c r="RAE6"/>
      <c r="RAF6"/>
      <c r="RAG6"/>
      <c r="RAH6"/>
      <c r="RAI6"/>
      <c r="RAJ6"/>
      <c r="RAK6"/>
      <c r="RAL6"/>
      <c r="RAM6"/>
      <c r="RAN6"/>
      <c r="RAO6"/>
      <c r="RAP6"/>
      <c r="RAQ6"/>
      <c r="RAR6"/>
      <c r="RAS6"/>
      <c r="RAT6"/>
      <c r="RAU6"/>
      <c r="RAV6"/>
      <c r="RAW6"/>
      <c r="RAX6"/>
      <c r="RAY6"/>
      <c r="RAZ6"/>
      <c r="RBA6"/>
      <c r="RBB6"/>
      <c r="RBC6"/>
      <c r="RBD6"/>
      <c r="RBE6"/>
      <c r="RBF6"/>
      <c r="RBG6"/>
      <c r="RBH6"/>
      <c r="RBI6"/>
      <c r="RBJ6"/>
      <c r="RBK6"/>
      <c r="RBL6"/>
      <c r="RBM6"/>
      <c r="RBN6"/>
      <c r="RBO6"/>
      <c r="RBP6"/>
      <c r="RBQ6"/>
      <c r="RBR6"/>
      <c r="RBS6"/>
      <c r="RBT6"/>
      <c r="RBU6"/>
      <c r="RBV6"/>
      <c r="RBW6"/>
      <c r="RBX6"/>
      <c r="RBY6"/>
      <c r="RBZ6"/>
      <c r="RCA6"/>
      <c r="RCB6"/>
      <c r="RCC6"/>
      <c r="RCD6"/>
      <c r="RCE6"/>
      <c r="RCF6"/>
      <c r="RCG6"/>
      <c r="RCH6"/>
      <c r="RCI6"/>
      <c r="RCJ6"/>
      <c r="RCK6"/>
      <c r="RCL6"/>
      <c r="RCM6"/>
      <c r="RCN6"/>
      <c r="RCO6"/>
      <c r="RCP6"/>
      <c r="RCQ6"/>
      <c r="RCR6"/>
      <c r="RCS6"/>
      <c r="RCT6"/>
      <c r="RCU6"/>
      <c r="RCV6"/>
      <c r="RCW6"/>
      <c r="RCX6"/>
      <c r="RCY6"/>
      <c r="RCZ6"/>
      <c r="RDA6"/>
      <c r="RDB6"/>
      <c r="RDC6"/>
      <c r="RDD6"/>
      <c r="RDE6"/>
      <c r="RDF6"/>
      <c r="RDG6"/>
      <c r="RDH6"/>
      <c r="RDI6"/>
      <c r="RDJ6"/>
      <c r="RDK6"/>
      <c r="RDL6"/>
      <c r="RDM6"/>
      <c r="RDN6"/>
      <c r="RDO6"/>
      <c r="RDP6"/>
      <c r="RDQ6"/>
      <c r="RDR6"/>
      <c r="RDS6"/>
      <c r="RDT6"/>
      <c r="RDU6"/>
      <c r="RDV6"/>
      <c r="RDW6"/>
      <c r="RDX6"/>
      <c r="RDY6"/>
      <c r="RDZ6"/>
      <c r="REA6"/>
      <c r="REB6"/>
      <c r="REC6"/>
      <c r="RED6"/>
      <c r="REE6"/>
      <c r="REF6"/>
      <c r="REG6"/>
      <c r="REH6"/>
      <c r="REI6"/>
      <c r="REJ6"/>
      <c r="REK6"/>
      <c r="REL6"/>
      <c r="REM6"/>
      <c r="REN6"/>
      <c r="REO6"/>
      <c r="REP6"/>
      <c r="REQ6"/>
      <c r="RER6"/>
      <c r="RES6"/>
      <c r="RET6"/>
      <c r="REU6"/>
      <c r="REV6"/>
      <c r="REW6"/>
      <c r="REX6"/>
      <c r="REY6"/>
      <c r="REZ6"/>
      <c r="RFA6"/>
      <c r="RFB6"/>
      <c r="RFC6"/>
      <c r="RFD6"/>
      <c r="RFE6"/>
      <c r="RFF6"/>
      <c r="RFG6"/>
      <c r="RFH6"/>
      <c r="RFI6"/>
      <c r="RFJ6"/>
      <c r="RFK6"/>
      <c r="RFL6"/>
      <c r="RFM6"/>
      <c r="RFN6"/>
      <c r="RFO6"/>
      <c r="RFP6"/>
      <c r="RFQ6"/>
      <c r="RFR6"/>
      <c r="RFS6"/>
      <c r="RFT6"/>
      <c r="RFU6"/>
      <c r="RFV6"/>
      <c r="RFW6"/>
      <c r="RFX6"/>
      <c r="RFY6"/>
      <c r="RFZ6"/>
      <c r="RGA6"/>
      <c r="RGB6"/>
      <c r="RGC6"/>
      <c r="RGD6"/>
      <c r="RGE6"/>
      <c r="RGF6"/>
      <c r="RGG6"/>
      <c r="RGH6"/>
      <c r="RGI6"/>
      <c r="RGJ6"/>
      <c r="RGK6"/>
      <c r="RGL6"/>
      <c r="RGM6"/>
      <c r="RGN6"/>
      <c r="RGO6"/>
      <c r="RGP6"/>
      <c r="RGQ6"/>
      <c r="RGR6"/>
      <c r="RGS6"/>
      <c r="RGT6"/>
      <c r="RGU6"/>
      <c r="RGV6"/>
      <c r="RGW6"/>
      <c r="RGX6"/>
      <c r="RGY6"/>
      <c r="RGZ6"/>
      <c r="RHA6"/>
      <c r="RHB6"/>
      <c r="RHC6"/>
      <c r="RHD6"/>
      <c r="RHE6"/>
      <c r="RHF6"/>
      <c r="RHG6"/>
      <c r="RHH6"/>
      <c r="RHI6"/>
      <c r="RHJ6"/>
      <c r="RHK6"/>
      <c r="RHL6"/>
      <c r="RHM6"/>
      <c r="RHN6"/>
      <c r="RHO6"/>
      <c r="RHP6"/>
      <c r="RHQ6"/>
      <c r="RHR6"/>
      <c r="RHS6"/>
      <c r="RHT6"/>
      <c r="RHU6"/>
      <c r="RHV6"/>
      <c r="RHW6"/>
      <c r="RHX6"/>
      <c r="RHY6"/>
      <c r="RHZ6"/>
      <c r="RIA6"/>
      <c r="RIB6"/>
      <c r="RIC6"/>
      <c r="RID6"/>
      <c r="RIE6"/>
      <c r="RIF6"/>
      <c r="RIG6"/>
      <c r="RIH6"/>
      <c r="RII6"/>
      <c r="RIJ6"/>
      <c r="RIK6"/>
      <c r="RIL6"/>
      <c r="RIM6"/>
      <c r="RIN6"/>
      <c r="RIO6"/>
      <c r="RIP6"/>
      <c r="RIQ6"/>
      <c r="RIR6"/>
      <c r="RIS6"/>
      <c r="RIT6"/>
      <c r="RIU6"/>
      <c r="RIV6"/>
      <c r="RIW6"/>
      <c r="RIX6"/>
      <c r="RIY6"/>
      <c r="RIZ6"/>
      <c r="RJA6"/>
      <c r="RJB6"/>
      <c r="RJC6"/>
      <c r="RJD6"/>
      <c r="RJE6"/>
      <c r="RJF6"/>
      <c r="RJG6"/>
      <c r="RJH6"/>
      <c r="RJI6"/>
      <c r="RJJ6"/>
      <c r="RJK6"/>
      <c r="RJL6"/>
      <c r="RJM6"/>
      <c r="RJN6"/>
      <c r="RJO6"/>
      <c r="RJP6"/>
      <c r="RJQ6"/>
      <c r="RJR6"/>
      <c r="RJS6"/>
      <c r="RJT6"/>
      <c r="RJU6"/>
      <c r="RJV6"/>
      <c r="RJW6"/>
      <c r="RJX6"/>
      <c r="RJY6"/>
      <c r="RJZ6"/>
      <c r="RKA6"/>
      <c r="RKB6"/>
      <c r="RKC6"/>
      <c r="RKD6"/>
      <c r="RKE6"/>
      <c r="RKF6"/>
      <c r="RKG6"/>
      <c r="RKH6"/>
      <c r="RKI6"/>
      <c r="RKJ6"/>
      <c r="RKK6"/>
      <c r="RKL6"/>
      <c r="RKM6"/>
      <c r="RKN6"/>
      <c r="RKO6"/>
      <c r="RKP6"/>
      <c r="RKQ6"/>
      <c r="RKR6"/>
      <c r="RKS6"/>
      <c r="RKT6"/>
      <c r="RKU6"/>
      <c r="RKV6"/>
      <c r="RKW6"/>
      <c r="RKX6"/>
      <c r="RKY6"/>
      <c r="RKZ6"/>
      <c r="RLA6"/>
      <c r="RLB6"/>
      <c r="RLC6"/>
      <c r="RLD6"/>
      <c r="RLE6"/>
      <c r="RLF6"/>
      <c r="RLG6"/>
      <c r="RLH6"/>
      <c r="RLI6"/>
      <c r="RLJ6"/>
      <c r="RLK6"/>
      <c r="RLL6"/>
      <c r="RLM6"/>
      <c r="RLN6"/>
      <c r="RLO6"/>
      <c r="RLP6"/>
      <c r="RLQ6"/>
      <c r="RLR6"/>
      <c r="RLS6"/>
      <c r="RLT6"/>
      <c r="RLU6"/>
      <c r="RLV6"/>
      <c r="RLW6"/>
      <c r="RLX6"/>
      <c r="RLY6"/>
      <c r="RLZ6"/>
      <c r="RMA6"/>
      <c r="RMB6"/>
      <c r="RMC6"/>
      <c r="RMD6"/>
      <c r="RME6"/>
      <c r="RMF6"/>
      <c r="RMG6"/>
      <c r="RMH6"/>
      <c r="RMI6"/>
      <c r="RMJ6"/>
      <c r="RMK6"/>
      <c r="RML6"/>
      <c r="RMM6"/>
      <c r="RMN6"/>
      <c r="RMO6"/>
      <c r="RMP6"/>
      <c r="RMQ6"/>
      <c r="RMR6"/>
      <c r="RMS6"/>
      <c r="RMT6"/>
      <c r="RMU6"/>
      <c r="RMV6"/>
      <c r="RMW6"/>
      <c r="RMX6"/>
      <c r="RMY6"/>
      <c r="RMZ6"/>
      <c r="RNA6"/>
      <c r="RNB6"/>
      <c r="RNC6"/>
      <c r="RND6"/>
      <c r="RNE6"/>
      <c r="RNF6"/>
      <c r="RNG6"/>
      <c r="RNH6"/>
      <c r="RNI6"/>
      <c r="RNJ6"/>
      <c r="RNK6"/>
      <c r="RNL6"/>
      <c r="RNM6"/>
      <c r="RNN6"/>
      <c r="RNO6"/>
      <c r="RNP6"/>
      <c r="RNQ6"/>
      <c r="RNR6"/>
      <c r="RNS6"/>
      <c r="RNT6"/>
      <c r="RNU6"/>
      <c r="RNV6"/>
      <c r="RNW6"/>
      <c r="RNX6"/>
      <c r="RNY6"/>
      <c r="RNZ6"/>
      <c r="ROA6"/>
      <c r="ROB6"/>
      <c r="ROC6"/>
      <c r="ROD6"/>
      <c r="ROE6"/>
      <c r="ROF6"/>
      <c r="ROG6"/>
      <c r="ROH6"/>
      <c r="ROI6"/>
      <c r="ROJ6"/>
      <c r="ROK6"/>
      <c r="ROL6"/>
      <c r="ROM6"/>
      <c r="RON6"/>
      <c r="ROO6"/>
      <c r="ROP6"/>
      <c r="ROQ6"/>
      <c r="ROR6"/>
      <c r="ROS6"/>
      <c r="ROT6"/>
      <c r="ROU6"/>
      <c r="ROV6"/>
      <c r="ROW6"/>
      <c r="ROX6"/>
      <c r="ROY6"/>
      <c r="ROZ6"/>
      <c r="RPA6"/>
      <c r="RPB6"/>
      <c r="RPC6"/>
      <c r="RPD6"/>
      <c r="RPE6"/>
      <c r="RPF6"/>
      <c r="RPG6"/>
      <c r="RPH6"/>
      <c r="RPI6"/>
      <c r="RPJ6"/>
      <c r="RPK6"/>
      <c r="RPL6"/>
      <c r="RPM6"/>
      <c r="RPN6"/>
      <c r="RPO6"/>
      <c r="RPP6"/>
      <c r="RPQ6"/>
      <c r="RPR6"/>
      <c r="RPS6"/>
      <c r="RPT6"/>
      <c r="RPU6"/>
      <c r="RPV6"/>
      <c r="RPW6"/>
      <c r="RPX6"/>
      <c r="RPY6"/>
      <c r="RPZ6"/>
      <c r="RQA6"/>
      <c r="RQB6"/>
      <c r="RQC6"/>
      <c r="RQD6"/>
      <c r="RQE6"/>
      <c r="RQF6"/>
      <c r="RQG6"/>
      <c r="RQH6"/>
      <c r="RQI6"/>
      <c r="RQJ6"/>
      <c r="RQK6"/>
      <c r="RQL6"/>
      <c r="RQM6"/>
      <c r="RQN6"/>
      <c r="RQO6"/>
      <c r="RQP6"/>
      <c r="RQQ6"/>
      <c r="RQR6"/>
      <c r="RQS6"/>
      <c r="RQT6"/>
      <c r="RQU6"/>
      <c r="RQV6"/>
      <c r="RQW6"/>
      <c r="RQX6"/>
      <c r="RQY6"/>
      <c r="RQZ6"/>
      <c r="RRA6"/>
      <c r="RRB6"/>
      <c r="RRC6"/>
      <c r="RRD6"/>
      <c r="RRE6"/>
      <c r="RRF6"/>
      <c r="RRG6"/>
      <c r="RRH6"/>
      <c r="RRI6"/>
      <c r="RRJ6"/>
      <c r="RRK6"/>
      <c r="RRL6"/>
      <c r="RRM6"/>
      <c r="RRN6"/>
      <c r="RRO6"/>
      <c r="RRP6"/>
      <c r="RRQ6"/>
      <c r="RRR6"/>
      <c r="RRS6"/>
      <c r="RRT6"/>
      <c r="RRU6"/>
      <c r="RRV6"/>
      <c r="RRW6"/>
      <c r="RRX6"/>
      <c r="RRY6"/>
      <c r="RRZ6"/>
      <c r="RSA6"/>
      <c r="RSB6"/>
      <c r="RSC6"/>
      <c r="RSD6"/>
      <c r="RSE6"/>
      <c r="RSF6"/>
      <c r="RSG6"/>
      <c r="RSH6"/>
      <c r="RSI6"/>
      <c r="RSJ6"/>
      <c r="RSK6"/>
      <c r="RSL6"/>
      <c r="RSM6"/>
      <c r="RSN6"/>
      <c r="RSO6"/>
      <c r="RSP6"/>
      <c r="RSQ6"/>
      <c r="RSR6"/>
      <c r="RSS6"/>
      <c r="RST6"/>
      <c r="RSU6"/>
      <c r="RSV6"/>
      <c r="RSW6"/>
      <c r="RSX6"/>
      <c r="RSY6"/>
      <c r="RSZ6"/>
      <c r="RTA6"/>
      <c r="RTB6"/>
      <c r="RTC6"/>
      <c r="RTD6"/>
      <c r="RTE6"/>
      <c r="RTF6"/>
      <c r="RTG6"/>
      <c r="RTH6"/>
      <c r="RTI6"/>
      <c r="RTJ6"/>
      <c r="RTK6"/>
      <c r="RTL6"/>
      <c r="RTM6"/>
      <c r="RTN6"/>
      <c r="RTO6"/>
      <c r="RTP6"/>
      <c r="RTQ6"/>
      <c r="RTR6"/>
      <c r="RTS6"/>
      <c r="RTT6"/>
      <c r="RTU6"/>
      <c r="RTV6"/>
      <c r="RTW6"/>
      <c r="RTX6"/>
      <c r="RTY6"/>
      <c r="RTZ6"/>
      <c r="RUA6"/>
      <c r="RUB6"/>
      <c r="RUC6"/>
      <c r="RUD6"/>
      <c r="RUE6"/>
      <c r="RUF6"/>
      <c r="RUG6"/>
      <c r="RUH6"/>
      <c r="RUI6"/>
      <c r="RUJ6"/>
      <c r="RUK6"/>
      <c r="RUL6"/>
      <c r="RUM6"/>
      <c r="RUN6"/>
      <c r="RUO6"/>
      <c r="RUP6"/>
      <c r="RUQ6"/>
      <c r="RUR6"/>
      <c r="RUS6"/>
      <c r="RUT6"/>
      <c r="RUU6"/>
      <c r="RUV6"/>
      <c r="RUW6"/>
      <c r="RUX6"/>
      <c r="RUY6"/>
      <c r="RUZ6"/>
      <c r="RVA6"/>
      <c r="RVB6"/>
      <c r="RVC6"/>
      <c r="RVD6"/>
      <c r="RVE6"/>
      <c r="RVF6"/>
      <c r="RVG6"/>
      <c r="RVH6"/>
      <c r="RVI6"/>
      <c r="RVJ6"/>
      <c r="RVK6"/>
      <c r="RVL6"/>
      <c r="RVM6"/>
      <c r="RVN6"/>
      <c r="RVO6"/>
      <c r="RVP6"/>
      <c r="RVQ6"/>
      <c r="RVR6"/>
      <c r="RVS6"/>
      <c r="RVT6"/>
      <c r="RVU6"/>
      <c r="RVV6"/>
      <c r="RVW6"/>
      <c r="RVX6"/>
      <c r="RVY6"/>
      <c r="RVZ6"/>
      <c r="RWA6"/>
      <c r="RWB6"/>
      <c r="RWC6"/>
      <c r="RWD6"/>
      <c r="RWE6"/>
      <c r="RWF6"/>
      <c r="RWG6"/>
      <c r="RWH6"/>
      <c r="RWI6"/>
      <c r="RWJ6"/>
      <c r="RWK6"/>
      <c r="RWL6"/>
      <c r="RWM6"/>
      <c r="RWN6"/>
      <c r="RWO6"/>
      <c r="RWP6"/>
      <c r="RWQ6"/>
      <c r="RWR6"/>
      <c r="RWS6"/>
      <c r="RWT6"/>
      <c r="RWU6"/>
      <c r="RWV6"/>
      <c r="RWW6"/>
      <c r="RWX6"/>
      <c r="RWY6"/>
      <c r="RWZ6"/>
      <c r="RXA6"/>
      <c r="RXB6"/>
      <c r="RXC6"/>
      <c r="RXD6"/>
      <c r="RXE6"/>
      <c r="RXF6"/>
      <c r="RXG6"/>
      <c r="RXH6"/>
      <c r="RXI6"/>
      <c r="RXJ6"/>
      <c r="RXK6"/>
      <c r="RXL6"/>
      <c r="RXM6"/>
      <c r="RXN6"/>
      <c r="RXO6"/>
      <c r="RXP6"/>
      <c r="RXQ6"/>
      <c r="RXR6"/>
      <c r="RXS6"/>
      <c r="RXT6"/>
      <c r="RXU6"/>
      <c r="RXV6"/>
      <c r="RXW6"/>
      <c r="RXX6"/>
      <c r="RXY6"/>
      <c r="RXZ6"/>
      <c r="RYA6"/>
      <c r="RYB6"/>
      <c r="RYC6"/>
      <c r="RYD6"/>
      <c r="RYE6"/>
      <c r="RYF6"/>
      <c r="RYG6"/>
      <c r="RYH6"/>
      <c r="RYI6"/>
      <c r="RYJ6"/>
      <c r="RYK6"/>
      <c r="RYL6"/>
      <c r="RYM6"/>
      <c r="RYN6"/>
      <c r="RYO6"/>
      <c r="RYP6"/>
      <c r="RYQ6"/>
      <c r="RYR6"/>
      <c r="RYS6"/>
      <c r="RYT6"/>
      <c r="RYU6"/>
      <c r="RYV6"/>
      <c r="RYW6"/>
      <c r="RYX6"/>
      <c r="RYY6"/>
      <c r="RYZ6"/>
      <c r="RZA6"/>
      <c r="RZB6"/>
      <c r="RZC6"/>
      <c r="RZD6"/>
      <c r="RZE6"/>
      <c r="RZF6"/>
      <c r="RZG6"/>
      <c r="RZH6"/>
      <c r="RZI6"/>
      <c r="RZJ6"/>
      <c r="RZK6"/>
      <c r="RZL6"/>
      <c r="RZM6"/>
      <c r="RZN6"/>
      <c r="RZO6"/>
      <c r="RZP6"/>
      <c r="RZQ6"/>
      <c r="RZR6"/>
      <c r="RZS6"/>
      <c r="RZT6"/>
      <c r="RZU6"/>
      <c r="RZV6"/>
      <c r="RZW6"/>
      <c r="RZX6"/>
      <c r="RZY6"/>
      <c r="RZZ6"/>
      <c r="SAA6"/>
      <c r="SAB6"/>
      <c r="SAC6"/>
      <c r="SAD6"/>
      <c r="SAE6"/>
      <c r="SAF6"/>
      <c r="SAG6"/>
      <c r="SAH6"/>
      <c r="SAI6"/>
      <c r="SAJ6"/>
      <c r="SAK6"/>
      <c r="SAL6"/>
      <c r="SAM6"/>
      <c r="SAN6"/>
      <c r="SAO6"/>
      <c r="SAP6"/>
      <c r="SAQ6"/>
      <c r="SAR6"/>
      <c r="SAS6"/>
      <c r="SAT6"/>
      <c r="SAU6"/>
      <c r="SAV6"/>
      <c r="SAW6"/>
      <c r="SAX6"/>
      <c r="SAY6"/>
      <c r="SAZ6"/>
      <c r="SBA6"/>
      <c r="SBB6"/>
      <c r="SBC6"/>
      <c r="SBD6"/>
      <c r="SBE6"/>
      <c r="SBF6"/>
      <c r="SBG6"/>
      <c r="SBH6"/>
      <c r="SBI6"/>
      <c r="SBJ6"/>
      <c r="SBK6"/>
      <c r="SBL6"/>
      <c r="SBM6"/>
      <c r="SBN6"/>
      <c r="SBO6"/>
      <c r="SBP6"/>
      <c r="SBQ6"/>
      <c r="SBR6"/>
      <c r="SBS6"/>
      <c r="SBT6"/>
      <c r="SBU6"/>
      <c r="SBV6"/>
      <c r="SBW6"/>
      <c r="SBX6"/>
      <c r="SBY6"/>
      <c r="SBZ6"/>
      <c r="SCA6"/>
      <c r="SCB6"/>
      <c r="SCC6"/>
      <c r="SCD6"/>
      <c r="SCE6"/>
      <c r="SCF6"/>
      <c r="SCG6"/>
      <c r="SCH6"/>
      <c r="SCI6"/>
      <c r="SCJ6"/>
      <c r="SCK6"/>
      <c r="SCL6"/>
      <c r="SCM6"/>
      <c r="SCN6"/>
      <c r="SCO6"/>
      <c r="SCP6"/>
      <c r="SCQ6"/>
      <c r="SCR6"/>
      <c r="SCS6"/>
      <c r="SCT6"/>
      <c r="SCU6"/>
      <c r="SCV6"/>
      <c r="SCW6"/>
      <c r="SCX6"/>
      <c r="SCY6"/>
      <c r="SCZ6"/>
      <c r="SDA6"/>
      <c r="SDB6"/>
      <c r="SDC6"/>
      <c r="SDD6"/>
      <c r="SDE6"/>
      <c r="SDF6"/>
      <c r="SDG6"/>
      <c r="SDH6"/>
      <c r="SDI6"/>
      <c r="SDJ6"/>
      <c r="SDK6"/>
      <c r="SDL6"/>
      <c r="SDM6"/>
      <c r="SDN6"/>
      <c r="SDO6"/>
      <c r="SDP6"/>
      <c r="SDQ6"/>
      <c r="SDR6"/>
      <c r="SDS6"/>
      <c r="SDT6"/>
      <c r="SDU6"/>
      <c r="SDV6"/>
      <c r="SDW6"/>
      <c r="SDX6"/>
      <c r="SDY6"/>
      <c r="SDZ6"/>
      <c r="SEA6"/>
      <c r="SEB6"/>
      <c r="SEC6"/>
      <c r="SED6"/>
      <c r="SEE6"/>
      <c r="SEF6"/>
      <c r="SEG6"/>
      <c r="SEH6"/>
      <c r="SEI6"/>
      <c r="SEJ6"/>
      <c r="SEK6"/>
      <c r="SEL6"/>
      <c r="SEM6"/>
      <c r="SEN6"/>
      <c r="SEO6"/>
      <c r="SEP6"/>
      <c r="SEQ6"/>
      <c r="SER6"/>
      <c r="SES6"/>
      <c r="SET6"/>
      <c r="SEU6"/>
      <c r="SEV6"/>
      <c r="SEW6"/>
      <c r="SEX6"/>
      <c r="SEY6"/>
      <c r="SEZ6"/>
      <c r="SFA6"/>
      <c r="SFB6"/>
      <c r="SFC6"/>
      <c r="SFD6"/>
      <c r="SFE6"/>
      <c r="SFF6"/>
      <c r="SFG6"/>
      <c r="SFH6"/>
      <c r="SFI6"/>
      <c r="SFJ6"/>
      <c r="SFK6"/>
      <c r="SFL6"/>
      <c r="SFM6"/>
      <c r="SFN6"/>
      <c r="SFO6"/>
      <c r="SFP6"/>
      <c r="SFQ6"/>
      <c r="SFR6"/>
      <c r="SFS6"/>
      <c r="SFT6"/>
      <c r="SFU6"/>
      <c r="SFV6"/>
      <c r="SFW6"/>
      <c r="SFX6"/>
      <c r="SFY6"/>
      <c r="SFZ6"/>
      <c r="SGA6"/>
      <c r="SGB6"/>
      <c r="SGC6"/>
      <c r="SGD6"/>
      <c r="SGE6"/>
      <c r="SGF6"/>
      <c r="SGG6"/>
      <c r="SGH6"/>
      <c r="SGI6"/>
      <c r="SGJ6"/>
      <c r="SGK6"/>
      <c r="SGL6"/>
      <c r="SGM6"/>
      <c r="SGN6"/>
      <c r="SGO6"/>
      <c r="SGP6"/>
      <c r="SGQ6"/>
      <c r="SGR6"/>
      <c r="SGS6"/>
      <c r="SGT6"/>
      <c r="SGU6"/>
      <c r="SGV6"/>
      <c r="SGW6"/>
      <c r="SGX6"/>
      <c r="SGY6"/>
      <c r="SGZ6"/>
      <c r="SHA6"/>
      <c r="SHB6"/>
      <c r="SHC6"/>
      <c r="SHD6"/>
      <c r="SHE6"/>
      <c r="SHF6"/>
      <c r="SHG6"/>
      <c r="SHH6"/>
      <c r="SHI6"/>
      <c r="SHJ6"/>
      <c r="SHK6"/>
      <c r="SHL6"/>
      <c r="SHM6"/>
      <c r="SHN6"/>
      <c r="SHO6"/>
      <c r="SHP6"/>
      <c r="SHQ6"/>
      <c r="SHR6"/>
      <c r="SHS6"/>
      <c r="SHT6"/>
      <c r="SHU6"/>
      <c r="SHV6"/>
      <c r="SHW6"/>
      <c r="SHX6"/>
      <c r="SHY6"/>
      <c r="SHZ6"/>
      <c r="SIA6"/>
      <c r="SIB6"/>
      <c r="SIC6"/>
      <c r="SID6"/>
      <c r="SIE6"/>
      <c r="SIF6"/>
      <c r="SIG6"/>
      <c r="SIH6"/>
      <c r="SII6"/>
      <c r="SIJ6"/>
      <c r="SIK6"/>
      <c r="SIL6"/>
      <c r="SIM6"/>
      <c r="SIN6"/>
      <c r="SIO6"/>
      <c r="SIP6"/>
      <c r="SIQ6"/>
      <c r="SIR6"/>
      <c r="SIS6"/>
      <c r="SIT6"/>
      <c r="SIU6"/>
      <c r="SIV6"/>
      <c r="SIW6"/>
      <c r="SIX6"/>
      <c r="SIY6"/>
      <c r="SIZ6"/>
      <c r="SJA6"/>
      <c r="SJB6"/>
      <c r="SJC6"/>
      <c r="SJD6"/>
      <c r="SJE6"/>
      <c r="SJF6"/>
      <c r="SJG6"/>
      <c r="SJH6"/>
      <c r="SJI6"/>
      <c r="SJJ6"/>
      <c r="SJK6"/>
      <c r="SJL6"/>
      <c r="SJM6"/>
      <c r="SJN6"/>
      <c r="SJO6"/>
      <c r="SJP6"/>
      <c r="SJQ6"/>
      <c r="SJR6"/>
      <c r="SJS6"/>
      <c r="SJT6"/>
      <c r="SJU6"/>
      <c r="SJV6"/>
      <c r="SJW6"/>
      <c r="SJX6"/>
      <c r="SJY6"/>
      <c r="SJZ6"/>
      <c r="SKA6"/>
      <c r="SKB6"/>
      <c r="SKC6"/>
      <c r="SKD6"/>
      <c r="SKE6"/>
      <c r="SKF6"/>
      <c r="SKG6"/>
      <c r="SKH6"/>
      <c r="SKI6"/>
      <c r="SKJ6"/>
      <c r="SKK6"/>
      <c r="SKL6"/>
      <c r="SKM6"/>
      <c r="SKN6"/>
      <c r="SKO6"/>
      <c r="SKP6"/>
      <c r="SKQ6"/>
      <c r="SKR6"/>
      <c r="SKS6"/>
      <c r="SKT6"/>
      <c r="SKU6"/>
      <c r="SKV6"/>
      <c r="SKW6"/>
      <c r="SKX6"/>
      <c r="SKY6"/>
      <c r="SKZ6"/>
      <c r="SLA6"/>
      <c r="SLB6"/>
      <c r="SLC6"/>
      <c r="SLD6"/>
      <c r="SLE6"/>
      <c r="SLF6"/>
      <c r="SLG6"/>
      <c r="SLH6"/>
      <c r="SLI6"/>
      <c r="SLJ6"/>
      <c r="SLK6"/>
      <c r="SLL6"/>
      <c r="SLM6"/>
      <c r="SLN6"/>
      <c r="SLO6"/>
      <c r="SLP6"/>
      <c r="SLQ6"/>
      <c r="SLR6"/>
      <c r="SLS6"/>
      <c r="SLT6"/>
      <c r="SLU6"/>
      <c r="SLV6"/>
      <c r="SLW6"/>
      <c r="SLX6"/>
      <c r="SLY6"/>
      <c r="SLZ6"/>
      <c r="SMA6"/>
      <c r="SMB6"/>
      <c r="SMC6"/>
      <c r="SMD6"/>
      <c r="SME6"/>
      <c r="SMF6"/>
      <c r="SMG6"/>
      <c r="SMH6"/>
      <c r="SMI6"/>
      <c r="SMJ6"/>
      <c r="SMK6"/>
      <c r="SML6"/>
      <c r="SMM6"/>
      <c r="SMN6"/>
      <c r="SMO6"/>
      <c r="SMP6"/>
      <c r="SMQ6"/>
      <c r="SMR6"/>
      <c r="SMS6"/>
      <c r="SMT6"/>
      <c r="SMU6"/>
      <c r="SMV6"/>
      <c r="SMW6"/>
      <c r="SMX6"/>
      <c r="SMY6"/>
      <c r="SMZ6"/>
      <c r="SNA6"/>
      <c r="SNB6"/>
      <c r="SNC6"/>
      <c r="SND6"/>
      <c r="SNE6"/>
      <c r="SNF6"/>
      <c r="SNG6"/>
      <c r="SNH6"/>
      <c r="SNI6"/>
      <c r="SNJ6"/>
      <c r="SNK6"/>
      <c r="SNL6"/>
      <c r="SNM6"/>
      <c r="SNN6"/>
      <c r="SNO6"/>
      <c r="SNP6"/>
      <c r="SNQ6"/>
      <c r="SNR6"/>
      <c r="SNS6"/>
      <c r="SNT6"/>
      <c r="SNU6"/>
      <c r="SNV6"/>
      <c r="SNW6"/>
      <c r="SNX6"/>
      <c r="SNY6"/>
      <c r="SNZ6"/>
      <c r="SOA6"/>
      <c r="SOB6"/>
      <c r="SOC6"/>
      <c r="SOD6"/>
      <c r="SOE6"/>
      <c r="SOF6"/>
      <c r="SOG6"/>
      <c r="SOH6"/>
      <c r="SOI6"/>
      <c r="SOJ6"/>
      <c r="SOK6"/>
      <c r="SOL6"/>
      <c r="SOM6"/>
      <c r="SON6"/>
      <c r="SOO6"/>
      <c r="SOP6"/>
      <c r="SOQ6"/>
      <c r="SOR6"/>
      <c r="SOS6"/>
      <c r="SOT6"/>
      <c r="SOU6"/>
      <c r="SOV6"/>
      <c r="SOW6"/>
      <c r="SOX6"/>
      <c r="SOY6"/>
      <c r="SOZ6"/>
      <c r="SPA6"/>
      <c r="SPB6"/>
      <c r="SPC6"/>
      <c r="SPD6"/>
      <c r="SPE6"/>
      <c r="SPF6"/>
      <c r="SPG6"/>
      <c r="SPH6"/>
      <c r="SPI6"/>
      <c r="SPJ6"/>
      <c r="SPK6"/>
      <c r="SPL6"/>
      <c r="SPM6"/>
      <c r="SPN6"/>
      <c r="SPO6"/>
      <c r="SPP6"/>
      <c r="SPQ6"/>
      <c r="SPR6"/>
      <c r="SPS6"/>
      <c r="SPT6"/>
      <c r="SPU6"/>
      <c r="SPV6"/>
      <c r="SPW6"/>
      <c r="SPX6"/>
      <c r="SPY6"/>
      <c r="SPZ6"/>
      <c r="SQA6"/>
      <c r="SQB6"/>
      <c r="SQC6"/>
      <c r="SQD6"/>
      <c r="SQE6"/>
      <c r="SQF6"/>
      <c r="SQG6"/>
      <c r="SQH6"/>
      <c r="SQI6"/>
      <c r="SQJ6"/>
      <c r="SQK6"/>
      <c r="SQL6"/>
      <c r="SQM6"/>
      <c r="SQN6"/>
      <c r="SQO6"/>
      <c r="SQP6"/>
      <c r="SQQ6"/>
      <c r="SQR6"/>
      <c r="SQS6"/>
      <c r="SQT6"/>
      <c r="SQU6"/>
      <c r="SQV6"/>
      <c r="SQW6"/>
      <c r="SQX6"/>
      <c r="SQY6"/>
      <c r="SQZ6"/>
      <c r="SRA6"/>
      <c r="SRB6"/>
      <c r="SRC6"/>
      <c r="SRD6"/>
      <c r="SRE6"/>
      <c r="SRF6"/>
      <c r="SRG6"/>
      <c r="SRH6"/>
      <c r="SRI6"/>
      <c r="SRJ6"/>
      <c r="SRK6"/>
      <c r="SRL6"/>
      <c r="SRM6"/>
      <c r="SRN6"/>
      <c r="SRO6"/>
      <c r="SRP6"/>
      <c r="SRQ6"/>
      <c r="SRR6"/>
      <c r="SRS6"/>
      <c r="SRT6"/>
      <c r="SRU6"/>
      <c r="SRV6"/>
      <c r="SRW6"/>
      <c r="SRX6"/>
      <c r="SRY6"/>
      <c r="SRZ6"/>
      <c r="SSA6"/>
      <c r="SSB6"/>
      <c r="SSC6"/>
      <c r="SSD6"/>
      <c r="SSE6"/>
      <c r="SSF6"/>
      <c r="SSG6"/>
      <c r="SSH6"/>
      <c r="SSI6"/>
      <c r="SSJ6"/>
      <c r="SSK6"/>
      <c r="SSL6"/>
      <c r="SSM6"/>
      <c r="SSN6"/>
      <c r="SSO6"/>
      <c r="SSP6"/>
      <c r="SSQ6"/>
      <c r="SSR6"/>
      <c r="SSS6"/>
      <c r="SST6"/>
      <c r="SSU6"/>
      <c r="SSV6"/>
      <c r="SSW6"/>
      <c r="SSX6"/>
      <c r="SSY6"/>
      <c r="SSZ6"/>
      <c r="STA6"/>
      <c r="STB6"/>
      <c r="STC6"/>
      <c r="STD6"/>
      <c r="STE6"/>
      <c r="STF6"/>
      <c r="STG6"/>
      <c r="STH6"/>
      <c r="STI6"/>
      <c r="STJ6"/>
      <c r="STK6"/>
      <c r="STL6"/>
      <c r="STM6"/>
      <c r="STN6"/>
      <c r="STO6"/>
      <c r="STP6"/>
      <c r="STQ6"/>
      <c r="STR6"/>
      <c r="STS6"/>
      <c r="STT6"/>
      <c r="STU6"/>
      <c r="STV6"/>
      <c r="STW6"/>
      <c r="STX6"/>
      <c r="STY6"/>
      <c r="STZ6"/>
      <c r="SUA6"/>
      <c r="SUB6"/>
      <c r="SUC6"/>
      <c r="SUD6"/>
      <c r="SUE6"/>
      <c r="SUF6"/>
      <c r="SUG6"/>
      <c r="SUH6"/>
      <c r="SUI6"/>
      <c r="SUJ6"/>
      <c r="SUK6"/>
      <c r="SUL6"/>
      <c r="SUM6"/>
      <c r="SUN6"/>
      <c r="SUO6"/>
      <c r="SUP6"/>
      <c r="SUQ6"/>
      <c r="SUR6"/>
      <c r="SUS6"/>
      <c r="SUT6"/>
      <c r="SUU6"/>
      <c r="SUV6"/>
      <c r="SUW6"/>
      <c r="SUX6"/>
      <c r="SUY6"/>
      <c r="SUZ6"/>
      <c r="SVA6"/>
      <c r="SVB6"/>
      <c r="SVC6"/>
      <c r="SVD6"/>
      <c r="SVE6"/>
      <c r="SVF6"/>
      <c r="SVG6"/>
      <c r="SVH6"/>
      <c r="SVI6"/>
      <c r="SVJ6"/>
      <c r="SVK6"/>
      <c r="SVL6"/>
      <c r="SVM6"/>
      <c r="SVN6"/>
      <c r="SVO6"/>
      <c r="SVP6"/>
      <c r="SVQ6"/>
      <c r="SVR6"/>
      <c r="SVS6"/>
      <c r="SVT6"/>
      <c r="SVU6"/>
      <c r="SVV6"/>
      <c r="SVW6"/>
      <c r="SVX6"/>
      <c r="SVY6"/>
      <c r="SVZ6"/>
      <c r="SWA6"/>
      <c r="SWB6"/>
      <c r="SWC6"/>
      <c r="SWD6"/>
      <c r="SWE6"/>
      <c r="SWF6"/>
      <c r="SWG6"/>
      <c r="SWH6"/>
      <c r="SWI6"/>
      <c r="SWJ6"/>
      <c r="SWK6"/>
      <c r="SWL6"/>
      <c r="SWM6"/>
      <c r="SWN6"/>
      <c r="SWO6"/>
      <c r="SWP6"/>
      <c r="SWQ6"/>
      <c r="SWR6"/>
      <c r="SWS6"/>
      <c r="SWT6"/>
      <c r="SWU6"/>
      <c r="SWV6"/>
      <c r="SWW6"/>
      <c r="SWX6"/>
      <c r="SWY6"/>
      <c r="SWZ6"/>
      <c r="SXA6"/>
      <c r="SXB6"/>
      <c r="SXC6"/>
      <c r="SXD6"/>
      <c r="SXE6"/>
      <c r="SXF6"/>
      <c r="SXG6"/>
      <c r="SXH6"/>
      <c r="SXI6"/>
      <c r="SXJ6"/>
      <c r="SXK6"/>
      <c r="SXL6"/>
      <c r="SXM6"/>
      <c r="SXN6"/>
      <c r="SXO6"/>
      <c r="SXP6"/>
      <c r="SXQ6"/>
      <c r="SXR6"/>
      <c r="SXS6"/>
      <c r="SXT6"/>
      <c r="SXU6"/>
      <c r="SXV6"/>
      <c r="SXW6"/>
      <c r="SXX6"/>
      <c r="SXY6"/>
      <c r="SXZ6"/>
      <c r="SYA6"/>
      <c r="SYB6"/>
      <c r="SYC6"/>
      <c r="SYD6"/>
      <c r="SYE6"/>
      <c r="SYF6"/>
      <c r="SYG6"/>
      <c r="SYH6"/>
      <c r="SYI6"/>
      <c r="SYJ6"/>
      <c r="SYK6"/>
      <c r="SYL6"/>
      <c r="SYM6"/>
      <c r="SYN6"/>
      <c r="SYO6"/>
      <c r="SYP6"/>
      <c r="SYQ6"/>
      <c r="SYR6"/>
      <c r="SYS6"/>
      <c r="SYT6"/>
      <c r="SYU6"/>
      <c r="SYV6"/>
      <c r="SYW6"/>
      <c r="SYX6"/>
      <c r="SYY6"/>
      <c r="SYZ6"/>
      <c r="SZA6"/>
      <c r="SZB6"/>
      <c r="SZC6"/>
      <c r="SZD6"/>
      <c r="SZE6"/>
      <c r="SZF6"/>
      <c r="SZG6"/>
      <c r="SZH6"/>
      <c r="SZI6"/>
      <c r="SZJ6"/>
      <c r="SZK6"/>
      <c r="SZL6"/>
      <c r="SZM6"/>
      <c r="SZN6"/>
      <c r="SZO6"/>
      <c r="SZP6"/>
      <c r="SZQ6"/>
      <c r="SZR6"/>
      <c r="SZS6"/>
      <c r="SZT6"/>
      <c r="SZU6"/>
      <c r="SZV6"/>
      <c r="SZW6"/>
      <c r="SZX6"/>
      <c r="SZY6"/>
      <c r="SZZ6"/>
      <c r="TAA6"/>
      <c r="TAB6"/>
      <c r="TAC6"/>
      <c r="TAD6"/>
      <c r="TAE6"/>
      <c r="TAF6"/>
      <c r="TAG6"/>
      <c r="TAH6"/>
      <c r="TAI6"/>
      <c r="TAJ6"/>
      <c r="TAK6"/>
      <c r="TAL6"/>
      <c r="TAM6"/>
      <c r="TAN6"/>
      <c r="TAO6"/>
      <c r="TAP6"/>
      <c r="TAQ6"/>
      <c r="TAR6"/>
      <c r="TAS6"/>
      <c r="TAT6"/>
      <c r="TAU6"/>
      <c r="TAV6"/>
      <c r="TAW6"/>
      <c r="TAX6"/>
      <c r="TAY6"/>
      <c r="TAZ6"/>
      <c r="TBA6"/>
      <c r="TBB6"/>
      <c r="TBC6"/>
      <c r="TBD6"/>
      <c r="TBE6"/>
      <c r="TBF6"/>
      <c r="TBG6"/>
      <c r="TBH6"/>
      <c r="TBI6"/>
      <c r="TBJ6"/>
      <c r="TBK6"/>
      <c r="TBL6"/>
      <c r="TBM6"/>
      <c r="TBN6"/>
      <c r="TBO6"/>
      <c r="TBP6"/>
      <c r="TBQ6"/>
      <c r="TBR6"/>
      <c r="TBS6"/>
      <c r="TBT6"/>
      <c r="TBU6"/>
      <c r="TBV6"/>
      <c r="TBW6"/>
      <c r="TBX6"/>
      <c r="TBY6"/>
      <c r="TBZ6"/>
      <c r="TCA6"/>
      <c r="TCB6"/>
      <c r="TCC6"/>
      <c r="TCD6"/>
      <c r="TCE6"/>
      <c r="TCF6"/>
      <c r="TCG6"/>
      <c r="TCH6"/>
      <c r="TCI6"/>
      <c r="TCJ6"/>
      <c r="TCK6"/>
      <c r="TCL6"/>
      <c r="TCM6"/>
      <c r="TCN6"/>
      <c r="TCO6"/>
      <c r="TCP6"/>
      <c r="TCQ6"/>
      <c r="TCR6"/>
      <c r="TCS6"/>
      <c r="TCT6"/>
      <c r="TCU6"/>
      <c r="TCV6"/>
      <c r="TCW6"/>
      <c r="TCX6"/>
      <c r="TCY6"/>
      <c r="TCZ6"/>
      <c r="TDA6"/>
      <c r="TDB6"/>
      <c r="TDC6"/>
      <c r="TDD6"/>
      <c r="TDE6"/>
      <c r="TDF6"/>
      <c r="TDG6"/>
      <c r="TDH6"/>
      <c r="TDI6"/>
      <c r="TDJ6"/>
      <c r="TDK6"/>
      <c r="TDL6"/>
      <c r="TDM6"/>
      <c r="TDN6"/>
      <c r="TDO6"/>
      <c r="TDP6"/>
      <c r="TDQ6"/>
      <c r="TDR6"/>
      <c r="TDS6"/>
      <c r="TDT6"/>
      <c r="TDU6"/>
      <c r="TDV6"/>
      <c r="TDW6"/>
      <c r="TDX6"/>
      <c r="TDY6"/>
      <c r="TDZ6"/>
      <c r="TEA6"/>
      <c r="TEB6"/>
      <c r="TEC6"/>
      <c r="TED6"/>
      <c r="TEE6"/>
      <c r="TEF6"/>
      <c r="TEG6"/>
      <c r="TEH6"/>
      <c r="TEI6"/>
      <c r="TEJ6"/>
      <c r="TEK6"/>
      <c r="TEL6"/>
      <c r="TEM6"/>
      <c r="TEN6"/>
      <c r="TEO6"/>
      <c r="TEP6"/>
      <c r="TEQ6"/>
      <c r="TER6"/>
      <c r="TES6"/>
      <c r="TET6"/>
      <c r="TEU6"/>
      <c r="TEV6"/>
      <c r="TEW6"/>
      <c r="TEX6"/>
      <c r="TEY6"/>
      <c r="TEZ6"/>
      <c r="TFA6"/>
      <c r="TFB6"/>
      <c r="TFC6"/>
      <c r="TFD6"/>
      <c r="TFE6"/>
      <c r="TFF6"/>
      <c r="TFG6"/>
      <c r="TFH6"/>
      <c r="TFI6"/>
      <c r="TFJ6"/>
      <c r="TFK6"/>
      <c r="TFL6"/>
      <c r="TFM6"/>
      <c r="TFN6"/>
      <c r="TFO6"/>
      <c r="TFP6"/>
      <c r="TFQ6"/>
      <c r="TFR6"/>
      <c r="TFS6"/>
      <c r="TFT6"/>
      <c r="TFU6"/>
      <c r="TFV6"/>
      <c r="TFW6"/>
      <c r="TFX6"/>
      <c r="TFY6"/>
      <c r="TFZ6"/>
      <c r="TGA6"/>
      <c r="TGB6"/>
      <c r="TGC6"/>
      <c r="TGD6"/>
      <c r="TGE6"/>
      <c r="TGF6"/>
      <c r="TGG6"/>
      <c r="TGH6"/>
      <c r="TGI6"/>
      <c r="TGJ6"/>
      <c r="TGK6"/>
      <c r="TGL6"/>
      <c r="TGM6"/>
      <c r="TGN6"/>
      <c r="TGO6"/>
      <c r="TGP6"/>
      <c r="TGQ6"/>
      <c r="TGR6"/>
      <c r="TGS6"/>
      <c r="TGT6"/>
      <c r="TGU6"/>
      <c r="TGV6"/>
      <c r="TGW6"/>
      <c r="TGX6"/>
      <c r="TGY6"/>
      <c r="TGZ6"/>
      <c r="THA6"/>
      <c r="THB6"/>
      <c r="THC6"/>
      <c r="THD6"/>
      <c r="THE6"/>
      <c r="THF6"/>
      <c r="THG6"/>
      <c r="THH6"/>
      <c r="THI6"/>
      <c r="THJ6"/>
      <c r="THK6"/>
      <c r="THL6"/>
      <c r="THM6"/>
      <c r="THN6"/>
      <c r="THO6"/>
      <c r="THP6"/>
      <c r="THQ6"/>
      <c r="THR6"/>
      <c r="THS6"/>
      <c r="THT6"/>
      <c r="THU6"/>
      <c r="THV6"/>
      <c r="THW6"/>
      <c r="THX6"/>
      <c r="THY6"/>
      <c r="THZ6"/>
      <c r="TIA6"/>
      <c r="TIB6"/>
      <c r="TIC6"/>
      <c r="TID6"/>
      <c r="TIE6"/>
      <c r="TIF6"/>
      <c r="TIG6"/>
      <c r="TIH6"/>
      <c r="TII6"/>
      <c r="TIJ6"/>
      <c r="TIK6"/>
      <c r="TIL6"/>
      <c r="TIM6"/>
      <c r="TIN6"/>
      <c r="TIO6"/>
      <c r="TIP6"/>
      <c r="TIQ6"/>
      <c r="TIR6"/>
      <c r="TIS6"/>
      <c r="TIT6"/>
      <c r="TIU6"/>
      <c r="TIV6"/>
      <c r="TIW6"/>
      <c r="TIX6"/>
      <c r="TIY6"/>
      <c r="TIZ6"/>
      <c r="TJA6"/>
      <c r="TJB6"/>
      <c r="TJC6"/>
      <c r="TJD6"/>
      <c r="TJE6"/>
      <c r="TJF6"/>
      <c r="TJG6"/>
      <c r="TJH6"/>
      <c r="TJI6"/>
      <c r="TJJ6"/>
      <c r="TJK6"/>
      <c r="TJL6"/>
      <c r="TJM6"/>
      <c r="TJN6"/>
      <c r="TJO6"/>
      <c r="TJP6"/>
      <c r="TJQ6"/>
      <c r="TJR6"/>
      <c r="TJS6"/>
      <c r="TJT6"/>
      <c r="TJU6"/>
      <c r="TJV6"/>
      <c r="TJW6"/>
      <c r="TJX6"/>
      <c r="TJY6"/>
      <c r="TJZ6"/>
      <c r="TKA6"/>
      <c r="TKB6"/>
      <c r="TKC6"/>
      <c r="TKD6"/>
      <c r="TKE6"/>
      <c r="TKF6"/>
      <c r="TKG6"/>
      <c r="TKH6"/>
      <c r="TKI6"/>
      <c r="TKJ6"/>
      <c r="TKK6"/>
      <c r="TKL6"/>
      <c r="TKM6"/>
      <c r="TKN6"/>
      <c r="TKO6"/>
      <c r="TKP6"/>
      <c r="TKQ6"/>
      <c r="TKR6"/>
      <c r="TKS6"/>
      <c r="TKT6"/>
      <c r="TKU6"/>
      <c r="TKV6"/>
      <c r="TKW6"/>
      <c r="TKX6"/>
      <c r="TKY6"/>
      <c r="TKZ6"/>
      <c r="TLA6"/>
      <c r="TLB6"/>
      <c r="TLC6"/>
      <c r="TLD6"/>
      <c r="TLE6"/>
      <c r="TLF6"/>
      <c r="TLG6"/>
      <c r="TLH6"/>
      <c r="TLI6"/>
      <c r="TLJ6"/>
      <c r="TLK6"/>
      <c r="TLL6"/>
      <c r="TLM6"/>
      <c r="TLN6"/>
      <c r="TLO6"/>
      <c r="TLP6"/>
      <c r="TLQ6"/>
      <c r="TLR6"/>
      <c r="TLS6"/>
      <c r="TLT6"/>
      <c r="TLU6"/>
      <c r="TLV6"/>
      <c r="TLW6"/>
      <c r="TLX6"/>
      <c r="TLY6"/>
      <c r="TLZ6"/>
      <c r="TMA6"/>
      <c r="TMB6"/>
      <c r="TMC6"/>
      <c r="TMD6"/>
      <c r="TME6"/>
      <c r="TMF6"/>
      <c r="TMG6"/>
      <c r="TMH6"/>
      <c r="TMI6"/>
      <c r="TMJ6"/>
      <c r="TMK6"/>
      <c r="TML6"/>
      <c r="TMM6"/>
      <c r="TMN6"/>
      <c r="TMO6"/>
      <c r="TMP6"/>
      <c r="TMQ6"/>
      <c r="TMR6"/>
      <c r="TMS6"/>
      <c r="TMT6"/>
      <c r="TMU6"/>
      <c r="TMV6"/>
      <c r="TMW6"/>
      <c r="TMX6"/>
      <c r="TMY6"/>
      <c r="TMZ6"/>
      <c r="TNA6"/>
      <c r="TNB6"/>
      <c r="TNC6"/>
      <c r="TND6"/>
      <c r="TNE6"/>
      <c r="TNF6"/>
      <c r="TNG6"/>
      <c r="TNH6"/>
      <c r="TNI6"/>
      <c r="TNJ6"/>
      <c r="TNK6"/>
      <c r="TNL6"/>
      <c r="TNM6"/>
      <c r="TNN6"/>
      <c r="TNO6"/>
      <c r="TNP6"/>
      <c r="TNQ6"/>
      <c r="TNR6"/>
      <c r="TNS6"/>
      <c r="TNT6"/>
      <c r="TNU6"/>
      <c r="TNV6"/>
      <c r="TNW6"/>
      <c r="TNX6"/>
      <c r="TNY6"/>
      <c r="TNZ6"/>
      <c r="TOA6"/>
      <c r="TOB6"/>
      <c r="TOC6"/>
      <c r="TOD6"/>
      <c r="TOE6"/>
      <c r="TOF6"/>
      <c r="TOG6"/>
      <c r="TOH6"/>
      <c r="TOI6"/>
      <c r="TOJ6"/>
      <c r="TOK6"/>
      <c r="TOL6"/>
      <c r="TOM6"/>
      <c r="TON6"/>
      <c r="TOO6"/>
      <c r="TOP6"/>
      <c r="TOQ6"/>
      <c r="TOR6"/>
      <c r="TOS6"/>
      <c r="TOT6"/>
      <c r="TOU6"/>
      <c r="TOV6"/>
      <c r="TOW6"/>
      <c r="TOX6"/>
      <c r="TOY6"/>
      <c r="TOZ6"/>
      <c r="TPA6"/>
      <c r="TPB6"/>
      <c r="TPC6"/>
      <c r="TPD6"/>
      <c r="TPE6"/>
      <c r="TPF6"/>
      <c r="TPG6"/>
      <c r="TPH6"/>
      <c r="TPI6"/>
      <c r="TPJ6"/>
      <c r="TPK6"/>
      <c r="TPL6"/>
      <c r="TPM6"/>
      <c r="TPN6"/>
      <c r="TPO6"/>
      <c r="TPP6"/>
      <c r="TPQ6"/>
      <c r="TPR6"/>
      <c r="TPS6"/>
      <c r="TPT6"/>
      <c r="TPU6"/>
      <c r="TPV6"/>
      <c r="TPW6"/>
      <c r="TPX6"/>
      <c r="TPY6"/>
      <c r="TPZ6"/>
      <c r="TQA6"/>
      <c r="TQB6"/>
      <c r="TQC6"/>
      <c r="TQD6"/>
      <c r="TQE6"/>
      <c r="TQF6"/>
      <c r="TQG6"/>
      <c r="TQH6"/>
      <c r="TQI6"/>
      <c r="TQJ6"/>
      <c r="TQK6"/>
      <c r="TQL6"/>
      <c r="TQM6"/>
      <c r="TQN6"/>
      <c r="TQO6"/>
      <c r="TQP6"/>
      <c r="TQQ6"/>
      <c r="TQR6"/>
      <c r="TQS6"/>
      <c r="TQT6"/>
      <c r="TQU6"/>
      <c r="TQV6"/>
      <c r="TQW6"/>
      <c r="TQX6"/>
      <c r="TQY6"/>
      <c r="TQZ6"/>
      <c r="TRA6"/>
      <c r="TRB6"/>
      <c r="TRC6"/>
      <c r="TRD6"/>
      <c r="TRE6"/>
      <c r="TRF6"/>
      <c r="TRG6"/>
      <c r="TRH6"/>
      <c r="TRI6"/>
      <c r="TRJ6"/>
      <c r="TRK6"/>
      <c r="TRL6"/>
      <c r="TRM6"/>
      <c r="TRN6"/>
      <c r="TRO6"/>
      <c r="TRP6"/>
      <c r="TRQ6"/>
      <c r="TRR6"/>
      <c r="TRS6"/>
      <c r="TRT6"/>
      <c r="TRU6"/>
      <c r="TRV6"/>
      <c r="TRW6"/>
      <c r="TRX6"/>
      <c r="TRY6"/>
      <c r="TRZ6"/>
      <c r="TSA6"/>
      <c r="TSB6"/>
      <c r="TSC6"/>
      <c r="TSD6"/>
      <c r="TSE6"/>
      <c r="TSF6"/>
      <c r="TSG6"/>
      <c r="TSH6"/>
      <c r="TSI6"/>
      <c r="TSJ6"/>
      <c r="TSK6"/>
      <c r="TSL6"/>
      <c r="TSM6"/>
      <c r="TSN6"/>
      <c r="TSO6"/>
      <c r="TSP6"/>
      <c r="TSQ6"/>
      <c r="TSR6"/>
      <c r="TSS6"/>
      <c r="TST6"/>
      <c r="TSU6"/>
      <c r="TSV6"/>
      <c r="TSW6"/>
      <c r="TSX6"/>
      <c r="TSY6"/>
      <c r="TSZ6"/>
      <c r="TTA6"/>
      <c r="TTB6"/>
      <c r="TTC6"/>
      <c r="TTD6"/>
      <c r="TTE6"/>
      <c r="TTF6"/>
      <c r="TTG6"/>
      <c r="TTH6"/>
      <c r="TTI6"/>
      <c r="TTJ6"/>
      <c r="TTK6"/>
      <c r="TTL6"/>
      <c r="TTM6"/>
      <c r="TTN6"/>
      <c r="TTO6"/>
      <c r="TTP6"/>
      <c r="TTQ6"/>
      <c r="TTR6"/>
      <c r="TTS6"/>
      <c r="TTT6"/>
      <c r="TTU6"/>
      <c r="TTV6"/>
      <c r="TTW6"/>
      <c r="TTX6"/>
      <c r="TTY6"/>
      <c r="TTZ6"/>
      <c r="TUA6"/>
      <c r="TUB6"/>
      <c r="TUC6"/>
      <c r="TUD6"/>
      <c r="TUE6"/>
      <c r="TUF6"/>
      <c r="TUG6"/>
      <c r="TUH6"/>
      <c r="TUI6"/>
      <c r="TUJ6"/>
      <c r="TUK6"/>
      <c r="TUL6"/>
      <c r="TUM6"/>
      <c r="TUN6"/>
      <c r="TUO6"/>
      <c r="TUP6"/>
      <c r="TUQ6"/>
      <c r="TUR6"/>
      <c r="TUS6"/>
      <c r="TUT6"/>
      <c r="TUU6"/>
      <c r="TUV6"/>
      <c r="TUW6"/>
      <c r="TUX6"/>
      <c r="TUY6"/>
      <c r="TUZ6"/>
      <c r="TVA6"/>
      <c r="TVB6"/>
      <c r="TVC6"/>
      <c r="TVD6"/>
      <c r="TVE6"/>
      <c r="TVF6"/>
      <c r="TVG6"/>
      <c r="TVH6"/>
      <c r="TVI6"/>
      <c r="TVJ6"/>
      <c r="TVK6"/>
      <c r="TVL6"/>
      <c r="TVM6"/>
      <c r="TVN6"/>
      <c r="TVO6"/>
      <c r="TVP6"/>
      <c r="TVQ6"/>
      <c r="TVR6"/>
      <c r="TVS6"/>
      <c r="TVT6"/>
      <c r="TVU6"/>
      <c r="TVV6"/>
      <c r="TVW6"/>
      <c r="TVX6"/>
      <c r="TVY6"/>
      <c r="TVZ6"/>
      <c r="TWA6"/>
      <c r="TWB6"/>
      <c r="TWC6"/>
      <c r="TWD6"/>
      <c r="TWE6"/>
      <c r="TWF6"/>
      <c r="TWG6"/>
      <c r="TWH6"/>
      <c r="TWI6"/>
      <c r="TWJ6"/>
      <c r="TWK6"/>
      <c r="TWL6"/>
      <c r="TWM6"/>
      <c r="TWN6"/>
      <c r="TWO6"/>
      <c r="TWP6"/>
      <c r="TWQ6"/>
      <c r="TWR6"/>
      <c r="TWS6"/>
      <c r="TWT6"/>
      <c r="TWU6"/>
      <c r="TWV6"/>
      <c r="TWW6"/>
      <c r="TWX6"/>
      <c r="TWY6"/>
      <c r="TWZ6"/>
      <c r="TXA6"/>
      <c r="TXB6"/>
      <c r="TXC6"/>
      <c r="TXD6"/>
      <c r="TXE6"/>
      <c r="TXF6"/>
      <c r="TXG6"/>
      <c r="TXH6"/>
      <c r="TXI6"/>
      <c r="TXJ6"/>
      <c r="TXK6"/>
      <c r="TXL6"/>
      <c r="TXM6"/>
      <c r="TXN6"/>
      <c r="TXO6"/>
      <c r="TXP6"/>
      <c r="TXQ6"/>
      <c r="TXR6"/>
      <c r="TXS6"/>
      <c r="TXT6"/>
      <c r="TXU6"/>
      <c r="TXV6"/>
      <c r="TXW6"/>
      <c r="TXX6"/>
      <c r="TXY6"/>
      <c r="TXZ6"/>
      <c r="TYA6"/>
      <c r="TYB6"/>
      <c r="TYC6"/>
      <c r="TYD6"/>
      <c r="TYE6"/>
      <c r="TYF6"/>
      <c r="TYG6"/>
      <c r="TYH6"/>
      <c r="TYI6"/>
      <c r="TYJ6"/>
      <c r="TYK6"/>
      <c r="TYL6"/>
      <c r="TYM6"/>
      <c r="TYN6"/>
      <c r="TYO6"/>
      <c r="TYP6"/>
      <c r="TYQ6"/>
      <c r="TYR6"/>
      <c r="TYS6"/>
      <c r="TYT6"/>
      <c r="TYU6"/>
      <c r="TYV6"/>
      <c r="TYW6"/>
      <c r="TYX6"/>
      <c r="TYY6"/>
      <c r="TYZ6"/>
      <c r="TZA6"/>
      <c r="TZB6"/>
      <c r="TZC6"/>
      <c r="TZD6"/>
      <c r="TZE6"/>
      <c r="TZF6"/>
      <c r="TZG6"/>
      <c r="TZH6"/>
      <c r="TZI6"/>
      <c r="TZJ6"/>
      <c r="TZK6"/>
      <c r="TZL6"/>
      <c r="TZM6"/>
      <c r="TZN6"/>
      <c r="TZO6"/>
      <c r="TZP6"/>
      <c r="TZQ6"/>
      <c r="TZR6"/>
      <c r="TZS6"/>
      <c r="TZT6"/>
      <c r="TZU6"/>
      <c r="TZV6"/>
      <c r="TZW6"/>
      <c r="TZX6"/>
      <c r="TZY6"/>
      <c r="TZZ6"/>
      <c r="UAA6"/>
      <c r="UAB6"/>
      <c r="UAC6"/>
      <c r="UAD6"/>
      <c r="UAE6"/>
      <c r="UAF6"/>
      <c r="UAG6"/>
      <c r="UAH6"/>
      <c r="UAI6"/>
      <c r="UAJ6"/>
      <c r="UAK6"/>
      <c r="UAL6"/>
      <c r="UAM6"/>
      <c r="UAN6"/>
      <c r="UAO6"/>
      <c r="UAP6"/>
      <c r="UAQ6"/>
      <c r="UAR6"/>
      <c r="UAS6"/>
      <c r="UAT6"/>
      <c r="UAU6"/>
      <c r="UAV6"/>
      <c r="UAW6"/>
      <c r="UAX6"/>
      <c r="UAY6"/>
      <c r="UAZ6"/>
      <c r="UBA6"/>
      <c r="UBB6"/>
      <c r="UBC6"/>
      <c r="UBD6"/>
      <c r="UBE6"/>
      <c r="UBF6"/>
      <c r="UBG6"/>
      <c r="UBH6"/>
      <c r="UBI6"/>
      <c r="UBJ6"/>
      <c r="UBK6"/>
      <c r="UBL6"/>
      <c r="UBM6"/>
      <c r="UBN6"/>
      <c r="UBO6"/>
      <c r="UBP6"/>
      <c r="UBQ6"/>
      <c r="UBR6"/>
      <c r="UBS6"/>
      <c r="UBT6"/>
      <c r="UBU6"/>
      <c r="UBV6"/>
      <c r="UBW6"/>
      <c r="UBX6"/>
      <c r="UBY6"/>
      <c r="UBZ6"/>
      <c r="UCA6"/>
      <c r="UCB6"/>
      <c r="UCC6"/>
      <c r="UCD6"/>
      <c r="UCE6"/>
      <c r="UCF6"/>
      <c r="UCG6"/>
      <c r="UCH6"/>
      <c r="UCI6"/>
      <c r="UCJ6"/>
      <c r="UCK6"/>
      <c r="UCL6"/>
      <c r="UCM6"/>
      <c r="UCN6"/>
      <c r="UCO6"/>
      <c r="UCP6"/>
      <c r="UCQ6"/>
      <c r="UCR6"/>
      <c r="UCS6"/>
      <c r="UCT6"/>
      <c r="UCU6"/>
      <c r="UCV6"/>
      <c r="UCW6"/>
      <c r="UCX6"/>
      <c r="UCY6"/>
      <c r="UCZ6"/>
      <c r="UDA6"/>
      <c r="UDB6"/>
      <c r="UDC6"/>
      <c r="UDD6"/>
      <c r="UDE6"/>
      <c r="UDF6"/>
      <c r="UDG6"/>
      <c r="UDH6"/>
      <c r="UDI6"/>
      <c r="UDJ6"/>
      <c r="UDK6"/>
      <c r="UDL6"/>
      <c r="UDM6"/>
      <c r="UDN6"/>
      <c r="UDO6"/>
      <c r="UDP6"/>
      <c r="UDQ6"/>
      <c r="UDR6"/>
      <c r="UDS6"/>
      <c r="UDT6"/>
      <c r="UDU6"/>
      <c r="UDV6"/>
      <c r="UDW6"/>
      <c r="UDX6"/>
      <c r="UDY6"/>
      <c r="UDZ6"/>
      <c r="UEA6"/>
      <c r="UEB6"/>
      <c r="UEC6"/>
      <c r="UED6"/>
      <c r="UEE6"/>
      <c r="UEF6"/>
      <c r="UEG6"/>
      <c r="UEH6"/>
      <c r="UEI6"/>
      <c r="UEJ6"/>
      <c r="UEK6"/>
      <c r="UEL6"/>
      <c r="UEM6"/>
      <c r="UEN6"/>
      <c r="UEO6"/>
      <c r="UEP6"/>
      <c r="UEQ6"/>
      <c r="UER6"/>
      <c r="UES6"/>
      <c r="UET6"/>
      <c r="UEU6"/>
      <c r="UEV6"/>
      <c r="UEW6"/>
      <c r="UEX6"/>
      <c r="UEY6"/>
      <c r="UEZ6"/>
      <c r="UFA6"/>
      <c r="UFB6"/>
      <c r="UFC6"/>
      <c r="UFD6"/>
      <c r="UFE6"/>
      <c r="UFF6"/>
      <c r="UFG6"/>
      <c r="UFH6"/>
      <c r="UFI6"/>
      <c r="UFJ6"/>
      <c r="UFK6"/>
      <c r="UFL6"/>
      <c r="UFM6"/>
      <c r="UFN6"/>
      <c r="UFO6"/>
      <c r="UFP6"/>
      <c r="UFQ6"/>
      <c r="UFR6"/>
      <c r="UFS6"/>
      <c r="UFT6"/>
      <c r="UFU6"/>
      <c r="UFV6"/>
      <c r="UFW6"/>
      <c r="UFX6"/>
      <c r="UFY6"/>
      <c r="UFZ6"/>
      <c r="UGA6"/>
      <c r="UGB6"/>
      <c r="UGC6"/>
      <c r="UGD6"/>
      <c r="UGE6"/>
      <c r="UGF6"/>
      <c r="UGG6"/>
      <c r="UGH6"/>
      <c r="UGI6"/>
      <c r="UGJ6"/>
      <c r="UGK6"/>
      <c r="UGL6"/>
      <c r="UGM6"/>
      <c r="UGN6"/>
      <c r="UGO6"/>
      <c r="UGP6"/>
      <c r="UGQ6"/>
      <c r="UGR6"/>
      <c r="UGS6"/>
      <c r="UGT6"/>
      <c r="UGU6"/>
      <c r="UGV6"/>
      <c r="UGW6"/>
      <c r="UGX6"/>
      <c r="UGY6"/>
      <c r="UGZ6"/>
      <c r="UHA6"/>
      <c r="UHB6"/>
      <c r="UHC6"/>
      <c r="UHD6"/>
      <c r="UHE6"/>
      <c r="UHF6"/>
      <c r="UHG6"/>
      <c r="UHH6"/>
      <c r="UHI6"/>
      <c r="UHJ6"/>
      <c r="UHK6"/>
      <c r="UHL6"/>
      <c r="UHM6"/>
      <c r="UHN6"/>
      <c r="UHO6"/>
      <c r="UHP6"/>
      <c r="UHQ6"/>
      <c r="UHR6"/>
      <c r="UHS6"/>
      <c r="UHT6"/>
      <c r="UHU6"/>
      <c r="UHV6"/>
      <c r="UHW6"/>
      <c r="UHX6"/>
      <c r="UHY6"/>
      <c r="UHZ6"/>
      <c r="UIA6"/>
      <c r="UIB6"/>
      <c r="UIC6"/>
      <c r="UID6"/>
      <c r="UIE6"/>
      <c r="UIF6"/>
      <c r="UIG6"/>
      <c r="UIH6"/>
      <c r="UII6"/>
      <c r="UIJ6"/>
      <c r="UIK6"/>
      <c r="UIL6"/>
      <c r="UIM6"/>
      <c r="UIN6"/>
      <c r="UIO6"/>
      <c r="UIP6"/>
      <c r="UIQ6"/>
      <c r="UIR6"/>
      <c r="UIS6"/>
      <c r="UIT6"/>
      <c r="UIU6"/>
      <c r="UIV6"/>
      <c r="UIW6"/>
      <c r="UIX6"/>
      <c r="UIY6"/>
      <c r="UIZ6"/>
      <c r="UJA6"/>
      <c r="UJB6"/>
      <c r="UJC6"/>
      <c r="UJD6"/>
      <c r="UJE6"/>
      <c r="UJF6"/>
      <c r="UJG6"/>
      <c r="UJH6"/>
      <c r="UJI6"/>
      <c r="UJJ6"/>
      <c r="UJK6"/>
      <c r="UJL6"/>
      <c r="UJM6"/>
      <c r="UJN6"/>
      <c r="UJO6"/>
      <c r="UJP6"/>
      <c r="UJQ6"/>
      <c r="UJR6"/>
      <c r="UJS6"/>
      <c r="UJT6"/>
      <c r="UJU6"/>
      <c r="UJV6"/>
      <c r="UJW6"/>
      <c r="UJX6"/>
      <c r="UJY6"/>
      <c r="UJZ6"/>
      <c r="UKA6"/>
      <c r="UKB6"/>
      <c r="UKC6"/>
      <c r="UKD6"/>
      <c r="UKE6"/>
      <c r="UKF6"/>
      <c r="UKG6"/>
      <c r="UKH6"/>
      <c r="UKI6"/>
      <c r="UKJ6"/>
      <c r="UKK6"/>
      <c r="UKL6"/>
      <c r="UKM6"/>
      <c r="UKN6"/>
      <c r="UKO6"/>
      <c r="UKP6"/>
      <c r="UKQ6"/>
      <c r="UKR6"/>
      <c r="UKS6"/>
      <c r="UKT6"/>
      <c r="UKU6"/>
      <c r="UKV6"/>
      <c r="UKW6"/>
      <c r="UKX6"/>
      <c r="UKY6"/>
      <c r="UKZ6"/>
      <c r="ULA6"/>
      <c r="ULB6"/>
      <c r="ULC6"/>
      <c r="ULD6"/>
      <c r="ULE6"/>
      <c r="ULF6"/>
      <c r="ULG6"/>
      <c r="ULH6"/>
      <c r="ULI6"/>
      <c r="ULJ6"/>
      <c r="ULK6"/>
      <c r="ULL6"/>
      <c r="ULM6"/>
      <c r="ULN6"/>
      <c r="ULO6"/>
      <c r="ULP6"/>
      <c r="ULQ6"/>
      <c r="ULR6"/>
      <c r="ULS6"/>
      <c r="ULT6"/>
      <c r="ULU6"/>
      <c r="ULV6"/>
      <c r="ULW6"/>
      <c r="ULX6"/>
      <c r="ULY6"/>
      <c r="ULZ6"/>
      <c r="UMA6"/>
      <c r="UMB6"/>
      <c r="UMC6"/>
      <c r="UMD6"/>
      <c r="UME6"/>
      <c r="UMF6"/>
      <c r="UMG6"/>
      <c r="UMH6"/>
      <c r="UMI6"/>
      <c r="UMJ6"/>
      <c r="UMK6"/>
      <c r="UML6"/>
      <c r="UMM6"/>
      <c r="UMN6"/>
      <c r="UMO6"/>
      <c r="UMP6"/>
      <c r="UMQ6"/>
      <c r="UMR6"/>
      <c r="UMS6"/>
      <c r="UMT6"/>
      <c r="UMU6"/>
      <c r="UMV6"/>
      <c r="UMW6"/>
      <c r="UMX6"/>
      <c r="UMY6"/>
      <c r="UMZ6"/>
      <c r="UNA6"/>
      <c r="UNB6"/>
      <c r="UNC6"/>
      <c r="UND6"/>
      <c r="UNE6"/>
      <c r="UNF6"/>
      <c r="UNG6"/>
      <c r="UNH6"/>
      <c r="UNI6"/>
      <c r="UNJ6"/>
      <c r="UNK6"/>
      <c r="UNL6"/>
      <c r="UNM6"/>
      <c r="UNN6"/>
      <c r="UNO6"/>
      <c r="UNP6"/>
      <c r="UNQ6"/>
      <c r="UNR6"/>
      <c r="UNS6"/>
      <c r="UNT6"/>
      <c r="UNU6"/>
      <c r="UNV6"/>
      <c r="UNW6"/>
      <c r="UNX6"/>
      <c r="UNY6"/>
      <c r="UNZ6"/>
      <c r="UOA6"/>
      <c r="UOB6"/>
      <c r="UOC6"/>
      <c r="UOD6"/>
      <c r="UOE6"/>
      <c r="UOF6"/>
      <c r="UOG6"/>
      <c r="UOH6"/>
      <c r="UOI6"/>
      <c r="UOJ6"/>
      <c r="UOK6"/>
      <c r="UOL6"/>
      <c r="UOM6"/>
      <c r="UON6"/>
      <c r="UOO6"/>
      <c r="UOP6"/>
      <c r="UOQ6"/>
      <c r="UOR6"/>
      <c r="UOS6"/>
      <c r="UOT6"/>
      <c r="UOU6"/>
      <c r="UOV6"/>
      <c r="UOW6"/>
      <c r="UOX6"/>
      <c r="UOY6"/>
      <c r="UOZ6"/>
      <c r="UPA6"/>
      <c r="UPB6"/>
      <c r="UPC6"/>
      <c r="UPD6"/>
      <c r="UPE6"/>
      <c r="UPF6"/>
      <c r="UPG6"/>
      <c r="UPH6"/>
      <c r="UPI6"/>
      <c r="UPJ6"/>
      <c r="UPK6"/>
      <c r="UPL6"/>
      <c r="UPM6"/>
      <c r="UPN6"/>
      <c r="UPO6"/>
      <c r="UPP6"/>
      <c r="UPQ6"/>
      <c r="UPR6"/>
      <c r="UPS6"/>
      <c r="UPT6"/>
      <c r="UPU6"/>
      <c r="UPV6"/>
      <c r="UPW6"/>
      <c r="UPX6"/>
      <c r="UPY6"/>
      <c r="UPZ6"/>
      <c r="UQA6"/>
      <c r="UQB6"/>
      <c r="UQC6"/>
      <c r="UQD6"/>
      <c r="UQE6"/>
      <c r="UQF6"/>
      <c r="UQG6"/>
      <c r="UQH6"/>
      <c r="UQI6"/>
      <c r="UQJ6"/>
      <c r="UQK6"/>
      <c r="UQL6"/>
      <c r="UQM6"/>
      <c r="UQN6"/>
      <c r="UQO6"/>
      <c r="UQP6"/>
      <c r="UQQ6"/>
      <c r="UQR6"/>
      <c r="UQS6"/>
      <c r="UQT6"/>
      <c r="UQU6"/>
      <c r="UQV6"/>
      <c r="UQW6"/>
      <c r="UQX6"/>
      <c r="UQY6"/>
      <c r="UQZ6"/>
      <c r="URA6"/>
      <c r="URB6"/>
      <c r="URC6"/>
      <c r="URD6"/>
      <c r="URE6"/>
      <c r="URF6"/>
      <c r="URG6"/>
      <c r="URH6"/>
      <c r="URI6"/>
      <c r="URJ6"/>
      <c r="URK6"/>
      <c r="URL6"/>
      <c r="URM6"/>
      <c r="URN6"/>
      <c r="URO6"/>
      <c r="URP6"/>
      <c r="URQ6"/>
      <c r="URR6"/>
      <c r="URS6"/>
      <c r="URT6"/>
      <c r="URU6"/>
      <c r="URV6"/>
      <c r="URW6"/>
      <c r="URX6"/>
      <c r="URY6"/>
      <c r="URZ6"/>
      <c r="USA6"/>
      <c r="USB6"/>
      <c r="USC6"/>
      <c r="USD6"/>
      <c r="USE6"/>
      <c r="USF6"/>
      <c r="USG6"/>
      <c r="USH6"/>
      <c r="USI6"/>
      <c r="USJ6"/>
      <c r="USK6"/>
      <c r="USL6"/>
      <c r="USM6"/>
      <c r="USN6"/>
      <c r="USO6"/>
      <c r="USP6"/>
      <c r="USQ6"/>
      <c r="USR6"/>
      <c r="USS6"/>
      <c r="UST6"/>
      <c r="USU6"/>
      <c r="USV6"/>
      <c r="USW6"/>
      <c r="USX6"/>
      <c r="USY6"/>
      <c r="USZ6"/>
      <c r="UTA6"/>
      <c r="UTB6"/>
      <c r="UTC6"/>
      <c r="UTD6"/>
      <c r="UTE6"/>
      <c r="UTF6"/>
      <c r="UTG6"/>
      <c r="UTH6"/>
      <c r="UTI6"/>
      <c r="UTJ6"/>
      <c r="UTK6"/>
      <c r="UTL6"/>
      <c r="UTM6"/>
      <c r="UTN6"/>
      <c r="UTO6"/>
      <c r="UTP6"/>
      <c r="UTQ6"/>
      <c r="UTR6"/>
      <c r="UTS6"/>
      <c r="UTT6"/>
      <c r="UTU6"/>
      <c r="UTV6"/>
      <c r="UTW6"/>
      <c r="UTX6"/>
      <c r="UTY6"/>
      <c r="UTZ6"/>
      <c r="UUA6"/>
      <c r="UUB6"/>
      <c r="UUC6"/>
      <c r="UUD6"/>
      <c r="UUE6"/>
      <c r="UUF6"/>
      <c r="UUG6"/>
      <c r="UUH6"/>
      <c r="UUI6"/>
      <c r="UUJ6"/>
      <c r="UUK6"/>
      <c r="UUL6"/>
      <c r="UUM6"/>
      <c r="UUN6"/>
      <c r="UUO6"/>
      <c r="UUP6"/>
      <c r="UUQ6"/>
      <c r="UUR6"/>
      <c r="UUS6"/>
      <c r="UUT6"/>
      <c r="UUU6"/>
      <c r="UUV6"/>
      <c r="UUW6"/>
      <c r="UUX6"/>
      <c r="UUY6"/>
      <c r="UUZ6"/>
      <c r="UVA6"/>
      <c r="UVB6"/>
      <c r="UVC6"/>
      <c r="UVD6"/>
      <c r="UVE6"/>
      <c r="UVF6"/>
      <c r="UVG6"/>
      <c r="UVH6"/>
      <c r="UVI6"/>
      <c r="UVJ6"/>
      <c r="UVK6"/>
      <c r="UVL6"/>
      <c r="UVM6"/>
      <c r="UVN6"/>
      <c r="UVO6"/>
      <c r="UVP6"/>
      <c r="UVQ6"/>
      <c r="UVR6"/>
      <c r="UVS6"/>
      <c r="UVT6"/>
      <c r="UVU6"/>
      <c r="UVV6"/>
      <c r="UVW6"/>
      <c r="UVX6"/>
      <c r="UVY6"/>
      <c r="UVZ6"/>
      <c r="UWA6"/>
      <c r="UWB6"/>
      <c r="UWC6"/>
      <c r="UWD6"/>
      <c r="UWE6"/>
      <c r="UWF6"/>
      <c r="UWG6"/>
      <c r="UWH6"/>
      <c r="UWI6"/>
      <c r="UWJ6"/>
      <c r="UWK6"/>
      <c r="UWL6"/>
      <c r="UWM6"/>
      <c r="UWN6"/>
      <c r="UWO6"/>
      <c r="UWP6"/>
      <c r="UWQ6"/>
      <c r="UWR6"/>
      <c r="UWS6"/>
      <c r="UWT6"/>
      <c r="UWU6"/>
      <c r="UWV6"/>
      <c r="UWW6"/>
      <c r="UWX6"/>
      <c r="UWY6"/>
      <c r="UWZ6"/>
      <c r="UXA6"/>
      <c r="UXB6"/>
      <c r="UXC6"/>
      <c r="UXD6"/>
      <c r="UXE6"/>
      <c r="UXF6"/>
      <c r="UXG6"/>
      <c r="UXH6"/>
      <c r="UXI6"/>
      <c r="UXJ6"/>
      <c r="UXK6"/>
      <c r="UXL6"/>
      <c r="UXM6"/>
      <c r="UXN6"/>
      <c r="UXO6"/>
      <c r="UXP6"/>
      <c r="UXQ6"/>
      <c r="UXR6"/>
      <c r="UXS6"/>
      <c r="UXT6"/>
      <c r="UXU6"/>
      <c r="UXV6"/>
      <c r="UXW6"/>
      <c r="UXX6"/>
      <c r="UXY6"/>
      <c r="UXZ6"/>
      <c r="UYA6"/>
      <c r="UYB6"/>
      <c r="UYC6"/>
      <c r="UYD6"/>
      <c r="UYE6"/>
      <c r="UYF6"/>
      <c r="UYG6"/>
      <c r="UYH6"/>
      <c r="UYI6"/>
      <c r="UYJ6"/>
      <c r="UYK6"/>
      <c r="UYL6"/>
      <c r="UYM6"/>
      <c r="UYN6"/>
      <c r="UYO6"/>
      <c r="UYP6"/>
      <c r="UYQ6"/>
      <c r="UYR6"/>
      <c r="UYS6"/>
      <c r="UYT6"/>
      <c r="UYU6"/>
      <c r="UYV6"/>
      <c r="UYW6"/>
      <c r="UYX6"/>
      <c r="UYY6"/>
      <c r="UYZ6"/>
      <c r="UZA6"/>
      <c r="UZB6"/>
      <c r="UZC6"/>
      <c r="UZD6"/>
      <c r="UZE6"/>
      <c r="UZF6"/>
      <c r="UZG6"/>
      <c r="UZH6"/>
      <c r="UZI6"/>
      <c r="UZJ6"/>
      <c r="UZK6"/>
      <c r="UZL6"/>
      <c r="UZM6"/>
      <c r="UZN6"/>
      <c r="UZO6"/>
      <c r="UZP6"/>
      <c r="UZQ6"/>
      <c r="UZR6"/>
      <c r="UZS6"/>
      <c r="UZT6"/>
      <c r="UZU6"/>
      <c r="UZV6"/>
      <c r="UZW6"/>
      <c r="UZX6"/>
      <c r="UZY6"/>
      <c r="UZZ6"/>
      <c r="VAA6"/>
      <c r="VAB6"/>
      <c r="VAC6"/>
      <c r="VAD6"/>
      <c r="VAE6"/>
      <c r="VAF6"/>
      <c r="VAG6"/>
      <c r="VAH6"/>
      <c r="VAI6"/>
      <c r="VAJ6"/>
      <c r="VAK6"/>
      <c r="VAL6"/>
      <c r="VAM6"/>
      <c r="VAN6"/>
      <c r="VAO6"/>
      <c r="VAP6"/>
      <c r="VAQ6"/>
      <c r="VAR6"/>
      <c r="VAS6"/>
      <c r="VAT6"/>
      <c r="VAU6"/>
      <c r="VAV6"/>
      <c r="VAW6"/>
      <c r="VAX6"/>
      <c r="VAY6"/>
      <c r="VAZ6"/>
      <c r="VBA6"/>
      <c r="VBB6"/>
      <c r="VBC6"/>
      <c r="VBD6"/>
      <c r="VBE6"/>
      <c r="VBF6"/>
      <c r="VBG6"/>
      <c r="VBH6"/>
      <c r="VBI6"/>
      <c r="VBJ6"/>
      <c r="VBK6"/>
      <c r="VBL6"/>
      <c r="VBM6"/>
      <c r="VBN6"/>
      <c r="VBO6"/>
      <c r="VBP6"/>
      <c r="VBQ6"/>
      <c r="VBR6"/>
      <c r="VBS6"/>
      <c r="VBT6"/>
      <c r="VBU6"/>
      <c r="VBV6"/>
      <c r="VBW6"/>
      <c r="VBX6"/>
      <c r="VBY6"/>
      <c r="VBZ6"/>
      <c r="VCA6"/>
      <c r="VCB6"/>
      <c r="VCC6"/>
      <c r="VCD6"/>
      <c r="VCE6"/>
      <c r="VCF6"/>
      <c r="VCG6"/>
      <c r="VCH6"/>
      <c r="VCI6"/>
      <c r="VCJ6"/>
      <c r="VCK6"/>
      <c r="VCL6"/>
      <c r="VCM6"/>
      <c r="VCN6"/>
      <c r="VCO6"/>
      <c r="VCP6"/>
      <c r="VCQ6"/>
      <c r="VCR6"/>
      <c r="VCS6"/>
      <c r="VCT6"/>
      <c r="VCU6"/>
      <c r="VCV6"/>
      <c r="VCW6"/>
      <c r="VCX6"/>
      <c r="VCY6"/>
      <c r="VCZ6"/>
      <c r="VDA6"/>
      <c r="VDB6"/>
      <c r="VDC6"/>
      <c r="VDD6"/>
      <c r="VDE6"/>
      <c r="VDF6"/>
      <c r="VDG6"/>
      <c r="VDH6"/>
      <c r="VDI6"/>
      <c r="VDJ6"/>
      <c r="VDK6"/>
      <c r="VDL6"/>
      <c r="VDM6"/>
      <c r="VDN6"/>
      <c r="VDO6"/>
      <c r="VDP6"/>
      <c r="VDQ6"/>
      <c r="VDR6"/>
      <c r="VDS6"/>
      <c r="VDT6"/>
      <c r="VDU6"/>
      <c r="VDV6"/>
      <c r="VDW6"/>
      <c r="VDX6"/>
      <c r="VDY6"/>
      <c r="VDZ6"/>
      <c r="VEA6"/>
      <c r="VEB6"/>
      <c r="VEC6"/>
      <c r="VED6"/>
      <c r="VEE6"/>
      <c r="VEF6"/>
      <c r="VEG6"/>
      <c r="VEH6"/>
      <c r="VEI6"/>
      <c r="VEJ6"/>
      <c r="VEK6"/>
      <c r="VEL6"/>
      <c r="VEM6"/>
      <c r="VEN6"/>
      <c r="VEO6"/>
      <c r="VEP6"/>
      <c r="VEQ6"/>
      <c r="VER6"/>
      <c r="VES6"/>
      <c r="VET6"/>
      <c r="VEU6"/>
      <c r="VEV6"/>
      <c r="VEW6"/>
      <c r="VEX6"/>
      <c r="VEY6"/>
      <c r="VEZ6"/>
      <c r="VFA6"/>
      <c r="VFB6"/>
      <c r="VFC6"/>
      <c r="VFD6"/>
      <c r="VFE6"/>
      <c r="VFF6"/>
      <c r="VFG6"/>
      <c r="VFH6"/>
      <c r="VFI6"/>
      <c r="VFJ6"/>
      <c r="VFK6"/>
      <c r="VFL6"/>
      <c r="VFM6"/>
      <c r="VFN6"/>
      <c r="VFO6"/>
      <c r="VFP6"/>
      <c r="VFQ6"/>
      <c r="VFR6"/>
      <c r="VFS6"/>
      <c r="VFT6"/>
      <c r="VFU6"/>
      <c r="VFV6"/>
      <c r="VFW6"/>
      <c r="VFX6"/>
      <c r="VFY6"/>
      <c r="VFZ6"/>
      <c r="VGA6"/>
      <c r="VGB6"/>
      <c r="VGC6"/>
      <c r="VGD6"/>
      <c r="VGE6"/>
      <c r="VGF6"/>
      <c r="VGG6"/>
      <c r="VGH6"/>
      <c r="VGI6"/>
      <c r="VGJ6"/>
      <c r="VGK6"/>
      <c r="VGL6"/>
      <c r="VGM6"/>
      <c r="VGN6"/>
      <c r="VGO6"/>
      <c r="VGP6"/>
      <c r="VGQ6"/>
      <c r="VGR6"/>
      <c r="VGS6"/>
      <c r="VGT6"/>
      <c r="VGU6"/>
      <c r="VGV6"/>
      <c r="VGW6"/>
      <c r="VGX6"/>
      <c r="VGY6"/>
      <c r="VGZ6"/>
      <c r="VHA6"/>
      <c r="VHB6"/>
      <c r="VHC6"/>
      <c r="VHD6"/>
      <c r="VHE6"/>
      <c r="VHF6"/>
      <c r="VHG6"/>
      <c r="VHH6"/>
      <c r="VHI6"/>
      <c r="VHJ6"/>
      <c r="VHK6"/>
      <c r="VHL6"/>
      <c r="VHM6"/>
      <c r="VHN6"/>
      <c r="VHO6"/>
      <c r="VHP6"/>
      <c r="VHQ6"/>
      <c r="VHR6"/>
      <c r="VHS6"/>
      <c r="VHT6"/>
      <c r="VHU6"/>
      <c r="VHV6"/>
      <c r="VHW6"/>
      <c r="VHX6"/>
      <c r="VHY6"/>
      <c r="VHZ6"/>
      <c r="VIA6"/>
      <c r="VIB6"/>
      <c r="VIC6"/>
      <c r="VID6"/>
      <c r="VIE6"/>
      <c r="VIF6"/>
      <c r="VIG6"/>
      <c r="VIH6"/>
      <c r="VII6"/>
      <c r="VIJ6"/>
      <c r="VIK6"/>
      <c r="VIL6"/>
      <c r="VIM6"/>
      <c r="VIN6"/>
      <c r="VIO6"/>
      <c r="VIP6"/>
      <c r="VIQ6"/>
      <c r="VIR6"/>
      <c r="VIS6"/>
      <c r="VIT6"/>
      <c r="VIU6"/>
      <c r="VIV6"/>
      <c r="VIW6"/>
      <c r="VIX6"/>
      <c r="VIY6"/>
      <c r="VIZ6"/>
      <c r="VJA6"/>
      <c r="VJB6"/>
      <c r="VJC6"/>
      <c r="VJD6"/>
      <c r="VJE6"/>
      <c r="VJF6"/>
      <c r="VJG6"/>
      <c r="VJH6"/>
      <c r="VJI6"/>
      <c r="VJJ6"/>
      <c r="VJK6"/>
      <c r="VJL6"/>
      <c r="VJM6"/>
      <c r="VJN6"/>
      <c r="VJO6"/>
      <c r="VJP6"/>
      <c r="VJQ6"/>
      <c r="VJR6"/>
      <c r="VJS6"/>
      <c r="VJT6"/>
      <c r="VJU6"/>
      <c r="VJV6"/>
      <c r="VJW6"/>
      <c r="VJX6"/>
      <c r="VJY6"/>
      <c r="VJZ6"/>
      <c r="VKA6"/>
      <c r="VKB6"/>
      <c r="VKC6"/>
      <c r="VKD6"/>
      <c r="VKE6"/>
      <c r="VKF6"/>
      <c r="VKG6"/>
      <c r="VKH6"/>
      <c r="VKI6"/>
      <c r="VKJ6"/>
      <c r="VKK6"/>
      <c r="VKL6"/>
      <c r="VKM6"/>
      <c r="VKN6"/>
      <c r="VKO6"/>
      <c r="VKP6"/>
      <c r="VKQ6"/>
      <c r="VKR6"/>
      <c r="VKS6"/>
      <c r="VKT6"/>
      <c r="VKU6"/>
      <c r="VKV6"/>
      <c r="VKW6"/>
      <c r="VKX6"/>
      <c r="VKY6"/>
      <c r="VKZ6"/>
      <c r="VLA6"/>
      <c r="VLB6"/>
      <c r="VLC6"/>
      <c r="VLD6"/>
      <c r="VLE6"/>
      <c r="VLF6"/>
      <c r="VLG6"/>
      <c r="VLH6"/>
      <c r="VLI6"/>
      <c r="VLJ6"/>
      <c r="VLK6"/>
      <c r="VLL6"/>
      <c r="VLM6"/>
      <c r="VLN6"/>
      <c r="VLO6"/>
      <c r="VLP6"/>
      <c r="VLQ6"/>
      <c r="VLR6"/>
      <c r="VLS6"/>
      <c r="VLT6"/>
      <c r="VLU6"/>
      <c r="VLV6"/>
      <c r="VLW6"/>
      <c r="VLX6"/>
      <c r="VLY6"/>
      <c r="VLZ6"/>
      <c r="VMA6"/>
      <c r="VMB6"/>
      <c r="VMC6"/>
      <c r="VMD6"/>
      <c r="VME6"/>
      <c r="VMF6"/>
      <c r="VMG6"/>
      <c r="VMH6"/>
      <c r="VMI6"/>
      <c r="VMJ6"/>
      <c r="VMK6"/>
      <c r="VML6"/>
      <c r="VMM6"/>
      <c r="VMN6"/>
      <c r="VMO6"/>
      <c r="VMP6"/>
      <c r="VMQ6"/>
      <c r="VMR6"/>
      <c r="VMS6"/>
      <c r="VMT6"/>
      <c r="VMU6"/>
      <c r="VMV6"/>
      <c r="VMW6"/>
      <c r="VMX6"/>
      <c r="VMY6"/>
      <c r="VMZ6"/>
      <c r="VNA6"/>
      <c r="VNB6"/>
      <c r="VNC6"/>
      <c r="VND6"/>
      <c r="VNE6"/>
      <c r="VNF6"/>
      <c r="VNG6"/>
      <c r="VNH6"/>
      <c r="VNI6"/>
      <c r="VNJ6"/>
      <c r="VNK6"/>
      <c r="VNL6"/>
      <c r="VNM6"/>
      <c r="VNN6"/>
      <c r="VNO6"/>
      <c r="VNP6"/>
      <c r="VNQ6"/>
      <c r="VNR6"/>
      <c r="VNS6"/>
      <c r="VNT6"/>
      <c r="VNU6"/>
      <c r="VNV6"/>
      <c r="VNW6"/>
      <c r="VNX6"/>
      <c r="VNY6"/>
      <c r="VNZ6"/>
      <c r="VOA6"/>
      <c r="VOB6"/>
      <c r="VOC6"/>
      <c r="VOD6"/>
      <c r="VOE6"/>
      <c r="VOF6"/>
      <c r="VOG6"/>
      <c r="VOH6"/>
      <c r="VOI6"/>
      <c r="VOJ6"/>
      <c r="VOK6"/>
      <c r="VOL6"/>
      <c r="VOM6"/>
      <c r="VON6"/>
      <c r="VOO6"/>
      <c r="VOP6"/>
      <c r="VOQ6"/>
      <c r="VOR6"/>
      <c r="VOS6"/>
      <c r="VOT6"/>
      <c r="VOU6"/>
      <c r="VOV6"/>
      <c r="VOW6"/>
      <c r="VOX6"/>
      <c r="VOY6"/>
      <c r="VOZ6"/>
      <c r="VPA6"/>
      <c r="VPB6"/>
      <c r="VPC6"/>
      <c r="VPD6"/>
      <c r="VPE6"/>
      <c r="VPF6"/>
      <c r="VPG6"/>
      <c r="VPH6"/>
      <c r="VPI6"/>
      <c r="VPJ6"/>
      <c r="VPK6"/>
      <c r="VPL6"/>
      <c r="VPM6"/>
      <c r="VPN6"/>
      <c r="VPO6"/>
      <c r="VPP6"/>
      <c r="VPQ6"/>
      <c r="VPR6"/>
      <c r="VPS6"/>
      <c r="VPT6"/>
      <c r="VPU6"/>
      <c r="VPV6"/>
      <c r="VPW6"/>
      <c r="VPX6"/>
      <c r="VPY6"/>
      <c r="VPZ6"/>
      <c r="VQA6"/>
      <c r="VQB6"/>
      <c r="VQC6"/>
      <c r="VQD6"/>
      <c r="VQE6"/>
      <c r="VQF6"/>
      <c r="VQG6"/>
      <c r="VQH6"/>
      <c r="VQI6"/>
      <c r="VQJ6"/>
      <c r="VQK6"/>
      <c r="VQL6"/>
      <c r="VQM6"/>
      <c r="VQN6"/>
      <c r="VQO6"/>
      <c r="VQP6"/>
      <c r="VQQ6"/>
      <c r="VQR6"/>
      <c r="VQS6"/>
      <c r="VQT6"/>
      <c r="VQU6"/>
      <c r="VQV6"/>
      <c r="VQW6"/>
      <c r="VQX6"/>
      <c r="VQY6"/>
      <c r="VQZ6"/>
      <c r="VRA6"/>
      <c r="VRB6"/>
      <c r="VRC6"/>
      <c r="VRD6"/>
      <c r="VRE6"/>
      <c r="VRF6"/>
      <c r="VRG6"/>
      <c r="VRH6"/>
      <c r="VRI6"/>
      <c r="VRJ6"/>
      <c r="VRK6"/>
      <c r="VRL6"/>
      <c r="VRM6"/>
      <c r="VRN6"/>
      <c r="VRO6"/>
      <c r="VRP6"/>
      <c r="VRQ6"/>
      <c r="VRR6"/>
      <c r="VRS6"/>
      <c r="VRT6"/>
      <c r="VRU6"/>
      <c r="VRV6"/>
      <c r="VRW6"/>
      <c r="VRX6"/>
      <c r="VRY6"/>
      <c r="VRZ6"/>
      <c r="VSA6"/>
      <c r="VSB6"/>
      <c r="VSC6"/>
      <c r="VSD6"/>
      <c r="VSE6"/>
      <c r="VSF6"/>
      <c r="VSG6"/>
      <c r="VSH6"/>
      <c r="VSI6"/>
      <c r="VSJ6"/>
      <c r="VSK6"/>
      <c r="VSL6"/>
      <c r="VSM6"/>
      <c r="VSN6"/>
      <c r="VSO6"/>
      <c r="VSP6"/>
      <c r="VSQ6"/>
      <c r="VSR6"/>
      <c r="VSS6"/>
      <c r="VST6"/>
      <c r="VSU6"/>
      <c r="VSV6"/>
      <c r="VSW6"/>
      <c r="VSX6"/>
      <c r="VSY6"/>
      <c r="VSZ6"/>
      <c r="VTA6"/>
      <c r="VTB6"/>
      <c r="VTC6"/>
      <c r="VTD6"/>
      <c r="VTE6"/>
      <c r="VTF6"/>
      <c r="VTG6"/>
      <c r="VTH6"/>
      <c r="VTI6"/>
      <c r="VTJ6"/>
      <c r="VTK6"/>
      <c r="VTL6"/>
      <c r="VTM6"/>
      <c r="VTN6"/>
      <c r="VTO6"/>
      <c r="VTP6"/>
      <c r="VTQ6"/>
      <c r="VTR6"/>
      <c r="VTS6"/>
      <c r="VTT6"/>
      <c r="VTU6"/>
      <c r="VTV6"/>
      <c r="VTW6"/>
      <c r="VTX6"/>
      <c r="VTY6"/>
      <c r="VTZ6"/>
      <c r="VUA6"/>
      <c r="VUB6"/>
      <c r="VUC6"/>
      <c r="VUD6"/>
      <c r="VUE6"/>
      <c r="VUF6"/>
      <c r="VUG6"/>
      <c r="VUH6"/>
      <c r="VUI6"/>
      <c r="VUJ6"/>
      <c r="VUK6"/>
      <c r="VUL6"/>
      <c r="VUM6"/>
      <c r="VUN6"/>
      <c r="VUO6"/>
      <c r="VUP6"/>
      <c r="VUQ6"/>
      <c r="VUR6"/>
      <c r="VUS6"/>
      <c r="VUT6"/>
      <c r="VUU6"/>
      <c r="VUV6"/>
      <c r="VUW6"/>
      <c r="VUX6"/>
      <c r="VUY6"/>
      <c r="VUZ6"/>
      <c r="VVA6"/>
      <c r="VVB6"/>
      <c r="VVC6"/>
      <c r="VVD6"/>
      <c r="VVE6"/>
      <c r="VVF6"/>
      <c r="VVG6"/>
      <c r="VVH6"/>
      <c r="VVI6"/>
      <c r="VVJ6"/>
      <c r="VVK6"/>
      <c r="VVL6"/>
      <c r="VVM6"/>
      <c r="VVN6"/>
      <c r="VVO6"/>
      <c r="VVP6"/>
      <c r="VVQ6"/>
      <c r="VVR6"/>
      <c r="VVS6"/>
      <c r="VVT6"/>
      <c r="VVU6"/>
      <c r="VVV6"/>
      <c r="VVW6"/>
      <c r="VVX6"/>
      <c r="VVY6"/>
      <c r="VVZ6"/>
      <c r="VWA6"/>
      <c r="VWB6"/>
      <c r="VWC6"/>
      <c r="VWD6"/>
      <c r="VWE6"/>
      <c r="VWF6"/>
      <c r="VWG6"/>
      <c r="VWH6"/>
      <c r="VWI6"/>
      <c r="VWJ6"/>
      <c r="VWK6"/>
      <c r="VWL6"/>
      <c r="VWM6"/>
      <c r="VWN6"/>
      <c r="VWO6"/>
      <c r="VWP6"/>
      <c r="VWQ6"/>
      <c r="VWR6"/>
      <c r="VWS6"/>
      <c r="VWT6"/>
      <c r="VWU6"/>
      <c r="VWV6"/>
      <c r="VWW6"/>
      <c r="VWX6"/>
      <c r="VWY6"/>
      <c r="VWZ6"/>
      <c r="VXA6"/>
      <c r="VXB6"/>
      <c r="VXC6"/>
      <c r="VXD6"/>
      <c r="VXE6"/>
      <c r="VXF6"/>
      <c r="VXG6"/>
      <c r="VXH6"/>
      <c r="VXI6"/>
      <c r="VXJ6"/>
      <c r="VXK6"/>
      <c r="VXL6"/>
      <c r="VXM6"/>
      <c r="VXN6"/>
      <c r="VXO6"/>
      <c r="VXP6"/>
      <c r="VXQ6"/>
      <c r="VXR6"/>
      <c r="VXS6"/>
      <c r="VXT6"/>
      <c r="VXU6"/>
      <c r="VXV6"/>
      <c r="VXW6"/>
      <c r="VXX6"/>
      <c r="VXY6"/>
      <c r="VXZ6"/>
      <c r="VYA6"/>
      <c r="VYB6"/>
      <c r="VYC6"/>
      <c r="VYD6"/>
      <c r="VYE6"/>
      <c r="VYF6"/>
      <c r="VYG6"/>
      <c r="VYH6"/>
      <c r="VYI6"/>
      <c r="VYJ6"/>
      <c r="VYK6"/>
      <c r="VYL6"/>
      <c r="VYM6"/>
      <c r="VYN6"/>
      <c r="VYO6"/>
      <c r="VYP6"/>
      <c r="VYQ6"/>
      <c r="VYR6"/>
      <c r="VYS6"/>
      <c r="VYT6"/>
      <c r="VYU6"/>
      <c r="VYV6"/>
      <c r="VYW6"/>
      <c r="VYX6"/>
      <c r="VYY6"/>
      <c r="VYZ6"/>
      <c r="VZA6"/>
      <c r="VZB6"/>
      <c r="VZC6"/>
      <c r="VZD6"/>
      <c r="VZE6"/>
      <c r="VZF6"/>
      <c r="VZG6"/>
      <c r="VZH6"/>
      <c r="VZI6"/>
      <c r="VZJ6"/>
      <c r="VZK6"/>
      <c r="VZL6"/>
      <c r="VZM6"/>
      <c r="VZN6"/>
      <c r="VZO6"/>
      <c r="VZP6"/>
      <c r="VZQ6"/>
      <c r="VZR6"/>
      <c r="VZS6"/>
      <c r="VZT6"/>
      <c r="VZU6"/>
      <c r="VZV6"/>
      <c r="VZW6"/>
      <c r="VZX6"/>
      <c r="VZY6"/>
      <c r="VZZ6"/>
      <c r="WAA6"/>
      <c r="WAB6"/>
      <c r="WAC6"/>
      <c r="WAD6"/>
      <c r="WAE6"/>
      <c r="WAF6"/>
      <c r="WAG6"/>
      <c r="WAH6"/>
      <c r="WAI6"/>
      <c r="WAJ6"/>
      <c r="WAK6"/>
      <c r="WAL6"/>
      <c r="WAM6"/>
      <c r="WAN6"/>
      <c r="WAO6"/>
      <c r="WAP6"/>
      <c r="WAQ6"/>
      <c r="WAR6"/>
      <c r="WAS6"/>
      <c r="WAT6"/>
      <c r="WAU6"/>
      <c r="WAV6"/>
      <c r="WAW6"/>
      <c r="WAX6"/>
      <c r="WAY6"/>
      <c r="WAZ6"/>
      <c r="WBA6"/>
      <c r="WBB6"/>
      <c r="WBC6"/>
      <c r="WBD6"/>
      <c r="WBE6"/>
      <c r="WBF6"/>
      <c r="WBG6"/>
      <c r="WBH6"/>
      <c r="WBI6"/>
      <c r="WBJ6"/>
      <c r="WBK6"/>
      <c r="WBL6"/>
      <c r="WBM6"/>
      <c r="WBN6"/>
      <c r="WBO6"/>
      <c r="WBP6"/>
      <c r="WBQ6"/>
      <c r="WBR6"/>
      <c r="WBS6"/>
      <c r="WBT6"/>
      <c r="WBU6"/>
      <c r="WBV6"/>
      <c r="WBW6"/>
      <c r="WBX6"/>
      <c r="WBY6"/>
      <c r="WBZ6"/>
      <c r="WCA6"/>
      <c r="WCB6"/>
      <c r="WCC6"/>
      <c r="WCD6"/>
      <c r="WCE6"/>
      <c r="WCF6"/>
      <c r="WCG6"/>
      <c r="WCH6"/>
      <c r="WCI6"/>
      <c r="WCJ6"/>
      <c r="WCK6"/>
      <c r="WCL6"/>
      <c r="WCM6"/>
      <c r="WCN6"/>
      <c r="WCO6"/>
      <c r="WCP6"/>
      <c r="WCQ6"/>
      <c r="WCR6"/>
      <c r="WCS6"/>
      <c r="WCT6"/>
      <c r="WCU6"/>
      <c r="WCV6"/>
      <c r="WCW6"/>
      <c r="WCX6"/>
      <c r="WCY6"/>
      <c r="WCZ6"/>
      <c r="WDA6"/>
      <c r="WDB6"/>
      <c r="WDC6"/>
      <c r="WDD6"/>
      <c r="WDE6"/>
      <c r="WDF6"/>
      <c r="WDG6"/>
      <c r="WDH6"/>
      <c r="WDI6"/>
      <c r="WDJ6"/>
      <c r="WDK6"/>
      <c r="WDL6"/>
      <c r="WDM6"/>
      <c r="WDN6"/>
      <c r="WDO6"/>
      <c r="WDP6"/>
      <c r="WDQ6"/>
      <c r="WDR6"/>
      <c r="WDS6"/>
      <c r="WDT6"/>
      <c r="WDU6"/>
      <c r="WDV6"/>
      <c r="WDW6"/>
      <c r="WDX6"/>
      <c r="WDY6"/>
      <c r="WDZ6"/>
      <c r="WEA6"/>
      <c r="WEB6"/>
      <c r="WEC6"/>
      <c r="WED6"/>
      <c r="WEE6"/>
      <c r="WEF6"/>
      <c r="WEG6"/>
      <c r="WEH6"/>
      <c r="WEI6"/>
      <c r="WEJ6"/>
      <c r="WEK6"/>
      <c r="WEL6"/>
      <c r="WEM6"/>
      <c r="WEN6"/>
      <c r="WEO6"/>
      <c r="WEP6"/>
      <c r="WEQ6"/>
      <c r="WER6"/>
      <c r="WES6"/>
      <c r="WET6"/>
      <c r="WEU6"/>
      <c r="WEV6"/>
      <c r="WEW6"/>
      <c r="WEX6"/>
      <c r="WEY6"/>
      <c r="WEZ6"/>
      <c r="WFA6"/>
      <c r="WFB6"/>
      <c r="WFC6"/>
      <c r="WFD6"/>
      <c r="WFE6"/>
      <c r="WFF6"/>
      <c r="WFG6"/>
      <c r="WFH6"/>
      <c r="WFI6"/>
      <c r="WFJ6"/>
      <c r="WFK6"/>
      <c r="WFL6"/>
      <c r="WFM6"/>
      <c r="WFN6"/>
      <c r="WFO6"/>
      <c r="WFP6"/>
      <c r="WFQ6"/>
      <c r="WFR6"/>
      <c r="WFS6"/>
      <c r="WFT6"/>
      <c r="WFU6"/>
      <c r="WFV6"/>
      <c r="WFW6"/>
      <c r="WFX6"/>
      <c r="WFY6"/>
      <c r="WFZ6"/>
      <c r="WGA6"/>
      <c r="WGB6"/>
      <c r="WGC6"/>
      <c r="WGD6"/>
      <c r="WGE6"/>
      <c r="WGF6"/>
      <c r="WGG6"/>
      <c r="WGH6"/>
      <c r="WGI6"/>
      <c r="WGJ6"/>
      <c r="WGK6"/>
      <c r="WGL6"/>
      <c r="WGM6"/>
      <c r="WGN6"/>
      <c r="WGO6"/>
      <c r="WGP6"/>
      <c r="WGQ6"/>
      <c r="WGR6"/>
      <c r="WGS6"/>
      <c r="WGT6"/>
      <c r="WGU6"/>
      <c r="WGV6"/>
      <c r="WGW6"/>
      <c r="WGX6"/>
      <c r="WGY6"/>
      <c r="WGZ6"/>
      <c r="WHA6"/>
      <c r="WHB6"/>
      <c r="WHC6"/>
      <c r="WHD6"/>
      <c r="WHE6"/>
      <c r="WHF6"/>
      <c r="WHG6"/>
      <c r="WHH6"/>
      <c r="WHI6"/>
      <c r="WHJ6"/>
      <c r="WHK6"/>
      <c r="WHL6"/>
      <c r="WHM6"/>
      <c r="WHN6"/>
      <c r="WHO6"/>
      <c r="WHP6"/>
      <c r="WHQ6"/>
      <c r="WHR6"/>
      <c r="WHS6"/>
      <c r="WHT6"/>
      <c r="WHU6"/>
      <c r="WHV6"/>
      <c r="WHW6"/>
      <c r="WHX6"/>
      <c r="WHY6"/>
      <c r="WHZ6"/>
      <c r="WIA6"/>
      <c r="WIB6"/>
      <c r="WIC6"/>
      <c r="WID6"/>
      <c r="WIE6"/>
      <c r="WIF6"/>
      <c r="WIG6"/>
      <c r="WIH6"/>
      <c r="WII6"/>
      <c r="WIJ6"/>
      <c r="WIK6"/>
      <c r="WIL6"/>
      <c r="WIM6"/>
      <c r="WIN6"/>
      <c r="WIO6"/>
      <c r="WIP6"/>
      <c r="WIQ6"/>
      <c r="WIR6"/>
      <c r="WIS6"/>
      <c r="WIT6"/>
      <c r="WIU6"/>
      <c r="WIV6"/>
      <c r="WIW6"/>
      <c r="WIX6"/>
      <c r="WIY6"/>
      <c r="WIZ6"/>
      <c r="WJA6"/>
      <c r="WJB6"/>
      <c r="WJC6"/>
      <c r="WJD6"/>
      <c r="WJE6"/>
      <c r="WJF6"/>
      <c r="WJG6"/>
      <c r="WJH6"/>
      <c r="WJI6"/>
      <c r="WJJ6"/>
      <c r="WJK6"/>
      <c r="WJL6"/>
      <c r="WJM6"/>
      <c r="WJN6"/>
      <c r="WJO6"/>
      <c r="WJP6"/>
      <c r="WJQ6"/>
      <c r="WJR6"/>
      <c r="WJS6"/>
      <c r="WJT6"/>
      <c r="WJU6"/>
      <c r="WJV6"/>
      <c r="WJW6"/>
      <c r="WJX6"/>
      <c r="WJY6"/>
      <c r="WJZ6"/>
      <c r="WKA6"/>
      <c r="WKB6"/>
      <c r="WKC6"/>
      <c r="WKD6"/>
      <c r="WKE6"/>
      <c r="WKF6"/>
      <c r="WKG6"/>
      <c r="WKH6"/>
      <c r="WKI6"/>
      <c r="WKJ6"/>
      <c r="WKK6"/>
      <c r="WKL6"/>
      <c r="WKM6"/>
      <c r="WKN6"/>
      <c r="WKO6"/>
      <c r="WKP6"/>
      <c r="WKQ6"/>
      <c r="WKR6"/>
      <c r="WKS6"/>
      <c r="WKT6"/>
      <c r="WKU6"/>
      <c r="WKV6"/>
      <c r="WKW6"/>
      <c r="WKX6"/>
      <c r="WKY6"/>
      <c r="WKZ6"/>
      <c r="WLA6"/>
      <c r="WLB6"/>
      <c r="WLC6"/>
      <c r="WLD6"/>
      <c r="WLE6"/>
      <c r="WLF6"/>
      <c r="WLG6"/>
      <c r="WLH6"/>
      <c r="WLI6"/>
      <c r="WLJ6"/>
      <c r="WLK6"/>
      <c r="WLL6"/>
      <c r="WLM6"/>
      <c r="WLN6"/>
      <c r="WLO6"/>
      <c r="WLP6"/>
      <c r="WLQ6"/>
      <c r="WLR6"/>
      <c r="WLS6"/>
      <c r="WLT6"/>
      <c r="WLU6"/>
      <c r="WLV6"/>
      <c r="WLW6"/>
      <c r="WLX6"/>
      <c r="WLY6"/>
      <c r="WLZ6"/>
      <c r="WMA6"/>
      <c r="WMB6"/>
      <c r="WMC6"/>
      <c r="WMD6"/>
      <c r="WME6"/>
      <c r="WMF6"/>
      <c r="WMG6"/>
      <c r="WMH6"/>
      <c r="WMI6"/>
      <c r="WMJ6"/>
      <c r="WMK6"/>
      <c r="WML6"/>
      <c r="WMM6"/>
      <c r="WMN6"/>
      <c r="WMO6"/>
      <c r="WMP6"/>
      <c r="WMQ6"/>
      <c r="WMR6"/>
      <c r="WMS6"/>
      <c r="WMT6"/>
      <c r="WMU6"/>
      <c r="WMV6"/>
      <c r="WMW6"/>
      <c r="WMX6"/>
      <c r="WMY6"/>
      <c r="WMZ6"/>
      <c r="WNA6"/>
      <c r="WNB6"/>
      <c r="WNC6"/>
      <c r="WND6"/>
      <c r="WNE6"/>
      <c r="WNF6"/>
      <c r="WNG6"/>
      <c r="WNH6"/>
      <c r="WNI6"/>
      <c r="WNJ6"/>
      <c r="WNK6"/>
      <c r="WNL6"/>
      <c r="WNM6"/>
      <c r="WNN6"/>
      <c r="WNO6"/>
      <c r="WNP6"/>
      <c r="WNQ6"/>
      <c r="WNR6"/>
      <c r="WNS6"/>
      <c r="WNT6"/>
      <c r="WNU6"/>
      <c r="WNV6"/>
      <c r="WNW6"/>
      <c r="WNX6"/>
      <c r="WNY6"/>
      <c r="WNZ6"/>
      <c r="WOA6"/>
      <c r="WOB6"/>
      <c r="WOC6"/>
      <c r="WOD6"/>
      <c r="WOE6"/>
      <c r="WOF6"/>
      <c r="WOG6"/>
      <c r="WOH6"/>
      <c r="WOI6"/>
      <c r="WOJ6"/>
      <c r="WOK6"/>
      <c r="WOL6"/>
      <c r="WOM6"/>
      <c r="WON6"/>
      <c r="WOO6"/>
      <c r="WOP6"/>
      <c r="WOQ6"/>
      <c r="WOR6"/>
      <c r="WOS6"/>
      <c r="WOT6"/>
      <c r="WOU6"/>
      <c r="WOV6"/>
      <c r="WOW6"/>
      <c r="WOX6"/>
      <c r="WOY6"/>
      <c r="WOZ6"/>
      <c r="WPA6"/>
      <c r="WPB6"/>
      <c r="WPC6"/>
      <c r="WPD6"/>
      <c r="WPE6"/>
      <c r="WPF6"/>
      <c r="WPG6"/>
      <c r="WPH6"/>
      <c r="WPI6"/>
      <c r="WPJ6"/>
      <c r="WPK6"/>
      <c r="WPL6"/>
      <c r="WPM6"/>
      <c r="WPN6"/>
      <c r="WPO6"/>
      <c r="WPP6"/>
      <c r="WPQ6"/>
      <c r="WPR6"/>
      <c r="WPS6"/>
      <c r="WPT6"/>
      <c r="WPU6"/>
      <c r="WPV6"/>
      <c r="WPW6"/>
      <c r="WPX6"/>
      <c r="WPY6"/>
      <c r="WPZ6"/>
      <c r="WQA6"/>
      <c r="WQB6"/>
      <c r="WQC6"/>
      <c r="WQD6"/>
      <c r="WQE6"/>
      <c r="WQF6"/>
      <c r="WQG6"/>
      <c r="WQH6"/>
      <c r="WQI6"/>
      <c r="WQJ6"/>
      <c r="WQK6"/>
      <c r="WQL6"/>
      <c r="WQM6"/>
      <c r="WQN6"/>
      <c r="WQO6"/>
      <c r="WQP6"/>
      <c r="WQQ6"/>
      <c r="WQR6"/>
      <c r="WQS6"/>
      <c r="WQT6"/>
      <c r="WQU6"/>
      <c r="WQV6"/>
      <c r="WQW6"/>
      <c r="WQX6"/>
      <c r="WQY6"/>
      <c r="WQZ6"/>
      <c r="WRA6"/>
      <c r="WRB6"/>
      <c r="WRC6"/>
      <c r="WRD6"/>
      <c r="WRE6"/>
      <c r="WRF6"/>
      <c r="WRG6"/>
      <c r="WRH6"/>
      <c r="WRI6"/>
      <c r="WRJ6"/>
      <c r="WRK6"/>
      <c r="WRL6"/>
      <c r="WRM6"/>
      <c r="WRN6"/>
      <c r="WRO6"/>
      <c r="WRP6"/>
      <c r="WRQ6"/>
      <c r="WRR6"/>
      <c r="WRS6"/>
      <c r="WRT6"/>
      <c r="WRU6"/>
      <c r="WRV6"/>
      <c r="WRW6"/>
      <c r="WRX6"/>
      <c r="WRY6"/>
      <c r="WRZ6"/>
      <c r="WSA6"/>
      <c r="WSB6"/>
      <c r="WSC6"/>
      <c r="WSD6"/>
      <c r="WSE6"/>
      <c r="WSF6"/>
      <c r="WSG6"/>
      <c r="WSH6"/>
      <c r="WSI6"/>
      <c r="WSJ6"/>
      <c r="WSK6"/>
      <c r="WSL6"/>
      <c r="WSM6"/>
      <c r="WSN6"/>
      <c r="WSO6"/>
      <c r="WSP6"/>
      <c r="WSQ6"/>
      <c r="WSR6"/>
      <c r="WSS6"/>
      <c r="WST6"/>
      <c r="WSU6"/>
      <c r="WSV6"/>
      <c r="WSW6"/>
      <c r="WSX6"/>
      <c r="WSY6"/>
      <c r="WSZ6"/>
      <c r="WTA6"/>
      <c r="WTB6"/>
      <c r="WTC6"/>
      <c r="WTD6"/>
      <c r="WTE6"/>
      <c r="WTF6"/>
      <c r="WTG6"/>
      <c r="WTH6"/>
      <c r="WTI6"/>
      <c r="WTJ6"/>
      <c r="WTK6"/>
      <c r="WTL6"/>
      <c r="WTM6"/>
      <c r="WTN6"/>
      <c r="WTO6"/>
      <c r="WTP6"/>
      <c r="WTQ6"/>
      <c r="WTR6"/>
      <c r="WTS6"/>
      <c r="WTT6"/>
      <c r="WTU6"/>
      <c r="WTV6"/>
      <c r="WTW6"/>
      <c r="WTX6"/>
      <c r="WTY6"/>
      <c r="WTZ6"/>
      <c r="WUA6"/>
      <c r="WUB6"/>
      <c r="WUC6"/>
      <c r="WUD6"/>
      <c r="WUE6"/>
      <c r="WUF6"/>
      <c r="WUG6"/>
      <c r="WUH6"/>
      <c r="WUI6"/>
      <c r="WUJ6"/>
      <c r="WUK6"/>
      <c r="WUL6"/>
      <c r="WUM6"/>
      <c r="WUN6"/>
      <c r="WUO6"/>
      <c r="WUP6"/>
      <c r="WUQ6"/>
      <c r="WUR6"/>
      <c r="WUS6"/>
      <c r="WUT6"/>
      <c r="WUU6"/>
      <c r="WUV6"/>
      <c r="WUW6"/>
      <c r="WUX6"/>
      <c r="WUY6"/>
      <c r="WUZ6"/>
      <c r="WVA6"/>
      <c r="WVB6"/>
      <c r="WVC6"/>
      <c r="WVD6"/>
      <c r="WVE6"/>
      <c r="WVF6"/>
      <c r="WVG6"/>
      <c r="WVH6"/>
      <c r="WVI6"/>
      <c r="WVJ6"/>
      <c r="WVK6"/>
      <c r="WVL6"/>
      <c r="WVM6"/>
      <c r="WVN6"/>
      <c r="WVO6"/>
      <c r="WVP6"/>
      <c r="WVQ6"/>
      <c r="WVR6"/>
      <c r="WVS6"/>
      <c r="WVT6"/>
      <c r="WVU6"/>
      <c r="WVV6"/>
      <c r="WVW6"/>
      <c r="WVX6"/>
      <c r="WVY6"/>
      <c r="WVZ6"/>
      <c r="WWA6"/>
      <c r="WWB6"/>
      <c r="WWC6"/>
      <c r="WWD6"/>
      <c r="WWE6"/>
      <c r="WWF6"/>
      <c r="WWG6"/>
      <c r="WWH6"/>
      <c r="WWI6"/>
      <c r="WWJ6"/>
      <c r="WWK6"/>
      <c r="WWL6"/>
      <c r="WWM6"/>
      <c r="WWN6"/>
      <c r="WWO6"/>
      <c r="WWP6"/>
      <c r="WWQ6"/>
      <c r="WWR6"/>
      <c r="WWS6"/>
      <c r="WWT6"/>
      <c r="WWU6"/>
      <c r="WWV6"/>
      <c r="WWW6"/>
      <c r="WWX6"/>
      <c r="WWY6"/>
      <c r="WWZ6"/>
      <c r="WXA6"/>
      <c r="WXB6"/>
      <c r="WXC6"/>
      <c r="WXD6"/>
      <c r="WXE6"/>
      <c r="WXF6"/>
      <c r="WXG6"/>
      <c r="WXH6"/>
      <c r="WXI6"/>
      <c r="WXJ6"/>
      <c r="WXK6"/>
      <c r="WXL6"/>
      <c r="WXM6"/>
      <c r="WXN6"/>
      <c r="WXO6"/>
      <c r="WXP6"/>
      <c r="WXQ6"/>
      <c r="WXR6"/>
      <c r="WXS6"/>
      <c r="WXT6"/>
      <c r="WXU6"/>
      <c r="WXV6"/>
      <c r="WXW6"/>
      <c r="WXX6"/>
      <c r="WXY6"/>
      <c r="WXZ6"/>
      <c r="WYA6"/>
      <c r="WYB6"/>
      <c r="WYC6"/>
      <c r="WYD6"/>
      <c r="WYE6"/>
      <c r="WYF6"/>
      <c r="WYG6"/>
      <c r="WYH6"/>
      <c r="WYI6"/>
      <c r="WYJ6"/>
      <c r="WYK6"/>
      <c r="WYL6"/>
      <c r="WYM6"/>
      <c r="WYN6"/>
      <c r="WYO6"/>
      <c r="WYP6"/>
      <c r="WYQ6"/>
      <c r="WYR6"/>
      <c r="WYS6"/>
      <c r="WYT6"/>
      <c r="WYU6"/>
      <c r="WYV6"/>
      <c r="WYW6"/>
      <c r="WYX6"/>
      <c r="WYY6"/>
      <c r="WYZ6"/>
      <c r="WZA6"/>
      <c r="WZB6"/>
      <c r="WZC6"/>
      <c r="WZD6"/>
      <c r="WZE6"/>
      <c r="WZF6"/>
      <c r="WZG6"/>
      <c r="WZH6"/>
      <c r="WZI6"/>
      <c r="WZJ6"/>
      <c r="WZK6"/>
      <c r="WZL6"/>
      <c r="WZM6"/>
      <c r="WZN6"/>
      <c r="WZO6"/>
      <c r="WZP6"/>
      <c r="WZQ6"/>
      <c r="WZR6"/>
      <c r="WZS6"/>
      <c r="WZT6"/>
      <c r="WZU6"/>
      <c r="WZV6"/>
      <c r="WZW6"/>
      <c r="WZX6"/>
      <c r="WZY6"/>
      <c r="WZZ6"/>
      <c r="XAA6"/>
      <c r="XAB6"/>
      <c r="XAC6"/>
      <c r="XAD6"/>
      <c r="XAE6"/>
      <c r="XAF6"/>
      <c r="XAG6"/>
      <c r="XAH6"/>
      <c r="XAI6"/>
      <c r="XAJ6"/>
      <c r="XAK6"/>
      <c r="XAL6"/>
      <c r="XAM6"/>
      <c r="XAN6"/>
      <c r="XAO6"/>
      <c r="XAP6"/>
      <c r="XAQ6"/>
      <c r="XAR6"/>
      <c r="XAS6"/>
      <c r="XAT6"/>
      <c r="XAU6"/>
      <c r="XAV6"/>
      <c r="XAW6"/>
      <c r="XAX6"/>
      <c r="XAY6"/>
      <c r="XAZ6"/>
      <c r="XBA6"/>
      <c r="XBB6"/>
      <c r="XBC6"/>
      <c r="XBD6"/>
      <c r="XBE6"/>
      <c r="XBF6"/>
      <c r="XBG6"/>
      <c r="XBH6"/>
      <c r="XBI6"/>
      <c r="XBJ6"/>
      <c r="XBK6"/>
      <c r="XBL6"/>
      <c r="XBM6"/>
      <c r="XBN6"/>
      <c r="XBO6"/>
      <c r="XBP6"/>
      <c r="XBQ6"/>
      <c r="XBR6"/>
      <c r="XBS6"/>
      <c r="XBT6"/>
      <c r="XBU6"/>
      <c r="XBV6"/>
      <c r="XBW6"/>
      <c r="XBX6"/>
      <c r="XBY6"/>
      <c r="XBZ6"/>
      <c r="XCA6"/>
      <c r="XCB6"/>
      <c r="XCC6"/>
      <c r="XCD6"/>
      <c r="XCE6"/>
      <c r="XCF6"/>
      <c r="XCG6"/>
      <c r="XCH6"/>
      <c r="XCI6"/>
      <c r="XCJ6"/>
      <c r="XCK6"/>
      <c r="XCL6"/>
      <c r="XCM6"/>
      <c r="XCN6"/>
      <c r="XCO6"/>
      <c r="XCP6"/>
      <c r="XCQ6"/>
      <c r="XCR6"/>
      <c r="XCS6"/>
      <c r="XCT6"/>
      <c r="XCU6"/>
      <c r="XCV6"/>
      <c r="XCW6"/>
      <c r="XCX6"/>
      <c r="XCY6"/>
      <c r="XCZ6"/>
      <c r="XDA6"/>
      <c r="XDB6"/>
      <c r="XDC6"/>
      <c r="XDD6"/>
      <c r="XDE6"/>
      <c r="XDF6"/>
      <c r="XDG6"/>
      <c r="XDH6"/>
      <c r="XDI6"/>
      <c r="XDJ6"/>
      <c r="XDK6"/>
      <c r="XDL6"/>
      <c r="XDM6"/>
      <c r="XDN6"/>
      <c r="XDO6"/>
      <c r="XDP6"/>
      <c r="XDQ6"/>
      <c r="XDR6"/>
      <c r="XDS6"/>
      <c r="XDT6"/>
      <c r="XDU6"/>
      <c r="XDV6"/>
      <c r="XDW6"/>
      <c r="XDX6"/>
      <c r="XDY6"/>
      <c r="XDZ6"/>
      <c r="XEA6"/>
      <c r="XEB6"/>
      <c r="XEC6"/>
      <c r="XED6"/>
      <c r="XEE6"/>
      <c r="XEF6"/>
      <c r="XEG6"/>
      <c r="XEH6"/>
    </row>
    <row r="7" spans="1:16362" hidden="1" x14ac:dyDescent="0.25">
      <c r="A7" s="222"/>
      <c r="B7" s="223"/>
      <c r="C7" s="224"/>
      <c r="D7" s="224"/>
      <c r="E7" s="224"/>
      <c r="F7" s="224"/>
      <c r="G7" s="224"/>
      <c r="H7" s="224"/>
      <c r="I7" s="224"/>
      <c r="J7" s="224"/>
      <c r="K7" s="224"/>
      <c r="L7" s="224"/>
      <c r="M7" s="224">
        <v>0</v>
      </c>
      <c r="N7" s="224">
        <v>0</v>
      </c>
      <c r="O7" s="224">
        <v>0</v>
      </c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4"/>
      <c r="AD7" s="224"/>
      <c r="AE7" s="224"/>
      <c r="AF7" s="224"/>
      <c r="AG7" s="224"/>
      <c r="AH7" s="224"/>
      <c r="AI7" s="224"/>
      <c r="AJ7" s="224"/>
      <c r="AK7" s="224"/>
      <c r="AL7" s="224"/>
      <c r="AM7" s="224"/>
      <c r="AN7" s="224"/>
      <c r="AO7" s="224"/>
      <c r="AP7" s="224"/>
      <c r="AQ7" s="224"/>
      <c r="AR7" s="224"/>
      <c r="AS7" s="224"/>
      <c r="AT7" s="224"/>
      <c r="AU7" s="224"/>
      <c r="AV7" s="224"/>
      <c r="AW7" s="224"/>
      <c r="AX7" s="224"/>
      <c r="AY7" s="224"/>
      <c r="AZ7" s="224"/>
      <c r="BA7" s="224"/>
      <c r="BB7" s="224"/>
      <c r="BC7" s="224"/>
      <c r="BD7" s="224"/>
      <c r="BE7" s="224">
        <v>0</v>
      </c>
      <c r="BF7" s="224">
        <v>0</v>
      </c>
      <c r="BG7" s="224">
        <v>0</v>
      </c>
      <c r="BH7" s="224">
        <v>0</v>
      </c>
      <c r="BI7" s="224">
        <v>0</v>
      </c>
      <c r="BJ7" s="224">
        <v>0</v>
      </c>
      <c r="BK7" s="224">
        <v>0</v>
      </c>
      <c r="BL7" s="224">
        <v>0</v>
      </c>
      <c r="BM7" s="224">
        <v>0</v>
      </c>
      <c r="BN7" s="224">
        <v>0</v>
      </c>
      <c r="BO7" s="224">
        <v>0</v>
      </c>
      <c r="BP7" s="224">
        <v>0</v>
      </c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  <c r="CM7" s="224"/>
      <c r="CN7" s="224"/>
      <c r="CO7" s="224"/>
      <c r="CP7" s="224"/>
      <c r="CQ7" s="224"/>
      <c r="CR7" s="224"/>
      <c r="CS7" s="224"/>
      <c r="CT7" s="224"/>
      <c r="CU7" s="224"/>
      <c r="CV7" s="224"/>
      <c r="CW7" s="224"/>
      <c r="CX7" s="224"/>
      <c r="CY7" s="224"/>
      <c r="CZ7" s="224"/>
      <c r="DA7" s="224"/>
      <c r="DB7" s="224"/>
      <c r="DC7" s="224"/>
      <c r="DD7" s="224"/>
      <c r="DE7" s="224"/>
      <c r="DF7" s="224"/>
      <c r="DG7" s="224"/>
      <c r="DH7" s="224"/>
      <c r="DI7" s="224"/>
      <c r="DJ7" s="224"/>
      <c r="DK7" s="224"/>
      <c r="DL7" s="224"/>
      <c r="DM7" s="224"/>
      <c r="DN7" s="224"/>
      <c r="DO7" s="224"/>
      <c r="DP7" s="224"/>
      <c r="DQ7" s="224"/>
      <c r="DR7" s="224"/>
      <c r="DS7" s="224"/>
      <c r="DT7" s="224"/>
      <c r="DU7" s="224"/>
      <c r="DV7" s="224"/>
      <c r="DW7" s="224"/>
      <c r="DX7" s="224"/>
      <c r="DY7" s="224"/>
      <c r="DZ7" s="224"/>
      <c r="EA7" s="224"/>
      <c r="EB7" s="224"/>
      <c r="EC7" s="224"/>
      <c r="ED7" s="224"/>
      <c r="EE7" s="224"/>
      <c r="EF7" s="224"/>
      <c r="EG7" s="224"/>
      <c r="EH7" s="224"/>
      <c r="EI7" s="224"/>
      <c r="EJ7" s="224"/>
      <c r="EK7" s="224"/>
      <c r="EL7" s="224"/>
      <c r="EM7" s="224"/>
      <c r="EN7" s="224"/>
      <c r="EO7" s="224"/>
      <c r="EP7" s="224"/>
      <c r="EQ7" s="224"/>
      <c r="ER7" s="224"/>
      <c r="ES7" s="224"/>
      <c r="ET7" s="224"/>
      <c r="EU7" s="224"/>
      <c r="EV7" s="224"/>
      <c r="EW7" s="224"/>
      <c r="EX7" s="224"/>
      <c r="EY7" s="224"/>
      <c r="EZ7" s="224"/>
      <c r="FA7" s="224"/>
      <c r="FB7" s="224"/>
      <c r="FC7" s="224"/>
      <c r="FD7" s="224"/>
      <c r="FE7" s="224"/>
      <c r="FF7" s="224"/>
      <c r="FG7" s="224"/>
      <c r="FH7" s="224"/>
      <c r="FI7" s="224"/>
      <c r="FJ7" s="224"/>
      <c r="FK7" s="224"/>
      <c r="FL7" s="224"/>
      <c r="FM7" s="224"/>
      <c r="FN7" s="224"/>
      <c r="FO7" s="224"/>
      <c r="FP7" s="224"/>
      <c r="FQ7" s="224"/>
      <c r="FR7" s="224"/>
      <c r="FS7" s="224"/>
      <c r="FT7" s="224"/>
      <c r="FU7" s="224"/>
      <c r="FV7" s="224"/>
      <c r="FW7" s="224"/>
      <c r="FX7" s="224"/>
      <c r="FY7" s="224"/>
      <c r="FZ7" s="224"/>
      <c r="GA7" s="224"/>
      <c r="GB7" s="224"/>
      <c r="GC7" s="224"/>
      <c r="GD7" s="224"/>
      <c r="GE7" s="224"/>
      <c r="GF7" s="224"/>
      <c r="GG7" s="224"/>
      <c r="GH7" s="224"/>
      <c r="GI7" s="224"/>
      <c r="GJ7" s="224"/>
      <c r="GK7" s="224"/>
      <c r="GL7" s="224"/>
      <c r="GM7" s="224"/>
      <c r="GN7" s="224"/>
      <c r="GO7" s="224"/>
      <c r="GP7" s="224"/>
      <c r="GQ7" s="224"/>
      <c r="GR7" s="224"/>
      <c r="GS7" s="224"/>
      <c r="GT7" s="224"/>
      <c r="GU7" s="224"/>
      <c r="GV7" s="224"/>
      <c r="GW7" s="224"/>
      <c r="GX7" s="224"/>
      <c r="GY7" s="224"/>
      <c r="GZ7" s="224"/>
      <c r="HA7" s="224"/>
      <c r="HB7" s="224"/>
      <c r="HC7" s="224"/>
      <c r="HD7" s="224"/>
      <c r="HE7" s="224"/>
      <c r="HF7" s="224"/>
      <c r="HG7" s="224"/>
      <c r="HH7" s="224"/>
      <c r="HI7" s="224"/>
      <c r="HJ7" s="224"/>
      <c r="HK7" s="224"/>
      <c r="HL7" s="224"/>
      <c r="HM7" s="224"/>
      <c r="HN7" s="224"/>
      <c r="HO7" s="224"/>
      <c r="HP7" s="224"/>
      <c r="HQ7" s="224"/>
      <c r="HR7" s="224"/>
      <c r="HS7" s="224"/>
      <c r="HT7" s="224"/>
      <c r="HU7" s="224"/>
    </row>
    <row r="8" spans="1:16362" x14ac:dyDescent="0.25">
      <c r="A8" s="225">
        <v>11</v>
      </c>
      <c r="B8" s="226" t="s">
        <v>1</v>
      </c>
      <c r="C8" s="227">
        <v>163.00368331000001</v>
      </c>
      <c r="D8" s="227">
        <v>176.85077039000001</v>
      </c>
      <c r="E8" s="227">
        <v>171.96186115999993</v>
      </c>
      <c r="F8" s="227">
        <v>169.46920926000004</v>
      </c>
      <c r="G8" s="227">
        <v>175.05782530000008</v>
      </c>
      <c r="H8" s="227">
        <v>173.48006478999994</v>
      </c>
      <c r="I8" s="227">
        <v>231.67604515000008</v>
      </c>
      <c r="J8" s="227">
        <v>175.41020384000007</v>
      </c>
      <c r="K8" s="227">
        <v>250.06435500999996</v>
      </c>
      <c r="L8" s="227">
        <v>248.27566758999993</v>
      </c>
      <c r="M8" s="227">
        <v>235.00334985999996</v>
      </c>
      <c r="N8" s="227">
        <v>340.7328612532379</v>
      </c>
      <c r="O8" s="227">
        <v>282.58271304999994</v>
      </c>
      <c r="P8" s="227">
        <v>34.825925089999984</v>
      </c>
      <c r="Q8" s="227">
        <v>39.145232679999999</v>
      </c>
      <c r="R8" s="227">
        <v>44.153938350000011</v>
      </c>
      <c r="S8" s="227">
        <v>44.878587190000005</v>
      </c>
      <c r="T8" s="227">
        <v>44.168190220000007</v>
      </c>
      <c r="U8" s="227">
        <v>40.931807759999998</v>
      </c>
      <c r="V8" s="227">
        <v>47.280057100000008</v>
      </c>
      <c r="W8" s="227">
        <v>44.47071531000001</v>
      </c>
      <c r="X8" s="227">
        <v>47.265377199999953</v>
      </c>
      <c r="Y8" s="227">
        <v>42.361005380000009</v>
      </c>
      <c r="Z8" s="227">
        <v>41.48046501000001</v>
      </c>
      <c r="AA8" s="227">
        <v>40.855013569999961</v>
      </c>
      <c r="AB8" s="227">
        <v>33.409527460000028</v>
      </c>
      <c r="AC8" s="227">
        <v>47.242590170000028</v>
      </c>
      <c r="AD8" s="227">
        <v>43.866423520000012</v>
      </c>
      <c r="AE8" s="227">
        <v>44.950668109999995</v>
      </c>
      <c r="AF8" s="227">
        <v>45.022808880000014</v>
      </c>
      <c r="AG8" s="227">
        <v>48.194366810000034</v>
      </c>
      <c r="AH8" s="227">
        <v>37.029118330000003</v>
      </c>
      <c r="AI8" s="227">
        <v>44.81153128000004</v>
      </c>
      <c r="AJ8" s="227">
        <v>34.143316609999971</v>
      </c>
      <c r="AK8" s="227">
        <v>37.457072460000006</v>
      </c>
      <c r="AL8" s="227">
        <v>61.527370539999993</v>
      </c>
      <c r="AM8" s="227">
        <v>40.352305179999973</v>
      </c>
      <c r="AN8" s="227">
        <v>37.887859979999995</v>
      </c>
      <c r="AO8" s="227">
        <v>59.891072010000045</v>
      </c>
      <c r="AP8" s="227">
        <v>54.26623244000001</v>
      </c>
      <c r="AQ8" s="227">
        <v>79.630880720000022</v>
      </c>
      <c r="AR8" s="227">
        <v>62.220426710000027</v>
      </c>
      <c r="AS8" s="227">
        <v>24.301113519999994</v>
      </c>
      <c r="AT8" s="227">
        <v>27.817319930000011</v>
      </c>
      <c r="AU8" s="227">
        <v>61.071343680000012</v>
      </c>
      <c r="AV8" s="227">
        <v>39.224054529999975</v>
      </c>
      <c r="AW8" s="227">
        <v>55.34988829000001</v>
      </c>
      <c r="AX8" s="227">
        <v>54.332881199999989</v>
      </c>
      <c r="AY8" s="227">
        <v>101.15753098999998</v>
      </c>
      <c r="AZ8" s="227">
        <v>42.456020479999964</v>
      </c>
      <c r="BA8" s="227">
        <v>57.604071289999986</v>
      </c>
      <c r="BB8" s="227">
        <v>78.742437329999987</v>
      </c>
      <c r="BC8" s="227">
        <v>69.473138489999982</v>
      </c>
      <c r="BD8" s="227">
        <v>60.655709920000007</v>
      </c>
      <c r="BE8" s="227">
        <v>49.128492739999984</v>
      </c>
      <c r="BF8" s="227">
        <v>48.551809009999999</v>
      </c>
      <c r="BG8" s="227">
        <v>76.667338189999981</v>
      </c>
      <c r="BH8" s="227">
        <v>72.235035829999973</v>
      </c>
      <c r="BI8" s="227">
        <v>103.96008960323786</v>
      </c>
      <c r="BJ8" s="227">
        <v>85.661880120000021</v>
      </c>
      <c r="BK8" s="227">
        <v>78.875855700000031</v>
      </c>
      <c r="BL8" s="227">
        <v>78.350125129999981</v>
      </c>
      <c r="BM8" s="227">
        <v>75.876920239999947</v>
      </c>
      <c r="BN8" s="227">
        <v>69.791100950000015</v>
      </c>
      <c r="BO8" s="227">
        <v>58.564566729999996</v>
      </c>
      <c r="BP8" s="227">
        <v>69.391897250000028</v>
      </c>
      <c r="BQ8" s="227">
        <f t="shared" ref="BQ8" si="42">BQ9+BQ10</f>
        <v>6.994832169999996</v>
      </c>
      <c r="BR8" s="227">
        <f t="shared" ref="BR8:DL8" si="43">BR9+BR10</f>
        <v>14.041280299999993</v>
      </c>
      <c r="BS8" s="227">
        <f t="shared" si="43"/>
        <v>13.789812619999994</v>
      </c>
      <c r="BT8" s="227">
        <f t="shared" si="43"/>
        <v>13.127229340000001</v>
      </c>
      <c r="BU8" s="227">
        <f t="shared" si="43"/>
        <v>13.967290740000003</v>
      </c>
      <c r="BV8" s="227">
        <f t="shared" si="43"/>
        <v>12.050712599999997</v>
      </c>
      <c r="BW8" s="227">
        <f t="shared" si="43"/>
        <v>14.222104300000002</v>
      </c>
      <c r="BX8" s="227">
        <f t="shared" si="43"/>
        <v>14.369085920000005</v>
      </c>
      <c r="BY8" s="227">
        <f t="shared" si="43"/>
        <v>15.562748130000001</v>
      </c>
      <c r="BZ8" s="227">
        <f t="shared" si="43"/>
        <v>14.405503250000001</v>
      </c>
      <c r="CA8" s="227">
        <f t="shared" si="43"/>
        <v>15.860864370000003</v>
      </c>
      <c r="CB8" s="227">
        <f t="shared" si="43"/>
        <v>14.612219570000002</v>
      </c>
      <c r="CC8" s="227">
        <f t="shared" si="43"/>
        <v>14.721159570000015</v>
      </c>
      <c r="CD8" s="227">
        <f t="shared" si="43"/>
        <v>14.178345989999997</v>
      </c>
      <c r="CE8" s="227">
        <f t="shared" si="43"/>
        <v>15.268684659999995</v>
      </c>
      <c r="CF8" s="227">
        <f t="shared" si="43"/>
        <v>13.287719429999999</v>
      </c>
      <c r="CG8" s="227">
        <f t="shared" si="43"/>
        <v>15.524824810000009</v>
      </c>
      <c r="CH8" s="227">
        <f t="shared" si="43"/>
        <v>12.11926351999999</v>
      </c>
      <c r="CI8" s="227">
        <f t="shared" si="43"/>
        <v>16.834205860000004</v>
      </c>
      <c r="CJ8" s="227">
        <f t="shared" si="43"/>
        <v>15.718183580000002</v>
      </c>
      <c r="CK8" s="227">
        <f t="shared" si="43"/>
        <v>14.727667659999998</v>
      </c>
      <c r="CL8" s="227">
        <f t="shared" si="43"/>
        <v>16.362593180000012</v>
      </c>
      <c r="CM8" s="227">
        <f t="shared" si="43"/>
        <v>13.769554119999999</v>
      </c>
      <c r="CN8" s="227">
        <f t="shared" si="43"/>
        <v>14.338568010000001</v>
      </c>
      <c r="CO8" s="227">
        <f t="shared" si="43"/>
        <v>15.80322583999998</v>
      </c>
      <c r="CP8" s="227">
        <f t="shared" si="43"/>
        <v>15.336063909999993</v>
      </c>
      <c r="CQ8" s="227">
        <f t="shared" si="43"/>
        <v>16.126087449999979</v>
      </c>
      <c r="CR8" s="227">
        <f t="shared" si="43"/>
        <v>13.56922325</v>
      </c>
      <c r="CS8" s="227">
        <f t="shared" si="43"/>
        <v>16.014260919999995</v>
      </c>
      <c r="CT8" s="227">
        <f t="shared" si="43"/>
        <v>12.777521210000012</v>
      </c>
      <c r="CU8" s="227">
        <f t="shared" si="43"/>
        <v>15.03608341</v>
      </c>
      <c r="CV8" s="227">
        <f t="shared" si="43"/>
        <v>13.227672770000009</v>
      </c>
      <c r="CW8" s="227">
        <f t="shared" si="43"/>
        <v>13.216708830000002</v>
      </c>
      <c r="CX8" s="227">
        <f t="shared" si="43"/>
        <v>16.396237229999976</v>
      </c>
      <c r="CY8" s="227">
        <f t="shared" si="43"/>
        <v>13.965002389999988</v>
      </c>
      <c r="CZ8" s="227">
        <f t="shared" si="43"/>
        <v>10.493773949999996</v>
      </c>
      <c r="DA8" s="227">
        <f t="shared" si="43"/>
        <v>10.895993540000015</v>
      </c>
      <c r="DB8" s="227">
        <f t="shared" si="43"/>
        <v>9.7474135400000144</v>
      </c>
      <c r="DC8" s="227">
        <f t="shared" si="43"/>
        <v>12.766120379999998</v>
      </c>
      <c r="DD8" s="227">
        <f t="shared" si="43"/>
        <v>10.560343380000006</v>
      </c>
      <c r="DE8" s="227">
        <f t="shared" si="43"/>
        <v>18.285585590000011</v>
      </c>
      <c r="DF8" s="227">
        <f t="shared" si="43"/>
        <v>18.396661200000011</v>
      </c>
      <c r="DG8" s="227">
        <f t="shared" si="43"/>
        <v>18.285325060000009</v>
      </c>
      <c r="DH8" s="227">
        <f t="shared" si="43"/>
        <v>10.268987899999994</v>
      </c>
      <c r="DI8" s="227">
        <f t="shared" si="43"/>
        <v>15.312110560000006</v>
      </c>
      <c r="DJ8" s="227">
        <f t="shared" si="43"/>
        <v>15.672229950000002</v>
      </c>
      <c r="DK8" s="227">
        <f t="shared" si="43"/>
        <v>20.181260880000004</v>
      </c>
      <c r="DL8" s="227">
        <f t="shared" si="43"/>
        <v>9.0971772799999897</v>
      </c>
      <c r="DM8" s="227">
        <f t="shared" ref="DM8:DP8" si="44">DM9+DM10</f>
        <v>15.507802070000006</v>
      </c>
      <c r="DN8" s="227">
        <f t="shared" si="44"/>
        <v>14.851211990000017</v>
      </c>
      <c r="DO8" s="227">
        <f t="shared" si="44"/>
        <v>14.663794819999991</v>
      </c>
      <c r="DP8" s="227">
        <f t="shared" si="44"/>
        <v>20.998795210000019</v>
      </c>
      <c r="DQ8" s="227">
        <f t="shared" ref="DQ8:FG8" si="45">DQ9+DQ10</f>
        <v>11.545283590000002</v>
      </c>
      <c r="DR8" s="227">
        <f t="shared" si="45"/>
        <v>15.650288010000009</v>
      </c>
      <c r="DS8" s="227">
        <f t="shared" si="45"/>
        <v>12.213575180000001</v>
      </c>
      <c r="DT8" s="227">
        <f t="shared" si="45"/>
        <v>13.895317980000007</v>
      </c>
      <c r="DU8" s="227">
        <f t="shared" si="45"/>
        <v>10.920225169999997</v>
      </c>
      <c r="DV8" s="227">
        <f t="shared" si="45"/>
        <v>15.021265890000006</v>
      </c>
      <c r="DW8" s="227">
        <f t="shared" si="45"/>
        <v>4.0510416900000017</v>
      </c>
      <c r="DX8" s="227">
        <f t="shared" si="45"/>
        <v>25.739223700000029</v>
      </c>
      <c r="DY8" s="227">
        <f t="shared" si="45"/>
        <v>7.0983502799999956</v>
      </c>
      <c r="DZ8" s="227">
        <f t="shared" si="45"/>
        <v>11.782174769999996</v>
      </c>
      <c r="EA8" s="227">
        <f t="shared" si="45"/>
        <v>15.262791559999982</v>
      </c>
      <c r="EB8" s="227">
        <f t="shared" si="45"/>
        <v>15.791707770000002</v>
      </c>
      <c r="EC8" s="227">
        <f t="shared" si="45"/>
        <v>10.361402720000003</v>
      </c>
      <c r="ED8" s="227">
        <f t="shared" si="45"/>
        <v>11.303961970000003</v>
      </c>
      <c r="EE8" s="227">
        <f t="shared" si="45"/>
        <v>17.46733995000001</v>
      </c>
      <c r="EF8" s="227">
        <f t="shared" si="45"/>
        <v>26.035775189999985</v>
      </c>
      <c r="EG8" s="227">
        <f t="shared" si="45"/>
        <v>18.024255399999998</v>
      </c>
      <c r="EH8" s="227">
        <f t="shared" si="45"/>
        <v>9.5536573800000006</v>
      </c>
      <c r="EI8" s="227">
        <f t="shared" si="45"/>
        <v>12.09620687</v>
      </c>
      <c r="EJ8" s="227">
        <f t="shared" si="45"/>
        <v>18.70244092999997</v>
      </c>
      <c r="EK8" s="227">
        <f t="shared" si="45"/>
        <v>11.198178480000008</v>
      </c>
      <c r="EL8" s="227">
        <f t="shared" si="45"/>
        <v>8.8224610099999943</v>
      </c>
      <c r="EM8" s="227">
        <f t="shared" si="45"/>
        <v>17.867220489999994</v>
      </c>
      <c r="EN8" s="227">
        <f t="shared" si="45"/>
        <v>23.354696630000053</v>
      </c>
      <c r="EO8" s="227">
        <f t="shared" si="45"/>
        <v>15.185473429999989</v>
      </c>
      <c r="EP8" s="227">
        <f t="shared" si="45"/>
        <v>21.350901950000001</v>
      </c>
      <c r="EQ8" s="227">
        <f t="shared" si="45"/>
        <v>19.736676840000015</v>
      </c>
      <c r="ER8" s="227">
        <f t="shared" si="45"/>
        <v>17.41694918</v>
      </c>
      <c r="ES8" s="227">
        <f t="shared" si="45"/>
        <v>17.112606419999995</v>
      </c>
      <c r="ET8" s="227">
        <f t="shared" si="45"/>
        <v>28.215411049999997</v>
      </c>
      <c r="EU8" s="227">
        <f t="shared" si="45"/>
        <v>29.673250520000014</v>
      </c>
      <c r="EV8" s="227">
        <f t="shared" si="45"/>
        <v>21.742219150000007</v>
      </c>
      <c r="EW8" s="227">
        <f t="shared" si="45"/>
        <v>21.060078350000005</v>
      </c>
      <c r="EX8" s="227">
        <f t="shared" si="45"/>
        <v>7.1868700899999975</v>
      </c>
      <c r="EY8" s="227">
        <f t="shared" si="45"/>
        <v>33.973478270000022</v>
      </c>
      <c r="EZ8" s="227">
        <f t="shared" si="45"/>
        <v>10.932120019999996</v>
      </c>
      <c r="FA8" s="227">
        <f t="shared" si="45"/>
        <v>9.4495967299999979</v>
      </c>
      <c r="FB8" s="227">
        <f t="shared" si="45"/>
        <v>3.9193967700000005</v>
      </c>
      <c r="FC8" s="227">
        <f t="shared" si="45"/>
        <v>5.1121868399999952</v>
      </c>
      <c r="FD8" s="227">
        <f t="shared" si="45"/>
        <v>6.2990254400000056</v>
      </c>
      <c r="FE8" s="227">
        <f t="shared" si="45"/>
        <v>16.40610765000001</v>
      </c>
      <c r="FF8" s="227">
        <f t="shared" si="45"/>
        <v>12.418537779999991</v>
      </c>
      <c r="FG8" s="227">
        <f t="shared" si="45"/>
        <v>25.340943760000012</v>
      </c>
      <c r="FH8" s="227">
        <f t="shared" ref="FH8:FT8" si="46">FH9+FH10</f>
        <v>23.311862140000013</v>
      </c>
      <c r="FI8" s="227">
        <f t="shared" si="46"/>
        <v>12.596290199999991</v>
      </c>
      <c r="FJ8" s="227">
        <f t="shared" si="46"/>
        <v>15.584859789999989</v>
      </c>
      <c r="FK8" s="227">
        <f t="shared" si="46"/>
        <v>11.042904539999999</v>
      </c>
      <c r="FL8" s="227">
        <f t="shared" si="46"/>
        <v>23.91753344000001</v>
      </c>
      <c r="FM8" s="227">
        <f t="shared" si="46"/>
        <v>11.421938470000008</v>
      </c>
      <c r="FN8" s="227">
        <f t="shared" si="46"/>
        <v>20.010416379999995</v>
      </c>
      <c r="FO8" s="227">
        <f t="shared" si="46"/>
        <v>13.043726870000004</v>
      </c>
      <c r="FP8" s="227">
        <f t="shared" si="46"/>
        <v>10.067984380000015</v>
      </c>
      <c r="FQ8" s="227">
        <f t="shared" si="46"/>
        <v>31.221169949999968</v>
      </c>
      <c r="FR8" s="227">
        <f t="shared" si="46"/>
        <v>45.655736170000019</v>
      </c>
      <c r="FS8" s="227">
        <f t="shared" si="46"/>
        <v>40.577296369999971</v>
      </c>
      <c r="FT8" s="227">
        <f t="shared" si="46"/>
        <v>14.924498449999998</v>
      </c>
      <c r="FU8" s="227">
        <f t="shared" ref="FU8:FW8" si="47">FU9+FU10</f>
        <v>10.22055831999999</v>
      </c>
      <c r="FV8" s="227">
        <f t="shared" si="47"/>
        <v>21.600683099999983</v>
      </c>
      <c r="FW8" s="227">
        <f t="shared" si="47"/>
        <v>10.634779059999996</v>
      </c>
      <c r="FX8" s="227">
        <f t="shared" ref="FX8:FY8" si="48">FX9+FX10</f>
        <v>18.029398809999996</v>
      </c>
      <c r="FY8" s="227">
        <f t="shared" si="48"/>
        <v>14.421234969999986</v>
      </c>
      <c r="FZ8" s="227">
        <f t="shared" ref="FZ8" si="49">FZ9+FZ10</f>
        <v>25.153437510000003</v>
      </c>
      <c r="GA8" s="227">
        <f t="shared" ref="GA8" si="50">GA9+GA10</f>
        <v>26.916444849999994</v>
      </c>
      <c r="GB8" s="227">
        <f t="shared" ref="GB8" si="51">GB9+GB10</f>
        <v>24.196705980000004</v>
      </c>
      <c r="GC8" s="227">
        <f t="shared" ref="GC8" si="52">GC9+GC10</f>
        <v>27.629286499999989</v>
      </c>
      <c r="GD8" s="227">
        <f t="shared" ref="GD8" si="53">GD9+GD10</f>
        <v>19.381150319999978</v>
      </c>
      <c r="GE8" s="227">
        <f t="shared" ref="GE8" si="54">GE9+GE10</f>
        <v>29.403793769999996</v>
      </c>
      <c r="GF8" s="227">
        <f t="shared" ref="GF8:GG8" si="55">GF9+GF10</f>
        <v>20.688194400000011</v>
      </c>
      <c r="GG8" s="227">
        <f t="shared" si="55"/>
        <v>21.110133319999992</v>
      </c>
      <c r="GH8" s="227">
        <f t="shared" ref="GH8" si="56">GH9+GH10</f>
        <v>26.55045915000002</v>
      </c>
      <c r="GI8" s="227">
        <f t="shared" ref="GI8" si="57">GI9+GI10</f>
        <v>12.995117449999995</v>
      </c>
      <c r="GJ8" s="227">
        <f t="shared" ref="GJ8" si="58">GJ9+GJ10</f>
        <v>14.696863510000007</v>
      </c>
      <c r="GK8" s="227">
        <f t="shared" ref="GK8:GL8" si="59">GK9+GK10</f>
        <v>16.124160549999981</v>
      </c>
      <c r="GL8" s="227">
        <f t="shared" si="59"/>
        <v>18.307468679999999</v>
      </c>
      <c r="GM8" s="227">
        <f t="shared" ref="GM8" si="60">GM9+GM10</f>
        <v>15.775862270000005</v>
      </c>
      <c r="GN8" s="227">
        <f t="shared" ref="GN8" si="61">GN9+GN10</f>
        <v>20.06127953</v>
      </c>
      <c r="GO8" s="227">
        <f t="shared" ref="GO8" si="62">GO9+GO10</f>
        <v>12.714667209999993</v>
      </c>
      <c r="GP8" s="227">
        <f t="shared" ref="GP8" si="63">GP9+GP10</f>
        <v>22.346618979999977</v>
      </c>
      <c r="GQ8" s="227">
        <f t="shared" ref="GQ8" si="64">GQ9+GQ10</f>
        <v>30.043755440000009</v>
      </c>
      <c r="GR8" s="227">
        <f t="shared" ref="GR8" si="65">GR9+GR10</f>
        <v>24.276963769999991</v>
      </c>
      <c r="GS8" s="227">
        <f t="shared" ref="GS8" si="66">GS9+GS10</f>
        <v>27.960977069999977</v>
      </c>
      <c r="GT8" s="227">
        <f t="shared" ref="GT8:GV8" si="67">GT9+GT10</f>
        <v>24.725254539999984</v>
      </c>
      <c r="GU8" s="227">
        <f t="shared" si="67"/>
        <v>19.548804220000005</v>
      </c>
      <c r="GV8" s="227">
        <f t="shared" si="67"/>
        <v>41.299382170000044</v>
      </c>
      <c r="GW8" s="227">
        <f t="shared" ref="GW8" si="68">GW9+GW10</f>
        <v>32.405616613237783</v>
      </c>
      <c r="GX8" s="227">
        <f t="shared" ref="GX8" si="69">GX9+GX10</f>
        <v>30.255090820000028</v>
      </c>
      <c r="GY8" s="227">
        <f t="shared" ref="GY8" si="70">GY9+GY10</f>
        <v>27.913856570000004</v>
      </c>
      <c r="GZ8" s="227">
        <f t="shared" ref="GZ8" si="71">GZ9+GZ10</f>
        <v>22.699781960000035</v>
      </c>
      <c r="HA8" s="227">
        <f t="shared" ref="HA8" si="72">HA9+HA10</f>
        <v>35.048241589999982</v>
      </c>
      <c r="HB8" s="227">
        <f t="shared" ref="HB8" si="73">HB9+HB10</f>
        <v>25.107497520000049</v>
      </c>
      <c r="HC8" s="227">
        <f t="shared" ref="HC8:HD8" si="74">HC9+HC10</f>
        <v>24.558745249999998</v>
      </c>
      <c r="HD8" s="227">
        <f t="shared" si="74"/>
        <v>29.209612929999988</v>
      </c>
      <c r="HE8" s="227">
        <f t="shared" ref="HE8:HF8" si="75">HE9+HE10</f>
        <v>26.330107569999981</v>
      </c>
      <c r="HF8" s="227">
        <f t="shared" si="75"/>
        <v>31.58655851999999</v>
      </c>
      <c r="HG8" s="227">
        <f t="shared" ref="HG8:HH8" si="76">HG9+HG10</f>
        <v>20.433459040000006</v>
      </c>
      <c r="HH8" s="227">
        <f t="shared" si="76"/>
        <v>27.132723129999963</v>
      </c>
      <c r="HI8" s="227">
        <f t="shared" ref="HI8:HJ8" si="77">HI9+HI10</f>
        <v>22.566885069999998</v>
      </c>
      <c r="HJ8" s="227">
        <f t="shared" si="77"/>
        <v>26.17731203999999</v>
      </c>
      <c r="HK8" s="227">
        <f t="shared" ref="HK8:HL8" si="78">HK9+HK10</f>
        <v>25.879745440000029</v>
      </c>
      <c r="HL8" s="227">
        <f t="shared" si="78"/>
        <v>20.965245549999974</v>
      </c>
      <c r="HM8" s="227">
        <f t="shared" ref="HM8:HN8" si="79">HM9+HM10</f>
        <v>22.946109960000022</v>
      </c>
      <c r="HN8" s="227">
        <f t="shared" si="79"/>
        <v>12.908982719999999</v>
      </c>
      <c r="HO8" s="227">
        <f t="shared" ref="HO8:HP8" si="80">HO9+HO10</f>
        <v>26.63433115999997</v>
      </c>
      <c r="HP8" s="227">
        <f t="shared" si="80"/>
        <v>19.021252850000021</v>
      </c>
      <c r="HQ8" s="227">
        <f t="shared" ref="HQ8:HR8" si="81">HQ9+HQ10</f>
        <v>23.649696680000002</v>
      </c>
      <c r="HR8" s="227">
        <f t="shared" si="81"/>
        <v>22.453288420000003</v>
      </c>
      <c r="HS8" s="227">
        <f t="shared" ref="HS8:HT8" si="82">HS9+HS10</f>
        <v>23.288912150000019</v>
      </c>
      <c r="HT8" s="227">
        <f t="shared" si="82"/>
        <v>22.390292509999984</v>
      </c>
      <c r="HU8" s="227">
        <f t="shared" ref="HU8" si="83">HU9+HU10</f>
        <v>32.558356659999987</v>
      </c>
    </row>
    <row r="9" spans="1:16362" s="96" customFormat="1" x14ac:dyDescent="0.25">
      <c r="A9" s="222">
        <v>111</v>
      </c>
      <c r="B9" s="223" t="s">
        <v>204</v>
      </c>
      <c r="C9" s="228">
        <v>163.00368331000001</v>
      </c>
      <c r="D9" s="228">
        <v>176.85077039000001</v>
      </c>
      <c r="E9" s="228">
        <v>171.96186115999993</v>
      </c>
      <c r="F9" s="228">
        <v>169.46920926000004</v>
      </c>
      <c r="G9" s="228">
        <v>175.05782530000008</v>
      </c>
      <c r="H9" s="228">
        <v>173.48006478999994</v>
      </c>
      <c r="I9" s="228">
        <v>231.67604515000008</v>
      </c>
      <c r="J9" s="228">
        <v>175.41020384000007</v>
      </c>
      <c r="K9" s="228">
        <v>250.06435500999996</v>
      </c>
      <c r="L9" s="228">
        <v>248.27566758999993</v>
      </c>
      <c r="M9" s="228">
        <v>235.00334985999996</v>
      </c>
      <c r="N9" s="228">
        <v>340.7328612532379</v>
      </c>
      <c r="O9" s="228">
        <v>282.58271304999994</v>
      </c>
      <c r="P9" s="228">
        <v>34.825925089999984</v>
      </c>
      <c r="Q9" s="228">
        <v>39.145232679999999</v>
      </c>
      <c r="R9" s="228">
        <v>44.153938350000011</v>
      </c>
      <c r="S9" s="228">
        <v>44.878587190000005</v>
      </c>
      <c r="T9" s="228">
        <v>44.168190220000007</v>
      </c>
      <c r="U9" s="228">
        <v>40.931807759999998</v>
      </c>
      <c r="V9" s="228">
        <v>47.280057100000008</v>
      </c>
      <c r="W9" s="228">
        <v>44.47071531000001</v>
      </c>
      <c r="X9" s="228">
        <v>47.265377199999953</v>
      </c>
      <c r="Y9" s="228">
        <v>42.361005380000009</v>
      </c>
      <c r="Z9" s="228">
        <v>41.48046501000001</v>
      </c>
      <c r="AA9" s="228">
        <v>40.855013569999961</v>
      </c>
      <c r="AB9" s="228">
        <v>33.409527460000028</v>
      </c>
      <c r="AC9" s="228">
        <v>47.242590170000028</v>
      </c>
      <c r="AD9" s="228">
        <v>43.866423520000012</v>
      </c>
      <c r="AE9" s="228">
        <v>44.950668109999995</v>
      </c>
      <c r="AF9" s="228">
        <v>45.022808880000014</v>
      </c>
      <c r="AG9" s="228">
        <v>48.194366810000034</v>
      </c>
      <c r="AH9" s="228">
        <v>37.029118330000003</v>
      </c>
      <c r="AI9" s="228">
        <v>44.81153128000004</v>
      </c>
      <c r="AJ9" s="228">
        <v>34.143316609999971</v>
      </c>
      <c r="AK9" s="228">
        <v>37.457072460000006</v>
      </c>
      <c r="AL9" s="228">
        <v>61.527370539999993</v>
      </c>
      <c r="AM9" s="228">
        <v>40.352305179999973</v>
      </c>
      <c r="AN9" s="228">
        <v>37.887859979999995</v>
      </c>
      <c r="AO9" s="228">
        <v>59.891072010000045</v>
      </c>
      <c r="AP9" s="228">
        <v>54.26623244000001</v>
      </c>
      <c r="AQ9" s="228">
        <v>79.630880720000022</v>
      </c>
      <c r="AR9" s="228">
        <v>62.220426710000027</v>
      </c>
      <c r="AS9" s="228">
        <v>24.301113519999994</v>
      </c>
      <c r="AT9" s="249">
        <v>27.817319930000011</v>
      </c>
      <c r="AU9" s="249">
        <v>61.071343680000012</v>
      </c>
      <c r="AV9" s="249">
        <v>39.224054529999975</v>
      </c>
      <c r="AW9" s="249">
        <v>55.34988829000001</v>
      </c>
      <c r="AX9" s="249">
        <v>54.332881199999989</v>
      </c>
      <c r="AY9" s="249">
        <v>101.15753098999998</v>
      </c>
      <c r="AZ9" s="249">
        <v>42.456020479999964</v>
      </c>
      <c r="BA9" s="249">
        <v>57.604071289999986</v>
      </c>
      <c r="BB9" s="249">
        <v>78.742437329999987</v>
      </c>
      <c r="BC9" s="249">
        <v>69.473138489999982</v>
      </c>
      <c r="BD9" s="249">
        <v>60.655709920000007</v>
      </c>
      <c r="BE9" s="249">
        <v>49.128492739999984</v>
      </c>
      <c r="BF9" s="249">
        <v>48.551809009999999</v>
      </c>
      <c r="BG9" s="249">
        <v>76.667338189999981</v>
      </c>
      <c r="BH9" s="249">
        <v>72.235035829999973</v>
      </c>
      <c r="BI9" s="249">
        <v>103.96008960323786</v>
      </c>
      <c r="BJ9" s="249">
        <v>85.661880120000021</v>
      </c>
      <c r="BK9" s="249">
        <v>78.875855700000031</v>
      </c>
      <c r="BL9" s="249">
        <v>78.350125129999981</v>
      </c>
      <c r="BM9" s="249">
        <v>75.876920239999947</v>
      </c>
      <c r="BN9" s="249">
        <v>69.791100950000015</v>
      </c>
      <c r="BO9" s="249">
        <v>58.564566729999996</v>
      </c>
      <c r="BP9" s="249">
        <v>69.391897250000028</v>
      </c>
      <c r="BQ9" s="224">
        <v>6.994832169999996</v>
      </c>
      <c r="BR9" s="224">
        <v>14.041280299999993</v>
      </c>
      <c r="BS9" s="224">
        <v>13.789812619999994</v>
      </c>
      <c r="BT9" s="224">
        <v>13.127229340000001</v>
      </c>
      <c r="BU9" s="224">
        <v>13.967290740000003</v>
      </c>
      <c r="BV9" s="224">
        <v>12.050712599999997</v>
      </c>
      <c r="BW9" s="224">
        <v>14.222104300000002</v>
      </c>
      <c r="BX9" s="224">
        <v>14.369085920000005</v>
      </c>
      <c r="BY9" s="224">
        <v>15.562748130000001</v>
      </c>
      <c r="BZ9" s="224">
        <v>14.405503250000001</v>
      </c>
      <c r="CA9" s="224">
        <v>15.860864370000003</v>
      </c>
      <c r="CB9" s="224">
        <v>14.612219570000002</v>
      </c>
      <c r="CC9" s="224">
        <v>14.721159570000015</v>
      </c>
      <c r="CD9" s="224">
        <v>14.178345989999997</v>
      </c>
      <c r="CE9" s="224">
        <v>15.268684659999995</v>
      </c>
      <c r="CF9" s="224">
        <v>13.287719429999999</v>
      </c>
      <c r="CG9" s="224">
        <v>15.524824810000009</v>
      </c>
      <c r="CH9" s="224">
        <v>12.11926351999999</v>
      </c>
      <c r="CI9" s="224">
        <v>16.834205860000004</v>
      </c>
      <c r="CJ9" s="224">
        <v>15.718183580000002</v>
      </c>
      <c r="CK9" s="224">
        <v>14.727667659999998</v>
      </c>
      <c r="CL9" s="224">
        <v>16.362593180000012</v>
      </c>
      <c r="CM9" s="224">
        <v>13.769554119999999</v>
      </c>
      <c r="CN9" s="224">
        <v>14.338568010000001</v>
      </c>
      <c r="CO9" s="224">
        <v>15.80322583999998</v>
      </c>
      <c r="CP9" s="224">
        <v>15.336063909999993</v>
      </c>
      <c r="CQ9" s="224">
        <v>16.126087449999979</v>
      </c>
      <c r="CR9" s="224">
        <v>13.56922325</v>
      </c>
      <c r="CS9" s="224">
        <v>16.014260919999995</v>
      </c>
      <c r="CT9" s="224">
        <v>12.777521210000012</v>
      </c>
      <c r="CU9" s="224">
        <v>15.03608341</v>
      </c>
      <c r="CV9" s="224">
        <v>13.227672770000009</v>
      </c>
      <c r="CW9" s="224">
        <v>13.216708830000002</v>
      </c>
      <c r="CX9" s="224">
        <v>16.396237229999976</v>
      </c>
      <c r="CY9" s="224">
        <v>13.965002389999988</v>
      </c>
      <c r="CZ9" s="224">
        <v>10.493773949999996</v>
      </c>
      <c r="DA9" s="224">
        <v>10.895993540000015</v>
      </c>
      <c r="DB9" s="224">
        <v>9.7474135400000144</v>
      </c>
      <c r="DC9" s="224">
        <v>12.766120379999998</v>
      </c>
      <c r="DD9" s="224">
        <v>10.560343380000006</v>
      </c>
      <c r="DE9" s="224">
        <v>18.285585590000011</v>
      </c>
      <c r="DF9" s="224">
        <v>18.396661200000011</v>
      </c>
      <c r="DG9" s="224">
        <v>18.285325060000009</v>
      </c>
      <c r="DH9" s="224">
        <v>10.268987899999994</v>
      </c>
      <c r="DI9" s="224">
        <v>15.312110560000006</v>
      </c>
      <c r="DJ9" s="224">
        <v>15.672229950000002</v>
      </c>
      <c r="DK9" s="224">
        <v>20.181260880000004</v>
      </c>
      <c r="DL9" s="224">
        <v>9.0971772799999897</v>
      </c>
      <c r="DM9" s="224">
        <v>15.507802070000006</v>
      </c>
      <c r="DN9" s="224">
        <v>14.851211990000017</v>
      </c>
      <c r="DO9" s="224">
        <v>14.663794819999991</v>
      </c>
      <c r="DP9" s="224">
        <v>20.998795210000019</v>
      </c>
      <c r="DQ9" s="224">
        <v>11.545283590000002</v>
      </c>
      <c r="DR9" s="224">
        <v>15.650288010000009</v>
      </c>
      <c r="DS9" s="224">
        <v>12.213575180000001</v>
      </c>
      <c r="DT9" s="224">
        <v>13.895317980000007</v>
      </c>
      <c r="DU9" s="224">
        <v>10.920225169999997</v>
      </c>
      <c r="DV9" s="224">
        <v>15.021265890000006</v>
      </c>
      <c r="DW9" s="224">
        <v>4.0510416900000017</v>
      </c>
      <c r="DX9" s="224">
        <v>25.739223700000029</v>
      </c>
      <c r="DY9" s="224">
        <v>7.0983502799999956</v>
      </c>
      <c r="DZ9" s="224">
        <v>11.782174769999996</v>
      </c>
      <c r="EA9" s="224">
        <v>15.262791559999982</v>
      </c>
      <c r="EB9" s="224">
        <v>15.791707770000002</v>
      </c>
      <c r="EC9" s="224">
        <v>10.361402720000003</v>
      </c>
      <c r="ED9" s="224">
        <v>11.303961970000003</v>
      </c>
      <c r="EE9" s="224">
        <v>17.46733995000001</v>
      </c>
      <c r="EF9" s="224">
        <v>26.035775189999985</v>
      </c>
      <c r="EG9" s="224">
        <v>18.024255399999998</v>
      </c>
      <c r="EH9" s="224">
        <v>9.5536573800000006</v>
      </c>
      <c r="EI9" s="224">
        <v>12.09620687</v>
      </c>
      <c r="EJ9" s="224">
        <v>18.70244092999997</v>
      </c>
      <c r="EK9" s="224">
        <v>11.198178480000008</v>
      </c>
      <c r="EL9" s="224">
        <v>8.8224610099999943</v>
      </c>
      <c r="EM9" s="224">
        <v>17.867220489999994</v>
      </c>
      <c r="EN9" s="224">
        <v>23.354696630000053</v>
      </c>
      <c r="EO9" s="224">
        <v>15.185473429999989</v>
      </c>
      <c r="EP9" s="224">
        <v>21.350901950000001</v>
      </c>
      <c r="EQ9" s="224">
        <v>19.736676840000015</v>
      </c>
      <c r="ER9" s="224">
        <v>17.41694918</v>
      </c>
      <c r="ES9" s="224">
        <v>17.112606419999995</v>
      </c>
      <c r="ET9" s="224">
        <v>28.215411049999997</v>
      </c>
      <c r="EU9" s="224">
        <v>29.673250520000014</v>
      </c>
      <c r="EV9" s="224">
        <v>21.742219150000007</v>
      </c>
      <c r="EW9" s="224">
        <v>21.060078350000005</v>
      </c>
      <c r="EX9" s="224">
        <v>7.1868700899999975</v>
      </c>
      <c r="EY9" s="224">
        <v>33.973478270000022</v>
      </c>
      <c r="EZ9" s="224">
        <v>10.932120019999996</v>
      </c>
      <c r="FA9" s="224">
        <v>9.4495967299999979</v>
      </c>
      <c r="FB9" s="224">
        <v>3.9193967700000005</v>
      </c>
      <c r="FC9" s="224">
        <v>5.1121868399999952</v>
      </c>
      <c r="FD9" s="224">
        <v>6.2990254400000056</v>
      </c>
      <c r="FE9" s="224">
        <v>16.40610765000001</v>
      </c>
      <c r="FF9" s="224">
        <v>12.418537779999991</v>
      </c>
      <c r="FG9" s="224">
        <v>25.340943760000012</v>
      </c>
      <c r="FH9" s="224">
        <v>23.311862140000013</v>
      </c>
      <c r="FI9" s="224">
        <v>12.596290199999991</v>
      </c>
      <c r="FJ9" s="224">
        <v>15.584859789999989</v>
      </c>
      <c r="FK9" s="224">
        <v>11.042904539999999</v>
      </c>
      <c r="FL9" s="224">
        <v>23.91753344000001</v>
      </c>
      <c r="FM9" s="224">
        <v>11.421938470000008</v>
      </c>
      <c r="FN9" s="224">
        <v>20.010416379999995</v>
      </c>
      <c r="FO9" s="224">
        <v>13.043726870000004</v>
      </c>
      <c r="FP9" s="224">
        <v>10.067984380000015</v>
      </c>
      <c r="FQ9" s="224">
        <v>31.221169949999968</v>
      </c>
      <c r="FR9" s="224">
        <v>45.655736170000019</v>
      </c>
      <c r="FS9" s="224">
        <v>40.577296369999971</v>
      </c>
      <c r="FT9" s="224">
        <v>14.924498449999998</v>
      </c>
      <c r="FU9" s="224">
        <v>10.22055831999999</v>
      </c>
      <c r="FV9" s="224">
        <v>21.600683099999983</v>
      </c>
      <c r="FW9" s="224">
        <v>10.634779059999996</v>
      </c>
      <c r="FX9" s="224">
        <v>18.029398809999996</v>
      </c>
      <c r="FY9" s="224">
        <v>14.421234969999986</v>
      </c>
      <c r="FZ9" s="224">
        <v>25.153437510000003</v>
      </c>
      <c r="GA9" s="224">
        <v>26.916444849999994</v>
      </c>
      <c r="GB9" s="224">
        <v>24.196705980000004</v>
      </c>
      <c r="GC9" s="224">
        <v>27.629286499999989</v>
      </c>
      <c r="GD9" s="224">
        <v>19.381150319999978</v>
      </c>
      <c r="GE9" s="224">
        <v>29.403793769999996</v>
      </c>
      <c r="GF9" s="224">
        <v>20.688194400000011</v>
      </c>
      <c r="GG9" s="224">
        <v>21.110133319999992</v>
      </c>
      <c r="GH9" s="224">
        <v>26.55045915000002</v>
      </c>
      <c r="GI9" s="224">
        <v>12.995117449999995</v>
      </c>
      <c r="GJ9" s="224">
        <v>14.696863510000007</v>
      </c>
      <c r="GK9" s="224">
        <v>16.124160549999981</v>
      </c>
      <c r="GL9" s="224">
        <v>18.307468679999999</v>
      </c>
      <c r="GM9" s="224">
        <v>15.775862270000005</v>
      </c>
      <c r="GN9" s="224">
        <v>20.06127953</v>
      </c>
      <c r="GO9" s="224">
        <v>12.714667209999993</v>
      </c>
      <c r="GP9" s="224">
        <v>22.346618979999977</v>
      </c>
      <c r="GQ9" s="224">
        <v>30.043755440000009</v>
      </c>
      <c r="GR9" s="224">
        <v>24.276963769999991</v>
      </c>
      <c r="GS9" s="224">
        <v>27.960977069999977</v>
      </c>
      <c r="GT9" s="224">
        <v>24.725254539999984</v>
      </c>
      <c r="GU9" s="224">
        <v>19.548804220000005</v>
      </c>
      <c r="GV9" s="224">
        <v>41.299382170000044</v>
      </c>
      <c r="GW9" s="224">
        <v>32.405616613237783</v>
      </c>
      <c r="GX9" s="224">
        <v>30.255090820000028</v>
      </c>
      <c r="GY9" s="224">
        <v>27.913856570000004</v>
      </c>
      <c r="GZ9" s="224">
        <v>22.699781960000035</v>
      </c>
      <c r="HA9" s="224">
        <v>35.048241589999982</v>
      </c>
      <c r="HB9" s="224">
        <v>25.107497520000049</v>
      </c>
      <c r="HC9" s="224">
        <v>24.558745249999998</v>
      </c>
      <c r="HD9" s="224">
        <v>29.209612929999988</v>
      </c>
      <c r="HE9" s="224">
        <v>26.330107569999981</v>
      </c>
      <c r="HF9" s="224">
        <v>31.58655851999999</v>
      </c>
      <c r="HG9" s="224">
        <v>20.433459040000006</v>
      </c>
      <c r="HH9" s="224">
        <v>27.132723129999963</v>
      </c>
      <c r="HI9" s="224">
        <v>22.566885069999998</v>
      </c>
      <c r="HJ9" s="224">
        <v>26.17731203999999</v>
      </c>
      <c r="HK9" s="224">
        <v>25.879745440000029</v>
      </c>
      <c r="HL9" s="224">
        <v>20.965245549999974</v>
      </c>
      <c r="HM9" s="224">
        <v>22.946109960000022</v>
      </c>
      <c r="HN9" s="224">
        <v>12.908982719999999</v>
      </c>
      <c r="HO9" s="224">
        <v>26.63433115999997</v>
      </c>
      <c r="HP9" s="224">
        <v>19.021252850000021</v>
      </c>
      <c r="HQ9" s="224">
        <v>23.649696680000002</v>
      </c>
      <c r="HR9" s="224">
        <v>22.453288420000003</v>
      </c>
      <c r="HS9" s="224">
        <v>23.288912150000019</v>
      </c>
      <c r="HT9" s="224">
        <v>22.390292509999984</v>
      </c>
      <c r="HU9" s="224">
        <v>32.558356659999987</v>
      </c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/>
      <c r="BPB9"/>
      <c r="BPC9"/>
      <c r="BPD9"/>
      <c r="BPE9"/>
      <c r="BPF9"/>
      <c r="BPG9"/>
      <c r="BPH9"/>
      <c r="BPI9"/>
      <c r="BPJ9"/>
      <c r="BPK9"/>
      <c r="BPL9"/>
      <c r="BPM9"/>
      <c r="BPN9"/>
      <c r="BPO9"/>
      <c r="BPP9"/>
      <c r="BPQ9"/>
      <c r="BPR9"/>
      <c r="BPS9"/>
      <c r="BPT9"/>
      <c r="BPU9"/>
      <c r="BPV9"/>
      <c r="BPW9"/>
      <c r="BPX9"/>
      <c r="BPY9"/>
      <c r="BPZ9"/>
      <c r="BQA9"/>
      <c r="BQB9"/>
      <c r="BQC9"/>
      <c r="BQD9"/>
      <c r="BQE9"/>
      <c r="BQF9"/>
      <c r="BQG9"/>
      <c r="BQH9"/>
      <c r="BQI9"/>
      <c r="BQJ9"/>
      <c r="BQK9"/>
      <c r="BQL9"/>
      <c r="BQM9"/>
      <c r="BQN9"/>
      <c r="BQO9"/>
      <c r="BQP9"/>
      <c r="BQQ9"/>
      <c r="BQR9"/>
      <c r="BQS9"/>
      <c r="BQT9"/>
      <c r="BQU9"/>
      <c r="BQV9"/>
      <c r="BQW9"/>
      <c r="BQX9"/>
      <c r="BQY9"/>
      <c r="BQZ9"/>
      <c r="BRA9"/>
      <c r="BRB9"/>
      <c r="BRC9"/>
      <c r="BRD9"/>
      <c r="BRE9"/>
      <c r="BRF9"/>
      <c r="BRG9"/>
      <c r="BRH9"/>
      <c r="BRI9"/>
      <c r="BRJ9"/>
      <c r="BRK9"/>
      <c r="BRL9"/>
      <c r="BRM9"/>
      <c r="BRN9"/>
      <c r="BRO9"/>
      <c r="BRP9"/>
      <c r="BRQ9"/>
      <c r="BRR9"/>
      <c r="BRS9"/>
      <c r="BRT9"/>
      <c r="BRU9"/>
      <c r="BRV9"/>
      <c r="BRW9"/>
      <c r="BRX9"/>
      <c r="BRY9"/>
      <c r="BRZ9"/>
      <c r="BSA9"/>
      <c r="BSB9"/>
      <c r="BSC9"/>
      <c r="BSD9"/>
      <c r="BSE9"/>
      <c r="BSF9"/>
      <c r="BSG9"/>
      <c r="BSH9"/>
      <c r="BSI9"/>
      <c r="BSJ9"/>
      <c r="BSK9"/>
      <c r="BSL9"/>
      <c r="BSM9"/>
      <c r="BSN9"/>
      <c r="BSO9"/>
      <c r="BSP9"/>
      <c r="BSQ9"/>
      <c r="BSR9"/>
      <c r="BSS9"/>
      <c r="BST9"/>
      <c r="BSU9"/>
      <c r="BSV9"/>
      <c r="BSW9"/>
      <c r="BSX9"/>
      <c r="BSY9"/>
      <c r="BSZ9"/>
      <c r="BTA9"/>
      <c r="BTB9"/>
      <c r="BTC9"/>
      <c r="BTD9"/>
      <c r="BTE9"/>
      <c r="BTF9"/>
      <c r="BTG9"/>
      <c r="BTH9"/>
      <c r="BTI9"/>
      <c r="BTJ9"/>
      <c r="BTK9"/>
      <c r="BTL9"/>
      <c r="BTM9"/>
      <c r="BTN9"/>
      <c r="BTO9"/>
      <c r="BTP9"/>
      <c r="BTQ9"/>
      <c r="BTR9"/>
      <c r="BTS9"/>
      <c r="BTT9"/>
      <c r="BTU9"/>
      <c r="BTV9"/>
      <c r="BTW9"/>
      <c r="BTX9"/>
      <c r="BTY9"/>
      <c r="BTZ9"/>
      <c r="BUA9"/>
      <c r="BUB9"/>
      <c r="BUC9"/>
      <c r="BUD9"/>
      <c r="BUE9"/>
      <c r="BUF9"/>
      <c r="BUG9"/>
      <c r="BUH9"/>
      <c r="BUI9"/>
      <c r="BUJ9"/>
      <c r="BUK9"/>
      <c r="BUL9"/>
      <c r="BUM9"/>
      <c r="BUN9"/>
      <c r="BUO9"/>
      <c r="BUP9"/>
      <c r="BUQ9"/>
      <c r="BUR9"/>
      <c r="BUS9"/>
      <c r="BUT9"/>
      <c r="BUU9"/>
      <c r="BUV9"/>
      <c r="BUW9"/>
      <c r="BUX9"/>
      <c r="BUY9"/>
      <c r="BUZ9"/>
      <c r="BVA9"/>
      <c r="BVB9"/>
      <c r="BVC9"/>
      <c r="BVD9"/>
      <c r="BVE9"/>
      <c r="BVF9"/>
      <c r="BVG9"/>
      <c r="BVH9"/>
      <c r="BVI9"/>
      <c r="BVJ9"/>
      <c r="BVK9"/>
      <c r="BVL9"/>
      <c r="BVM9"/>
      <c r="BVN9"/>
      <c r="BVO9"/>
      <c r="BVP9"/>
      <c r="BVQ9"/>
      <c r="BVR9"/>
      <c r="BVS9"/>
      <c r="BVT9"/>
      <c r="BVU9"/>
      <c r="BVV9"/>
      <c r="BVW9"/>
      <c r="BVX9"/>
      <c r="BVY9"/>
      <c r="BVZ9"/>
      <c r="BWA9"/>
      <c r="BWB9"/>
      <c r="BWC9"/>
      <c r="BWD9"/>
      <c r="BWE9"/>
      <c r="BWF9"/>
      <c r="BWG9"/>
      <c r="BWH9"/>
      <c r="BWI9"/>
      <c r="BWJ9"/>
      <c r="BWK9"/>
      <c r="BWL9"/>
      <c r="BWM9"/>
      <c r="BWN9"/>
      <c r="BWO9"/>
      <c r="BWP9"/>
      <c r="BWQ9"/>
      <c r="BWR9"/>
      <c r="BWS9"/>
      <c r="BWT9"/>
      <c r="BWU9"/>
      <c r="BWV9"/>
      <c r="BWW9"/>
      <c r="BWX9"/>
      <c r="BWY9"/>
      <c r="BWZ9"/>
      <c r="BXA9"/>
      <c r="BXB9"/>
      <c r="BXC9"/>
      <c r="BXD9"/>
      <c r="BXE9"/>
      <c r="BXF9"/>
      <c r="BXG9"/>
      <c r="BXH9"/>
      <c r="BXI9"/>
      <c r="BXJ9"/>
      <c r="BXK9"/>
      <c r="BXL9"/>
      <c r="BXM9"/>
      <c r="BXN9"/>
      <c r="BXO9"/>
      <c r="BXP9"/>
      <c r="BXQ9"/>
      <c r="BXR9"/>
      <c r="BXS9"/>
      <c r="BXT9"/>
      <c r="BXU9"/>
      <c r="BXV9"/>
      <c r="BXW9"/>
      <c r="BXX9"/>
      <c r="BXY9"/>
      <c r="BXZ9"/>
      <c r="BYA9"/>
      <c r="BYB9"/>
      <c r="BYC9"/>
      <c r="BYD9"/>
      <c r="BYE9"/>
      <c r="BYF9"/>
      <c r="BYG9"/>
      <c r="BYH9"/>
      <c r="BYI9"/>
      <c r="BYJ9"/>
      <c r="BYK9"/>
      <c r="BYL9"/>
      <c r="BYM9"/>
      <c r="BYN9"/>
      <c r="BYO9"/>
      <c r="BYP9"/>
      <c r="BYQ9"/>
      <c r="BYR9"/>
      <c r="BYS9"/>
      <c r="BYT9"/>
      <c r="BYU9"/>
      <c r="BYV9"/>
      <c r="BYW9"/>
      <c r="BYX9"/>
      <c r="BYY9"/>
      <c r="BYZ9"/>
      <c r="BZA9"/>
      <c r="BZB9"/>
      <c r="BZC9"/>
      <c r="BZD9"/>
      <c r="BZE9"/>
      <c r="BZF9"/>
      <c r="BZG9"/>
      <c r="BZH9"/>
      <c r="BZI9"/>
      <c r="BZJ9"/>
      <c r="BZK9"/>
      <c r="BZL9"/>
      <c r="BZM9"/>
      <c r="BZN9"/>
      <c r="BZO9"/>
      <c r="BZP9"/>
      <c r="BZQ9"/>
      <c r="BZR9"/>
      <c r="BZS9"/>
      <c r="BZT9"/>
      <c r="BZU9"/>
      <c r="BZV9"/>
      <c r="BZW9"/>
      <c r="BZX9"/>
      <c r="BZY9"/>
      <c r="BZZ9"/>
      <c r="CAA9"/>
      <c r="CAB9"/>
      <c r="CAC9"/>
      <c r="CAD9"/>
      <c r="CAE9"/>
      <c r="CAF9"/>
      <c r="CAG9"/>
      <c r="CAH9"/>
      <c r="CAI9"/>
      <c r="CAJ9"/>
      <c r="CAK9"/>
      <c r="CAL9"/>
      <c r="CAM9"/>
      <c r="CAN9"/>
      <c r="CAO9"/>
      <c r="CAP9"/>
      <c r="CAQ9"/>
      <c r="CAR9"/>
      <c r="CAS9"/>
      <c r="CAT9"/>
      <c r="CAU9"/>
      <c r="CAV9"/>
      <c r="CAW9"/>
      <c r="CAX9"/>
      <c r="CAY9"/>
      <c r="CAZ9"/>
      <c r="CBA9"/>
      <c r="CBB9"/>
      <c r="CBC9"/>
      <c r="CBD9"/>
      <c r="CBE9"/>
      <c r="CBF9"/>
      <c r="CBG9"/>
      <c r="CBH9"/>
      <c r="CBI9"/>
      <c r="CBJ9"/>
      <c r="CBK9"/>
      <c r="CBL9"/>
      <c r="CBM9"/>
      <c r="CBN9"/>
      <c r="CBO9"/>
      <c r="CBP9"/>
      <c r="CBQ9"/>
      <c r="CBR9"/>
      <c r="CBS9"/>
      <c r="CBT9"/>
      <c r="CBU9"/>
      <c r="CBV9"/>
      <c r="CBW9"/>
      <c r="CBX9"/>
      <c r="CBY9"/>
      <c r="CBZ9"/>
      <c r="CCA9"/>
      <c r="CCB9"/>
      <c r="CCC9"/>
      <c r="CCD9"/>
      <c r="CCE9"/>
      <c r="CCF9"/>
      <c r="CCG9"/>
      <c r="CCH9"/>
      <c r="CCI9"/>
      <c r="CCJ9"/>
      <c r="CCK9"/>
      <c r="CCL9"/>
      <c r="CCM9"/>
      <c r="CCN9"/>
      <c r="CCO9"/>
      <c r="CCP9"/>
      <c r="CCQ9"/>
      <c r="CCR9"/>
      <c r="CCS9"/>
      <c r="CCT9"/>
      <c r="CCU9"/>
      <c r="CCV9"/>
      <c r="CCW9"/>
      <c r="CCX9"/>
      <c r="CCY9"/>
      <c r="CCZ9"/>
      <c r="CDA9"/>
      <c r="CDB9"/>
      <c r="CDC9"/>
      <c r="CDD9"/>
      <c r="CDE9"/>
      <c r="CDF9"/>
      <c r="CDG9"/>
      <c r="CDH9"/>
      <c r="CDI9"/>
      <c r="CDJ9"/>
      <c r="CDK9"/>
      <c r="CDL9"/>
      <c r="CDM9"/>
      <c r="CDN9"/>
      <c r="CDO9"/>
      <c r="CDP9"/>
      <c r="CDQ9"/>
      <c r="CDR9"/>
      <c r="CDS9"/>
      <c r="CDT9"/>
      <c r="CDU9"/>
      <c r="CDV9"/>
      <c r="CDW9"/>
      <c r="CDX9"/>
      <c r="CDY9"/>
      <c r="CDZ9"/>
      <c r="CEA9"/>
      <c r="CEB9"/>
      <c r="CEC9"/>
      <c r="CED9"/>
      <c r="CEE9"/>
      <c r="CEF9"/>
      <c r="CEG9"/>
      <c r="CEH9"/>
      <c r="CEI9"/>
      <c r="CEJ9"/>
      <c r="CEK9"/>
      <c r="CEL9"/>
      <c r="CEM9"/>
      <c r="CEN9"/>
      <c r="CEO9"/>
      <c r="CEP9"/>
      <c r="CEQ9"/>
      <c r="CER9"/>
      <c r="CES9"/>
      <c r="CET9"/>
      <c r="CEU9"/>
      <c r="CEV9"/>
      <c r="CEW9"/>
      <c r="CEX9"/>
      <c r="CEY9"/>
      <c r="CEZ9"/>
      <c r="CFA9"/>
      <c r="CFB9"/>
      <c r="CFC9"/>
      <c r="CFD9"/>
      <c r="CFE9"/>
      <c r="CFF9"/>
      <c r="CFG9"/>
      <c r="CFH9"/>
      <c r="CFI9"/>
      <c r="CFJ9"/>
      <c r="CFK9"/>
      <c r="CFL9"/>
      <c r="CFM9"/>
      <c r="CFN9"/>
      <c r="CFO9"/>
      <c r="CFP9"/>
      <c r="CFQ9"/>
      <c r="CFR9"/>
      <c r="CFS9"/>
      <c r="CFT9"/>
      <c r="CFU9"/>
      <c r="CFV9"/>
      <c r="CFW9"/>
      <c r="CFX9"/>
      <c r="CFY9"/>
      <c r="CFZ9"/>
      <c r="CGA9"/>
      <c r="CGB9"/>
      <c r="CGC9"/>
      <c r="CGD9"/>
      <c r="CGE9"/>
      <c r="CGF9"/>
      <c r="CGG9"/>
      <c r="CGH9"/>
      <c r="CGI9"/>
      <c r="CGJ9"/>
      <c r="CGK9"/>
      <c r="CGL9"/>
      <c r="CGM9"/>
      <c r="CGN9"/>
      <c r="CGO9"/>
      <c r="CGP9"/>
      <c r="CGQ9"/>
      <c r="CGR9"/>
      <c r="CGS9"/>
      <c r="CGT9"/>
      <c r="CGU9"/>
      <c r="CGV9"/>
      <c r="CGW9"/>
      <c r="CGX9"/>
      <c r="CGY9"/>
      <c r="CGZ9"/>
      <c r="CHA9"/>
      <c r="CHB9"/>
      <c r="CHC9"/>
      <c r="CHD9"/>
      <c r="CHE9"/>
      <c r="CHF9"/>
      <c r="CHG9"/>
      <c r="CHH9"/>
      <c r="CHI9"/>
      <c r="CHJ9"/>
      <c r="CHK9"/>
      <c r="CHL9"/>
      <c r="CHM9"/>
      <c r="CHN9"/>
      <c r="CHO9"/>
      <c r="CHP9"/>
      <c r="CHQ9"/>
      <c r="CHR9"/>
      <c r="CHS9"/>
      <c r="CHT9"/>
      <c r="CHU9"/>
      <c r="CHV9"/>
      <c r="CHW9"/>
      <c r="CHX9"/>
      <c r="CHY9"/>
      <c r="CHZ9"/>
      <c r="CIA9"/>
      <c r="CIB9"/>
      <c r="CIC9"/>
      <c r="CID9"/>
      <c r="CIE9"/>
      <c r="CIF9"/>
      <c r="CIG9"/>
      <c r="CIH9"/>
      <c r="CII9"/>
      <c r="CIJ9"/>
      <c r="CIK9"/>
      <c r="CIL9"/>
      <c r="CIM9"/>
      <c r="CIN9"/>
      <c r="CIO9"/>
      <c r="CIP9"/>
      <c r="CIQ9"/>
      <c r="CIR9"/>
      <c r="CIS9"/>
      <c r="CIT9"/>
      <c r="CIU9"/>
      <c r="CIV9"/>
      <c r="CIW9"/>
      <c r="CIX9"/>
      <c r="CIY9"/>
      <c r="CIZ9"/>
      <c r="CJA9"/>
      <c r="CJB9"/>
      <c r="CJC9"/>
      <c r="CJD9"/>
      <c r="CJE9"/>
      <c r="CJF9"/>
      <c r="CJG9"/>
      <c r="CJH9"/>
      <c r="CJI9"/>
      <c r="CJJ9"/>
      <c r="CJK9"/>
      <c r="CJL9"/>
      <c r="CJM9"/>
      <c r="CJN9"/>
      <c r="CJO9"/>
      <c r="CJP9"/>
      <c r="CJQ9"/>
      <c r="CJR9"/>
      <c r="CJS9"/>
      <c r="CJT9"/>
      <c r="CJU9"/>
      <c r="CJV9"/>
      <c r="CJW9"/>
      <c r="CJX9"/>
      <c r="CJY9"/>
      <c r="CJZ9"/>
      <c r="CKA9"/>
      <c r="CKB9"/>
      <c r="CKC9"/>
      <c r="CKD9"/>
      <c r="CKE9"/>
      <c r="CKF9"/>
      <c r="CKG9"/>
      <c r="CKH9"/>
      <c r="CKI9"/>
      <c r="CKJ9"/>
      <c r="CKK9"/>
      <c r="CKL9"/>
      <c r="CKM9"/>
      <c r="CKN9"/>
      <c r="CKO9"/>
      <c r="CKP9"/>
      <c r="CKQ9"/>
      <c r="CKR9"/>
      <c r="CKS9"/>
      <c r="CKT9"/>
      <c r="CKU9"/>
      <c r="CKV9"/>
      <c r="CKW9"/>
      <c r="CKX9"/>
      <c r="CKY9"/>
      <c r="CKZ9"/>
      <c r="CLA9"/>
      <c r="CLB9"/>
      <c r="CLC9"/>
      <c r="CLD9"/>
      <c r="CLE9"/>
      <c r="CLF9"/>
      <c r="CLG9"/>
      <c r="CLH9"/>
      <c r="CLI9"/>
      <c r="CLJ9"/>
      <c r="CLK9"/>
      <c r="CLL9"/>
      <c r="CLM9"/>
      <c r="CLN9"/>
      <c r="CLO9"/>
      <c r="CLP9"/>
      <c r="CLQ9"/>
      <c r="CLR9"/>
      <c r="CLS9"/>
      <c r="CLT9"/>
      <c r="CLU9"/>
      <c r="CLV9"/>
      <c r="CLW9"/>
      <c r="CLX9"/>
      <c r="CLY9"/>
      <c r="CLZ9"/>
      <c r="CMA9"/>
      <c r="CMB9"/>
      <c r="CMC9"/>
      <c r="CMD9"/>
      <c r="CME9"/>
      <c r="CMF9"/>
      <c r="CMG9"/>
      <c r="CMH9"/>
      <c r="CMI9"/>
      <c r="CMJ9"/>
      <c r="CMK9"/>
      <c r="CML9"/>
      <c r="CMM9"/>
      <c r="CMN9"/>
      <c r="CMO9"/>
      <c r="CMP9"/>
      <c r="CMQ9"/>
      <c r="CMR9"/>
      <c r="CMS9"/>
      <c r="CMT9"/>
      <c r="CMU9"/>
      <c r="CMV9"/>
      <c r="CMW9"/>
      <c r="CMX9"/>
      <c r="CMY9"/>
      <c r="CMZ9"/>
      <c r="CNA9"/>
      <c r="CNB9"/>
      <c r="CNC9"/>
      <c r="CND9"/>
      <c r="CNE9"/>
      <c r="CNF9"/>
      <c r="CNG9"/>
      <c r="CNH9"/>
      <c r="CNI9"/>
      <c r="CNJ9"/>
      <c r="CNK9"/>
      <c r="CNL9"/>
      <c r="CNM9"/>
      <c r="CNN9"/>
      <c r="CNO9"/>
      <c r="CNP9"/>
      <c r="CNQ9"/>
      <c r="CNR9"/>
      <c r="CNS9"/>
      <c r="CNT9"/>
      <c r="CNU9"/>
      <c r="CNV9"/>
      <c r="CNW9"/>
      <c r="CNX9"/>
      <c r="CNY9"/>
      <c r="CNZ9"/>
      <c r="COA9"/>
      <c r="COB9"/>
      <c r="COC9"/>
      <c r="COD9"/>
      <c r="COE9"/>
      <c r="COF9"/>
      <c r="COG9"/>
      <c r="COH9"/>
      <c r="COI9"/>
      <c r="COJ9"/>
      <c r="COK9"/>
      <c r="COL9"/>
      <c r="COM9"/>
      <c r="CON9"/>
      <c r="COO9"/>
      <c r="COP9"/>
      <c r="COQ9"/>
      <c r="COR9"/>
      <c r="COS9"/>
      <c r="COT9"/>
      <c r="COU9"/>
      <c r="COV9"/>
      <c r="COW9"/>
      <c r="COX9"/>
      <c r="COY9"/>
      <c r="COZ9"/>
      <c r="CPA9"/>
      <c r="CPB9"/>
      <c r="CPC9"/>
      <c r="CPD9"/>
      <c r="CPE9"/>
      <c r="CPF9"/>
      <c r="CPG9"/>
      <c r="CPH9"/>
      <c r="CPI9"/>
      <c r="CPJ9"/>
      <c r="CPK9"/>
      <c r="CPL9"/>
      <c r="CPM9"/>
      <c r="CPN9"/>
      <c r="CPO9"/>
      <c r="CPP9"/>
      <c r="CPQ9"/>
      <c r="CPR9"/>
      <c r="CPS9"/>
      <c r="CPT9"/>
      <c r="CPU9"/>
      <c r="CPV9"/>
      <c r="CPW9"/>
      <c r="CPX9"/>
      <c r="CPY9"/>
      <c r="CPZ9"/>
      <c r="CQA9"/>
      <c r="CQB9"/>
      <c r="CQC9"/>
      <c r="CQD9"/>
      <c r="CQE9"/>
      <c r="CQF9"/>
      <c r="CQG9"/>
      <c r="CQH9"/>
      <c r="CQI9"/>
      <c r="CQJ9"/>
      <c r="CQK9"/>
      <c r="CQL9"/>
      <c r="CQM9"/>
      <c r="CQN9"/>
      <c r="CQO9"/>
      <c r="CQP9"/>
      <c r="CQQ9"/>
      <c r="CQR9"/>
      <c r="CQS9"/>
      <c r="CQT9"/>
      <c r="CQU9"/>
      <c r="CQV9"/>
      <c r="CQW9"/>
      <c r="CQX9"/>
      <c r="CQY9"/>
      <c r="CQZ9"/>
      <c r="CRA9"/>
      <c r="CRB9"/>
      <c r="CRC9"/>
      <c r="CRD9"/>
      <c r="CRE9"/>
      <c r="CRF9"/>
      <c r="CRG9"/>
      <c r="CRH9"/>
      <c r="CRI9"/>
      <c r="CRJ9"/>
      <c r="CRK9"/>
      <c r="CRL9"/>
      <c r="CRM9"/>
      <c r="CRN9"/>
      <c r="CRO9"/>
      <c r="CRP9"/>
      <c r="CRQ9"/>
      <c r="CRR9"/>
      <c r="CRS9"/>
      <c r="CRT9"/>
      <c r="CRU9"/>
      <c r="CRV9"/>
      <c r="CRW9"/>
      <c r="CRX9"/>
      <c r="CRY9"/>
      <c r="CRZ9"/>
      <c r="CSA9"/>
      <c r="CSB9"/>
      <c r="CSC9"/>
      <c r="CSD9"/>
      <c r="CSE9"/>
      <c r="CSF9"/>
      <c r="CSG9"/>
      <c r="CSH9"/>
      <c r="CSI9"/>
      <c r="CSJ9"/>
      <c r="CSK9"/>
      <c r="CSL9"/>
      <c r="CSM9"/>
      <c r="CSN9"/>
      <c r="CSO9"/>
      <c r="CSP9"/>
      <c r="CSQ9"/>
      <c r="CSR9"/>
      <c r="CSS9"/>
      <c r="CST9"/>
      <c r="CSU9"/>
      <c r="CSV9"/>
      <c r="CSW9"/>
      <c r="CSX9"/>
      <c r="CSY9"/>
      <c r="CSZ9"/>
      <c r="CTA9"/>
      <c r="CTB9"/>
      <c r="CTC9"/>
      <c r="CTD9"/>
      <c r="CTE9"/>
      <c r="CTF9"/>
      <c r="CTG9"/>
      <c r="CTH9"/>
      <c r="CTI9"/>
      <c r="CTJ9"/>
      <c r="CTK9"/>
      <c r="CTL9"/>
      <c r="CTM9"/>
      <c r="CTN9"/>
      <c r="CTO9"/>
      <c r="CTP9"/>
      <c r="CTQ9"/>
      <c r="CTR9"/>
      <c r="CTS9"/>
      <c r="CTT9"/>
      <c r="CTU9"/>
      <c r="CTV9"/>
      <c r="CTW9"/>
      <c r="CTX9"/>
      <c r="CTY9"/>
      <c r="CTZ9"/>
      <c r="CUA9"/>
      <c r="CUB9"/>
      <c r="CUC9"/>
      <c r="CUD9"/>
      <c r="CUE9"/>
      <c r="CUF9"/>
      <c r="CUG9"/>
      <c r="CUH9"/>
      <c r="CUI9"/>
      <c r="CUJ9"/>
      <c r="CUK9"/>
      <c r="CUL9"/>
      <c r="CUM9"/>
      <c r="CUN9"/>
      <c r="CUO9"/>
      <c r="CUP9"/>
      <c r="CUQ9"/>
      <c r="CUR9"/>
      <c r="CUS9"/>
      <c r="CUT9"/>
      <c r="CUU9"/>
      <c r="CUV9"/>
      <c r="CUW9"/>
      <c r="CUX9"/>
      <c r="CUY9"/>
      <c r="CUZ9"/>
      <c r="CVA9"/>
      <c r="CVB9"/>
      <c r="CVC9"/>
      <c r="CVD9"/>
      <c r="CVE9"/>
      <c r="CVF9"/>
      <c r="CVG9"/>
      <c r="CVH9"/>
      <c r="CVI9"/>
      <c r="CVJ9"/>
      <c r="CVK9"/>
      <c r="CVL9"/>
      <c r="CVM9"/>
      <c r="CVN9"/>
      <c r="CVO9"/>
      <c r="CVP9"/>
      <c r="CVQ9"/>
      <c r="CVR9"/>
      <c r="CVS9"/>
      <c r="CVT9"/>
      <c r="CVU9"/>
      <c r="CVV9"/>
      <c r="CVW9"/>
      <c r="CVX9"/>
      <c r="CVY9"/>
      <c r="CVZ9"/>
      <c r="CWA9"/>
      <c r="CWB9"/>
      <c r="CWC9"/>
      <c r="CWD9"/>
      <c r="CWE9"/>
      <c r="CWF9"/>
      <c r="CWG9"/>
      <c r="CWH9"/>
      <c r="CWI9"/>
      <c r="CWJ9"/>
      <c r="CWK9"/>
      <c r="CWL9"/>
      <c r="CWM9"/>
      <c r="CWN9"/>
      <c r="CWO9"/>
      <c r="CWP9"/>
      <c r="CWQ9"/>
      <c r="CWR9"/>
      <c r="CWS9"/>
      <c r="CWT9"/>
      <c r="CWU9"/>
      <c r="CWV9"/>
      <c r="CWW9"/>
      <c r="CWX9"/>
      <c r="CWY9"/>
      <c r="CWZ9"/>
      <c r="CXA9"/>
      <c r="CXB9"/>
      <c r="CXC9"/>
      <c r="CXD9"/>
      <c r="CXE9"/>
      <c r="CXF9"/>
      <c r="CXG9"/>
      <c r="CXH9"/>
      <c r="CXI9"/>
      <c r="CXJ9"/>
      <c r="CXK9"/>
      <c r="CXL9"/>
      <c r="CXM9"/>
      <c r="CXN9"/>
      <c r="CXO9"/>
      <c r="CXP9"/>
      <c r="CXQ9"/>
      <c r="CXR9"/>
      <c r="CXS9"/>
      <c r="CXT9"/>
      <c r="CXU9"/>
      <c r="CXV9"/>
      <c r="CXW9"/>
      <c r="CXX9"/>
      <c r="CXY9"/>
      <c r="CXZ9"/>
      <c r="CYA9"/>
      <c r="CYB9"/>
      <c r="CYC9"/>
      <c r="CYD9"/>
      <c r="CYE9"/>
      <c r="CYF9"/>
      <c r="CYG9"/>
      <c r="CYH9"/>
      <c r="CYI9"/>
      <c r="CYJ9"/>
      <c r="CYK9"/>
      <c r="CYL9"/>
      <c r="CYM9"/>
      <c r="CYN9"/>
      <c r="CYO9"/>
      <c r="CYP9"/>
      <c r="CYQ9"/>
      <c r="CYR9"/>
      <c r="CYS9"/>
      <c r="CYT9"/>
      <c r="CYU9"/>
      <c r="CYV9"/>
      <c r="CYW9"/>
      <c r="CYX9"/>
      <c r="CYY9"/>
      <c r="CYZ9"/>
      <c r="CZA9"/>
      <c r="CZB9"/>
      <c r="CZC9"/>
      <c r="CZD9"/>
      <c r="CZE9"/>
      <c r="CZF9"/>
      <c r="CZG9"/>
      <c r="CZH9"/>
      <c r="CZI9"/>
      <c r="CZJ9"/>
      <c r="CZK9"/>
      <c r="CZL9"/>
      <c r="CZM9"/>
      <c r="CZN9"/>
      <c r="CZO9"/>
      <c r="CZP9"/>
      <c r="CZQ9"/>
      <c r="CZR9"/>
      <c r="CZS9"/>
      <c r="CZT9"/>
      <c r="CZU9"/>
      <c r="CZV9"/>
      <c r="CZW9"/>
      <c r="CZX9"/>
      <c r="CZY9"/>
      <c r="CZZ9"/>
      <c r="DAA9"/>
      <c r="DAB9"/>
      <c r="DAC9"/>
      <c r="DAD9"/>
      <c r="DAE9"/>
      <c r="DAF9"/>
      <c r="DAG9"/>
      <c r="DAH9"/>
      <c r="DAI9"/>
      <c r="DAJ9"/>
      <c r="DAK9"/>
      <c r="DAL9"/>
      <c r="DAM9"/>
      <c r="DAN9"/>
      <c r="DAO9"/>
      <c r="DAP9"/>
      <c r="DAQ9"/>
      <c r="DAR9"/>
      <c r="DAS9"/>
      <c r="DAT9"/>
      <c r="DAU9"/>
      <c r="DAV9"/>
      <c r="DAW9"/>
      <c r="DAX9"/>
      <c r="DAY9"/>
      <c r="DAZ9"/>
      <c r="DBA9"/>
      <c r="DBB9"/>
      <c r="DBC9"/>
      <c r="DBD9"/>
      <c r="DBE9"/>
      <c r="DBF9"/>
      <c r="DBG9"/>
      <c r="DBH9"/>
      <c r="DBI9"/>
      <c r="DBJ9"/>
      <c r="DBK9"/>
      <c r="DBL9"/>
      <c r="DBM9"/>
      <c r="DBN9"/>
      <c r="DBO9"/>
      <c r="DBP9"/>
      <c r="DBQ9"/>
      <c r="DBR9"/>
      <c r="DBS9"/>
      <c r="DBT9"/>
      <c r="DBU9"/>
      <c r="DBV9"/>
      <c r="DBW9"/>
      <c r="DBX9"/>
      <c r="DBY9"/>
      <c r="DBZ9"/>
      <c r="DCA9"/>
      <c r="DCB9"/>
      <c r="DCC9"/>
      <c r="DCD9"/>
      <c r="DCE9"/>
      <c r="DCF9"/>
      <c r="DCG9"/>
      <c r="DCH9"/>
      <c r="DCI9"/>
      <c r="DCJ9"/>
      <c r="DCK9"/>
      <c r="DCL9"/>
      <c r="DCM9"/>
      <c r="DCN9"/>
      <c r="DCO9"/>
      <c r="DCP9"/>
      <c r="DCQ9"/>
      <c r="DCR9"/>
      <c r="DCS9"/>
      <c r="DCT9"/>
      <c r="DCU9"/>
      <c r="DCV9"/>
      <c r="DCW9"/>
      <c r="DCX9"/>
      <c r="DCY9"/>
      <c r="DCZ9"/>
      <c r="DDA9"/>
      <c r="DDB9"/>
      <c r="DDC9"/>
      <c r="DDD9"/>
      <c r="DDE9"/>
      <c r="DDF9"/>
      <c r="DDG9"/>
      <c r="DDH9"/>
      <c r="DDI9"/>
      <c r="DDJ9"/>
      <c r="DDK9"/>
      <c r="DDL9"/>
      <c r="DDM9"/>
      <c r="DDN9"/>
      <c r="DDO9"/>
      <c r="DDP9"/>
      <c r="DDQ9"/>
      <c r="DDR9"/>
      <c r="DDS9"/>
      <c r="DDT9"/>
      <c r="DDU9"/>
      <c r="DDV9"/>
      <c r="DDW9"/>
      <c r="DDX9"/>
      <c r="DDY9"/>
      <c r="DDZ9"/>
      <c r="DEA9"/>
      <c r="DEB9"/>
      <c r="DEC9"/>
      <c r="DED9"/>
      <c r="DEE9"/>
      <c r="DEF9"/>
      <c r="DEG9"/>
      <c r="DEH9"/>
      <c r="DEI9"/>
      <c r="DEJ9"/>
      <c r="DEK9"/>
      <c r="DEL9"/>
      <c r="DEM9"/>
      <c r="DEN9"/>
      <c r="DEO9"/>
      <c r="DEP9"/>
      <c r="DEQ9"/>
      <c r="DER9"/>
      <c r="DES9"/>
      <c r="DET9"/>
      <c r="DEU9"/>
      <c r="DEV9"/>
      <c r="DEW9"/>
      <c r="DEX9"/>
      <c r="DEY9"/>
      <c r="DEZ9"/>
      <c r="DFA9"/>
      <c r="DFB9"/>
      <c r="DFC9"/>
      <c r="DFD9"/>
      <c r="DFE9"/>
      <c r="DFF9"/>
      <c r="DFG9"/>
      <c r="DFH9"/>
      <c r="DFI9"/>
      <c r="DFJ9"/>
      <c r="DFK9"/>
      <c r="DFL9"/>
      <c r="DFM9"/>
      <c r="DFN9"/>
      <c r="DFO9"/>
      <c r="DFP9"/>
      <c r="DFQ9"/>
      <c r="DFR9"/>
      <c r="DFS9"/>
      <c r="DFT9"/>
      <c r="DFU9"/>
      <c r="DFV9"/>
      <c r="DFW9"/>
      <c r="DFX9"/>
      <c r="DFY9"/>
      <c r="DFZ9"/>
      <c r="DGA9"/>
      <c r="DGB9"/>
      <c r="DGC9"/>
      <c r="DGD9"/>
      <c r="DGE9"/>
      <c r="DGF9"/>
      <c r="DGG9"/>
      <c r="DGH9"/>
      <c r="DGI9"/>
      <c r="DGJ9"/>
      <c r="DGK9"/>
      <c r="DGL9"/>
      <c r="DGM9"/>
      <c r="DGN9"/>
      <c r="DGO9"/>
      <c r="DGP9"/>
      <c r="DGQ9"/>
      <c r="DGR9"/>
      <c r="DGS9"/>
      <c r="DGT9"/>
      <c r="DGU9"/>
      <c r="DGV9"/>
      <c r="DGW9"/>
      <c r="DGX9"/>
      <c r="DGY9"/>
      <c r="DGZ9"/>
      <c r="DHA9"/>
      <c r="DHB9"/>
      <c r="DHC9"/>
      <c r="DHD9"/>
      <c r="DHE9"/>
      <c r="DHF9"/>
      <c r="DHG9"/>
      <c r="DHH9"/>
      <c r="DHI9"/>
      <c r="DHJ9"/>
      <c r="DHK9"/>
      <c r="DHL9"/>
      <c r="DHM9"/>
      <c r="DHN9"/>
      <c r="DHO9"/>
      <c r="DHP9"/>
      <c r="DHQ9"/>
      <c r="DHR9"/>
      <c r="DHS9"/>
      <c r="DHT9"/>
      <c r="DHU9"/>
      <c r="DHV9"/>
      <c r="DHW9"/>
      <c r="DHX9"/>
      <c r="DHY9"/>
      <c r="DHZ9"/>
      <c r="DIA9"/>
      <c r="DIB9"/>
      <c r="DIC9"/>
      <c r="DID9"/>
      <c r="DIE9"/>
      <c r="DIF9"/>
      <c r="DIG9"/>
      <c r="DIH9"/>
      <c r="DII9"/>
      <c r="DIJ9"/>
      <c r="DIK9"/>
      <c r="DIL9"/>
      <c r="DIM9"/>
      <c r="DIN9"/>
      <c r="DIO9"/>
      <c r="DIP9"/>
      <c r="DIQ9"/>
      <c r="DIR9"/>
      <c r="DIS9"/>
      <c r="DIT9"/>
      <c r="DIU9"/>
      <c r="DIV9"/>
      <c r="DIW9"/>
      <c r="DIX9"/>
      <c r="DIY9"/>
      <c r="DIZ9"/>
      <c r="DJA9"/>
      <c r="DJB9"/>
      <c r="DJC9"/>
      <c r="DJD9"/>
      <c r="DJE9"/>
      <c r="DJF9"/>
      <c r="DJG9"/>
      <c r="DJH9"/>
      <c r="DJI9"/>
      <c r="DJJ9"/>
      <c r="DJK9"/>
      <c r="DJL9"/>
      <c r="DJM9"/>
      <c r="DJN9"/>
      <c r="DJO9"/>
      <c r="DJP9"/>
      <c r="DJQ9"/>
      <c r="DJR9"/>
      <c r="DJS9"/>
      <c r="DJT9"/>
      <c r="DJU9"/>
      <c r="DJV9"/>
      <c r="DJW9"/>
      <c r="DJX9"/>
      <c r="DJY9"/>
      <c r="DJZ9"/>
      <c r="DKA9"/>
      <c r="DKB9"/>
      <c r="DKC9"/>
      <c r="DKD9"/>
      <c r="DKE9"/>
      <c r="DKF9"/>
      <c r="DKG9"/>
      <c r="DKH9"/>
      <c r="DKI9"/>
      <c r="DKJ9"/>
      <c r="DKK9"/>
      <c r="DKL9"/>
      <c r="DKM9"/>
      <c r="DKN9"/>
      <c r="DKO9"/>
      <c r="DKP9"/>
      <c r="DKQ9"/>
      <c r="DKR9"/>
      <c r="DKS9"/>
      <c r="DKT9"/>
      <c r="DKU9"/>
      <c r="DKV9"/>
      <c r="DKW9"/>
      <c r="DKX9"/>
      <c r="DKY9"/>
      <c r="DKZ9"/>
      <c r="DLA9"/>
      <c r="DLB9"/>
      <c r="DLC9"/>
      <c r="DLD9"/>
      <c r="DLE9"/>
      <c r="DLF9"/>
      <c r="DLG9"/>
      <c r="DLH9"/>
      <c r="DLI9"/>
      <c r="DLJ9"/>
      <c r="DLK9"/>
      <c r="DLL9"/>
      <c r="DLM9"/>
      <c r="DLN9"/>
      <c r="DLO9"/>
      <c r="DLP9"/>
      <c r="DLQ9"/>
      <c r="DLR9"/>
      <c r="DLS9"/>
      <c r="DLT9"/>
      <c r="DLU9"/>
      <c r="DLV9"/>
      <c r="DLW9"/>
      <c r="DLX9"/>
      <c r="DLY9"/>
      <c r="DLZ9"/>
      <c r="DMA9"/>
      <c r="DMB9"/>
      <c r="DMC9"/>
      <c r="DMD9"/>
      <c r="DME9"/>
      <c r="DMF9"/>
      <c r="DMG9"/>
      <c r="DMH9"/>
      <c r="DMI9"/>
      <c r="DMJ9"/>
      <c r="DMK9"/>
      <c r="DML9"/>
      <c r="DMM9"/>
      <c r="DMN9"/>
      <c r="DMO9"/>
      <c r="DMP9"/>
      <c r="DMQ9"/>
      <c r="DMR9"/>
      <c r="DMS9"/>
      <c r="DMT9"/>
      <c r="DMU9"/>
      <c r="DMV9"/>
      <c r="DMW9"/>
      <c r="DMX9"/>
      <c r="DMY9"/>
      <c r="DMZ9"/>
      <c r="DNA9"/>
      <c r="DNB9"/>
      <c r="DNC9"/>
      <c r="DND9"/>
      <c r="DNE9"/>
      <c r="DNF9"/>
      <c r="DNG9"/>
      <c r="DNH9"/>
      <c r="DNI9"/>
      <c r="DNJ9"/>
      <c r="DNK9"/>
      <c r="DNL9"/>
      <c r="DNM9"/>
      <c r="DNN9"/>
      <c r="DNO9"/>
      <c r="DNP9"/>
      <c r="DNQ9"/>
      <c r="DNR9"/>
      <c r="DNS9"/>
      <c r="DNT9"/>
      <c r="DNU9"/>
      <c r="DNV9"/>
      <c r="DNW9"/>
      <c r="DNX9"/>
      <c r="DNY9"/>
      <c r="DNZ9"/>
      <c r="DOA9"/>
      <c r="DOB9"/>
      <c r="DOC9"/>
      <c r="DOD9"/>
      <c r="DOE9"/>
      <c r="DOF9"/>
      <c r="DOG9"/>
      <c r="DOH9"/>
      <c r="DOI9"/>
      <c r="DOJ9"/>
      <c r="DOK9"/>
      <c r="DOL9"/>
      <c r="DOM9"/>
      <c r="DON9"/>
      <c r="DOO9"/>
      <c r="DOP9"/>
      <c r="DOQ9"/>
      <c r="DOR9"/>
      <c r="DOS9"/>
      <c r="DOT9"/>
      <c r="DOU9"/>
      <c r="DOV9"/>
      <c r="DOW9"/>
      <c r="DOX9"/>
      <c r="DOY9"/>
      <c r="DOZ9"/>
      <c r="DPA9"/>
      <c r="DPB9"/>
      <c r="DPC9"/>
      <c r="DPD9"/>
      <c r="DPE9"/>
      <c r="DPF9"/>
      <c r="DPG9"/>
      <c r="DPH9"/>
      <c r="DPI9"/>
      <c r="DPJ9"/>
      <c r="DPK9"/>
      <c r="DPL9"/>
      <c r="DPM9"/>
      <c r="DPN9"/>
      <c r="DPO9"/>
      <c r="DPP9"/>
      <c r="DPQ9"/>
      <c r="DPR9"/>
      <c r="DPS9"/>
      <c r="DPT9"/>
      <c r="DPU9"/>
      <c r="DPV9"/>
      <c r="DPW9"/>
      <c r="DPX9"/>
      <c r="DPY9"/>
      <c r="DPZ9"/>
      <c r="DQA9"/>
      <c r="DQB9"/>
      <c r="DQC9"/>
      <c r="DQD9"/>
      <c r="DQE9"/>
      <c r="DQF9"/>
      <c r="DQG9"/>
      <c r="DQH9"/>
      <c r="DQI9"/>
      <c r="DQJ9"/>
      <c r="DQK9"/>
      <c r="DQL9"/>
      <c r="DQM9"/>
      <c r="DQN9"/>
      <c r="DQO9"/>
      <c r="DQP9"/>
      <c r="DQQ9"/>
      <c r="DQR9"/>
      <c r="DQS9"/>
      <c r="DQT9"/>
      <c r="DQU9"/>
      <c r="DQV9"/>
      <c r="DQW9"/>
      <c r="DQX9"/>
      <c r="DQY9"/>
      <c r="DQZ9"/>
      <c r="DRA9"/>
      <c r="DRB9"/>
      <c r="DRC9"/>
      <c r="DRD9"/>
      <c r="DRE9"/>
      <c r="DRF9"/>
      <c r="DRG9"/>
      <c r="DRH9"/>
      <c r="DRI9"/>
      <c r="DRJ9"/>
      <c r="DRK9"/>
      <c r="DRL9"/>
      <c r="DRM9"/>
      <c r="DRN9"/>
      <c r="DRO9"/>
      <c r="DRP9"/>
      <c r="DRQ9"/>
      <c r="DRR9"/>
      <c r="DRS9"/>
      <c r="DRT9"/>
      <c r="DRU9"/>
      <c r="DRV9"/>
      <c r="DRW9"/>
      <c r="DRX9"/>
      <c r="DRY9"/>
      <c r="DRZ9"/>
      <c r="DSA9"/>
      <c r="DSB9"/>
      <c r="DSC9"/>
      <c r="DSD9"/>
      <c r="DSE9"/>
      <c r="DSF9"/>
      <c r="DSG9"/>
      <c r="DSH9"/>
      <c r="DSI9"/>
      <c r="DSJ9"/>
      <c r="DSK9"/>
      <c r="DSL9"/>
      <c r="DSM9"/>
      <c r="DSN9"/>
      <c r="DSO9"/>
      <c r="DSP9"/>
      <c r="DSQ9"/>
      <c r="DSR9"/>
      <c r="DSS9"/>
      <c r="DST9"/>
      <c r="DSU9"/>
      <c r="DSV9"/>
      <c r="DSW9"/>
      <c r="DSX9"/>
      <c r="DSY9"/>
      <c r="DSZ9"/>
      <c r="DTA9"/>
      <c r="DTB9"/>
      <c r="DTC9"/>
      <c r="DTD9"/>
      <c r="DTE9"/>
      <c r="DTF9"/>
      <c r="DTG9"/>
      <c r="DTH9"/>
      <c r="DTI9"/>
      <c r="DTJ9"/>
      <c r="DTK9"/>
      <c r="DTL9"/>
      <c r="DTM9"/>
      <c r="DTN9"/>
      <c r="DTO9"/>
      <c r="DTP9"/>
      <c r="DTQ9"/>
      <c r="DTR9"/>
      <c r="DTS9"/>
      <c r="DTT9"/>
      <c r="DTU9"/>
      <c r="DTV9"/>
      <c r="DTW9"/>
      <c r="DTX9"/>
      <c r="DTY9"/>
      <c r="DTZ9"/>
      <c r="DUA9"/>
      <c r="DUB9"/>
      <c r="DUC9"/>
      <c r="DUD9"/>
      <c r="DUE9"/>
      <c r="DUF9"/>
      <c r="DUG9"/>
      <c r="DUH9"/>
      <c r="DUI9"/>
      <c r="DUJ9"/>
      <c r="DUK9"/>
      <c r="DUL9"/>
      <c r="DUM9"/>
      <c r="DUN9"/>
      <c r="DUO9"/>
      <c r="DUP9"/>
      <c r="DUQ9"/>
      <c r="DUR9"/>
      <c r="DUS9"/>
      <c r="DUT9"/>
      <c r="DUU9"/>
      <c r="DUV9"/>
      <c r="DUW9"/>
      <c r="DUX9"/>
      <c r="DUY9"/>
      <c r="DUZ9"/>
      <c r="DVA9"/>
      <c r="DVB9"/>
      <c r="DVC9"/>
      <c r="DVD9"/>
      <c r="DVE9"/>
      <c r="DVF9"/>
      <c r="DVG9"/>
      <c r="DVH9"/>
      <c r="DVI9"/>
      <c r="DVJ9"/>
      <c r="DVK9"/>
      <c r="DVL9"/>
      <c r="DVM9"/>
      <c r="DVN9"/>
      <c r="DVO9"/>
      <c r="DVP9"/>
      <c r="DVQ9"/>
      <c r="DVR9"/>
      <c r="DVS9"/>
      <c r="DVT9"/>
      <c r="DVU9"/>
      <c r="DVV9"/>
      <c r="DVW9"/>
      <c r="DVX9"/>
      <c r="DVY9"/>
      <c r="DVZ9"/>
      <c r="DWA9"/>
      <c r="DWB9"/>
      <c r="DWC9"/>
      <c r="DWD9"/>
      <c r="DWE9"/>
      <c r="DWF9"/>
      <c r="DWG9"/>
      <c r="DWH9"/>
      <c r="DWI9"/>
      <c r="DWJ9"/>
      <c r="DWK9"/>
      <c r="DWL9"/>
      <c r="DWM9"/>
      <c r="DWN9"/>
      <c r="DWO9"/>
      <c r="DWP9"/>
      <c r="DWQ9"/>
      <c r="DWR9"/>
      <c r="DWS9"/>
      <c r="DWT9"/>
      <c r="DWU9"/>
      <c r="DWV9"/>
      <c r="DWW9"/>
      <c r="DWX9"/>
      <c r="DWY9"/>
      <c r="DWZ9"/>
      <c r="DXA9"/>
      <c r="DXB9"/>
      <c r="DXC9"/>
      <c r="DXD9"/>
      <c r="DXE9"/>
      <c r="DXF9"/>
      <c r="DXG9"/>
      <c r="DXH9"/>
      <c r="DXI9"/>
      <c r="DXJ9"/>
      <c r="DXK9"/>
      <c r="DXL9"/>
      <c r="DXM9"/>
      <c r="DXN9"/>
      <c r="DXO9"/>
      <c r="DXP9"/>
      <c r="DXQ9"/>
      <c r="DXR9"/>
      <c r="DXS9"/>
      <c r="DXT9"/>
      <c r="DXU9"/>
      <c r="DXV9"/>
      <c r="DXW9"/>
      <c r="DXX9"/>
      <c r="DXY9"/>
      <c r="DXZ9"/>
      <c r="DYA9"/>
      <c r="DYB9"/>
      <c r="DYC9"/>
      <c r="DYD9"/>
      <c r="DYE9"/>
      <c r="DYF9"/>
      <c r="DYG9"/>
      <c r="DYH9"/>
      <c r="DYI9"/>
      <c r="DYJ9"/>
      <c r="DYK9"/>
      <c r="DYL9"/>
      <c r="DYM9"/>
      <c r="DYN9"/>
      <c r="DYO9"/>
      <c r="DYP9"/>
      <c r="DYQ9"/>
      <c r="DYR9"/>
      <c r="DYS9"/>
      <c r="DYT9"/>
      <c r="DYU9"/>
      <c r="DYV9"/>
      <c r="DYW9"/>
      <c r="DYX9"/>
      <c r="DYY9"/>
      <c r="DYZ9"/>
      <c r="DZA9"/>
      <c r="DZB9"/>
      <c r="DZC9"/>
      <c r="DZD9"/>
      <c r="DZE9"/>
      <c r="DZF9"/>
      <c r="DZG9"/>
      <c r="DZH9"/>
      <c r="DZI9"/>
      <c r="DZJ9"/>
      <c r="DZK9"/>
      <c r="DZL9"/>
      <c r="DZM9"/>
      <c r="DZN9"/>
      <c r="DZO9"/>
      <c r="DZP9"/>
      <c r="DZQ9"/>
      <c r="DZR9"/>
      <c r="DZS9"/>
      <c r="DZT9"/>
      <c r="DZU9"/>
      <c r="DZV9"/>
      <c r="DZW9"/>
      <c r="DZX9"/>
      <c r="DZY9"/>
      <c r="DZZ9"/>
      <c r="EAA9"/>
      <c r="EAB9"/>
      <c r="EAC9"/>
      <c r="EAD9"/>
      <c r="EAE9"/>
      <c r="EAF9"/>
      <c r="EAG9"/>
      <c r="EAH9"/>
      <c r="EAI9"/>
      <c r="EAJ9"/>
      <c r="EAK9"/>
      <c r="EAL9"/>
      <c r="EAM9"/>
      <c r="EAN9"/>
      <c r="EAO9"/>
      <c r="EAP9"/>
      <c r="EAQ9"/>
      <c r="EAR9"/>
      <c r="EAS9"/>
      <c r="EAT9"/>
      <c r="EAU9"/>
      <c r="EAV9"/>
      <c r="EAW9"/>
      <c r="EAX9"/>
      <c r="EAY9"/>
      <c r="EAZ9"/>
      <c r="EBA9"/>
      <c r="EBB9"/>
      <c r="EBC9"/>
      <c r="EBD9"/>
      <c r="EBE9"/>
      <c r="EBF9"/>
      <c r="EBG9"/>
      <c r="EBH9"/>
      <c r="EBI9"/>
      <c r="EBJ9"/>
      <c r="EBK9"/>
      <c r="EBL9"/>
      <c r="EBM9"/>
      <c r="EBN9"/>
      <c r="EBO9"/>
      <c r="EBP9"/>
      <c r="EBQ9"/>
      <c r="EBR9"/>
      <c r="EBS9"/>
      <c r="EBT9"/>
      <c r="EBU9"/>
      <c r="EBV9"/>
      <c r="EBW9"/>
      <c r="EBX9"/>
      <c r="EBY9"/>
      <c r="EBZ9"/>
      <c r="ECA9"/>
      <c r="ECB9"/>
      <c r="ECC9"/>
      <c r="ECD9"/>
      <c r="ECE9"/>
      <c r="ECF9"/>
      <c r="ECG9"/>
      <c r="ECH9"/>
      <c r="ECI9"/>
      <c r="ECJ9"/>
      <c r="ECK9"/>
      <c r="ECL9"/>
      <c r="ECM9"/>
      <c r="ECN9"/>
      <c r="ECO9"/>
      <c r="ECP9"/>
      <c r="ECQ9"/>
      <c r="ECR9"/>
      <c r="ECS9"/>
      <c r="ECT9"/>
      <c r="ECU9"/>
      <c r="ECV9"/>
      <c r="ECW9"/>
      <c r="ECX9"/>
      <c r="ECY9"/>
      <c r="ECZ9"/>
      <c r="EDA9"/>
      <c r="EDB9"/>
      <c r="EDC9"/>
      <c r="EDD9"/>
      <c r="EDE9"/>
      <c r="EDF9"/>
      <c r="EDG9"/>
      <c r="EDH9"/>
      <c r="EDI9"/>
      <c r="EDJ9"/>
      <c r="EDK9"/>
      <c r="EDL9"/>
      <c r="EDM9"/>
      <c r="EDN9"/>
      <c r="EDO9"/>
      <c r="EDP9"/>
      <c r="EDQ9"/>
      <c r="EDR9"/>
      <c r="EDS9"/>
      <c r="EDT9"/>
      <c r="EDU9"/>
      <c r="EDV9"/>
      <c r="EDW9"/>
      <c r="EDX9"/>
      <c r="EDY9"/>
      <c r="EDZ9"/>
      <c r="EEA9"/>
      <c r="EEB9"/>
      <c r="EEC9"/>
      <c r="EED9"/>
      <c r="EEE9"/>
      <c r="EEF9"/>
      <c r="EEG9"/>
      <c r="EEH9"/>
      <c r="EEI9"/>
      <c r="EEJ9"/>
      <c r="EEK9"/>
      <c r="EEL9"/>
      <c r="EEM9"/>
      <c r="EEN9"/>
      <c r="EEO9"/>
      <c r="EEP9"/>
      <c r="EEQ9"/>
      <c r="EER9"/>
      <c r="EES9"/>
      <c r="EET9"/>
      <c r="EEU9"/>
      <c r="EEV9"/>
      <c r="EEW9"/>
      <c r="EEX9"/>
      <c r="EEY9"/>
      <c r="EEZ9"/>
      <c r="EFA9"/>
      <c r="EFB9"/>
      <c r="EFC9"/>
      <c r="EFD9"/>
      <c r="EFE9"/>
      <c r="EFF9"/>
      <c r="EFG9"/>
      <c r="EFH9"/>
      <c r="EFI9"/>
      <c r="EFJ9"/>
      <c r="EFK9"/>
      <c r="EFL9"/>
      <c r="EFM9"/>
      <c r="EFN9"/>
      <c r="EFO9"/>
      <c r="EFP9"/>
      <c r="EFQ9"/>
      <c r="EFR9"/>
      <c r="EFS9"/>
      <c r="EFT9"/>
      <c r="EFU9"/>
      <c r="EFV9"/>
      <c r="EFW9"/>
      <c r="EFX9"/>
      <c r="EFY9"/>
      <c r="EFZ9"/>
      <c r="EGA9"/>
      <c r="EGB9"/>
      <c r="EGC9"/>
      <c r="EGD9"/>
      <c r="EGE9"/>
      <c r="EGF9"/>
      <c r="EGG9"/>
      <c r="EGH9"/>
      <c r="EGI9"/>
      <c r="EGJ9"/>
      <c r="EGK9"/>
      <c r="EGL9"/>
      <c r="EGM9"/>
      <c r="EGN9"/>
      <c r="EGO9"/>
      <c r="EGP9"/>
      <c r="EGQ9"/>
      <c r="EGR9"/>
      <c r="EGS9"/>
      <c r="EGT9"/>
      <c r="EGU9"/>
      <c r="EGV9"/>
      <c r="EGW9"/>
      <c r="EGX9"/>
      <c r="EGY9"/>
      <c r="EGZ9"/>
      <c r="EHA9"/>
      <c r="EHB9"/>
      <c r="EHC9"/>
      <c r="EHD9"/>
      <c r="EHE9"/>
      <c r="EHF9"/>
      <c r="EHG9"/>
      <c r="EHH9"/>
      <c r="EHI9"/>
      <c r="EHJ9"/>
      <c r="EHK9"/>
      <c r="EHL9"/>
      <c r="EHM9"/>
      <c r="EHN9"/>
      <c r="EHO9"/>
      <c r="EHP9"/>
      <c r="EHQ9"/>
      <c r="EHR9"/>
      <c r="EHS9"/>
      <c r="EHT9"/>
      <c r="EHU9"/>
      <c r="EHV9"/>
      <c r="EHW9"/>
      <c r="EHX9"/>
      <c r="EHY9"/>
      <c r="EHZ9"/>
      <c r="EIA9"/>
      <c r="EIB9"/>
      <c r="EIC9"/>
      <c r="EID9"/>
      <c r="EIE9"/>
      <c r="EIF9"/>
      <c r="EIG9"/>
      <c r="EIH9"/>
      <c r="EII9"/>
      <c r="EIJ9"/>
      <c r="EIK9"/>
      <c r="EIL9"/>
      <c r="EIM9"/>
      <c r="EIN9"/>
      <c r="EIO9"/>
      <c r="EIP9"/>
      <c r="EIQ9"/>
      <c r="EIR9"/>
      <c r="EIS9"/>
      <c r="EIT9"/>
      <c r="EIU9"/>
      <c r="EIV9"/>
      <c r="EIW9"/>
      <c r="EIX9"/>
      <c r="EIY9"/>
      <c r="EIZ9"/>
      <c r="EJA9"/>
      <c r="EJB9"/>
      <c r="EJC9"/>
      <c r="EJD9"/>
      <c r="EJE9"/>
      <c r="EJF9"/>
      <c r="EJG9"/>
      <c r="EJH9"/>
      <c r="EJI9"/>
      <c r="EJJ9"/>
      <c r="EJK9"/>
      <c r="EJL9"/>
      <c r="EJM9"/>
      <c r="EJN9"/>
      <c r="EJO9"/>
      <c r="EJP9"/>
      <c r="EJQ9"/>
      <c r="EJR9"/>
      <c r="EJS9"/>
      <c r="EJT9"/>
      <c r="EJU9"/>
      <c r="EJV9"/>
      <c r="EJW9"/>
      <c r="EJX9"/>
      <c r="EJY9"/>
      <c r="EJZ9"/>
      <c r="EKA9"/>
      <c r="EKB9"/>
      <c r="EKC9"/>
      <c r="EKD9"/>
      <c r="EKE9"/>
      <c r="EKF9"/>
      <c r="EKG9"/>
      <c r="EKH9"/>
      <c r="EKI9"/>
      <c r="EKJ9"/>
      <c r="EKK9"/>
      <c r="EKL9"/>
      <c r="EKM9"/>
      <c r="EKN9"/>
      <c r="EKO9"/>
      <c r="EKP9"/>
      <c r="EKQ9"/>
      <c r="EKR9"/>
      <c r="EKS9"/>
      <c r="EKT9"/>
      <c r="EKU9"/>
      <c r="EKV9"/>
      <c r="EKW9"/>
      <c r="EKX9"/>
      <c r="EKY9"/>
      <c r="EKZ9"/>
      <c r="ELA9"/>
      <c r="ELB9"/>
      <c r="ELC9"/>
      <c r="ELD9"/>
      <c r="ELE9"/>
      <c r="ELF9"/>
      <c r="ELG9"/>
      <c r="ELH9"/>
      <c r="ELI9"/>
      <c r="ELJ9"/>
      <c r="ELK9"/>
      <c r="ELL9"/>
      <c r="ELM9"/>
      <c r="ELN9"/>
      <c r="ELO9"/>
      <c r="ELP9"/>
      <c r="ELQ9"/>
      <c r="ELR9"/>
      <c r="ELS9"/>
      <c r="ELT9"/>
      <c r="ELU9"/>
      <c r="ELV9"/>
      <c r="ELW9"/>
      <c r="ELX9"/>
      <c r="ELY9"/>
      <c r="ELZ9"/>
      <c r="EMA9"/>
      <c r="EMB9"/>
      <c r="EMC9"/>
      <c r="EMD9"/>
      <c r="EME9"/>
      <c r="EMF9"/>
      <c r="EMG9"/>
      <c r="EMH9"/>
      <c r="EMI9"/>
      <c r="EMJ9"/>
      <c r="EMK9"/>
      <c r="EML9"/>
      <c r="EMM9"/>
      <c r="EMN9"/>
      <c r="EMO9"/>
      <c r="EMP9"/>
      <c r="EMQ9"/>
      <c r="EMR9"/>
      <c r="EMS9"/>
      <c r="EMT9"/>
      <c r="EMU9"/>
      <c r="EMV9"/>
      <c r="EMW9"/>
      <c r="EMX9"/>
      <c r="EMY9"/>
      <c r="EMZ9"/>
      <c r="ENA9"/>
      <c r="ENB9"/>
      <c r="ENC9"/>
      <c r="END9"/>
      <c r="ENE9"/>
      <c r="ENF9"/>
      <c r="ENG9"/>
      <c r="ENH9"/>
      <c r="ENI9"/>
      <c r="ENJ9"/>
      <c r="ENK9"/>
      <c r="ENL9"/>
      <c r="ENM9"/>
      <c r="ENN9"/>
      <c r="ENO9"/>
      <c r="ENP9"/>
      <c r="ENQ9"/>
      <c r="ENR9"/>
      <c r="ENS9"/>
      <c r="ENT9"/>
      <c r="ENU9"/>
      <c r="ENV9"/>
      <c r="ENW9"/>
      <c r="ENX9"/>
      <c r="ENY9"/>
      <c r="ENZ9"/>
      <c r="EOA9"/>
      <c r="EOB9"/>
      <c r="EOC9"/>
      <c r="EOD9"/>
      <c r="EOE9"/>
      <c r="EOF9"/>
      <c r="EOG9"/>
      <c r="EOH9"/>
      <c r="EOI9"/>
      <c r="EOJ9"/>
      <c r="EOK9"/>
      <c r="EOL9"/>
      <c r="EOM9"/>
      <c r="EON9"/>
      <c r="EOO9"/>
      <c r="EOP9"/>
      <c r="EOQ9"/>
      <c r="EOR9"/>
      <c r="EOS9"/>
      <c r="EOT9"/>
      <c r="EOU9"/>
      <c r="EOV9"/>
      <c r="EOW9"/>
      <c r="EOX9"/>
      <c r="EOY9"/>
      <c r="EOZ9"/>
      <c r="EPA9"/>
      <c r="EPB9"/>
      <c r="EPC9"/>
      <c r="EPD9"/>
      <c r="EPE9"/>
      <c r="EPF9"/>
      <c r="EPG9"/>
      <c r="EPH9"/>
      <c r="EPI9"/>
      <c r="EPJ9"/>
      <c r="EPK9"/>
      <c r="EPL9"/>
      <c r="EPM9"/>
      <c r="EPN9"/>
      <c r="EPO9"/>
      <c r="EPP9"/>
      <c r="EPQ9"/>
      <c r="EPR9"/>
      <c r="EPS9"/>
      <c r="EPT9"/>
      <c r="EPU9"/>
      <c r="EPV9"/>
      <c r="EPW9"/>
      <c r="EPX9"/>
      <c r="EPY9"/>
      <c r="EPZ9"/>
      <c r="EQA9"/>
      <c r="EQB9"/>
      <c r="EQC9"/>
      <c r="EQD9"/>
      <c r="EQE9"/>
      <c r="EQF9"/>
      <c r="EQG9"/>
      <c r="EQH9"/>
      <c r="EQI9"/>
      <c r="EQJ9"/>
      <c r="EQK9"/>
      <c r="EQL9"/>
      <c r="EQM9"/>
      <c r="EQN9"/>
      <c r="EQO9"/>
      <c r="EQP9"/>
      <c r="EQQ9"/>
      <c r="EQR9"/>
      <c r="EQS9"/>
      <c r="EQT9"/>
      <c r="EQU9"/>
      <c r="EQV9"/>
      <c r="EQW9"/>
      <c r="EQX9"/>
      <c r="EQY9"/>
      <c r="EQZ9"/>
      <c r="ERA9"/>
      <c r="ERB9"/>
      <c r="ERC9"/>
      <c r="ERD9"/>
      <c r="ERE9"/>
      <c r="ERF9"/>
      <c r="ERG9"/>
      <c r="ERH9"/>
      <c r="ERI9"/>
      <c r="ERJ9"/>
      <c r="ERK9"/>
      <c r="ERL9"/>
      <c r="ERM9"/>
      <c r="ERN9"/>
      <c r="ERO9"/>
      <c r="ERP9"/>
      <c r="ERQ9"/>
      <c r="ERR9"/>
      <c r="ERS9"/>
      <c r="ERT9"/>
      <c r="ERU9"/>
      <c r="ERV9"/>
      <c r="ERW9"/>
      <c r="ERX9"/>
      <c r="ERY9"/>
      <c r="ERZ9"/>
      <c r="ESA9"/>
      <c r="ESB9"/>
      <c r="ESC9"/>
      <c r="ESD9"/>
      <c r="ESE9"/>
      <c r="ESF9"/>
      <c r="ESG9"/>
      <c r="ESH9"/>
      <c r="ESI9"/>
      <c r="ESJ9"/>
      <c r="ESK9"/>
      <c r="ESL9"/>
      <c r="ESM9"/>
      <c r="ESN9"/>
      <c r="ESO9"/>
      <c r="ESP9"/>
      <c r="ESQ9"/>
      <c r="ESR9"/>
      <c r="ESS9"/>
      <c r="EST9"/>
      <c r="ESU9"/>
      <c r="ESV9"/>
      <c r="ESW9"/>
      <c r="ESX9"/>
      <c r="ESY9"/>
      <c r="ESZ9"/>
      <c r="ETA9"/>
      <c r="ETB9"/>
      <c r="ETC9"/>
      <c r="ETD9"/>
      <c r="ETE9"/>
      <c r="ETF9"/>
      <c r="ETG9"/>
      <c r="ETH9"/>
      <c r="ETI9"/>
      <c r="ETJ9"/>
      <c r="ETK9"/>
      <c r="ETL9"/>
      <c r="ETM9"/>
      <c r="ETN9"/>
      <c r="ETO9"/>
      <c r="ETP9"/>
      <c r="ETQ9"/>
      <c r="ETR9"/>
      <c r="ETS9"/>
      <c r="ETT9"/>
      <c r="ETU9"/>
      <c r="ETV9"/>
      <c r="ETW9"/>
      <c r="ETX9"/>
      <c r="ETY9"/>
      <c r="ETZ9"/>
      <c r="EUA9"/>
      <c r="EUB9"/>
      <c r="EUC9"/>
      <c r="EUD9"/>
      <c r="EUE9"/>
      <c r="EUF9"/>
      <c r="EUG9"/>
      <c r="EUH9"/>
      <c r="EUI9"/>
      <c r="EUJ9"/>
      <c r="EUK9"/>
      <c r="EUL9"/>
      <c r="EUM9"/>
      <c r="EUN9"/>
      <c r="EUO9"/>
      <c r="EUP9"/>
      <c r="EUQ9"/>
      <c r="EUR9"/>
      <c r="EUS9"/>
      <c r="EUT9"/>
      <c r="EUU9"/>
      <c r="EUV9"/>
      <c r="EUW9"/>
      <c r="EUX9"/>
      <c r="EUY9"/>
      <c r="EUZ9"/>
      <c r="EVA9"/>
      <c r="EVB9"/>
      <c r="EVC9"/>
      <c r="EVD9"/>
      <c r="EVE9"/>
      <c r="EVF9"/>
      <c r="EVG9"/>
      <c r="EVH9"/>
      <c r="EVI9"/>
      <c r="EVJ9"/>
      <c r="EVK9"/>
      <c r="EVL9"/>
      <c r="EVM9"/>
      <c r="EVN9"/>
      <c r="EVO9"/>
      <c r="EVP9"/>
      <c r="EVQ9"/>
      <c r="EVR9"/>
      <c r="EVS9"/>
      <c r="EVT9"/>
      <c r="EVU9"/>
      <c r="EVV9"/>
      <c r="EVW9"/>
      <c r="EVX9"/>
      <c r="EVY9"/>
      <c r="EVZ9"/>
      <c r="EWA9"/>
      <c r="EWB9"/>
      <c r="EWC9"/>
      <c r="EWD9"/>
      <c r="EWE9"/>
      <c r="EWF9"/>
      <c r="EWG9"/>
      <c r="EWH9"/>
      <c r="EWI9"/>
      <c r="EWJ9"/>
      <c r="EWK9"/>
      <c r="EWL9"/>
      <c r="EWM9"/>
      <c r="EWN9"/>
      <c r="EWO9"/>
      <c r="EWP9"/>
      <c r="EWQ9"/>
      <c r="EWR9"/>
      <c r="EWS9"/>
      <c r="EWT9"/>
      <c r="EWU9"/>
      <c r="EWV9"/>
      <c r="EWW9"/>
      <c r="EWX9"/>
      <c r="EWY9"/>
      <c r="EWZ9"/>
      <c r="EXA9"/>
      <c r="EXB9"/>
      <c r="EXC9"/>
      <c r="EXD9"/>
      <c r="EXE9"/>
      <c r="EXF9"/>
      <c r="EXG9"/>
      <c r="EXH9"/>
      <c r="EXI9"/>
      <c r="EXJ9"/>
      <c r="EXK9"/>
      <c r="EXL9"/>
      <c r="EXM9"/>
      <c r="EXN9"/>
      <c r="EXO9"/>
      <c r="EXP9"/>
      <c r="EXQ9"/>
      <c r="EXR9"/>
      <c r="EXS9"/>
      <c r="EXT9"/>
      <c r="EXU9"/>
      <c r="EXV9"/>
      <c r="EXW9"/>
      <c r="EXX9"/>
      <c r="EXY9"/>
      <c r="EXZ9"/>
      <c r="EYA9"/>
      <c r="EYB9"/>
      <c r="EYC9"/>
      <c r="EYD9"/>
      <c r="EYE9"/>
      <c r="EYF9"/>
      <c r="EYG9"/>
      <c r="EYH9"/>
      <c r="EYI9"/>
      <c r="EYJ9"/>
      <c r="EYK9"/>
      <c r="EYL9"/>
      <c r="EYM9"/>
      <c r="EYN9"/>
      <c r="EYO9"/>
      <c r="EYP9"/>
      <c r="EYQ9"/>
      <c r="EYR9"/>
      <c r="EYS9"/>
      <c r="EYT9"/>
      <c r="EYU9"/>
      <c r="EYV9"/>
      <c r="EYW9"/>
      <c r="EYX9"/>
      <c r="EYY9"/>
      <c r="EYZ9"/>
      <c r="EZA9"/>
      <c r="EZB9"/>
      <c r="EZC9"/>
      <c r="EZD9"/>
      <c r="EZE9"/>
      <c r="EZF9"/>
      <c r="EZG9"/>
      <c r="EZH9"/>
      <c r="EZI9"/>
      <c r="EZJ9"/>
      <c r="EZK9"/>
      <c r="EZL9"/>
      <c r="EZM9"/>
      <c r="EZN9"/>
      <c r="EZO9"/>
      <c r="EZP9"/>
      <c r="EZQ9"/>
      <c r="EZR9"/>
      <c r="EZS9"/>
      <c r="EZT9"/>
      <c r="EZU9"/>
      <c r="EZV9"/>
      <c r="EZW9"/>
      <c r="EZX9"/>
      <c r="EZY9"/>
      <c r="EZZ9"/>
      <c r="FAA9"/>
      <c r="FAB9"/>
      <c r="FAC9"/>
      <c r="FAD9"/>
      <c r="FAE9"/>
      <c r="FAF9"/>
      <c r="FAG9"/>
      <c r="FAH9"/>
      <c r="FAI9"/>
      <c r="FAJ9"/>
      <c r="FAK9"/>
      <c r="FAL9"/>
      <c r="FAM9"/>
      <c r="FAN9"/>
      <c r="FAO9"/>
      <c r="FAP9"/>
      <c r="FAQ9"/>
      <c r="FAR9"/>
      <c r="FAS9"/>
      <c r="FAT9"/>
      <c r="FAU9"/>
      <c r="FAV9"/>
      <c r="FAW9"/>
      <c r="FAX9"/>
      <c r="FAY9"/>
      <c r="FAZ9"/>
      <c r="FBA9"/>
      <c r="FBB9"/>
      <c r="FBC9"/>
      <c r="FBD9"/>
      <c r="FBE9"/>
      <c r="FBF9"/>
      <c r="FBG9"/>
      <c r="FBH9"/>
      <c r="FBI9"/>
      <c r="FBJ9"/>
      <c r="FBK9"/>
      <c r="FBL9"/>
      <c r="FBM9"/>
      <c r="FBN9"/>
      <c r="FBO9"/>
      <c r="FBP9"/>
      <c r="FBQ9"/>
      <c r="FBR9"/>
      <c r="FBS9"/>
      <c r="FBT9"/>
      <c r="FBU9"/>
      <c r="FBV9"/>
      <c r="FBW9"/>
      <c r="FBX9"/>
      <c r="FBY9"/>
      <c r="FBZ9"/>
      <c r="FCA9"/>
      <c r="FCB9"/>
      <c r="FCC9"/>
      <c r="FCD9"/>
      <c r="FCE9"/>
      <c r="FCF9"/>
      <c r="FCG9"/>
      <c r="FCH9"/>
      <c r="FCI9"/>
      <c r="FCJ9"/>
      <c r="FCK9"/>
      <c r="FCL9"/>
      <c r="FCM9"/>
      <c r="FCN9"/>
      <c r="FCO9"/>
      <c r="FCP9"/>
      <c r="FCQ9"/>
      <c r="FCR9"/>
      <c r="FCS9"/>
      <c r="FCT9"/>
      <c r="FCU9"/>
      <c r="FCV9"/>
      <c r="FCW9"/>
      <c r="FCX9"/>
      <c r="FCY9"/>
      <c r="FCZ9"/>
      <c r="FDA9"/>
      <c r="FDB9"/>
      <c r="FDC9"/>
      <c r="FDD9"/>
      <c r="FDE9"/>
      <c r="FDF9"/>
      <c r="FDG9"/>
      <c r="FDH9"/>
      <c r="FDI9"/>
      <c r="FDJ9"/>
      <c r="FDK9"/>
      <c r="FDL9"/>
      <c r="FDM9"/>
      <c r="FDN9"/>
      <c r="FDO9"/>
      <c r="FDP9"/>
      <c r="FDQ9"/>
      <c r="FDR9"/>
      <c r="FDS9"/>
      <c r="FDT9"/>
      <c r="FDU9"/>
      <c r="FDV9"/>
      <c r="FDW9"/>
      <c r="FDX9"/>
      <c r="FDY9"/>
      <c r="FDZ9"/>
      <c r="FEA9"/>
      <c r="FEB9"/>
      <c r="FEC9"/>
      <c r="FED9"/>
      <c r="FEE9"/>
      <c r="FEF9"/>
      <c r="FEG9"/>
      <c r="FEH9"/>
      <c r="FEI9"/>
      <c r="FEJ9"/>
      <c r="FEK9"/>
      <c r="FEL9"/>
      <c r="FEM9"/>
      <c r="FEN9"/>
      <c r="FEO9"/>
      <c r="FEP9"/>
      <c r="FEQ9"/>
      <c r="FER9"/>
      <c r="FES9"/>
      <c r="FET9"/>
      <c r="FEU9"/>
      <c r="FEV9"/>
      <c r="FEW9"/>
      <c r="FEX9"/>
      <c r="FEY9"/>
      <c r="FEZ9"/>
      <c r="FFA9"/>
      <c r="FFB9"/>
      <c r="FFC9"/>
      <c r="FFD9"/>
      <c r="FFE9"/>
      <c r="FFF9"/>
      <c r="FFG9"/>
      <c r="FFH9"/>
      <c r="FFI9"/>
      <c r="FFJ9"/>
      <c r="FFK9"/>
      <c r="FFL9"/>
      <c r="FFM9"/>
      <c r="FFN9"/>
      <c r="FFO9"/>
      <c r="FFP9"/>
      <c r="FFQ9"/>
      <c r="FFR9"/>
      <c r="FFS9"/>
      <c r="FFT9"/>
      <c r="FFU9"/>
      <c r="FFV9"/>
      <c r="FFW9"/>
      <c r="FFX9"/>
      <c r="FFY9"/>
      <c r="FFZ9"/>
      <c r="FGA9"/>
      <c r="FGB9"/>
      <c r="FGC9"/>
      <c r="FGD9"/>
      <c r="FGE9"/>
      <c r="FGF9"/>
      <c r="FGG9"/>
      <c r="FGH9"/>
      <c r="FGI9"/>
      <c r="FGJ9"/>
      <c r="FGK9"/>
      <c r="FGL9"/>
      <c r="FGM9"/>
      <c r="FGN9"/>
      <c r="FGO9"/>
      <c r="FGP9"/>
      <c r="FGQ9"/>
      <c r="FGR9"/>
      <c r="FGS9"/>
      <c r="FGT9"/>
      <c r="FGU9"/>
      <c r="FGV9"/>
      <c r="FGW9"/>
      <c r="FGX9"/>
      <c r="FGY9"/>
      <c r="FGZ9"/>
      <c r="FHA9"/>
      <c r="FHB9"/>
      <c r="FHC9"/>
      <c r="FHD9"/>
      <c r="FHE9"/>
      <c r="FHF9"/>
      <c r="FHG9"/>
      <c r="FHH9"/>
      <c r="FHI9"/>
      <c r="FHJ9"/>
      <c r="FHK9"/>
      <c r="FHL9"/>
      <c r="FHM9"/>
      <c r="FHN9"/>
      <c r="FHO9"/>
      <c r="FHP9"/>
      <c r="FHQ9"/>
      <c r="FHR9"/>
      <c r="FHS9"/>
      <c r="FHT9"/>
      <c r="FHU9"/>
      <c r="FHV9"/>
      <c r="FHW9"/>
      <c r="FHX9"/>
      <c r="FHY9"/>
      <c r="FHZ9"/>
      <c r="FIA9"/>
      <c r="FIB9"/>
      <c r="FIC9"/>
      <c r="FID9"/>
      <c r="FIE9"/>
      <c r="FIF9"/>
      <c r="FIG9"/>
      <c r="FIH9"/>
      <c r="FII9"/>
      <c r="FIJ9"/>
      <c r="FIK9"/>
      <c r="FIL9"/>
      <c r="FIM9"/>
      <c r="FIN9"/>
      <c r="FIO9"/>
      <c r="FIP9"/>
      <c r="FIQ9"/>
      <c r="FIR9"/>
      <c r="FIS9"/>
      <c r="FIT9"/>
      <c r="FIU9"/>
      <c r="FIV9"/>
      <c r="FIW9"/>
      <c r="FIX9"/>
      <c r="FIY9"/>
      <c r="FIZ9"/>
      <c r="FJA9"/>
      <c r="FJB9"/>
      <c r="FJC9"/>
      <c r="FJD9"/>
      <c r="FJE9"/>
      <c r="FJF9"/>
      <c r="FJG9"/>
      <c r="FJH9"/>
      <c r="FJI9"/>
      <c r="FJJ9"/>
      <c r="FJK9"/>
      <c r="FJL9"/>
      <c r="FJM9"/>
      <c r="FJN9"/>
      <c r="FJO9"/>
      <c r="FJP9"/>
      <c r="FJQ9"/>
      <c r="FJR9"/>
      <c r="FJS9"/>
      <c r="FJT9"/>
      <c r="FJU9"/>
      <c r="FJV9"/>
      <c r="FJW9"/>
      <c r="FJX9"/>
      <c r="FJY9"/>
      <c r="FJZ9"/>
      <c r="FKA9"/>
      <c r="FKB9"/>
      <c r="FKC9"/>
      <c r="FKD9"/>
      <c r="FKE9"/>
      <c r="FKF9"/>
      <c r="FKG9"/>
      <c r="FKH9"/>
      <c r="FKI9"/>
      <c r="FKJ9"/>
      <c r="FKK9"/>
      <c r="FKL9"/>
      <c r="FKM9"/>
      <c r="FKN9"/>
      <c r="FKO9"/>
      <c r="FKP9"/>
      <c r="FKQ9"/>
      <c r="FKR9"/>
      <c r="FKS9"/>
      <c r="FKT9"/>
      <c r="FKU9"/>
      <c r="FKV9"/>
      <c r="FKW9"/>
      <c r="FKX9"/>
      <c r="FKY9"/>
      <c r="FKZ9"/>
      <c r="FLA9"/>
      <c r="FLB9"/>
      <c r="FLC9"/>
      <c r="FLD9"/>
      <c r="FLE9"/>
      <c r="FLF9"/>
      <c r="FLG9"/>
      <c r="FLH9"/>
      <c r="FLI9"/>
      <c r="FLJ9"/>
      <c r="FLK9"/>
      <c r="FLL9"/>
      <c r="FLM9"/>
      <c r="FLN9"/>
      <c r="FLO9"/>
      <c r="FLP9"/>
      <c r="FLQ9"/>
      <c r="FLR9"/>
      <c r="FLS9"/>
      <c r="FLT9"/>
      <c r="FLU9"/>
      <c r="FLV9"/>
      <c r="FLW9"/>
      <c r="FLX9"/>
      <c r="FLY9"/>
      <c r="FLZ9"/>
      <c r="FMA9"/>
      <c r="FMB9"/>
      <c r="FMC9"/>
      <c r="FMD9"/>
      <c r="FME9"/>
      <c r="FMF9"/>
      <c r="FMG9"/>
      <c r="FMH9"/>
      <c r="FMI9"/>
      <c r="FMJ9"/>
      <c r="FMK9"/>
      <c r="FML9"/>
      <c r="FMM9"/>
      <c r="FMN9"/>
      <c r="FMO9"/>
      <c r="FMP9"/>
      <c r="FMQ9"/>
      <c r="FMR9"/>
      <c r="FMS9"/>
      <c r="FMT9"/>
      <c r="FMU9"/>
      <c r="FMV9"/>
      <c r="FMW9"/>
      <c r="FMX9"/>
      <c r="FMY9"/>
      <c r="FMZ9"/>
      <c r="FNA9"/>
      <c r="FNB9"/>
      <c r="FNC9"/>
      <c r="FND9"/>
      <c r="FNE9"/>
      <c r="FNF9"/>
      <c r="FNG9"/>
      <c r="FNH9"/>
      <c r="FNI9"/>
      <c r="FNJ9"/>
      <c r="FNK9"/>
      <c r="FNL9"/>
      <c r="FNM9"/>
      <c r="FNN9"/>
      <c r="FNO9"/>
      <c r="FNP9"/>
      <c r="FNQ9"/>
      <c r="FNR9"/>
      <c r="FNS9"/>
      <c r="FNT9"/>
      <c r="FNU9"/>
      <c r="FNV9"/>
      <c r="FNW9"/>
      <c r="FNX9"/>
      <c r="FNY9"/>
      <c r="FNZ9"/>
      <c r="FOA9"/>
      <c r="FOB9"/>
      <c r="FOC9"/>
      <c r="FOD9"/>
      <c r="FOE9"/>
      <c r="FOF9"/>
      <c r="FOG9"/>
      <c r="FOH9"/>
      <c r="FOI9"/>
      <c r="FOJ9"/>
      <c r="FOK9"/>
      <c r="FOL9"/>
      <c r="FOM9"/>
      <c r="FON9"/>
      <c r="FOO9"/>
      <c r="FOP9"/>
      <c r="FOQ9"/>
      <c r="FOR9"/>
      <c r="FOS9"/>
      <c r="FOT9"/>
      <c r="FOU9"/>
      <c r="FOV9"/>
      <c r="FOW9"/>
      <c r="FOX9"/>
      <c r="FOY9"/>
      <c r="FOZ9"/>
      <c r="FPA9"/>
      <c r="FPB9"/>
      <c r="FPC9"/>
      <c r="FPD9"/>
      <c r="FPE9"/>
      <c r="FPF9"/>
      <c r="FPG9"/>
      <c r="FPH9"/>
      <c r="FPI9"/>
      <c r="FPJ9"/>
      <c r="FPK9"/>
      <c r="FPL9"/>
      <c r="FPM9"/>
      <c r="FPN9"/>
      <c r="FPO9"/>
      <c r="FPP9"/>
      <c r="FPQ9"/>
      <c r="FPR9"/>
      <c r="FPS9"/>
      <c r="FPT9"/>
      <c r="FPU9"/>
      <c r="FPV9"/>
      <c r="FPW9"/>
      <c r="FPX9"/>
      <c r="FPY9"/>
      <c r="FPZ9"/>
      <c r="FQA9"/>
      <c r="FQB9"/>
      <c r="FQC9"/>
      <c r="FQD9"/>
      <c r="FQE9"/>
      <c r="FQF9"/>
      <c r="FQG9"/>
      <c r="FQH9"/>
      <c r="FQI9"/>
      <c r="FQJ9"/>
      <c r="FQK9"/>
      <c r="FQL9"/>
      <c r="FQM9"/>
      <c r="FQN9"/>
      <c r="FQO9"/>
      <c r="FQP9"/>
      <c r="FQQ9"/>
      <c r="FQR9"/>
      <c r="FQS9"/>
      <c r="FQT9"/>
      <c r="FQU9"/>
      <c r="FQV9"/>
      <c r="FQW9"/>
      <c r="FQX9"/>
      <c r="FQY9"/>
      <c r="FQZ9"/>
      <c r="FRA9"/>
      <c r="FRB9"/>
      <c r="FRC9"/>
      <c r="FRD9"/>
      <c r="FRE9"/>
      <c r="FRF9"/>
      <c r="FRG9"/>
      <c r="FRH9"/>
      <c r="FRI9"/>
      <c r="FRJ9"/>
      <c r="FRK9"/>
      <c r="FRL9"/>
      <c r="FRM9"/>
      <c r="FRN9"/>
      <c r="FRO9"/>
      <c r="FRP9"/>
      <c r="FRQ9"/>
      <c r="FRR9"/>
      <c r="FRS9"/>
      <c r="FRT9"/>
      <c r="FRU9"/>
      <c r="FRV9"/>
      <c r="FRW9"/>
      <c r="FRX9"/>
      <c r="FRY9"/>
      <c r="FRZ9"/>
      <c r="FSA9"/>
      <c r="FSB9"/>
      <c r="FSC9"/>
      <c r="FSD9"/>
      <c r="FSE9"/>
      <c r="FSF9"/>
      <c r="FSG9"/>
      <c r="FSH9"/>
      <c r="FSI9"/>
      <c r="FSJ9"/>
      <c r="FSK9"/>
      <c r="FSL9"/>
      <c r="FSM9"/>
      <c r="FSN9"/>
      <c r="FSO9"/>
      <c r="FSP9"/>
      <c r="FSQ9"/>
      <c r="FSR9"/>
      <c r="FSS9"/>
      <c r="FST9"/>
      <c r="FSU9"/>
      <c r="FSV9"/>
      <c r="FSW9"/>
      <c r="FSX9"/>
      <c r="FSY9"/>
      <c r="FSZ9"/>
      <c r="FTA9"/>
      <c r="FTB9"/>
      <c r="FTC9"/>
      <c r="FTD9"/>
      <c r="FTE9"/>
      <c r="FTF9"/>
      <c r="FTG9"/>
      <c r="FTH9"/>
      <c r="FTI9"/>
      <c r="FTJ9"/>
      <c r="FTK9"/>
      <c r="FTL9"/>
      <c r="FTM9"/>
      <c r="FTN9"/>
      <c r="FTO9"/>
      <c r="FTP9"/>
      <c r="FTQ9"/>
      <c r="FTR9"/>
      <c r="FTS9"/>
      <c r="FTT9"/>
      <c r="FTU9"/>
      <c r="FTV9"/>
      <c r="FTW9"/>
      <c r="FTX9"/>
      <c r="FTY9"/>
      <c r="FTZ9"/>
      <c r="FUA9"/>
      <c r="FUB9"/>
      <c r="FUC9"/>
      <c r="FUD9"/>
      <c r="FUE9"/>
      <c r="FUF9"/>
      <c r="FUG9"/>
      <c r="FUH9"/>
      <c r="FUI9"/>
      <c r="FUJ9"/>
      <c r="FUK9"/>
      <c r="FUL9"/>
      <c r="FUM9"/>
      <c r="FUN9"/>
      <c r="FUO9"/>
      <c r="FUP9"/>
      <c r="FUQ9"/>
      <c r="FUR9"/>
      <c r="FUS9"/>
      <c r="FUT9"/>
      <c r="FUU9"/>
      <c r="FUV9"/>
      <c r="FUW9"/>
      <c r="FUX9"/>
      <c r="FUY9"/>
      <c r="FUZ9"/>
      <c r="FVA9"/>
      <c r="FVB9"/>
      <c r="FVC9"/>
      <c r="FVD9"/>
      <c r="FVE9"/>
      <c r="FVF9"/>
      <c r="FVG9"/>
      <c r="FVH9"/>
      <c r="FVI9"/>
      <c r="FVJ9"/>
      <c r="FVK9"/>
      <c r="FVL9"/>
      <c r="FVM9"/>
      <c r="FVN9"/>
      <c r="FVO9"/>
      <c r="FVP9"/>
      <c r="FVQ9"/>
      <c r="FVR9"/>
      <c r="FVS9"/>
      <c r="FVT9"/>
      <c r="FVU9"/>
      <c r="FVV9"/>
      <c r="FVW9"/>
      <c r="FVX9"/>
      <c r="FVY9"/>
      <c r="FVZ9"/>
      <c r="FWA9"/>
      <c r="FWB9"/>
      <c r="FWC9"/>
      <c r="FWD9"/>
      <c r="FWE9"/>
      <c r="FWF9"/>
      <c r="FWG9"/>
      <c r="FWH9"/>
      <c r="FWI9"/>
      <c r="FWJ9"/>
      <c r="FWK9"/>
      <c r="FWL9"/>
      <c r="FWM9"/>
      <c r="FWN9"/>
      <c r="FWO9"/>
      <c r="FWP9"/>
      <c r="FWQ9"/>
      <c r="FWR9"/>
      <c r="FWS9"/>
      <c r="FWT9"/>
      <c r="FWU9"/>
      <c r="FWV9"/>
      <c r="FWW9"/>
      <c r="FWX9"/>
      <c r="FWY9"/>
      <c r="FWZ9"/>
      <c r="FXA9"/>
      <c r="FXB9"/>
      <c r="FXC9"/>
      <c r="FXD9"/>
      <c r="FXE9"/>
      <c r="FXF9"/>
      <c r="FXG9"/>
      <c r="FXH9"/>
      <c r="FXI9"/>
      <c r="FXJ9"/>
      <c r="FXK9"/>
      <c r="FXL9"/>
      <c r="FXM9"/>
      <c r="FXN9"/>
      <c r="FXO9"/>
      <c r="FXP9"/>
      <c r="FXQ9"/>
      <c r="FXR9"/>
      <c r="FXS9"/>
      <c r="FXT9"/>
      <c r="FXU9"/>
      <c r="FXV9"/>
      <c r="FXW9"/>
      <c r="FXX9"/>
      <c r="FXY9"/>
      <c r="FXZ9"/>
      <c r="FYA9"/>
      <c r="FYB9"/>
      <c r="FYC9"/>
      <c r="FYD9"/>
      <c r="FYE9"/>
      <c r="FYF9"/>
      <c r="FYG9"/>
      <c r="FYH9"/>
      <c r="FYI9"/>
      <c r="FYJ9"/>
      <c r="FYK9"/>
      <c r="FYL9"/>
      <c r="FYM9"/>
      <c r="FYN9"/>
      <c r="FYO9"/>
      <c r="FYP9"/>
      <c r="FYQ9"/>
      <c r="FYR9"/>
      <c r="FYS9"/>
      <c r="FYT9"/>
      <c r="FYU9"/>
      <c r="FYV9"/>
      <c r="FYW9"/>
      <c r="FYX9"/>
      <c r="FYY9"/>
      <c r="FYZ9"/>
      <c r="FZA9"/>
      <c r="FZB9"/>
      <c r="FZC9"/>
      <c r="FZD9"/>
      <c r="FZE9"/>
      <c r="FZF9"/>
      <c r="FZG9"/>
      <c r="FZH9"/>
      <c r="FZI9"/>
      <c r="FZJ9"/>
      <c r="FZK9"/>
      <c r="FZL9"/>
      <c r="FZM9"/>
      <c r="FZN9"/>
      <c r="FZO9"/>
      <c r="FZP9"/>
      <c r="FZQ9"/>
      <c r="FZR9"/>
      <c r="FZS9"/>
      <c r="FZT9"/>
      <c r="FZU9"/>
      <c r="FZV9"/>
      <c r="FZW9"/>
      <c r="FZX9"/>
      <c r="FZY9"/>
      <c r="FZZ9"/>
      <c r="GAA9"/>
      <c r="GAB9"/>
      <c r="GAC9"/>
      <c r="GAD9"/>
      <c r="GAE9"/>
      <c r="GAF9"/>
      <c r="GAG9"/>
      <c r="GAH9"/>
      <c r="GAI9"/>
      <c r="GAJ9"/>
      <c r="GAK9"/>
      <c r="GAL9"/>
      <c r="GAM9"/>
      <c r="GAN9"/>
      <c r="GAO9"/>
      <c r="GAP9"/>
      <c r="GAQ9"/>
      <c r="GAR9"/>
      <c r="GAS9"/>
      <c r="GAT9"/>
      <c r="GAU9"/>
      <c r="GAV9"/>
      <c r="GAW9"/>
      <c r="GAX9"/>
      <c r="GAY9"/>
      <c r="GAZ9"/>
      <c r="GBA9"/>
      <c r="GBB9"/>
      <c r="GBC9"/>
      <c r="GBD9"/>
      <c r="GBE9"/>
      <c r="GBF9"/>
      <c r="GBG9"/>
      <c r="GBH9"/>
      <c r="GBI9"/>
      <c r="GBJ9"/>
      <c r="GBK9"/>
      <c r="GBL9"/>
      <c r="GBM9"/>
      <c r="GBN9"/>
      <c r="GBO9"/>
      <c r="GBP9"/>
      <c r="GBQ9"/>
      <c r="GBR9"/>
      <c r="GBS9"/>
      <c r="GBT9"/>
      <c r="GBU9"/>
      <c r="GBV9"/>
      <c r="GBW9"/>
      <c r="GBX9"/>
      <c r="GBY9"/>
      <c r="GBZ9"/>
      <c r="GCA9"/>
      <c r="GCB9"/>
      <c r="GCC9"/>
      <c r="GCD9"/>
      <c r="GCE9"/>
      <c r="GCF9"/>
      <c r="GCG9"/>
      <c r="GCH9"/>
      <c r="GCI9"/>
      <c r="GCJ9"/>
      <c r="GCK9"/>
      <c r="GCL9"/>
      <c r="GCM9"/>
      <c r="GCN9"/>
      <c r="GCO9"/>
      <c r="GCP9"/>
      <c r="GCQ9"/>
      <c r="GCR9"/>
      <c r="GCS9"/>
      <c r="GCT9"/>
      <c r="GCU9"/>
      <c r="GCV9"/>
      <c r="GCW9"/>
      <c r="GCX9"/>
      <c r="GCY9"/>
      <c r="GCZ9"/>
      <c r="GDA9"/>
      <c r="GDB9"/>
      <c r="GDC9"/>
      <c r="GDD9"/>
      <c r="GDE9"/>
      <c r="GDF9"/>
      <c r="GDG9"/>
      <c r="GDH9"/>
      <c r="GDI9"/>
      <c r="GDJ9"/>
      <c r="GDK9"/>
      <c r="GDL9"/>
      <c r="GDM9"/>
      <c r="GDN9"/>
      <c r="GDO9"/>
      <c r="GDP9"/>
      <c r="GDQ9"/>
      <c r="GDR9"/>
      <c r="GDS9"/>
      <c r="GDT9"/>
      <c r="GDU9"/>
      <c r="GDV9"/>
      <c r="GDW9"/>
      <c r="GDX9"/>
      <c r="GDY9"/>
      <c r="GDZ9"/>
      <c r="GEA9"/>
      <c r="GEB9"/>
      <c r="GEC9"/>
      <c r="GED9"/>
      <c r="GEE9"/>
      <c r="GEF9"/>
      <c r="GEG9"/>
      <c r="GEH9"/>
      <c r="GEI9"/>
      <c r="GEJ9"/>
      <c r="GEK9"/>
      <c r="GEL9"/>
      <c r="GEM9"/>
      <c r="GEN9"/>
      <c r="GEO9"/>
      <c r="GEP9"/>
      <c r="GEQ9"/>
      <c r="GER9"/>
      <c r="GES9"/>
      <c r="GET9"/>
      <c r="GEU9"/>
      <c r="GEV9"/>
      <c r="GEW9"/>
      <c r="GEX9"/>
      <c r="GEY9"/>
      <c r="GEZ9"/>
      <c r="GFA9"/>
      <c r="GFB9"/>
      <c r="GFC9"/>
      <c r="GFD9"/>
      <c r="GFE9"/>
      <c r="GFF9"/>
      <c r="GFG9"/>
      <c r="GFH9"/>
      <c r="GFI9"/>
      <c r="GFJ9"/>
      <c r="GFK9"/>
      <c r="GFL9"/>
      <c r="GFM9"/>
      <c r="GFN9"/>
      <c r="GFO9"/>
      <c r="GFP9"/>
      <c r="GFQ9"/>
      <c r="GFR9"/>
      <c r="GFS9"/>
      <c r="GFT9"/>
      <c r="GFU9"/>
      <c r="GFV9"/>
      <c r="GFW9"/>
      <c r="GFX9"/>
      <c r="GFY9"/>
      <c r="GFZ9"/>
      <c r="GGA9"/>
      <c r="GGB9"/>
      <c r="GGC9"/>
      <c r="GGD9"/>
      <c r="GGE9"/>
      <c r="GGF9"/>
      <c r="GGG9"/>
      <c r="GGH9"/>
      <c r="GGI9"/>
      <c r="GGJ9"/>
      <c r="GGK9"/>
      <c r="GGL9"/>
      <c r="GGM9"/>
      <c r="GGN9"/>
      <c r="GGO9"/>
      <c r="GGP9"/>
      <c r="GGQ9"/>
      <c r="GGR9"/>
      <c r="GGS9"/>
      <c r="GGT9"/>
      <c r="GGU9"/>
      <c r="GGV9"/>
      <c r="GGW9"/>
      <c r="GGX9"/>
      <c r="GGY9"/>
      <c r="GGZ9"/>
      <c r="GHA9"/>
      <c r="GHB9"/>
      <c r="GHC9"/>
      <c r="GHD9"/>
      <c r="GHE9"/>
      <c r="GHF9"/>
      <c r="GHG9"/>
      <c r="GHH9"/>
      <c r="GHI9"/>
      <c r="GHJ9"/>
      <c r="GHK9"/>
      <c r="GHL9"/>
      <c r="GHM9"/>
      <c r="GHN9"/>
      <c r="GHO9"/>
      <c r="GHP9"/>
      <c r="GHQ9"/>
      <c r="GHR9"/>
      <c r="GHS9"/>
      <c r="GHT9"/>
      <c r="GHU9"/>
      <c r="GHV9"/>
      <c r="GHW9"/>
      <c r="GHX9"/>
      <c r="GHY9"/>
      <c r="GHZ9"/>
      <c r="GIA9"/>
      <c r="GIB9"/>
      <c r="GIC9"/>
      <c r="GID9"/>
      <c r="GIE9"/>
      <c r="GIF9"/>
      <c r="GIG9"/>
      <c r="GIH9"/>
      <c r="GII9"/>
      <c r="GIJ9"/>
      <c r="GIK9"/>
      <c r="GIL9"/>
      <c r="GIM9"/>
      <c r="GIN9"/>
      <c r="GIO9"/>
      <c r="GIP9"/>
      <c r="GIQ9"/>
      <c r="GIR9"/>
      <c r="GIS9"/>
      <c r="GIT9"/>
      <c r="GIU9"/>
      <c r="GIV9"/>
      <c r="GIW9"/>
      <c r="GIX9"/>
      <c r="GIY9"/>
      <c r="GIZ9"/>
      <c r="GJA9"/>
      <c r="GJB9"/>
      <c r="GJC9"/>
      <c r="GJD9"/>
      <c r="GJE9"/>
      <c r="GJF9"/>
      <c r="GJG9"/>
      <c r="GJH9"/>
      <c r="GJI9"/>
      <c r="GJJ9"/>
      <c r="GJK9"/>
      <c r="GJL9"/>
      <c r="GJM9"/>
      <c r="GJN9"/>
      <c r="GJO9"/>
      <c r="GJP9"/>
      <c r="GJQ9"/>
      <c r="GJR9"/>
      <c r="GJS9"/>
      <c r="GJT9"/>
      <c r="GJU9"/>
      <c r="GJV9"/>
      <c r="GJW9"/>
      <c r="GJX9"/>
      <c r="GJY9"/>
      <c r="GJZ9"/>
      <c r="GKA9"/>
      <c r="GKB9"/>
      <c r="GKC9"/>
      <c r="GKD9"/>
      <c r="GKE9"/>
      <c r="GKF9"/>
      <c r="GKG9"/>
      <c r="GKH9"/>
      <c r="GKI9"/>
      <c r="GKJ9"/>
      <c r="GKK9"/>
      <c r="GKL9"/>
      <c r="GKM9"/>
      <c r="GKN9"/>
      <c r="GKO9"/>
      <c r="GKP9"/>
      <c r="GKQ9"/>
      <c r="GKR9"/>
      <c r="GKS9"/>
      <c r="GKT9"/>
      <c r="GKU9"/>
      <c r="GKV9"/>
      <c r="GKW9"/>
      <c r="GKX9"/>
      <c r="GKY9"/>
      <c r="GKZ9"/>
      <c r="GLA9"/>
      <c r="GLB9"/>
      <c r="GLC9"/>
      <c r="GLD9"/>
      <c r="GLE9"/>
      <c r="GLF9"/>
      <c r="GLG9"/>
      <c r="GLH9"/>
      <c r="GLI9"/>
      <c r="GLJ9"/>
      <c r="GLK9"/>
      <c r="GLL9"/>
      <c r="GLM9"/>
      <c r="GLN9"/>
      <c r="GLO9"/>
      <c r="GLP9"/>
      <c r="GLQ9"/>
      <c r="GLR9"/>
      <c r="GLS9"/>
      <c r="GLT9"/>
      <c r="GLU9"/>
      <c r="GLV9"/>
      <c r="GLW9"/>
      <c r="GLX9"/>
      <c r="GLY9"/>
      <c r="GLZ9"/>
      <c r="GMA9"/>
      <c r="GMB9"/>
      <c r="GMC9"/>
      <c r="GMD9"/>
      <c r="GME9"/>
      <c r="GMF9"/>
      <c r="GMG9"/>
      <c r="GMH9"/>
      <c r="GMI9"/>
      <c r="GMJ9"/>
      <c r="GMK9"/>
      <c r="GML9"/>
      <c r="GMM9"/>
      <c r="GMN9"/>
      <c r="GMO9"/>
      <c r="GMP9"/>
      <c r="GMQ9"/>
      <c r="GMR9"/>
      <c r="GMS9"/>
      <c r="GMT9"/>
      <c r="GMU9"/>
      <c r="GMV9"/>
      <c r="GMW9"/>
      <c r="GMX9"/>
      <c r="GMY9"/>
      <c r="GMZ9"/>
      <c r="GNA9"/>
      <c r="GNB9"/>
      <c r="GNC9"/>
      <c r="GND9"/>
      <c r="GNE9"/>
      <c r="GNF9"/>
      <c r="GNG9"/>
      <c r="GNH9"/>
      <c r="GNI9"/>
      <c r="GNJ9"/>
      <c r="GNK9"/>
      <c r="GNL9"/>
      <c r="GNM9"/>
      <c r="GNN9"/>
      <c r="GNO9"/>
      <c r="GNP9"/>
      <c r="GNQ9"/>
      <c r="GNR9"/>
      <c r="GNS9"/>
      <c r="GNT9"/>
      <c r="GNU9"/>
      <c r="GNV9"/>
      <c r="GNW9"/>
      <c r="GNX9"/>
      <c r="GNY9"/>
      <c r="GNZ9"/>
      <c r="GOA9"/>
      <c r="GOB9"/>
      <c r="GOC9"/>
      <c r="GOD9"/>
      <c r="GOE9"/>
      <c r="GOF9"/>
      <c r="GOG9"/>
      <c r="GOH9"/>
      <c r="GOI9"/>
      <c r="GOJ9"/>
      <c r="GOK9"/>
      <c r="GOL9"/>
      <c r="GOM9"/>
      <c r="GON9"/>
      <c r="GOO9"/>
      <c r="GOP9"/>
      <c r="GOQ9"/>
      <c r="GOR9"/>
      <c r="GOS9"/>
      <c r="GOT9"/>
      <c r="GOU9"/>
      <c r="GOV9"/>
      <c r="GOW9"/>
      <c r="GOX9"/>
      <c r="GOY9"/>
      <c r="GOZ9"/>
      <c r="GPA9"/>
      <c r="GPB9"/>
      <c r="GPC9"/>
      <c r="GPD9"/>
      <c r="GPE9"/>
      <c r="GPF9"/>
      <c r="GPG9"/>
      <c r="GPH9"/>
      <c r="GPI9"/>
      <c r="GPJ9"/>
      <c r="GPK9"/>
      <c r="GPL9"/>
      <c r="GPM9"/>
      <c r="GPN9"/>
      <c r="GPO9"/>
      <c r="GPP9"/>
      <c r="GPQ9"/>
      <c r="GPR9"/>
      <c r="GPS9"/>
      <c r="GPT9"/>
      <c r="GPU9"/>
      <c r="GPV9"/>
      <c r="GPW9"/>
      <c r="GPX9"/>
      <c r="GPY9"/>
      <c r="GPZ9"/>
      <c r="GQA9"/>
      <c r="GQB9"/>
      <c r="GQC9"/>
      <c r="GQD9"/>
      <c r="GQE9"/>
      <c r="GQF9"/>
      <c r="GQG9"/>
      <c r="GQH9"/>
      <c r="GQI9"/>
      <c r="GQJ9"/>
      <c r="GQK9"/>
      <c r="GQL9"/>
      <c r="GQM9"/>
      <c r="GQN9"/>
      <c r="GQO9"/>
      <c r="GQP9"/>
      <c r="GQQ9"/>
      <c r="GQR9"/>
      <c r="GQS9"/>
      <c r="GQT9"/>
      <c r="GQU9"/>
      <c r="GQV9"/>
      <c r="GQW9"/>
      <c r="GQX9"/>
      <c r="GQY9"/>
      <c r="GQZ9"/>
      <c r="GRA9"/>
      <c r="GRB9"/>
      <c r="GRC9"/>
      <c r="GRD9"/>
      <c r="GRE9"/>
      <c r="GRF9"/>
      <c r="GRG9"/>
      <c r="GRH9"/>
      <c r="GRI9"/>
      <c r="GRJ9"/>
      <c r="GRK9"/>
      <c r="GRL9"/>
      <c r="GRM9"/>
      <c r="GRN9"/>
      <c r="GRO9"/>
      <c r="GRP9"/>
      <c r="GRQ9"/>
      <c r="GRR9"/>
      <c r="GRS9"/>
      <c r="GRT9"/>
      <c r="GRU9"/>
      <c r="GRV9"/>
      <c r="GRW9"/>
      <c r="GRX9"/>
      <c r="GRY9"/>
      <c r="GRZ9"/>
      <c r="GSA9"/>
      <c r="GSB9"/>
      <c r="GSC9"/>
      <c r="GSD9"/>
      <c r="GSE9"/>
      <c r="GSF9"/>
      <c r="GSG9"/>
      <c r="GSH9"/>
      <c r="GSI9"/>
      <c r="GSJ9"/>
      <c r="GSK9"/>
      <c r="GSL9"/>
      <c r="GSM9"/>
      <c r="GSN9"/>
      <c r="GSO9"/>
      <c r="GSP9"/>
      <c r="GSQ9"/>
      <c r="GSR9"/>
      <c r="GSS9"/>
      <c r="GST9"/>
      <c r="GSU9"/>
      <c r="GSV9"/>
      <c r="GSW9"/>
      <c r="GSX9"/>
      <c r="GSY9"/>
      <c r="GSZ9"/>
      <c r="GTA9"/>
      <c r="GTB9"/>
      <c r="GTC9"/>
      <c r="GTD9"/>
      <c r="GTE9"/>
      <c r="GTF9"/>
      <c r="GTG9"/>
      <c r="GTH9"/>
      <c r="GTI9"/>
      <c r="GTJ9"/>
      <c r="GTK9"/>
      <c r="GTL9"/>
      <c r="GTM9"/>
      <c r="GTN9"/>
      <c r="GTO9"/>
      <c r="GTP9"/>
      <c r="GTQ9"/>
      <c r="GTR9"/>
      <c r="GTS9"/>
      <c r="GTT9"/>
      <c r="GTU9"/>
      <c r="GTV9"/>
      <c r="GTW9"/>
      <c r="GTX9"/>
      <c r="GTY9"/>
      <c r="GTZ9"/>
      <c r="GUA9"/>
      <c r="GUB9"/>
      <c r="GUC9"/>
      <c r="GUD9"/>
      <c r="GUE9"/>
      <c r="GUF9"/>
      <c r="GUG9"/>
      <c r="GUH9"/>
      <c r="GUI9"/>
      <c r="GUJ9"/>
      <c r="GUK9"/>
      <c r="GUL9"/>
      <c r="GUM9"/>
      <c r="GUN9"/>
      <c r="GUO9"/>
      <c r="GUP9"/>
      <c r="GUQ9"/>
      <c r="GUR9"/>
      <c r="GUS9"/>
      <c r="GUT9"/>
      <c r="GUU9"/>
      <c r="GUV9"/>
      <c r="GUW9"/>
      <c r="GUX9"/>
      <c r="GUY9"/>
      <c r="GUZ9"/>
      <c r="GVA9"/>
      <c r="GVB9"/>
      <c r="GVC9"/>
      <c r="GVD9"/>
      <c r="GVE9"/>
      <c r="GVF9"/>
      <c r="GVG9"/>
      <c r="GVH9"/>
      <c r="GVI9"/>
      <c r="GVJ9"/>
      <c r="GVK9"/>
      <c r="GVL9"/>
      <c r="GVM9"/>
      <c r="GVN9"/>
      <c r="GVO9"/>
      <c r="GVP9"/>
      <c r="GVQ9"/>
      <c r="GVR9"/>
      <c r="GVS9"/>
      <c r="GVT9"/>
      <c r="GVU9"/>
      <c r="GVV9"/>
      <c r="GVW9"/>
      <c r="GVX9"/>
      <c r="GVY9"/>
      <c r="GVZ9"/>
      <c r="GWA9"/>
      <c r="GWB9"/>
      <c r="GWC9"/>
      <c r="GWD9"/>
      <c r="GWE9"/>
      <c r="GWF9"/>
      <c r="GWG9"/>
      <c r="GWH9"/>
      <c r="GWI9"/>
      <c r="GWJ9"/>
      <c r="GWK9"/>
      <c r="GWL9"/>
      <c r="GWM9"/>
      <c r="GWN9"/>
      <c r="GWO9"/>
      <c r="GWP9"/>
      <c r="GWQ9"/>
      <c r="GWR9"/>
      <c r="GWS9"/>
      <c r="GWT9"/>
      <c r="GWU9"/>
      <c r="GWV9"/>
      <c r="GWW9"/>
      <c r="GWX9"/>
      <c r="GWY9"/>
      <c r="GWZ9"/>
      <c r="GXA9"/>
      <c r="GXB9"/>
      <c r="GXC9"/>
      <c r="GXD9"/>
      <c r="GXE9"/>
      <c r="GXF9"/>
      <c r="GXG9"/>
      <c r="GXH9"/>
      <c r="GXI9"/>
      <c r="GXJ9"/>
      <c r="GXK9"/>
      <c r="GXL9"/>
      <c r="GXM9"/>
      <c r="GXN9"/>
      <c r="GXO9"/>
      <c r="GXP9"/>
      <c r="GXQ9"/>
      <c r="GXR9"/>
      <c r="GXS9"/>
      <c r="GXT9"/>
      <c r="GXU9"/>
      <c r="GXV9"/>
      <c r="GXW9"/>
      <c r="GXX9"/>
      <c r="GXY9"/>
      <c r="GXZ9"/>
      <c r="GYA9"/>
      <c r="GYB9"/>
      <c r="GYC9"/>
      <c r="GYD9"/>
      <c r="GYE9"/>
      <c r="GYF9"/>
      <c r="GYG9"/>
      <c r="GYH9"/>
      <c r="GYI9"/>
      <c r="GYJ9"/>
      <c r="GYK9"/>
      <c r="GYL9"/>
      <c r="GYM9"/>
      <c r="GYN9"/>
      <c r="GYO9"/>
      <c r="GYP9"/>
      <c r="GYQ9"/>
      <c r="GYR9"/>
      <c r="GYS9"/>
      <c r="GYT9"/>
      <c r="GYU9"/>
      <c r="GYV9"/>
      <c r="GYW9"/>
      <c r="GYX9"/>
      <c r="GYY9"/>
      <c r="GYZ9"/>
      <c r="GZA9"/>
      <c r="GZB9"/>
      <c r="GZC9"/>
      <c r="GZD9"/>
      <c r="GZE9"/>
      <c r="GZF9"/>
      <c r="GZG9"/>
      <c r="GZH9"/>
      <c r="GZI9"/>
      <c r="GZJ9"/>
      <c r="GZK9"/>
      <c r="GZL9"/>
      <c r="GZM9"/>
      <c r="GZN9"/>
      <c r="GZO9"/>
      <c r="GZP9"/>
      <c r="GZQ9"/>
      <c r="GZR9"/>
      <c r="GZS9"/>
      <c r="GZT9"/>
      <c r="GZU9"/>
      <c r="GZV9"/>
      <c r="GZW9"/>
      <c r="GZX9"/>
      <c r="GZY9"/>
      <c r="GZZ9"/>
      <c r="HAA9"/>
      <c r="HAB9"/>
      <c r="HAC9"/>
      <c r="HAD9"/>
      <c r="HAE9"/>
      <c r="HAF9"/>
      <c r="HAG9"/>
      <c r="HAH9"/>
      <c r="HAI9"/>
      <c r="HAJ9"/>
      <c r="HAK9"/>
      <c r="HAL9"/>
      <c r="HAM9"/>
      <c r="HAN9"/>
      <c r="HAO9"/>
      <c r="HAP9"/>
      <c r="HAQ9"/>
      <c r="HAR9"/>
      <c r="HAS9"/>
      <c r="HAT9"/>
      <c r="HAU9"/>
      <c r="HAV9"/>
      <c r="HAW9"/>
      <c r="HAX9"/>
      <c r="HAY9"/>
      <c r="HAZ9"/>
      <c r="HBA9"/>
      <c r="HBB9"/>
      <c r="HBC9"/>
      <c r="HBD9"/>
      <c r="HBE9"/>
      <c r="HBF9"/>
      <c r="HBG9"/>
      <c r="HBH9"/>
      <c r="HBI9"/>
      <c r="HBJ9"/>
      <c r="HBK9"/>
      <c r="HBL9"/>
      <c r="HBM9"/>
      <c r="HBN9"/>
      <c r="HBO9"/>
      <c r="HBP9"/>
      <c r="HBQ9"/>
      <c r="HBR9"/>
      <c r="HBS9"/>
      <c r="HBT9"/>
      <c r="HBU9"/>
      <c r="HBV9"/>
      <c r="HBW9"/>
      <c r="HBX9"/>
      <c r="HBY9"/>
      <c r="HBZ9"/>
      <c r="HCA9"/>
      <c r="HCB9"/>
      <c r="HCC9"/>
      <c r="HCD9"/>
      <c r="HCE9"/>
      <c r="HCF9"/>
      <c r="HCG9"/>
      <c r="HCH9"/>
      <c r="HCI9"/>
      <c r="HCJ9"/>
      <c r="HCK9"/>
      <c r="HCL9"/>
      <c r="HCM9"/>
      <c r="HCN9"/>
      <c r="HCO9"/>
      <c r="HCP9"/>
      <c r="HCQ9"/>
      <c r="HCR9"/>
      <c r="HCS9"/>
      <c r="HCT9"/>
      <c r="HCU9"/>
      <c r="HCV9"/>
      <c r="HCW9"/>
      <c r="HCX9"/>
      <c r="HCY9"/>
      <c r="HCZ9"/>
      <c r="HDA9"/>
      <c r="HDB9"/>
      <c r="HDC9"/>
      <c r="HDD9"/>
      <c r="HDE9"/>
      <c r="HDF9"/>
      <c r="HDG9"/>
      <c r="HDH9"/>
      <c r="HDI9"/>
      <c r="HDJ9"/>
      <c r="HDK9"/>
      <c r="HDL9"/>
      <c r="HDM9"/>
      <c r="HDN9"/>
      <c r="HDO9"/>
      <c r="HDP9"/>
      <c r="HDQ9"/>
      <c r="HDR9"/>
      <c r="HDS9"/>
      <c r="HDT9"/>
      <c r="HDU9"/>
      <c r="HDV9"/>
      <c r="HDW9"/>
      <c r="HDX9"/>
      <c r="HDY9"/>
      <c r="HDZ9"/>
      <c r="HEA9"/>
      <c r="HEB9"/>
      <c r="HEC9"/>
      <c r="HED9"/>
      <c r="HEE9"/>
      <c r="HEF9"/>
      <c r="HEG9"/>
      <c r="HEH9"/>
      <c r="HEI9"/>
      <c r="HEJ9"/>
      <c r="HEK9"/>
      <c r="HEL9"/>
      <c r="HEM9"/>
      <c r="HEN9"/>
      <c r="HEO9"/>
      <c r="HEP9"/>
      <c r="HEQ9"/>
      <c r="HER9"/>
      <c r="HES9"/>
      <c r="HET9"/>
      <c r="HEU9"/>
      <c r="HEV9"/>
      <c r="HEW9"/>
      <c r="HEX9"/>
      <c r="HEY9"/>
      <c r="HEZ9"/>
      <c r="HFA9"/>
      <c r="HFB9"/>
      <c r="HFC9"/>
      <c r="HFD9"/>
      <c r="HFE9"/>
      <c r="HFF9"/>
      <c r="HFG9"/>
      <c r="HFH9"/>
      <c r="HFI9"/>
      <c r="HFJ9"/>
      <c r="HFK9"/>
      <c r="HFL9"/>
      <c r="HFM9"/>
      <c r="HFN9"/>
      <c r="HFO9"/>
      <c r="HFP9"/>
      <c r="HFQ9"/>
      <c r="HFR9"/>
      <c r="HFS9"/>
      <c r="HFT9"/>
      <c r="HFU9"/>
      <c r="HFV9"/>
      <c r="HFW9"/>
      <c r="HFX9"/>
      <c r="HFY9"/>
      <c r="HFZ9"/>
      <c r="HGA9"/>
      <c r="HGB9"/>
      <c r="HGC9"/>
      <c r="HGD9"/>
      <c r="HGE9"/>
      <c r="HGF9"/>
      <c r="HGG9"/>
      <c r="HGH9"/>
      <c r="HGI9"/>
      <c r="HGJ9"/>
      <c r="HGK9"/>
      <c r="HGL9"/>
      <c r="HGM9"/>
      <c r="HGN9"/>
      <c r="HGO9"/>
      <c r="HGP9"/>
      <c r="HGQ9"/>
      <c r="HGR9"/>
      <c r="HGS9"/>
      <c r="HGT9"/>
      <c r="HGU9"/>
      <c r="HGV9"/>
      <c r="HGW9"/>
      <c r="HGX9"/>
      <c r="HGY9"/>
      <c r="HGZ9"/>
      <c r="HHA9"/>
      <c r="HHB9"/>
      <c r="HHC9"/>
      <c r="HHD9"/>
      <c r="HHE9"/>
      <c r="HHF9"/>
      <c r="HHG9"/>
      <c r="HHH9"/>
      <c r="HHI9"/>
      <c r="HHJ9"/>
      <c r="HHK9"/>
      <c r="HHL9"/>
      <c r="HHM9"/>
      <c r="HHN9"/>
      <c r="HHO9"/>
      <c r="HHP9"/>
      <c r="HHQ9"/>
      <c r="HHR9"/>
      <c r="HHS9"/>
      <c r="HHT9"/>
      <c r="HHU9"/>
      <c r="HHV9"/>
      <c r="HHW9"/>
      <c r="HHX9"/>
      <c r="HHY9"/>
      <c r="HHZ9"/>
      <c r="HIA9"/>
      <c r="HIB9"/>
      <c r="HIC9"/>
      <c r="HID9"/>
      <c r="HIE9"/>
      <c r="HIF9"/>
      <c r="HIG9"/>
      <c r="HIH9"/>
      <c r="HII9"/>
      <c r="HIJ9"/>
      <c r="HIK9"/>
      <c r="HIL9"/>
      <c r="HIM9"/>
      <c r="HIN9"/>
      <c r="HIO9"/>
      <c r="HIP9"/>
      <c r="HIQ9"/>
      <c r="HIR9"/>
      <c r="HIS9"/>
      <c r="HIT9"/>
      <c r="HIU9"/>
      <c r="HIV9"/>
      <c r="HIW9"/>
      <c r="HIX9"/>
      <c r="HIY9"/>
      <c r="HIZ9"/>
      <c r="HJA9"/>
      <c r="HJB9"/>
      <c r="HJC9"/>
      <c r="HJD9"/>
      <c r="HJE9"/>
      <c r="HJF9"/>
      <c r="HJG9"/>
      <c r="HJH9"/>
      <c r="HJI9"/>
      <c r="HJJ9"/>
      <c r="HJK9"/>
      <c r="HJL9"/>
      <c r="HJM9"/>
      <c r="HJN9"/>
      <c r="HJO9"/>
      <c r="HJP9"/>
      <c r="HJQ9"/>
      <c r="HJR9"/>
      <c r="HJS9"/>
      <c r="HJT9"/>
      <c r="HJU9"/>
      <c r="HJV9"/>
      <c r="HJW9"/>
      <c r="HJX9"/>
      <c r="HJY9"/>
      <c r="HJZ9"/>
      <c r="HKA9"/>
      <c r="HKB9"/>
      <c r="HKC9"/>
      <c r="HKD9"/>
      <c r="HKE9"/>
      <c r="HKF9"/>
      <c r="HKG9"/>
      <c r="HKH9"/>
      <c r="HKI9"/>
      <c r="HKJ9"/>
      <c r="HKK9"/>
      <c r="HKL9"/>
      <c r="HKM9"/>
      <c r="HKN9"/>
      <c r="HKO9"/>
      <c r="HKP9"/>
      <c r="HKQ9"/>
      <c r="HKR9"/>
      <c r="HKS9"/>
      <c r="HKT9"/>
      <c r="HKU9"/>
      <c r="HKV9"/>
      <c r="HKW9"/>
      <c r="HKX9"/>
      <c r="HKY9"/>
      <c r="HKZ9"/>
      <c r="HLA9"/>
      <c r="HLB9"/>
      <c r="HLC9"/>
      <c r="HLD9"/>
      <c r="HLE9"/>
      <c r="HLF9"/>
      <c r="HLG9"/>
      <c r="HLH9"/>
      <c r="HLI9"/>
      <c r="HLJ9"/>
      <c r="HLK9"/>
      <c r="HLL9"/>
      <c r="HLM9"/>
      <c r="HLN9"/>
      <c r="HLO9"/>
      <c r="HLP9"/>
      <c r="HLQ9"/>
      <c r="HLR9"/>
      <c r="HLS9"/>
      <c r="HLT9"/>
      <c r="HLU9"/>
      <c r="HLV9"/>
      <c r="HLW9"/>
      <c r="HLX9"/>
      <c r="HLY9"/>
      <c r="HLZ9"/>
      <c r="HMA9"/>
      <c r="HMB9"/>
      <c r="HMC9"/>
      <c r="HMD9"/>
      <c r="HME9"/>
      <c r="HMF9"/>
      <c r="HMG9"/>
      <c r="HMH9"/>
      <c r="HMI9"/>
      <c r="HMJ9"/>
      <c r="HMK9"/>
      <c r="HML9"/>
      <c r="HMM9"/>
      <c r="HMN9"/>
      <c r="HMO9"/>
      <c r="HMP9"/>
      <c r="HMQ9"/>
      <c r="HMR9"/>
      <c r="HMS9"/>
      <c r="HMT9"/>
      <c r="HMU9"/>
      <c r="HMV9"/>
      <c r="HMW9"/>
      <c r="HMX9"/>
      <c r="HMY9"/>
      <c r="HMZ9"/>
      <c r="HNA9"/>
      <c r="HNB9"/>
      <c r="HNC9"/>
      <c r="HND9"/>
      <c r="HNE9"/>
      <c r="HNF9"/>
      <c r="HNG9"/>
      <c r="HNH9"/>
      <c r="HNI9"/>
      <c r="HNJ9"/>
      <c r="HNK9"/>
      <c r="HNL9"/>
      <c r="HNM9"/>
      <c r="HNN9"/>
      <c r="HNO9"/>
      <c r="HNP9"/>
      <c r="HNQ9"/>
      <c r="HNR9"/>
      <c r="HNS9"/>
      <c r="HNT9"/>
      <c r="HNU9"/>
      <c r="HNV9"/>
      <c r="HNW9"/>
      <c r="HNX9"/>
      <c r="HNY9"/>
      <c r="HNZ9"/>
      <c r="HOA9"/>
      <c r="HOB9"/>
      <c r="HOC9"/>
      <c r="HOD9"/>
      <c r="HOE9"/>
      <c r="HOF9"/>
      <c r="HOG9"/>
      <c r="HOH9"/>
      <c r="HOI9"/>
      <c r="HOJ9"/>
      <c r="HOK9"/>
      <c r="HOL9"/>
      <c r="HOM9"/>
      <c r="HON9"/>
      <c r="HOO9"/>
      <c r="HOP9"/>
      <c r="HOQ9"/>
      <c r="HOR9"/>
      <c r="HOS9"/>
      <c r="HOT9"/>
      <c r="HOU9"/>
      <c r="HOV9"/>
      <c r="HOW9"/>
      <c r="HOX9"/>
      <c r="HOY9"/>
      <c r="HOZ9"/>
      <c r="HPA9"/>
      <c r="HPB9"/>
      <c r="HPC9"/>
      <c r="HPD9"/>
      <c r="HPE9"/>
      <c r="HPF9"/>
      <c r="HPG9"/>
      <c r="HPH9"/>
      <c r="HPI9"/>
      <c r="HPJ9"/>
      <c r="HPK9"/>
      <c r="HPL9"/>
      <c r="HPM9"/>
      <c r="HPN9"/>
      <c r="HPO9"/>
      <c r="HPP9"/>
      <c r="HPQ9"/>
      <c r="HPR9"/>
      <c r="HPS9"/>
      <c r="HPT9"/>
      <c r="HPU9"/>
      <c r="HPV9"/>
      <c r="HPW9"/>
      <c r="HPX9"/>
      <c r="HPY9"/>
      <c r="HPZ9"/>
      <c r="HQA9"/>
      <c r="HQB9"/>
      <c r="HQC9"/>
      <c r="HQD9"/>
      <c r="HQE9"/>
      <c r="HQF9"/>
      <c r="HQG9"/>
      <c r="HQH9"/>
      <c r="HQI9"/>
      <c r="HQJ9"/>
      <c r="HQK9"/>
      <c r="HQL9"/>
      <c r="HQM9"/>
      <c r="HQN9"/>
      <c r="HQO9"/>
      <c r="HQP9"/>
      <c r="HQQ9"/>
      <c r="HQR9"/>
      <c r="HQS9"/>
      <c r="HQT9"/>
      <c r="HQU9"/>
      <c r="HQV9"/>
      <c r="HQW9"/>
      <c r="HQX9"/>
      <c r="HQY9"/>
      <c r="HQZ9"/>
      <c r="HRA9"/>
      <c r="HRB9"/>
      <c r="HRC9"/>
      <c r="HRD9"/>
      <c r="HRE9"/>
      <c r="HRF9"/>
      <c r="HRG9"/>
      <c r="HRH9"/>
      <c r="HRI9"/>
      <c r="HRJ9"/>
      <c r="HRK9"/>
      <c r="HRL9"/>
      <c r="HRM9"/>
      <c r="HRN9"/>
      <c r="HRO9"/>
      <c r="HRP9"/>
      <c r="HRQ9"/>
      <c r="HRR9"/>
      <c r="HRS9"/>
      <c r="HRT9"/>
      <c r="HRU9"/>
      <c r="HRV9"/>
      <c r="HRW9"/>
      <c r="HRX9"/>
      <c r="HRY9"/>
      <c r="HRZ9"/>
      <c r="HSA9"/>
      <c r="HSB9"/>
      <c r="HSC9"/>
      <c r="HSD9"/>
      <c r="HSE9"/>
      <c r="HSF9"/>
      <c r="HSG9"/>
      <c r="HSH9"/>
      <c r="HSI9"/>
      <c r="HSJ9"/>
      <c r="HSK9"/>
      <c r="HSL9"/>
      <c r="HSM9"/>
      <c r="HSN9"/>
      <c r="HSO9"/>
      <c r="HSP9"/>
      <c r="HSQ9"/>
      <c r="HSR9"/>
      <c r="HSS9"/>
      <c r="HST9"/>
      <c r="HSU9"/>
      <c r="HSV9"/>
      <c r="HSW9"/>
      <c r="HSX9"/>
      <c r="HSY9"/>
      <c r="HSZ9"/>
      <c r="HTA9"/>
      <c r="HTB9"/>
      <c r="HTC9"/>
      <c r="HTD9"/>
      <c r="HTE9"/>
      <c r="HTF9"/>
      <c r="HTG9"/>
      <c r="HTH9"/>
      <c r="HTI9"/>
      <c r="HTJ9"/>
      <c r="HTK9"/>
      <c r="HTL9"/>
      <c r="HTM9"/>
      <c r="HTN9"/>
      <c r="HTO9"/>
      <c r="HTP9"/>
      <c r="HTQ9"/>
      <c r="HTR9"/>
      <c r="HTS9"/>
      <c r="HTT9"/>
      <c r="HTU9"/>
      <c r="HTV9"/>
      <c r="HTW9"/>
      <c r="HTX9"/>
      <c r="HTY9"/>
      <c r="HTZ9"/>
      <c r="HUA9"/>
      <c r="HUB9"/>
      <c r="HUC9"/>
      <c r="HUD9"/>
      <c r="HUE9"/>
      <c r="HUF9"/>
      <c r="HUG9"/>
      <c r="HUH9"/>
      <c r="HUI9"/>
      <c r="HUJ9"/>
      <c r="HUK9"/>
      <c r="HUL9"/>
      <c r="HUM9"/>
      <c r="HUN9"/>
      <c r="HUO9"/>
      <c r="HUP9"/>
      <c r="HUQ9"/>
      <c r="HUR9"/>
      <c r="HUS9"/>
      <c r="HUT9"/>
      <c r="HUU9"/>
      <c r="HUV9"/>
      <c r="HUW9"/>
      <c r="HUX9"/>
      <c r="HUY9"/>
      <c r="HUZ9"/>
      <c r="HVA9"/>
      <c r="HVB9"/>
      <c r="HVC9"/>
      <c r="HVD9"/>
      <c r="HVE9"/>
      <c r="HVF9"/>
      <c r="HVG9"/>
      <c r="HVH9"/>
      <c r="HVI9"/>
      <c r="HVJ9"/>
      <c r="HVK9"/>
      <c r="HVL9"/>
      <c r="HVM9"/>
      <c r="HVN9"/>
      <c r="HVO9"/>
      <c r="HVP9"/>
      <c r="HVQ9"/>
      <c r="HVR9"/>
      <c r="HVS9"/>
      <c r="HVT9"/>
      <c r="HVU9"/>
      <c r="HVV9"/>
      <c r="HVW9"/>
      <c r="HVX9"/>
      <c r="HVY9"/>
      <c r="HVZ9"/>
      <c r="HWA9"/>
      <c r="HWB9"/>
      <c r="HWC9"/>
      <c r="HWD9"/>
      <c r="HWE9"/>
      <c r="HWF9"/>
      <c r="HWG9"/>
      <c r="HWH9"/>
      <c r="HWI9"/>
      <c r="HWJ9"/>
      <c r="HWK9"/>
      <c r="HWL9"/>
      <c r="HWM9"/>
      <c r="HWN9"/>
      <c r="HWO9"/>
      <c r="HWP9"/>
      <c r="HWQ9"/>
      <c r="HWR9"/>
      <c r="HWS9"/>
      <c r="HWT9"/>
      <c r="HWU9"/>
      <c r="HWV9"/>
      <c r="HWW9"/>
      <c r="HWX9"/>
      <c r="HWY9"/>
      <c r="HWZ9"/>
      <c r="HXA9"/>
      <c r="HXB9"/>
      <c r="HXC9"/>
      <c r="HXD9"/>
      <c r="HXE9"/>
      <c r="HXF9"/>
      <c r="HXG9"/>
      <c r="HXH9"/>
      <c r="HXI9"/>
      <c r="HXJ9"/>
      <c r="HXK9"/>
      <c r="HXL9"/>
      <c r="HXM9"/>
      <c r="HXN9"/>
      <c r="HXO9"/>
      <c r="HXP9"/>
      <c r="HXQ9"/>
      <c r="HXR9"/>
      <c r="HXS9"/>
      <c r="HXT9"/>
      <c r="HXU9"/>
      <c r="HXV9"/>
      <c r="HXW9"/>
      <c r="HXX9"/>
      <c r="HXY9"/>
      <c r="HXZ9"/>
      <c r="HYA9"/>
      <c r="HYB9"/>
      <c r="HYC9"/>
      <c r="HYD9"/>
      <c r="HYE9"/>
      <c r="HYF9"/>
      <c r="HYG9"/>
      <c r="HYH9"/>
      <c r="HYI9"/>
      <c r="HYJ9"/>
      <c r="HYK9"/>
      <c r="HYL9"/>
      <c r="HYM9"/>
      <c r="HYN9"/>
      <c r="HYO9"/>
      <c r="HYP9"/>
      <c r="HYQ9"/>
      <c r="HYR9"/>
      <c r="HYS9"/>
      <c r="HYT9"/>
      <c r="HYU9"/>
      <c r="HYV9"/>
      <c r="HYW9"/>
      <c r="HYX9"/>
      <c r="HYY9"/>
      <c r="HYZ9"/>
      <c r="HZA9"/>
      <c r="HZB9"/>
      <c r="HZC9"/>
      <c r="HZD9"/>
      <c r="HZE9"/>
      <c r="HZF9"/>
      <c r="HZG9"/>
      <c r="HZH9"/>
      <c r="HZI9"/>
      <c r="HZJ9"/>
      <c r="HZK9"/>
      <c r="HZL9"/>
      <c r="HZM9"/>
      <c r="HZN9"/>
      <c r="HZO9"/>
      <c r="HZP9"/>
      <c r="HZQ9"/>
      <c r="HZR9"/>
      <c r="HZS9"/>
      <c r="HZT9"/>
      <c r="HZU9"/>
      <c r="HZV9"/>
      <c r="HZW9"/>
      <c r="HZX9"/>
      <c r="HZY9"/>
      <c r="HZZ9"/>
      <c r="IAA9"/>
      <c r="IAB9"/>
      <c r="IAC9"/>
      <c r="IAD9"/>
      <c r="IAE9"/>
      <c r="IAF9"/>
      <c r="IAG9"/>
      <c r="IAH9"/>
      <c r="IAI9"/>
      <c r="IAJ9"/>
      <c r="IAK9"/>
      <c r="IAL9"/>
      <c r="IAM9"/>
      <c r="IAN9"/>
      <c r="IAO9"/>
      <c r="IAP9"/>
      <c r="IAQ9"/>
      <c r="IAR9"/>
      <c r="IAS9"/>
      <c r="IAT9"/>
      <c r="IAU9"/>
      <c r="IAV9"/>
      <c r="IAW9"/>
      <c r="IAX9"/>
      <c r="IAY9"/>
      <c r="IAZ9"/>
      <c r="IBA9"/>
      <c r="IBB9"/>
      <c r="IBC9"/>
      <c r="IBD9"/>
      <c r="IBE9"/>
      <c r="IBF9"/>
      <c r="IBG9"/>
      <c r="IBH9"/>
      <c r="IBI9"/>
      <c r="IBJ9"/>
      <c r="IBK9"/>
      <c r="IBL9"/>
      <c r="IBM9"/>
      <c r="IBN9"/>
      <c r="IBO9"/>
      <c r="IBP9"/>
      <c r="IBQ9"/>
      <c r="IBR9"/>
      <c r="IBS9"/>
      <c r="IBT9"/>
      <c r="IBU9"/>
      <c r="IBV9"/>
      <c r="IBW9"/>
      <c r="IBX9"/>
      <c r="IBY9"/>
      <c r="IBZ9"/>
      <c r="ICA9"/>
      <c r="ICB9"/>
      <c r="ICC9"/>
      <c r="ICD9"/>
      <c r="ICE9"/>
      <c r="ICF9"/>
      <c r="ICG9"/>
      <c r="ICH9"/>
      <c r="ICI9"/>
      <c r="ICJ9"/>
      <c r="ICK9"/>
      <c r="ICL9"/>
      <c r="ICM9"/>
      <c r="ICN9"/>
      <c r="ICO9"/>
      <c r="ICP9"/>
      <c r="ICQ9"/>
      <c r="ICR9"/>
      <c r="ICS9"/>
      <c r="ICT9"/>
      <c r="ICU9"/>
      <c r="ICV9"/>
      <c r="ICW9"/>
      <c r="ICX9"/>
      <c r="ICY9"/>
      <c r="ICZ9"/>
      <c r="IDA9"/>
      <c r="IDB9"/>
      <c r="IDC9"/>
      <c r="IDD9"/>
      <c r="IDE9"/>
      <c r="IDF9"/>
      <c r="IDG9"/>
      <c r="IDH9"/>
      <c r="IDI9"/>
      <c r="IDJ9"/>
      <c r="IDK9"/>
      <c r="IDL9"/>
      <c r="IDM9"/>
      <c r="IDN9"/>
      <c r="IDO9"/>
      <c r="IDP9"/>
      <c r="IDQ9"/>
      <c r="IDR9"/>
      <c r="IDS9"/>
      <c r="IDT9"/>
      <c r="IDU9"/>
      <c r="IDV9"/>
      <c r="IDW9"/>
      <c r="IDX9"/>
      <c r="IDY9"/>
      <c r="IDZ9"/>
      <c r="IEA9"/>
      <c r="IEB9"/>
      <c r="IEC9"/>
      <c r="IED9"/>
      <c r="IEE9"/>
      <c r="IEF9"/>
      <c r="IEG9"/>
      <c r="IEH9"/>
      <c r="IEI9"/>
      <c r="IEJ9"/>
      <c r="IEK9"/>
      <c r="IEL9"/>
      <c r="IEM9"/>
      <c r="IEN9"/>
      <c r="IEO9"/>
      <c r="IEP9"/>
      <c r="IEQ9"/>
      <c r="IER9"/>
      <c r="IES9"/>
      <c r="IET9"/>
      <c r="IEU9"/>
      <c r="IEV9"/>
      <c r="IEW9"/>
      <c r="IEX9"/>
      <c r="IEY9"/>
      <c r="IEZ9"/>
      <c r="IFA9"/>
      <c r="IFB9"/>
      <c r="IFC9"/>
      <c r="IFD9"/>
      <c r="IFE9"/>
      <c r="IFF9"/>
      <c r="IFG9"/>
      <c r="IFH9"/>
      <c r="IFI9"/>
      <c r="IFJ9"/>
      <c r="IFK9"/>
      <c r="IFL9"/>
      <c r="IFM9"/>
      <c r="IFN9"/>
      <c r="IFO9"/>
      <c r="IFP9"/>
      <c r="IFQ9"/>
      <c r="IFR9"/>
      <c r="IFS9"/>
      <c r="IFT9"/>
      <c r="IFU9"/>
      <c r="IFV9"/>
      <c r="IFW9"/>
      <c r="IFX9"/>
      <c r="IFY9"/>
      <c r="IFZ9"/>
      <c r="IGA9"/>
      <c r="IGB9"/>
      <c r="IGC9"/>
      <c r="IGD9"/>
      <c r="IGE9"/>
      <c r="IGF9"/>
      <c r="IGG9"/>
      <c r="IGH9"/>
      <c r="IGI9"/>
      <c r="IGJ9"/>
      <c r="IGK9"/>
      <c r="IGL9"/>
      <c r="IGM9"/>
      <c r="IGN9"/>
      <c r="IGO9"/>
      <c r="IGP9"/>
      <c r="IGQ9"/>
      <c r="IGR9"/>
      <c r="IGS9"/>
      <c r="IGT9"/>
      <c r="IGU9"/>
      <c r="IGV9"/>
      <c r="IGW9"/>
      <c r="IGX9"/>
      <c r="IGY9"/>
      <c r="IGZ9"/>
      <c r="IHA9"/>
      <c r="IHB9"/>
      <c r="IHC9"/>
      <c r="IHD9"/>
      <c r="IHE9"/>
      <c r="IHF9"/>
      <c r="IHG9"/>
      <c r="IHH9"/>
      <c r="IHI9"/>
      <c r="IHJ9"/>
      <c r="IHK9"/>
      <c r="IHL9"/>
      <c r="IHM9"/>
      <c r="IHN9"/>
      <c r="IHO9"/>
      <c r="IHP9"/>
      <c r="IHQ9"/>
      <c r="IHR9"/>
      <c r="IHS9"/>
      <c r="IHT9"/>
      <c r="IHU9"/>
      <c r="IHV9"/>
      <c r="IHW9"/>
      <c r="IHX9"/>
      <c r="IHY9"/>
      <c r="IHZ9"/>
      <c r="IIA9"/>
      <c r="IIB9"/>
      <c r="IIC9"/>
      <c r="IID9"/>
      <c r="IIE9"/>
      <c r="IIF9"/>
      <c r="IIG9"/>
      <c r="IIH9"/>
      <c r="III9"/>
      <c r="IIJ9"/>
      <c r="IIK9"/>
      <c r="IIL9"/>
      <c r="IIM9"/>
      <c r="IIN9"/>
      <c r="IIO9"/>
      <c r="IIP9"/>
      <c r="IIQ9"/>
      <c r="IIR9"/>
      <c r="IIS9"/>
      <c r="IIT9"/>
      <c r="IIU9"/>
      <c r="IIV9"/>
      <c r="IIW9"/>
      <c r="IIX9"/>
      <c r="IIY9"/>
      <c r="IIZ9"/>
      <c r="IJA9"/>
      <c r="IJB9"/>
      <c r="IJC9"/>
      <c r="IJD9"/>
      <c r="IJE9"/>
      <c r="IJF9"/>
      <c r="IJG9"/>
      <c r="IJH9"/>
      <c r="IJI9"/>
      <c r="IJJ9"/>
      <c r="IJK9"/>
      <c r="IJL9"/>
      <c r="IJM9"/>
      <c r="IJN9"/>
      <c r="IJO9"/>
      <c r="IJP9"/>
      <c r="IJQ9"/>
      <c r="IJR9"/>
      <c r="IJS9"/>
      <c r="IJT9"/>
      <c r="IJU9"/>
      <c r="IJV9"/>
      <c r="IJW9"/>
      <c r="IJX9"/>
      <c r="IJY9"/>
      <c r="IJZ9"/>
      <c r="IKA9"/>
      <c r="IKB9"/>
      <c r="IKC9"/>
      <c r="IKD9"/>
      <c r="IKE9"/>
      <c r="IKF9"/>
      <c r="IKG9"/>
      <c r="IKH9"/>
      <c r="IKI9"/>
      <c r="IKJ9"/>
      <c r="IKK9"/>
      <c r="IKL9"/>
      <c r="IKM9"/>
      <c r="IKN9"/>
      <c r="IKO9"/>
      <c r="IKP9"/>
      <c r="IKQ9"/>
      <c r="IKR9"/>
      <c r="IKS9"/>
      <c r="IKT9"/>
      <c r="IKU9"/>
      <c r="IKV9"/>
      <c r="IKW9"/>
      <c r="IKX9"/>
      <c r="IKY9"/>
      <c r="IKZ9"/>
      <c r="ILA9"/>
      <c r="ILB9"/>
      <c r="ILC9"/>
      <c r="ILD9"/>
      <c r="ILE9"/>
      <c r="ILF9"/>
      <c r="ILG9"/>
      <c r="ILH9"/>
      <c r="ILI9"/>
      <c r="ILJ9"/>
      <c r="ILK9"/>
      <c r="ILL9"/>
      <c r="ILM9"/>
      <c r="ILN9"/>
      <c r="ILO9"/>
      <c r="ILP9"/>
      <c r="ILQ9"/>
      <c r="ILR9"/>
      <c r="ILS9"/>
      <c r="ILT9"/>
      <c r="ILU9"/>
      <c r="ILV9"/>
      <c r="ILW9"/>
      <c r="ILX9"/>
      <c r="ILY9"/>
      <c r="ILZ9"/>
      <c r="IMA9"/>
      <c r="IMB9"/>
      <c r="IMC9"/>
      <c r="IMD9"/>
      <c r="IME9"/>
      <c r="IMF9"/>
      <c r="IMG9"/>
      <c r="IMH9"/>
      <c r="IMI9"/>
      <c r="IMJ9"/>
      <c r="IMK9"/>
      <c r="IML9"/>
      <c r="IMM9"/>
      <c r="IMN9"/>
      <c r="IMO9"/>
      <c r="IMP9"/>
      <c r="IMQ9"/>
      <c r="IMR9"/>
      <c r="IMS9"/>
      <c r="IMT9"/>
      <c r="IMU9"/>
      <c r="IMV9"/>
      <c r="IMW9"/>
      <c r="IMX9"/>
      <c r="IMY9"/>
      <c r="IMZ9"/>
      <c r="INA9"/>
      <c r="INB9"/>
      <c r="INC9"/>
      <c r="IND9"/>
      <c r="INE9"/>
      <c r="INF9"/>
      <c r="ING9"/>
      <c r="INH9"/>
      <c r="INI9"/>
      <c r="INJ9"/>
      <c r="INK9"/>
      <c r="INL9"/>
      <c r="INM9"/>
      <c r="INN9"/>
      <c r="INO9"/>
      <c r="INP9"/>
      <c r="INQ9"/>
      <c r="INR9"/>
      <c r="INS9"/>
      <c r="INT9"/>
      <c r="INU9"/>
      <c r="INV9"/>
      <c r="INW9"/>
      <c r="INX9"/>
      <c r="INY9"/>
      <c r="INZ9"/>
      <c r="IOA9"/>
      <c r="IOB9"/>
      <c r="IOC9"/>
      <c r="IOD9"/>
      <c r="IOE9"/>
      <c r="IOF9"/>
      <c r="IOG9"/>
      <c r="IOH9"/>
      <c r="IOI9"/>
      <c r="IOJ9"/>
      <c r="IOK9"/>
      <c r="IOL9"/>
      <c r="IOM9"/>
      <c r="ION9"/>
      <c r="IOO9"/>
      <c r="IOP9"/>
      <c r="IOQ9"/>
      <c r="IOR9"/>
      <c r="IOS9"/>
      <c r="IOT9"/>
      <c r="IOU9"/>
      <c r="IOV9"/>
      <c r="IOW9"/>
      <c r="IOX9"/>
      <c r="IOY9"/>
      <c r="IOZ9"/>
      <c r="IPA9"/>
      <c r="IPB9"/>
      <c r="IPC9"/>
      <c r="IPD9"/>
      <c r="IPE9"/>
      <c r="IPF9"/>
      <c r="IPG9"/>
      <c r="IPH9"/>
      <c r="IPI9"/>
      <c r="IPJ9"/>
      <c r="IPK9"/>
      <c r="IPL9"/>
      <c r="IPM9"/>
      <c r="IPN9"/>
      <c r="IPO9"/>
      <c r="IPP9"/>
      <c r="IPQ9"/>
      <c r="IPR9"/>
      <c r="IPS9"/>
      <c r="IPT9"/>
      <c r="IPU9"/>
      <c r="IPV9"/>
      <c r="IPW9"/>
      <c r="IPX9"/>
      <c r="IPY9"/>
      <c r="IPZ9"/>
      <c r="IQA9"/>
      <c r="IQB9"/>
      <c r="IQC9"/>
      <c r="IQD9"/>
      <c r="IQE9"/>
      <c r="IQF9"/>
      <c r="IQG9"/>
      <c r="IQH9"/>
      <c r="IQI9"/>
      <c r="IQJ9"/>
      <c r="IQK9"/>
      <c r="IQL9"/>
      <c r="IQM9"/>
      <c r="IQN9"/>
      <c r="IQO9"/>
      <c r="IQP9"/>
      <c r="IQQ9"/>
      <c r="IQR9"/>
      <c r="IQS9"/>
      <c r="IQT9"/>
      <c r="IQU9"/>
      <c r="IQV9"/>
      <c r="IQW9"/>
      <c r="IQX9"/>
      <c r="IQY9"/>
      <c r="IQZ9"/>
      <c r="IRA9"/>
      <c r="IRB9"/>
      <c r="IRC9"/>
      <c r="IRD9"/>
      <c r="IRE9"/>
      <c r="IRF9"/>
      <c r="IRG9"/>
      <c r="IRH9"/>
      <c r="IRI9"/>
      <c r="IRJ9"/>
      <c r="IRK9"/>
      <c r="IRL9"/>
      <c r="IRM9"/>
      <c r="IRN9"/>
      <c r="IRO9"/>
      <c r="IRP9"/>
      <c r="IRQ9"/>
      <c r="IRR9"/>
      <c r="IRS9"/>
      <c r="IRT9"/>
      <c r="IRU9"/>
      <c r="IRV9"/>
      <c r="IRW9"/>
      <c r="IRX9"/>
      <c r="IRY9"/>
      <c r="IRZ9"/>
      <c r="ISA9"/>
      <c r="ISB9"/>
      <c r="ISC9"/>
      <c r="ISD9"/>
      <c r="ISE9"/>
      <c r="ISF9"/>
      <c r="ISG9"/>
      <c r="ISH9"/>
      <c r="ISI9"/>
      <c r="ISJ9"/>
      <c r="ISK9"/>
      <c r="ISL9"/>
      <c r="ISM9"/>
      <c r="ISN9"/>
      <c r="ISO9"/>
      <c r="ISP9"/>
      <c r="ISQ9"/>
      <c r="ISR9"/>
      <c r="ISS9"/>
      <c r="IST9"/>
      <c r="ISU9"/>
      <c r="ISV9"/>
      <c r="ISW9"/>
      <c r="ISX9"/>
      <c r="ISY9"/>
      <c r="ISZ9"/>
      <c r="ITA9"/>
      <c r="ITB9"/>
      <c r="ITC9"/>
      <c r="ITD9"/>
      <c r="ITE9"/>
      <c r="ITF9"/>
      <c r="ITG9"/>
      <c r="ITH9"/>
      <c r="ITI9"/>
      <c r="ITJ9"/>
      <c r="ITK9"/>
      <c r="ITL9"/>
      <c r="ITM9"/>
      <c r="ITN9"/>
      <c r="ITO9"/>
      <c r="ITP9"/>
      <c r="ITQ9"/>
      <c r="ITR9"/>
      <c r="ITS9"/>
      <c r="ITT9"/>
      <c r="ITU9"/>
      <c r="ITV9"/>
      <c r="ITW9"/>
      <c r="ITX9"/>
      <c r="ITY9"/>
      <c r="ITZ9"/>
      <c r="IUA9"/>
      <c r="IUB9"/>
      <c r="IUC9"/>
      <c r="IUD9"/>
      <c r="IUE9"/>
      <c r="IUF9"/>
      <c r="IUG9"/>
      <c r="IUH9"/>
      <c r="IUI9"/>
      <c r="IUJ9"/>
      <c r="IUK9"/>
      <c r="IUL9"/>
      <c r="IUM9"/>
      <c r="IUN9"/>
      <c r="IUO9"/>
      <c r="IUP9"/>
      <c r="IUQ9"/>
      <c r="IUR9"/>
      <c r="IUS9"/>
      <c r="IUT9"/>
      <c r="IUU9"/>
      <c r="IUV9"/>
      <c r="IUW9"/>
      <c r="IUX9"/>
      <c r="IUY9"/>
      <c r="IUZ9"/>
      <c r="IVA9"/>
      <c r="IVB9"/>
      <c r="IVC9"/>
      <c r="IVD9"/>
      <c r="IVE9"/>
      <c r="IVF9"/>
      <c r="IVG9"/>
      <c r="IVH9"/>
      <c r="IVI9"/>
      <c r="IVJ9"/>
      <c r="IVK9"/>
      <c r="IVL9"/>
      <c r="IVM9"/>
      <c r="IVN9"/>
      <c r="IVO9"/>
      <c r="IVP9"/>
      <c r="IVQ9"/>
      <c r="IVR9"/>
      <c r="IVS9"/>
      <c r="IVT9"/>
      <c r="IVU9"/>
      <c r="IVV9"/>
      <c r="IVW9"/>
      <c r="IVX9"/>
      <c r="IVY9"/>
      <c r="IVZ9"/>
      <c r="IWA9"/>
      <c r="IWB9"/>
      <c r="IWC9"/>
      <c r="IWD9"/>
      <c r="IWE9"/>
      <c r="IWF9"/>
      <c r="IWG9"/>
      <c r="IWH9"/>
      <c r="IWI9"/>
      <c r="IWJ9"/>
      <c r="IWK9"/>
      <c r="IWL9"/>
      <c r="IWM9"/>
      <c r="IWN9"/>
      <c r="IWO9"/>
      <c r="IWP9"/>
      <c r="IWQ9"/>
      <c r="IWR9"/>
      <c r="IWS9"/>
      <c r="IWT9"/>
      <c r="IWU9"/>
      <c r="IWV9"/>
      <c r="IWW9"/>
      <c r="IWX9"/>
      <c r="IWY9"/>
      <c r="IWZ9"/>
      <c r="IXA9"/>
      <c r="IXB9"/>
      <c r="IXC9"/>
      <c r="IXD9"/>
      <c r="IXE9"/>
      <c r="IXF9"/>
      <c r="IXG9"/>
      <c r="IXH9"/>
      <c r="IXI9"/>
      <c r="IXJ9"/>
      <c r="IXK9"/>
      <c r="IXL9"/>
      <c r="IXM9"/>
      <c r="IXN9"/>
      <c r="IXO9"/>
      <c r="IXP9"/>
      <c r="IXQ9"/>
      <c r="IXR9"/>
      <c r="IXS9"/>
      <c r="IXT9"/>
      <c r="IXU9"/>
      <c r="IXV9"/>
      <c r="IXW9"/>
      <c r="IXX9"/>
      <c r="IXY9"/>
      <c r="IXZ9"/>
      <c r="IYA9"/>
      <c r="IYB9"/>
      <c r="IYC9"/>
      <c r="IYD9"/>
      <c r="IYE9"/>
      <c r="IYF9"/>
      <c r="IYG9"/>
      <c r="IYH9"/>
      <c r="IYI9"/>
      <c r="IYJ9"/>
      <c r="IYK9"/>
      <c r="IYL9"/>
      <c r="IYM9"/>
      <c r="IYN9"/>
      <c r="IYO9"/>
      <c r="IYP9"/>
      <c r="IYQ9"/>
      <c r="IYR9"/>
      <c r="IYS9"/>
      <c r="IYT9"/>
      <c r="IYU9"/>
      <c r="IYV9"/>
      <c r="IYW9"/>
      <c r="IYX9"/>
      <c r="IYY9"/>
      <c r="IYZ9"/>
      <c r="IZA9"/>
      <c r="IZB9"/>
      <c r="IZC9"/>
      <c r="IZD9"/>
      <c r="IZE9"/>
      <c r="IZF9"/>
      <c r="IZG9"/>
      <c r="IZH9"/>
      <c r="IZI9"/>
      <c r="IZJ9"/>
      <c r="IZK9"/>
      <c r="IZL9"/>
      <c r="IZM9"/>
      <c r="IZN9"/>
      <c r="IZO9"/>
      <c r="IZP9"/>
      <c r="IZQ9"/>
      <c r="IZR9"/>
      <c r="IZS9"/>
      <c r="IZT9"/>
      <c r="IZU9"/>
      <c r="IZV9"/>
      <c r="IZW9"/>
      <c r="IZX9"/>
      <c r="IZY9"/>
      <c r="IZZ9"/>
      <c r="JAA9"/>
      <c r="JAB9"/>
      <c r="JAC9"/>
      <c r="JAD9"/>
      <c r="JAE9"/>
      <c r="JAF9"/>
      <c r="JAG9"/>
      <c r="JAH9"/>
      <c r="JAI9"/>
      <c r="JAJ9"/>
      <c r="JAK9"/>
      <c r="JAL9"/>
      <c r="JAM9"/>
      <c r="JAN9"/>
      <c r="JAO9"/>
      <c r="JAP9"/>
      <c r="JAQ9"/>
      <c r="JAR9"/>
      <c r="JAS9"/>
      <c r="JAT9"/>
      <c r="JAU9"/>
      <c r="JAV9"/>
      <c r="JAW9"/>
      <c r="JAX9"/>
      <c r="JAY9"/>
      <c r="JAZ9"/>
      <c r="JBA9"/>
      <c r="JBB9"/>
      <c r="JBC9"/>
      <c r="JBD9"/>
      <c r="JBE9"/>
      <c r="JBF9"/>
      <c r="JBG9"/>
      <c r="JBH9"/>
      <c r="JBI9"/>
      <c r="JBJ9"/>
      <c r="JBK9"/>
      <c r="JBL9"/>
      <c r="JBM9"/>
      <c r="JBN9"/>
      <c r="JBO9"/>
      <c r="JBP9"/>
      <c r="JBQ9"/>
      <c r="JBR9"/>
      <c r="JBS9"/>
      <c r="JBT9"/>
      <c r="JBU9"/>
      <c r="JBV9"/>
      <c r="JBW9"/>
      <c r="JBX9"/>
      <c r="JBY9"/>
      <c r="JBZ9"/>
      <c r="JCA9"/>
      <c r="JCB9"/>
      <c r="JCC9"/>
      <c r="JCD9"/>
      <c r="JCE9"/>
      <c r="JCF9"/>
      <c r="JCG9"/>
      <c r="JCH9"/>
      <c r="JCI9"/>
      <c r="JCJ9"/>
      <c r="JCK9"/>
      <c r="JCL9"/>
      <c r="JCM9"/>
      <c r="JCN9"/>
      <c r="JCO9"/>
      <c r="JCP9"/>
      <c r="JCQ9"/>
      <c r="JCR9"/>
      <c r="JCS9"/>
      <c r="JCT9"/>
      <c r="JCU9"/>
      <c r="JCV9"/>
      <c r="JCW9"/>
      <c r="JCX9"/>
      <c r="JCY9"/>
      <c r="JCZ9"/>
      <c r="JDA9"/>
      <c r="JDB9"/>
      <c r="JDC9"/>
      <c r="JDD9"/>
      <c r="JDE9"/>
      <c r="JDF9"/>
      <c r="JDG9"/>
      <c r="JDH9"/>
      <c r="JDI9"/>
      <c r="JDJ9"/>
      <c r="JDK9"/>
      <c r="JDL9"/>
      <c r="JDM9"/>
      <c r="JDN9"/>
      <c r="JDO9"/>
      <c r="JDP9"/>
      <c r="JDQ9"/>
      <c r="JDR9"/>
      <c r="JDS9"/>
      <c r="JDT9"/>
      <c r="JDU9"/>
      <c r="JDV9"/>
      <c r="JDW9"/>
      <c r="JDX9"/>
      <c r="JDY9"/>
      <c r="JDZ9"/>
      <c r="JEA9"/>
      <c r="JEB9"/>
      <c r="JEC9"/>
      <c r="JED9"/>
      <c r="JEE9"/>
      <c r="JEF9"/>
      <c r="JEG9"/>
      <c r="JEH9"/>
      <c r="JEI9"/>
      <c r="JEJ9"/>
      <c r="JEK9"/>
      <c r="JEL9"/>
      <c r="JEM9"/>
      <c r="JEN9"/>
      <c r="JEO9"/>
      <c r="JEP9"/>
      <c r="JEQ9"/>
      <c r="JER9"/>
      <c r="JES9"/>
      <c r="JET9"/>
      <c r="JEU9"/>
      <c r="JEV9"/>
      <c r="JEW9"/>
      <c r="JEX9"/>
      <c r="JEY9"/>
      <c r="JEZ9"/>
      <c r="JFA9"/>
      <c r="JFB9"/>
      <c r="JFC9"/>
      <c r="JFD9"/>
      <c r="JFE9"/>
      <c r="JFF9"/>
      <c r="JFG9"/>
      <c r="JFH9"/>
      <c r="JFI9"/>
      <c r="JFJ9"/>
      <c r="JFK9"/>
      <c r="JFL9"/>
      <c r="JFM9"/>
      <c r="JFN9"/>
      <c r="JFO9"/>
      <c r="JFP9"/>
      <c r="JFQ9"/>
      <c r="JFR9"/>
      <c r="JFS9"/>
      <c r="JFT9"/>
      <c r="JFU9"/>
      <c r="JFV9"/>
      <c r="JFW9"/>
      <c r="JFX9"/>
      <c r="JFY9"/>
      <c r="JFZ9"/>
      <c r="JGA9"/>
      <c r="JGB9"/>
      <c r="JGC9"/>
      <c r="JGD9"/>
      <c r="JGE9"/>
      <c r="JGF9"/>
      <c r="JGG9"/>
      <c r="JGH9"/>
      <c r="JGI9"/>
      <c r="JGJ9"/>
      <c r="JGK9"/>
      <c r="JGL9"/>
      <c r="JGM9"/>
      <c r="JGN9"/>
      <c r="JGO9"/>
      <c r="JGP9"/>
      <c r="JGQ9"/>
      <c r="JGR9"/>
      <c r="JGS9"/>
      <c r="JGT9"/>
      <c r="JGU9"/>
      <c r="JGV9"/>
      <c r="JGW9"/>
      <c r="JGX9"/>
      <c r="JGY9"/>
      <c r="JGZ9"/>
      <c r="JHA9"/>
      <c r="JHB9"/>
      <c r="JHC9"/>
      <c r="JHD9"/>
      <c r="JHE9"/>
      <c r="JHF9"/>
      <c r="JHG9"/>
      <c r="JHH9"/>
      <c r="JHI9"/>
      <c r="JHJ9"/>
      <c r="JHK9"/>
      <c r="JHL9"/>
      <c r="JHM9"/>
      <c r="JHN9"/>
      <c r="JHO9"/>
      <c r="JHP9"/>
      <c r="JHQ9"/>
      <c r="JHR9"/>
      <c r="JHS9"/>
      <c r="JHT9"/>
      <c r="JHU9"/>
      <c r="JHV9"/>
      <c r="JHW9"/>
      <c r="JHX9"/>
      <c r="JHY9"/>
      <c r="JHZ9"/>
      <c r="JIA9"/>
      <c r="JIB9"/>
      <c r="JIC9"/>
      <c r="JID9"/>
      <c r="JIE9"/>
      <c r="JIF9"/>
      <c r="JIG9"/>
      <c r="JIH9"/>
      <c r="JII9"/>
      <c r="JIJ9"/>
      <c r="JIK9"/>
      <c r="JIL9"/>
      <c r="JIM9"/>
      <c r="JIN9"/>
      <c r="JIO9"/>
      <c r="JIP9"/>
      <c r="JIQ9"/>
      <c r="JIR9"/>
      <c r="JIS9"/>
      <c r="JIT9"/>
      <c r="JIU9"/>
      <c r="JIV9"/>
      <c r="JIW9"/>
      <c r="JIX9"/>
      <c r="JIY9"/>
      <c r="JIZ9"/>
      <c r="JJA9"/>
      <c r="JJB9"/>
      <c r="JJC9"/>
      <c r="JJD9"/>
      <c r="JJE9"/>
      <c r="JJF9"/>
      <c r="JJG9"/>
      <c r="JJH9"/>
      <c r="JJI9"/>
      <c r="JJJ9"/>
      <c r="JJK9"/>
      <c r="JJL9"/>
      <c r="JJM9"/>
      <c r="JJN9"/>
      <c r="JJO9"/>
      <c r="JJP9"/>
      <c r="JJQ9"/>
      <c r="JJR9"/>
      <c r="JJS9"/>
      <c r="JJT9"/>
      <c r="JJU9"/>
      <c r="JJV9"/>
      <c r="JJW9"/>
      <c r="JJX9"/>
      <c r="JJY9"/>
      <c r="JJZ9"/>
      <c r="JKA9"/>
      <c r="JKB9"/>
      <c r="JKC9"/>
      <c r="JKD9"/>
      <c r="JKE9"/>
      <c r="JKF9"/>
      <c r="JKG9"/>
      <c r="JKH9"/>
      <c r="JKI9"/>
      <c r="JKJ9"/>
      <c r="JKK9"/>
      <c r="JKL9"/>
      <c r="JKM9"/>
      <c r="JKN9"/>
      <c r="JKO9"/>
      <c r="JKP9"/>
      <c r="JKQ9"/>
      <c r="JKR9"/>
      <c r="JKS9"/>
      <c r="JKT9"/>
      <c r="JKU9"/>
      <c r="JKV9"/>
      <c r="JKW9"/>
      <c r="JKX9"/>
      <c r="JKY9"/>
      <c r="JKZ9"/>
      <c r="JLA9"/>
      <c r="JLB9"/>
      <c r="JLC9"/>
      <c r="JLD9"/>
      <c r="JLE9"/>
      <c r="JLF9"/>
      <c r="JLG9"/>
      <c r="JLH9"/>
      <c r="JLI9"/>
      <c r="JLJ9"/>
      <c r="JLK9"/>
      <c r="JLL9"/>
      <c r="JLM9"/>
      <c r="JLN9"/>
      <c r="JLO9"/>
      <c r="JLP9"/>
      <c r="JLQ9"/>
      <c r="JLR9"/>
      <c r="JLS9"/>
      <c r="JLT9"/>
      <c r="JLU9"/>
      <c r="JLV9"/>
      <c r="JLW9"/>
      <c r="JLX9"/>
      <c r="JLY9"/>
      <c r="JLZ9"/>
      <c r="JMA9"/>
      <c r="JMB9"/>
      <c r="JMC9"/>
      <c r="JMD9"/>
      <c r="JME9"/>
      <c r="JMF9"/>
      <c r="JMG9"/>
      <c r="JMH9"/>
      <c r="JMI9"/>
      <c r="JMJ9"/>
      <c r="JMK9"/>
      <c r="JML9"/>
      <c r="JMM9"/>
      <c r="JMN9"/>
      <c r="JMO9"/>
      <c r="JMP9"/>
      <c r="JMQ9"/>
      <c r="JMR9"/>
      <c r="JMS9"/>
      <c r="JMT9"/>
      <c r="JMU9"/>
      <c r="JMV9"/>
      <c r="JMW9"/>
      <c r="JMX9"/>
      <c r="JMY9"/>
      <c r="JMZ9"/>
      <c r="JNA9"/>
      <c r="JNB9"/>
      <c r="JNC9"/>
      <c r="JND9"/>
      <c r="JNE9"/>
      <c r="JNF9"/>
      <c r="JNG9"/>
      <c r="JNH9"/>
      <c r="JNI9"/>
      <c r="JNJ9"/>
      <c r="JNK9"/>
      <c r="JNL9"/>
      <c r="JNM9"/>
      <c r="JNN9"/>
      <c r="JNO9"/>
      <c r="JNP9"/>
      <c r="JNQ9"/>
      <c r="JNR9"/>
      <c r="JNS9"/>
      <c r="JNT9"/>
      <c r="JNU9"/>
      <c r="JNV9"/>
      <c r="JNW9"/>
      <c r="JNX9"/>
      <c r="JNY9"/>
      <c r="JNZ9"/>
      <c r="JOA9"/>
      <c r="JOB9"/>
      <c r="JOC9"/>
      <c r="JOD9"/>
      <c r="JOE9"/>
      <c r="JOF9"/>
      <c r="JOG9"/>
      <c r="JOH9"/>
      <c r="JOI9"/>
      <c r="JOJ9"/>
      <c r="JOK9"/>
      <c r="JOL9"/>
      <c r="JOM9"/>
      <c r="JON9"/>
      <c r="JOO9"/>
      <c r="JOP9"/>
      <c r="JOQ9"/>
      <c r="JOR9"/>
      <c r="JOS9"/>
      <c r="JOT9"/>
      <c r="JOU9"/>
      <c r="JOV9"/>
      <c r="JOW9"/>
      <c r="JOX9"/>
      <c r="JOY9"/>
      <c r="JOZ9"/>
      <c r="JPA9"/>
      <c r="JPB9"/>
      <c r="JPC9"/>
      <c r="JPD9"/>
      <c r="JPE9"/>
      <c r="JPF9"/>
      <c r="JPG9"/>
      <c r="JPH9"/>
      <c r="JPI9"/>
      <c r="JPJ9"/>
      <c r="JPK9"/>
      <c r="JPL9"/>
      <c r="JPM9"/>
      <c r="JPN9"/>
      <c r="JPO9"/>
      <c r="JPP9"/>
      <c r="JPQ9"/>
      <c r="JPR9"/>
      <c r="JPS9"/>
      <c r="JPT9"/>
      <c r="JPU9"/>
      <c r="JPV9"/>
      <c r="JPW9"/>
      <c r="JPX9"/>
      <c r="JPY9"/>
      <c r="JPZ9"/>
      <c r="JQA9"/>
      <c r="JQB9"/>
      <c r="JQC9"/>
      <c r="JQD9"/>
      <c r="JQE9"/>
      <c r="JQF9"/>
      <c r="JQG9"/>
      <c r="JQH9"/>
      <c r="JQI9"/>
      <c r="JQJ9"/>
      <c r="JQK9"/>
      <c r="JQL9"/>
      <c r="JQM9"/>
      <c r="JQN9"/>
      <c r="JQO9"/>
      <c r="JQP9"/>
      <c r="JQQ9"/>
      <c r="JQR9"/>
      <c r="JQS9"/>
      <c r="JQT9"/>
      <c r="JQU9"/>
      <c r="JQV9"/>
      <c r="JQW9"/>
      <c r="JQX9"/>
      <c r="JQY9"/>
      <c r="JQZ9"/>
      <c r="JRA9"/>
      <c r="JRB9"/>
      <c r="JRC9"/>
      <c r="JRD9"/>
      <c r="JRE9"/>
      <c r="JRF9"/>
      <c r="JRG9"/>
      <c r="JRH9"/>
      <c r="JRI9"/>
      <c r="JRJ9"/>
      <c r="JRK9"/>
      <c r="JRL9"/>
      <c r="JRM9"/>
      <c r="JRN9"/>
      <c r="JRO9"/>
      <c r="JRP9"/>
      <c r="JRQ9"/>
      <c r="JRR9"/>
      <c r="JRS9"/>
      <c r="JRT9"/>
      <c r="JRU9"/>
      <c r="JRV9"/>
      <c r="JRW9"/>
      <c r="JRX9"/>
      <c r="JRY9"/>
      <c r="JRZ9"/>
      <c r="JSA9"/>
      <c r="JSB9"/>
      <c r="JSC9"/>
      <c r="JSD9"/>
      <c r="JSE9"/>
      <c r="JSF9"/>
      <c r="JSG9"/>
      <c r="JSH9"/>
      <c r="JSI9"/>
      <c r="JSJ9"/>
      <c r="JSK9"/>
      <c r="JSL9"/>
      <c r="JSM9"/>
      <c r="JSN9"/>
      <c r="JSO9"/>
      <c r="JSP9"/>
      <c r="JSQ9"/>
      <c r="JSR9"/>
      <c r="JSS9"/>
      <c r="JST9"/>
      <c r="JSU9"/>
      <c r="JSV9"/>
      <c r="JSW9"/>
      <c r="JSX9"/>
      <c r="JSY9"/>
      <c r="JSZ9"/>
      <c r="JTA9"/>
      <c r="JTB9"/>
      <c r="JTC9"/>
      <c r="JTD9"/>
      <c r="JTE9"/>
      <c r="JTF9"/>
      <c r="JTG9"/>
      <c r="JTH9"/>
      <c r="JTI9"/>
      <c r="JTJ9"/>
      <c r="JTK9"/>
      <c r="JTL9"/>
      <c r="JTM9"/>
      <c r="JTN9"/>
      <c r="JTO9"/>
      <c r="JTP9"/>
      <c r="JTQ9"/>
      <c r="JTR9"/>
      <c r="JTS9"/>
      <c r="JTT9"/>
      <c r="JTU9"/>
      <c r="JTV9"/>
      <c r="JTW9"/>
      <c r="JTX9"/>
      <c r="JTY9"/>
      <c r="JTZ9"/>
      <c r="JUA9"/>
      <c r="JUB9"/>
      <c r="JUC9"/>
      <c r="JUD9"/>
      <c r="JUE9"/>
      <c r="JUF9"/>
      <c r="JUG9"/>
      <c r="JUH9"/>
      <c r="JUI9"/>
      <c r="JUJ9"/>
      <c r="JUK9"/>
      <c r="JUL9"/>
      <c r="JUM9"/>
      <c r="JUN9"/>
      <c r="JUO9"/>
      <c r="JUP9"/>
      <c r="JUQ9"/>
      <c r="JUR9"/>
      <c r="JUS9"/>
      <c r="JUT9"/>
      <c r="JUU9"/>
      <c r="JUV9"/>
      <c r="JUW9"/>
      <c r="JUX9"/>
      <c r="JUY9"/>
      <c r="JUZ9"/>
      <c r="JVA9"/>
      <c r="JVB9"/>
      <c r="JVC9"/>
      <c r="JVD9"/>
      <c r="JVE9"/>
      <c r="JVF9"/>
      <c r="JVG9"/>
      <c r="JVH9"/>
      <c r="JVI9"/>
      <c r="JVJ9"/>
      <c r="JVK9"/>
      <c r="JVL9"/>
      <c r="JVM9"/>
      <c r="JVN9"/>
      <c r="JVO9"/>
      <c r="JVP9"/>
      <c r="JVQ9"/>
      <c r="JVR9"/>
      <c r="JVS9"/>
      <c r="JVT9"/>
      <c r="JVU9"/>
      <c r="JVV9"/>
      <c r="JVW9"/>
      <c r="JVX9"/>
      <c r="JVY9"/>
      <c r="JVZ9"/>
      <c r="JWA9"/>
      <c r="JWB9"/>
      <c r="JWC9"/>
      <c r="JWD9"/>
      <c r="JWE9"/>
      <c r="JWF9"/>
      <c r="JWG9"/>
      <c r="JWH9"/>
      <c r="JWI9"/>
      <c r="JWJ9"/>
      <c r="JWK9"/>
      <c r="JWL9"/>
      <c r="JWM9"/>
      <c r="JWN9"/>
      <c r="JWO9"/>
      <c r="JWP9"/>
      <c r="JWQ9"/>
      <c r="JWR9"/>
      <c r="JWS9"/>
      <c r="JWT9"/>
      <c r="JWU9"/>
      <c r="JWV9"/>
      <c r="JWW9"/>
      <c r="JWX9"/>
      <c r="JWY9"/>
      <c r="JWZ9"/>
      <c r="JXA9"/>
      <c r="JXB9"/>
      <c r="JXC9"/>
      <c r="JXD9"/>
      <c r="JXE9"/>
      <c r="JXF9"/>
      <c r="JXG9"/>
      <c r="JXH9"/>
      <c r="JXI9"/>
      <c r="JXJ9"/>
      <c r="JXK9"/>
      <c r="JXL9"/>
      <c r="JXM9"/>
      <c r="JXN9"/>
      <c r="JXO9"/>
      <c r="JXP9"/>
      <c r="JXQ9"/>
      <c r="JXR9"/>
      <c r="JXS9"/>
      <c r="JXT9"/>
      <c r="JXU9"/>
      <c r="JXV9"/>
      <c r="JXW9"/>
      <c r="JXX9"/>
      <c r="JXY9"/>
      <c r="JXZ9"/>
      <c r="JYA9"/>
      <c r="JYB9"/>
      <c r="JYC9"/>
      <c r="JYD9"/>
      <c r="JYE9"/>
      <c r="JYF9"/>
      <c r="JYG9"/>
      <c r="JYH9"/>
      <c r="JYI9"/>
      <c r="JYJ9"/>
      <c r="JYK9"/>
      <c r="JYL9"/>
      <c r="JYM9"/>
      <c r="JYN9"/>
      <c r="JYO9"/>
      <c r="JYP9"/>
      <c r="JYQ9"/>
      <c r="JYR9"/>
      <c r="JYS9"/>
      <c r="JYT9"/>
      <c r="JYU9"/>
      <c r="JYV9"/>
      <c r="JYW9"/>
      <c r="JYX9"/>
      <c r="JYY9"/>
      <c r="JYZ9"/>
      <c r="JZA9"/>
      <c r="JZB9"/>
      <c r="JZC9"/>
      <c r="JZD9"/>
      <c r="JZE9"/>
      <c r="JZF9"/>
      <c r="JZG9"/>
      <c r="JZH9"/>
      <c r="JZI9"/>
      <c r="JZJ9"/>
      <c r="JZK9"/>
      <c r="JZL9"/>
      <c r="JZM9"/>
      <c r="JZN9"/>
      <c r="JZO9"/>
      <c r="JZP9"/>
      <c r="JZQ9"/>
      <c r="JZR9"/>
      <c r="JZS9"/>
      <c r="JZT9"/>
      <c r="JZU9"/>
      <c r="JZV9"/>
      <c r="JZW9"/>
      <c r="JZX9"/>
      <c r="JZY9"/>
      <c r="JZZ9"/>
      <c r="KAA9"/>
      <c r="KAB9"/>
      <c r="KAC9"/>
      <c r="KAD9"/>
      <c r="KAE9"/>
      <c r="KAF9"/>
      <c r="KAG9"/>
      <c r="KAH9"/>
      <c r="KAI9"/>
      <c r="KAJ9"/>
      <c r="KAK9"/>
      <c r="KAL9"/>
      <c r="KAM9"/>
      <c r="KAN9"/>
      <c r="KAO9"/>
      <c r="KAP9"/>
      <c r="KAQ9"/>
      <c r="KAR9"/>
      <c r="KAS9"/>
      <c r="KAT9"/>
      <c r="KAU9"/>
      <c r="KAV9"/>
      <c r="KAW9"/>
      <c r="KAX9"/>
      <c r="KAY9"/>
      <c r="KAZ9"/>
      <c r="KBA9"/>
      <c r="KBB9"/>
      <c r="KBC9"/>
      <c r="KBD9"/>
      <c r="KBE9"/>
      <c r="KBF9"/>
      <c r="KBG9"/>
      <c r="KBH9"/>
      <c r="KBI9"/>
      <c r="KBJ9"/>
      <c r="KBK9"/>
      <c r="KBL9"/>
      <c r="KBM9"/>
      <c r="KBN9"/>
      <c r="KBO9"/>
      <c r="KBP9"/>
      <c r="KBQ9"/>
      <c r="KBR9"/>
      <c r="KBS9"/>
      <c r="KBT9"/>
      <c r="KBU9"/>
      <c r="KBV9"/>
      <c r="KBW9"/>
      <c r="KBX9"/>
      <c r="KBY9"/>
      <c r="KBZ9"/>
      <c r="KCA9"/>
      <c r="KCB9"/>
      <c r="KCC9"/>
      <c r="KCD9"/>
      <c r="KCE9"/>
      <c r="KCF9"/>
      <c r="KCG9"/>
      <c r="KCH9"/>
      <c r="KCI9"/>
      <c r="KCJ9"/>
      <c r="KCK9"/>
      <c r="KCL9"/>
      <c r="KCM9"/>
      <c r="KCN9"/>
      <c r="KCO9"/>
      <c r="KCP9"/>
      <c r="KCQ9"/>
      <c r="KCR9"/>
      <c r="KCS9"/>
      <c r="KCT9"/>
      <c r="KCU9"/>
      <c r="KCV9"/>
      <c r="KCW9"/>
      <c r="KCX9"/>
      <c r="KCY9"/>
      <c r="KCZ9"/>
      <c r="KDA9"/>
      <c r="KDB9"/>
      <c r="KDC9"/>
      <c r="KDD9"/>
      <c r="KDE9"/>
      <c r="KDF9"/>
      <c r="KDG9"/>
      <c r="KDH9"/>
      <c r="KDI9"/>
      <c r="KDJ9"/>
      <c r="KDK9"/>
      <c r="KDL9"/>
      <c r="KDM9"/>
      <c r="KDN9"/>
      <c r="KDO9"/>
      <c r="KDP9"/>
      <c r="KDQ9"/>
      <c r="KDR9"/>
      <c r="KDS9"/>
      <c r="KDT9"/>
      <c r="KDU9"/>
      <c r="KDV9"/>
      <c r="KDW9"/>
      <c r="KDX9"/>
      <c r="KDY9"/>
      <c r="KDZ9"/>
      <c r="KEA9"/>
      <c r="KEB9"/>
      <c r="KEC9"/>
      <c r="KED9"/>
      <c r="KEE9"/>
      <c r="KEF9"/>
      <c r="KEG9"/>
      <c r="KEH9"/>
      <c r="KEI9"/>
      <c r="KEJ9"/>
      <c r="KEK9"/>
      <c r="KEL9"/>
      <c r="KEM9"/>
      <c r="KEN9"/>
      <c r="KEO9"/>
      <c r="KEP9"/>
      <c r="KEQ9"/>
      <c r="KER9"/>
      <c r="KES9"/>
      <c r="KET9"/>
      <c r="KEU9"/>
      <c r="KEV9"/>
      <c r="KEW9"/>
      <c r="KEX9"/>
      <c r="KEY9"/>
      <c r="KEZ9"/>
      <c r="KFA9"/>
      <c r="KFB9"/>
      <c r="KFC9"/>
      <c r="KFD9"/>
      <c r="KFE9"/>
      <c r="KFF9"/>
      <c r="KFG9"/>
      <c r="KFH9"/>
      <c r="KFI9"/>
      <c r="KFJ9"/>
      <c r="KFK9"/>
      <c r="KFL9"/>
      <c r="KFM9"/>
      <c r="KFN9"/>
      <c r="KFO9"/>
      <c r="KFP9"/>
      <c r="KFQ9"/>
      <c r="KFR9"/>
      <c r="KFS9"/>
      <c r="KFT9"/>
      <c r="KFU9"/>
      <c r="KFV9"/>
      <c r="KFW9"/>
      <c r="KFX9"/>
      <c r="KFY9"/>
      <c r="KFZ9"/>
      <c r="KGA9"/>
      <c r="KGB9"/>
      <c r="KGC9"/>
      <c r="KGD9"/>
      <c r="KGE9"/>
      <c r="KGF9"/>
      <c r="KGG9"/>
      <c r="KGH9"/>
      <c r="KGI9"/>
      <c r="KGJ9"/>
      <c r="KGK9"/>
      <c r="KGL9"/>
      <c r="KGM9"/>
      <c r="KGN9"/>
      <c r="KGO9"/>
      <c r="KGP9"/>
      <c r="KGQ9"/>
      <c r="KGR9"/>
      <c r="KGS9"/>
      <c r="KGT9"/>
      <c r="KGU9"/>
      <c r="KGV9"/>
      <c r="KGW9"/>
      <c r="KGX9"/>
      <c r="KGY9"/>
      <c r="KGZ9"/>
      <c r="KHA9"/>
      <c r="KHB9"/>
      <c r="KHC9"/>
      <c r="KHD9"/>
      <c r="KHE9"/>
      <c r="KHF9"/>
      <c r="KHG9"/>
      <c r="KHH9"/>
      <c r="KHI9"/>
      <c r="KHJ9"/>
      <c r="KHK9"/>
      <c r="KHL9"/>
      <c r="KHM9"/>
      <c r="KHN9"/>
      <c r="KHO9"/>
      <c r="KHP9"/>
      <c r="KHQ9"/>
      <c r="KHR9"/>
      <c r="KHS9"/>
      <c r="KHT9"/>
      <c r="KHU9"/>
      <c r="KHV9"/>
      <c r="KHW9"/>
      <c r="KHX9"/>
      <c r="KHY9"/>
      <c r="KHZ9"/>
      <c r="KIA9"/>
      <c r="KIB9"/>
      <c r="KIC9"/>
      <c r="KID9"/>
      <c r="KIE9"/>
      <c r="KIF9"/>
      <c r="KIG9"/>
      <c r="KIH9"/>
      <c r="KII9"/>
      <c r="KIJ9"/>
      <c r="KIK9"/>
      <c r="KIL9"/>
      <c r="KIM9"/>
      <c r="KIN9"/>
      <c r="KIO9"/>
      <c r="KIP9"/>
      <c r="KIQ9"/>
      <c r="KIR9"/>
      <c r="KIS9"/>
      <c r="KIT9"/>
      <c r="KIU9"/>
      <c r="KIV9"/>
      <c r="KIW9"/>
      <c r="KIX9"/>
      <c r="KIY9"/>
      <c r="KIZ9"/>
      <c r="KJA9"/>
      <c r="KJB9"/>
      <c r="KJC9"/>
      <c r="KJD9"/>
      <c r="KJE9"/>
      <c r="KJF9"/>
      <c r="KJG9"/>
      <c r="KJH9"/>
      <c r="KJI9"/>
      <c r="KJJ9"/>
      <c r="KJK9"/>
      <c r="KJL9"/>
      <c r="KJM9"/>
      <c r="KJN9"/>
      <c r="KJO9"/>
      <c r="KJP9"/>
      <c r="KJQ9"/>
      <c r="KJR9"/>
      <c r="KJS9"/>
      <c r="KJT9"/>
      <c r="KJU9"/>
      <c r="KJV9"/>
      <c r="KJW9"/>
      <c r="KJX9"/>
      <c r="KJY9"/>
      <c r="KJZ9"/>
      <c r="KKA9"/>
      <c r="KKB9"/>
      <c r="KKC9"/>
      <c r="KKD9"/>
      <c r="KKE9"/>
      <c r="KKF9"/>
      <c r="KKG9"/>
      <c r="KKH9"/>
      <c r="KKI9"/>
      <c r="KKJ9"/>
      <c r="KKK9"/>
      <c r="KKL9"/>
      <c r="KKM9"/>
      <c r="KKN9"/>
      <c r="KKO9"/>
      <c r="KKP9"/>
      <c r="KKQ9"/>
      <c r="KKR9"/>
      <c r="KKS9"/>
      <c r="KKT9"/>
      <c r="KKU9"/>
      <c r="KKV9"/>
      <c r="KKW9"/>
      <c r="KKX9"/>
      <c r="KKY9"/>
      <c r="KKZ9"/>
      <c r="KLA9"/>
      <c r="KLB9"/>
      <c r="KLC9"/>
      <c r="KLD9"/>
      <c r="KLE9"/>
      <c r="KLF9"/>
      <c r="KLG9"/>
      <c r="KLH9"/>
      <c r="KLI9"/>
      <c r="KLJ9"/>
      <c r="KLK9"/>
      <c r="KLL9"/>
      <c r="KLM9"/>
      <c r="KLN9"/>
      <c r="KLO9"/>
      <c r="KLP9"/>
      <c r="KLQ9"/>
      <c r="KLR9"/>
      <c r="KLS9"/>
      <c r="KLT9"/>
      <c r="KLU9"/>
      <c r="KLV9"/>
      <c r="KLW9"/>
      <c r="KLX9"/>
      <c r="KLY9"/>
      <c r="KLZ9"/>
      <c r="KMA9"/>
      <c r="KMB9"/>
      <c r="KMC9"/>
      <c r="KMD9"/>
      <c r="KME9"/>
      <c r="KMF9"/>
      <c r="KMG9"/>
      <c r="KMH9"/>
      <c r="KMI9"/>
      <c r="KMJ9"/>
      <c r="KMK9"/>
      <c r="KML9"/>
      <c r="KMM9"/>
      <c r="KMN9"/>
      <c r="KMO9"/>
      <c r="KMP9"/>
      <c r="KMQ9"/>
      <c r="KMR9"/>
      <c r="KMS9"/>
      <c r="KMT9"/>
      <c r="KMU9"/>
      <c r="KMV9"/>
      <c r="KMW9"/>
      <c r="KMX9"/>
      <c r="KMY9"/>
      <c r="KMZ9"/>
      <c r="KNA9"/>
      <c r="KNB9"/>
      <c r="KNC9"/>
      <c r="KND9"/>
      <c r="KNE9"/>
      <c r="KNF9"/>
      <c r="KNG9"/>
      <c r="KNH9"/>
      <c r="KNI9"/>
      <c r="KNJ9"/>
      <c r="KNK9"/>
      <c r="KNL9"/>
      <c r="KNM9"/>
      <c r="KNN9"/>
      <c r="KNO9"/>
      <c r="KNP9"/>
      <c r="KNQ9"/>
      <c r="KNR9"/>
      <c r="KNS9"/>
      <c r="KNT9"/>
      <c r="KNU9"/>
      <c r="KNV9"/>
      <c r="KNW9"/>
      <c r="KNX9"/>
      <c r="KNY9"/>
      <c r="KNZ9"/>
      <c r="KOA9"/>
      <c r="KOB9"/>
      <c r="KOC9"/>
      <c r="KOD9"/>
      <c r="KOE9"/>
      <c r="KOF9"/>
      <c r="KOG9"/>
      <c r="KOH9"/>
      <c r="KOI9"/>
      <c r="KOJ9"/>
      <c r="KOK9"/>
      <c r="KOL9"/>
      <c r="KOM9"/>
      <c r="KON9"/>
      <c r="KOO9"/>
      <c r="KOP9"/>
      <c r="KOQ9"/>
      <c r="KOR9"/>
      <c r="KOS9"/>
      <c r="KOT9"/>
      <c r="KOU9"/>
      <c r="KOV9"/>
      <c r="KOW9"/>
      <c r="KOX9"/>
      <c r="KOY9"/>
      <c r="KOZ9"/>
      <c r="KPA9"/>
      <c r="KPB9"/>
      <c r="KPC9"/>
      <c r="KPD9"/>
      <c r="KPE9"/>
      <c r="KPF9"/>
      <c r="KPG9"/>
      <c r="KPH9"/>
      <c r="KPI9"/>
      <c r="KPJ9"/>
      <c r="KPK9"/>
      <c r="KPL9"/>
      <c r="KPM9"/>
      <c r="KPN9"/>
      <c r="KPO9"/>
      <c r="KPP9"/>
      <c r="KPQ9"/>
      <c r="KPR9"/>
      <c r="KPS9"/>
      <c r="KPT9"/>
      <c r="KPU9"/>
      <c r="KPV9"/>
      <c r="KPW9"/>
      <c r="KPX9"/>
      <c r="KPY9"/>
      <c r="KPZ9"/>
      <c r="KQA9"/>
      <c r="KQB9"/>
      <c r="KQC9"/>
      <c r="KQD9"/>
      <c r="KQE9"/>
      <c r="KQF9"/>
      <c r="KQG9"/>
      <c r="KQH9"/>
      <c r="KQI9"/>
      <c r="KQJ9"/>
      <c r="KQK9"/>
      <c r="KQL9"/>
      <c r="KQM9"/>
      <c r="KQN9"/>
      <c r="KQO9"/>
      <c r="KQP9"/>
      <c r="KQQ9"/>
      <c r="KQR9"/>
      <c r="KQS9"/>
      <c r="KQT9"/>
      <c r="KQU9"/>
      <c r="KQV9"/>
      <c r="KQW9"/>
      <c r="KQX9"/>
      <c r="KQY9"/>
      <c r="KQZ9"/>
      <c r="KRA9"/>
      <c r="KRB9"/>
      <c r="KRC9"/>
      <c r="KRD9"/>
      <c r="KRE9"/>
      <c r="KRF9"/>
      <c r="KRG9"/>
      <c r="KRH9"/>
      <c r="KRI9"/>
      <c r="KRJ9"/>
      <c r="KRK9"/>
      <c r="KRL9"/>
      <c r="KRM9"/>
      <c r="KRN9"/>
      <c r="KRO9"/>
      <c r="KRP9"/>
      <c r="KRQ9"/>
      <c r="KRR9"/>
      <c r="KRS9"/>
      <c r="KRT9"/>
      <c r="KRU9"/>
      <c r="KRV9"/>
      <c r="KRW9"/>
      <c r="KRX9"/>
      <c r="KRY9"/>
      <c r="KRZ9"/>
      <c r="KSA9"/>
      <c r="KSB9"/>
      <c r="KSC9"/>
      <c r="KSD9"/>
      <c r="KSE9"/>
      <c r="KSF9"/>
      <c r="KSG9"/>
      <c r="KSH9"/>
      <c r="KSI9"/>
      <c r="KSJ9"/>
      <c r="KSK9"/>
      <c r="KSL9"/>
      <c r="KSM9"/>
      <c r="KSN9"/>
      <c r="KSO9"/>
      <c r="KSP9"/>
      <c r="KSQ9"/>
      <c r="KSR9"/>
      <c r="KSS9"/>
      <c r="KST9"/>
      <c r="KSU9"/>
      <c r="KSV9"/>
      <c r="KSW9"/>
      <c r="KSX9"/>
      <c r="KSY9"/>
      <c r="KSZ9"/>
      <c r="KTA9"/>
      <c r="KTB9"/>
      <c r="KTC9"/>
      <c r="KTD9"/>
      <c r="KTE9"/>
      <c r="KTF9"/>
      <c r="KTG9"/>
      <c r="KTH9"/>
      <c r="KTI9"/>
      <c r="KTJ9"/>
      <c r="KTK9"/>
      <c r="KTL9"/>
      <c r="KTM9"/>
      <c r="KTN9"/>
      <c r="KTO9"/>
      <c r="KTP9"/>
      <c r="KTQ9"/>
      <c r="KTR9"/>
      <c r="KTS9"/>
      <c r="KTT9"/>
      <c r="KTU9"/>
      <c r="KTV9"/>
      <c r="KTW9"/>
      <c r="KTX9"/>
      <c r="KTY9"/>
      <c r="KTZ9"/>
      <c r="KUA9"/>
      <c r="KUB9"/>
      <c r="KUC9"/>
      <c r="KUD9"/>
      <c r="KUE9"/>
      <c r="KUF9"/>
      <c r="KUG9"/>
      <c r="KUH9"/>
      <c r="KUI9"/>
      <c r="KUJ9"/>
      <c r="KUK9"/>
      <c r="KUL9"/>
      <c r="KUM9"/>
      <c r="KUN9"/>
      <c r="KUO9"/>
      <c r="KUP9"/>
      <c r="KUQ9"/>
      <c r="KUR9"/>
      <c r="KUS9"/>
      <c r="KUT9"/>
      <c r="KUU9"/>
      <c r="KUV9"/>
      <c r="KUW9"/>
      <c r="KUX9"/>
      <c r="KUY9"/>
      <c r="KUZ9"/>
      <c r="KVA9"/>
      <c r="KVB9"/>
      <c r="KVC9"/>
      <c r="KVD9"/>
      <c r="KVE9"/>
      <c r="KVF9"/>
      <c r="KVG9"/>
      <c r="KVH9"/>
      <c r="KVI9"/>
      <c r="KVJ9"/>
      <c r="KVK9"/>
      <c r="KVL9"/>
      <c r="KVM9"/>
      <c r="KVN9"/>
      <c r="KVO9"/>
      <c r="KVP9"/>
      <c r="KVQ9"/>
      <c r="KVR9"/>
      <c r="KVS9"/>
      <c r="KVT9"/>
      <c r="KVU9"/>
      <c r="KVV9"/>
      <c r="KVW9"/>
      <c r="KVX9"/>
      <c r="KVY9"/>
      <c r="KVZ9"/>
      <c r="KWA9"/>
      <c r="KWB9"/>
      <c r="KWC9"/>
      <c r="KWD9"/>
      <c r="KWE9"/>
      <c r="KWF9"/>
      <c r="KWG9"/>
      <c r="KWH9"/>
      <c r="KWI9"/>
      <c r="KWJ9"/>
      <c r="KWK9"/>
      <c r="KWL9"/>
      <c r="KWM9"/>
      <c r="KWN9"/>
      <c r="KWO9"/>
      <c r="KWP9"/>
      <c r="KWQ9"/>
      <c r="KWR9"/>
      <c r="KWS9"/>
      <c r="KWT9"/>
      <c r="KWU9"/>
      <c r="KWV9"/>
      <c r="KWW9"/>
      <c r="KWX9"/>
      <c r="KWY9"/>
      <c r="KWZ9"/>
      <c r="KXA9"/>
      <c r="KXB9"/>
      <c r="KXC9"/>
      <c r="KXD9"/>
      <c r="KXE9"/>
      <c r="KXF9"/>
      <c r="KXG9"/>
      <c r="KXH9"/>
      <c r="KXI9"/>
      <c r="KXJ9"/>
      <c r="KXK9"/>
      <c r="KXL9"/>
      <c r="KXM9"/>
      <c r="KXN9"/>
      <c r="KXO9"/>
      <c r="KXP9"/>
      <c r="KXQ9"/>
      <c r="KXR9"/>
      <c r="KXS9"/>
      <c r="KXT9"/>
      <c r="KXU9"/>
      <c r="KXV9"/>
      <c r="KXW9"/>
      <c r="KXX9"/>
      <c r="KXY9"/>
      <c r="KXZ9"/>
      <c r="KYA9"/>
      <c r="KYB9"/>
      <c r="KYC9"/>
      <c r="KYD9"/>
      <c r="KYE9"/>
      <c r="KYF9"/>
      <c r="KYG9"/>
      <c r="KYH9"/>
      <c r="KYI9"/>
      <c r="KYJ9"/>
      <c r="KYK9"/>
      <c r="KYL9"/>
      <c r="KYM9"/>
      <c r="KYN9"/>
      <c r="KYO9"/>
      <c r="KYP9"/>
      <c r="KYQ9"/>
      <c r="KYR9"/>
      <c r="KYS9"/>
      <c r="KYT9"/>
      <c r="KYU9"/>
      <c r="KYV9"/>
      <c r="KYW9"/>
      <c r="KYX9"/>
      <c r="KYY9"/>
      <c r="KYZ9"/>
      <c r="KZA9"/>
      <c r="KZB9"/>
      <c r="KZC9"/>
      <c r="KZD9"/>
      <c r="KZE9"/>
      <c r="KZF9"/>
      <c r="KZG9"/>
      <c r="KZH9"/>
      <c r="KZI9"/>
      <c r="KZJ9"/>
      <c r="KZK9"/>
      <c r="KZL9"/>
      <c r="KZM9"/>
      <c r="KZN9"/>
      <c r="KZO9"/>
      <c r="KZP9"/>
      <c r="KZQ9"/>
      <c r="KZR9"/>
      <c r="KZS9"/>
      <c r="KZT9"/>
      <c r="KZU9"/>
      <c r="KZV9"/>
      <c r="KZW9"/>
      <c r="KZX9"/>
      <c r="KZY9"/>
      <c r="KZZ9"/>
      <c r="LAA9"/>
      <c r="LAB9"/>
      <c r="LAC9"/>
      <c r="LAD9"/>
      <c r="LAE9"/>
      <c r="LAF9"/>
      <c r="LAG9"/>
      <c r="LAH9"/>
      <c r="LAI9"/>
      <c r="LAJ9"/>
      <c r="LAK9"/>
      <c r="LAL9"/>
      <c r="LAM9"/>
      <c r="LAN9"/>
      <c r="LAO9"/>
      <c r="LAP9"/>
      <c r="LAQ9"/>
      <c r="LAR9"/>
      <c r="LAS9"/>
      <c r="LAT9"/>
      <c r="LAU9"/>
      <c r="LAV9"/>
      <c r="LAW9"/>
      <c r="LAX9"/>
      <c r="LAY9"/>
      <c r="LAZ9"/>
      <c r="LBA9"/>
      <c r="LBB9"/>
      <c r="LBC9"/>
      <c r="LBD9"/>
      <c r="LBE9"/>
      <c r="LBF9"/>
      <c r="LBG9"/>
      <c r="LBH9"/>
      <c r="LBI9"/>
      <c r="LBJ9"/>
      <c r="LBK9"/>
      <c r="LBL9"/>
      <c r="LBM9"/>
      <c r="LBN9"/>
      <c r="LBO9"/>
      <c r="LBP9"/>
      <c r="LBQ9"/>
      <c r="LBR9"/>
      <c r="LBS9"/>
      <c r="LBT9"/>
      <c r="LBU9"/>
      <c r="LBV9"/>
      <c r="LBW9"/>
      <c r="LBX9"/>
      <c r="LBY9"/>
      <c r="LBZ9"/>
      <c r="LCA9"/>
      <c r="LCB9"/>
      <c r="LCC9"/>
      <c r="LCD9"/>
      <c r="LCE9"/>
      <c r="LCF9"/>
      <c r="LCG9"/>
      <c r="LCH9"/>
      <c r="LCI9"/>
      <c r="LCJ9"/>
      <c r="LCK9"/>
      <c r="LCL9"/>
      <c r="LCM9"/>
      <c r="LCN9"/>
      <c r="LCO9"/>
      <c r="LCP9"/>
      <c r="LCQ9"/>
      <c r="LCR9"/>
      <c r="LCS9"/>
      <c r="LCT9"/>
      <c r="LCU9"/>
      <c r="LCV9"/>
      <c r="LCW9"/>
      <c r="LCX9"/>
      <c r="LCY9"/>
      <c r="LCZ9"/>
      <c r="LDA9"/>
      <c r="LDB9"/>
      <c r="LDC9"/>
      <c r="LDD9"/>
      <c r="LDE9"/>
      <c r="LDF9"/>
      <c r="LDG9"/>
      <c r="LDH9"/>
      <c r="LDI9"/>
      <c r="LDJ9"/>
      <c r="LDK9"/>
      <c r="LDL9"/>
      <c r="LDM9"/>
      <c r="LDN9"/>
      <c r="LDO9"/>
      <c r="LDP9"/>
      <c r="LDQ9"/>
      <c r="LDR9"/>
      <c r="LDS9"/>
      <c r="LDT9"/>
      <c r="LDU9"/>
      <c r="LDV9"/>
      <c r="LDW9"/>
      <c r="LDX9"/>
      <c r="LDY9"/>
      <c r="LDZ9"/>
      <c r="LEA9"/>
      <c r="LEB9"/>
      <c r="LEC9"/>
      <c r="LED9"/>
      <c r="LEE9"/>
      <c r="LEF9"/>
      <c r="LEG9"/>
      <c r="LEH9"/>
      <c r="LEI9"/>
      <c r="LEJ9"/>
      <c r="LEK9"/>
      <c r="LEL9"/>
      <c r="LEM9"/>
      <c r="LEN9"/>
      <c r="LEO9"/>
      <c r="LEP9"/>
      <c r="LEQ9"/>
      <c r="LER9"/>
      <c r="LES9"/>
      <c r="LET9"/>
      <c r="LEU9"/>
      <c r="LEV9"/>
      <c r="LEW9"/>
      <c r="LEX9"/>
      <c r="LEY9"/>
      <c r="LEZ9"/>
      <c r="LFA9"/>
      <c r="LFB9"/>
      <c r="LFC9"/>
      <c r="LFD9"/>
      <c r="LFE9"/>
      <c r="LFF9"/>
      <c r="LFG9"/>
      <c r="LFH9"/>
      <c r="LFI9"/>
      <c r="LFJ9"/>
      <c r="LFK9"/>
      <c r="LFL9"/>
      <c r="LFM9"/>
      <c r="LFN9"/>
      <c r="LFO9"/>
      <c r="LFP9"/>
      <c r="LFQ9"/>
      <c r="LFR9"/>
      <c r="LFS9"/>
      <c r="LFT9"/>
      <c r="LFU9"/>
      <c r="LFV9"/>
      <c r="LFW9"/>
      <c r="LFX9"/>
      <c r="LFY9"/>
      <c r="LFZ9"/>
      <c r="LGA9"/>
      <c r="LGB9"/>
      <c r="LGC9"/>
      <c r="LGD9"/>
      <c r="LGE9"/>
      <c r="LGF9"/>
      <c r="LGG9"/>
      <c r="LGH9"/>
      <c r="LGI9"/>
      <c r="LGJ9"/>
      <c r="LGK9"/>
      <c r="LGL9"/>
      <c r="LGM9"/>
      <c r="LGN9"/>
      <c r="LGO9"/>
      <c r="LGP9"/>
      <c r="LGQ9"/>
      <c r="LGR9"/>
      <c r="LGS9"/>
      <c r="LGT9"/>
      <c r="LGU9"/>
      <c r="LGV9"/>
      <c r="LGW9"/>
      <c r="LGX9"/>
      <c r="LGY9"/>
      <c r="LGZ9"/>
      <c r="LHA9"/>
      <c r="LHB9"/>
      <c r="LHC9"/>
      <c r="LHD9"/>
      <c r="LHE9"/>
      <c r="LHF9"/>
      <c r="LHG9"/>
      <c r="LHH9"/>
      <c r="LHI9"/>
      <c r="LHJ9"/>
      <c r="LHK9"/>
      <c r="LHL9"/>
      <c r="LHM9"/>
      <c r="LHN9"/>
      <c r="LHO9"/>
      <c r="LHP9"/>
      <c r="LHQ9"/>
      <c r="LHR9"/>
      <c r="LHS9"/>
      <c r="LHT9"/>
      <c r="LHU9"/>
      <c r="LHV9"/>
      <c r="LHW9"/>
      <c r="LHX9"/>
      <c r="LHY9"/>
      <c r="LHZ9"/>
      <c r="LIA9"/>
      <c r="LIB9"/>
      <c r="LIC9"/>
      <c r="LID9"/>
      <c r="LIE9"/>
      <c r="LIF9"/>
      <c r="LIG9"/>
      <c r="LIH9"/>
      <c r="LII9"/>
      <c r="LIJ9"/>
      <c r="LIK9"/>
      <c r="LIL9"/>
      <c r="LIM9"/>
      <c r="LIN9"/>
      <c r="LIO9"/>
      <c r="LIP9"/>
      <c r="LIQ9"/>
      <c r="LIR9"/>
      <c r="LIS9"/>
      <c r="LIT9"/>
      <c r="LIU9"/>
      <c r="LIV9"/>
      <c r="LIW9"/>
      <c r="LIX9"/>
      <c r="LIY9"/>
      <c r="LIZ9"/>
      <c r="LJA9"/>
      <c r="LJB9"/>
      <c r="LJC9"/>
      <c r="LJD9"/>
      <c r="LJE9"/>
      <c r="LJF9"/>
      <c r="LJG9"/>
      <c r="LJH9"/>
      <c r="LJI9"/>
      <c r="LJJ9"/>
      <c r="LJK9"/>
      <c r="LJL9"/>
      <c r="LJM9"/>
      <c r="LJN9"/>
      <c r="LJO9"/>
      <c r="LJP9"/>
      <c r="LJQ9"/>
      <c r="LJR9"/>
      <c r="LJS9"/>
      <c r="LJT9"/>
      <c r="LJU9"/>
      <c r="LJV9"/>
      <c r="LJW9"/>
      <c r="LJX9"/>
      <c r="LJY9"/>
      <c r="LJZ9"/>
      <c r="LKA9"/>
      <c r="LKB9"/>
      <c r="LKC9"/>
      <c r="LKD9"/>
      <c r="LKE9"/>
      <c r="LKF9"/>
      <c r="LKG9"/>
      <c r="LKH9"/>
      <c r="LKI9"/>
      <c r="LKJ9"/>
      <c r="LKK9"/>
      <c r="LKL9"/>
      <c r="LKM9"/>
      <c r="LKN9"/>
      <c r="LKO9"/>
      <c r="LKP9"/>
      <c r="LKQ9"/>
      <c r="LKR9"/>
      <c r="LKS9"/>
      <c r="LKT9"/>
      <c r="LKU9"/>
      <c r="LKV9"/>
      <c r="LKW9"/>
      <c r="LKX9"/>
      <c r="LKY9"/>
      <c r="LKZ9"/>
      <c r="LLA9"/>
      <c r="LLB9"/>
      <c r="LLC9"/>
      <c r="LLD9"/>
      <c r="LLE9"/>
      <c r="LLF9"/>
      <c r="LLG9"/>
      <c r="LLH9"/>
      <c r="LLI9"/>
      <c r="LLJ9"/>
      <c r="LLK9"/>
      <c r="LLL9"/>
      <c r="LLM9"/>
      <c r="LLN9"/>
      <c r="LLO9"/>
      <c r="LLP9"/>
      <c r="LLQ9"/>
      <c r="LLR9"/>
      <c r="LLS9"/>
      <c r="LLT9"/>
      <c r="LLU9"/>
      <c r="LLV9"/>
      <c r="LLW9"/>
      <c r="LLX9"/>
      <c r="LLY9"/>
      <c r="LLZ9"/>
      <c r="LMA9"/>
      <c r="LMB9"/>
      <c r="LMC9"/>
      <c r="LMD9"/>
      <c r="LME9"/>
      <c r="LMF9"/>
      <c r="LMG9"/>
      <c r="LMH9"/>
      <c r="LMI9"/>
      <c r="LMJ9"/>
      <c r="LMK9"/>
      <c r="LML9"/>
      <c r="LMM9"/>
      <c r="LMN9"/>
      <c r="LMO9"/>
      <c r="LMP9"/>
      <c r="LMQ9"/>
      <c r="LMR9"/>
      <c r="LMS9"/>
      <c r="LMT9"/>
      <c r="LMU9"/>
      <c r="LMV9"/>
      <c r="LMW9"/>
      <c r="LMX9"/>
      <c r="LMY9"/>
      <c r="LMZ9"/>
      <c r="LNA9"/>
      <c r="LNB9"/>
      <c r="LNC9"/>
      <c r="LND9"/>
      <c r="LNE9"/>
      <c r="LNF9"/>
      <c r="LNG9"/>
      <c r="LNH9"/>
      <c r="LNI9"/>
      <c r="LNJ9"/>
      <c r="LNK9"/>
      <c r="LNL9"/>
      <c r="LNM9"/>
      <c r="LNN9"/>
      <c r="LNO9"/>
      <c r="LNP9"/>
      <c r="LNQ9"/>
      <c r="LNR9"/>
      <c r="LNS9"/>
      <c r="LNT9"/>
      <c r="LNU9"/>
      <c r="LNV9"/>
      <c r="LNW9"/>
      <c r="LNX9"/>
      <c r="LNY9"/>
      <c r="LNZ9"/>
      <c r="LOA9"/>
      <c r="LOB9"/>
      <c r="LOC9"/>
      <c r="LOD9"/>
      <c r="LOE9"/>
      <c r="LOF9"/>
      <c r="LOG9"/>
      <c r="LOH9"/>
      <c r="LOI9"/>
      <c r="LOJ9"/>
      <c r="LOK9"/>
      <c r="LOL9"/>
      <c r="LOM9"/>
      <c r="LON9"/>
      <c r="LOO9"/>
      <c r="LOP9"/>
      <c r="LOQ9"/>
      <c r="LOR9"/>
      <c r="LOS9"/>
      <c r="LOT9"/>
      <c r="LOU9"/>
      <c r="LOV9"/>
      <c r="LOW9"/>
      <c r="LOX9"/>
      <c r="LOY9"/>
      <c r="LOZ9"/>
      <c r="LPA9"/>
      <c r="LPB9"/>
      <c r="LPC9"/>
      <c r="LPD9"/>
      <c r="LPE9"/>
      <c r="LPF9"/>
      <c r="LPG9"/>
      <c r="LPH9"/>
      <c r="LPI9"/>
      <c r="LPJ9"/>
      <c r="LPK9"/>
      <c r="LPL9"/>
      <c r="LPM9"/>
      <c r="LPN9"/>
      <c r="LPO9"/>
      <c r="LPP9"/>
      <c r="LPQ9"/>
      <c r="LPR9"/>
      <c r="LPS9"/>
      <c r="LPT9"/>
      <c r="LPU9"/>
      <c r="LPV9"/>
      <c r="LPW9"/>
      <c r="LPX9"/>
      <c r="LPY9"/>
      <c r="LPZ9"/>
      <c r="LQA9"/>
      <c r="LQB9"/>
      <c r="LQC9"/>
      <c r="LQD9"/>
      <c r="LQE9"/>
      <c r="LQF9"/>
      <c r="LQG9"/>
      <c r="LQH9"/>
      <c r="LQI9"/>
      <c r="LQJ9"/>
      <c r="LQK9"/>
      <c r="LQL9"/>
      <c r="LQM9"/>
      <c r="LQN9"/>
      <c r="LQO9"/>
      <c r="LQP9"/>
      <c r="LQQ9"/>
      <c r="LQR9"/>
      <c r="LQS9"/>
      <c r="LQT9"/>
      <c r="LQU9"/>
      <c r="LQV9"/>
      <c r="LQW9"/>
      <c r="LQX9"/>
      <c r="LQY9"/>
      <c r="LQZ9"/>
      <c r="LRA9"/>
      <c r="LRB9"/>
      <c r="LRC9"/>
      <c r="LRD9"/>
      <c r="LRE9"/>
      <c r="LRF9"/>
      <c r="LRG9"/>
      <c r="LRH9"/>
      <c r="LRI9"/>
      <c r="LRJ9"/>
      <c r="LRK9"/>
      <c r="LRL9"/>
      <c r="LRM9"/>
      <c r="LRN9"/>
      <c r="LRO9"/>
      <c r="LRP9"/>
      <c r="LRQ9"/>
      <c r="LRR9"/>
      <c r="LRS9"/>
      <c r="LRT9"/>
      <c r="LRU9"/>
      <c r="LRV9"/>
      <c r="LRW9"/>
      <c r="LRX9"/>
      <c r="LRY9"/>
      <c r="LRZ9"/>
      <c r="LSA9"/>
      <c r="LSB9"/>
      <c r="LSC9"/>
      <c r="LSD9"/>
      <c r="LSE9"/>
      <c r="LSF9"/>
      <c r="LSG9"/>
      <c r="LSH9"/>
      <c r="LSI9"/>
      <c r="LSJ9"/>
      <c r="LSK9"/>
      <c r="LSL9"/>
      <c r="LSM9"/>
      <c r="LSN9"/>
      <c r="LSO9"/>
      <c r="LSP9"/>
      <c r="LSQ9"/>
      <c r="LSR9"/>
      <c r="LSS9"/>
      <c r="LST9"/>
      <c r="LSU9"/>
      <c r="LSV9"/>
      <c r="LSW9"/>
      <c r="LSX9"/>
      <c r="LSY9"/>
      <c r="LSZ9"/>
      <c r="LTA9"/>
      <c r="LTB9"/>
      <c r="LTC9"/>
      <c r="LTD9"/>
      <c r="LTE9"/>
      <c r="LTF9"/>
      <c r="LTG9"/>
      <c r="LTH9"/>
      <c r="LTI9"/>
      <c r="LTJ9"/>
      <c r="LTK9"/>
      <c r="LTL9"/>
      <c r="LTM9"/>
      <c r="LTN9"/>
      <c r="LTO9"/>
      <c r="LTP9"/>
      <c r="LTQ9"/>
      <c r="LTR9"/>
      <c r="LTS9"/>
      <c r="LTT9"/>
      <c r="LTU9"/>
      <c r="LTV9"/>
      <c r="LTW9"/>
      <c r="LTX9"/>
      <c r="LTY9"/>
      <c r="LTZ9"/>
      <c r="LUA9"/>
      <c r="LUB9"/>
      <c r="LUC9"/>
      <c r="LUD9"/>
      <c r="LUE9"/>
      <c r="LUF9"/>
      <c r="LUG9"/>
      <c r="LUH9"/>
      <c r="LUI9"/>
      <c r="LUJ9"/>
      <c r="LUK9"/>
      <c r="LUL9"/>
      <c r="LUM9"/>
      <c r="LUN9"/>
      <c r="LUO9"/>
      <c r="LUP9"/>
      <c r="LUQ9"/>
      <c r="LUR9"/>
      <c r="LUS9"/>
      <c r="LUT9"/>
      <c r="LUU9"/>
      <c r="LUV9"/>
      <c r="LUW9"/>
      <c r="LUX9"/>
      <c r="LUY9"/>
      <c r="LUZ9"/>
      <c r="LVA9"/>
      <c r="LVB9"/>
      <c r="LVC9"/>
      <c r="LVD9"/>
      <c r="LVE9"/>
      <c r="LVF9"/>
      <c r="LVG9"/>
      <c r="LVH9"/>
      <c r="LVI9"/>
      <c r="LVJ9"/>
      <c r="LVK9"/>
      <c r="LVL9"/>
      <c r="LVM9"/>
      <c r="LVN9"/>
      <c r="LVO9"/>
      <c r="LVP9"/>
      <c r="LVQ9"/>
      <c r="LVR9"/>
      <c r="LVS9"/>
      <c r="LVT9"/>
      <c r="LVU9"/>
      <c r="LVV9"/>
      <c r="LVW9"/>
      <c r="LVX9"/>
      <c r="LVY9"/>
      <c r="LVZ9"/>
      <c r="LWA9"/>
      <c r="LWB9"/>
      <c r="LWC9"/>
      <c r="LWD9"/>
      <c r="LWE9"/>
      <c r="LWF9"/>
      <c r="LWG9"/>
      <c r="LWH9"/>
      <c r="LWI9"/>
      <c r="LWJ9"/>
      <c r="LWK9"/>
      <c r="LWL9"/>
      <c r="LWM9"/>
      <c r="LWN9"/>
      <c r="LWO9"/>
      <c r="LWP9"/>
      <c r="LWQ9"/>
      <c r="LWR9"/>
      <c r="LWS9"/>
      <c r="LWT9"/>
      <c r="LWU9"/>
      <c r="LWV9"/>
      <c r="LWW9"/>
      <c r="LWX9"/>
      <c r="LWY9"/>
      <c r="LWZ9"/>
      <c r="LXA9"/>
      <c r="LXB9"/>
      <c r="LXC9"/>
      <c r="LXD9"/>
      <c r="LXE9"/>
      <c r="LXF9"/>
      <c r="LXG9"/>
      <c r="LXH9"/>
      <c r="LXI9"/>
      <c r="LXJ9"/>
      <c r="LXK9"/>
      <c r="LXL9"/>
      <c r="LXM9"/>
      <c r="LXN9"/>
      <c r="LXO9"/>
      <c r="LXP9"/>
      <c r="LXQ9"/>
      <c r="LXR9"/>
      <c r="LXS9"/>
      <c r="LXT9"/>
      <c r="LXU9"/>
      <c r="LXV9"/>
      <c r="LXW9"/>
      <c r="LXX9"/>
      <c r="LXY9"/>
      <c r="LXZ9"/>
      <c r="LYA9"/>
      <c r="LYB9"/>
      <c r="LYC9"/>
      <c r="LYD9"/>
      <c r="LYE9"/>
      <c r="LYF9"/>
      <c r="LYG9"/>
      <c r="LYH9"/>
      <c r="LYI9"/>
      <c r="LYJ9"/>
      <c r="LYK9"/>
      <c r="LYL9"/>
      <c r="LYM9"/>
      <c r="LYN9"/>
      <c r="LYO9"/>
      <c r="LYP9"/>
      <c r="LYQ9"/>
      <c r="LYR9"/>
      <c r="LYS9"/>
      <c r="LYT9"/>
      <c r="LYU9"/>
      <c r="LYV9"/>
      <c r="LYW9"/>
      <c r="LYX9"/>
      <c r="LYY9"/>
      <c r="LYZ9"/>
      <c r="LZA9"/>
      <c r="LZB9"/>
      <c r="LZC9"/>
      <c r="LZD9"/>
      <c r="LZE9"/>
      <c r="LZF9"/>
      <c r="LZG9"/>
      <c r="LZH9"/>
      <c r="LZI9"/>
      <c r="LZJ9"/>
      <c r="LZK9"/>
      <c r="LZL9"/>
      <c r="LZM9"/>
      <c r="LZN9"/>
      <c r="LZO9"/>
      <c r="LZP9"/>
      <c r="LZQ9"/>
      <c r="LZR9"/>
      <c r="LZS9"/>
      <c r="LZT9"/>
      <c r="LZU9"/>
      <c r="LZV9"/>
      <c r="LZW9"/>
      <c r="LZX9"/>
      <c r="LZY9"/>
      <c r="LZZ9"/>
      <c r="MAA9"/>
      <c r="MAB9"/>
      <c r="MAC9"/>
      <c r="MAD9"/>
      <c r="MAE9"/>
      <c r="MAF9"/>
      <c r="MAG9"/>
      <c r="MAH9"/>
      <c r="MAI9"/>
      <c r="MAJ9"/>
      <c r="MAK9"/>
      <c r="MAL9"/>
      <c r="MAM9"/>
      <c r="MAN9"/>
      <c r="MAO9"/>
      <c r="MAP9"/>
      <c r="MAQ9"/>
      <c r="MAR9"/>
      <c r="MAS9"/>
      <c r="MAT9"/>
      <c r="MAU9"/>
      <c r="MAV9"/>
      <c r="MAW9"/>
      <c r="MAX9"/>
      <c r="MAY9"/>
      <c r="MAZ9"/>
      <c r="MBA9"/>
      <c r="MBB9"/>
      <c r="MBC9"/>
      <c r="MBD9"/>
      <c r="MBE9"/>
      <c r="MBF9"/>
      <c r="MBG9"/>
      <c r="MBH9"/>
      <c r="MBI9"/>
      <c r="MBJ9"/>
      <c r="MBK9"/>
      <c r="MBL9"/>
      <c r="MBM9"/>
      <c r="MBN9"/>
      <c r="MBO9"/>
      <c r="MBP9"/>
      <c r="MBQ9"/>
      <c r="MBR9"/>
      <c r="MBS9"/>
      <c r="MBT9"/>
      <c r="MBU9"/>
      <c r="MBV9"/>
      <c r="MBW9"/>
      <c r="MBX9"/>
      <c r="MBY9"/>
      <c r="MBZ9"/>
      <c r="MCA9"/>
      <c r="MCB9"/>
      <c r="MCC9"/>
      <c r="MCD9"/>
      <c r="MCE9"/>
      <c r="MCF9"/>
      <c r="MCG9"/>
      <c r="MCH9"/>
      <c r="MCI9"/>
      <c r="MCJ9"/>
      <c r="MCK9"/>
      <c r="MCL9"/>
      <c r="MCM9"/>
      <c r="MCN9"/>
      <c r="MCO9"/>
      <c r="MCP9"/>
      <c r="MCQ9"/>
      <c r="MCR9"/>
      <c r="MCS9"/>
      <c r="MCT9"/>
      <c r="MCU9"/>
      <c r="MCV9"/>
      <c r="MCW9"/>
      <c r="MCX9"/>
      <c r="MCY9"/>
      <c r="MCZ9"/>
      <c r="MDA9"/>
      <c r="MDB9"/>
      <c r="MDC9"/>
      <c r="MDD9"/>
      <c r="MDE9"/>
      <c r="MDF9"/>
      <c r="MDG9"/>
      <c r="MDH9"/>
      <c r="MDI9"/>
      <c r="MDJ9"/>
      <c r="MDK9"/>
      <c r="MDL9"/>
      <c r="MDM9"/>
      <c r="MDN9"/>
      <c r="MDO9"/>
      <c r="MDP9"/>
      <c r="MDQ9"/>
      <c r="MDR9"/>
      <c r="MDS9"/>
      <c r="MDT9"/>
      <c r="MDU9"/>
      <c r="MDV9"/>
      <c r="MDW9"/>
      <c r="MDX9"/>
      <c r="MDY9"/>
      <c r="MDZ9"/>
      <c r="MEA9"/>
      <c r="MEB9"/>
      <c r="MEC9"/>
      <c r="MED9"/>
      <c r="MEE9"/>
      <c r="MEF9"/>
      <c r="MEG9"/>
      <c r="MEH9"/>
      <c r="MEI9"/>
      <c r="MEJ9"/>
      <c r="MEK9"/>
      <c r="MEL9"/>
      <c r="MEM9"/>
      <c r="MEN9"/>
      <c r="MEO9"/>
      <c r="MEP9"/>
      <c r="MEQ9"/>
      <c r="MER9"/>
      <c r="MES9"/>
      <c r="MET9"/>
      <c r="MEU9"/>
      <c r="MEV9"/>
      <c r="MEW9"/>
      <c r="MEX9"/>
      <c r="MEY9"/>
      <c r="MEZ9"/>
      <c r="MFA9"/>
      <c r="MFB9"/>
      <c r="MFC9"/>
      <c r="MFD9"/>
      <c r="MFE9"/>
      <c r="MFF9"/>
      <c r="MFG9"/>
      <c r="MFH9"/>
      <c r="MFI9"/>
      <c r="MFJ9"/>
      <c r="MFK9"/>
      <c r="MFL9"/>
      <c r="MFM9"/>
      <c r="MFN9"/>
      <c r="MFO9"/>
      <c r="MFP9"/>
      <c r="MFQ9"/>
      <c r="MFR9"/>
      <c r="MFS9"/>
      <c r="MFT9"/>
      <c r="MFU9"/>
      <c r="MFV9"/>
      <c r="MFW9"/>
      <c r="MFX9"/>
      <c r="MFY9"/>
      <c r="MFZ9"/>
      <c r="MGA9"/>
      <c r="MGB9"/>
      <c r="MGC9"/>
      <c r="MGD9"/>
      <c r="MGE9"/>
      <c r="MGF9"/>
      <c r="MGG9"/>
      <c r="MGH9"/>
      <c r="MGI9"/>
      <c r="MGJ9"/>
      <c r="MGK9"/>
      <c r="MGL9"/>
      <c r="MGM9"/>
      <c r="MGN9"/>
      <c r="MGO9"/>
      <c r="MGP9"/>
      <c r="MGQ9"/>
      <c r="MGR9"/>
      <c r="MGS9"/>
      <c r="MGT9"/>
      <c r="MGU9"/>
      <c r="MGV9"/>
      <c r="MGW9"/>
      <c r="MGX9"/>
      <c r="MGY9"/>
      <c r="MGZ9"/>
      <c r="MHA9"/>
      <c r="MHB9"/>
      <c r="MHC9"/>
      <c r="MHD9"/>
      <c r="MHE9"/>
      <c r="MHF9"/>
      <c r="MHG9"/>
      <c r="MHH9"/>
      <c r="MHI9"/>
      <c r="MHJ9"/>
      <c r="MHK9"/>
      <c r="MHL9"/>
      <c r="MHM9"/>
      <c r="MHN9"/>
      <c r="MHO9"/>
      <c r="MHP9"/>
      <c r="MHQ9"/>
      <c r="MHR9"/>
      <c r="MHS9"/>
      <c r="MHT9"/>
      <c r="MHU9"/>
      <c r="MHV9"/>
      <c r="MHW9"/>
      <c r="MHX9"/>
      <c r="MHY9"/>
      <c r="MHZ9"/>
      <c r="MIA9"/>
      <c r="MIB9"/>
      <c r="MIC9"/>
      <c r="MID9"/>
      <c r="MIE9"/>
      <c r="MIF9"/>
      <c r="MIG9"/>
      <c r="MIH9"/>
      <c r="MII9"/>
      <c r="MIJ9"/>
      <c r="MIK9"/>
      <c r="MIL9"/>
      <c r="MIM9"/>
      <c r="MIN9"/>
      <c r="MIO9"/>
      <c r="MIP9"/>
      <c r="MIQ9"/>
      <c r="MIR9"/>
      <c r="MIS9"/>
      <c r="MIT9"/>
      <c r="MIU9"/>
      <c r="MIV9"/>
      <c r="MIW9"/>
      <c r="MIX9"/>
      <c r="MIY9"/>
      <c r="MIZ9"/>
      <c r="MJA9"/>
      <c r="MJB9"/>
      <c r="MJC9"/>
      <c r="MJD9"/>
      <c r="MJE9"/>
      <c r="MJF9"/>
      <c r="MJG9"/>
      <c r="MJH9"/>
      <c r="MJI9"/>
      <c r="MJJ9"/>
      <c r="MJK9"/>
      <c r="MJL9"/>
      <c r="MJM9"/>
      <c r="MJN9"/>
      <c r="MJO9"/>
      <c r="MJP9"/>
      <c r="MJQ9"/>
      <c r="MJR9"/>
      <c r="MJS9"/>
      <c r="MJT9"/>
      <c r="MJU9"/>
      <c r="MJV9"/>
      <c r="MJW9"/>
      <c r="MJX9"/>
      <c r="MJY9"/>
      <c r="MJZ9"/>
      <c r="MKA9"/>
      <c r="MKB9"/>
      <c r="MKC9"/>
      <c r="MKD9"/>
      <c r="MKE9"/>
      <c r="MKF9"/>
      <c r="MKG9"/>
      <c r="MKH9"/>
      <c r="MKI9"/>
      <c r="MKJ9"/>
      <c r="MKK9"/>
      <c r="MKL9"/>
      <c r="MKM9"/>
      <c r="MKN9"/>
      <c r="MKO9"/>
      <c r="MKP9"/>
      <c r="MKQ9"/>
      <c r="MKR9"/>
      <c r="MKS9"/>
      <c r="MKT9"/>
      <c r="MKU9"/>
      <c r="MKV9"/>
      <c r="MKW9"/>
      <c r="MKX9"/>
      <c r="MKY9"/>
      <c r="MKZ9"/>
      <c r="MLA9"/>
      <c r="MLB9"/>
      <c r="MLC9"/>
      <c r="MLD9"/>
      <c r="MLE9"/>
      <c r="MLF9"/>
      <c r="MLG9"/>
      <c r="MLH9"/>
      <c r="MLI9"/>
      <c r="MLJ9"/>
      <c r="MLK9"/>
      <c r="MLL9"/>
      <c r="MLM9"/>
      <c r="MLN9"/>
      <c r="MLO9"/>
      <c r="MLP9"/>
      <c r="MLQ9"/>
      <c r="MLR9"/>
      <c r="MLS9"/>
      <c r="MLT9"/>
      <c r="MLU9"/>
      <c r="MLV9"/>
      <c r="MLW9"/>
      <c r="MLX9"/>
      <c r="MLY9"/>
      <c r="MLZ9"/>
      <c r="MMA9"/>
      <c r="MMB9"/>
      <c r="MMC9"/>
      <c r="MMD9"/>
      <c r="MME9"/>
      <c r="MMF9"/>
      <c r="MMG9"/>
      <c r="MMH9"/>
      <c r="MMI9"/>
      <c r="MMJ9"/>
      <c r="MMK9"/>
      <c r="MML9"/>
      <c r="MMM9"/>
      <c r="MMN9"/>
      <c r="MMO9"/>
      <c r="MMP9"/>
      <c r="MMQ9"/>
      <c r="MMR9"/>
      <c r="MMS9"/>
      <c r="MMT9"/>
      <c r="MMU9"/>
      <c r="MMV9"/>
      <c r="MMW9"/>
      <c r="MMX9"/>
      <c r="MMY9"/>
      <c r="MMZ9"/>
      <c r="MNA9"/>
      <c r="MNB9"/>
      <c r="MNC9"/>
      <c r="MND9"/>
      <c r="MNE9"/>
      <c r="MNF9"/>
      <c r="MNG9"/>
      <c r="MNH9"/>
      <c r="MNI9"/>
      <c r="MNJ9"/>
      <c r="MNK9"/>
      <c r="MNL9"/>
      <c r="MNM9"/>
      <c r="MNN9"/>
      <c r="MNO9"/>
      <c r="MNP9"/>
      <c r="MNQ9"/>
      <c r="MNR9"/>
      <c r="MNS9"/>
      <c r="MNT9"/>
      <c r="MNU9"/>
      <c r="MNV9"/>
      <c r="MNW9"/>
      <c r="MNX9"/>
      <c r="MNY9"/>
      <c r="MNZ9"/>
      <c r="MOA9"/>
      <c r="MOB9"/>
      <c r="MOC9"/>
      <c r="MOD9"/>
      <c r="MOE9"/>
      <c r="MOF9"/>
      <c r="MOG9"/>
      <c r="MOH9"/>
      <c r="MOI9"/>
      <c r="MOJ9"/>
      <c r="MOK9"/>
      <c r="MOL9"/>
      <c r="MOM9"/>
      <c r="MON9"/>
      <c r="MOO9"/>
      <c r="MOP9"/>
      <c r="MOQ9"/>
      <c r="MOR9"/>
      <c r="MOS9"/>
      <c r="MOT9"/>
      <c r="MOU9"/>
      <c r="MOV9"/>
      <c r="MOW9"/>
      <c r="MOX9"/>
      <c r="MOY9"/>
      <c r="MOZ9"/>
      <c r="MPA9"/>
      <c r="MPB9"/>
      <c r="MPC9"/>
      <c r="MPD9"/>
      <c r="MPE9"/>
      <c r="MPF9"/>
      <c r="MPG9"/>
      <c r="MPH9"/>
      <c r="MPI9"/>
      <c r="MPJ9"/>
      <c r="MPK9"/>
      <c r="MPL9"/>
      <c r="MPM9"/>
      <c r="MPN9"/>
      <c r="MPO9"/>
      <c r="MPP9"/>
      <c r="MPQ9"/>
      <c r="MPR9"/>
      <c r="MPS9"/>
      <c r="MPT9"/>
      <c r="MPU9"/>
      <c r="MPV9"/>
      <c r="MPW9"/>
      <c r="MPX9"/>
      <c r="MPY9"/>
      <c r="MPZ9"/>
      <c r="MQA9"/>
      <c r="MQB9"/>
      <c r="MQC9"/>
      <c r="MQD9"/>
      <c r="MQE9"/>
      <c r="MQF9"/>
      <c r="MQG9"/>
      <c r="MQH9"/>
      <c r="MQI9"/>
      <c r="MQJ9"/>
      <c r="MQK9"/>
      <c r="MQL9"/>
      <c r="MQM9"/>
      <c r="MQN9"/>
      <c r="MQO9"/>
      <c r="MQP9"/>
      <c r="MQQ9"/>
      <c r="MQR9"/>
      <c r="MQS9"/>
      <c r="MQT9"/>
      <c r="MQU9"/>
      <c r="MQV9"/>
      <c r="MQW9"/>
      <c r="MQX9"/>
      <c r="MQY9"/>
      <c r="MQZ9"/>
      <c r="MRA9"/>
      <c r="MRB9"/>
      <c r="MRC9"/>
      <c r="MRD9"/>
      <c r="MRE9"/>
      <c r="MRF9"/>
      <c r="MRG9"/>
      <c r="MRH9"/>
      <c r="MRI9"/>
      <c r="MRJ9"/>
      <c r="MRK9"/>
      <c r="MRL9"/>
      <c r="MRM9"/>
      <c r="MRN9"/>
      <c r="MRO9"/>
      <c r="MRP9"/>
      <c r="MRQ9"/>
      <c r="MRR9"/>
      <c r="MRS9"/>
      <c r="MRT9"/>
      <c r="MRU9"/>
      <c r="MRV9"/>
      <c r="MRW9"/>
      <c r="MRX9"/>
      <c r="MRY9"/>
      <c r="MRZ9"/>
      <c r="MSA9"/>
      <c r="MSB9"/>
      <c r="MSC9"/>
      <c r="MSD9"/>
      <c r="MSE9"/>
      <c r="MSF9"/>
      <c r="MSG9"/>
      <c r="MSH9"/>
      <c r="MSI9"/>
      <c r="MSJ9"/>
      <c r="MSK9"/>
      <c r="MSL9"/>
      <c r="MSM9"/>
      <c r="MSN9"/>
      <c r="MSO9"/>
      <c r="MSP9"/>
      <c r="MSQ9"/>
      <c r="MSR9"/>
      <c r="MSS9"/>
      <c r="MST9"/>
      <c r="MSU9"/>
      <c r="MSV9"/>
      <c r="MSW9"/>
      <c r="MSX9"/>
      <c r="MSY9"/>
      <c r="MSZ9"/>
      <c r="MTA9"/>
      <c r="MTB9"/>
      <c r="MTC9"/>
      <c r="MTD9"/>
      <c r="MTE9"/>
      <c r="MTF9"/>
      <c r="MTG9"/>
      <c r="MTH9"/>
      <c r="MTI9"/>
      <c r="MTJ9"/>
      <c r="MTK9"/>
      <c r="MTL9"/>
      <c r="MTM9"/>
      <c r="MTN9"/>
      <c r="MTO9"/>
      <c r="MTP9"/>
      <c r="MTQ9"/>
      <c r="MTR9"/>
      <c r="MTS9"/>
      <c r="MTT9"/>
      <c r="MTU9"/>
      <c r="MTV9"/>
      <c r="MTW9"/>
      <c r="MTX9"/>
      <c r="MTY9"/>
      <c r="MTZ9"/>
      <c r="MUA9"/>
      <c r="MUB9"/>
      <c r="MUC9"/>
      <c r="MUD9"/>
      <c r="MUE9"/>
      <c r="MUF9"/>
      <c r="MUG9"/>
      <c r="MUH9"/>
      <c r="MUI9"/>
      <c r="MUJ9"/>
      <c r="MUK9"/>
      <c r="MUL9"/>
      <c r="MUM9"/>
      <c r="MUN9"/>
      <c r="MUO9"/>
      <c r="MUP9"/>
      <c r="MUQ9"/>
      <c r="MUR9"/>
      <c r="MUS9"/>
      <c r="MUT9"/>
      <c r="MUU9"/>
      <c r="MUV9"/>
      <c r="MUW9"/>
      <c r="MUX9"/>
      <c r="MUY9"/>
      <c r="MUZ9"/>
      <c r="MVA9"/>
      <c r="MVB9"/>
      <c r="MVC9"/>
      <c r="MVD9"/>
      <c r="MVE9"/>
      <c r="MVF9"/>
      <c r="MVG9"/>
      <c r="MVH9"/>
      <c r="MVI9"/>
      <c r="MVJ9"/>
      <c r="MVK9"/>
      <c r="MVL9"/>
      <c r="MVM9"/>
      <c r="MVN9"/>
      <c r="MVO9"/>
      <c r="MVP9"/>
      <c r="MVQ9"/>
      <c r="MVR9"/>
      <c r="MVS9"/>
      <c r="MVT9"/>
      <c r="MVU9"/>
      <c r="MVV9"/>
      <c r="MVW9"/>
      <c r="MVX9"/>
      <c r="MVY9"/>
      <c r="MVZ9"/>
      <c r="MWA9"/>
      <c r="MWB9"/>
      <c r="MWC9"/>
      <c r="MWD9"/>
      <c r="MWE9"/>
      <c r="MWF9"/>
      <c r="MWG9"/>
      <c r="MWH9"/>
      <c r="MWI9"/>
      <c r="MWJ9"/>
      <c r="MWK9"/>
      <c r="MWL9"/>
      <c r="MWM9"/>
      <c r="MWN9"/>
      <c r="MWO9"/>
      <c r="MWP9"/>
      <c r="MWQ9"/>
      <c r="MWR9"/>
      <c r="MWS9"/>
      <c r="MWT9"/>
      <c r="MWU9"/>
      <c r="MWV9"/>
      <c r="MWW9"/>
      <c r="MWX9"/>
      <c r="MWY9"/>
      <c r="MWZ9"/>
      <c r="MXA9"/>
      <c r="MXB9"/>
      <c r="MXC9"/>
      <c r="MXD9"/>
      <c r="MXE9"/>
      <c r="MXF9"/>
      <c r="MXG9"/>
      <c r="MXH9"/>
      <c r="MXI9"/>
      <c r="MXJ9"/>
      <c r="MXK9"/>
      <c r="MXL9"/>
      <c r="MXM9"/>
      <c r="MXN9"/>
      <c r="MXO9"/>
      <c r="MXP9"/>
      <c r="MXQ9"/>
      <c r="MXR9"/>
      <c r="MXS9"/>
      <c r="MXT9"/>
      <c r="MXU9"/>
      <c r="MXV9"/>
      <c r="MXW9"/>
      <c r="MXX9"/>
      <c r="MXY9"/>
      <c r="MXZ9"/>
      <c r="MYA9"/>
      <c r="MYB9"/>
      <c r="MYC9"/>
      <c r="MYD9"/>
      <c r="MYE9"/>
      <c r="MYF9"/>
      <c r="MYG9"/>
      <c r="MYH9"/>
      <c r="MYI9"/>
      <c r="MYJ9"/>
      <c r="MYK9"/>
      <c r="MYL9"/>
      <c r="MYM9"/>
      <c r="MYN9"/>
      <c r="MYO9"/>
      <c r="MYP9"/>
      <c r="MYQ9"/>
      <c r="MYR9"/>
      <c r="MYS9"/>
      <c r="MYT9"/>
      <c r="MYU9"/>
      <c r="MYV9"/>
      <c r="MYW9"/>
      <c r="MYX9"/>
      <c r="MYY9"/>
      <c r="MYZ9"/>
      <c r="MZA9"/>
      <c r="MZB9"/>
      <c r="MZC9"/>
      <c r="MZD9"/>
      <c r="MZE9"/>
      <c r="MZF9"/>
      <c r="MZG9"/>
      <c r="MZH9"/>
      <c r="MZI9"/>
      <c r="MZJ9"/>
      <c r="MZK9"/>
      <c r="MZL9"/>
      <c r="MZM9"/>
      <c r="MZN9"/>
      <c r="MZO9"/>
      <c r="MZP9"/>
      <c r="MZQ9"/>
      <c r="MZR9"/>
      <c r="MZS9"/>
      <c r="MZT9"/>
      <c r="MZU9"/>
      <c r="MZV9"/>
      <c r="MZW9"/>
      <c r="MZX9"/>
      <c r="MZY9"/>
      <c r="MZZ9"/>
      <c r="NAA9"/>
      <c r="NAB9"/>
      <c r="NAC9"/>
      <c r="NAD9"/>
      <c r="NAE9"/>
      <c r="NAF9"/>
      <c r="NAG9"/>
      <c r="NAH9"/>
      <c r="NAI9"/>
      <c r="NAJ9"/>
      <c r="NAK9"/>
      <c r="NAL9"/>
      <c r="NAM9"/>
      <c r="NAN9"/>
      <c r="NAO9"/>
      <c r="NAP9"/>
      <c r="NAQ9"/>
      <c r="NAR9"/>
      <c r="NAS9"/>
      <c r="NAT9"/>
      <c r="NAU9"/>
      <c r="NAV9"/>
      <c r="NAW9"/>
      <c r="NAX9"/>
      <c r="NAY9"/>
      <c r="NAZ9"/>
      <c r="NBA9"/>
      <c r="NBB9"/>
      <c r="NBC9"/>
      <c r="NBD9"/>
      <c r="NBE9"/>
      <c r="NBF9"/>
      <c r="NBG9"/>
      <c r="NBH9"/>
      <c r="NBI9"/>
      <c r="NBJ9"/>
      <c r="NBK9"/>
      <c r="NBL9"/>
      <c r="NBM9"/>
      <c r="NBN9"/>
      <c r="NBO9"/>
      <c r="NBP9"/>
      <c r="NBQ9"/>
      <c r="NBR9"/>
      <c r="NBS9"/>
      <c r="NBT9"/>
      <c r="NBU9"/>
      <c r="NBV9"/>
      <c r="NBW9"/>
      <c r="NBX9"/>
      <c r="NBY9"/>
      <c r="NBZ9"/>
      <c r="NCA9"/>
      <c r="NCB9"/>
      <c r="NCC9"/>
      <c r="NCD9"/>
      <c r="NCE9"/>
      <c r="NCF9"/>
      <c r="NCG9"/>
      <c r="NCH9"/>
      <c r="NCI9"/>
      <c r="NCJ9"/>
      <c r="NCK9"/>
      <c r="NCL9"/>
      <c r="NCM9"/>
      <c r="NCN9"/>
      <c r="NCO9"/>
      <c r="NCP9"/>
      <c r="NCQ9"/>
      <c r="NCR9"/>
      <c r="NCS9"/>
      <c r="NCT9"/>
      <c r="NCU9"/>
      <c r="NCV9"/>
      <c r="NCW9"/>
      <c r="NCX9"/>
      <c r="NCY9"/>
      <c r="NCZ9"/>
      <c r="NDA9"/>
      <c r="NDB9"/>
      <c r="NDC9"/>
      <c r="NDD9"/>
      <c r="NDE9"/>
      <c r="NDF9"/>
      <c r="NDG9"/>
      <c r="NDH9"/>
      <c r="NDI9"/>
      <c r="NDJ9"/>
      <c r="NDK9"/>
      <c r="NDL9"/>
      <c r="NDM9"/>
      <c r="NDN9"/>
      <c r="NDO9"/>
      <c r="NDP9"/>
      <c r="NDQ9"/>
      <c r="NDR9"/>
      <c r="NDS9"/>
      <c r="NDT9"/>
      <c r="NDU9"/>
      <c r="NDV9"/>
      <c r="NDW9"/>
      <c r="NDX9"/>
      <c r="NDY9"/>
      <c r="NDZ9"/>
      <c r="NEA9"/>
      <c r="NEB9"/>
      <c r="NEC9"/>
      <c r="NED9"/>
      <c r="NEE9"/>
      <c r="NEF9"/>
      <c r="NEG9"/>
      <c r="NEH9"/>
      <c r="NEI9"/>
      <c r="NEJ9"/>
      <c r="NEK9"/>
      <c r="NEL9"/>
      <c r="NEM9"/>
      <c r="NEN9"/>
      <c r="NEO9"/>
      <c r="NEP9"/>
      <c r="NEQ9"/>
      <c r="NER9"/>
      <c r="NES9"/>
      <c r="NET9"/>
      <c r="NEU9"/>
      <c r="NEV9"/>
      <c r="NEW9"/>
      <c r="NEX9"/>
      <c r="NEY9"/>
      <c r="NEZ9"/>
      <c r="NFA9"/>
      <c r="NFB9"/>
      <c r="NFC9"/>
      <c r="NFD9"/>
      <c r="NFE9"/>
      <c r="NFF9"/>
      <c r="NFG9"/>
      <c r="NFH9"/>
      <c r="NFI9"/>
      <c r="NFJ9"/>
      <c r="NFK9"/>
      <c r="NFL9"/>
      <c r="NFM9"/>
      <c r="NFN9"/>
      <c r="NFO9"/>
      <c r="NFP9"/>
      <c r="NFQ9"/>
      <c r="NFR9"/>
      <c r="NFS9"/>
      <c r="NFT9"/>
      <c r="NFU9"/>
      <c r="NFV9"/>
      <c r="NFW9"/>
      <c r="NFX9"/>
      <c r="NFY9"/>
      <c r="NFZ9"/>
      <c r="NGA9"/>
      <c r="NGB9"/>
      <c r="NGC9"/>
      <c r="NGD9"/>
      <c r="NGE9"/>
      <c r="NGF9"/>
      <c r="NGG9"/>
      <c r="NGH9"/>
      <c r="NGI9"/>
      <c r="NGJ9"/>
      <c r="NGK9"/>
      <c r="NGL9"/>
      <c r="NGM9"/>
      <c r="NGN9"/>
      <c r="NGO9"/>
      <c r="NGP9"/>
      <c r="NGQ9"/>
      <c r="NGR9"/>
      <c r="NGS9"/>
      <c r="NGT9"/>
      <c r="NGU9"/>
      <c r="NGV9"/>
      <c r="NGW9"/>
      <c r="NGX9"/>
      <c r="NGY9"/>
      <c r="NGZ9"/>
      <c r="NHA9"/>
      <c r="NHB9"/>
      <c r="NHC9"/>
      <c r="NHD9"/>
      <c r="NHE9"/>
      <c r="NHF9"/>
      <c r="NHG9"/>
      <c r="NHH9"/>
      <c r="NHI9"/>
      <c r="NHJ9"/>
      <c r="NHK9"/>
      <c r="NHL9"/>
      <c r="NHM9"/>
      <c r="NHN9"/>
      <c r="NHO9"/>
      <c r="NHP9"/>
      <c r="NHQ9"/>
      <c r="NHR9"/>
      <c r="NHS9"/>
      <c r="NHT9"/>
      <c r="NHU9"/>
      <c r="NHV9"/>
      <c r="NHW9"/>
      <c r="NHX9"/>
      <c r="NHY9"/>
      <c r="NHZ9"/>
      <c r="NIA9"/>
      <c r="NIB9"/>
      <c r="NIC9"/>
      <c r="NID9"/>
      <c r="NIE9"/>
      <c r="NIF9"/>
      <c r="NIG9"/>
      <c r="NIH9"/>
      <c r="NII9"/>
      <c r="NIJ9"/>
      <c r="NIK9"/>
      <c r="NIL9"/>
      <c r="NIM9"/>
      <c r="NIN9"/>
      <c r="NIO9"/>
      <c r="NIP9"/>
      <c r="NIQ9"/>
      <c r="NIR9"/>
      <c r="NIS9"/>
      <c r="NIT9"/>
      <c r="NIU9"/>
      <c r="NIV9"/>
      <c r="NIW9"/>
      <c r="NIX9"/>
      <c r="NIY9"/>
      <c r="NIZ9"/>
      <c r="NJA9"/>
      <c r="NJB9"/>
      <c r="NJC9"/>
      <c r="NJD9"/>
      <c r="NJE9"/>
      <c r="NJF9"/>
      <c r="NJG9"/>
      <c r="NJH9"/>
      <c r="NJI9"/>
      <c r="NJJ9"/>
      <c r="NJK9"/>
      <c r="NJL9"/>
      <c r="NJM9"/>
      <c r="NJN9"/>
      <c r="NJO9"/>
      <c r="NJP9"/>
      <c r="NJQ9"/>
      <c r="NJR9"/>
      <c r="NJS9"/>
      <c r="NJT9"/>
      <c r="NJU9"/>
      <c r="NJV9"/>
      <c r="NJW9"/>
      <c r="NJX9"/>
      <c r="NJY9"/>
      <c r="NJZ9"/>
      <c r="NKA9"/>
      <c r="NKB9"/>
      <c r="NKC9"/>
      <c r="NKD9"/>
      <c r="NKE9"/>
      <c r="NKF9"/>
      <c r="NKG9"/>
      <c r="NKH9"/>
      <c r="NKI9"/>
      <c r="NKJ9"/>
      <c r="NKK9"/>
      <c r="NKL9"/>
      <c r="NKM9"/>
      <c r="NKN9"/>
      <c r="NKO9"/>
      <c r="NKP9"/>
      <c r="NKQ9"/>
      <c r="NKR9"/>
      <c r="NKS9"/>
      <c r="NKT9"/>
      <c r="NKU9"/>
      <c r="NKV9"/>
      <c r="NKW9"/>
      <c r="NKX9"/>
      <c r="NKY9"/>
      <c r="NKZ9"/>
      <c r="NLA9"/>
      <c r="NLB9"/>
      <c r="NLC9"/>
      <c r="NLD9"/>
      <c r="NLE9"/>
      <c r="NLF9"/>
      <c r="NLG9"/>
      <c r="NLH9"/>
      <c r="NLI9"/>
      <c r="NLJ9"/>
      <c r="NLK9"/>
      <c r="NLL9"/>
      <c r="NLM9"/>
      <c r="NLN9"/>
      <c r="NLO9"/>
      <c r="NLP9"/>
      <c r="NLQ9"/>
      <c r="NLR9"/>
      <c r="NLS9"/>
      <c r="NLT9"/>
      <c r="NLU9"/>
      <c r="NLV9"/>
      <c r="NLW9"/>
      <c r="NLX9"/>
      <c r="NLY9"/>
      <c r="NLZ9"/>
      <c r="NMA9"/>
      <c r="NMB9"/>
      <c r="NMC9"/>
      <c r="NMD9"/>
      <c r="NME9"/>
      <c r="NMF9"/>
      <c r="NMG9"/>
      <c r="NMH9"/>
      <c r="NMI9"/>
      <c r="NMJ9"/>
      <c r="NMK9"/>
      <c r="NML9"/>
      <c r="NMM9"/>
      <c r="NMN9"/>
      <c r="NMO9"/>
      <c r="NMP9"/>
      <c r="NMQ9"/>
      <c r="NMR9"/>
      <c r="NMS9"/>
      <c r="NMT9"/>
      <c r="NMU9"/>
      <c r="NMV9"/>
      <c r="NMW9"/>
      <c r="NMX9"/>
      <c r="NMY9"/>
      <c r="NMZ9"/>
      <c r="NNA9"/>
      <c r="NNB9"/>
      <c r="NNC9"/>
      <c r="NND9"/>
      <c r="NNE9"/>
      <c r="NNF9"/>
      <c r="NNG9"/>
      <c r="NNH9"/>
      <c r="NNI9"/>
      <c r="NNJ9"/>
      <c r="NNK9"/>
      <c r="NNL9"/>
      <c r="NNM9"/>
      <c r="NNN9"/>
      <c r="NNO9"/>
      <c r="NNP9"/>
      <c r="NNQ9"/>
      <c r="NNR9"/>
      <c r="NNS9"/>
      <c r="NNT9"/>
      <c r="NNU9"/>
      <c r="NNV9"/>
      <c r="NNW9"/>
      <c r="NNX9"/>
      <c r="NNY9"/>
      <c r="NNZ9"/>
      <c r="NOA9"/>
      <c r="NOB9"/>
      <c r="NOC9"/>
      <c r="NOD9"/>
      <c r="NOE9"/>
      <c r="NOF9"/>
      <c r="NOG9"/>
      <c r="NOH9"/>
      <c r="NOI9"/>
      <c r="NOJ9"/>
      <c r="NOK9"/>
      <c r="NOL9"/>
      <c r="NOM9"/>
      <c r="NON9"/>
      <c r="NOO9"/>
      <c r="NOP9"/>
      <c r="NOQ9"/>
      <c r="NOR9"/>
      <c r="NOS9"/>
      <c r="NOT9"/>
      <c r="NOU9"/>
      <c r="NOV9"/>
      <c r="NOW9"/>
      <c r="NOX9"/>
      <c r="NOY9"/>
      <c r="NOZ9"/>
      <c r="NPA9"/>
      <c r="NPB9"/>
      <c r="NPC9"/>
      <c r="NPD9"/>
      <c r="NPE9"/>
      <c r="NPF9"/>
      <c r="NPG9"/>
      <c r="NPH9"/>
      <c r="NPI9"/>
      <c r="NPJ9"/>
      <c r="NPK9"/>
      <c r="NPL9"/>
      <c r="NPM9"/>
      <c r="NPN9"/>
      <c r="NPO9"/>
      <c r="NPP9"/>
      <c r="NPQ9"/>
      <c r="NPR9"/>
      <c r="NPS9"/>
      <c r="NPT9"/>
      <c r="NPU9"/>
      <c r="NPV9"/>
      <c r="NPW9"/>
      <c r="NPX9"/>
      <c r="NPY9"/>
      <c r="NPZ9"/>
      <c r="NQA9"/>
      <c r="NQB9"/>
      <c r="NQC9"/>
      <c r="NQD9"/>
      <c r="NQE9"/>
      <c r="NQF9"/>
      <c r="NQG9"/>
      <c r="NQH9"/>
      <c r="NQI9"/>
      <c r="NQJ9"/>
      <c r="NQK9"/>
      <c r="NQL9"/>
      <c r="NQM9"/>
      <c r="NQN9"/>
      <c r="NQO9"/>
      <c r="NQP9"/>
      <c r="NQQ9"/>
      <c r="NQR9"/>
      <c r="NQS9"/>
      <c r="NQT9"/>
      <c r="NQU9"/>
      <c r="NQV9"/>
      <c r="NQW9"/>
      <c r="NQX9"/>
      <c r="NQY9"/>
      <c r="NQZ9"/>
      <c r="NRA9"/>
      <c r="NRB9"/>
      <c r="NRC9"/>
      <c r="NRD9"/>
      <c r="NRE9"/>
      <c r="NRF9"/>
      <c r="NRG9"/>
      <c r="NRH9"/>
      <c r="NRI9"/>
      <c r="NRJ9"/>
      <c r="NRK9"/>
      <c r="NRL9"/>
      <c r="NRM9"/>
      <c r="NRN9"/>
      <c r="NRO9"/>
      <c r="NRP9"/>
      <c r="NRQ9"/>
      <c r="NRR9"/>
      <c r="NRS9"/>
      <c r="NRT9"/>
      <c r="NRU9"/>
      <c r="NRV9"/>
      <c r="NRW9"/>
      <c r="NRX9"/>
      <c r="NRY9"/>
      <c r="NRZ9"/>
      <c r="NSA9"/>
      <c r="NSB9"/>
      <c r="NSC9"/>
      <c r="NSD9"/>
      <c r="NSE9"/>
      <c r="NSF9"/>
      <c r="NSG9"/>
      <c r="NSH9"/>
      <c r="NSI9"/>
      <c r="NSJ9"/>
      <c r="NSK9"/>
      <c r="NSL9"/>
      <c r="NSM9"/>
      <c r="NSN9"/>
      <c r="NSO9"/>
      <c r="NSP9"/>
      <c r="NSQ9"/>
      <c r="NSR9"/>
      <c r="NSS9"/>
      <c r="NST9"/>
      <c r="NSU9"/>
      <c r="NSV9"/>
      <c r="NSW9"/>
      <c r="NSX9"/>
      <c r="NSY9"/>
      <c r="NSZ9"/>
      <c r="NTA9"/>
      <c r="NTB9"/>
      <c r="NTC9"/>
      <c r="NTD9"/>
      <c r="NTE9"/>
      <c r="NTF9"/>
      <c r="NTG9"/>
      <c r="NTH9"/>
      <c r="NTI9"/>
      <c r="NTJ9"/>
      <c r="NTK9"/>
      <c r="NTL9"/>
      <c r="NTM9"/>
      <c r="NTN9"/>
      <c r="NTO9"/>
      <c r="NTP9"/>
      <c r="NTQ9"/>
      <c r="NTR9"/>
      <c r="NTS9"/>
      <c r="NTT9"/>
      <c r="NTU9"/>
      <c r="NTV9"/>
      <c r="NTW9"/>
      <c r="NTX9"/>
      <c r="NTY9"/>
      <c r="NTZ9"/>
      <c r="NUA9"/>
      <c r="NUB9"/>
      <c r="NUC9"/>
      <c r="NUD9"/>
      <c r="NUE9"/>
      <c r="NUF9"/>
      <c r="NUG9"/>
      <c r="NUH9"/>
      <c r="NUI9"/>
      <c r="NUJ9"/>
      <c r="NUK9"/>
      <c r="NUL9"/>
      <c r="NUM9"/>
      <c r="NUN9"/>
      <c r="NUO9"/>
      <c r="NUP9"/>
      <c r="NUQ9"/>
      <c r="NUR9"/>
      <c r="NUS9"/>
      <c r="NUT9"/>
      <c r="NUU9"/>
      <c r="NUV9"/>
      <c r="NUW9"/>
      <c r="NUX9"/>
      <c r="NUY9"/>
      <c r="NUZ9"/>
      <c r="NVA9"/>
      <c r="NVB9"/>
      <c r="NVC9"/>
      <c r="NVD9"/>
      <c r="NVE9"/>
      <c r="NVF9"/>
      <c r="NVG9"/>
      <c r="NVH9"/>
      <c r="NVI9"/>
      <c r="NVJ9"/>
      <c r="NVK9"/>
      <c r="NVL9"/>
      <c r="NVM9"/>
      <c r="NVN9"/>
      <c r="NVO9"/>
      <c r="NVP9"/>
      <c r="NVQ9"/>
      <c r="NVR9"/>
      <c r="NVS9"/>
      <c r="NVT9"/>
      <c r="NVU9"/>
      <c r="NVV9"/>
      <c r="NVW9"/>
      <c r="NVX9"/>
      <c r="NVY9"/>
      <c r="NVZ9"/>
      <c r="NWA9"/>
      <c r="NWB9"/>
      <c r="NWC9"/>
      <c r="NWD9"/>
      <c r="NWE9"/>
      <c r="NWF9"/>
      <c r="NWG9"/>
      <c r="NWH9"/>
      <c r="NWI9"/>
      <c r="NWJ9"/>
      <c r="NWK9"/>
      <c r="NWL9"/>
      <c r="NWM9"/>
      <c r="NWN9"/>
      <c r="NWO9"/>
      <c r="NWP9"/>
      <c r="NWQ9"/>
      <c r="NWR9"/>
      <c r="NWS9"/>
      <c r="NWT9"/>
      <c r="NWU9"/>
      <c r="NWV9"/>
      <c r="NWW9"/>
      <c r="NWX9"/>
      <c r="NWY9"/>
      <c r="NWZ9"/>
      <c r="NXA9"/>
      <c r="NXB9"/>
      <c r="NXC9"/>
      <c r="NXD9"/>
      <c r="NXE9"/>
      <c r="NXF9"/>
      <c r="NXG9"/>
      <c r="NXH9"/>
      <c r="NXI9"/>
      <c r="NXJ9"/>
      <c r="NXK9"/>
      <c r="NXL9"/>
      <c r="NXM9"/>
      <c r="NXN9"/>
      <c r="NXO9"/>
      <c r="NXP9"/>
      <c r="NXQ9"/>
      <c r="NXR9"/>
      <c r="NXS9"/>
      <c r="NXT9"/>
      <c r="NXU9"/>
      <c r="NXV9"/>
      <c r="NXW9"/>
      <c r="NXX9"/>
      <c r="NXY9"/>
      <c r="NXZ9"/>
      <c r="NYA9"/>
      <c r="NYB9"/>
      <c r="NYC9"/>
      <c r="NYD9"/>
      <c r="NYE9"/>
      <c r="NYF9"/>
      <c r="NYG9"/>
      <c r="NYH9"/>
      <c r="NYI9"/>
      <c r="NYJ9"/>
      <c r="NYK9"/>
      <c r="NYL9"/>
      <c r="NYM9"/>
      <c r="NYN9"/>
      <c r="NYO9"/>
      <c r="NYP9"/>
      <c r="NYQ9"/>
      <c r="NYR9"/>
      <c r="NYS9"/>
      <c r="NYT9"/>
      <c r="NYU9"/>
      <c r="NYV9"/>
      <c r="NYW9"/>
      <c r="NYX9"/>
      <c r="NYY9"/>
      <c r="NYZ9"/>
      <c r="NZA9"/>
      <c r="NZB9"/>
      <c r="NZC9"/>
      <c r="NZD9"/>
      <c r="NZE9"/>
      <c r="NZF9"/>
      <c r="NZG9"/>
      <c r="NZH9"/>
      <c r="NZI9"/>
      <c r="NZJ9"/>
      <c r="NZK9"/>
      <c r="NZL9"/>
      <c r="NZM9"/>
      <c r="NZN9"/>
      <c r="NZO9"/>
      <c r="NZP9"/>
      <c r="NZQ9"/>
      <c r="NZR9"/>
      <c r="NZS9"/>
      <c r="NZT9"/>
      <c r="NZU9"/>
      <c r="NZV9"/>
      <c r="NZW9"/>
      <c r="NZX9"/>
      <c r="NZY9"/>
      <c r="NZZ9"/>
      <c r="OAA9"/>
      <c r="OAB9"/>
      <c r="OAC9"/>
      <c r="OAD9"/>
      <c r="OAE9"/>
      <c r="OAF9"/>
      <c r="OAG9"/>
      <c r="OAH9"/>
      <c r="OAI9"/>
      <c r="OAJ9"/>
      <c r="OAK9"/>
      <c r="OAL9"/>
      <c r="OAM9"/>
      <c r="OAN9"/>
      <c r="OAO9"/>
      <c r="OAP9"/>
      <c r="OAQ9"/>
      <c r="OAR9"/>
      <c r="OAS9"/>
      <c r="OAT9"/>
      <c r="OAU9"/>
      <c r="OAV9"/>
      <c r="OAW9"/>
      <c r="OAX9"/>
      <c r="OAY9"/>
      <c r="OAZ9"/>
      <c r="OBA9"/>
      <c r="OBB9"/>
      <c r="OBC9"/>
      <c r="OBD9"/>
      <c r="OBE9"/>
      <c r="OBF9"/>
      <c r="OBG9"/>
      <c r="OBH9"/>
      <c r="OBI9"/>
      <c r="OBJ9"/>
      <c r="OBK9"/>
      <c r="OBL9"/>
      <c r="OBM9"/>
      <c r="OBN9"/>
      <c r="OBO9"/>
      <c r="OBP9"/>
      <c r="OBQ9"/>
      <c r="OBR9"/>
      <c r="OBS9"/>
      <c r="OBT9"/>
      <c r="OBU9"/>
      <c r="OBV9"/>
      <c r="OBW9"/>
      <c r="OBX9"/>
      <c r="OBY9"/>
      <c r="OBZ9"/>
      <c r="OCA9"/>
      <c r="OCB9"/>
      <c r="OCC9"/>
      <c r="OCD9"/>
      <c r="OCE9"/>
      <c r="OCF9"/>
      <c r="OCG9"/>
      <c r="OCH9"/>
      <c r="OCI9"/>
      <c r="OCJ9"/>
      <c r="OCK9"/>
      <c r="OCL9"/>
      <c r="OCM9"/>
      <c r="OCN9"/>
      <c r="OCO9"/>
      <c r="OCP9"/>
      <c r="OCQ9"/>
      <c r="OCR9"/>
      <c r="OCS9"/>
      <c r="OCT9"/>
      <c r="OCU9"/>
      <c r="OCV9"/>
      <c r="OCW9"/>
      <c r="OCX9"/>
      <c r="OCY9"/>
      <c r="OCZ9"/>
      <c r="ODA9"/>
      <c r="ODB9"/>
      <c r="ODC9"/>
      <c r="ODD9"/>
      <c r="ODE9"/>
      <c r="ODF9"/>
      <c r="ODG9"/>
      <c r="ODH9"/>
      <c r="ODI9"/>
      <c r="ODJ9"/>
      <c r="ODK9"/>
      <c r="ODL9"/>
      <c r="ODM9"/>
      <c r="ODN9"/>
      <c r="ODO9"/>
      <c r="ODP9"/>
      <c r="ODQ9"/>
      <c r="ODR9"/>
      <c r="ODS9"/>
      <c r="ODT9"/>
      <c r="ODU9"/>
      <c r="ODV9"/>
      <c r="ODW9"/>
      <c r="ODX9"/>
      <c r="ODY9"/>
      <c r="ODZ9"/>
      <c r="OEA9"/>
      <c r="OEB9"/>
      <c r="OEC9"/>
      <c r="OED9"/>
      <c r="OEE9"/>
      <c r="OEF9"/>
      <c r="OEG9"/>
      <c r="OEH9"/>
      <c r="OEI9"/>
      <c r="OEJ9"/>
      <c r="OEK9"/>
      <c r="OEL9"/>
      <c r="OEM9"/>
      <c r="OEN9"/>
      <c r="OEO9"/>
      <c r="OEP9"/>
      <c r="OEQ9"/>
      <c r="OER9"/>
      <c r="OES9"/>
      <c r="OET9"/>
      <c r="OEU9"/>
      <c r="OEV9"/>
      <c r="OEW9"/>
      <c r="OEX9"/>
      <c r="OEY9"/>
      <c r="OEZ9"/>
      <c r="OFA9"/>
      <c r="OFB9"/>
      <c r="OFC9"/>
      <c r="OFD9"/>
      <c r="OFE9"/>
      <c r="OFF9"/>
      <c r="OFG9"/>
      <c r="OFH9"/>
      <c r="OFI9"/>
      <c r="OFJ9"/>
      <c r="OFK9"/>
      <c r="OFL9"/>
      <c r="OFM9"/>
      <c r="OFN9"/>
      <c r="OFO9"/>
      <c r="OFP9"/>
      <c r="OFQ9"/>
      <c r="OFR9"/>
      <c r="OFS9"/>
      <c r="OFT9"/>
      <c r="OFU9"/>
      <c r="OFV9"/>
      <c r="OFW9"/>
      <c r="OFX9"/>
      <c r="OFY9"/>
      <c r="OFZ9"/>
      <c r="OGA9"/>
      <c r="OGB9"/>
      <c r="OGC9"/>
      <c r="OGD9"/>
      <c r="OGE9"/>
      <c r="OGF9"/>
      <c r="OGG9"/>
      <c r="OGH9"/>
      <c r="OGI9"/>
      <c r="OGJ9"/>
      <c r="OGK9"/>
      <c r="OGL9"/>
      <c r="OGM9"/>
      <c r="OGN9"/>
      <c r="OGO9"/>
      <c r="OGP9"/>
      <c r="OGQ9"/>
      <c r="OGR9"/>
      <c r="OGS9"/>
      <c r="OGT9"/>
      <c r="OGU9"/>
      <c r="OGV9"/>
      <c r="OGW9"/>
      <c r="OGX9"/>
      <c r="OGY9"/>
      <c r="OGZ9"/>
      <c r="OHA9"/>
      <c r="OHB9"/>
      <c r="OHC9"/>
      <c r="OHD9"/>
      <c r="OHE9"/>
      <c r="OHF9"/>
      <c r="OHG9"/>
      <c r="OHH9"/>
      <c r="OHI9"/>
      <c r="OHJ9"/>
      <c r="OHK9"/>
      <c r="OHL9"/>
      <c r="OHM9"/>
      <c r="OHN9"/>
      <c r="OHO9"/>
      <c r="OHP9"/>
      <c r="OHQ9"/>
      <c r="OHR9"/>
      <c r="OHS9"/>
      <c r="OHT9"/>
      <c r="OHU9"/>
      <c r="OHV9"/>
      <c r="OHW9"/>
      <c r="OHX9"/>
      <c r="OHY9"/>
      <c r="OHZ9"/>
      <c r="OIA9"/>
      <c r="OIB9"/>
      <c r="OIC9"/>
      <c r="OID9"/>
      <c r="OIE9"/>
      <c r="OIF9"/>
      <c r="OIG9"/>
      <c r="OIH9"/>
      <c r="OII9"/>
      <c r="OIJ9"/>
      <c r="OIK9"/>
      <c r="OIL9"/>
      <c r="OIM9"/>
      <c r="OIN9"/>
      <c r="OIO9"/>
      <c r="OIP9"/>
      <c r="OIQ9"/>
      <c r="OIR9"/>
      <c r="OIS9"/>
      <c r="OIT9"/>
      <c r="OIU9"/>
      <c r="OIV9"/>
      <c r="OIW9"/>
      <c r="OIX9"/>
      <c r="OIY9"/>
      <c r="OIZ9"/>
      <c r="OJA9"/>
      <c r="OJB9"/>
      <c r="OJC9"/>
      <c r="OJD9"/>
      <c r="OJE9"/>
      <c r="OJF9"/>
      <c r="OJG9"/>
      <c r="OJH9"/>
      <c r="OJI9"/>
      <c r="OJJ9"/>
      <c r="OJK9"/>
      <c r="OJL9"/>
      <c r="OJM9"/>
      <c r="OJN9"/>
      <c r="OJO9"/>
      <c r="OJP9"/>
      <c r="OJQ9"/>
      <c r="OJR9"/>
      <c r="OJS9"/>
      <c r="OJT9"/>
      <c r="OJU9"/>
      <c r="OJV9"/>
      <c r="OJW9"/>
      <c r="OJX9"/>
      <c r="OJY9"/>
      <c r="OJZ9"/>
      <c r="OKA9"/>
      <c r="OKB9"/>
      <c r="OKC9"/>
      <c r="OKD9"/>
      <c r="OKE9"/>
      <c r="OKF9"/>
      <c r="OKG9"/>
      <c r="OKH9"/>
      <c r="OKI9"/>
      <c r="OKJ9"/>
      <c r="OKK9"/>
      <c r="OKL9"/>
      <c r="OKM9"/>
      <c r="OKN9"/>
      <c r="OKO9"/>
      <c r="OKP9"/>
      <c r="OKQ9"/>
      <c r="OKR9"/>
      <c r="OKS9"/>
      <c r="OKT9"/>
      <c r="OKU9"/>
      <c r="OKV9"/>
      <c r="OKW9"/>
      <c r="OKX9"/>
      <c r="OKY9"/>
      <c r="OKZ9"/>
      <c r="OLA9"/>
      <c r="OLB9"/>
      <c r="OLC9"/>
      <c r="OLD9"/>
      <c r="OLE9"/>
      <c r="OLF9"/>
      <c r="OLG9"/>
      <c r="OLH9"/>
      <c r="OLI9"/>
      <c r="OLJ9"/>
      <c r="OLK9"/>
      <c r="OLL9"/>
      <c r="OLM9"/>
      <c r="OLN9"/>
      <c r="OLO9"/>
      <c r="OLP9"/>
      <c r="OLQ9"/>
      <c r="OLR9"/>
      <c r="OLS9"/>
      <c r="OLT9"/>
      <c r="OLU9"/>
      <c r="OLV9"/>
      <c r="OLW9"/>
      <c r="OLX9"/>
      <c r="OLY9"/>
      <c r="OLZ9"/>
      <c r="OMA9"/>
      <c r="OMB9"/>
      <c r="OMC9"/>
      <c r="OMD9"/>
      <c r="OME9"/>
      <c r="OMF9"/>
      <c r="OMG9"/>
      <c r="OMH9"/>
      <c r="OMI9"/>
      <c r="OMJ9"/>
      <c r="OMK9"/>
      <c r="OML9"/>
      <c r="OMM9"/>
      <c r="OMN9"/>
      <c r="OMO9"/>
      <c r="OMP9"/>
      <c r="OMQ9"/>
      <c r="OMR9"/>
      <c r="OMS9"/>
      <c r="OMT9"/>
      <c r="OMU9"/>
      <c r="OMV9"/>
      <c r="OMW9"/>
      <c r="OMX9"/>
      <c r="OMY9"/>
      <c r="OMZ9"/>
      <c r="ONA9"/>
      <c r="ONB9"/>
      <c r="ONC9"/>
      <c r="OND9"/>
      <c r="ONE9"/>
      <c r="ONF9"/>
      <c r="ONG9"/>
      <c r="ONH9"/>
      <c r="ONI9"/>
      <c r="ONJ9"/>
      <c r="ONK9"/>
      <c r="ONL9"/>
      <c r="ONM9"/>
      <c r="ONN9"/>
      <c r="ONO9"/>
      <c r="ONP9"/>
      <c r="ONQ9"/>
      <c r="ONR9"/>
      <c r="ONS9"/>
      <c r="ONT9"/>
      <c r="ONU9"/>
      <c r="ONV9"/>
      <c r="ONW9"/>
      <c r="ONX9"/>
      <c r="ONY9"/>
      <c r="ONZ9"/>
      <c r="OOA9"/>
      <c r="OOB9"/>
      <c r="OOC9"/>
      <c r="OOD9"/>
      <c r="OOE9"/>
      <c r="OOF9"/>
      <c r="OOG9"/>
      <c r="OOH9"/>
      <c r="OOI9"/>
      <c r="OOJ9"/>
      <c r="OOK9"/>
      <c r="OOL9"/>
      <c r="OOM9"/>
      <c r="OON9"/>
      <c r="OOO9"/>
      <c r="OOP9"/>
      <c r="OOQ9"/>
      <c r="OOR9"/>
      <c r="OOS9"/>
      <c r="OOT9"/>
      <c r="OOU9"/>
      <c r="OOV9"/>
      <c r="OOW9"/>
      <c r="OOX9"/>
      <c r="OOY9"/>
      <c r="OOZ9"/>
      <c r="OPA9"/>
      <c r="OPB9"/>
      <c r="OPC9"/>
      <c r="OPD9"/>
      <c r="OPE9"/>
      <c r="OPF9"/>
      <c r="OPG9"/>
      <c r="OPH9"/>
      <c r="OPI9"/>
      <c r="OPJ9"/>
      <c r="OPK9"/>
      <c r="OPL9"/>
      <c r="OPM9"/>
      <c r="OPN9"/>
      <c r="OPO9"/>
      <c r="OPP9"/>
      <c r="OPQ9"/>
      <c r="OPR9"/>
      <c r="OPS9"/>
      <c r="OPT9"/>
      <c r="OPU9"/>
      <c r="OPV9"/>
      <c r="OPW9"/>
      <c r="OPX9"/>
      <c r="OPY9"/>
      <c r="OPZ9"/>
      <c r="OQA9"/>
      <c r="OQB9"/>
      <c r="OQC9"/>
      <c r="OQD9"/>
      <c r="OQE9"/>
      <c r="OQF9"/>
      <c r="OQG9"/>
      <c r="OQH9"/>
      <c r="OQI9"/>
      <c r="OQJ9"/>
      <c r="OQK9"/>
      <c r="OQL9"/>
      <c r="OQM9"/>
      <c r="OQN9"/>
      <c r="OQO9"/>
      <c r="OQP9"/>
      <c r="OQQ9"/>
      <c r="OQR9"/>
      <c r="OQS9"/>
      <c r="OQT9"/>
      <c r="OQU9"/>
      <c r="OQV9"/>
      <c r="OQW9"/>
      <c r="OQX9"/>
      <c r="OQY9"/>
      <c r="OQZ9"/>
      <c r="ORA9"/>
      <c r="ORB9"/>
      <c r="ORC9"/>
      <c r="ORD9"/>
      <c r="ORE9"/>
      <c r="ORF9"/>
      <c r="ORG9"/>
      <c r="ORH9"/>
      <c r="ORI9"/>
      <c r="ORJ9"/>
      <c r="ORK9"/>
      <c r="ORL9"/>
      <c r="ORM9"/>
      <c r="ORN9"/>
      <c r="ORO9"/>
      <c r="ORP9"/>
      <c r="ORQ9"/>
      <c r="ORR9"/>
      <c r="ORS9"/>
      <c r="ORT9"/>
      <c r="ORU9"/>
      <c r="ORV9"/>
      <c r="ORW9"/>
      <c r="ORX9"/>
      <c r="ORY9"/>
      <c r="ORZ9"/>
      <c r="OSA9"/>
      <c r="OSB9"/>
      <c r="OSC9"/>
      <c r="OSD9"/>
      <c r="OSE9"/>
      <c r="OSF9"/>
      <c r="OSG9"/>
      <c r="OSH9"/>
      <c r="OSI9"/>
      <c r="OSJ9"/>
      <c r="OSK9"/>
      <c r="OSL9"/>
      <c r="OSM9"/>
      <c r="OSN9"/>
      <c r="OSO9"/>
      <c r="OSP9"/>
      <c r="OSQ9"/>
      <c r="OSR9"/>
      <c r="OSS9"/>
      <c r="OST9"/>
      <c r="OSU9"/>
      <c r="OSV9"/>
      <c r="OSW9"/>
      <c r="OSX9"/>
      <c r="OSY9"/>
      <c r="OSZ9"/>
      <c r="OTA9"/>
      <c r="OTB9"/>
      <c r="OTC9"/>
      <c r="OTD9"/>
      <c r="OTE9"/>
      <c r="OTF9"/>
      <c r="OTG9"/>
      <c r="OTH9"/>
      <c r="OTI9"/>
      <c r="OTJ9"/>
      <c r="OTK9"/>
      <c r="OTL9"/>
      <c r="OTM9"/>
      <c r="OTN9"/>
      <c r="OTO9"/>
      <c r="OTP9"/>
      <c r="OTQ9"/>
      <c r="OTR9"/>
      <c r="OTS9"/>
      <c r="OTT9"/>
      <c r="OTU9"/>
      <c r="OTV9"/>
      <c r="OTW9"/>
      <c r="OTX9"/>
      <c r="OTY9"/>
      <c r="OTZ9"/>
      <c r="OUA9"/>
      <c r="OUB9"/>
      <c r="OUC9"/>
      <c r="OUD9"/>
      <c r="OUE9"/>
      <c r="OUF9"/>
      <c r="OUG9"/>
      <c r="OUH9"/>
      <c r="OUI9"/>
      <c r="OUJ9"/>
      <c r="OUK9"/>
      <c r="OUL9"/>
      <c r="OUM9"/>
      <c r="OUN9"/>
      <c r="OUO9"/>
      <c r="OUP9"/>
      <c r="OUQ9"/>
      <c r="OUR9"/>
      <c r="OUS9"/>
      <c r="OUT9"/>
      <c r="OUU9"/>
      <c r="OUV9"/>
      <c r="OUW9"/>
      <c r="OUX9"/>
      <c r="OUY9"/>
      <c r="OUZ9"/>
      <c r="OVA9"/>
      <c r="OVB9"/>
      <c r="OVC9"/>
      <c r="OVD9"/>
      <c r="OVE9"/>
      <c r="OVF9"/>
      <c r="OVG9"/>
      <c r="OVH9"/>
      <c r="OVI9"/>
      <c r="OVJ9"/>
      <c r="OVK9"/>
      <c r="OVL9"/>
      <c r="OVM9"/>
      <c r="OVN9"/>
      <c r="OVO9"/>
      <c r="OVP9"/>
      <c r="OVQ9"/>
      <c r="OVR9"/>
      <c r="OVS9"/>
      <c r="OVT9"/>
      <c r="OVU9"/>
      <c r="OVV9"/>
      <c r="OVW9"/>
      <c r="OVX9"/>
      <c r="OVY9"/>
      <c r="OVZ9"/>
      <c r="OWA9"/>
      <c r="OWB9"/>
      <c r="OWC9"/>
      <c r="OWD9"/>
      <c r="OWE9"/>
      <c r="OWF9"/>
      <c r="OWG9"/>
      <c r="OWH9"/>
      <c r="OWI9"/>
      <c r="OWJ9"/>
      <c r="OWK9"/>
      <c r="OWL9"/>
      <c r="OWM9"/>
      <c r="OWN9"/>
      <c r="OWO9"/>
      <c r="OWP9"/>
      <c r="OWQ9"/>
      <c r="OWR9"/>
      <c r="OWS9"/>
      <c r="OWT9"/>
      <c r="OWU9"/>
      <c r="OWV9"/>
      <c r="OWW9"/>
      <c r="OWX9"/>
      <c r="OWY9"/>
      <c r="OWZ9"/>
      <c r="OXA9"/>
      <c r="OXB9"/>
      <c r="OXC9"/>
      <c r="OXD9"/>
      <c r="OXE9"/>
      <c r="OXF9"/>
      <c r="OXG9"/>
      <c r="OXH9"/>
      <c r="OXI9"/>
      <c r="OXJ9"/>
      <c r="OXK9"/>
      <c r="OXL9"/>
      <c r="OXM9"/>
      <c r="OXN9"/>
      <c r="OXO9"/>
      <c r="OXP9"/>
      <c r="OXQ9"/>
      <c r="OXR9"/>
      <c r="OXS9"/>
      <c r="OXT9"/>
      <c r="OXU9"/>
      <c r="OXV9"/>
      <c r="OXW9"/>
      <c r="OXX9"/>
      <c r="OXY9"/>
      <c r="OXZ9"/>
      <c r="OYA9"/>
      <c r="OYB9"/>
      <c r="OYC9"/>
      <c r="OYD9"/>
      <c r="OYE9"/>
      <c r="OYF9"/>
      <c r="OYG9"/>
      <c r="OYH9"/>
      <c r="OYI9"/>
      <c r="OYJ9"/>
      <c r="OYK9"/>
      <c r="OYL9"/>
      <c r="OYM9"/>
      <c r="OYN9"/>
      <c r="OYO9"/>
      <c r="OYP9"/>
      <c r="OYQ9"/>
      <c r="OYR9"/>
      <c r="OYS9"/>
      <c r="OYT9"/>
      <c r="OYU9"/>
      <c r="OYV9"/>
      <c r="OYW9"/>
      <c r="OYX9"/>
      <c r="OYY9"/>
      <c r="OYZ9"/>
      <c r="OZA9"/>
      <c r="OZB9"/>
      <c r="OZC9"/>
      <c r="OZD9"/>
      <c r="OZE9"/>
      <c r="OZF9"/>
      <c r="OZG9"/>
      <c r="OZH9"/>
      <c r="OZI9"/>
      <c r="OZJ9"/>
      <c r="OZK9"/>
      <c r="OZL9"/>
      <c r="OZM9"/>
      <c r="OZN9"/>
      <c r="OZO9"/>
      <c r="OZP9"/>
      <c r="OZQ9"/>
      <c r="OZR9"/>
      <c r="OZS9"/>
      <c r="OZT9"/>
      <c r="OZU9"/>
      <c r="OZV9"/>
      <c r="OZW9"/>
      <c r="OZX9"/>
      <c r="OZY9"/>
      <c r="OZZ9"/>
      <c r="PAA9"/>
      <c r="PAB9"/>
      <c r="PAC9"/>
      <c r="PAD9"/>
      <c r="PAE9"/>
      <c r="PAF9"/>
      <c r="PAG9"/>
      <c r="PAH9"/>
      <c r="PAI9"/>
      <c r="PAJ9"/>
      <c r="PAK9"/>
      <c r="PAL9"/>
      <c r="PAM9"/>
      <c r="PAN9"/>
      <c r="PAO9"/>
      <c r="PAP9"/>
      <c r="PAQ9"/>
      <c r="PAR9"/>
      <c r="PAS9"/>
      <c r="PAT9"/>
      <c r="PAU9"/>
      <c r="PAV9"/>
      <c r="PAW9"/>
      <c r="PAX9"/>
      <c r="PAY9"/>
      <c r="PAZ9"/>
      <c r="PBA9"/>
      <c r="PBB9"/>
      <c r="PBC9"/>
      <c r="PBD9"/>
      <c r="PBE9"/>
      <c r="PBF9"/>
      <c r="PBG9"/>
      <c r="PBH9"/>
      <c r="PBI9"/>
      <c r="PBJ9"/>
      <c r="PBK9"/>
      <c r="PBL9"/>
      <c r="PBM9"/>
      <c r="PBN9"/>
      <c r="PBO9"/>
      <c r="PBP9"/>
      <c r="PBQ9"/>
      <c r="PBR9"/>
      <c r="PBS9"/>
      <c r="PBT9"/>
      <c r="PBU9"/>
      <c r="PBV9"/>
      <c r="PBW9"/>
      <c r="PBX9"/>
      <c r="PBY9"/>
      <c r="PBZ9"/>
      <c r="PCA9"/>
      <c r="PCB9"/>
      <c r="PCC9"/>
      <c r="PCD9"/>
      <c r="PCE9"/>
      <c r="PCF9"/>
      <c r="PCG9"/>
      <c r="PCH9"/>
      <c r="PCI9"/>
      <c r="PCJ9"/>
      <c r="PCK9"/>
      <c r="PCL9"/>
      <c r="PCM9"/>
      <c r="PCN9"/>
      <c r="PCO9"/>
      <c r="PCP9"/>
      <c r="PCQ9"/>
      <c r="PCR9"/>
      <c r="PCS9"/>
      <c r="PCT9"/>
      <c r="PCU9"/>
      <c r="PCV9"/>
      <c r="PCW9"/>
      <c r="PCX9"/>
      <c r="PCY9"/>
      <c r="PCZ9"/>
      <c r="PDA9"/>
      <c r="PDB9"/>
      <c r="PDC9"/>
      <c r="PDD9"/>
      <c r="PDE9"/>
      <c r="PDF9"/>
      <c r="PDG9"/>
      <c r="PDH9"/>
      <c r="PDI9"/>
      <c r="PDJ9"/>
      <c r="PDK9"/>
      <c r="PDL9"/>
      <c r="PDM9"/>
      <c r="PDN9"/>
      <c r="PDO9"/>
      <c r="PDP9"/>
      <c r="PDQ9"/>
      <c r="PDR9"/>
      <c r="PDS9"/>
      <c r="PDT9"/>
      <c r="PDU9"/>
      <c r="PDV9"/>
      <c r="PDW9"/>
      <c r="PDX9"/>
      <c r="PDY9"/>
      <c r="PDZ9"/>
      <c r="PEA9"/>
      <c r="PEB9"/>
      <c r="PEC9"/>
      <c r="PED9"/>
      <c r="PEE9"/>
      <c r="PEF9"/>
      <c r="PEG9"/>
      <c r="PEH9"/>
      <c r="PEI9"/>
      <c r="PEJ9"/>
      <c r="PEK9"/>
      <c r="PEL9"/>
      <c r="PEM9"/>
      <c r="PEN9"/>
      <c r="PEO9"/>
      <c r="PEP9"/>
      <c r="PEQ9"/>
      <c r="PER9"/>
      <c r="PES9"/>
      <c r="PET9"/>
      <c r="PEU9"/>
      <c r="PEV9"/>
      <c r="PEW9"/>
      <c r="PEX9"/>
      <c r="PEY9"/>
      <c r="PEZ9"/>
      <c r="PFA9"/>
      <c r="PFB9"/>
      <c r="PFC9"/>
      <c r="PFD9"/>
      <c r="PFE9"/>
      <c r="PFF9"/>
      <c r="PFG9"/>
      <c r="PFH9"/>
      <c r="PFI9"/>
      <c r="PFJ9"/>
      <c r="PFK9"/>
      <c r="PFL9"/>
      <c r="PFM9"/>
      <c r="PFN9"/>
      <c r="PFO9"/>
      <c r="PFP9"/>
      <c r="PFQ9"/>
      <c r="PFR9"/>
      <c r="PFS9"/>
      <c r="PFT9"/>
      <c r="PFU9"/>
      <c r="PFV9"/>
      <c r="PFW9"/>
      <c r="PFX9"/>
      <c r="PFY9"/>
      <c r="PFZ9"/>
      <c r="PGA9"/>
      <c r="PGB9"/>
      <c r="PGC9"/>
      <c r="PGD9"/>
      <c r="PGE9"/>
      <c r="PGF9"/>
      <c r="PGG9"/>
      <c r="PGH9"/>
      <c r="PGI9"/>
      <c r="PGJ9"/>
      <c r="PGK9"/>
      <c r="PGL9"/>
      <c r="PGM9"/>
      <c r="PGN9"/>
      <c r="PGO9"/>
      <c r="PGP9"/>
      <c r="PGQ9"/>
      <c r="PGR9"/>
      <c r="PGS9"/>
      <c r="PGT9"/>
      <c r="PGU9"/>
      <c r="PGV9"/>
      <c r="PGW9"/>
      <c r="PGX9"/>
      <c r="PGY9"/>
      <c r="PGZ9"/>
      <c r="PHA9"/>
      <c r="PHB9"/>
      <c r="PHC9"/>
      <c r="PHD9"/>
      <c r="PHE9"/>
      <c r="PHF9"/>
      <c r="PHG9"/>
      <c r="PHH9"/>
      <c r="PHI9"/>
      <c r="PHJ9"/>
      <c r="PHK9"/>
      <c r="PHL9"/>
      <c r="PHM9"/>
      <c r="PHN9"/>
      <c r="PHO9"/>
      <c r="PHP9"/>
      <c r="PHQ9"/>
      <c r="PHR9"/>
      <c r="PHS9"/>
      <c r="PHT9"/>
      <c r="PHU9"/>
      <c r="PHV9"/>
      <c r="PHW9"/>
      <c r="PHX9"/>
      <c r="PHY9"/>
      <c r="PHZ9"/>
      <c r="PIA9"/>
      <c r="PIB9"/>
      <c r="PIC9"/>
      <c r="PID9"/>
      <c r="PIE9"/>
      <c r="PIF9"/>
      <c r="PIG9"/>
      <c r="PIH9"/>
      <c r="PII9"/>
      <c r="PIJ9"/>
      <c r="PIK9"/>
      <c r="PIL9"/>
      <c r="PIM9"/>
      <c r="PIN9"/>
      <c r="PIO9"/>
      <c r="PIP9"/>
      <c r="PIQ9"/>
      <c r="PIR9"/>
      <c r="PIS9"/>
      <c r="PIT9"/>
      <c r="PIU9"/>
      <c r="PIV9"/>
      <c r="PIW9"/>
      <c r="PIX9"/>
      <c r="PIY9"/>
      <c r="PIZ9"/>
      <c r="PJA9"/>
      <c r="PJB9"/>
      <c r="PJC9"/>
      <c r="PJD9"/>
      <c r="PJE9"/>
      <c r="PJF9"/>
      <c r="PJG9"/>
      <c r="PJH9"/>
      <c r="PJI9"/>
      <c r="PJJ9"/>
      <c r="PJK9"/>
      <c r="PJL9"/>
      <c r="PJM9"/>
      <c r="PJN9"/>
      <c r="PJO9"/>
      <c r="PJP9"/>
      <c r="PJQ9"/>
      <c r="PJR9"/>
      <c r="PJS9"/>
      <c r="PJT9"/>
      <c r="PJU9"/>
      <c r="PJV9"/>
      <c r="PJW9"/>
      <c r="PJX9"/>
      <c r="PJY9"/>
      <c r="PJZ9"/>
      <c r="PKA9"/>
      <c r="PKB9"/>
      <c r="PKC9"/>
      <c r="PKD9"/>
      <c r="PKE9"/>
      <c r="PKF9"/>
      <c r="PKG9"/>
      <c r="PKH9"/>
      <c r="PKI9"/>
      <c r="PKJ9"/>
      <c r="PKK9"/>
      <c r="PKL9"/>
      <c r="PKM9"/>
      <c r="PKN9"/>
      <c r="PKO9"/>
      <c r="PKP9"/>
      <c r="PKQ9"/>
      <c r="PKR9"/>
      <c r="PKS9"/>
      <c r="PKT9"/>
      <c r="PKU9"/>
      <c r="PKV9"/>
      <c r="PKW9"/>
      <c r="PKX9"/>
      <c r="PKY9"/>
      <c r="PKZ9"/>
      <c r="PLA9"/>
      <c r="PLB9"/>
      <c r="PLC9"/>
      <c r="PLD9"/>
      <c r="PLE9"/>
      <c r="PLF9"/>
      <c r="PLG9"/>
      <c r="PLH9"/>
      <c r="PLI9"/>
      <c r="PLJ9"/>
      <c r="PLK9"/>
      <c r="PLL9"/>
      <c r="PLM9"/>
      <c r="PLN9"/>
      <c r="PLO9"/>
      <c r="PLP9"/>
      <c r="PLQ9"/>
      <c r="PLR9"/>
      <c r="PLS9"/>
      <c r="PLT9"/>
      <c r="PLU9"/>
      <c r="PLV9"/>
      <c r="PLW9"/>
      <c r="PLX9"/>
      <c r="PLY9"/>
      <c r="PLZ9"/>
      <c r="PMA9"/>
      <c r="PMB9"/>
      <c r="PMC9"/>
      <c r="PMD9"/>
      <c r="PME9"/>
      <c r="PMF9"/>
      <c r="PMG9"/>
      <c r="PMH9"/>
      <c r="PMI9"/>
      <c r="PMJ9"/>
      <c r="PMK9"/>
      <c r="PML9"/>
      <c r="PMM9"/>
      <c r="PMN9"/>
      <c r="PMO9"/>
      <c r="PMP9"/>
      <c r="PMQ9"/>
      <c r="PMR9"/>
      <c r="PMS9"/>
      <c r="PMT9"/>
      <c r="PMU9"/>
      <c r="PMV9"/>
      <c r="PMW9"/>
      <c r="PMX9"/>
      <c r="PMY9"/>
      <c r="PMZ9"/>
      <c r="PNA9"/>
      <c r="PNB9"/>
      <c r="PNC9"/>
      <c r="PND9"/>
      <c r="PNE9"/>
      <c r="PNF9"/>
      <c r="PNG9"/>
      <c r="PNH9"/>
      <c r="PNI9"/>
      <c r="PNJ9"/>
      <c r="PNK9"/>
      <c r="PNL9"/>
      <c r="PNM9"/>
      <c r="PNN9"/>
      <c r="PNO9"/>
      <c r="PNP9"/>
      <c r="PNQ9"/>
      <c r="PNR9"/>
      <c r="PNS9"/>
      <c r="PNT9"/>
      <c r="PNU9"/>
      <c r="PNV9"/>
      <c r="PNW9"/>
      <c r="PNX9"/>
      <c r="PNY9"/>
      <c r="PNZ9"/>
      <c r="POA9"/>
      <c r="POB9"/>
      <c r="POC9"/>
      <c r="POD9"/>
      <c r="POE9"/>
      <c r="POF9"/>
      <c r="POG9"/>
      <c r="POH9"/>
      <c r="POI9"/>
      <c r="POJ9"/>
      <c r="POK9"/>
      <c r="POL9"/>
      <c r="POM9"/>
      <c r="PON9"/>
      <c r="POO9"/>
      <c r="POP9"/>
      <c r="POQ9"/>
      <c r="POR9"/>
      <c r="POS9"/>
      <c r="POT9"/>
      <c r="POU9"/>
      <c r="POV9"/>
      <c r="POW9"/>
      <c r="POX9"/>
      <c r="POY9"/>
      <c r="POZ9"/>
      <c r="PPA9"/>
      <c r="PPB9"/>
      <c r="PPC9"/>
      <c r="PPD9"/>
      <c r="PPE9"/>
      <c r="PPF9"/>
      <c r="PPG9"/>
      <c r="PPH9"/>
      <c r="PPI9"/>
      <c r="PPJ9"/>
      <c r="PPK9"/>
      <c r="PPL9"/>
      <c r="PPM9"/>
      <c r="PPN9"/>
      <c r="PPO9"/>
      <c r="PPP9"/>
      <c r="PPQ9"/>
      <c r="PPR9"/>
      <c r="PPS9"/>
      <c r="PPT9"/>
      <c r="PPU9"/>
      <c r="PPV9"/>
      <c r="PPW9"/>
      <c r="PPX9"/>
      <c r="PPY9"/>
      <c r="PPZ9"/>
      <c r="PQA9"/>
      <c r="PQB9"/>
      <c r="PQC9"/>
      <c r="PQD9"/>
      <c r="PQE9"/>
      <c r="PQF9"/>
      <c r="PQG9"/>
      <c r="PQH9"/>
      <c r="PQI9"/>
      <c r="PQJ9"/>
      <c r="PQK9"/>
      <c r="PQL9"/>
      <c r="PQM9"/>
      <c r="PQN9"/>
      <c r="PQO9"/>
      <c r="PQP9"/>
      <c r="PQQ9"/>
      <c r="PQR9"/>
      <c r="PQS9"/>
      <c r="PQT9"/>
      <c r="PQU9"/>
      <c r="PQV9"/>
      <c r="PQW9"/>
      <c r="PQX9"/>
      <c r="PQY9"/>
      <c r="PQZ9"/>
      <c r="PRA9"/>
      <c r="PRB9"/>
      <c r="PRC9"/>
      <c r="PRD9"/>
      <c r="PRE9"/>
      <c r="PRF9"/>
      <c r="PRG9"/>
      <c r="PRH9"/>
      <c r="PRI9"/>
      <c r="PRJ9"/>
      <c r="PRK9"/>
      <c r="PRL9"/>
      <c r="PRM9"/>
      <c r="PRN9"/>
      <c r="PRO9"/>
      <c r="PRP9"/>
      <c r="PRQ9"/>
      <c r="PRR9"/>
      <c r="PRS9"/>
      <c r="PRT9"/>
      <c r="PRU9"/>
      <c r="PRV9"/>
      <c r="PRW9"/>
      <c r="PRX9"/>
      <c r="PRY9"/>
      <c r="PRZ9"/>
      <c r="PSA9"/>
      <c r="PSB9"/>
      <c r="PSC9"/>
      <c r="PSD9"/>
      <c r="PSE9"/>
      <c r="PSF9"/>
      <c r="PSG9"/>
      <c r="PSH9"/>
      <c r="PSI9"/>
      <c r="PSJ9"/>
      <c r="PSK9"/>
      <c r="PSL9"/>
      <c r="PSM9"/>
      <c r="PSN9"/>
      <c r="PSO9"/>
      <c r="PSP9"/>
      <c r="PSQ9"/>
      <c r="PSR9"/>
      <c r="PSS9"/>
      <c r="PST9"/>
      <c r="PSU9"/>
      <c r="PSV9"/>
      <c r="PSW9"/>
      <c r="PSX9"/>
      <c r="PSY9"/>
      <c r="PSZ9"/>
      <c r="PTA9"/>
      <c r="PTB9"/>
      <c r="PTC9"/>
      <c r="PTD9"/>
      <c r="PTE9"/>
      <c r="PTF9"/>
      <c r="PTG9"/>
      <c r="PTH9"/>
      <c r="PTI9"/>
      <c r="PTJ9"/>
      <c r="PTK9"/>
      <c r="PTL9"/>
      <c r="PTM9"/>
      <c r="PTN9"/>
      <c r="PTO9"/>
      <c r="PTP9"/>
      <c r="PTQ9"/>
      <c r="PTR9"/>
      <c r="PTS9"/>
      <c r="PTT9"/>
      <c r="PTU9"/>
      <c r="PTV9"/>
      <c r="PTW9"/>
      <c r="PTX9"/>
      <c r="PTY9"/>
      <c r="PTZ9"/>
      <c r="PUA9"/>
      <c r="PUB9"/>
      <c r="PUC9"/>
      <c r="PUD9"/>
      <c r="PUE9"/>
      <c r="PUF9"/>
      <c r="PUG9"/>
      <c r="PUH9"/>
      <c r="PUI9"/>
      <c r="PUJ9"/>
      <c r="PUK9"/>
      <c r="PUL9"/>
      <c r="PUM9"/>
      <c r="PUN9"/>
      <c r="PUO9"/>
      <c r="PUP9"/>
      <c r="PUQ9"/>
      <c r="PUR9"/>
      <c r="PUS9"/>
      <c r="PUT9"/>
      <c r="PUU9"/>
      <c r="PUV9"/>
      <c r="PUW9"/>
      <c r="PUX9"/>
      <c r="PUY9"/>
      <c r="PUZ9"/>
      <c r="PVA9"/>
      <c r="PVB9"/>
      <c r="PVC9"/>
      <c r="PVD9"/>
      <c r="PVE9"/>
      <c r="PVF9"/>
      <c r="PVG9"/>
      <c r="PVH9"/>
      <c r="PVI9"/>
      <c r="PVJ9"/>
      <c r="PVK9"/>
      <c r="PVL9"/>
      <c r="PVM9"/>
      <c r="PVN9"/>
      <c r="PVO9"/>
      <c r="PVP9"/>
      <c r="PVQ9"/>
      <c r="PVR9"/>
      <c r="PVS9"/>
      <c r="PVT9"/>
      <c r="PVU9"/>
      <c r="PVV9"/>
      <c r="PVW9"/>
      <c r="PVX9"/>
      <c r="PVY9"/>
      <c r="PVZ9"/>
      <c r="PWA9"/>
      <c r="PWB9"/>
      <c r="PWC9"/>
      <c r="PWD9"/>
      <c r="PWE9"/>
      <c r="PWF9"/>
      <c r="PWG9"/>
      <c r="PWH9"/>
      <c r="PWI9"/>
      <c r="PWJ9"/>
      <c r="PWK9"/>
      <c r="PWL9"/>
      <c r="PWM9"/>
      <c r="PWN9"/>
      <c r="PWO9"/>
      <c r="PWP9"/>
      <c r="PWQ9"/>
      <c r="PWR9"/>
      <c r="PWS9"/>
      <c r="PWT9"/>
      <c r="PWU9"/>
      <c r="PWV9"/>
      <c r="PWW9"/>
      <c r="PWX9"/>
      <c r="PWY9"/>
      <c r="PWZ9"/>
      <c r="PXA9"/>
      <c r="PXB9"/>
      <c r="PXC9"/>
      <c r="PXD9"/>
      <c r="PXE9"/>
      <c r="PXF9"/>
      <c r="PXG9"/>
      <c r="PXH9"/>
      <c r="PXI9"/>
      <c r="PXJ9"/>
      <c r="PXK9"/>
      <c r="PXL9"/>
      <c r="PXM9"/>
      <c r="PXN9"/>
      <c r="PXO9"/>
      <c r="PXP9"/>
      <c r="PXQ9"/>
      <c r="PXR9"/>
      <c r="PXS9"/>
      <c r="PXT9"/>
      <c r="PXU9"/>
      <c r="PXV9"/>
      <c r="PXW9"/>
      <c r="PXX9"/>
      <c r="PXY9"/>
      <c r="PXZ9"/>
      <c r="PYA9"/>
      <c r="PYB9"/>
      <c r="PYC9"/>
      <c r="PYD9"/>
      <c r="PYE9"/>
      <c r="PYF9"/>
      <c r="PYG9"/>
      <c r="PYH9"/>
      <c r="PYI9"/>
      <c r="PYJ9"/>
      <c r="PYK9"/>
      <c r="PYL9"/>
      <c r="PYM9"/>
      <c r="PYN9"/>
      <c r="PYO9"/>
      <c r="PYP9"/>
      <c r="PYQ9"/>
      <c r="PYR9"/>
      <c r="PYS9"/>
      <c r="PYT9"/>
      <c r="PYU9"/>
      <c r="PYV9"/>
      <c r="PYW9"/>
      <c r="PYX9"/>
      <c r="PYY9"/>
      <c r="PYZ9"/>
      <c r="PZA9"/>
      <c r="PZB9"/>
      <c r="PZC9"/>
      <c r="PZD9"/>
      <c r="PZE9"/>
      <c r="PZF9"/>
      <c r="PZG9"/>
      <c r="PZH9"/>
      <c r="PZI9"/>
      <c r="PZJ9"/>
      <c r="PZK9"/>
      <c r="PZL9"/>
      <c r="PZM9"/>
      <c r="PZN9"/>
      <c r="PZO9"/>
      <c r="PZP9"/>
      <c r="PZQ9"/>
      <c r="PZR9"/>
      <c r="PZS9"/>
      <c r="PZT9"/>
      <c r="PZU9"/>
      <c r="PZV9"/>
      <c r="PZW9"/>
      <c r="PZX9"/>
      <c r="PZY9"/>
      <c r="PZZ9"/>
      <c r="QAA9"/>
      <c r="QAB9"/>
      <c r="QAC9"/>
      <c r="QAD9"/>
      <c r="QAE9"/>
      <c r="QAF9"/>
      <c r="QAG9"/>
      <c r="QAH9"/>
      <c r="QAI9"/>
      <c r="QAJ9"/>
      <c r="QAK9"/>
      <c r="QAL9"/>
      <c r="QAM9"/>
      <c r="QAN9"/>
      <c r="QAO9"/>
      <c r="QAP9"/>
      <c r="QAQ9"/>
      <c r="QAR9"/>
      <c r="QAS9"/>
      <c r="QAT9"/>
      <c r="QAU9"/>
      <c r="QAV9"/>
      <c r="QAW9"/>
      <c r="QAX9"/>
      <c r="QAY9"/>
      <c r="QAZ9"/>
      <c r="QBA9"/>
      <c r="QBB9"/>
      <c r="QBC9"/>
      <c r="QBD9"/>
      <c r="QBE9"/>
      <c r="QBF9"/>
      <c r="QBG9"/>
      <c r="QBH9"/>
      <c r="QBI9"/>
      <c r="QBJ9"/>
      <c r="QBK9"/>
      <c r="QBL9"/>
      <c r="QBM9"/>
      <c r="QBN9"/>
      <c r="QBO9"/>
      <c r="QBP9"/>
      <c r="QBQ9"/>
      <c r="QBR9"/>
      <c r="QBS9"/>
      <c r="QBT9"/>
      <c r="QBU9"/>
      <c r="QBV9"/>
      <c r="QBW9"/>
      <c r="QBX9"/>
      <c r="QBY9"/>
      <c r="QBZ9"/>
      <c r="QCA9"/>
      <c r="QCB9"/>
      <c r="QCC9"/>
      <c r="QCD9"/>
      <c r="QCE9"/>
      <c r="QCF9"/>
      <c r="QCG9"/>
      <c r="QCH9"/>
      <c r="QCI9"/>
      <c r="QCJ9"/>
      <c r="QCK9"/>
      <c r="QCL9"/>
      <c r="QCM9"/>
      <c r="QCN9"/>
      <c r="QCO9"/>
      <c r="QCP9"/>
      <c r="QCQ9"/>
      <c r="QCR9"/>
      <c r="QCS9"/>
      <c r="QCT9"/>
      <c r="QCU9"/>
      <c r="QCV9"/>
      <c r="QCW9"/>
      <c r="QCX9"/>
      <c r="QCY9"/>
      <c r="QCZ9"/>
      <c r="QDA9"/>
      <c r="QDB9"/>
      <c r="QDC9"/>
      <c r="QDD9"/>
      <c r="QDE9"/>
      <c r="QDF9"/>
      <c r="QDG9"/>
      <c r="QDH9"/>
      <c r="QDI9"/>
      <c r="QDJ9"/>
      <c r="QDK9"/>
      <c r="QDL9"/>
      <c r="QDM9"/>
      <c r="QDN9"/>
      <c r="QDO9"/>
      <c r="QDP9"/>
      <c r="QDQ9"/>
      <c r="QDR9"/>
      <c r="QDS9"/>
      <c r="QDT9"/>
      <c r="QDU9"/>
      <c r="QDV9"/>
      <c r="QDW9"/>
      <c r="QDX9"/>
      <c r="QDY9"/>
      <c r="QDZ9"/>
      <c r="QEA9"/>
      <c r="QEB9"/>
      <c r="QEC9"/>
      <c r="QED9"/>
      <c r="QEE9"/>
      <c r="QEF9"/>
      <c r="QEG9"/>
      <c r="QEH9"/>
      <c r="QEI9"/>
      <c r="QEJ9"/>
      <c r="QEK9"/>
      <c r="QEL9"/>
      <c r="QEM9"/>
      <c r="QEN9"/>
      <c r="QEO9"/>
      <c r="QEP9"/>
      <c r="QEQ9"/>
      <c r="QER9"/>
      <c r="QES9"/>
      <c r="QET9"/>
      <c r="QEU9"/>
      <c r="QEV9"/>
      <c r="QEW9"/>
      <c r="QEX9"/>
      <c r="QEY9"/>
      <c r="QEZ9"/>
      <c r="QFA9"/>
      <c r="QFB9"/>
      <c r="QFC9"/>
      <c r="QFD9"/>
      <c r="QFE9"/>
      <c r="QFF9"/>
      <c r="QFG9"/>
      <c r="QFH9"/>
      <c r="QFI9"/>
      <c r="QFJ9"/>
      <c r="QFK9"/>
      <c r="QFL9"/>
      <c r="QFM9"/>
      <c r="QFN9"/>
      <c r="QFO9"/>
      <c r="QFP9"/>
      <c r="QFQ9"/>
      <c r="QFR9"/>
      <c r="QFS9"/>
      <c r="QFT9"/>
      <c r="QFU9"/>
      <c r="QFV9"/>
      <c r="QFW9"/>
      <c r="QFX9"/>
      <c r="QFY9"/>
      <c r="QFZ9"/>
      <c r="QGA9"/>
      <c r="QGB9"/>
      <c r="QGC9"/>
      <c r="QGD9"/>
      <c r="QGE9"/>
      <c r="QGF9"/>
      <c r="QGG9"/>
      <c r="QGH9"/>
      <c r="QGI9"/>
      <c r="QGJ9"/>
      <c r="QGK9"/>
      <c r="QGL9"/>
      <c r="QGM9"/>
      <c r="QGN9"/>
      <c r="QGO9"/>
      <c r="QGP9"/>
      <c r="QGQ9"/>
      <c r="QGR9"/>
      <c r="QGS9"/>
      <c r="QGT9"/>
      <c r="QGU9"/>
      <c r="QGV9"/>
      <c r="QGW9"/>
      <c r="QGX9"/>
      <c r="QGY9"/>
      <c r="QGZ9"/>
      <c r="QHA9"/>
      <c r="QHB9"/>
      <c r="QHC9"/>
      <c r="QHD9"/>
      <c r="QHE9"/>
      <c r="QHF9"/>
      <c r="QHG9"/>
      <c r="QHH9"/>
      <c r="QHI9"/>
      <c r="QHJ9"/>
      <c r="QHK9"/>
      <c r="QHL9"/>
      <c r="QHM9"/>
      <c r="QHN9"/>
      <c r="QHO9"/>
      <c r="QHP9"/>
      <c r="QHQ9"/>
      <c r="QHR9"/>
      <c r="QHS9"/>
      <c r="QHT9"/>
      <c r="QHU9"/>
      <c r="QHV9"/>
      <c r="QHW9"/>
      <c r="QHX9"/>
      <c r="QHY9"/>
      <c r="QHZ9"/>
      <c r="QIA9"/>
      <c r="QIB9"/>
      <c r="QIC9"/>
      <c r="QID9"/>
      <c r="QIE9"/>
      <c r="QIF9"/>
      <c r="QIG9"/>
      <c r="QIH9"/>
      <c r="QII9"/>
      <c r="QIJ9"/>
      <c r="QIK9"/>
      <c r="QIL9"/>
      <c r="QIM9"/>
      <c r="QIN9"/>
      <c r="QIO9"/>
      <c r="QIP9"/>
      <c r="QIQ9"/>
      <c r="QIR9"/>
      <c r="QIS9"/>
      <c r="QIT9"/>
      <c r="QIU9"/>
      <c r="QIV9"/>
      <c r="QIW9"/>
      <c r="QIX9"/>
      <c r="QIY9"/>
      <c r="QIZ9"/>
      <c r="QJA9"/>
      <c r="QJB9"/>
      <c r="QJC9"/>
      <c r="QJD9"/>
      <c r="QJE9"/>
      <c r="QJF9"/>
      <c r="QJG9"/>
      <c r="QJH9"/>
      <c r="QJI9"/>
      <c r="QJJ9"/>
      <c r="QJK9"/>
      <c r="QJL9"/>
      <c r="QJM9"/>
      <c r="QJN9"/>
      <c r="QJO9"/>
      <c r="QJP9"/>
      <c r="QJQ9"/>
      <c r="QJR9"/>
      <c r="QJS9"/>
      <c r="QJT9"/>
      <c r="QJU9"/>
      <c r="QJV9"/>
      <c r="QJW9"/>
      <c r="QJX9"/>
      <c r="QJY9"/>
      <c r="QJZ9"/>
      <c r="QKA9"/>
      <c r="QKB9"/>
      <c r="QKC9"/>
      <c r="QKD9"/>
      <c r="QKE9"/>
      <c r="QKF9"/>
      <c r="QKG9"/>
      <c r="QKH9"/>
      <c r="QKI9"/>
      <c r="QKJ9"/>
      <c r="QKK9"/>
      <c r="QKL9"/>
      <c r="QKM9"/>
      <c r="QKN9"/>
      <c r="QKO9"/>
      <c r="QKP9"/>
      <c r="QKQ9"/>
      <c r="QKR9"/>
      <c r="QKS9"/>
      <c r="QKT9"/>
      <c r="QKU9"/>
      <c r="QKV9"/>
      <c r="QKW9"/>
      <c r="QKX9"/>
      <c r="QKY9"/>
      <c r="QKZ9"/>
      <c r="QLA9"/>
      <c r="QLB9"/>
      <c r="QLC9"/>
      <c r="QLD9"/>
      <c r="QLE9"/>
      <c r="QLF9"/>
      <c r="QLG9"/>
      <c r="QLH9"/>
      <c r="QLI9"/>
      <c r="QLJ9"/>
      <c r="QLK9"/>
      <c r="QLL9"/>
      <c r="QLM9"/>
      <c r="QLN9"/>
      <c r="QLO9"/>
      <c r="QLP9"/>
      <c r="QLQ9"/>
      <c r="QLR9"/>
      <c r="QLS9"/>
      <c r="QLT9"/>
      <c r="QLU9"/>
      <c r="QLV9"/>
      <c r="QLW9"/>
      <c r="QLX9"/>
      <c r="QLY9"/>
      <c r="QLZ9"/>
      <c r="QMA9"/>
      <c r="QMB9"/>
      <c r="QMC9"/>
      <c r="QMD9"/>
      <c r="QME9"/>
      <c r="QMF9"/>
      <c r="QMG9"/>
      <c r="QMH9"/>
      <c r="QMI9"/>
      <c r="QMJ9"/>
      <c r="QMK9"/>
      <c r="QML9"/>
      <c r="QMM9"/>
      <c r="QMN9"/>
      <c r="QMO9"/>
      <c r="QMP9"/>
      <c r="QMQ9"/>
      <c r="QMR9"/>
      <c r="QMS9"/>
      <c r="QMT9"/>
      <c r="QMU9"/>
      <c r="QMV9"/>
      <c r="QMW9"/>
      <c r="QMX9"/>
      <c r="QMY9"/>
      <c r="QMZ9"/>
      <c r="QNA9"/>
      <c r="QNB9"/>
      <c r="QNC9"/>
      <c r="QND9"/>
      <c r="QNE9"/>
      <c r="QNF9"/>
      <c r="QNG9"/>
      <c r="QNH9"/>
      <c r="QNI9"/>
      <c r="QNJ9"/>
      <c r="QNK9"/>
      <c r="QNL9"/>
      <c r="QNM9"/>
      <c r="QNN9"/>
      <c r="QNO9"/>
      <c r="QNP9"/>
      <c r="QNQ9"/>
      <c r="QNR9"/>
      <c r="QNS9"/>
      <c r="QNT9"/>
      <c r="QNU9"/>
      <c r="QNV9"/>
      <c r="QNW9"/>
      <c r="QNX9"/>
      <c r="QNY9"/>
      <c r="QNZ9"/>
      <c r="QOA9"/>
      <c r="QOB9"/>
      <c r="QOC9"/>
      <c r="QOD9"/>
      <c r="QOE9"/>
      <c r="QOF9"/>
      <c r="QOG9"/>
      <c r="QOH9"/>
      <c r="QOI9"/>
      <c r="QOJ9"/>
      <c r="QOK9"/>
      <c r="QOL9"/>
      <c r="QOM9"/>
      <c r="QON9"/>
      <c r="QOO9"/>
      <c r="QOP9"/>
      <c r="QOQ9"/>
      <c r="QOR9"/>
      <c r="QOS9"/>
      <c r="QOT9"/>
      <c r="QOU9"/>
      <c r="QOV9"/>
      <c r="QOW9"/>
      <c r="QOX9"/>
      <c r="QOY9"/>
      <c r="QOZ9"/>
      <c r="QPA9"/>
      <c r="QPB9"/>
      <c r="QPC9"/>
      <c r="QPD9"/>
      <c r="QPE9"/>
      <c r="QPF9"/>
      <c r="QPG9"/>
      <c r="QPH9"/>
      <c r="QPI9"/>
      <c r="QPJ9"/>
      <c r="QPK9"/>
      <c r="QPL9"/>
      <c r="QPM9"/>
      <c r="QPN9"/>
      <c r="QPO9"/>
      <c r="QPP9"/>
      <c r="QPQ9"/>
      <c r="QPR9"/>
      <c r="QPS9"/>
      <c r="QPT9"/>
      <c r="QPU9"/>
      <c r="QPV9"/>
      <c r="QPW9"/>
      <c r="QPX9"/>
      <c r="QPY9"/>
      <c r="QPZ9"/>
      <c r="QQA9"/>
      <c r="QQB9"/>
      <c r="QQC9"/>
      <c r="QQD9"/>
      <c r="QQE9"/>
      <c r="QQF9"/>
      <c r="QQG9"/>
      <c r="QQH9"/>
      <c r="QQI9"/>
      <c r="QQJ9"/>
      <c r="QQK9"/>
      <c r="QQL9"/>
      <c r="QQM9"/>
      <c r="QQN9"/>
      <c r="QQO9"/>
      <c r="QQP9"/>
      <c r="QQQ9"/>
      <c r="QQR9"/>
      <c r="QQS9"/>
      <c r="QQT9"/>
      <c r="QQU9"/>
      <c r="QQV9"/>
      <c r="QQW9"/>
      <c r="QQX9"/>
      <c r="QQY9"/>
      <c r="QQZ9"/>
      <c r="QRA9"/>
      <c r="QRB9"/>
      <c r="QRC9"/>
      <c r="QRD9"/>
      <c r="QRE9"/>
      <c r="QRF9"/>
      <c r="QRG9"/>
      <c r="QRH9"/>
      <c r="QRI9"/>
      <c r="QRJ9"/>
      <c r="QRK9"/>
      <c r="QRL9"/>
      <c r="QRM9"/>
      <c r="QRN9"/>
      <c r="QRO9"/>
      <c r="QRP9"/>
      <c r="QRQ9"/>
      <c r="QRR9"/>
      <c r="QRS9"/>
      <c r="QRT9"/>
      <c r="QRU9"/>
      <c r="QRV9"/>
      <c r="QRW9"/>
      <c r="QRX9"/>
      <c r="QRY9"/>
      <c r="QRZ9"/>
      <c r="QSA9"/>
      <c r="QSB9"/>
      <c r="QSC9"/>
      <c r="QSD9"/>
      <c r="QSE9"/>
      <c r="QSF9"/>
      <c r="QSG9"/>
      <c r="QSH9"/>
      <c r="QSI9"/>
      <c r="QSJ9"/>
      <c r="QSK9"/>
      <c r="QSL9"/>
      <c r="QSM9"/>
      <c r="QSN9"/>
      <c r="QSO9"/>
      <c r="QSP9"/>
      <c r="QSQ9"/>
      <c r="QSR9"/>
      <c r="QSS9"/>
      <c r="QST9"/>
      <c r="QSU9"/>
      <c r="QSV9"/>
      <c r="QSW9"/>
      <c r="QSX9"/>
      <c r="QSY9"/>
      <c r="QSZ9"/>
      <c r="QTA9"/>
      <c r="QTB9"/>
      <c r="QTC9"/>
      <c r="QTD9"/>
      <c r="QTE9"/>
      <c r="QTF9"/>
      <c r="QTG9"/>
      <c r="QTH9"/>
      <c r="QTI9"/>
      <c r="QTJ9"/>
      <c r="QTK9"/>
      <c r="QTL9"/>
      <c r="QTM9"/>
      <c r="QTN9"/>
      <c r="QTO9"/>
      <c r="QTP9"/>
      <c r="QTQ9"/>
      <c r="QTR9"/>
      <c r="QTS9"/>
      <c r="QTT9"/>
      <c r="QTU9"/>
      <c r="QTV9"/>
      <c r="QTW9"/>
      <c r="QTX9"/>
      <c r="QTY9"/>
      <c r="QTZ9"/>
      <c r="QUA9"/>
      <c r="QUB9"/>
      <c r="QUC9"/>
      <c r="QUD9"/>
      <c r="QUE9"/>
      <c r="QUF9"/>
      <c r="QUG9"/>
      <c r="QUH9"/>
      <c r="QUI9"/>
      <c r="QUJ9"/>
      <c r="QUK9"/>
      <c r="QUL9"/>
      <c r="QUM9"/>
      <c r="QUN9"/>
      <c r="QUO9"/>
      <c r="QUP9"/>
      <c r="QUQ9"/>
      <c r="QUR9"/>
      <c r="QUS9"/>
      <c r="QUT9"/>
      <c r="QUU9"/>
      <c r="QUV9"/>
      <c r="QUW9"/>
      <c r="QUX9"/>
      <c r="QUY9"/>
      <c r="QUZ9"/>
      <c r="QVA9"/>
      <c r="QVB9"/>
      <c r="QVC9"/>
      <c r="QVD9"/>
      <c r="QVE9"/>
      <c r="QVF9"/>
      <c r="QVG9"/>
      <c r="QVH9"/>
      <c r="QVI9"/>
      <c r="QVJ9"/>
      <c r="QVK9"/>
      <c r="QVL9"/>
      <c r="QVM9"/>
      <c r="QVN9"/>
      <c r="QVO9"/>
      <c r="QVP9"/>
      <c r="QVQ9"/>
      <c r="QVR9"/>
      <c r="QVS9"/>
      <c r="QVT9"/>
      <c r="QVU9"/>
      <c r="QVV9"/>
      <c r="QVW9"/>
      <c r="QVX9"/>
      <c r="QVY9"/>
      <c r="QVZ9"/>
      <c r="QWA9"/>
      <c r="QWB9"/>
      <c r="QWC9"/>
      <c r="QWD9"/>
      <c r="QWE9"/>
      <c r="QWF9"/>
      <c r="QWG9"/>
      <c r="QWH9"/>
      <c r="QWI9"/>
      <c r="QWJ9"/>
      <c r="QWK9"/>
      <c r="QWL9"/>
      <c r="QWM9"/>
      <c r="QWN9"/>
      <c r="QWO9"/>
      <c r="QWP9"/>
      <c r="QWQ9"/>
      <c r="QWR9"/>
      <c r="QWS9"/>
      <c r="QWT9"/>
      <c r="QWU9"/>
      <c r="QWV9"/>
      <c r="QWW9"/>
      <c r="QWX9"/>
      <c r="QWY9"/>
      <c r="QWZ9"/>
      <c r="QXA9"/>
      <c r="QXB9"/>
      <c r="QXC9"/>
      <c r="QXD9"/>
      <c r="QXE9"/>
      <c r="QXF9"/>
      <c r="QXG9"/>
      <c r="QXH9"/>
      <c r="QXI9"/>
      <c r="QXJ9"/>
      <c r="QXK9"/>
      <c r="QXL9"/>
      <c r="QXM9"/>
      <c r="QXN9"/>
      <c r="QXO9"/>
      <c r="QXP9"/>
      <c r="QXQ9"/>
      <c r="QXR9"/>
      <c r="QXS9"/>
      <c r="QXT9"/>
      <c r="QXU9"/>
      <c r="QXV9"/>
      <c r="QXW9"/>
      <c r="QXX9"/>
      <c r="QXY9"/>
      <c r="QXZ9"/>
      <c r="QYA9"/>
      <c r="QYB9"/>
      <c r="QYC9"/>
      <c r="QYD9"/>
      <c r="QYE9"/>
      <c r="QYF9"/>
      <c r="QYG9"/>
      <c r="QYH9"/>
      <c r="QYI9"/>
      <c r="QYJ9"/>
      <c r="QYK9"/>
      <c r="QYL9"/>
      <c r="QYM9"/>
      <c r="QYN9"/>
      <c r="QYO9"/>
      <c r="QYP9"/>
      <c r="QYQ9"/>
      <c r="QYR9"/>
      <c r="QYS9"/>
      <c r="QYT9"/>
      <c r="QYU9"/>
      <c r="QYV9"/>
      <c r="QYW9"/>
      <c r="QYX9"/>
      <c r="QYY9"/>
      <c r="QYZ9"/>
      <c r="QZA9"/>
      <c r="QZB9"/>
      <c r="QZC9"/>
      <c r="QZD9"/>
      <c r="QZE9"/>
      <c r="QZF9"/>
      <c r="QZG9"/>
      <c r="QZH9"/>
      <c r="QZI9"/>
      <c r="QZJ9"/>
      <c r="QZK9"/>
      <c r="QZL9"/>
      <c r="QZM9"/>
      <c r="QZN9"/>
      <c r="QZO9"/>
      <c r="QZP9"/>
      <c r="QZQ9"/>
      <c r="QZR9"/>
      <c r="QZS9"/>
      <c r="QZT9"/>
      <c r="QZU9"/>
      <c r="QZV9"/>
      <c r="QZW9"/>
      <c r="QZX9"/>
      <c r="QZY9"/>
      <c r="QZZ9"/>
      <c r="RAA9"/>
      <c r="RAB9"/>
      <c r="RAC9"/>
      <c r="RAD9"/>
      <c r="RAE9"/>
      <c r="RAF9"/>
      <c r="RAG9"/>
      <c r="RAH9"/>
      <c r="RAI9"/>
      <c r="RAJ9"/>
      <c r="RAK9"/>
      <c r="RAL9"/>
      <c r="RAM9"/>
      <c r="RAN9"/>
      <c r="RAO9"/>
      <c r="RAP9"/>
      <c r="RAQ9"/>
      <c r="RAR9"/>
      <c r="RAS9"/>
      <c r="RAT9"/>
      <c r="RAU9"/>
      <c r="RAV9"/>
      <c r="RAW9"/>
      <c r="RAX9"/>
      <c r="RAY9"/>
      <c r="RAZ9"/>
      <c r="RBA9"/>
      <c r="RBB9"/>
      <c r="RBC9"/>
      <c r="RBD9"/>
      <c r="RBE9"/>
      <c r="RBF9"/>
      <c r="RBG9"/>
      <c r="RBH9"/>
      <c r="RBI9"/>
      <c r="RBJ9"/>
      <c r="RBK9"/>
      <c r="RBL9"/>
      <c r="RBM9"/>
      <c r="RBN9"/>
      <c r="RBO9"/>
      <c r="RBP9"/>
      <c r="RBQ9"/>
      <c r="RBR9"/>
      <c r="RBS9"/>
      <c r="RBT9"/>
      <c r="RBU9"/>
      <c r="RBV9"/>
      <c r="RBW9"/>
      <c r="RBX9"/>
      <c r="RBY9"/>
      <c r="RBZ9"/>
      <c r="RCA9"/>
      <c r="RCB9"/>
      <c r="RCC9"/>
      <c r="RCD9"/>
      <c r="RCE9"/>
      <c r="RCF9"/>
      <c r="RCG9"/>
      <c r="RCH9"/>
      <c r="RCI9"/>
      <c r="RCJ9"/>
      <c r="RCK9"/>
      <c r="RCL9"/>
      <c r="RCM9"/>
      <c r="RCN9"/>
      <c r="RCO9"/>
      <c r="RCP9"/>
      <c r="RCQ9"/>
      <c r="RCR9"/>
      <c r="RCS9"/>
      <c r="RCT9"/>
      <c r="RCU9"/>
      <c r="RCV9"/>
      <c r="RCW9"/>
      <c r="RCX9"/>
      <c r="RCY9"/>
      <c r="RCZ9"/>
      <c r="RDA9"/>
      <c r="RDB9"/>
      <c r="RDC9"/>
      <c r="RDD9"/>
      <c r="RDE9"/>
      <c r="RDF9"/>
      <c r="RDG9"/>
      <c r="RDH9"/>
      <c r="RDI9"/>
      <c r="RDJ9"/>
      <c r="RDK9"/>
      <c r="RDL9"/>
      <c r="RDM9"/>
      <c r="RDN9"/>
      <c r="RDO9"/>
      <c r="RDP9"/>
      <c r="RDQ9"/>
      <c r="RDR9"/>
      <c r="RDS9"/>
      <c r="RDT9"/>
      <c r="RDU9"/>
      <c r="RDV9"/>
      <c r="RDW9"/>
      <c r="RDX9"/>
      <c r="RDY9"/>
      <c r="RDZ9"/>
      <c r="REA9"/>
      <c r="REB9"/>
      <c r="REC9"/>
      <c r="RED9"/>
      <c r="REE9"/>
      <c r="REF9"/>
      <c r="REG9"/>
      <c r="REH9"/>
      <c r="REI9"/>
      <c r="REJ9"/>
      <c r="REK9"/>
      <c r="REL9"/>
      <c r="REM9"/>
      <c r="REN9"/>
      <c r="REO9"/>
      <c r="REP9"/>
      <c r="REQ9"/>
      <c r="RER9"/>
      <c r="RES9"/>
      <c r="RET9"/>
      <c r="REU9"/>
      <c r="REV9"/>
      <c r="REW9"/>
      <c r="REX9"/>
      <c r="REY9"/>
      <c r="REZ9"/>
      <c r="RFA9"/>
      <c r="RFB9"/>
      <c r="RFC9"/>
      <c r="RFD9"/>
      <c r="RFE9"/>
      <c r="RFF9"/>
      <c r="RFG9"/>
      <c r="RFH9"/>
      <c r="RFI9"/>
      <c r="RFJ9"/>
      <c r="RFK9"/>
      <c r="RFL9"/>
      <c r="RFM9"/>
      <c r="RFN9"/>
      <c r="RFO9"/>
      <c r="RFP9"/>
      <c r="RFQ9"/>
      <c r="RFR9"/>
      <c r="RFS9"/>
      <c r="RFT9"/>
      <c r="RFU9"/>
      <c r="RFV9"/>
      <c r="RFW9"/>
      <c r="RFX9"/>
      <c r="RFY9"/>
      <c r="RFZ9"/>
      <c r="RGA9"/>
      <c r="RGB9"/>
      <c r="RGC9"/>
      <c r="RGD9"/>
      <c r="RGE9"/>
      <c r="RGF9"/>
      <c r="RGG9"/>
      <c r="RGH9"/>
      <c r="RGI9"/>
      <c r="RGJ9"/>
      <c r="RGK9"/>
      <c r="RGL9"/>
      <c r="RGM9"/>
      <c r="RGN9"/>
      <c r="RGO9"/>
      <c r="RGP9"/>
      <c r="RGQ9"/>
      <c r="RGR9"/>
      <c r="RGS9"/>
      <c r="RGT9"/>
      <c r="RGU9"/>
      <c r="RGV9"/>
      <c r="RGW9"/>
      <c r="RGX9"/>
      <c r="RGY9"/>
      <c r="RGZ9"/>
      <c r="RHA9"/>
      <c r="RHB9"/>
      <c r="RHC9"/>
      <c r="RHD9"/>
      <c r="RHE9"/>
      <c r="RHF9"/>
      <c r="RHG9"/>
      <c r="RHH9"/>
      <c r="RHI9"/>
      <c r="RHJ9"/>
      <c r="RHK9"/>
      <c r="RHL9"/>
      <c r="RHM9"/>
      <c r="RHN9"/>
      <c r="RHO9"/>
      <c r="RHP9"/>
      <c r="RHQ9"/>
      <c r="RHR9"/>
      <c r="RHS9"/>
      <c r="RHT9"/>
      <c r="RHU9"/>
      <c r="RHV9"/>
      <c r="RHW9"/>
      <c r="RHX9"/>
      <c r="RHY9"/>
      <c r="RHZ9"/>
      <c r="RIA9"/>
      <c r="RIB9"/>
      <c r="RIC9"/>
      <c r="RID9"/>
      <c r="RIE9"/>
      <c r="RIF9"/>
      <c r="RIG9"/>
      <c r="RIH9"/>
      <c r="RII9"/>
      <c r="RIJ9"/>
      <c r="RIK9"/>
      <c r="RIL9"/>
      <c r="RIM9"/>
      <c r="RIN9"/>
      <c r="RIO9"/>
      <c r="RIP9"/>
      <c r="RIQ9"/>
      <c r="RIR9"/>
      <c r="RIS9"/>
      <c r="RIT9"/>
      <c r="RIU9"/>
      <c r="RIV9"/>
      <c r="RIW9"/>
      <c r="RIX9"/>
      <c r="RIY9"/>
      <c r="RIZ9"/>
      <c r="RJA9"/>
      <c r="RJB9"/>
      <c r="RJC9"/>
      <c r="RJD9"/>
      <c r="RJE9"/>
      <c r="RJF9"/>
      <c r="RJG9"/>
      <c r="RJH9"/>
      <c r="RJI9"/>
      <c r="RJJ9"/>
      <c r="RJK9"/>
      <c r="RJL9"/>
      <c r="RJM9"/>
      <c r="RJN9"/>
      <c r="RJO9"/>
      <c r="RJP9"/>
      <c r="RJQ9"/>
      <c r="RJR9"/>
      <c r="RJS9"/>
      <c r="RJT9"/>
      <c r="RJU9"/>
      <c r="RJV9"/>
      <c r="RJW9"/>
      <c r="RJX9"/>
      <c r="RJY9"/>
      <c r="RJZ9"/>
      <c r="RKA9"/>
      <c r="RKB9"/>
      <c r="RKC9"/>
      <c r="RKD9"/>
      <c r="RKE9"/>
      <c r="RKF9"/>
      <c r="RKG9"/>
      <c r="RKH9"/>
      <c r="RKI9"/>
      <c r="RKJ9"/>
      <c r="RKK9"/>
      <c r="RKL9"/>
      <c r="RKM9"/>
      <c r="RKN9"/>
      <c r="RKO9"/>
      <c r="RKP9"/>
      <c r="RKQ9"/>
      <c r="RKR9"/>
      <c r="RKS9"/>
      <c r="RKT9"/>
      <c r="RKU9"/>
      <c r="RKV9"/>
      <c r="RKW9"/>
      <c r="RKX9"/>
      <c r="RKY9"/>
      <c r="RKZ9"/>
      <c r="RLA9"/>
      <c r="RLB9"/>
      <c r="RLC9"/>
      <c r="RLD9"/>
      <c r="RLE9"/>
      <c r="RLF9"/>
      <c r="RLG9"/>
      <c r="RLH9"/>
      <c r="RLI9"/>
      <c r="RLJ9"/>
      <c r="RLK9"/>
      <c r="RLL9"/>
      <c r="RLM9"/>
      <c r="RLN9"/>
      <c r="RLO9"/>
      <c r="RLP9"/>
      <c r="RLQ9"/>
      <c r="RLR9"/>
      <c r="RLS9"/>
      <c r="RLT9"/>
      <c r="RLU9"/>
      <c r="RLV9"/>
      <c r="RLW9"/>
      <c r="RLX9"/>
      <c r="RLY9"/>
      <c r="RLZ9"/>
      <c r="RMA9"/>
      <c r="RMB9"/>
      <c r="RMC9"/>
      <c r="RMD9"/>
      <c r="RME9"/>
      <c r="RMF9"/>
      <c r="RMG9"/>
      <c r="RMH9"/>
      <c r="RMI9"/>
      <c r="RMJ9"/>
      <c r="RMK9"/>
      <c r="RML9"/>
      <c r="RMM9"/>
      <c r="RMN9"/>
      <c r="RMO9"/>
      <c r="RMP9"/>
      <c r="RMQ9"/>
      <c r="RMR9"/>
      <c r="RMS9"/>
      <c r="RMT9"/>
      <c r="RMU9"/>
      <c r="RMV9"/>
      <c r="RMW9"/>
      <c r="RMX9"/>
      <c r="RMY9"/>
      <c r="RMZ9"/>
      <c r="RNA9"/>
      <c r="RNB9"/>
      <c r="RNC9"/>
      <c r="RND9"/>
      <c r="RNE9"/>
      <c r="RNF9"/>
      <c r="RNG9"/>
      <c r="RNH9"/>
      <c r="RNI9"/>
      <c r="RNJ9"/>
      <c r="RNK9"/>
      <c r="RNL9"/>
      <c r="RNM9"/>
      <c r="RNN9"/>
      <c r="RNO9"/>
      <c r="RNP9"/>
      <c r="RNQ9"/>
      <c r="RNR9"/>
      <c r="RNS9"/>
      <c r="RNT9"/>
      <c r="RNU9"/>
      <c r="RNV9"/>
      <c r="RNW9"/>
      <c r="RNX9"/>
      <c r="RNY9"/>
      <c r="RNZ9"/>
      <c r="ROA9"/>
      <c r="ROB9"/>
      <c r="ROC9"/>
      <c r="ROD9"/>
      <c r="ROE9"/>
      <c r="ROF9"/>
      <c r="ROG9"/>
      <c r="ROH9"/>
      <c r="ROI9"/>
      <c r="ROJ9"/>
      <c r="ROK9"/>
      <c r="ROL9"/>
      <c r="ROM9"/>
      <c r="RON9"/>
      <c r="ROO9"/>
      <c r="ROP9"/>
      <c r="ROQ9"/>
      <c r="ROR9"/>
      <c r="ROS9"/>
      <c r="ROT9"/>
      <c r="ROU9"/>
      <c r="ROV9"/>
      <c r="ROW9"/>
      <c r="ROX9"/>
      <c r="ROY9"/>
      <c r="ROZ9"/>
      <c r="RPA9"/>
      <c r="RPB9"/>
      <c r="RPC9"/>
      <c r="RPD9"/>
      <c r="RPE9"/>
      <c r="RPF9"/>
      <c r="RPG9"/>
      <c r="RPH9"/>
      <c r="RPI9"/>
      <c r="RPJ9"/>
      <c r="RPK9"/>
      <c r="RPL9"/>
      <c r="RPM9"/>
      <c r="RPN9"/>
      <c r="RPO9"/>
      <c r="RPP9"/>
      <c r="RPQ9"/>
      <c r="RPR9"/>
      <c r="RPS9"/>
      <c r="RPT9"/>
      <c r="RPU9"/>
      <c r="RPV9"/>
      <c r="RPW9"/>
      <c r="RPX9"/>
      <c r="RPY9"/>
      <c r="RPZ9"/>
      <c r="RQA9"/>
      <c r="RQB9"/>
      <c r="RQC9"/>
      <c r="RQD9"/>
      <c r="RQE9"/>
      <c r="RQF9"/>
      <c r="RQG9"/>
      <c r="RQH9"/>
      <c r="RQI9"/>
      <c r="RQJ9"/>
      <c r="RQK9"/>
      <c r="RQL9"/>
      <c r="RQM9"/>
      <c r="RQN9"/>
      <c r="RQO9"/>
      <c r="RQP9"/>
      <c r="RQQ9"/>
      <c r="RQR9"/>
      <c r="RQS9"/>
      <c r="RQT9"/>
      <c r="RQU9"/>
      <c r="RQV9"/>
      <c r="RQW9"/>
      <c r="RQX9"/>
      <c r="RQY9"/>
      <c r="RQZ9"/>
      <c r="RRA9"/>
      <c r="RRB9"/>
      <c r="RRC9"/>
      <c r="RRD9"/>
      <c r="RRE9"/>
      <c r="RRF9"/>
      <c r="RRG9"/>
      <c r="RRH9"/>
      <c r="RRI9"/>
      <c r="RRJ9"/>
      <c r="RRK9"/>
      <c r="RRL9"/>
      <c r="RRM9"/>
      <c r="RRN9"/>
      <c r="RRO9"/>
      <c r="RRP9"/>
      <c r="RRQ9"/>
      <c r="RRR9"/>
      <c r="RRS9"/>
      <c r="RRT9"/>
      <c r="RRU9"/>
      <c r="RRV9"/>
      <c r="RRW9"/>
      <c r="RRX9"/>
      <c r="RRY9"/>
      <c r="RRZ9"/>
      <c r="RSA9"/>
      <c r="RSB9"/>
      <c r="RSC9"/>
      <c r="RSD9"/>
      <c r="RSE9"/>
      <c r="RSF9"/>
      <c r="RSG9"/>
      <c r="RSH9"/>
      <c r="RSI9"/>
      <c r="RSJ9"/>
      <c r="RSK9"/>
      <c r="RSL9"/>
      <c r="RSM9"/>
      <c r="RSN9"/>
      <c r="RSO9"/>
      <c r="RSP9"/>
      <c r="RSQ9"/>
      <c r="RSR9"/>
      <c r="RSS9"/>
      <c r="RST9"/>
      <c r="RSU9"/>
      <c r="RSV9"/>
      <c r="RSW9"/>
      <c r="RSX9"/>
      <c r="RSY9"/>
      <c r="RSZ9"/>
      <c r="RTA9"/>
      <c r="RTB9"/>
      <c r="RTC9"/>
      <c r="RTD9"/>
      <c r="RTE9"/>
      <c r="RTF9"/>
      <c r="RTG9"/>
      <c r="RTH9"/>
      <c r="RTI9"/>
      <c r="RTJ9"/>
      <c r="RTK9"/>
      <c r="RTL9"/>
      <c r="RTM9"/>
      <c r="RTN9"/>
      <c r="RTO9"/>
      <c r="RTP9"/>
      <c r="RTQ9"/>
      <c r="RTR9"/>
      <c r="RTS9"/>
      <c r="RTT9"/>
      <c r="RTU9"/>
      <c r="RTV9"/>
      <c r="RTW9"/>
      <c r="RTX9"/>
      <c r="RTY9"/>
      <c r="RTZ9"/>
      <c r="RUA9"/>
      <c r="RUB9"/>
      <c r="RUC9"/>
      <c r="RUD9"/>
      <c r="RUE9"/>
      <c r="RUF9"/>
      <c r="RUG9"/>
      <c r="RUH9"/>
      <c r="RUI9"/>
      <c r="RUJ9"/>
      <c r="RUK9"/>
      <c r="RUL9"/>
      <c r="RUM9"/>
      <c r="RUN9"/>
      <c r="RUO9"/>
      <c r="RUP9"/>
      <c r="RUQ9"/>
      <c r="RUR9"/>
      <c r="RUS9"/>
      <c r="RUT9"/>
      <c r="RUU9"/>
      <c r="RUV9"/>
      <c r="RUW9"/>
      <c r="RUX9"/>
      <c r="RUY9"/>
      <c r="RUZ9"/>
      <c r="RVA9"/>
      <c r="RVB9"/>
      <c r="RVC9"/>
      <c r="RVD9"/>
      <c r="RVE9"/>
      <c r="RVF9"/>
      <c r="RVG9"/>
      <c r="RVH9"/>
      <c r="RVI9"/>
      <c r="RVJ9"/>
      <c r="RVK9"/>
      <c r="RVL9"/>
      <c r="RVM9"/>
      <c r="RVN9"/>
      <c r="RVO9"/>
      <c r="RVP9"/>
      <c r="RVQ9"/>
      <c r="RVR9"/>
      <c r="RVS9"/>
      <c r="RVT9"/>
      <c r="RVU9"/>
      <c r="RVV9"/>
      <c r="RVW9"/>
      <c r="RVX9"/>
      <c r="RVY9"/>
      <c r="RVZ9"/>
      <c r="RWA9"/>
      <c r="RWB9"/>
      <c r="RWC9"/>
      <c r="RWD9"/>
      <c r="RWE9"/>
      <c r="RWF9"/>
      <c r="RWG9"/>
      <c r="RWH9"/>
      <c r="RWI9"/>
      <c r="RWJ9"/>
      <c r="RWK9"/>
      <c r="RWL9"/>
      <c r="RWM9"/>
      <c r="RWN9"/>
      <c r="RWO9"/>
      <c r="RWP9"/>
      <c r="RWQ9"/>
      <c r="RWR9"/>
      <c r="RWS9"/>
      <c r="RWT9"/>
      <c r="RWU9"/>
      <c r="RWV9"/>
      <c r="RWW9"/>
      <c r="RWX9"/>
      <c r="RWY9"/>
      <c r="RWZ9"/>
      <c r="RXA9"/>
      <c r="RXB9"/>
      <c r="RXC9"/>
      <c r="RXD9"/>
      <c r="RXE9"/>
      <c r="RXF9"/>
      <c r="RXG9"/>
      <c r="RXH9"/>
      <c r="RXI9"/>
      <c r="RXJ9"/>
      <c r="RXK9"/>
      <c r="RXL9"/>
      <c r="RXM9"/>
      <c r="RXN9"/>
      <c r="RXO9"/>
      <c r="RXP9"/>
      <c r="RXQ9"/>
      <c r="RXR9"/>
      <c r="RXS9"/>
      <c r="RXT9"/>
      <c r="RXU9"/>
      <c r="RXV9"/>
      <c r="RXW9"/>
      <c r="RXX9"/>
      <c r="RXY9"/>
      <c r="RXZ9"/>
      <c r="RYA9"/>
      <c r="RYB9"/>
      <c r="RYC9"/>
      <c r="RYD9"/>
      <c r="RYE9"/>
      <c r="RYF9"/>
      <c r="RYG9"/>
      <c r="RYH9"/>
      <c r="RYI9"/>
      <c r="RYJ9"/>
      <c r="RYK9"/>
      <c r="RYL9"/>
      <c r="RYM9"/>
      <c r="RYN9"/>
      <c r="RYO9"/>
      <c r="RYP9"/>
      <c r="RYQ9"/>
      <c r="RYR9"/>
      <c r="RYS9"/>
      <c r="RYT9"/>
      <c r="RYU9"/>
      <c r="RYV9"/>
      <c r="RYW9"/>
      <c r="RYX9"/>
      <c r="RYY9"/>
      <c r="RYZ9"/>
      <c r="RZA9"/>
      <c r="RZB9"/>
      <c r="RZC9"/>
      <c r="RZD9"/>
      <c r="RZE9"/>
      <c r="RZF9"/>
      <c r="RZG9"/>
      <c r="RZH9"/>
      <c r="RZI9"/>
      <c r="RZJ9"/>
      <c r="RZK9"/>
      <c r="RZL9"/>
      <c r="RZM9"/>
      <c r="RZN9"/>
      <c r="RZO9"/>
      <c r="RZP9"/>
      <c r="RZQ9"/>
      <c r="RZR9"/>
      <c r="RZS9"/>
      <c r="RZT9"/>
      <c r="RZU9"/>
      <c r="RZV9"/>
      <c r="RZW9"/>
      <c r="RZX9"/>
      <c r="RZY9"/>
      <c r="RZZ9"/>
      <c r="SAA9"/>
      <c r="SAB9"/>
      <c r="SAC9"/>
      <c r="SAD9"/>
      <c r="SAE9"/>
      <c r="SAF9"/>
      <c r="SAG9"/>
      <c r="SAH9"/>
      <c r="SAI9"/>
      <c r="SAJ9"/>
      <c r="SAK9"/>
      <c r="SAL9"/>
      <c r="SAM9"/>
      <c r="SAN9"/>
      <c r="SAO9"/>
      <c r="SAP9"/>
      <c r="SAQ9"/>
      <c r="SAR9"/>
      <c r="SAS9"/>
      <c r="SAT9"/>
      <c r="SAU9"/>
      <c r="SAV9"/>
      <c r="SAW9"/>
      <c r="SAX9"/>
      <c r="SAY9"/>
      <c r="SAZ9"/>
      <c r="SBA9"/>
      <c r="SBB9"/>
      <c r="SBC9"/>
      <c r="SBD9"/>
      <c r="SBE9"/>
      <c r="SBF9"/>
      <c r="SBG9"/>
      <c r="SBH9"/>
      <c r="SBI9"/>
      <c r="SBJ9"/>
      <c r="SBK9"/>
      <c r="SBL9"/>
      <c r="SBM9"/>
      <c r="SBN9"/>
      <c r="SBO9"/>
      <c r="SBP9"/>
      <c r="SBQ9"/>
      <c r="SBR9"/>
      <c r="SBS9"/>
      <c r="SBT9"/>
      <c r="SBU9"/>
      <c r="SBV9"/>
      <c r="SBW9"/>
      <c r="SBX9"/>
      <c r="SBY9"/>
      <c r="SBZ9"/>
      <c r="SCA9"/>
      <c r="SCB9"/>
      <c r="SCC9"/>
      <c r="SCD9"/>
      <c r="SCE9"/>
      <c r="SCF9"/>
      <c r="SCG9"/>
      <c r="SCH9"/>
      <c r="SCI9"/>
      <c r="SCJ9"/>
      <c r="SCK9"/>
      <c r="SCL9"/>
      <c r="SCM9"/>
      <c r="SCN9"/>
      <c r="SCO9"/>
      <c r="SCP9"/>
      <c r="SCQ9"/>
      <c r="SCR9"/>
      <c r="SCS9"/>
      <c r="SCT9"/>
      <c r="SCU9"/>
      <c r="SCV9"/>
      <c r="SCW9"/>
      <c r="SCX9"/>
      <c r="SCY9"/>
      <c r="SCZ9"/>
      <c r="SDA9"/>
      <c r="SDB9"/>
      <c r="SDC9"/>
      <c r="SDD9"/>
      <c r="SDE9"/>
      <c r="SDF9"/>
      <c r="SDG9"/>
      <c r="SDH9"/>
      <c r="SDI9"/>
      <c r="SDJ9"/>
      <c r="SDK9"/>
      <c r="SDL9"/>
      <c r="SDM9"/>
      <c r="SDN9"/>
      <c r="SDO9"/>
      <c r="SDP9"/>
      <c r="SDQ9"/>
      <c r="SDR9"/>
      <c r="SDS9"/>
      <c r="SDT9"/>
      <c r="SDU9"/>
      <c r="SDV9"/>
      <c r="SDW9"/>
      <c r="SDX9"/>
      <c r="SDY9"/>
      <c r="SDZ9"/>
      <c r="SEA9"/>
      <c r="SEB9"/>
      <c r="SEC9"/>
      <c r="SED9"/>
      <c r="SEE9"/>
      <c r="SEF9"/>
      <c r="SEG9"/>
      <c r="SEH9"/>
      <c r="SEI9"/>
      <c r="SEJ9"/>
      <c r="SEK9"/>
      <c r="SEL9"/>
      <c r="SEM9"/>
      <c r="SEN9"/>
      <c r="SEO9"/>
      <c r="SEP9"/>
      <c r="SEQ9"/>
      <c r="SER9"/>
      <c r="SES9"/>
      <c r="SET9"/>
      <c r="SEU9"/>
      <c r="SEV9"/>
      <c r="SEW9"/>
      <c r="SEX9"/>
      <c r="SEY9"/>
      <c r="SEZ9"/>
      <c r="SFA9"/>
      <c r="SFB9"/>
      <c r="SFC9"/>
      <c r="SFD9"/>
      <c r="SFE9"/>
      <c r="SFF9"/>
      <c r="SFG9"/>
      <c r="SFH9"/>
      <c r="SFI9"/>
      <c r="SFJ9"/>
      <c r="SFK9"/>
      <c r="SFL9"/>
      <c r="SFM9"/>
      <c r="SFN9"/>
      <c r="SFO9"/>
      <c r="SFP9"/>
      <c r="SFQ9"/>
      <c r="SFR9"/>
      <c r="SFS9"/>
      <c r="SFT9"/>
      <c r="SFU9"/>
      <c r="SFV9"/>
      <c r="SFW9"/>
      <c r="SFX9"/>
      <c r="SFY9"/>
      <c r="SFZ9"/>
      <c r="SGA9"/>
      <c r="SGB9"/>
      <c r="SGC9"/>
      <c r="SGD9"/>
      <c r="SGE9"/>
      <c r="SGF9"/>
      <c r="SGG9"/>
      <c r="SGH9"/>
      <c r="SGI9"/>
      <c r="SGJ9"/>
      <c r="SGK9"/>
      <c r="SGL9"/>
      <c r="SGM9"/>
      <c r="SGN9"/>
      <c r="SGO9"/>
      <c r="SGP9"/>
      <c r="SGQ9"/>
      <c r="SGR9"/>
      <c r="SGS9"/>
      <c r="SGT9"/>
      <c r="SGU9"/>
      <c r="SGV9"/>
      <c r="SGW9"/>
      <c r="SGX9"/>
      <c r="SGY9"/>
      <c r="SGZ9"/>
      <c r="SHA9"/>
      <c r="SHB9"/>
      <c r="SHC9"/>
      <c r="SHD9"/>
      <c r="SHE9"/>
      <c r="SHF9"/>
      <c r="SHG9"/>
      <c r="SHH9"/>
      <c r="SHI9"/>
      <c r="SHJ9"/>
      <c r="SHK9"/>
      <c r="SHL9"/>
      <c r="SHM9"/>
      <c r="SHN9"/>
      <c r="SHO9"/>
      <c r="SHP9"/>
      <c r="SHQ9"/>
      <c r="SHR9"/>
      <c r="SHS9"/>
      <c r="SHT9"/>
      <c r="SHU9"/>
      <c r="SHV9"/>
      <c r="SHW9"/>
      <c r="SHX9"/>
      <c r="SHY9"/>
      <c r="SHZ9"/>
      <c r="SIA9"/>
      <c r="SIB9"/>
      <c r="SIC9"/>
      <c r="SID9"/>
      <c r="SIE9"/>
      <c r="SIF9"/>
      <c r="SIG9"/>
      <c r="SIH9"/>
      <c r="SII9"/>
      <c r="SIJ9"/>
      <c r="SIK9"/>
      <c r="SIL9"/>
      <c r="SIM9"/>
      <c r="SIN9"/>
      <c r="SIO9"/>
      <c r="SIP9"/>
      <c r="SIQ9"/>
      <c r="SIR9"/>
      <c r="SIS9"/>
      <c r="SIT9"/>
      <c r="SIU9"/>
      <c r="SIV9"/>
      <c r="SIW9"/>
      <c r="SIX9"/>
      <c r="SIY9"/>
      <c r="SIZ9"/>
      <c r="SJA9"/>
      <c r="SJB9"/>
      <c r="SJC9"/>
      <c r="SJD9"/>
      <c r="SJE9"/>
      <c r="SJF9"/>
      <c r="SJG9"/>
      <c r="SJH9"/>
      <c r="SJI9"/>
      <c r="SJJ9"/>
      <c r="SJK9"/>
      <c r="SJL9"/>
      <c r="SJM9"/>
      <c r="SJN9"/>
      <c r="SJO9"/>
      <c r="SJP9"/>
      <c r="SJQ9"/>
      <c r="SJR9"/>
      <c r="SJS9"/>
      <c r="SJT9"/>
      <c r="SJU9"/>
      <c r="SJV9"/>
      <c r="SJW9"/>
      <c r="SJX9"/>
      <c r="SJY9"/>
      <c r="SJZ9"/>
      <c r="SKA9"/>
      <c r="SKB9"/>
      <c r="SKC9"/>
      <c r="SKD9"/>
      <c r="SKE9"/>
      <c r="SKF9"/>
      <c r="SKG9"/>
      <c r="SKH9"/>
      <c r="SKI9"/>
      <c r="SKJ9"/>
      <c r="SKK9"/>
      <c r="SKL9"/>
      <c r="SKM9"/>
      <c r="SKN9"/>
      <c r="SKO9"/>
      <c r="SKP9"/>
      <c r="SKQ9"/>
      <c r="SKR9"/>
      <c r="SKS9"/>
      <c r="SKT9"/>
      <c r="SKU9"/>
      <c r="SKV9"/>
      <c r="SKW9"/>
      <c r="SKX9"/>
      <c r="SKY9"/>
      <c r="SKZ9"/>
      <c r="SLA9"/>
      <c r="SLB9"/>
      <c r="SLC9"/>
      <c r="SLD9"/>
      <c r="SLE9"/>
      <c r="SLF9"/>
      <c r="SLG9"/>
      <c r="SLH9"/>
      <c r="SLI9"/>
      <c r="SLJ9"/>
      <c r="SLK9"/>
      <c r="SLL9"/>
      <c r="SLM9"/>
      <c r="SLN9"/>
      <c r="SLO9"/>
      <c r="SLP9"/>
      <c r="SLQ9"/>
      <c r="SLR9"/>
      <c r="SLS9"/>
      <c r="SLT9"/>
      <c r="SLU9"/>
      <c r="SLV9"/>
      <c r="SLW9"/>
      <c r="SLX9"/>
      <c r="SLY9"/>
      <c r="SLZ9"/>
      <c r="SMA9"/>
      <c r="SMB9"/>
      <c r="SMC9"/>
      <c r="SMD9"/>
      <c r="SME9"/>
      <c r="SMF9"/>
      <c r="SMG9"/>
      <c r="SMH9"/>
      <c r="SMI9"/>
      <c r="SMJ9"/>
      <c r="SMK9"/>
      <c r="SML9"/>
      <c r="SMM9"/>
      <c r="SMN9"/>
      <c r="SMO9"/>
      <c r="SMP9"/>
      <c r="SMQ9"/>
      <c r="SMR9"/>
      <c r="SMS9"/>
      <c r="SMT9"/>
      <c r="SMU9"/>
      <c r="SMV9"/>
      <c r="SMW9"/>
      <c r="SMX9"/>
      <c r="SMY9"/>
      <c r="SMZ9"/>
      <c r="SNA9"/>
      <c r="SNB9"/>
      <c r="SNC9"/>
      <c r="SND9"/>
      <c r="SNE9"/>
      <c r="SNF9"/>
      <c r="SNG9"/>
      <c r="SNH9"/>
      <c r="SNI9"/>
      <c r="SNJ9"/>
      <c r="SNK9"/>
      <c r="SNL9"/>
      <c r="SNM9"/>
      <c r="SNN9"/>
      <c r="SNO9"/>
      <c r="SNP9"/>
      <c r="SNQ9"/>
      <c r="SNR9"/>
      <c r="SNS9"/>
      <c r="SNT9"/>
      <c r="SNU9"/>
      <c r="SNV9"/>
      <c r="SNW9"/>
      <c r="SNX9"/>
      <c r="SNY9"/>
      <c r="SNZ9"/>
      <c r="SOA9"/>
      <c r="SOB9"/>
      <c r="SOC9"/>
      <c r="SOD9"/>
      <c r="SOE9"/>
      <c r="SOF9"/>
      <c r="SOG9"/>
      <c r="SOH9"/>
      <c r="SOI9"/>
      <c r="SOJ9"/>
      <c r="SOK9"/>
      <c r="SOL9"/>
      <c r="SOM9"/>
      <c r="SON9"/>
      <c r="SOO9"/>
      <c r="SOP9"/>
      <c r="SOQ9"/>
      <c r="SOR9"/>
      <c r="SOS9"/>
      <c r="SOT9"/>
      <c r="SOU9"/>
      <c r="SOV9"/>
      <c r="SOW9"/>
      <c r="SOX9"/>
      <c r="SOY9"/>
      <c r="SOZ9"/>
      <c r="SPA9"/>
      <c r="SPB9"/>
      <c r="SPC9"/>
      <c r="SPD9"/>
      <c r="SPE9"/>
      <c r="SPF9"/>
      <c r="SPG9"/>
      <c r="SPH9"/>
      <c r="SPI9"/>
      <c r="SPJ9"/>
      <c r="SPK9"/>
      <c r="SPL9"/>
      <c r="SPM9"/>
      <c r="SPN9"/>
      <c r="SPO9"/>
      <c r="SPP9"/>
      <c r="SPQ9"/>
      <c r="SPR9"/>
      <c r="SPS9"/>
      <c r="SPT9"/>
      <c r="SPU9"/>
      <c r="SPV9"/>
      <c r="SPW9"/>
      <c r="SPX9"/>
      <c r="SPY9"/>
      <c r="SPZ9"/>
      <c r="SQA9"/>
      <c r="SQB9"/>
      <c r="SQC9"/>
      <c r="SQD9"/>
      <c r="SQE9"/>
      <c r="SQF9"/>
      <c r="SQG9"/>
      <c r="SQH9"/>
      <c r="SQI9"/>
      <c r="SQJ9"/>
      <c r="SQK9"/>
      <c r="SQL9"/>
      <c r="SQM9"/>
      <c r="SQN9"/>
      <c r="SQO9"/>
      <c r="SQP9"/>
      <c r="SQQ9"/>
      <c r="SQR9"/>
      <c r="SQS9"/>
      <c r="SQT9"/>
      <c r="SQU9"/>
      <c r="SQV9"/>
      <c r="SQW9"/>
      <c r="SQX9"/>
      <c r="SQY9"/>
      <c r="SQZ9"/>
      <c r="SRA9"/>
      <c r="SRB9"/>
      <c r="SRC9"/>
      <c r="SRD9"/>
      <c r="SRE9"/>
      <c r="SRF9"/>
      <c r="SRG9"/>
      <c r="SRH9"/>
      <c r="SRI9"/>
      <c r="SRJ9"/>
      <c r="SRK9"/>
      <c r="SRL9"/>
      <c r="SRM9"/>
      <c r="SRN9"/>
      <c r="SRO9"/>
      <c r="SRP9"/>
      <c r="SRQ9"/>
      <c r="SRR9"/>
      <c r="SRS9"/>
      <c r="SRT9"/>
      <c r="SRU9"/>
      <c r="SRV9"/>
      <c r="SRW9"/>
      <c r="SRX9"/>
      <c r="SRY9"/>
      <c r="SRZ9"/>
      <c r="SSA9"/>
      <c r="SSB9"/>
      <c r="SSC9"/>
      <c r="SSD9"/>
      <c r="SSE9"/>
      <c r="SSF9"/>
      <c r="SSG9"/>
      <c r="SSH9"/>
      <c r="SSI9"/>
      <c r="SSJ9"/>
      <c r="SSK9"/>
      <c r="SSL9"/>
      <c r="SSM9"/>
      <c r="SSN9"/>
      <c r="SSO9"/>
      <c r="SSP9"/>
      <c r="SSQ9"/>
      <c r="SSR9"/>
      <c r="SSS9"/>
      <c r="SST9"/>
      <c r="SSU9"/>
      <c r="SSV9"/>
      <c r="SSW9"/>
      <c r="SSX9"/>
      <c r="SSY9"/>
      <c r="SSZ9"/>
      <c r="STA9"/>
      <c r="STB9"/>
      <c r="STC9"/>
      <c r="STD9"/>
      <c r="STE9"/>
      <c r="STF9"/>
      <c r="STG9"/>
      <c r="STH9"/>
      <c r="STI9"/>
      <c r="STJ9"/>
      <c r="STK9"/>
      <c r="STL9"/>
      <c r="STM9"/>
      <c r="STN9"/>
      <c r="STO9"/>
      <c r="STP9"/>
      <c r="STQ9"/>
      <c r="STR9"/>
      <c r="STS9"/>
      <c r="STT9"/>
      <c r="STU9"/>
      <c r="STV9"/>
      <c r="STW9"/>
      <c r="STX9"/>
      <c r="STY9"/>
      <c r="STZ9"/>
      <c r="SUA9"/>
      <c r="SUB9"/>
      <c r="SUC9"/>
      <c r="SUD9"/>
      <c r="SUE9"/>
      <c r="SUF9"/>
      <c r="SUG9"/>
      <c r="SUH9"/>
      <c r="SUI9"/>
      <c r="SUJ9"/>
      <c r="SUK9"/>
      <c r="SUL9"/>
      <c r="SUM9"/>
      <c r="SUN9"/>
      <c r="SUO9"/>
      <c r="SUP9"/>
      <c r="SUQ9"/>
      <c r="SUR9"/>
      <c r="SUS9"/>
      <c r="SUT9"/>
      <c r="SUU9"/>
      <c r="SUV9"/>
      <c r="SUW9"/>
      <c r="SUX9"/>
      <c r="SUY9"/>
      <c r="SUZ9"/>
      <c r="SVA9"/>
      <c r="SVB9"/>
      <c r="SVC9"/>
      <c r="SVD9"/>
      <c r="SVE9"/>
      <c r="SVF9"/>
      <c r="SVG9"/>
      <c r="SVH9"/>
      <c r="SVI9"/>
      <c r="SVJ9"/>
      <c r="SVK9"/>
      <c r="SVL9"/>
      <c r="SVM9"/>
      <c r="SVN9"/>
      <c r="SVO9"/>
      <c r="SVP9"/>
      <c r="SVQ9"/>
      <c r="SVR9"/>
      <c r="SVS9"/>
      <c r="SVT9"/>
      <c r="SVU9"/>
      <c r="SVV9"/>
      <c r="SVW9"/>
      <c r="SVX9"/>
      <c r="SVY9"/>
      <c r="SVZ9"/>
      <c r="SWA9"/>
      <c r="SWB9"/>
      <c r="SWC9"/>
      <c r="SWD9"/>
      <c r="SWE9"/>
      <c r="SWF9"/>
      <c r="SWG9"/>
      <c r="SWH9"/>
      <c r="SWI9"/>
      <c r="SWJ9"/>
      <c r="SWK9"/>
      <c r="SWL9"/>
      <c r="SWM9"/>
      <c r="SWN9"/>
      <c r="SWO9"/>
      <c r="SWP9"/>
      <c r="SWQ9"/>
      <c r="SWR9"/>
      <c r="SWS9"/>
      <c r="SWT9"/>
      <c r="SWU9"/>
      <c r="SWV9"/>
      <c r="SWW9"/>
      <c r="SWX9"/>
      <c r="SWY9"/>
      <c r="SWZ9"/>
      <c r="SXA9"/>
      <c r="SXB9"/>
      <c r="SXC9"/>
      <c r="SXD9"/>
      <c r="SXE9"/>
      <c r="SXF9"/>
      <c r="SXG9"/>
      <c r="SXH9"/>
      <c r="SXI9"/>
      <c r="SXJ9"/>
      <c r="SXK9"/>
      <c r="SXL9"/>
      <c r="SXM9"/>
      <c r="SXN9"/>
      <c r="SXO9"/>
      <c r="SXP9"/>
      <c r="SXQ9"/>
      <c r="SXR9"/>
      <c r="SXS9"/>
      <c r="SXT9"/>
      <c r="SXU9"/>
      <c r="SXV9"/>
      <c r="SXW9"/>
      <c r="SXX9"/>
      <c r="SXY9"/>
      <c r="SXZ9"/>
      <c r="SYA9"/>
      <c r="SYB9"/>
      <c r="SYC9"/>
      <c r="SYD9"/>
      <c r="SYE9"/>
      <c r="SYF9"/>
      <c r="SYG9"/>
      <c r="SYH9"/>
      <c r="SYI9"/>
      <c r="SYJ9"/>
      <c r="SYK9"/>
      <c r="SYL9"/>
      <c r="SYM9"/>
      <c r="SYN9"/>
      <c r="SYO9"/>
      <c r="SYP9"/>
      <c r="SYQ9"/>
      <c r="SYR9"/>
      <c r="SYS9"/>
      <c r="SYT9"/>
      <c r="SYU9"/>
      <c r="SYV9"/>
      <c r="SYW9"/>
      <c r="SYX9"/>
      <c r="SYY9"/>
      <c r="SYZ9"/>
      <c r="SZA9"/>
      <c r="SZB9"/>
      <c r="SZC9"/>
      <c r="SZD9"/>
      <c r="SZE9"/>
      <c r="SZF9"/>
      <c r="SZG9"/>
      <c r="SZH9"/>
      <c r="SZI9"/>
      <c r="SZJ9"/>
      <c r="SZK9"/>
      <c r="SZL9"/>
      <c r="SZM9"/>
      <c r="SZN9"/>
      <c r="SZO9"/>
      <c r="SZP9"/>
      <c r="SZQ9"/>
      <c r="SZR9"/>
      <c r="SZS9"/>
      <c r="SZT9"/>
      <c r="SZU9"/>
      <c r="SZV9"/>
      <c r="SZW9"/>
      <c r="SZX9"/>
      <c r="SZY9"/>
      <c r="SZZ9"/>
      <c r="TAA9"/>
      <c r="TAB9"/>
      <c r="TAC9"/>
      <c r="TAD9"/>
      <c r="TAE9"/>
      <c r="TAF9"/>
      <c r="TAG9"/>
      <c r="TAH9"/>
      <c r="TAI9"/>
      <c r="TAJ9"/>
      <c r="TAK9"/>
      <c r="TAL9"/>
      <c r="TAM9"/>
      <c r="TAN9"/>
      <c r="TAO9"/>
      <c r="TAP9"/>
      <c r="TAQ9"/>
      <c r="TAR9"/>
      <c r="TAS9"/>
      <c r="TAT9"/>
      <c r="TAU9"/>
      <c r="TAV9"/>
      <c r="TAW9"/>
      <c r="TAX9"/>
      <c r="TAY9"/>
      <c r="TAZ9"/>
      <c r="TBA9"/>
      <c r="TBB9"/>
      <c r="TBC9"/>
      <c r="TBD9"/>
      <c r="TBE9"/>
      <c r="TBF9"/>
      <c r="TBG9"/>
      <c r="TBH9"/>
      <c r="TBI9"/>
      <c r="TBJ9"/>
      <c r="TBK9"/>
      <c r="TBL9"/>
      <c r="TBM9"/>
      <c r="TBN9"/>
      <c r="TBO9"/>
      <c r="TBP9"/>
      <c r="TBQ9"/>
      <c r="TBR9"/>
      <c r="TBS9"/>
      <c r="TBT9"/>
      <c r="TBU9"/>
      <c r="TBV9"/>
      <c r="TBW9"/>
      <c r="TBX9"/>
      <c r="TBY9"/>
      <c r="TBZ9"/>
      <c r="TCA9"/>
      <c r="TCB9"/>
      <c r="TCC9"/>
      <c r="TCD9"/>
      <c r="TCE9"/>
      <c r="TCF9"/>
      <c r="TCG9"/>
      <c r="TCH9"/>
      <c r="TCI9"/>
      <c r="TCJ9"/>
      <c r="TCK9"/>
      <c r="TCL9"/>
      <c r="TCM9"/>
      <c r="TCN9"/>
      <c r="TCO9"/>
      <c r="TCP9"/>
      <c r="TCQ9"/>
      <c r="TCR9"/>
      <c r="TCS9"/>
      <c r="TCT9"/>
      <c r="TCU9"/>
      <c r="TCV9"/>
      <c r="TCW9"/>
      <c r="TCX9"/>
      <c r="TCY9"/>
      <c r="TCZ9"/>
      <c r="TDA9"/>
      <c r="TDB9"/>
      <c r="TDC9"/>
      <c r="TDD9"/>
      <c r="TDE9"/>
      <c r="TDF9"/>
      <c r="TDG9"/>
      <c r="TDH9"/>
      <c r="TDI9"/>
      <c r="TDJ9"/>
      <c r="TDK9"/>
      <c r="TDL9"/>
      <c r="TDM9"/>
      <c r="TDN9"/>
      <c r="TDO9"/>
      <c r="TDP9"/>
      <c r="TDQ9"/>
      <c r="TDR9"/>
      <c r="TDS9"/>
      <c r="TDT9"/>
      <c r="TDU9"/>
      <c r="TDV9"/>
      <c r="TDW9"/>
      <c r="TDX9"/>
      <c r="TDY9"/>
      <c r="TDZ9"/>
      <c r="TEA9"/>
      <c r="TEB9"/>
      <c r="TEC9"/>
      <c r="TED9"/>
      <c r="TEE9"/>
      <c r="TEF9"/>
      <c r="TEG9"/>
      <c r="TEH9"/>
      <c r="TEI9"/>
      <c r="TEJ9"/>
      <c r="TEK9"/>
      <c r="TEL9"/>
      <c r="TEM9"/>
      <c r="TEN9"/>
      <c r="TEO9"/>
      <c r="TEP9"/>
      <c r="TEQ9"/>
      <c r="TER9"/>
      <c r="TES9"/>
      <c r="TET9"/>
      <c r="TEU9"/>
      <c r="TEV9"/>
      <c r="TEW9"/>
      <c r="TEX9"/>
      <c r="TEY9"/>
      <c r="TEZ9"/>
      <c r="TFA9"/>
      <c r="TFB9"/>
      <c r="TFC9"/>
      <c r="TFD9"/>
      <c r="TFE9"/>
      <c r="TFF9"/>
      <c r="TFG9"/>
      <c r="TFH9"/>
      <c r="TFI9"/>
      <c r="TFJ9"/>
      <c r="TFK9"/>
      <c r="TFL9"/>
      <c r="TFM9"/>
      <c r="TFN9"/>
      <c r="TFO9"/>
      <c r="TFP9"/>
      <c r="TFQ9"/>
      <c r="TFR9"/>
      <c r="TFS9"/>
      <c r="TFT9"/>
      <c r="TFU9"/>
      <c r="TFV9"/>
      <c r="TFW9"/>
      <c r="TFX9"/>
      <c r="TFY9"/>
      <c r="TFZ9"/>
      <c r="TGA9"/>
      <c r="TGB9"/>
      <c r="TGC9"/>
      <c r="TGD9"/>
      <c r="TGE9"/>
      <c r="TGF9"/>
      <c r="TGG9"/>
      <c r="TGH9"/>
      <c r="TGI9"/>
      <c r="TGJ9"/>
      <c r="TGK9"/>
      <c r="TGL9"/>
      <c r="TGM9"/>
      <c r="TGN9"/>
      <c r="TGO9"/>
      <c r="TGP9"/>
      <c r="TGQ9"/>
      <c r="TGR9"/>
      <c r="TGS9"/>
      <c r="TGT9"/>
      <c r="TGU9"/>
      <c r="TGV9"/>
      <c r="TGW9"/>
      <c r="TGX9"/>
      <c r="TGY9"/>
      <c r="TGZ9"/>
      <c r="THA9"/>
      <c r="THB9"/>
      <c r="THC9"/>
      <c r="THD9"/>
      <c r="THE9"/>
      <c r="THF9"/>
      <c r="THG9"/>
      <c r="THH9"/>
      <c r="THI9"/>
      <c r="THJ9"/>
      <c r="THK9"/>
      <c r="THL9"/>
      <c r="THM9"/>
      <c r="THN9"/>
      <c r="THO9"/>
      <c r="THP9"/>
      <c r="THQ9"/>
      <c r="THR9"/>
      <c r="THS9"/>
      <c r="THT9"/>
      <c r="THU9"/>
      <c r="THV9"/>
      <c r="THW9"/>
      <c r="THX9"/>
      <c r="THY9"/>
      <c r="THZ9"/>
      <c r="TIA9"/>
      <c r="TIB9"/>
      <c r="TIC9"/>
      <c r="TID9"/>
      <c r="TIE9"/>
      <c r="TIF9"/>
      <c r="TIG9"/>
      <c r="TIH9"/>
      <c r="TII9"/>
      <c r="TIJ9"/>
      <c r="TIK9"/>
      <c r="TIL9"/>
      <c r="TIM9"/>
      <c r="TIN9"/>
      <c r="TIO9"/>
      <c r="TIP9"/>
      <c r="TIQ9"/>
      <c r="TIR9"/>
      <c r="TIS9"/>
      <c r="TIT9"/>
      <c r="TIU9"/>
      <c r="TIV9"/>
      <c r="TIW9"/>
      <c r="TIX9"/>
      <c r="TIY9"/>
      <c r="TIZ9"/>
      <c r="TJA9"/>
      <c r="TJB9"/>
      <c r="TJC9"/>
      <c r="TJD9"/>
      <c r="TJE9"/>
      <c r="TJF9"/>
      <c r="TJG9"/>
      <c r="TJH9"/>
      <c r="TJI9"/>
      <c r="TJJ9"/>
      <c r="TJK9"/>
      <c r="TJL9"/>
      <c r="TJM9"/>
      <c r="TJN9"/>
      <c r="TJO9"/>
      <c r="TJP9"/>
      <c r="TJQ9"/>
      <c r="TJR9"/>
      <c r="TJS9"/>
      <c r="TJT9"/>
      <c r="TJU9"/>
      <c r="TJV9"/>
      <c r="TJW9"/>
      <c r="TJX9"/>
      <c r="TJY9"/>
      <c r="TJZ9"/>
      <c r="TKA9"/>
      <c r="TKB9"/>
      <c r="TKC9"/>
      <c r="TKD9"/>
      <c r="TKE9"/>
      <c r="TKF9"/>
      <c r="TKG9"/>
      <c r="TKH9"/>
      <c r="TKI9"/>
      <c r="TKJ9"/>
      <c r="TKK9"/>
      <c r="TKL9"/>
      <c r="TKM9"/>
      <c r="TKN9"/>
      <c r="TKO9"/>
      <c r="TKP9"/>
      <c r="TKQ9"/>
      <c r="TKR9"/>
      <c r="TKS9"/>
      <c r="TKT9"/>
      <c r="TKU9"/>
      <c r="TKV9"/>
      <c r="TKW9"/>
      <c r="TKX9"/>
      <c r="TKY9"/>
      <c r="TKZ9"/>
      <c r="TLA9"/>
      <c r="TLB9"/>
      <c r="TLC9"/>
      <c r="TLD9"/>
      <c r="TLE9"/>
      <c r="TLF9"/>
      <c r="TLG9"/>
      <c r="TLH9"/>
      <c r="TLI9"/>
      <c r="TLJ9"/>
      <c r="TLK9"/>
      <c r="TLL9"/>
      <c r="TLM9"/>
      <c r="TLN9"/>
      <c r="TLO9"/>
      <c r="TLP9"/>
      <c r="TLQ9"/>
      <c r="TLR9"/>
      <c r="TLS9"/>
      <c r="TLT9"/>
      <c r="TLU9"/>
      <c r="TLV9"/>
      <c r="TLW9"/>
      <c r="TLX9"/>
      <c r="TLY9"/>
      <c r="TLZ9"/>
      <c r="TMA9"/>
      <c r="TMB9"/>
      <c r="TMC9"/>
      <c r="TMD9"/>
      <c r="TME9"/>
      <c r="TMF9"/>
      <c r="TMG9"/>
      <c r="TMH9"/>
      <c r="TMI9"/>
      <c r="TMJ9"/>
      <c r="TMK9"/>
      <c r="TML9"/>
      <c r="TMM9"/>
      <c r="TMN9"/>
      <c r="TMO9"/>
      <c r="TMP9"/>
      <c r="TMQ9"/>
      <c r="TMR9"/>
      <c r="TMS9"/>
      <c r="TMT9"/>
      <c r="TMU9"/>
      <c r="TMV9"/>
      <c r="TMW9"/>
      <c r="TMX9"/>
      <c r="TMY9"/>
      <c r="TMZ9"/>
      <c r="TNA9"/>
      <c r="TNB9"/>
      <c r="TNC9"/>
      <c r="TND9"/>
      <c r="TNE9"/>
      <c r="TNF9"/>
      <c r="TNG9"/>
      <c r="TNH9"/>
      <c r="TNI9"/>
      <c r="TNJ9"/>
      <c r="TNK9"/>
      <c r="TNL9"/>
      <c r="TNM9"/>
      <c r="TNN9"/>
      <c r="TNO9"/>
      <c r="TNP9"/>
      <c r="TNQ9"/>
      <c r="TNR9"/>
      <c r="TNS9"/>
      <c r="TNT9"/>
      <c r="TNU9"/>
      <c r="TNV9"/>
      <c r="TNW9"/>
      <c r="TNX9"/>
      <c r="TNY9"/>
      <c r="TNZ9"/>
      <c r="TOA9"/>
      <c r="TOB9"/>
      <c r="TOC9"/>
      <c r="TOD9"/>
      <c r="TOE9"/>
      <c r="TOF9"/>
      <c r="TOG9"/>
      <c r="TOH9"/>
      <c r="TOI9"/>
      <c r="TOJ9"/>
      <c r="TOK9"/>
      <c r="TOL9"/>
      <c r="TOM9"/>
      <c r="TON9"/>
      <c r="TOO9"/>
      <c r="TOP9"/>
      <c r="TOQ9"/>
      <c r="TOR9"/>
      <c r="TOS9"/>
      <c r="TOT9"/>
      <c r="TOU9"/>
      <c r="TOV9"/>
      <c r="TOW9"/>
      <c r="TOX9"/>
      <c r="TOY9"/>
      <c r="TOZ9"/>
      <c r="TPA9"/>
      <c r="TPB9"/>
      <c r="TPC9"/>
      <c r="TPD9"/>
      <c r="TPE9"/>
      <c r="TPF9"/>
      <c r="TPG9"/>
      <c r="TPH9"/>
      <c r="TPI9"/>
      <c r="TPJ9"/>
      <c r="TPK9"/>
      <c r="TPL9"/>
      <c r="TPM9"/>
      <c r="TPN9"/>
      <c r="TPO9"/>
      <c r="TPP9"/>
      <c r="TPQ9"/>
      <c r="TPR9"/>
      <c r="TPS9"/>
      <c r="TPT9"/>
      <c r="TPU9"/>
      <c r="TPV9"/>
      <c r="TPW9"/>
      <c r="TPX9"/>
      <c r="TPY9"/>
      <c r="TPZ9"/>
      <c r="TQA9"/>
      <c r="TQB9"/>
      <c r="TQC9"/>
      <c r="TQD9"/>
      <c r="TQE9"/>
      <c r="TQF9"/>
      <c r="TQG9"/>
      <c r="TQH9"/>
      <c r="TQI9"/>
      <c r="TQJ9"/>
      <c r="TQK9"/>
      <c r="TQL9"/>
      <c r="TQM9"/>
      <c r="TQN9"/>
      <c r="TQO9"/>
      <c r="TQP9"/>
      <c r="TQQ9"/>
      <c r="TQR9"/>
      <c r="TQS9"/>
      <c r="TQT9"/>
      <c r="TQU9"/>
      <c r="TQV9"/>
      <c r="TQW9"/>
      <c r="TQX9"/>
      <c r="TQY9"/>
      <c r="TQZ9"/>
      <c r="TRA9"/>
      <c r="TRB9"/>
      <c r="TRC9"/>
      <c r="TRD9"/>
      <c r="TRE9"/>
      <c r="TRF9"/>
      <c r="TRG9"/>
      <c r="TRH9"/>
      <c r="TRI9"/>
      <c r="TRJ9"/>
      <c r="TRK9"/>
      <c r="TRL9"/>
      <c r="TRM9"/>
      <c r="TRN9"/>
      <c r="TRO9"/>
      <c r="TRP9"/>
      <c r="TRQ9"/>
      <c r="TRR9"/>
      <c r="TRS9"/>
      <c r="TRT9"/>
      <c r="TRU9"/>
      <c r="TRV9"/>
      <c r="TRW9"/>
      <c r="TRX9"/>
      <c r="TRY9"/>
      <c r="TRZ9"/>
      <c r="TSA9"/>
      <c r="TSB9"/>
      <c r="TSC9"/>
      <c r="TSD9"/>
      <c r="TSE9"/>
      <c r="TSF9"/>
      <c r="TSG9"/>
      <c r="TSH9"/>
      <c r="TSI9"/>
      <c r="TSJ9"/>
      <c r="TSK9"/>
      <c r="TSL9"/>
      <c r="TSM9"/>
      <c r="TSN9"/>
      <c r="TSO9"/>
      <c r="TSP9"/>
      <c r="TSQ9"/>
      <c r="TSR9"/>
      <c r="TSS9"/>
      <c r="TST9"/>
      <c r="TSU9"/>
      <c r="TSV9"/>
      <c r="TSW9"/>
      <c r="TSX9"/>
      <c r="TSY9"/>
      <c r="TSZ9"/>
      <c r="TTA9"/>
      <c r="TTB9"/>
      <c r="TTC9"/>
      <c r="TTD9"/>
      <c r="TTE9"/>
      <c r="TTF9"/>
      <c r="TTG9"/>
      <c r="TTH9"/>
      <c r="TTI9"/>
      <c r="TTJ9"/>
      <c r="TTK9"/>
      <c r="TTL9"/>
      <c r="TTM9"/>
      <c r="TTN9"/>
      <c r="TTO9"/>
      <c r="TTP9"/>
      <c r="TTQ9"/>
      <c r="TTR9"/>
      <c r="TTS9"/>
      <c r="TTT9"/>
      <c r="TTU9"/>
      <c r="TTV9"/>
      <c r="TTW9"/>
      <c r="TTX9"/>
      <c r="TTY9"/>
      <c r="TTZ9"/>
      <c r="TUA9"/>
      <c r="TUB9"/>
      <c r="TUC9"/>
      <c r="TUD9"/>
      <c r="TUE9"/>
      <c r="TUF9"/>
      <c r="TUG9"/>
      <c r="TUH9"/>
      <c r="TUI9"/>
      <c r="TUJ9"/>
      <c r="TUK9"/>
      <c r="TUL9"/>
      <c r="TUM9"/>
      <c r="TUN9"/>
      <c r="TUO9"/>
      <c r="TUP9"/>
      <c r="TUQ9"/>
      <c r="TUR9"/>
      <c r="TUS9"/>
      <c r="TUT9"/>
      <c r="TUU9"/>
      <c r="TUV9"/>
      <c r="TUW9"/>
      <c r="TUX9"/>
      <c r="TUY9"/>
      <c r="TUZ9"/>
      <c r="TVA9"/>
      <c r="TVB9"/>
      <c r="TVC9"/>
      <c r="TVD9"/>
      <c r="TVE9"/>
      <c r="TVF9"/>
      <c r="TVG9"/>
      <c r="TVH9"/>
      <c r="TVI9"/>
      <c r="TVJ9"/>
      <c r="TVK9"/>
      <c r="TVL9"/>
      <c r="TVM9"/>
      <c r="TVN9"/>
      <c r="TVO9"/>
      <c r="TVP9"/>
      <c r="TVQ9"/>
      <c r="TVR9"/>
      <c r="TVS9"/>
      <c r="TVT9"/>
      <c r="TVU9"/>
      <c r="TVV9"/>
      <c r="TVW9"/>
      <c r="TVX9"/>
      <c r="TVY9"/>
      <c r="TVZ9"/>
      <c r="TWA9"/>
      <c r="TWB9"/>
      <c r="TWC9"/>
      <c r="TWD9"/>
      <c r="TWE9"/>
      <c r="TWF9"/>
      <c r="TWG9"/>
      <c r="TWH9"/>
      <c r="TWI9"/>
      <c r="TWJ9"/>
      <c r="TWK9"/>
      <c r="TWL9"/>
      <c r="TWM9"/>
      <c r="TWN9"/>
      <c r="TWO9"/>
      <c r="TWP9"/>
      <c r="TWQ9"/>
      <c r="TWR9"/>
      <c r="TWS9"/>
      <c r="TWT9"/>
      <c r="TWU9"/>
      <c r="TWV9"/>
      <c r="TWW9"/>
      <c r="TWX9"/>
      <c r="TWY9"/>
      <c r="TWZ9"/>
      <c r="TXA9"/>
      <c r="TXB9"/>
      <c r="TXC9"/>
      <c r="TXD9"/>
      <c r="TXE9"/>
      <c r="TXF9"/>
      <c r="TXG9"/>
      <c r="TXH9"/>
      <c r="TXI9"/>
      <c r="TXJ9"/>
      <c r="TXK9"/>
      <c r="TXL9"/>
      <c r="TXM9"/>
      <c r="TXN9"/>
      <c r="TXO9"/>
      <c r="TXP9"/>
      <c r="TXQ9"/>
      <c r="TXR9"/>
      <c r="TXS9"/>
      <c r="TXT9"/>
      <c r="TXU9"/>
      <c r="TXV9"/>
      <c r="TXW9"/>
      <c r="TXX9"/>
      <c r="TXY9"/>
      <c r="TXZ9"/>
      <c r="TYA9"/>
      <c r="TYB9"/>
      <c r="TYC9"/>
      <c r="TYD9"/>
      <c r="TYE9"/>
      <c r="TYF9"/>
      <c r="TYG9"/>
      <c r="TYH9"/>
      <c r="TYI9"/>
      <c r="TYJ9"/>
      <c r="TYK9"/>
      <c r="TYL9"/>
      <c r="TYM9"/>
      <c r="TYN9"/>
      <c r="TYO9"/>
      <c r="TYP9"/>
      <c r="TYQ9"/>
      <c r="TYR9"/>
      <c r="TYS9"/>
      <c r="TYT9"/>
      <c r="TYU9"/>
      <c r="TYV9"/>
      <c r="TYW9"/>
      <c r="TYX9"/>
      <c r="TYY9"/>
      <c r="TYZ9"/>
      <c r="TZA9"/>
      <c r="TZB9"/>
      <c r="TZC9"/>
      <c r="TZD9"/>
      <c r="TZE9"/>
      <c r="TZF9"/>
      <c r="TZG9"/>
      <c r="TZH9"/>
      <c r="TZI9"/>
      <c r="TZJ9"/>
      <c r="TZK9"/>
      <c r="TZL9"/>
      <c r="TZM9"/>
      <c r="TZN9"/>
      <c r="TZO9"/>
      <c r="TZP9"/>
      <c r="TZQ9"/>
      <c r="TZR9"/>
      <c r="TZS9"/>
      <c r="TZT9"/>
      <c r="TZU9"/>
      <c r="TZV9"/>
      <c r="TZW9"/>
      <c r="TZX9"/>
      <c r="TZY9"/>
      <c r="TZZ9"/>
      <c r="UAA9"/>
      <c r="UAB9"/>
      <c r="UAC9"/>
      <c r="UAD9"/>
      <c r="UAE9"/>
      <c r="UAF9"/>
      <c r="UAG9"/>
      <c r="UAH9"/>
      <c r="UAI9"/>
      <c r="UAJ9"/>
      <c r="UAK9"/>
      <c r="UAL9"/>
      <c r="UAM9"/>
      <c r="UAN9"/>
      <c r="UAO9"/>
      <c r="UAP9"/>
      <c r="UAQ9"/>
      <c r="UAR9"/>
      <c r="UAS9"/>
      <c r="UAT9"/>
      <c r="UAU9"/>
      <c r="UAV9"/>
      <c r="UAW9"/>
      <c r="UAX9"/>
      <c r="UAY9"/>
      <c r="UAZ9"/>
      <c r="UBA9"/>
      <c r="UBB9"/>
      <c r="UBC9"/>
      <c r="UBD9"/>
      <c r="UBE9"/>
      <c r="UBF9"/>
      <c r="UBG9"/>
      <c r="UBH9"/>
      <c r="UBI9"/>
      <c r="UBJ9"/>
      <c r="UBK9"/>
      <c r="UBL9"/>
      <c r="UBM9"/>
      <c r="UBN9"/>
      <c r="UBO9"/>
      <c r="UBP9"/>
      <c r="UBQ9"/>
      <c r="UBR9"/>
      <c r="UBS9"/>
      <c r="UBT9"/>
      <c r="UBU9"/>
      <c r="UBV9"/>
      <c r="UBW9"/>
      <c r="UBX9"/>
      <c r="UBY9"/>
      <c r="UBZ9"/>
      <c r="UCA9"/>
      <c r="UCB9"/>
      <c r="UCC9"/>
      <c r="UCD9"/>
      <c r="UCE9"/>
      <c r="UCF9"/>
      <c r="UCG9"/>
      <c r="UCH9"/>
      <c r="UCI9"/>
      <c r="UCJ9"/>
      <c r="UCK9"/>
      <c r="UCL9"/>
      <c r="UCM9"/>
      <c r="UCN9"/>
      <c r="UCO9"/>
      <c r="UCP9"/>
      <c r="UCQ9"/>
      <c r="UCR9"/>
      <c r="UCS9"/>
      <c r="UCT9"/>
      <c r="UCU9"/>
      <c r="UCV9"/>
      <c r="UCW9"/>
      <c r="UCX9"/>
      <c r="UCY9"/>
      <c r="UCZ9"/>
      <c r="UDA9"/>
      <c r="UDB9"/>
      <c r="UDC9"/>
      <c r="UDD9"/>
      <c r="UDE9"/>
      <c r="UDF9"/>
      <c r="UDG9"/>
      <c r="UDH9"/>
      <c r="UDI9"/>
      <c r="UDJ9"/>
      <c r="UDK9"/>
      <c r="UDL9"/>
      <c r="UDM9"/>
      <c r="UDN9"/>
      <c r="UDO9"/>
      <c r="UDP9"/>
      <c r="UDQ9"/>
      <c r="UDR9"/>
      <c r="UDS9"/>
      <c r="UDT9"/>
      <c r="UDU9"/>
      <c r="UDV9"/>
      <c r="UDW9"/>
      <c r="UDX9"/>
      <c r="UDY9"/>
      <c r="UDZ9"/>
      <c r="UEA9"/>
      <c r="UEB9"/>
      <c r="UEC9"/>
      <c r="UED9"/>
      <c r="UEE9"/>
      <c r="UEF9"/>
      <c r="UEG9"/>
      <c r="UEH9"/>
      <c r="UEI9"/>
      <c r="UEJ9"/>
      <c r="UEK9"/>
      <c r="UEL9"/>
      <c r="UEM9"/>
      <c r="UEN9"/>
      <c r="UEO9"/>
      <c r="UEP9"/>
      <c r="UEQ9"/>
      <c r="UER9"/>
      <c r="UES9"/>
      <c r="UET9"/>
      <c r="UEU9"/>
      <c r="UEV9"/>
      <c r="UEW9"/>
      <c r="UEX9"/>
      <c r="UEY9"/>
      <c r="UEZ9"/>
      <c r="UFA9"/>
      <c r="UFB9"/>
      <c r="UFC9"/>
      <c r="UFD9"/>
      <c r="UFE9"/>
      <c r="UFF9"/>
      <c r="UFG9"/>
      <c r="UFH9"/>
      <c r="UFI9"/>
      <c r="UFJ9"/>
      <c r="UFK9"/>
      <c r="UFL9"/>
      <c r="UFM9"/>
      <c r="UFN9"/>
      <c r="UFO9"/>
      <c r="UFP9"/>
      <c r="UFQ9"/>
      <c r="UFR9"/>
      <c r="UFS9"/>
      <c r="UFT9"/>
      <c r="UFU9"/>
      <c r="UFV9"/>
      <c r="UFW9"/>
      <c r="UFX9"/>
      <c r="UFY9"/>
      <c r="UFZ9"/>
      <c r="UGA9"/>
      <c r="UGB9"/>
      <c r="UGC9"/>
      <c r="UGD9"/>
      <c r="UGE9"/>
      <c r="UGF9"/>
      <c r="UGG9"/>
      <c r="UGH9"/>
      <c r="UGI9"/>
      <c r="UGJ9"/>
      <c r="UGK9"/>
      <c r="UGL9"/>
      <c r="UGM9"/>
      <c r="UGN9"/>
      <c r="UGO9"/>
      <c r="UGP9"/>
      <c r="UGQ9"/>
      <c r="UGR9"/>
      <c r="UGS9"/>
      <c r="UGT9"/>
      <c r="UGU9"/>
      <c r="UGV9"/>
      <c r="UGW9"/>
      <c r="UGX9"/>
      <c r="UGY9"/>
      <c r="UGZ9"/>
      <c r="UHA9"/>
      <c r="UHB9"/>
      <c r="UHC9"/>
      <c r="UHD9"/>
      <c r="UHE9"/>
      <c r="UHF9"/>
      <c r="UHG9"/>
      <c r="UHH9"/>
      <c r="UHI9"/>
      <c r="UHJ9"/>
      <c r="UHK9"/>
      <c r="UHL9"/>
      <c r="UHM9"/>
      <c r="UHN9"/>
      <c r="UHO9"/>
      <c r="UHP9"/>
      <c r="UHQ9"/>
      <c r="UHR9"/>
      <c r="UHS9"/>
      <c r="UHT9"/>
      <c r="UHU9"/>
      <c r="UHV9"/>
      <c r="UHW9"/>
      <c r="UHX9"/>
      <c r="UHY9"/>
      <c r="UHZ9"/>
      <c r="UIA9"/>
      <c r="UIB9"/>
      <c r="UIC9"/>
      <c r="UID9"/>
      <c r="UIE9"/>
      <c r="UIF9"/>
      <c r="UIG9"/>
      <c r="UIH9"/>
      <c r="UII9"/>
      <c r="UIJ9"/>
      <c r="UIK9"/>
      <c r="UIL9"/>
      <c r="UIM9"/>
      <c r="UIN9"/>
      <c r="UIO9"/>
      <c r="UIP9"/>
      <c r="UIQ9"/>
      <c r="UIR9"/>
      <c r="UIS9"/>
      <c r="UIT9"/>
      <c r="UIU9"/>
      <c r="UIV9"/>
      <c r="UIW9"/>
      <c r="UIX9"/>
      <c r="UIY9"/>
      <c r="UIZ9"/>
      <c r="UJA9"/>
      <c r="UJB9"/>
      <c r="UJC9"/>
      <c r="UJD9"/>
      <c r="UJE9"/>
      <c r="UJF9"/>
      <c r="UJG9"/>
      <c r="UJH9"/>
      <c r="UJI9"/>
      <c r="UJJ9"/>
      <c r="UJK9"/>
      <c r="UJL9"/>
      <c r="UJM9"/>
      <c r="UJN9"/>
      <c r="UJO9"/>
      <c r="UJP9"/>
      <c r="UJQ9"/>
      <c r="UJR9"/>
      <c r="UJS9"/>
      <c r="UJT9"/>
      <c r="UJU9"/>
      <c r="UJV9"/>
      <c r="UJW9"/>
      <c r="UJX9"/>
      <c r="UJY9"/>
      <c r="UJZ9"/>
      <c r="UKA9"/>
      <c r="UKB9"/>
      <c r="UKC9"/>
      <c r="UKD9"/>
      <c r="UKE9"/>
      <c r="UKF9"/>
      <c r="UKG9"/>
      <c r="UKH9"/>
      <c r="UKI9"/>
      <c r="UKJ9"/>
      <c r="UKK9"/>
      <c r="UKL9"/>
      <c r="UKM9"/>
      <c r="UKN9"/>
      <c r="UKO9"/>
      <c r="UKP9"/>
      <c r="UKQ9"/>
      <c r="UKR9"/>
      <c r="UKS9"/>
      <c r="UKT9"/>
      <c r="UKU9"/>
      <c r="UKV9"/>
      <c r="UKW9"/>
      <c r="UKX9"/>
      <c r="UKY9"/>
      <c r="UKZ9"/>
      <c r="ULA9"/>
      <c r="ULB9"/>
      <c r="ULC9"/>
      <c r="ULD9"/>
      <c r="ULE9"/>
      <c r="ULF9"/>
      <c r="ULG9"/>
      <c r="ULH9"/>
      <c r="ULI9"/>
      <c r="ULJ9"/>
      <c r="ULK9"/>
      <c r="ULL9"/>
      <c r="ULM9"/>
      <c r="ULN9"/>
      <c r="ULO9"/>
      <c r="ULP9"/>
      <c r="ULQ9"/>
      <c r="ULR9"/>
      <c r="ULS9"/>
      <c r="ULT9"/>
      <c r="ULU9"/>
      <c r="ULV9"/>
      <c r="ULW9"/>
      <c r="ULX9"/>
      <c r="ULY9"/>
      <c r="ULZ9"/>
      <c r="UMA9"/>
      <c r="UMB9"/>
      <c r="UMC9"/>
      <c r="UMD9"/>
      <c r="UME9"/>
      <c r="UMF9"/>
      <c r="UMG9"/>
      <c r="UMH9"/>
      <c r="UMI9"/>
      <c r="UMJ9"/>
      <c r="UMK9"/>
      <c r="UML9"/>
      <c r="UMM9"/>
      <c r="UMN9"/>
      <c r="UMO9"/>
      <c r="UMP9"/>
      <c r="UMQ9"/>
      <c r="UMR9"/>
      <c r="UMS9"/>
      <c r="UMT9"/>
      <c r="UMU9"/>
      <c r="UMV9"/>
      <c r="UMW9"/>
      <c r="UMX9"/>
      <c r="UMY9"/>
      <c r="UMZ9"/>
      <c r="UNA9"/>
      <c r="UNB9"/>
      <c r="UNC9"/>
      <c r="UND9"/>
      <c r="UNE9"/>
      <c r="UNF9"/>
      <c r="UNG9"/>
      <c r="UNH9"/>
      <c r="UNI9"/>
      <c r="UNJ9"/>
      <c r="UNK9"/>
      <c r="UNL9"/>
      <c r="UNM9"/>
      <c r="UNN9"/>
      <c r="UNO9"/>
      <c r="UNP9"/>
      <c r="UNQ9"/>
      <c r="UNR9"/>
      <c r="UNS9"/>
      <c r="UNT9"/>
      <c r="UNU9"/>
      <c r="UNV9"/>
      <c r="UNW9"/>
      <c r="UNX9"/>
      <c r="UNY9"/>
      <c r="UNZ9"/>
      <c r="UOA9"/>
      <c r="UOB9"/>
      <c r="UOC9"/>
      <c r="UOD9"/>
      <c r="UOE9"/>
      <c r="UOF9"/>
      <c r="UOG9"/>
      <c r="UOH9"/>
      <c r="UOI9"/>
      <c r="UOJ9"/>
      <c r="UOK9"/>
      <c r="UOL9"/>
      <c r="UOM9"/>
      <c r="UON9"/>
      <c r="UOO9"/>
      <c r="UOP9"/>
      <c r="UOQ9"/>
      <c r="UOR9"/>
      <c r="UOS9"/>
      <c r="UOT9"/>
      <c r="UOU9"/>
      <c r="UOV9"/>
      <c r="UOW9"/>
      <c r="UOX9"/>
      <c r="UOY9"/>
      <c r="UOZ9"/>
      <c r="UPA9"/>
      <c r="UPB9"/>
      <c r="UPC9"/>
      <c r="UPD9"/>
      <c r="UPE9"/>
      <c r="UPF9"/>
      <c r="UPG9"/>
      <c r="UPH9"/>
      <c r="UPI9"/>
      <c r="UPJ9"/>
      <c r="UPK9"/>
      <c r="UPL9"/>
      <c r="UPM9"/>
      <c r="UPN9"/>
      <c r="UPO9"/>
      <c r="UPP9"/>
      <c r="UPQ9"/>
      <c r="UPR9"/>
      <c r="UPS9"/>
      <c r="UPT9"/>
      <c r="UPU9"/>
      <c r="UPV9"/>
      <c r="UPW9"/>
      <c r="UPX9"/>
      <c r="UPY9"/>
      <c r="UPZ9"/>
      <c r="UQA9"/>
      <c r="UQB9"/>
      <c r="UQC9"/>
      <c r="UQD9"/>
      <c r="UQE9"/>
      <c r="UQF9"/>
      <c r="UQG9"/>
      <c r="UQH9"/>
      <c r="UQI9"/>
      <c r="UQJ9"/>
      <c r="UQK9"/>
      <c r="UQL9"/>
      <c r="UQM9"/>
      <c r="UQN9"/>
      <c r="UQO9"/>
      <c r="UQP9"/>
      <c r="UQQ9"/>
      <c r="UQR9"/>
      <c r="UQS9"/>
      <c r="UQT9"/>
      <c r="UQU9"/>
      <c r="UQV9"/>
      <c r="UQW9"/>
      <c r="UQX9"/>
      <c r="UQY9"/>
      <c r="UQZ9"/>
      <c r="URA9"/>
      <c r="URB9"/>
      <c r="URC9"/>
      <c r="URD9"/>
      <c r="URE9"/>
      <c r="URF9"/>
      <c r="URG9"/>
      <c r="URH9"/>
      <c r="URI9"/>
      <c r="URJ9"/>
      <c r="URK9"/>
      <c r="URL9"/>
      <c r="URM9"/>
      <c r="URN9"/>
      <c r="URO9"/>
      <c r="URP9"/>
      <c r="URQ9"/>
      <c r="URR9"/>
      <c r="URS9"/>
      <c r="URT9"/>
      <c r="URU9"/>
      <c r="URV9"/>
      <c r="URW9"/>
      <c r="URX9"/>
      <c r="URY9"/>
      <c r="URZ9"/>
      <c r="USA9"/>
      <c r="USB9"/>
      <c r="USC9"/>
      <c r="USD9"/>
      <c r="USE9"/>
      <c r="USF9"/>
      <c r="USG9"/>
      <c r="USH9"/>
      <c r="USI9"/>
      <c r="USJ9"/>
      <c r="USK9"/>
      <c r="USL9"/>
      <c r="USM9"/>
      <c r="USN9"/>
      <c r="USO9"/>
      <c r="USP9"/>
      <c r="USQ9"/>
      <c r="USR9"/>
      <c r="USS9"/>
      <c r="UST9"/>
      <c r="USU9"/>
      <c r="USV9"/>
      <c r="USW9"/>
      <c r="USX9"/>
      <c r="USY9"/>
      <c r="USZ9"/>
      <c r="UTA9"/>
      <c r="UTB9"/>
      <c r="UTC9"/>
      <c r="UTD9"/>
      <c r="UTE9"/>
      <c r="UTF9"/>
      <c r="UTG9"/>
      <c r="UTH9"/>
      <c r="UTI9"/>
      <c r="UTJ9"/>
      <c r="UTK9"/>
      <c r="UTL9"/>
      <c r="UTM9"/>
      <c r="UTN9"/>
      <c r="UTO9"/>
      <c r="UTP9"/>
      <c r="UTQ9"/>
      <c r="UTR9"/>
      <c r="UTS9"/>
      <c r="UTT9"/>
      <c r="UTU9"/>
      <c r="UTV9"/>
      <c r="UTW9"/>
      <c r="UTX9"/>
      <c r="UTY9"/>
      <c r="UTZ9"/>
      <c r="UUA9"/>
      <c r="UUB9"/>
      <c r="UUC9"/>
      <c r="UUD9"/>
      <c r="UUE9"/>
      <c r="UUF9"/>
      <c r="UUG9"/>
      <c r="UUH9"/>
      <c r="UUI9"/>
      <c r="UUJ9"/>
      <c r="UUK9"/>
      <c r="UUL9"/>
      <c r="UUM9"/>
      <c r="UUN9"/>
      <c r="UUO9"/>
      <c r="UUP9"/>
      <c r="UUQ9"/>
      <c r="UUR9"/>
      <c r="UUS9"/>
      <c r="UUT9"/>
      <c r="UUU9"/>
      <c r="UUV9"/>
      <c r="UUW9"/>
      <c r="UUX9"/>
      <c r="UUY9"/>
      <c r="UUZ9"/>
      <c r="UVA9"/>
      <c r="UVB9"/>
      <c r="UVC9"/>
      <c r="UVD9"/>
      <c r="UVE9"/>
      <c r="UVF9"/>
      <c r="UVG9"/>
      <c r="UVH9"/>
      <c r="UVI9"/>
      <c r="UVJ9"/>
      <c r="UVK9"/>
      <c r="UVL9"/>
      <c r="UVM9"/>
      <c r="UVN9"/>
      <c r="UVO9"/>
      <c r="UVP9"/>
      <c r="UVQ9"/>
      <c r="UVR9"/>
      <c r="UVS9"/>
      <c r="UVT9"/>
      <c r="UVU9"/>
      <c r="UVV9"/>
      <c r="UVW9"/>
      <c r="UVX9"/>
      <c r="UVY9"/>
      <c r="UVZ9"/>
      <c r="UWA9"/>
      <c r="UWB9"/>
      <c r="UWC9"/>
      <c r="UWD9"/>
      <c r="UWE9"/>
      <c r="UWF9"/>
      <c r="UWG9"/>
      <c r="UWH9"/>
      <c r="UWI9"/>
      <c r="UWJ9"/>
      <c r="UWK9"/>
      <c r="UWL9"/>
      <c r="UWM9"/>
      <c r="UWN9"/>
      <c r="UWO9"/>
      <c r="UWP9"/>
      <c r="UWQ9"/>
      <c r="UWR9"/>
      <c r="UWS9"/>
      <c r="UWT9"/>
      <c r="UWU9"/>
      <c r="UWV9"/>
      <c r="UWW9"/>
      <c r="UWX9"/>
      <c r="UWY9"/>
      <c r="UWZ9"/>
      <c r="UXA9"/>
      <c r="UXB9"/>
      <c r="UXC9"/>
      <c r="UXD9"/>
      <c r="UXE9"/>
      <c r="UXF9"/>
      <c r="UXG9"/>
      <c r="UXH9"/>
      <c r="UXI9"/>
      <c r="UXJ9"/>
      <c r="UXK9"/>
      <c r="UXL9"/>
      <c r="UXM9"/>
      <c r="UXN9"/>
      <c r="UXO9"/>
      <c r="UXP9"/>
      <c r="UXQ9"/>
      <c r="UXR9"/>
      <c r="UXS9"/>
      <c r="UXT9"/>
      <c r="UXU9"/>
      <c r="UXV9"/>
      <c r="UXW9"/>
      <c r="UXX9"/>
      <c r="UXY9"/>
      <c r="UXZ9"/>
      <c r="UYA9"/>
      <c r="UYB9"/>
      <c r="UYC9"/>
      <c r="UYD9"/>
      <c r="UYE9"/>
      <c r="UYF9"/>
      <c r="UYG9"/>
      <c r="UYH9"/>
      <c r="UYI9"/>
      <c r="UYJ9"/>
      <c r="UYK9"/>
      <c r="UYL9"/>
      <c r="UYM9"/>
      <c r="UYN9"/>
      <c r="UYO9"/>
      <c r="UYP9"/>
      <c r="UYQ9"/>
      <c r="UYR9"/>
      <c r="UYS9"/>
      <c r="UYT9"/>
      <c r="UYU9"/>
      <c r="UYV9"/>
      <c r="UYW9"/>
      <c r="UYX9"/>
      <c r="UYY9"/>
      <c r="UYZ9"/>
      <c r="UZA9"/>
      <c r="UZB9"/>
      <c r="UZC9"/>
      <c r="UZD9"/>
      <c r="UZE9"/>
      <c r="UZF9"/>
      <c r="UZG9"/>
      <c r="UZH9"/>
      <c r="UZI9"/>
      <c r="UZJ9"/>
      <c r="UZK9"/>
      <c r="UZL9"/>
      <c r="UZM9"/>
      <c r="UZN9"/>
      <c r="UZO9"/>
      <c r="UZP9"/>
      <c r="UZQ9"/>
      <c r="UZR9"/>
      <c r="UZS9"/>
      <c r="UZT9"/>
      <c r="UZU9"/>
      <c r="UZV9"/>
      <c r="UZW9"/>
      <c r="UZX9"/>
      <c r="UZY9"/>
      <c r="UZZ9"/>
      <c r="VAA9"/>
      <c r="VAB9"/>
      <c r="VAC9"/>
      <c r="VAD9"/>
      <c r="VAE9"/>
      <c r="VAF9"/>
      <c r="VAG9"/>
      <c r="VAH9"/>
      <c r="VAI9"/>
      <c r="VAJ9"/>
      <c r="VAK9"/>
      <c r="VAL9"/>
      <c r="VAM9"/>
      <c r="VAN9"/>
      <c r="VAO9"/>
      <c r="VAP9"/>
      <c r="VAQ9"/>
      <c r="VAR9"/>
      <c r="VAS9"/>
      <c r="VAT9"/>
      <c r="VAU9"/>
      <c r="VAV9"/>
      <c r="VAW9"/>
      <c r="VAX9"/>
      <c r="VAY9"/>
      <c r="VAZ9"/>
      <c r="VBA9"/>
      <c r="VBB9"/>
      <c r="VBC9"/>
      <c r="VBD9"/>
      <c r="VBE9"/>
      <c r="VBF9"/>
      <c r="VBG9"/>
      <c r="VBH9"/>
      <c r="VBI9"/>
      <c r="VBJ9"/>
      <c r="VBK9"/>
      <c r="VBL9"/>
      <c r="VBM9"/>
      <c r="VBN9"/>
      <c r="VBO9"/>
      <c r="VBP9"/>
      <c r="VBQ9"/>
      <c r="VBR9"/>
      <c r="VBS9"/>
      <c r="VBT9"/>
      <c r="VBU9"/>
      <c r="VBV9"/>
      <c r="VBW9"/>
      <c r="VBX9"/>
      <c r="VBY9"/>
      <c r="VBZ9"/>
      <c r="VCA9"/>
      <c r="VCB9"/>
      <c r="VCC9"/>
      <c r="VCD9"/>
      <c r="VCE9"/>
      <c r="VCF9"/>
      <c r="VCG9"/>
      <c r="VCH9"/>
      <c r="VCI9"/>
      <c r="VCJ9"/>
      <c r="VCK9"/>
      <c r="VCL9"/>
      <c r="VCM9"/>
      <c r="VCN9"/>
      <c r="VCO9"/>
      <c r="VCP9"/>
      <c r="VCQ9"/>
      <c r="VCR9"/>
      <c r="VCS9"/>
      <c r="VCT9"/>
      <c r="VCU9"/>
      <c r="VCV9"/>
      <c r="VCW9"/>
      <c r="VCX9"/>
      <c r="VCY9"/>
      <c r="VCZ9"/>
      <c r="VDA9"/>
      <c r="VDB9"/>
      <c r="VDC9"/>
      <c r="VDD9"/>
      <c r="VDE9"/>
      <c r="VDF9"/>
      <c r="VDG9"/>
      <c r="VDH9"/>
      <c r="VDI9"/>
      <c r="VDJ9"/>
      <c r="VDK9"/>
      <c r="VDL9"/>
      <c r="VDM9"/>
      <c r="VDN9"/>
      <c r="VDO9"/>
      <c r="VDP9"/>
      <c r="VDQ9"/>
      <c r="VDR9"/>
      <c r="VDS9"/>
      <c r="VDT9"/>
      <c r="VDU9"/>
      <c r="VDV9"/>
      <c r="VDW9"/>
      <c r="VDX9"/>
      <c r="VDY9"/>
      <c r="VDZ9"/>
      <c r="VEA9"/>
      <c r="VEB9"/>
      <c r="VEC9"/>
      <c r="VED9"/>
      <c r="VEE9"/>
      <c r="VEF9"/>
      <c r="VEG9"/>
      <c r="VEH9"/>
      <c r="VEI9"/>
      <c r="VEJ9"/>
      <c r="VEK9"/>
      <c r="VEL9"/>
      <c r="VEM9"/>
      <c r="VEN9"/>
      <c r="VEO9"/>
      <c r="VEP9"/>
      <c r="VEQ9"/>
      <c r="VER9"/>
      <c r="VES9"/>
      <c r="VET9"/>
      <c r="VEU9"/>
      <c r="VEV9"/>
      <c r="VEW9"/>
      <c r="VEX9"/>
      <c r="VEY9"/>
      <c r="VEZ9"/>
      <c r="VFA9"/>
      <c r="VFB9"/>
      <c r="VFC9"/>
      <c r="VFD9"/>
      <c r="VFE9"/>
      <c r="VFF9"/>
      <c r="VFG9"/>
      <c r="VFH9"/>
      <c r="VFI9"/>
      <c r="VFJ9"/>
      <c r="VFK9"/>
      <c r="VFL9"/>
      <c r="VFM9"/>
      <c r="VFN9"/>
      <c r="VFO9"/>
      <c r="VFP9"/>
      <c r="VFQ9"/>
      <c r="VFR9"/>
      <c r="VFS9"/>
      <c r="VFT9"/>
      <c r="VFU9"/>
      <c r="VFV9"/>
      <c r="VFW9"/>
      <c r="VFX9"/>
      <c r="VFY9"/>
      <c r="VFZ9"/>
      <c r="VGA9"/>
      <c r="VGB9"/>
      <c r="VGC9"/>
      <c r="VGD9"/>
      <c r="VGE9"/>
      <c r="VGF9"/>
      <c r="VGG9"/>
      <c r="VGH9"/>
      <c r="VGI9"/>
      <c r="VGJ9"/>
      <c r="VGK9"/>
      <c r="VGL9"/>
      <c r="VGM9"/>
      <c r="VGN9"/>
      <c r="VGO9"/>
      <c r="VGP9"/>
      <c r="VGQ9"/>
      <c r="VGR9"/>
      <c r="VGS9"/>
      <c r="VGT9"/>
      <c r="VGU9"/>
      <c r="VGV9"/>
      <c r="VGW9"/>
      <c r="VGX9"/>
      <c r="VGY9"/>
      <c r="VGZ9"/>
      <c r="VHA9"/>
      <c r="VHB9"/>
      <c r="VHC9"/>
      <c r="VHD9"/>
      <c r="VHE9"/>
      <c r="VHF9"/>
      <c r="VHG9"/>
      <c r="VHH9"/>
      <c r="VHI9"/>
      <c r="VHJ9"/>
      <c r="VHK9"/>
      <c r="VHL9"/>
      <c r="VHM9"/>
      <c r="VHN9"/>
      <c r="VHO9"/>
      <c r="VHP9"/>
      <c r="VHQ9"/>
      <c r="VHR9"/>
      <c r="VHS9"/>
      <c r="VHT9"/>
      <c r="VHU9"/>
      <c r="VHV9"/>
      <c r="VHW9"/>
      <c r="VHX9"/>
      <c r="VHY9"/>
      <c r="VHZ9"/>
      <c r="VIA9"/>
      <c r="VIB9"/>
      <c r="VIC9"/>
      <c r="VID9"/>
      <c r="VIE9"/>
      <c r="VIF9"/>
      <c r="VIG9"/>
      <c r="VIH9"/>
      <c r="VII9"/>
      <c r="VIJ9"/>
      <c r="VIK9"/>
      <c r="VIL9"/>
      <c r="VIM9"/>
      <c r="VIN9"/>
      <c r="VIO9"/>
      <c r="VIP9"/>
      <c r="VIQ9"/>
      <c r="VIR9"/>
      <c r="VIS9"/>
      <c r="VIT9"/>
      <c r="VIU9"/>
      <c r="VIV9"/>
      <c r="VIW9"/>
      <c r="VIX9"/>
      <c r="VIY9"/>
      <c r="VIZ9"/>
      <c r="VJA9"/>
      <c r="VJB9"/>
      <c r="VJC9"/>
      <c r="VJD9"/>
      <c r="VJE9"/>
      <c r="VJF9"/>
      <c r="VJG9"/>
      <c r="VJH9"/>
      <c r="VJI9"/>
      <c r="VJJ9"/>
      <c r="VJK9"/>
      <c r="VJL9"/>
      <c r="VJM9"/>
      <c r="VJN9"/>
      <c r="VJO9"/>
      <c r="VJP9"/>
      <c r="VJQ9"/>
      <c r="VJR9"/>
      <c r="VJS9"/>
      <c r="VJT9"/>
      <c r="VJU9"/>
      <c r="VJV9"/>
      <c r="VJW9"/>
      <c r="VJX9"/>
      <c r="VJY9"/>
      <c r="VJZ9"/>
      <c r="VKA9"/>
      <c r="VKB9"/>
      <c r="VKC9"/>
      <c r="VKD9"/>
      <c r="VKE9"/>
      <c r="VKF9"/>
      <c r="VKG9"/>
      <c r="VKH9"/>
      <c r="VKI9"/>
      <c r="VKJ9"/>
      <c r="VKK9"/>
      <c r="VKL9"/>
      <c r="VKM9"/>
      <c r="VKN9"/>
      <c r="VKO9"/>
      <c r="VKP9"/>
      <c r="VKQ9"/>
      <c r="VKR9"/>
      <c r="VKS9"/>
      <c r="VKT9"/>
      <c r="VKU9"/>
      <c r="VKV9"/>
      <c r="VKW9"/>
      <c r="VKX9"/>
      <c r="VKY9"/>
      <c r="VKZ9"/>
      <c r="VLA9"/>
      <c r="VLB9"/>
      <c r="VLC9"/>
      <c r="VLD9"/>
      <c r="VLE9"/>
      <c r="VLF9"/>
      <c r="VLG9"/>
      <c r="VLH9"/>
      <c r="VLI9"/>
      <c r="VLJ9"/>
      <c r="VLK9"/>
      <c r="VLL9"/>
      <c r="VLM9"/>
      <c r="VLN9"/>
      <c r="VLO9"/>
      <c r="VLP9"/>
      <c r="VLQ9"/>
      <c r="VLR9"/>
      <c r="VLS9"/>
      <c r="VLT9"/>
      <c r="VLU9"/>
      <c r="VLV9"/>
      <c r="VLW9"/>
      <c r="VLX9"/>
      <c r="VLY9"/>
      <c r="VLZ9"/>
      <c r="VMA9"/>
      <c r="VMB9"/>
      <c r="VMC9"/>
      <c r="VMD9"/>
      <c r="VME9"/>
      <c r="VMF9"/>
      <c r="VMG9"/>
      <c r="VMH9"/>
      <c r="VMI9"/>
      <c r="VMJ9"/>
      <c r="VMK9"/>
      <c r="VML9"/>
      <c r="VMM9"/>
      <c r="VMN9"/>
      <c r="VMO9"/>
      <c r="VMP9"/>
      <c r="VMQ9"/>
      <c r="VMR9"/>
      <c r="VMS9"/>
      <c r="VMT9"/>
      <c r="VMU9"/>
      <c r="VMV9"/>
      <c r="VMW9"/>
      <c r="VMX9"/>
      <c r="VMY9"/>
      <c r="VMZ9"/>
      <c r="VNA9"/>
      <c r="VNB9"/>
      <c r="VNC9"/>
      <c r="VND9"/>
      <c r="VNE9"/>
      <c r="VNF9"/>
      <c r="VNG9"/>
      <c r="VNH9"/>
      <c r="VNI9"/>
      <c r="VNJ9"/>
      <c r="VNK9"/>
      <c r="VNL9"/>
      <c r="VNM9"/>
      <c r="VNN9"/>
      <c r="VNO9"/>
      <c r="VNP9"/>
      <c r="VNQ9"/>
      <c r="VNR9"/>
      <c r="VNS9"/>
      <c r="VNT9"/>
      <c r="VNU9"/>
      <c r="VNV9"/>
      <c r="VNW9"/>
      <c r="VNX9"/>
      <c r="VNY9"/>
      <c r="VNZ9"/>
      <c r="VOA9"/>
      <c r="VOB9"/>
      <c r="VOC9"/>
      <c r="VOD9"/>
      <c r="VOE9"/>
      <c r="VOF9"/>
      <c r="VOG9"/>
      <c r="VOH9"/>
      <c r="VOI9"/>
      <c r="VOJ9"/>
      <c r="VOK9"/>
      <c r="VOL9"/>
      <c r="VOM9"/>
      <c r="VON9"/>
      <c r="VOO9"/>
      <c r="VOP9"/>
      <c r="VOQ9"/>
      <c r="VOR9"/>
      <c r="VOS9"/>
      <c r="VOT9"/>
      <c r="VOU9"/>
      <c r="VOV9"/>
      <c r="VOW9"/>
      <c r="VOX9"/>
      <c r="VOY9"/>
      <c r="VOZ9"/>
      <c r="VPA9"/>
      <c r="VPB9"/>
      <c r="VPC9"/>
      <c r="VPD9"/>
      <c r="VPE9"/>
      <c r="VPF9"/>
      <c r="VPG9"/>
      <c r="VPH9"/>
      <c r="VPI9"/>
      <c r="VPJ9"/>
      <c r="VPK9"/>
      <c r="VPL9"/>
      <c r="VPM9"/>
      <c r="VPN9"/>
      <c r="VPO9"/>
      <c r="VPP9"/>
      <c r="VPQ9"/>
      <c r="VPR9"/>
      <c r="VPS9"/>
      <c r="VPT9"/>
      <c r="VPU9"/>
      <c r="VPV9"/>
      <c r="VPW9"/>
      <c r="VPX9"/>
      <c r="VPY9"/>
      <c r="VPZ9"/>
      <c r="VQA9"/>
      <c r="VQB9"/>
      <c r="VQC9"/>
      <c r="VQD9"/>
      <c r="VQE9"/>
      <c r="VQF9"/>
      <c r="VQG9"/>
      <c r="VQH9"/>
      <c r="VQI9"/>
      <c r="VQJ9"/>
      <c r="VQK9"/>
      <c r="VQL9"/>
      <c r="VQM9"/>
      <c r="VQN9"/>
      <c r="VQO9"/>
      <c r="VQP9"/>
      <c r="VQQ9"/>
      <c r="VQR9"/>
      <c r="VQS9"/>
      <c r="VQT9"/>
      <c r="VQU9"/>
      <c r="VQV9"/>
      <c r="VQW9"/>
      <c r="VQX9"/>
      <c r="VQY9"/>
      <c r="VQZ9"/>
      <c r="VRA9"/>
      <c r="VRB9"/>
      <c r="VRC9"/>
      <c r="VRD9"/>
      <c r="VRE9"/>
      <c r="VRF9"/>
      <c r="VRG9"/>
      <c r="VRH9"/>
      <c r="VRI9"/>
      <c r="VRJ9"/>
      <c r="VRK9"/>
      <c r="VRL9"/>
      <c r="VRM9"/>
      <c r="VRN9"/>
      <c r="VRO9"/>
      <c r="VRP9"/>
      <c r="VRQ9"/>
      <c r="VRR9"/>
      <c r="VRS9"/>
      <c r="VRT9"/>
      <c r="VRU9"/>
      <c r="VRV9"/>
      <c r="VRW9"/>
      <c r="VRX9"/>
      <c r="VRY9"/>
      <c r="VRZ9"/>
      <c r="VSA9"/>
      <c r="VSB9"/>
      <c r="VSC9"/>
      <c r="VSD9"/>
      <c r="VSE9"/>
      <c r="VSF9"/>
      <c r="VSG9"/>
      <c r="VSH9"/>
      <c r="VSI9"/>
      <c r="VSJ9"/>
      <c r="VSK9"/>
      <c r="VSL9"/>
      <c r="VSM9"/>
      <c r="VSN9"/>
      <c r="VSO9"/>
      <c r="VSP9"/>
      <c r="VSQ9"/>
      <c r="VSR9"/>
      <c r="VSS9"/>
      <c r="VST9"/>
      <c r="VSU9"/>
      <c r="VSV9"/>
      <c r="VSW9"/>
      <c r="VSX9"/>
      <c r="VSY9"/>
      <c r="VSZ9"/>
      <c r="VTA9"/>
      <c r="VTB9"/>
      <c r="VTC9"/>
      <c r="VTD9"/>
      <c r="VTE9"/>
      <c r="VTF9"/>
      <c r="VTG9"/>
      <c r="VTH9"/>
      <c r="VTI9"/>
      <c r="VTJ9"/>
      <c r="VTK9"/>
      <c r="VTL9"/>
      <c r="VTM9"/>
      <c r="VTN9"/>
      <c r="VTO9"/>
      <c r="VTP9"/>
      <c r="VTQ9"/>
      <c r="VTR9"/>
      <c r="VTS9"/>
      <c r="VTT9"/>
      <c r="VTU9"/>
      <c r="VTV9"/>
      <c r="VTW9"/>
      <c r="VTX9"/>
      <c r="VTY9"/>
      <c r="VTZ9"/>
      <c r="VUA9"/>
      <c r="VUB9"/>
      <c r="VUC9"/>
      <c r="VUD9"/>
      <c r="VUE9"/>
      <c r="VUF9"/>
      <c r="VUG9"/>
      <c r="VUH9"/>
      <c r="VUI9"/>
      <c r="VUJ9"/>
      <c r="VUK9"/>
      <c r="VUL9"/>
      <c r="VUM9"/>
      <c r="VUN9"/>
      <c r="VUO9"/>
      <c r="VUP9"/>
      <c r="VUQ9"/>
      <c r="VUR9"/>
      <c r="VUS9"/>
      <c r="VUT9"/>
      <c r="VUU9"/>
      <c r="VUV9"/>
      <c r="VUW9"/>
      <c r="VUX9"/>
      <c r="VUY9"/>
      <c r="VUZ9"/>
      <c r="VVA9"/>
      <c r="VVB9"/>
      <c r="VVC9"/>
      <c r="VVD9"/>
      <c r="VVE9"/>
      <c r="VVF9"/>
      <c r="VVG9"/>
      <c r="VVH9"/>
      <c r="VVI9"/>
      <c r="VVJ9"/>
      <c r="VVK9"/>
      <c r="VVL9"/>
      <c r="VVM9"/>
      <c r="VVN9"/>
      <c r="VVO9"/>
      <c r="VVP9"/>
      <c r="VVQ9"/>
      <c r="VVR9"/>
      <c r="VVS9"/>
      <c r="VVT9"/>
      <c r="VVU9"/>
      <c r="VVV9"/>
      <c r="VVW9"/>
      <c r="VVX9"/>
      <c r="VVY9"/>
      <c r="VVZ9"/>
      <c r="VWA9"/>
      <c r="VWB9"/>
      <c r="VWC9"/>
      <c r="VWD9"/>
      <c r="VWE9"/>
      <c r="VWF9"/>
      <c r="VWG9"/>
      <c r="VWH9"/>
      <c r="VWI9"/>
      <c r="VWJ9"/>
      <c r="VWK9"/>
      <c r="VWL9"/>
      <c r="VWM9"/>
      <c r="VWN9"/>
      <c r="VWO9"/>
      <c r="VWP9"/>
      <c r="VWQ9"/>
      <c r="VWR9"/>
      <c r="VWS9"/>
      <c r="VWT9"/>
      <c r="VWU9"/>
      <c r="VWV9"/>
      <c r="VWW9"/>
      <c r="VWX9"/>
      <c r="VWY9"/>
      <c r="VWZ9"/>
      <c r="VXA9"/>
      <c r="VXB9"/>
      <c r="VXC9"/>
      <c r="VXD9"/>
      <c r="VXE9"/>
      <c r="VXF9"/>
      <c r="VXG9"/>
      <c r="VXH9"/>
      <c r="VXI9"/>
      <c r="VXJ9"/>
      <c r="VXK9"/>
      <c r="VXL9"/>
      <c r="VXM9"/>
      <c r="VXN9"/>
      <c r="VXO9"/>
      <c r="VXP9"/>
      <c r="VXQ9"/>
      <c r="VXR9"/>
      <c r="VXS9"/>
      <c r="VXT9"/>
      <c r="VXU9"/>
      <c r="VXV9"/>
      <c r="VXW9"/>
      <c r="VXX9"/>
      <c r="VXY9"/>
      <c r="VXZ9"/>
      <c r="VYA9"/>
      <c r="VYB9"/>
      <c r="VYC9"/>
      <c r="VYD9"/>
      <c r="VYE9"/>
      <c r="VYF9"/>
      <c r="VYG9"/>
      <c r="VYH9"/>
      <c r="VYI9"/>
      <c r="VYJ9"/>
      <c r="VYK9"/>
      <c r="VYL9"/>
      <c r="VYM9"/>
      <c r="VYN9"/>
      <c r="VYO9"/>
      <c r="VYP9"/>
      <c r="VYQ9"/>
      <c r="VYR9"/>
      <c r="VYS9"/>
      <c r="VYT9"/>
      <c r="VYU9"/>
      <c r="VYV9"/>
      <c r="VYW9"/>
      <c r="VYX9"/>
      <c r="VYY9"/>
      <c r="VYZ9"/>
      <c r="VZA9"/>
      <c r="VZB9"/>
      <c r="VZC9"/>
      <c r="VZD9"/>
      <c r="VZE9"/>
      <c r="VZF9"/>
      <c r="VZG9"/>
      <c r="VZH9"/>
      <c r="VZI9"/>
      <c r="VZJ9"/>
      <c r="VZK9"/>
      <c r="VZL9"/>
      <c r="VZM9"/>
      <c r="VZN9"/>
      <c r="VZO9"/>
      <c r="VZP9"/>
      <c r="VZQ9"/>
      <c r="VZR9"/>
      <c r="VZS9"/>
      <c r="VZT9"/>
      <c r="VZU9"/>
      <c r="VZV9"/>
      <c r="VZW9"/>
      <c r="VZX9"/>
      <c r="VZY9"/>
      <c r="VZZ9"/>
      <c r="WAA9"/>
      <c r="WAB9"/>
      <c r="WAC9"/>
      <c r="WAD9"/>
      <c r="WAE9"/>
      <c r="WAF9"/>
      <c r="WAG9"/>
      <c r="WAH9"/>
      <c r="WAI9"/>
      <c r="WAJ9"/>
      <c r="WAK9"/>
      <c r="WAL9"/>
      <c r="WAM9"/>
      <c r="WAN9"/>
      <c r="WAO9"/>
      <c r="WAP9"/>
      <c r="WAQ9"/>
      <c r="WAR9"/>
      <c r="WAS9"/>
      <c r="WAT9"/>
      <c r="WAU9"/>
      <c r="WAV9"/>
      <c r="WAW9"/>
      <c r="WAX9"/>
      <c r="WAY9"/>
      <c r="WAZ9"/>
      <c r="WBA9"/>
      <c r="WBB9"/>
      <c r="WBC9"/>
      <c r="WBD9"/>
      <c r="WBE9"/>
      <c r="WBF9"/>
      <c r="WBG9"/>
      <c r="WBH9"/>
      <c r="WBI9"/>
      <c r="WBJ9"/>
      <c r="WBK9"/>
      <c r="WBL9"/>
      <c r="WBM9"/>
      <c r="WBN9"/>
      <c r="WBO9"/>
      <c r="WBP9"/>
      <c r="WBQ9"/>
      <c r="WBR9"/>
      <c r="WBS9"/>
      <c r="WBT9"/>
      <c r="WBU9"/>
      <c r="WBV9"/>
      <c r="WBW9"/>
      <c r="WBX9"/>
      <c r="WBY9"/>
      <c r="WBZ9"/>
      <c r="WCA9"/>
      <c r="WCB9"/>
      <c r="WCC9"/>
      <c r="WCD9"/>
      <c r="WCE9"/>
      <c r="WCF9"/>
      <c r="WCG9"/>
      <c r="WCH9"/>
      <c r="WCI9"/>
      <c r="WCJ9"/>
      <c r="WCK9"/>
      <c r="WCL9"/>
      <c r="WCM9"/>
      <c r="WCN9"/>
      <c r="WCO9"/>
      <c r="WCP9"/>
      <c r="WCQ9"/>
      <c r="WCR9"/>
      <c r="WCS9"/>
      <c r="WCT9"/>
      <c r="WCU9"/>
      <c r="WCV9"/>
      <c r="WCW9"/>
      <c r="WCX9"/>
      <c r="WCY9"/>
      <c r="WCZ9"/>
      <c r="WDA9"/>
      <c r="WDB9"/>
      <c r="WDC9"/>
      <c r="WDD9"/>
      <c r="WDE9"/>
      <c r="WDF9"/>
      <c r="WDG9"/>
      <c r="WDH9"/>
      <c r="WDI9"/>
      <c r="WDJ9"/>
      <c r="WDK9"/>
      <c r="WDL9"/>
      <c r="WDM9"/>
      <c r="WDN9"/>
      <c r="WDO9"/>
      <c r="WDP9"/>
      <c r="WDQ9"/>
      <c r="WDR9"/>
      <c r="WDS9"/>
      <c r="WDT9"/>
      <c r="WDU9"/>
      <c r="WDV9"/>
      <c r="WDW9"/>
      <c r="WDX9"/>
      <c r="WDY9"/>
      <c r="WDZ9"/>
      <c r="WEA9"/>
      <c r="WEB9"/>
      <c r="WEC9"/>
      <c r="WED9"/>
      <c r="WEE9"/>
      <c r="WEF9"/>
      <c r="WEG9"/>
      <c r="WEH9"/>
      <c r="WEI9"/>
      <c r="WEJ9"/>
      <c r="WEK9"/>
      <c r="WEL9"/>
      <c r="WEM9"/>
      <c r="WEN9"/>
      <c r="WEO9"/>
      <c r="WEP9"/>
      <c r="WEQ9"/>
      <c r="WER9"/>
      <c r="WES9"/>
      <c r="WET9"/>
      <c r="WEU9"/>
      <c r="WEV9"/>
      <c r="WEW9"/>
      <c r="WEX9"/>
      <c r="WEY9"/>
      <c r="WEZ9"/>
      <c r="WFA9"/>
      <c r="WFB9"/>
      <c r="WFC9"/>
      <c r="WFD9"/>
      <c r="WFE9"/>
      <c r="WFF9"/>
      <c r="WFG9"/>
      <c r="WFH9"/>
      <c r="WFI9"/>
      <c r="WFJ9"/>
      <c r="WFK9"/>
      <c r="WFL9"/>
      <c r="WFM9"/>
      <c r="WFN9"/>
      <c r="WFO9"/>
      <c r="WFP9"/>
      <c r="WFQ9"/>
      <c r="WFR9"/>
      <c r="WFS9"/>
      <c r="WFT9"/>
      <c r="WFU9"/>
      <c r="WFV9"/>
      <c r="WFW9"/>
      <c r="WFX9"/>
      <c r="WFY9"/>
      <c r="WFZ9"/>
      <c r="WGA9"/>
      <c r="WGB9"/>
      <c r="WGC9"/>
      <c r="WGD9"/>
      <c r="WGE9"/>
      <c r="WGF9"/>
      <c r="WGG9"/>
      <c r="WGH9"/>
      <c r="WGI9"/>
      <c r="WGJ9"/>
      <c r="WGK9"/>
      <c r="WGL9"/>
      <c r="WGM9"/>
      <c r="WGN9"/>
      <c r="WGO9"/>
      <c r="WGP9"/>
      <c r="WGQ9"/>
      <c r="WGR9"/>
      <c r="WGS9"/>
      <c r="WGT9"/>
      <c r="WGU9"/>
      <c r="WGV9"/>
      <c r="WGW9"/>
      <c r="WGX9"/>
      <c r="WGY9"/>
      <c r="WGZ9"/>
      <c r="WHA9"/>
      <c r="WHB9"/>
      <c r="WHC9"/>
      <c r="WHD9"/>
      <c r="WHE9"/>
      <c r="WHF9"/>
      <c r="WHG9"/>
      <c r="WHH9"/>
      <c r="WHI9"/>
      <c r="WHJ9"/>
      <c r="WHK9"/>
      <c r="WHL9"/>
      <c r="WHM9"/>
      <c r="WHN9"/>
      <c r="WHO9"/>
      <c r="WHP9"/>
      <c r="WHQ9"/>
      <c r="WHR9"/>
      <c r="WHS9"/>
      <c r="WHT9"/>
      <c r="WHU9"/>
      <c r="WHV9"/>
      <c r="WHW9"/>
      <c r="WHX9"/>
      <c r="WHY9"/>
      <c r="WHZ9"/>
      <c r="WIA9"/>
      <c r="WIB9"/>
      <c r="WIC9"/>
      <c r="WID9"/>
      <c r="WIE9"/>
      <c r="WIF9"/>
      <c r="WIG9"/>
      <c r="WIH9"/>
      <c r="WII9"/>
      <c r="WIJ9"/>
      <c r="WIK9"/>
      <c r="WIL9"/>
      <c r="WIM9"/>
      <c r="WIN9"/>
      <c r="WIO9"/>
      <c r="WIP9"/>
      <c r="WIQ9"/>
      <c r="WIR9"/>
      <c r="WIS9"/>
      <c r="WIT9"/>
      <c r="WIU9"/>
      <c r="WIV9"/>
      <c r="WIW9"/>
      <c r="WIX9"/>
      <c r="WIY9"/>
      <c r="WIZ9"/>
      <c r="WJA9"/>
      <c r="WJB9"/>
      <c r="WJC9"/>
      <c r="WJD9"/>
      <c r="WJE9"/>
      <c r="WJF9"/>
      <c r="WJG9"/>
      <c r="WJH9"/>
      <c r="WJI9"/>
      <c r="WJJ9"/>
      <c r="WJK9"/>
      <c r="WJL9"/>
      <c r="WJM9"/>
      <c r="WJN9"/>
      <c r="WJO9"/>
      <c r="WJP9"/>
      <c r="WJQ9"/>
      <c r="WJR9"/>
      <c r="WJS9"/>
      <c r="WJT9"/>
      <c r="WJU9"/>
      <c r="WJV9"/>
      <c r="WJW9"/>
      <c r="WJX9"/>
      <c r="WJY9"/>
      <c r="WJZ9"/>
      <c r="WKA9"/>
      <c r="WKB9"/>
      <c r="WKC9"/>
      <c r="WKD9"/>
      <c r="WKE9"/>
      <c r="WKF9"/>
      <c r="WKG9"/>
      <c r="WKH9"/>
      <c r="WKI9"/>
      <c r="WKJ9"/>
      <c r="WKK9"/>
      <c r="WKL9"/>
      <c r="WKM9"/>
      <c r="WKN9"/>
      <c r="WKO9"/>
      <c r="WKP9"/>
      <c r="WKQ9"/>
      <c r="WKR9"/>
      <c r="WKS9"/>
      <c r="WKT9"/>
      <c r="WKU9"/>
      <c r="WKV9"/>
      <c r="WKW9"/>
      <c r="WKX9"/>
      <c r="WKY9"/>
      <c r="WKZ9"/>
      <c r="WLA9"/>
      <c r="WLB9"/>
      <c r="WLC9"/>
      <c r="WLD9"/>
      <c r="WLE9"/>
      <c r="WLF9"/>
      <c r="WLG9"/>
      <c r="WLH9"/>
      <c r="WLI9"/>
      <c r="WLJ9"/>
      <c r="WLK9"/>
      <c r="WLL9"/>
      <c r="WLM9"/>
      <c r="WLN9"/>
      <c r="WLO9"/>
      <c r="WLP9"/>
      <c r="WLQ9"/>
      <c r="WLR9"/>
      <c r="WLS9"/>
      <c r="WLT9"/>
      <c r="WLU9"/>
      <c r="WLV9"/>
      <c r="WLW9"/>
      <c r="WLX9"/>
      <c r="WLY9"/>
      <c r="WLZ9"/>
      <c r="WMA9"/>
      <c r="WMB9"/>
      <c r="WMC9"/>
      <c r="WMD9"/>
      <c r="WME9"/>
      <c r="WMF9"/>
      <c r="WMG9"/>
      <c r="WMH9"/>
      <c r="WMI9"/>
      <c r="WMJ9"/>
      <c r="WMK9"/>
      <c r="WML9"/>
      <c r="WMM9"/>
      <c r="WMN9"/>
      <c r="WMO9"/>
      <c r="WMP9"/>
      <c r="WMQ9"/>
      <c r="WMR9"/>
      <c r="WMS9"/>
      <c r="WMT9"/>
      <c r="WMU9"/>
      <c r="WMV9"/>
      <c r="WMW9"/>
      <c r="WMX9"/>
      <c r="WMY9"/>
      <c r="WMZ9"/>
      <c r="WNA9"/>
      <c r="WNB9"/>
      <c r="WNC9"/>
      <c r="WND9"/>
      <c r="WNE9"/>
      <c r="WNF9"/>
      <c r="WNG9"/>
      <c r="WNH9"/>
      <c r="WNI9"/>
      <c r="WNJ9"/>
      <c r="WNK9"/>
      <c r="WNL9"/>
      <c r="WNM9"/>
      <c r="WNN9"/>
      <c r="WNO9"/>
      <c r="WNP9"/>
      <c r="WNQ9"/>
      <c r="WNR9"/>
      <c r="WNS9"/>
      <c r="WNT9"/>
      <c r="WNU9"/>
      <c r="WNV9"/>
      <c r="WNW9"/>
      <c r="WNX9"/>
      <c r="WNY9"/>
      <c r="WNZ9"/>
      <c r="WOA9"/>
      <c r="WOB9"/>
      <c r="WOC9"/>
      <c r="WOD9"/>
      <c r="WOE9"/>
      <c r="WOF9"/>
      <c r="WOG9"/>
      <c r="WOH9"/>
      <c r="WOI9"/>
      <c r="WOJ9"/>
      <c r="WOK9"/>
      <c r="WOL9"/>
      <c r="WOM9"/>
      <c r="WON9"/>
      <c r="WOO9"/>
      <c r="WOP9"/>
      <c r="WOQ9"/>
      <c r="WOR9"/>
      <c r="WOS9"/>
      <c r="WOT9"/>
      <c r="WOU9"/>
      <c r="WOV9"/>
      <c r="WOW9"/>
      <c r="WOX9"/>
      <c r="WOY9"/>
      <c r="WOZ9"/>
      <c r="WPA9"/>
      <c r="WPB9"/>
      <c r="WPC9"/>
      <c r="WPD9"/>
      <c r="WPE9"/>
      <c r="WPF9"/>
      <c r="WPG9"/>
      <c r="WPH9"/>
      <c r="WPI9"/>
      <c r="WPJ9"/>
      <c r="WPK9"/>
      <c r="WPL9"/>
      <c r="WPM9"/>
      <c r="WPN9"/>
      <c r="WPO9"/>
      <c r="WPP9"/>
      <c r="WPQ9"/>
      <c r="WPR9"/>
      <c r="WPS9"/>
      <c r="WPT9"/>
      <c r="WPU9"/>
      <c r="WPV9"/>
      <c r="WPW9"/>
      <c r="WPX9"/>
      <c r="WPY9"/>
      <c r="WPZ9"/>
      <c r="WQA9"/>
      <c r="WQB9"/>
      <c r="WQC9"/>
      <c r="WQD9"/>
      <c r="WQE9"/>
      <c r="WQF9"/>
      <c r="WQG9"/>
      <c r="WQH9"/>
      <c r="WQI9"/>
      <c r="WQJ9"/>
      <c r="WQK9"/>
      <c r="WQL9"/>
      <c r="WQM9"/>
      <c r="WQN9"/>
      <c r="WQO9"/>
      <c r="WQP9"/>
      <c r="WQQ9"/>
      <c r="WQR9"/>
      <c r="WQS9"/>
      <c r="WQT9"/>
      <c r="WQU9"/>
      <c r="WQV9"/>
      <c r="WQW9"/>
      <c r="WQX9"/>
      <c r="WQY9"/>
      <c r="WQZ9"/>
      <c r="WRA9"/>
      <c r="WRB9"/>
      <c r="WRC9"/>
      <c r="WRD9"/>
      <c r="WRE9"/>
      <c r="WRF9"/>
      <c r="WRG9"/>
      <c r="WRH9"/>
      <c r="WRI9"/>
      <c r="WRJ9"/>
      <c r="WRK9"/>
      <c r="WRL9"/>
      <c r="WRM9"/>
      <c r="WRN9"/>
      <c r="WRO9"/>
      <c r="WRP9"/>
      <c r="WRQ9"/>
      <c r="WRR9"/>
      <c r="WRS9"/>
      <c r="WRT9"/>
      <c r="WRU9"/>
      <c r="WRV9"/>
      <c r="WRW9"/>
      <c r="WRX9"/>
      <c r="WRY9"/>
      <c r="WRZ9"/>
      <c r="WSA9"/>
      <c r="WSB9"/>
      <c r="WSC9"/>
      <c r="WSD9"/>
      <c r="WSE9"/>
      <c r="WSF9"/>
      <c r="WSG9"/>
      <c r="WSH9"/>
      <c r="WSI9"/>
      <c r="WSJ9"/>
      <c r="WSK9"/>
      <c r="WSL9"/>
      <c r="WSM9"/>
      <c r="WSN9"/>
      <c r="WSO9"/>
      <c r="WSP9"/>
      <c r="WSQ9"/>
      <c r="WSR9"/>
      <c r="WSS9"/>
      <c r="WST9"/>
      <c r="WSU9"/>
      <c r="WSV9"/>
      <c r="WSW9"/>
      <c r="WSX9"/>
      <c r="WSY9"/>
      <c r="WSZ9"/>
      <c r="WTA9"/>
      <c r="WTB9"/>
      <c r="WTC9"/>
      <c r="WTD9"/>
      <c r="WTE9"/>
      <c r="WTF9"/>
      <c r="WTG9"/>
      <c r="WTH9"/>
      <c r="WTI9"/>
      <c r="WTJ9"/>
      <c r="WTK9"/>
      <c r="WTL9"/>
      <c r="WTM9"/>
      <c r="WTN9"/>
      <c r="WTO9"/>
      <c r="WTP9"/>
      <c r="WTQ9"/>
      <c r="WTR9"/>
      <c r="WTS9"/>
      <c r="WTT9"/>
      <c r="WTU9"/>
      <c r="WTV9"/>
      <c r="WTW9"/>
      <c r="WTX9"/>
      <c r="WTY9"/>
      <c r="WTZ9"/>
      <c r="WUA9"/>
      <c r="WUB9"/>
      <c r="WUC9"/>
      <c r="WUD9"/>
      <c r="WUE9"/>
      <c r="WUF9"/>
      <c r="WUG9"/>
      <c r="WUH9"/>
      <c r="WUI9"/>
      <c r="WUJ9"/>
      <c r="WUK9"/>
      <c r="WUL9"/>
      <c r="WUM9"/>
      <c r="WUN9"/>
      <c r="WUO9"/>
      <c r="WUP9"/>
      <c r="WUQ9"/>
      <c r="WUR9"/>
      <c r="WUS9"/>
      <c r="WUT9"/>
      <c r="WUU9"/>
      <c r="WUV9"/>
      <c r="WUW9"/>
      <c r="WUX9"/>
      <c r="WUY9"/>
      <c r="WUZ9"/>
      <c r="WVA9"/>
      <c r="WVB9"/>
      <c r="WVC9"/>
      <c r="WVD9"/>
      <c r="WVE9"/>
      <c r="WVF9"/>
      <c r="WVG9"/>
      <c r="WVH9"/>
      <c r="WVI9"/>
      <c r="WVJ9"/>
      <c r="WVK9"/>
      <c r="WVL9"/>
      <c r="WVM9"/>
      <c r="WVN9"/>
      <c r="WVO9"/>
      <c r="WVP9"/>
      <c r="WVQ9"/>
      <c r="WVR9"/>
      <c r="WVS9"/>
      <c r="WVT9"/>
      <c r="WVU9"/>
      <c r="WVV9"/>
      <c r="WVW9"/>
      <c r="WVX9"/>
      <c r="WVY9"/>
      <c r="WVZ9"/>
      <c r="WWA9"/>
      <c r="WWB9"/>
      <c r="WWC9"/>
      <c r="WWD9"/>
      <c r="WWE9"/>
      <c r="WWF9"/>
      <c r="WWG9"/>
      <c r="WWH9"/>
      <c r="WWI9"/>
      <c r="WWJ9"/>
      <c r="WWK9"/>
      <c r="WWL9"/>
      <c r="WWM9"/>
      <c r="WWN9"/>
      <c r="WWO9"/>
      <c r="WWP9"/>
      <c r="WWQ9"/>
      <c r="WWR9"/>
      <c r="WWS9"/>
      <c r="WWT9"/>
      <c r="WWU9"/>
      <c r="WWV9"/>
      <c r="WWW9"/>
      <c r="WWX9"/>
      <c r="WWY9"/>
      <c r="WWZ9"/>
      <c r="WXA9"/>
      <c r="WXB9"/>
      <c r="WXC9"/>
      <c r="WXD9"/>
      <c r="WXE9"/>
      <c r="WXF9"/>
      <c r="WXG9"/>
      <c r="WXH9"/>
      <c r="WXI9"/>
      <c r="WXJ9"/>
      <c r="WXK9"/>
      <c r="WXL9"/>
      <c r="WXM9"/>
      <c r="WXN9"/>
      <c r="WXO9"/>
      <c r="WXP9"/>
      <c r="WXQ9"/>
      <c r="WXR9"/>
      <c r="WXS9"/>
      <c r="WXT9"/>
      <c r="WXU9"/>
      <c r="WXV9"/>
      <c r="WXW9"/>
      <c r="WXX9"/>
      <c r="WXY9"/>
      <c r="WXZ9"/>
      <c r="WYA9"/>
      <c r="WYB9"/>
      <c r="WYC9"/>
      <c r="WYD9"/>
      <c r="WYE9"/>
      <c r="WYF9"/>
      <c r="WYG9"/>
      <c r="WYH9"/>
      <c r="WYI9"/>
      <c r="WYJ9"/>
      <c r="WYK9"/>
      <c r="WYL9"/>
      <c r="WYM9"/>
      <c r="WYN9"/>
      <c r="WYO9"/>
      <c r="WYP9"/>
      <c r="WYQ9"/>
      <c r="WYR9"/>
      <c r="WYS9"/>
      <c r="WYT9"/>
      <c r="WYU9"/>
      <c r="WYV9"/>
      <c r="WYW9"/>
      <c r="WYX9"/>
      <c r="WYY9"/>
      <c r="WYZ9"/>
      <c r="WZA9"/>
      <c r="WZB9"/>
      <c r="WZC9"/>
      <c r="WZD9"/>
      <c r="WZE9"/>
      <c r="WZF9"/>
      <c r="WZG9"/>
      <c r="WZH9"/>
      <c r="WZI9"/>
      <c r="WZJ9"/>
      <c r="WZK9"/>
      <c r="WZL9"/>
      <c r="WZM9"/>
      <c r="WZN9"/>
      <c r="WZO9"/>
      <c r="WZP9"/>
      <c r="WZQ9"/>
      <c r="WZR9"/>
      <c r="WZS9"/>
      <c r="WZT9"/>
      <c r="WZU9"/>
      <c r="WZV9"/>
      <c r="WZW9"/>
      <c r="WZX9"/>
      <c r="WZY9"/>
      <c r="WZZ9"/>
      <c r="XAA9"/>
      <c r="XAB9"/>
      <c r="XAC9"/>
      <c r="XAD9"/>
      <c r="XAE9"/>
      <c r="XAF9"/>
      <c r="XAG9"/>
      <c r="XAH9"/>
      <c r="XAI9"/>
      <c r="XAJ9"/>
      <c r="XAK9"/>
      <c r="XAL9"/>
      <c r="XAM9"/>
      <c r="XAN9"/>
      <c r="XAO9"/>
      <c r="XAP9"/>
      <c r="XAQ9"/>
      <c r="XAR9"/>
      <c r="XAS9"/>
      <c r="XAT9"/>
      <c r="XAU9"/>
      <c r="XAV9"/>
      <c r="XAW9"/>
      <c r="XAX9"/>
      <c r="XAY9"/>
      <c r="XAZ9"/>
      <c r="XBA9"/>
      <c r="XBB9"/>
      <c r="XBC9"/>
      <c r="XBD9"/>
      <c r="XBE9"/>
      <c r="XBF9"/>
      <c r="XBG9"/>
      <c r="XBH9"/>
      <c r="XBI9"/>
      <c r="XBJ9"/>
      <c r="XBK9"/>
      <c r="XBL9"/>
      <c r="XBM9"/>
      <c r="XBN9"/>
      <c r="XBO9"/>
      <c r="XBP9"/>
      <c r="XBQ9"/>
      <c r="XBR9"/>
      <c r="XBS9"/>
      <c r="XBT9"/>
      <c r="XBU9"/>
      <c r="XBV9"/>
      <c r="XBW9"/>
      <c r="XBX9"/>
      <c r="XBY9"/>
      <c r="XBZ9"/>
      <c r="XCA9"/>
      <c r="XCB9"/>
      <c r="XCC9"/>
      <c r="XCD9"/>
      <c r="XCE9"/>
      <c r="XCF9"/>
      <c r="XCG9"/>
      <c r="XCH9"/>
      <c r="XCI9"/>
      <c r="XCJ9"/>
      <c r="XCK9"/>
      <c r="XCL9"/>
      <c r="XCM9"/>
      <c r="XCN9"/>
      <c r="XCO9"/>
      <c r="XCP9"/>
      <c r="XCQ9"/>
      <c r="XCR9"/>
      <c r="XCS9"/>
      <c r="XCT9"/>
      <c r="XCU9"/>
      <c r="XCV9"/>
      <c r="XCW9"/>
      <c r="XCX9"/>
      <c r="XCY9"/>
      <c r="XCZ9"/>
      <c r="XDA9"/>
      <c r="XDB9"/>
      <c r="XDC9"/>
      <c r="XDD9"/>
      <c r="XDE9"/>
      <c r="XDF9"/>
      <c r="XDG9"/>
      <c r="XDH9"/>
      <c r="XDI9"/>
      <c r="XDJ9"/>
      <c r="XDK9"/>
      <c r="XDL9"/>
      <c r="XDM9"/>
      <c r="XDN9"/>
      <c r="XDO9"/>
      <c r="XDP9"/>
      <c r="XDQ9"/>
      <c r="XDR9"/>
      <c r="XDS9"/>
      <c r="XDT9"/>
      <c r="XDU9"/>
      <c r="XDV9"/>
      <c r="XDW9"/>
      <c r="XDX9"/>
      <c r="XDY9"/>
      <c r="XDZ9"/>
      <c r="XEA9"/>
      <c r="XEB9"/>
      <c r="XEC9"/>
      <c r="XED9"/>
      <c r="XEE9"/>
      <c r="XEF9"/>
      <c r="XEG9"/>
      <c r="XEH9"/>
    </row>
    <row r="10" spans="1:16362" s="96" customFormat="1" x14ac:dyDescent="0.25">
      <c r="A10" s="222">
        <v>112</v>
      </c>
      <c r="B10" s="223" t="s">
        <v>3</v>
      </c>
      <c r="C10" s="228">
        <v>0</v>
      </c>
      <c r="D10" s="228">
        <v>0</v>
      </c>
      <c r="E10" s="228">
        <v>0</v>
      </c>
      <c r="F10" s="228">
        <v>0</v>
      </c>
      <c r="G10" s="228">
        <v>0</v>
      </c>
      <c r="H10" s="228">
        <v>0</v>
      </c>
      <c r="I10" s="228">
        <v>0</v>
      </c>
      <c r="J10" s="228">
        <v>0</v>
      </c>
      <c r="K10" s="228">
        <v>0</v>
      </c>
      <c r="L10" s="228">
        <v>0</v>
      </c>
      <c r="M10" s="228">
        <v>0</v>
      </c>
      <c r="N10" s="228">
        <v>0</v>
      </c>
      <c r="O10" s="228">
        <v>0</v>
      </c>
      <c r="P10" s="228">
        <v>0</v>
      </c>
      <c r="Q10" s="228">
        <v>0</v>
      </c>
      <c r="R10" s="228">
        <v>0</v>
      </c>
      <c r="S10" s="228">
        <v>0</v>
      </c>
      <c r="T10" s="228">
        <v>0</v>
      </c>
      <c r="U10" s="228">
        <v>0</v>
      </c>
      <c r="V10" s="228">
        <v>0</v>
      </c>
      <c r="W10" s="228">
        <v>0</v>
      </c>
      <c r="X10" s="228">
        <v>0</v>
      </c>
      <c r="Y10" s="228">
        <v>0</v>
      </c>
      <c r="Z10" s="228">
        <v>0</v>
      </c>
      <c r="AA10" s="228">
        <v>0</v>
      </c>
      <c r="AB10" s="228">
        <v>0</v>
      </c>
      <c r="AC10" s="228">
        <v>0</v>
      </c>
      <c r="AD10" s="228">
        <v>0</v>
      </c>
      <c r="AE10" s="228">
        <v>0</v>
      </c>
      <c r="AF10" s="228">
        <v>0</v>
      </c>
      <c r="AG10" s="228">
        <v>0</v>
      </c>
      <c r="AH10" s="228">
        <v>0</v>
      </c>
      <c r="AI10" s="228">
        <v>0</v>
      </c>
      <c r="AJ10" s="228">
        <v>0</v>
      </c>
      <c r="AK10" s="228">
        <v>0</v>
      </c>
      <c r="AL10" s="228">
        <v>0</v>
      </c>
      <c r="AM10" s="228">
        <v>0</v>
      </c>
      <c r="AN10" s="228">
        <v>0</v>
      </c>
      <c r="AO10" s="228">
        <v>0</v>
      </c>
      <c r="AP10" s="228">
        <v>0</v>
      </c>
      <c r="AQ10" s="228">
        <v>0</v>
      </c>
      <c r="AR10" s="228">
        <v>0</v>
      </c>
      <c r="AS10" s="228">
        <v>0</v>
      </c>
      <c r="AT10" s="249">
        <v>0</v>
      </c>
      <c r="AU10" s="249">
        <v>0</v>
      </c>
      <c r="AV10" s="249"/>
      <c r="AW10" s="249"/>
      <c r="AX10" s="249"/>
      <c r="AY10" s="249"/>
      <c r="AZ10" s="249">
        <v>0</v>
      </c>
      <c r="BA10" s="249">
        <v>0</v>
      </c>
      <c r="BB10" s="249">
        <v>0</v>
      </c>
      <c r="BC10" s="249">
        <v>0</v>
      </c>
      <c r="BD10" s="249">
        <v>0</v>
      </c>
      <c r="BE10" s="249">
        <v>0</v>
      </c>
      <c r="BF10" s="249">
        <v>0</v>
      </c>
      <c r="BG10" s="249">
        <v>0</v>
      </c>
      <c r="BH10" s="249">
        <v>0</v>
      </c>
      <c r="BI10" s="249">
        <v>0</v>
      </c>
      <c r="BJ10" s="249">
        <v>0</v>
      </c>
      <c r="BK10" s="249">
        <v>0</v>
      </c>
      <c r="BL10" s="249">
        <v>0</v>
      </c>
      <c r="BM10" s="249">
        <v>0</v>
      </c>
      <c r="BN10" s="249">
        <v>0</v>
      </c>
      <c r="BO10" s="249">
        <v>0</v>
      </c>
      <c r="BP10" s="249">
        <v>0</v>
      </c>
      <c r="BQ10" s="224">
        <v>0</v>
      </c>
      <c r="BR10" s="224">
        <v>0</v>
      </c>
      <c r="BS10" s="224">
        <v>0</v>
      </c>
      <c r="BT10" s="224">
        <v>0</v>
      </c>
      <c r="BU10" s="224">
        <v>0</v>
      </c>
      <c r="BV10" s="224">
        <v>0</v>
      </c>
      <c r="BW10" s="224">
        <v>0</v>
      </c>
      <c r="BX10" s="224">
        <v>0</v>
      </c>
      <c r="BY10" s="224">
        <v>0</v>
      </c>
      <c r="BZ10" s="224">
        <v>0</v>
      </c>
      <c r="CA10" s="224">
        <v>0</v>
      </c>
      <c r="CB10" s="224">
        <v>0</v>
      </c>
      <c r="CC10" s="224">
        <v>0</v>
      </c>
      <c r="CD10" s="224">
        <v>0</v>
      </c>
      <c r="CE10" s="224">
        <v>0</v>
      </c>
      <c r="CF10" s="224">
        <v>0</v>
      </c>
      <c r="CG10" s="224">
        <v>0</v>
      </c>
      <c r="CH10" s="224">
        <v>0</v>
      </c>
      <c r="CI10" s="224">
        <v>0</v>
      </c>
      <c r="CJ10" s="224">
        <v>0</v>
      </c>
      <c r="CK10" s="224">
        <v>0</v>
      </c>
      <c r="CL10" s="224">
        <v>0</v>
      </c>
      <c r="CM10" s="224">
        <v>0</v>
      </c>
      <c r="CN10" s="224">
        <v>0</v>
      </c>
      <c r="CO10" s="224">
        <v>0</v>
      </c>
      <c r="CP10" s="224">
        <v>0</v>
      </c>
      <c r="CQ10" s="224">
        <v>0</v>
      </c>
      <c r="CR10" s="224">
        <v>0</v>
      </c>
      <c r="CS10" s="224">
        <v>0</v>
      </c>
      <c r="CT10" s="224">
        <v>0</v>
      </c>
      <c r="CU10" s="224">
        <v>0</v>
      </c>
      <c r="CV10" s="224">
        <v>0</v>
      </c>
      <c r="CW10" s="224">
        <v>0</v>
      </c>
      <c r="CX10" s="224">
        <v>0</v>
      </c>
      <c r="CY10" s="224">
        <v>0</v>
      </c>
      <c r="CZ10" s="224">
        <v>0</v>
      </c>
      <c r="DA10" s="224">
        <v>0</v>
      </c>
      <c r="DB10" s="224">
        <v>0</v>
      </c>
      <c r="DC10" s="224">
        <v>0</v>
      </c>
      <c r="DD10" s="224">
        <v>0</v>
      </c>
      <c r="DE10" s="224">
        <v>0</v>
      </c>
      <c r="DF10" s="224">
        <v>0</v>
      </c>
      <c r="DG10" s="224">
        <v>0</v>
      </c>
      <c r="DH10" s="224">
        <v>0</v>
      </c>
      <c r="DI10" s="224">
        <v>0</v>
      </c>
      <c r="DJ10" s="224">
        <v>0</v>
      </c>
      <c r="DK10" s="224">
        <v>0</v>
      </c>
      <c r="DL10" s="224">
        <v>0</v>
      </c>
      <c r="DM10" s="224">
        <v>0</v>
      </c>
      <c r="DN10" s="224">
        <v>0</v>
      </c>
      <c r="DO10" s="224">
        <v>0</v>
      </c>
      <c r="DP10" s="224">
        <v>0</v>
      </c>
      <c r="DQ10" s="224">
        <v>0</v>
      </c>
      <c r="DR10" s="224">
        <v>0</v>
      </c>
      <c r="DS10" s="224">
        <v>0</v>
      </c>
      <c r="DT10" s="224">
        <v>0</v>
      </c>
      <c r="DU10" s="224">
        <v>0</v>
      </c>
      <c r="DV10" s="224">
        <v>0</v>
      </c>
      <c r="DW10" s="224">
        <v>0</v>
      </c>
      <c r="DX10" s="224">
        <v>0</v>
      </c>
      <c r="DY10" s="224">
        <v>0</v>
      </c>
      <c r="DZ10" s="224">
        <v>0</v>
      </c>
      <c r="EA10" s="224">
        <v>0</v>
      </c>
      <c r="EB10" s="224">
        <v>0</v>
      </c>
      <c r="EC10" s="224">
        <v>0</v>
      </c>
      <c r="ED10" s="224">
        <v>0</v>
      </c>
      <c r="EE10" s="224">
        <v>0</v>
      </c>
      <c r="EF10" s="224">
        <v>0</v>
      </c>
      <c r="EG10" s="224">
        <v>0</v>
      </c>
      <c r="EH10" s="224">
        <v>0</v>
      </c>
      <c r="EI10" s="224">
        <v>0</v>
      </c>
      <c r="EJ10" s="224">
        <v>0</v>
      </c>
      <c r="EK10" s="224">
        <v>0</v>
      </c>
      <c r="EL10" s="224">
        <v>0</v>
      </c>
      <c r="EM10" s="224">
        <v>0</v>
      </c>
      <c r="EN10" s="224">
        <v>0</v>
      </c>
      <c r="EO10" s="224">
        <v>0</v>
      </c>
      <c r="EP10" s="224">
        <v>0</v>
      </c>
      <c r="EQ10" s="224">
        <v>0</v>
      </c>
      <c r="ER10" s="224">
        <v>0</v>
      </c>
      <c r="ES10" s="224">
        <v>0</v>
      </c>
      <c r="ET10" s="224">
        <v>0</v>
      </c>
      <c r="EU10" s="224">
        <v>0</v>
      </c>
      <c r="EV10" s="224">
        <v>0</v>
      </c>
      <c r="EW10" s="224">
        <v>0</v>
      </c>
      <c r="EX10" s="224">
        <v>0</v>
      </c>
      <c r="EY10" s="224">
        <v>0</v>
      </c>
      <c r="EZ10" s="224">
        <v>0</v>
      </c>
      <c r="FA10" s="224">
        <v>0</v>
      </c>
      <c r="FB10" s="224">
        <v>0</v>
      </c>
      <c r="FC10" s="224">
        <v>0</v>
      </c>
      <c r="FD10" s="224">
        <v>0</v>
      </c>
      <c r="FE10" s="224">
        <v>0</v>
      </c>
      <c r="FF10" s="224">
        <v>0</v>
      </c>
      <c r="FG10" s="224">
        <v>0</v>
      </c>
      <c r="FH10" s="224">
        <v>0</v>
      </c>
      <c r="FI10" s="224">
        <v>0</v>
      </c>
      <c r="FJ10" s="224">
        <v>0</v>
      </c>
      <c r="FK10" s="224">
        <v>0</v>
      </c>
      <c r="FL10" s="224">
        <v>0</v>
      </c>
      <c r="FM10" s="224">
        <v>0</v>
      </c>
      <c r="FN10" s="224">
        <v>0</v>
      </c>
      <c r="FO10" s="224">
        <v>0</v>
      </c>
      <c r="FP10" s="224">
        <v>0</v>
      </c>
      <c r="FQ10" s="224">
        <v>0</v>
      </c>
      <c r="FR10" s="224">
        <v>0</v>
      </c>
      <c r="FS10" s="224">
        <v>0</v>
      </c>
      <c r="FT10" s="224">
        <v>0</v>
      </c>
      <c r="FU10" s="224">
        <v>0</v>
      </c>
      <c r="FV10" s="224">
        <v>0</v>
      </c>
      <c r="FW10" s="224">
        <v>0</v>
      </c>
      <c r="FX10" s="224">
        <v>0</v>
      </c>
      <c r="FY10" s="224">
        <f>+FX10</f>
        <v>0</v>
      </c>
      <c r="FZ10" s="224">
        <f>+FY10</f>
        <v>0</v>
      </c>
      <c r="GA10" s="224">
        <f t="shared" ref="GA10" si="84">+FZ10</f>
        <v>0</v>
      </c>
      <c r="GB10" s="224">
        <f t="shared" ref="GB10" si="85">+GA10</f>
        <v>0</v>
      </c>
      <c r="GC10" s="224">
        <f t="shared" ref="GC10" si="86">+GB10</f>
        <v>0</v>
      </c>
      <c r="GD10" s="224">
        <f t="shared" ref="GD10" si="87">+GC10</f>
        <v>0</v>
      </c>
      <c r="GE10" s="224">
        <f t="shared" ref="GE10" si="88">+GD10</f>
        <v>0</v>
      </c>
      <c r="GF10" s="224">
        <f t="shared" ref="GF10" si="89">+GE10</f>
        <v>0</v>
      </c>
      <c r="GG10" s="224">
        <f t="shared" ref="GG10:GH10" si="90">+GF10</f>
        <v>0</v>
      </c>
      <c r="GH10" s="224">
        <f t="shared" si="90"/>
        <v>0</v>
      </c>
      <c r="GI10" s="224">
        <f t="shared" ref="GI10" si="91">+GH10</f>
        <v>0</v>
      </c>
      <c r="GJ10" s="224">
        <f t="shared" ref="GJ10" si="92">+GI10</f>
        <v>0</v>
      </c>
      <c r="GK10" s="224">
        <f t="shared" ref="GK10" si="93">+GJ10</f>
        <v>0</v>
      </c>
      <c r="GL10" s="224">
        <f t="shared" ref="GL10" si="94">+GK10</f>
        <v>0</v>
      </c>
      <c r="GM10" s="224">
        <f t="shared" ref="GM10" si="95">+GL10</f>
        <v>0</v>
      </c>
      <c r="GN10" s="224">
        <f t="shared" ref="GN10" si="96">+GM10</f>
        <v>0</v>
      </c>
      <c r="GO10" s="224">
        <f t="shared" ref="GO10" si="97">+GN10</f>
        <v>0</v>
      </c>
      <c r="GP10" s="224">
        <f t="shared" ref="GP10" si="98">+GO10</f>
        <v>0</v>
      </c>
      <c r="GQ10" s="224">
        <f t="shared" ref="GQ10" si="99">+GP10</f>
        <v>0</v>
      </c>
      <c r="GR10" s="224">
        <f t="shared" ref="GR10" si="100">+GQ10</f>
        <v>0</v>
      </c>
      <c r="GS10" s="224">
        <f t="shared" ref="GS10" si="101">+GR10</f>
        <v>0</v>
      </c>
      <c r="GT10" s="224">
        <f t="shared" ref="GT10" si="102">+GS10</f>
        <v>0</v>
      </c>
      <c r="GU10" s="224">
        <f t="shared" ref="GU10" si="103">+GT10</f>
        <v>0</v>
      </c>
      <c r="GV10" s="224">
        <f t="shared" ref="GV10" si="104">+GU10</f>
        <v>0</v>
      </c>
      <c r="GW10" s="224">
        <f t="shared" ref="GW10" si="105">+GV10</f>
        <v>0</v>
      </c>
      <c r="GX10" s="224">
        <f t="shared" ref="GX10" si="106">+GW10</f>
        <v>0</v>
      </c>
      <c r="GY10" s="224">
        <f t="shared" ref="GY10" si="107">+GX10</f>
        <v>0</v>
      </c>
      <c r="GZ10" s="224">
        <f t="shared" ref="GZ10" si="108">+GY10</f>
        <v>0</v>
      </c>
      <c r="HA10" s="224">
        <f t="shared" ref="HA10" si="109">+GZ10</f>
        <v>0</v>
      </c>
      <c r="HB10" s="224">
        <f t="shared" ref="HB10" si="110">+HA10</f>
        <v>0</v>
      </c>
      <c r="HC10" s="224">
        <f t="shared" ref="HC10" si="111">+HB10</f>
        <v>0</v>
      </c>
      <c r="HD10" s="224">
        <f t="shared" ref="HD10" si="112">+HC10</f>
        <v>0</v>
      </c>
      <c r="HE10" s="224">
        <f t="shared" ref="HE10" si="113">+HD10</f>
        <v>0</v>
      </c>
      <c r="HF10" s="224">
        <f t="shared" ref="HF10:HU10" si="114">+HE10</f>
        <v>0</v>
      </c>
      <c r="HG10" s="224">
        <f t="shared" si="114"/>
        <v>0</v>
      </c>
      <c r="HH10" s="224">
        <f t="shared" si="114"/>
        <v>0</v>
      </c>
      <c r="HI10" s="224">
        <f t="shared" si="114"/>
        <v>0</v>
      </c>
      <c r="HJ10" s="224">
        <f t="shared" si="114"/>
        <v>0</v>
      </c>
      <c r="HK10" s="224">
        <f t="shared" si="114"/>
        <v>0</v>
      </c>
      <c r="HL10" s="224">
        <f t="shared" si="114"/>
        <v>0</v>
      </c>
      <c r="HM10" s="224">
        <f t="shared" si="114"/>
        <v>0</v>
      </c>
      <c r="HN10" s="224">
        <f t="shared" si="114"/>
        <v>0</v>
      </c>
      <c r="HO10" s="224">
        <f t="shared" si="114"/>
        <v>0</v>
      </c>
      <c r="HP10" s="224">
        <f t="shared" si="114"/>
        <v>0</v>
      </c>
      <c r="HQ10" s="224">
        <f t="shared" si="114"/>
        <v>0</v>
      </c>
      <c r="HR10" s="224">
        <f t="shared" si="114"/>
        <v>0</v>
      </c>
      <c r="HS10" s="224">
        <f t="shared" si="114"/>
        <v>0</v>
      </c>
      <c r="HT10" s="224">
        <f t="shared" si="114"/>
        <v>0</v>
      </c>
      <c r="HU10" s="224">
        <f t="shared" si="114"/>
        <v>0</v>
      </c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  <c r="BPM10"/>
      <c r="BPN10"/>
      <c r="BPO10"/>
      <c r="BPP10"/>
      <c r="BPQ10"/>
      <c r="BPR10"/>
      <c r="BPS10"/>
      <c r="BPT10"/>
      <c r="BPU10"/>
      <c r="BPV10"/>
      <c r="BPW10"/>
      <c r="BPX10"/>
      <c r="BPY10"/>
      <c r="BPZ10"/>
      <c r="BQA10"/>
      <c r="BQB10"/>
      <c r="BQC10"/>
      <c r="BQD10"/>
      <c r="BQE10"/>
      <c r="BQF10"/>
      <c r="BQG10"/>
      <c r="BQH10"/>
      <c r="BQI10"/>
      <c r="BQJ10"/>
      <c r="BQK10"/>
      <c r="BQL10"/>
      <c r="BQM10"/>
      <c r="BQN10"/>
      <c r="BQO10"/>
      <c r="BQP10"/>
      <c r="BQQ10"/>
      <c r="BQR10"/>
      <c r="BQS10"/>
      <c r="BQT10"/>
      <c r="BQU10"/>
      <c r="BQV10"/>
      <c r="BQW10"/>
      <c r="BQX10"/>
      <c r="BQY10"/>
      <c r="BQZ10"/>
      <c r="BRA10"/>
      <c r="BRB10"/>
      <c r="BRC10"/>
      <c r="BRD10"/>
      <c r="BRE10"/>
      <c r="BRF10"/>
      <c r="BRG10"/>
      <c r="BRH10"/>
      <c r="BRI10"/>
      <c r="BRJ10"/>
      <c r="BRK10"/>
      <c r="BRL10"/>
      <c r="BRM10"/>
      <c r="BRN10"/>
      <c r="BRO10"/>
      <c r="BRP10"/>
      <c r="BRQ10"/>
      <c r="BRR10"/>
      <c r="BRS10"/>
      <c r="BRT10"/>
      <c r="BRU10"/>
      <c r="BRV10"/>
      <c r="BRW10"/>
      <c r="BRX10"/>
      <c r="BRY10"/>
      <c r="BRZ10"/>
      <c r="BSA10"/>
      <c r="BSB10"/>
      <c r="BSC10"/>
      <c r="BSD10"/>
      <c r="BSE10"/>
      <c r="BSF10"/>
      <c r="BSG10"/>
      <c r="BSH10"/>
      <c r="BSI10"/>
      <c r="BSJ10"/>
      <c r="BSK10"/>
      <c r="BSL10"/>
      <c r="BSM10"/>
      <c r="BSN10"/>
      <c r="BSO10"/>
      <c r="BSP10"/>
      <c r="BSQ10"/>
      <c r="BSR10"/>
      <c r="BSS10"/>
      <c r="BST10"/>
      <c r="BSU10"/>
      <c r="BSV10"/>
      <c r="BSW10"/>
      <c r="BSX10"/>
      <c r="BSY10"/>
      <c r="BSZ10"/>
      <c r="BTA10"/>
      <c r="BTB10"/>
      <c r="BTC10"/>
      <c r="BTD10"/>
      <c r="BTE10"/>
      <c r="BTF10"/>
      <c r="BTG10"/>
      <c r="BTH10"/>
      <c r="BTI10"/>
      <c r="BTJ10"/>
      <c r="BTK10"/>
      <c r="BTL10"/>
      <c r="BTM10"/>
      <c r="BTN10"/>
      <c r="BTO10"/>
      <c r="BTP10"/>
      <c r="BTQ10"/>
      <c r="BTR10"/>
      <c r="BTS10"/>
      <c r="BTT10"/>
      <c r="BTU10"/>
      <c r="BTV10"/>
      <c r="BTW10"/>
      <c r="BTX10"/>
      <c r="BTY10"/>
      <c r="BTZ10"/>
      <c r="BUA10"/>
      <c r="BUB10"/>
      <c r="BUC10"/>
      <c r="BUD10"/>
      <c r="BUE10"/>
      <c r="BUF10"/>
      <c r="BUG10"/>
      <c r="BUH10"/>
      <c r="BUI10"/>
      <c r="BUJ10"/>
      <c r="BUK10"/>
      <c r="BUL10"/>
      <c r="BUM10"/>
      <c r="BUN10"/>
      <c r="BUO10"/>
      <c r="BUP10"/>
      <c r="BUQ10"/>
      <c r="BUR10"/>
      <c r="BUS10"/>
      <c r="BUT10"/>
      <c r="BUU10"/>
      <c r="BUV10"/>
      <c r="BUW10"/>
      <c r="BUX10"/>
      <c r="BUY10"/>
      <c r="BUZ10"/>
      <c r="BVA10"/>
      <c r="BVB10"/>
      <c r="BVC10"/>
      <c r="BVD10"/>
      <c r="BVE10"/>
      <c r="BVF10"/>
      <c r="BVG10"/>
      <c r="BVH10"/>
      <c r="BVI10"/>
      <c r="BVJ10"/>
      <c r="BVK10"/>
      <c r="BVL10"/>
      <c r="BVM10"/>
      <c r="BVN10"/>
      <c r="BVO10"/>
      <c r="BVP10"/>
      <c r="BVQ10"/>
      <c r="BVR10"/>
      <c r="BVS10"/>
      <c r="BVT10"/>
      <c r="BVU10"/>
      <c r="BVV10"/>
      <c r="BVW10"/>
      <c r="BVX10"/>
      <c r="BVY10"/>
      <c r="BVZ10"/>
      <c r="BWA10"/>
      <c r="BWB10"/>
      <c r="BWC10"/>
      <c r="BWD10"/>
      <c r="BWE10"/>
      <c r="BWF10"/>
      <c r="BWG10"/>
      <c r="BWH10"/>
      <c r="BWI10"/>
      <c r="BWJ10"/>
      <c r="BWK10"/>
      <c r="BWL10"/>
      <c r="BWM10"/>
      <c r="BWN10"/>
      <c r="BWO10"/>
      <c r="BWP10"/>
      <c r="BWQ10"/>
      <c r="BWR10"/>
      <c r="BWS10"/>
      <c r="BWT10"/>
      <c r="BWU10"/>
      <c r="BWV10"/>
      <c r="BWW10"/>
      <c r="BWX10"/>
      <c r="BWY10"/>
      <c r="BWZ10"/>
      <c r="BXA10"/>
      <c r="BXB10"/>
      <c r="BXC10"/>
      <c r="BXD10"/>
      <c r="BXE10"/>
      <c r="BXF10"/>
      <c r="BXG10"/>
      <c r="BXH10"/>
      <c r="BXI10"/>
      <c r="BXJ10"/>
      <c r="BXK10"/>
      <c r="BXL10"/>
      <c r="BXM10"/>
      <c r="BXN10"/>
      <c r="BXO10"/>
      <c r="BXP10"/>
      <c r="BXQ10"/>
      <c r="BXR10"/>
      <c r="BXS10"/>
      <c r="BXT10"/>
      <c r="BXU10"/>
      <c r="BXV10"/>
      <c r="BXW10"/>
      <c r="BXX10"/>
      <c r="BXY10"/>
      <c r="BXZ10"/>
      <c r="BYA10"/>
      <c r="BYB10"/>
      <c r="BYC10"/>
      <c r="BYD10"/>
      <c r="BYE10"/>
      <c r="BYF10"/>
      <c r="BYG10"/>
      <c r="BYH10"/>
      <c r="BYI10"/>
      <c r="BYJ10"/>
      <c r="BYK10"/>
      <c r="BYL10"/>
      <c r="BYM10"/>
      <c r="BYN10"/>
      <c r="BYO10"/>
      <c r="BYP10"/>
      <c r="BYQ10"/>
      <c r="BYR10"/>
      <c r="BYS10"/>
      <c r="BYT10"/>
      <c r="BYU10"/>
      <c r="BYV10"/>
      <c r="BYW10"/>
      <c r="BYX10"/>
      <c r="BYY10"/>
      <c r="BYZ10"/>
      <c r="BZA10"/>
      <c r="BZB10"/>
      <c r="BZC10"/>
      <c r="BZD10"/>
      <c r="BZE10"/>
      <c r="BZF10"/>
      <c r="BZG10"/>
      <c r="BZH10"/>
      <c r="BZI10"/>
      <c r="BZJ10"/>
      <c r="BZK10"/>
      <c r="BZL10"/>
      <c r="BZM10"/>
      <c r="BZN10"/>
      <c r="BZO10"/>
      <c r="BZP10"/>
      <c r="BZQ10"/>
      <c r="BZR10"/>
      <c r="BZS10"/>
      <c r="BZT10"/>
      <c r="BZU10"/>
      <c r="BZV10"/>
      <c r="BZW10"/>
      <c r="BZX10"/>
      <c r="BZY10"/>
      <c r="BZZ10"/>
      <c r="CAA10"/>
      <c r="CAB10"/>
      <c r="CAC10"/>
      <c r="CAD10"/>
      <c r="CAE10"/>
      <c r="CAF10"/>
      <c r="CAG10"/>
      <c r="CAH10"/>
      <c r="CAI10"/>
      <c r="CAJ10"/>
      <c r="CAK10"/>
      <c r="CAL10"/>
      <c r="CAM10"/>
      <c r="CAN10"/>
      <c r="CAO10"/>
      <c r="CAP10"/>
      <c r="CAQ10"/>
      <c r="CAR10"/>
      <c r="CAS10"/>
      <c r="CAT10"/>
      <c r="CAU10"/>
      <c r="CAV10"/>
      <c r="CAW10"/>
      <c r="CAX10"/>
      <c r="CAY10"/>
      <c r="CAZ10"/>
      <c r="CBA10"/>
      <c r="CBB10"/>
      <c r="CBC10"/>
      <c r="CBD10"/>
      <c r="CBE10"/>
      <c r="CBF10"/>
      <c r="CBG10"/>
      <c r="CBH10"/>
      <c r="CBI10"/>
      <c r="CBJ10"/>
      <c r="CBK10"/>
      <c r="CBL10"/>
      <c r="CBM10"/>
      <c r="CBN10"/>
      <c r="CBO10"/>
      <c r="CBP10"/>
      <c r="CBQ10"/>
      <c r="CBR10"/>
      <c r="CBS10"/>
      <c r="CBT10"/>
      <c r="CBU10"/>
      <c r="CBV10"/>
      <c r="CBW10"/>
      <c r="CBX10"/>
      <c r="CBY10"/>
      <c r="CBZ10"/>
      <c r="CCA10"/>
      <c r="CCB10"/>
      <c r="CCC10"/>
      <c r="CCD10"/>
      <c r="CCE10"/>
      <c r="CCF10"/>
      <c r="CCG10"/>
      <c r="CCH10"/>
      <c r="CCI10"/>
      <c r="CCJ10"/>
      <c r="CCK10"/>
      <c r="CCL10"/>
      <c r="CCM10"/>
      <c r="CCN10"/>
      <c r="CCO10"/>
      <c r="CCP10"/>
      <c r="CCQ10"/>
      <c r="CCR10"/>
      <c r="CCS10"/>
      <c r="CCT10"/>
      <c r="CCU10"/>
      <c r="CCV10"/>
      <c r="CCW10"/>
      <c r="CCX10"/>
      <c r="CCY10"/>
      <c r="CCZ10"/>
      <c r="CDA10"/>
      <c r="CDB10"/>
      <c r="CDC10"/>
      <c r="CDD10"/>
      <c r="CDE10"/>
      <c r="CDF10"/>
      <c r="CDG10"/>
      <c r="CDH10"/>
      <c r="CDI10"/>
      <c r="CDJ10"/>
      <c r="CDK10"/>
      <c r="CDL10"/>
      <c r="CDM10"/>
      <c r="CDN10"/>
      <c r="CDO10"/>
      <c r="CDP10"/>
      <c r="CDQ10"/>
      <c r="CDR10"/>
      <c r="CDS10"/>
      <c r="CDT10"/>
      <c r="CDU10"/>
      <c r="CDV10"/>
      <c r="CDW10"/>
      <c r="CDX10"/>
      <c r="CDY10"/>
      <c r="CDZ10"/>
      <c r="CEA10"/>
      <c r="CEB10"/>
      <c r="CEC10"/>
      <c r="CED10"/>
      <c r="CEE10"/>
      <c r="CEF10"/>
      <c r="CEG10"/>
      <c r="CEH10"/>
      <c r="CEI10"/>
      <c r="CEJ10"/>
      <c r="CEK10"/>
      <c r="CEL10"/>
      <c r="CEM10"/>
      <c r="CEN10"/>
      <c r="CEO10"/>
      <c r="CEP10"/>
      <c r="CEQ10"/>
      <c r="CER10"/>
      <c r="CES10"/>
      <c r="CET10"/>
      <c r="CEU10"/>
      <c r="CEV10"/>
      <c r="CEW10"/>
      <c r="CEX10"/>
      <c r="CEY10"/>
      <c r="CEZ10"/>
      <c r="CFA10"/>
      <c r="CFB10"/>
      <c r="CFC10"/>
      <c r="CFD10"/>
      <c r="CFE10"/>
      <c r="CFF10"/>
      <c r="CFG10"/>
      <c r="CFH10"/>
      <c r="CFI10"/>
      <c r="CFJ10"/>
      <c r="CFK10"/>
      <c r="CFL10"/>
      <c r="CFM10"/>
      <c r="CFN10"/>
      <c r="CFO10"/>
      <c r="CFP10"/>
      <c r="CFQ10"/>
      <c r="CFR10"/>
      <c r="CFS10"/>
      <c r="CFT10"/>
      <c r="CFU10"/>
      <c r="CFV10"/>
      <c r="CFW10"/>
      <c r="CFX10"/>
      <c r="CFY10"/>
      <c r="CFZ10"/>
      <c r="CGA10"/>
      <c r="CGB10"/>
      <c r="CGC10"/>
      <c r="CGD10"/>
      <c r="CGE10"/>
      <c r="CGF10"/>
      <c r="CGG10"/>
      <c r="CGH10"/>
      <c r="CGI10"/>
      <c r="CGJ10"/>
      <c r="CGK10"/>
      <c r="CGL10"/>
      <c r="CGM10"/>
      <c r="CGN10"/>
      <c r="CGO10"/>
      <c r="CGP10"/>
      <c r="CGQ10"/>
      <c r="CGR10"/>
      <c r="CGS10"/>
      <c r="CGT10"/>
      <c r="CGU10"/>
      <c r="CGV10"/>
      <c r="CGW10"/>
      <c r="CGX10"/>
      <c r="CGY10"/>
      <c r="CGZ10"/>
      <c r="CHA10"/>
      <c r="CHB10"/>
      <c r="CHC10"/>
      <c r="CHD10"/>
      <c r="CHE10"/>
      <c r="CHF10"/>
      <c r="CHG10"/>
      <c r="CHH10"/>
      <c r="CHI10"/>
      <c r="CHJ10"/>
      <c r="CHK10"/>
      <c r="CHL10"/>
      <c r="CHM10"/>
      <c r="CHN10"/>
      <c r="CHO10"/>
      <c r="CHP10"/>
      <c r="CHQ10"/>
      <c r="CHR10"/>
      <c r="CHS10"/>
      <c r="CHT10"/>
      <c r="CHU10"/>
      <c r="CHV10"/>
      <c r="CHW10"/>
      <c r="CHX10"/>
      <c r="CHY10"/>
      <c r="CHZ10"/>
      <c r="CIA10"/>
      <c r="CIB10"/>
      <c r="CIC10"/>
      <c r="CID10"/>
      <c r="CIE10"/>
      <c r="CIF10"/>
      <c r="CIG10"/>
      <c r="CIH10"/>
      <c r="CII10"/>
      <c r="CIJ10"/>
      <c r="CIK10"/>
      <c r="CIL10"/>
      <c r="CIM10"/>
      <c r="CIN10"/>
      <c r="CIO10"/>
      <c r="CIP10"/>
      <c r="CIQ10"/>
      <c r="CIR10"/>
      <c r="CIS10"/>
      <c r="CIT10"/>
      <c r="CIU10"/>
      <c r="CIV10"/>
      <c r="CIW10"/>
      <c r="CIX10"/>
      <c r="CIY10"/>
      <c r="CIZ10"/>
      <c r="CJA10"/>
      <c r="CJB10"/>
      <c r="CJC10"/>
      <c r="CJD10"/>
      <c r="CJE10"/>
      <c r="CJF10"/>
      <c r="CJG10"/>
      <c r="CJH10"/>
      <c r="CJI10"/>
      <c r="CJJ10"/>
      <c r="CJK10"/>
      <c r="CJL10"/>
      <c r="CJM10"/>
      <c r="CJN10"/>
      <c r="CJO10"/>
      <c r="CJP10"/>
      <c r="CJQ10"/>
      <c r="CJR10"/>
      <c r="CJS10"/>
      <c r="CJT10"/>
      <c r="CJU10"/>
      <c r="CJV10"/>
      <c r="CJW10"/>
      <c r="CJX10"/>
      <c r="CJY10"/>
      <c r="CJZ10"/>
      <c r="CKA10"/>
      <c r="CKB10"/>
      <c r="CKC10"/>
      <c r="CKD10"/>
      <c r="CKE10"/>
      <c r="CKF10"/>
      <c r="CKG10"/>
      <c r="CKH10"/>
      <c r="CKI10"/>
      <c r="CKJ10"/>
      <c r="CKK10"/>
      <c r="CKL10"/>
      <c r="CKM10"/>
      <c r="CKN10"/>
      <c r="CKO10"/>
      <c r="CKP10"/>
      <c r="CKQ10"/>
      <c r="CKR10"/>
      <c r="CKS10"/>
      <c r="CKT10"/>
      <c r="CKU10"/>
      <c r="CKV10"/>
      <c r="CKW10"/>
      <c r="CKX10"/>
      <c r="CKY10"/>
      <c r="CKZ10"/>
      <c r="CLA10"/>
      <c r="CLB10"/>
      <c r="CLC10"/>
      <c r="CLD10"/>
      <c r="CLE10"/>
      <c r="CLF10"/>
      <c r="CLG10"/>
      <c r="CLH10"/>
      <c r="CLI10"/>
      <c r="CLJ10"/>
      <c r="CLK10"/>
      <c r="CLL10"/>
      <c r="CLM10"/>
      <c r="CLN10"/>
      <c r="CLO10"/>
      <c r="CLP10"/>
      <c r="CLQ10"/>
      <c r="CLR10"/>
      <c r="CLS10"/>
      <c r="CLT10"/>
      <c r="CLU10"/>
      <c r="CLV10"/>
      <c r="CLW10"/>
      <c r="CLX10"/>
      <c r="CLY10"/>
      <c r="CLZ10"/>
      <c r="CMA10"/>
      <c r="CMB10"/>
      <c r="CMC10"/>
      <c r="CMD10"/>
      <c r="CME10"/>
      <c r="CMF10"/>
      <c r="CMG10"/>
      <c r="CMH10"/>
      <c r="CMI10"/>
      <c r="CMJ10"/>
      <c r="CMK10"/>
      <c r="CML10"/>
      <c r="CMM10"/>
      <c r="CMN10"/>
      <c r="CMO10"/>
      <c r="CMP10"/>
      <c r="CMQ10"/>
      <c r="CMR10"/>
      <c r="CMS10"/>
      <c r="CMT10"/>
      <c r="CMU10"/>
      <c r="CMV10"/>
      <c r="CMW10"/>
      <c r="CMX10"/>
      <c r="CMY10"/>
      <c r="CMZ10"/>
      <c r="CNA10"/>
      <c r="CNB10"/>
      <c r="CNC10"/>
      <c r="CND10"/>
      <c r="CNE10"/>
      <c r="CNF10"/>
      <c r="CNG10"/>
      <c r="CNH10"/>
      <c r="CNI10"/>
      <c r="CNJ10"/>
      <c r="CNK10"/>
      <c r="CNL10"/>
      <c r="CNM10"/>
      <c r="CNN10"/>
      <c r="CNO10"/>
      <c r="CNP10"/>
      <c r="CNQ10"/>
      <c r="CNR10"/>
      <c r="CNS10"/>
      <c r="CNT10"/>
      <c r="CNU10"/>
      <c r="CNV10"/>
      <c r="CNW10"/>
      <c r="CNX10"/>
      <c r="CNY10"/>
      <c r="CNZ10"/>
      <c r="COA10"/>
      <c r="COB10"/>
      <c r="COC10"/>
      <c r="COD10"/>
      <c r="COE10"/>
      <c r="COF10"/>
      <c r="COG10"/>
      <c r="COH10"/>
      <c r="COI10"/>
      <c r="COJ10"/>
      <c r="COK10"/>
      <c r="COL10"/>
      <c r="COM10"/>
      <c r="CON10"/>
      <c r="COO10"/>
      <c r="COP10"/>
      <c r="COQ10"/>
      <c r="COR10"/>
      <c r="COS10"/>
      <c r="COT10"/>
      <c r="COU10"/>
      <c r="COV10"/>
      <c r="COW10"/>
      <c r="COX10"/>
      <c r="COY10"/>
      <c r="COZ10"/>
      <c r="CPA10"/>
      <c r="CPB10"/>
      <c r="CPC10"/>
      <c r="CPD10"/>
      <c r="CPE10"/>
      <c r="CPF10"/>
      <c r="CPG10"/>
      <c r="CPH10"/>
      <c r="CPI10"/>
      <c r="CPJ10"/>
      <c r="CPK10"/>
      <c r="CPL10"/>
      <c r="CPM10"/>
      <c r="CPN10"/>
      <c r="CPO10"/>
      <c r="CPP10"/>
      <c r="CPQ10"/>
      <c r="CPR10"/>
      <c r="CPS10"/>
      <c r="CPT10"/>
      <c r="CPU10"/>
      <c r="CPV10"/>
      <c r="CPW10"/>
      <c r="CPX10"/>
      <c r="CPY10"/>
      <c r="CPZ10"/>
      <c r="CQA10"/>
      <c r="CQB10"/>
      <c r="CQC10"/>
      <c r="CQD10"/>
      <c r="CQE10"/>
      <c r="CQF10"/>
      <c r="CQG10"/>
      <c r="CQH10"/>
      <c r="CQI10"/>
      <c r="CQJ10"/>
      <c r="CQK10"/>
      <c r="CQL10"/>
      <c r="CQM10"/>
      <c r="CQN10"/>
      <c r="CQO10"/>
      <c r="CQP10"/>
      <c r="CQQ10"/>
      <c r="CQR10"/>
      <c r="CQS10"/>
      <c r="CQT10"/>
      <c r="CQU10"/>
      <c r="CQV10"/>
      <c r="CQW10"/>
      <c r="CQX10"/>
      <c r="CQY10"/>
      <c r="CQZ10"/>
      <c r="CRA10"/>
      <c r="CRB10"/>
      <c r="CRC10"/>
      <c r="CRD10"/>
      <c r="CRE10"/>
      <c r="CRF10"/>
      <c r="CRG10"/>
      <c r="CRH10"/>
      <c r="CRI10"/>
      <c r="CRJ10"/>
      <c r="CRK10"/>
      <c r="CRL10"/>
      <c r="CRM10"/>
      <c r="CRN10"/>
      <c r="CRO10"/>
      <c r="CRP10"/>
      <c r="CRQ10"/>
      <c r="CRR10"/>
      <c r="CRS10"/>
      <c r="CRT10"/>
      <c r="CRU10"/>
      <c r="CRV10"/>
      <c r="CRW10"/>
      <c r="CRX10"/>
      <c r="CRY10"/>
      <c r="CRZ10"/>
      <c r="CSA10"/>
      <c r="CSB10"/>
      <c r="CSC10"/>
      <c r="CSD10"/>
      <c r="CSE10"/>
      <c r="CSF10"/>
      <c r="CSG10"/>
      <c r="CSH10"/>
      <c r="CSI10"/>
      <c r="CSJ10"/>
      <c r="CSK10"/>
      <c r="CSL10"/>
      <c r="CSM10"/>
      <c r="CSN10"/>
      <c r="CSO10"/>
      <c r="CSP10"/>
      <c r="CSQ10"/>
      <c r="CSR10"/>
      <c r="CSS10"/>
      <c r="CST10"/>
      <c r="CSU10"/>
      <c r="CSV10"/>
      <c r="CSW10"/>
      <c r="CSX10"/>
      <c r="CSY10"/>
      <c r="CSZ10"/>
      <c r="CTA10"/>
      <c r="CTB10"/>
      <c r="CTC10"/>
      <c r="CTD10"/>
      <c r="CTE10"/>
      <c r="CTF10"/>
      <c r="CTG10"/>
      <c r="CTH10"/>
      <c r="CTI10"/>
      <c r="CTJ10"/>
      <c r="CTK10"/>
      <c r="CTL10"/>
      <c r="CTM10"/>
      <c r="CTN10"/>
      <c r="CTO10"/>
      <c r="CTP10"/>
      <c r="CTQ10"/>
      <c r="CTR10"/>
      <c r="CTS10"/>
      <c r="CTT10"/>
      <c r="CTU10"/>
      <c r="CTV10"/>
      <c r="CTW10"/>
      <c r="CTX10"/>
      <c r="CTY10"/>
      <c r="CTZ10"/>
      <c r="CUA10"/>
      <c r="CUB10"/>
      <c r="CUC10"/>
      <c r="CUD10"/>
      <c r="CUE10"/>
      <c r="CUF10"/>
      <c r="CUG10"/>
      <c r="CUH10"/>
      <c r="CUI10"/>
      <c r="CUJ10"/>
      <c r="CUK10"/>
      <c r="CUL10"/>
      <c r="CUM10"/>
      <c r="CUN10"/>
      <c r="CUO10"/>
      <c r="CUP10"/>
      <c r="CUQ10"/>
      <c r="CUR10"/>
      <c r="CUS10"/>
      <c r="CUT10"/>
      <c r="CUU10"/>
      <c r="CUV10"/>
      <c r="CUW10"/>
      <c r="CUX10"/>
      <c r="CUY10"/>
      <c r="CUZ10"/>
      <c r="CVA10"/>
      <c r="CVB10"/>
      <c r="CVC10"/>
      <c r="CVD10"/>
      <c r="CVE10"/>
      <c r="CVF10"/>
      <c r="CVG10"/>
      <c r="CVH10"/>
      <c r="CVI10"/>
      <c r="CVJ10"/>
      <c r="CVK10"/>
      <c r="CVL10"/>
      <c r="CVM10"/>
      <c r="CVN10"/>
      <c r="CVO10"/>
      <c r="CVP10"/>
      <c r="CVQ10"/>
      <c r="CVR10"/>
      <c r="CVS10"/>
      <c r="CVT10"/>
      <c r="CVU10"/>
      <c r="CVV10"/>
      <c r="CVW10"/>
      <c r="CVX10"/>
      <c r="CVY10"/>
      <c r="CVZ10"/>
      <c r="CWA10"/>
      <c r="CWB10"/>
      <c r="CWC10"/>
      <c r="CWD10"/>
      <c r="CWE10"/>
      <c r="CWF10"/>
      <c r="CWG10"/>
      <c r="CWH10"/>
      <c r="CWI10"/>
      <c r="CWJ10"/>
      <c r="CWK10"/>
      <c r="CWL10"/>
      <c r="CWM10"/>
      <c r="CWN10"/>
      <c r="CWO10"/>
      <c r="CWP10"/>
      <c r="CWQ10"/>
      <c r="CWR10"/>
      <c r="CWS10"/>
      <c r="CWT10"/>
      <c r="CWU10"/>
      <c r="CWV10"/>
      <c r="CWW10"/>
      <c r="CWX10"/>
      <c r="CWY10"/>
      <c r="CWZ10"/>
      <c r="CXA10"/>
      <c r="CXB10"/>
      <c r="CXC10"/>
      <c r="CXD10"/>
      <c r="CXE10"/>
      <c r="CXF10"/>
      <c r="CXG10"/>
      <c r="CXH10"/>
      <c r="CXI10"/>
      <c r="CXJ10"/>
      <c r="CXK10"/>
      <c r="CXL10"/>
      <c r="CXM10"/>
      <c r="CXN10"/>
      <c r="CXO10"/>
      <c r="CXP10"/>
      <c r="CXQ10"/>
      <c r="CXR10"/>
      <c r="CXS10"/>
      <c r="CXT10"/>
      <c r="CXU10"/>
      <c r="CXV10"/>
      <c r="CXW10"/>
      <c r="CXX10"/>
      <c r="CXY10"/>
      <c r="CXZ10"/>
      <c r="CYA10"/>
      <c r="CYB10"/>
      <c r="CYC10"/>
      <c r="CYD10"/>
      <c r="CYE10"/>
      <c r="CYF10"/>
      <c r="CYG10"/>
      <c r="CYH10"/>
      <c r="CYI10"/>
      <c r="CYJ10"/>
      <c r="CYK10"/>
      <c r="CYL10"/>
      <c r="CYM10"/>
      <c r="CYN10"/>
      <c r="CYO10"/>
      <c r="CYP10"/>
      <c r="CYQ10"/>
      <c r="CYR10"/>
      <c r="CYS10"/>
      <c r="CYT10"/>
      <c r="CYU10"/>
      <c r="CYV10"/>
      <c r="CYW10"/>
      <c r="CYX10"/>
      <c r="CYY10"/>
      <c r="CYZ10"/>
      <c r="CZA10"/>
      <c r="CZB10"/>
      <c r="CZC10"/>
      <c r="CZD10"/>
      <c r="CZE10"/>
      <c r="CZF10"/>
      <c r="CZG10"/>
      <c r="CZH10"/>
      <c r="CZI10"/>
      <c r="CZJ10"/>
      <c r="CZK10"/>
      <c r="CZL10"/>
      <c r="CZM10"/>
      <c r="CZN10"/>
      <c r="CZO10"/>
      <c r="CZP10"/>
      <c r="CZQ10"/>
      <c r="CZR10"/>
      <c r="CZS10"/>
      <c r="CZT10"/>
      <c r="CZU10"/>
      <c r="CZV10"/>
      <c r="CZW10"/>
      <c r="CZX10"/>
      <c r="CZY10"/>
      <c r="CZZ10"/>
      <c r="DAA10"/>
      <c r="DAB10"/>
      <c r="DAC10"/>
      <c r="DAD10"/>
      <c r="DAE10"/>
      <c r="DAF10"/>
      <c r="DAG10"/>
      <c r="DAH10"/>
      <c r="DAI10"/>
      <c r="DAJ10"/>
      <c r="DAK10"/>
      <c r="DAL10"/>
      <c r="DAM10"/>
      <c r="DAN10"/>
      <c r="DAO10"/>
      <c r="DAP10"/>
      <c r="DAQ10"/>
      <c r="DAR10"/>
      <c r="DAS10"/>
      <c r="DAT10"/>
      <c r="DAU10"/>
      <c r="DAV10"/>
      <c r="DAW10"/>
      <c r="DAX10"/>
      <c r="DAY10"/>
      <c r="DAZ10"/>
      <c r="DBA10"/>
      <c r="DBB10"/>
      <c r="DBC10"/>
      <c r="DBD10"/>
      <c r="DBE10"/>
      <c r="DBF10"/>
      <c r="DBG10"/>
      <c r="DBH10"/>
      <c r="DBI10"/>
      <c r="DBJ10"/>
      <c r="DBK10"/>
      <c r="DBL10"/>
      <c r="DBM10"/>
      <c r="DBN10"/>
      <c r="DBO10"/>
      <c r="DBP10"/>
      <c r="DBQ10"/>
      <c r="DBR10"/>
      <c r="DBS10"/>
      <c r="DBT10"/>
      <c r="DBU10"/>
      <c r="DBV10"/>
      <c r="DBW10"/>
      <c r="DBX10"/>
      <c r="DBY10"/>
      <c r="DBZ10"/>
      <c r="DCA10"/>
      <c r="DCB10"/>
      <c r="DCC10"/>
      <c r="DCD10"/>
      <c r="DCE10"/>
      <c r="DCF10"/>
      <c r="DCG10"/>
      <c r="DCH10"/>
      <c r="DCI10"/>
      <c r="DCJ10"/>
      <c r="DCK10"/>
      <c r="DCL10"/>
      <c r="DCM10"/>
      <c r="DCN10"/>
      <c r="DCO10"/>
      <c r="DCP10"/>
      <c r="DCQ10"/>
      <c r="DCR10"/>
      <c r="DCS10"/>
      <c r="DCT10"/>
      <c r="DCU10"/>
      <c r="DCV10"/>
      <c r="DCW10"/>
      <c r="DCX10"/>
      <c r="DCY10"/>
      <c r="DCZ10"/>
      <c r="DDA10"/>
      <c r="DDB10"/>
      <c r="DDC10"/>
      <c r="DDD10"/>
      <c r="DDE10"/>
      <c r="DDF10"/>
      <c r="DDG10"/>
      <c r="DDH10"/>
      <c r="DDI10"/>
      <c r="DDJ10"/>
      <c r="DDK10"/>
      <c r="DDL10"/>
      <c r="DDM10"/>
      <c r="DDN10"/>
      <c r="DDO10"/>
      <c r="DDP10"/>
      <c r="DDQ10"/>
      <c r="DDR10"/>
      <c r="DDS10"/>
      <c r="DDT10"/>
      <c r="DDU10"/>
      <c r="DDV10"/>
      <c r="DDW10"/>
      <c r="DDX10"/>
      <c r="DDY10"/>
      <c r="DDZ10"/>
      <c r="DEA10"/>
      <c r="DEB10"/>
      <c r="DEC10"/>
      <c r="DED10"/>
      <c r="DEE10"/>
      <c r="DEF10"/>
      <c r="DEG10"/>
      <c r="DEH10"/>
      <c r="DEI10"/>
      <c r="DEJ10"/>
      <c r="DEK10"/>
      <c r="DEL10"/>
      <c r="DEM10"/>
      <c r="DEN10"/>
      <c r="DEO10"/>
      <c r="DEP10"/>
      <c r="DEQ10"/>
      <c r="DER10"/>
      <c r="DES10"/>
      <c r="DET10"/>
      <c r="DEU10"/>
      <c r="DEV10"/>
      <c r="DEW10"/>
      <c r="DEX10"/>
      <c r="DEY10"/>
      <c r="DEZ10"/>
      <c r="DFA10"/>
      <c r="DFB10"/>
      <c r="DFC10"/>
      <c r="DFD10"/>
      <c r="DFE10"/>
      <c r="DFF10"/>
      <c r="DFG10"/>
      <c r="DFH10"/>
      <c r="DFI10"/>
      <c r="DFJ10"/>
      <c r="DFK10"/>
      <c r="DFL10"/>
      <c r="DFM10"/>
      <c r="DFN10"/>
      <c r="DFO10"/>
      <c r="DFP10"/>
      <c r="DFQ10"/>
      <c r="DFR10"/>
      <c r="DFS10"/>
      <c r="DFT10"/>
      <c r="DFU10"/>
      <c r="DFV10"/>
      <c r="DFW10"/>
      <c r="DFX10"/>
      <c r="DFY10"/>
      <c r="DFZ10"/>
      <c r="DGA10"/>
      <c r="DGB10"/>
      <c r="DGC10"/>
      <c r="DGD10"/>
      <c r="DGE10"/>
      <c r="DGF10"/>
      <c r="DGG10"/>
      <c r="DGH10"/>
      <c r="DGI10"/>
      <c r="DGJ10"/>
      <c r="DGK10"/>
      <c r="DGL10"/>
      <c r="DGM10"/>
      <c r="DGN10"/>
      <c r="DGO10"/>
      <c r="DGP10"/>
      <c r="DGQ10"/>
      <c r="DGR10"/>
      <c r="DGS10"/>
      <c r="DGT10"/>
      <c r="DGU10"/>
      <c r="DGV10"/>
      <c r="DGW10"/>
      <c r="DGX10"/>
      <c r="DGY10"/>
      <c r="DGZ10"/>
      <c r="DHA10"/>
      <c r="DHB10"/>
      <c r="DHC10"/>
      <c r="DHD10"/>
      <c r="DHE10"/>
      <c r="DHF10"/>
      <c r="DHG10"/>
      <c r="DHH10"/>
      <c r="DHI10"/>
      <c r="DHJ10"/>
      <c r="DHK10"/>
      <c r="DHL10"/>
      <c r="DHM10"/>
      <c r="DHN10"/>
      <c r="DHO10"/>
      <c r="DHP10"/>
      <c r="DHQ10"/>
      <c r="DHR10"/>
      <c r="DHS10"/>
      <c r="DHT10"/>
      <c r="DHU10"/>
      <c r="DHV10"/>
      <c r="DHW10"/>
      <c r="DHX10"/>
      <c r="DHY10"/>
      <c r="DHZ10"/>
      <c r="DIA10"/>
      <c r="DIB10"/>
      <c r="DIC10"/>
      <c r="DID10"/>
      <c r="DIE10"/>
      <c r="DIF10"/>
      <c r="DIG10"/>
      <c r="DIH10"/>
      <c r="DII10"/>
      <c r="DIJ10"/>
      <c r="DIK10"/>
      <c r="DIL10"/>
      <c r="DIM10"/>
      <c r="DIN10"/>
      <c r="DIO10"/>
      <c r="DIP10"/>
      <c r="DIQ10"/>
      <c r="DIR10"/>
      <c r="DIS10"/>
      <c r="DIT10"/>
      <c r="DIU10"/>
      <c r="DIV10"/>
      <c r="DIW10"/>
      <c r="DIX10"/>
      <c r="DIY10"/>
      <c r="DIZ10"/>
      <c r="DJA10"/>
      <c r="DJB10"/>
      <c r="DJC10"/>
      <c r="DJD10"/>
      <c r="DJE10"/>
      <c r="DJF10"/>
      <c r="DJG10"/>
      <c r="DJH10"/>
      <c r="DJI10"/>
      <c r="DJJ10"/>
      <c r="DJK10"/>
      <c r="DJL10"/>
      <c r="DJM10"/>
      <c r="DJN10"/>
      <c r="DJO10"/>
      <c r="DJP10"/>
      <c r="DJQ10"/>
      <c r="DJR10"/>
      <c r="DJS10"/>
      <c r="DJT10"/>
      <c r="DJU10"/>
      <c r="DJV10"/>
      <c r="DJW10"/>
      <c r="DJX10"/>
      <c r="DJY10"/>
      <c r="DJZ10"/>
      <c r="DKA10"/>
      <c r="DKB10"/>
      <c r="DKC10"/>
      <c r="DKD10"/>
      <c r="DKE10"/>
      <c r="DKF10"/>
      <c r="DKG10"/>
      <c r="DKH10"/>
      <c r="DKI10"/>
      <c r="DKJ10"/>
      <c r="DKK10"/>
      <c r="DKL10"/>
      <c r="DKM10"/>
      <c r="DKN10"/>
      <c r="DKO10"/>
      <c r="DKP10"/>
      <c r="DKQ10"/>
      <c r="DKR10"/>
      <c r="DKS10"/>
      <c r="DKT10"/>
      <c r="DKU10"/>
      <c r="DKV10"/>
      <c r="DKW10"/>
      <c r="DKX10"/>
      <c r="DKY10"/>
      <c r="DKZ10"/>
      <c r="DLA10"/>
      <c r="DLB10"/>
      <c r="DLC10"/>
      <c r="DLD10"/>
      <c r="DLE10"/>
      <c r="DLF10"/>
      <c r="DLG10"/>
      <c r="DLH10"/>
      <c r="DLI10"/>
      <c r="DLJ10"/>
      <c r="DLK10"/>
      <c r="DLL10"/>
      <c r="DLM10"/>
      <c r="DLN10"/>
      <c r="DLO10"/>
      <c r="DLP10"/>
      <c r="DLQ10"/>
      <c r="DLR10"/>
      <c r="DLS10"/>
      <c r="DLT10"/>
      <c r="DLU10"/>
      <c r="DLV10"/>
      <c r="DLW10"/>
      <c r="DLX10"/>
      <c r="DLY10"/>
      <c r="DLZ10"/>
      <c r="DMA10"/>
      <c r="DMB10"/>
      <c r="DMC10"/>
      <c r="DMD10"/>
      <c r="DME10"/>
      <c r="DMF10"/>
      <c r="DMG10"/>
      <c r="DMH10"/>
      <c r="DMI10"/>
      <c r="DMJ10"/>
      <c r="DMK10"/>
      <c r="DML10"/>
      <c r="DMM10"/>
      <c r="DMN10"/>
      <c r="DMO10"/>
      <c r="DMP10"/>
      <c r="DMQ10"/>
      <c r="DMR10"/>
      <c r="DMS10"/>
      <c r="DMT10"/>
      <c r="DMU10"/>
      <c r="DMV10"/>
      <c r="DMW10"/>
      <c r="DMX10"/>
      <c r="DMY10"/>
      <c r="DMZ10"/>
      <c r="DNA10"/>
      <c r="DNB10"/>
      <c r="DNC10"/>
      <c r="DND10"/>
      <c r="DNE10"/>
      <c r="DNF10"/>
      <c r="DNG10"/>
      <c r="DNH10"/>
      <c r="DNI10"/>
      <c r="DNJ10"/>
      <c r="DNK10"/>
      <c r="DNL10"/>
      <c r="DNM10"/>
      <c r="DNN10"/>
      <c r="DNO10"/>
      <c r="DNP10"/>
      <c r="DNQ10"/>
      <c r="DNR10"/>
      <c r="DNS10"/>
      <c r="DNT10"/>
      <c r="DNU10"/>
      <c r="DNV10"/>
      <c r="DNW10"/>
      <c r="DNX10"/>
      <c r="DNY10"/>
      <c r="DNZ10"/>
      <c r="DOA10"/>
      <c r="DOB10"/>
      <c r="DOC10"/>
      <c r="DOD10"/>
      <c r="DOE10"/>
      <c r="DOF10"/>
      <c r="DOG10"/>
      <c r="DOH10"/>
      <c r="DOI10"/>
      <c r="DOJ10"/>
      <c r="DOK10"/>
      <c r="DOL10"/>
      <c r="DOM10"/>
      <c r="DON10"/>
      <c r="DOO10"/>
      <c r="DOP10"/>
      <c r="DOQ10"/>
      <c r="DOR10"/>
      <c r="DOS10"/>
      <c r="DOT10"/>
      <c r="DOU10"/>
      <c r="DOV10"/>
      <c r="DOW10"/>
      <c r="DOX10"/>
      <c r="DOY10"/>
      <c r="DOZ10"/>
      <c r="DPA10"/>
      <c r="DPB10"/>
      <c r="DPC10"/>
      <c r="DPD10"/>
      <c r="DPE10"/>
      <c r="DPF10"/>
      <c r="DPG10"/>
      <c r="DPH10"/>
      <c r="DPI10"/>
      <c r="DPJ10"/>
      <c r="DPK10"/>
      <c r="DPL10"/>
      <c r="DPM10"/>
      <c r="DPN10"/>
      <c r="DPO10"/>
      <c r="DPP10"/>
      <c r="DPQ10"/>
      <c r="DPR10"/>
      <c r="DPS10"/>
      <c r="DPT10"/>
      <c r="DPU10"/>
      <c r="DPV10"/>
      <c r="DPW10"/>
      <c r="DPX10"/>
      <c r="DPY10"/>
      <c r="DPZ10"/>
      <c r="DQA10"/>
      <c r="DQB10"/>
      <c r="DQC10"/>
      <c r="DQD10"/>
      <c r="DQE10"/>
      <c r="DQF10"/>
      <c r="DQG10"/>
      <c r="DQH10"/>
      <c r="DQI10"/>
      <c r="DQJ10"/>
      <c r="DQK10"/>
      <c r="DQL10"/>
      <c r="DQM10"/>
      <c r="DQN10"/>
      <c r="DQO10"/>
      <c r="DQP10"/>
      <c r="DQQ10"/>
      <c r="DQR10"/>
      <c r="DQS10"/>
      <c r="DQT10"/>
      <c r="DQU10"/>
      <c r="DQV10"/>
      <c r="DQW10"/>
      <c r="DQX10"/>
      <c r="DQY10"/>
      <c r="DQZ10"/>
      <c r="DRA10"/>
      <c r="DRB10"/>
      <c r="DRC10"/>
      <c r="DRD10"/>
      <c r="DRE10"/>
      <c r="DRF10"/>
      <c r="DRG10"/>
      <c r="DRH10"/>
      <c r="DRI10"/>
      <c r="DRJ10"/>
      <c r="DRK10"/>
      <c r="DRL10"/>
      <c r="DRM10"/>
      <c r="DRN10"/>
      <c r="DRO10"/>
      <c r="DRP10"/>
      <c r="DRQ10"/>
      <c r="DRR10"/>
      <c r="DRS10"/>
      <c r="DRT10"/>
      <c r="DRU10"/>
      <c r="DRV10"/>
      <c r="DRW10"/>
      <c r="DRX10"/>
      <c r="DRY10"/>
      <c r="DRZ10"/>
      <c r="DSA10"/>
      <c r="DSB10"/>
      <c r="DSC10"/>
      <c r="DSD10"/>
      <c r="DSE10"/>
      <c r="DSF10"/>
      <c r="DSG10"/>
      <c r="DSH10"/>
      <c r="DSI10"/>
      <c r="DSJ10"/>
      <c r="DSK10"/>
      <c r="DSL10"/>
      <c r="DSM10"/>
      <c r="DSN10"/>
      <c r="DSO10"/>
      <c r="DSP10"/>
      <c r="DSQ10"/>
      <c r="DSR10"/>
      <c r="DSS10"/>
      <c r="DST10"/>
      <c r="DSU10"/>
      <c r="DSV10"/>
      <c r="DSW10"/>
      <c r="DSX10"/>
      <c r="DSY10"/>
      <c r="DSZ10"/>
      <c r="DTA10"/>
      <c r="DTB10"/>
      <c r="DTC10"/>
      <c r="DTD10"/>
      <c r="DTE10"/>
      <c r="DTF10"/>
      <c r="DTG10"/>
      <c r="DTH10"/>
      <c r="DTI10"/>
      <c r="DTJ10"/>
      <c r="DTK10"/>
      <c r="DTL10"/>
      <c r="DTM10"/>
      <c r="DTN10"/>
      <c r="DTO10"/>
      <c r="DTP10"/>
      <c r="DTQ10"/>
      <c r="DTR10"/>
      <c r="DTS10"/>
      <c r="DTT10"/>
      <c r="DTU10"/>
      <c r="DTV10"/>
      <c r="DTW10"/>
      <c r="DTX10"/>
      <c r="DTY10"/>
      <c r="DTZ10"/>
      <c r="DUA10"/>
      <c r="DUB10"/>
      <c r="DUC10"/>
      <c r="DUD10"/>
      <c r="DUE10"/>
      <c r="DUF10"/>
      <c r="DUG10"/>
      <c r="DUH10"/>
      <c r="DUI10"/>
      <c r="DUJ10"/>
      <c r="DUK10"/>
      <c r="DUL10"/>
      <c r="DUM10"/>
      <c r="DUN10"/>
      <c r="DUO10"/>
      <c r="DUP10"/>
      <c r="DUQ10"/>
      <c r="DUR10"/>
      <c r="DUS10"/>
      <c r="DUT10"/>
      <c r="DUU10"/>
      <c r="DUV10"/>
      <c r="DUW10"/>
      <c r="DUX10"/>
      <c r="DUY10"/>
      <c r="DUZ10"/>
      <c r="DVA10"/>
      <c r="DVB10"/>
      <c r="DVC10"/>
      <c r="DVD10"/>
      <c r="DVE10"/>
      <c r="DVF10"/>
      <c r="DVG10"/>
      <c r="DVH10"/>
      <c r="DVI10"/>
      <c r="DVJ10"/>
      <c r="DVK10"/>
      <c r="DVL10"/>
      <c r="DVM10"/>
      <c r="DVN10"/>
      <c r="DVO10"/>
      <c r="DVP10"/>
      <c r="DVQ10"/>
      <c r="DVR10"/>
      <c r="DVS10"/>
      <c r="DVT10"/>
      <c r="DVU10"/>
      <c r="DVV10"/>
      <c r="DVW10"/>
      <c r="DVX10"/>
      <c r="DVY10"/>
      <c r="DVZ10"/>
      <c r="DWA10"/>
      <c r="DWB10"/>
      <c r="DWC10"/>
      <c r="DWD10"/>
      <c r="DWE10"/>
      <c r="DWF10"/>
      <c r="DWG10"/>
      <c r="DWH10"/>
      <c r="DWI10"/>
      <c r="DWJ10"/>
      <c r="DWK10"/>
      <c r="DWL10"/>
      <c r="DWM10"/>
      <c r="DWN10"/>
      <c r="DWO10"/>
      <c r="DWP10"/>
      <c r="DWQ10"/>
      <c r="DWR10"/>
      <c r="DWS10"/>
      <c r="DWT10"/>
      <c r="DWU10"/>
      <c r="DWV10"/>
      <c r="DWW10"/>
      <c r="DWX10"/>
      <c r="DWY10"/>
      <c r="DWZ10"/>
      <c r="DXA10"/>
      <c r="DXB10"/>
      <c r="DXC10"/>
      <c r="DXD10"/>
      <c r="DXE10"/>
      <c r="DXF10"/>
      <c r="DXG10"/>
      <c r="DXH10"/>
      <c r="DXI10"/>
      <c r="DXJ10"/>
      <c r="DXK10"/>
      <c r="DXL10"/>
      <c r="DXM10"/>
      <c r="DXN10"/>
      <c r="DXO10"/>
      <c r="DXP10"/>
      <c r="DXQ10"/>
      <c r="DXR10"/>
      <c r="DXS10"/>
      <c r="DXT10"/>
      <c r="DXU10"/>
      <c r="DXV10"/>
      <c r="DXW10"/>
      <c r="DXX10"/>
      <c r="DXY10"/>
      <c r="DXZ10"/>
      <c r="DYA10"/>
      <c r="DYB10"/>
      <c r="DYC10"/>
      <c r="DYD10"/>
      <c r="DYE10"/>
      <c r="DYF10"/>
      <c r="DYG10"/>
      <c r="DYH10"/>
      <c r="DYI10"/>
      <c r="DYJ10"/>
      <c r="DYK10"/>
      <c r="DYL10"/>
      <c r="DYM10"/>
      <c r="DYN10"/>
      <c r="DYO10"/>
      <c r="DYP10"/>
      <c r="DYQ10"/>
      <c r="DYR10"/>
      <c r="DYS10"/>
      <c r="DYT10"/>
      <c r="DYU10"/>
      <c r="DYV10"/>
      <c r="DYW10"/>
      <c r="DYX10"/>
      <c r="DYY10"/>
      <c r="DYZ10"/>
      <c r="DZA10"/>
      <c r="DZB10"/>
      <c r="DZC10"/>
      <c r="DZD10"/>
      <c r="DZE10"/>
      <c r="DZF10"/>
      <c r="DZG10"/>
      <c r="DZH10"/>
      <c r="DZI10"/>
      <c r="DZJ10"/>
      <c r="DZK10"/>
      <c r="DZL10"/>
      <c r="DZM10"/>
      <c r="DZN10"/>
      <c r="DZO10"/>
      <c r="DZP10"/>
      <c r="DZQ10"/>
      <c r="DZR10"/>
      <c r="DZS10"/>
      <c r="DZT10"/>
      <c r="DZU10"/>
      <c r="DZV10"/>
      <c r="DZW10"/>
      <c r="DZX10"/>
      <c r="DZY10"/>
      <c r="DZZ10"/>
      <c r="EAA10"/>
      <c r="EAB10"/>
      <c r="EAC10"/>
      <c r="EAD10"/>
      <c r="EAE10"/>
      <c r="EAF10"/>
      <c r="EAG10"/>
      <c r="EAH10"/>
      <c r="EAI10"/>
      <c r="EAJ10"/>
      <c r="EAK10"/>
      <c r="EAL10"/>
      <c r="EAM10"/>
      <c r="EAN10"/>
      <c r="EAO10"/>
      <c r="EAP10"/>
      <c r="EAQ10"/>
      <c r="EAR10"/>
      <c r="EAS10"/>
      <c r="EAT10"/>
      <c r="EAU10"/>
      <c r="EAV10"/>
      <c r="EAW10"/>
      <c r="EAX10"/>
      <c r="EAY10"/>
      <c r="EAZ10"/>
      <c r="EBA10"/>
      <c r="EBB10"/>
      <c r="EBC10"/>
      <c r="EBD10"/>
      <c r="EBE10"/>
      <c r="EBF10"/>
      <c r="EBG10"/>
      <c r="EBH10"/>
      <c r="EBI10"/>
      <c r="EBJ10"/>
      <c r="EBK10"/>
      <c r="EBL10"/>
      <c r="EBM10"/>
      <c r="EBN10"/>
      <c r="EBO10"/>
      <c r="EBP10"/>
      <c r="EBQ10"/>
      <c r="EBR10"/>
      <c r="EBS10"/>
      <c r="EBT10"/>
      <c r="EBU10"/>
      <c r="EBV10"/>
      <c r="EBW10"/>
      <c r="EBX10"/>
      <c r="EBY10"/>
      <c r="EBZ10"/>
      <c r="ECA10"/>
      <c r="ECB10"/>
      <c r="ECC10"/>
      <c r="ECD10"/>
      <c r="ECE10"/>
      <c r="ECF10"/>
      <c r="ECG10"/>
      <c r="ECH10"/>
      <c r="ECI10"/>
      <c r="ECJ10"/>
      <c r="ECK10"/>
      <c r="ECL10"/>
      <c r="ECM10"/>
      <c r="ECN10"/>
      <c r="ECO10"/>
      <c r="ECP10"/>
      <c r="ECQ10"/>
      <c r="ECR10"/>
      <c r="ECS10"/>
      <c r="ECT10"/>
      <c r="ECU10"/>
      <c r="ECV10"/>
      <c r="ECW10"/>
      <c r="ECX10"/>
      <c r="ECY10"/>
      <c r="ECZ10"/>
      <c r="EDA10"/>
      <c r="EDB10"/>
      <c r="EDC10"/>
      <c r="EDD10"/>
      <c r="EDE10"/>
      <c r="EDF10"/>
      <c r="EDG10"/>
      <c r="EDH10"/>
      <c r="EDI10"/>
      <c r="EDJ10"/>
      <c r="EDK10"/>
      <c r="EDL10"/>
      <c r="EDM10"/>
      <c r="EDN10"/>
      <c r="EDO10"/>
      <c r="EDP10"/>
      <c r="EDQ10"/>
      <c r="EDR10"/>
      <c r="EDS10"/>
      <c r="EDT10"/>
      <c r="EDU10"/>
      <c r="EDV10"/>
      <c r="EDW10"/>
      <c r="EDX10"/>
      <c r="EDY10"/>
      <c r="EDZ10"/>
      <c r="EEA10"/>
      <c r="EEB10"/>
      <c r="EEC10"/>
      <c r="EED10"/>
      <c r="EEE10"/>
      <c r="EEF10"/>
      <c r="EEG10"/>
      <c r="EEH10"/>
      <c r="EEI10"/>
      <c r="EEJ10"/>
      <c r="EEK10"/>
      <c r="EEL10"/>
      <c r="EEM10"/>
      <c r="EEN10"/>
      <c r="EEO10"/>
      <c r="EEP10"/>
      <c r="EEQ10"/>
      <c r="EER10"/>
      <c r="EES10"/>
      <c r="EET10"/>
      <c r="EEU10"/>
      <c r="EEV10"/>
      <c r="EEW10"/>
      <c r="EEX10"/>
      <c r="EEY10"/>
      <c r="EEZ10"/>
      <c r="EFA10"/>
      <c r="EFB10"/>
      <c r="EFC10"/>
      <c r="EFD10"/>
      <c r="EFE10"/>
      <c r="EFF10"/>
      <c r="EFG10"/>
      <c r="EFH10"/>
      <c r="EFI10"/>
      <c r="EFJ10"/>
      <c r="EFK10"/>
      <c r="EFL10"/>
      <c r="EFM10"/>
      <c r="EFN10"/>
      <c r="EFO10"/>
      <c r="EFP10"/>
      <c r="EFQ10"/>
      <c r="EFR10"/>
      <c r="EFS10"/>
      <c r="EFT10"/>
      <c r="EFU10"/>
      <c r="EFV10"/>
      <c r="EFW10"/>
      <c r="EFX10"/>
      <c r="EFY10"/>
      <c r="EFZ10"/>
      <c r="EGA10"/>
      <c r="EGB10"/>
      <c r="EGC10"/>
      <c r="EGD10"/>
      <c r="EGE10"/>
      <c r="EGF10"/>
      <c r="EGG10"/>
      <c r="EGH10"/>
      <c r="EGI10"/>
      <c r="EGJ10"/>
      <c r="EGK10"/>
      <c r="EGL10"/>
      <c r="EGM10"/>
      <c r="EGN10"/>
      <c r="EGO10"/>
      <c r="EGP10"/>
      <c r="EGQ10"/>
      <c r="EGR10"/>
      <c r="EGS10"/>
      <c r="EGT10"/>
      <c r="EGU10"/>
      <c r="EGV10"/>
      <c r="EGW10"/>
      <c r="EGX10"/>
      <c r="EGY10"/>
      <c r="EGZ10"/>
      <c r="EHA10"/>
      <c r="EHB10"/>
      <c r="EHC10"/>
      <c r="EHD10"/>
      <c r="EHE10"/>
      <c r="EHF10"/>
      <c r="EHG10"/>
      <c r="EHH10"/>
      <c r="EHI10"/>
      <c r="EHJ10"/>
      <c r="EHK10"/>
      <c r="EHL10"/>
      <c r="EHM10"/>
      <c r="EHN10"/>
      <c r="EHO10"/>
      <c r="EHP10"/>
      <c r="EHQ10"/>
      <c r="EHR10"/>
      <c r="EHS10"/>
      <c r="EHT10"/>
      <c r="EHU10"/>
      <c r="EHV10"/>
      <c r="EHW10"/>
      <c r="EHX10"/>
      <c r="EHY10"/>
      <c r="EHZ10"/>
      <c r="EIA10"/>
      <c r="EIB10"/>
      <c r="EIC10"/>
      <c r="EID10"/>
      <c r="EIE10"/>
      <c r="EIF10"/>
      <c r="EIG10"/>
      <c r="EIH10"/>
      <c r="EII10"/>
      <c r="EIJ10"/>
      <c r="EIK10"/>
      <c r="EIL10"/>
      <c r="EIM10"/>
      <c r="EIN10"/>
      <c r="EIO10"/>
      <c r="EIP10"/>
      <c r="EIQ10"/>
      <c r="EIR10"/>
      <c r="EIS10"/>
      <c r="EIT10"/>
      <c r="EIU10"/>
      <c r="EIV10"/>
      <c r="EIW10"/>
      <c r="EIX10"/>
      <c r="EIY10"/>
      <c r="EIZ10"/>
      <c r="EJA10"/>
      <c r="EJB10"/>
      <c r="EJC10"/>
      <c r="EJD10"/>
      <c r="EJE10"/>
      <c r="EJF10"/>
      <c r="EJG10"/>
      <c r="EJH10"/>
      <c r="EJI10"/>
      <c r="EJJ10"/>
      <c r="EJK10"/>
      <c r="EJL10"/>
      <c r="EJM10"/>
      <c r="EJN10"/>
      <c r="EJO10"/>
      <c r="EJP10"/>
      <c r="EJQ10"/>
      <c r="EJR10"/>
      <c r="EJS10"/>
      <c r="EJT10"/>
      <c r="EJU10"/>
      <c r="EJV10"/>
      <c r="EJW10"/>
      <c r="EJX10"/>
      <c r="EJY10"/>
      <c r="EJZ10"/>
      <c r="EKA10"/>
      <c r="EKB10"/>
      <c r="EKC10"/>
      <c r="EKD10"/>
      <c r="EKE10"/>
      <c r="EKF10"/>
      <c r="EKG10"/>
      <c r="EKH10"/>
      <c r="EKI10"/>
      <c r="EKJ10"/>
      <c r="EKK10"/>
      <c r="EKL10"/>
      <c r="EKM10"/>
      <c r="EKN10"/>
      <c r="EKO10"/>
      <c r="EKP10"/>
      <c r="EKQ10"/>
      <c r="EKR10"/>
      <c r="EKS10"/>
      <c r="EKT10"/>
      <c r="EKU10"/>
      <c r="EKV10"/>
      <c r="EKW10"/>
      <c r="EKX10"/>
      <c r="EKY10"/>
      <c r="EKZ10"/>
      <c r="ELA10"/>
      <c r="ELB10"/>
      <c r="ELC10"/>
      <c r="ELD10"/>
      <c r="ELE10"/>
      <c r="ELF10"/>
      <c r="ELG10"/>
      <c r="ELH10"/>
      <c r="ELI10"/>
      <c r="ELJ10"/>
      <c r="ELK10"/>
      <c r="ELL10"/>
      <c r="ELM10"/>
      <c r="ELN10"/>
      <c r="ELO10"/>
      <c r="ELP10"/>
      <c r="ELQ10"/>
      <c r="ELR10"/>
      <c r="ELS10"/>
      <c r="ELT10"/>
      <c r="ELU10"/>
      <c r="ELV10"/>
      <c r="ELW10"/>
      <c r="ELX10"/>
      <c r="ELY10"/>
      <c r="ELZ10"/>
      <c r="EMA10"/>
      <c r="EMB10"/>
      <c r="EMC10"/>
      <c r="EMD10"/>
      <c r="EME10"/>
      <c r="EMF10"/>
      <c r="EMG10"/>
      <c r="EMH10"/>
      <c r="EMI10"/>
      <c r="EMJ10"/>
      <c r="EMK10"/>
      <c r="EML10"/>
      <c r="EMM10"/>
      <c r="EMN10"/>
      <c r="EMO10"/>
      <c r="EMP10"/>
      <c r="EMQ10"/>
      <c r="EMR10"/>
      <c r="EMS10"/>
      <c r="EMT10"/>
      <c r="EMU10"/>
      <c r="EMV10"/>
      <c r="EMW10"/>
      <c r="EMX10"/>
      <c r="EMY10"/>
      <c r="EMZ10"/>
      <c r="ENA10"/>
      <c r="ENB10"/>
      <c r="ENC10"/>
      <c r="END10"/>
      <c r="ENE10"/>
      <c r="ENF10"/>
      <c r="ENG10"/>
      <c r="ENH10"/>
      <c r="ENI10"/>
      <c r="ENJ10"/>
      <c r="ENK10"/>
      <c r="ENL10"/>
      <c r="ENM10"/>
      <c r="ENN10"/>
      <c r="ENO10"/>
      <c r="ENP10"/>
      <c r="ENQ10"/>
      <c r="ENR10"/>
      <c r="ENS10"/>
      <c r="ENT10"/>
      <c r="ENU10"/>
      <c r="ENV10"/>
      <c r="ENW10"/>
      <c r="ENX10"/>
      <c r="ENY10"/>
      <c r="ENZ10"/>
      <c r="EOA10"/>
      <c r="EOB10"/>
      <c r="EOC10"/>
      <c r="EOD10"/>
      <c r="EOE10"/>
      <c r="EOF10"/>
      <c r="EOG10"/>
      <c r="EOH10"/>
      <c r="EOI10"/>
      <c r="EOJ10"/>
      <c r="EOK10"/>
      <c r="EOL10"/>
      <c r="EOM10"/>
      <c r="EON10"/>
      <c r="EOO10"/>
      <c r="EOP10"/>
      <c r="EOQ10"/>
      <c r="EOR10"/>
      <c r="EOS10"/>
      <c r="EOT10"/>
      <c r="EOU10"/>
      <c r="EOV10"/>
      <c r="EOW10"/>
      <c r="EOX10"/>
      <c r="EOY10"/>
      <c r="EOZ10"/>
      <c r="EPA10"/>
      <c r="EPB10"/>
      <c r="EPC10"/>
      <c r="EPD10"/>
      <c r="EPE10"/>
      <c r="EPF10"/>
      <c r="EPG10"/>
      <c r="EPH10"/>
      <c r="EPI10"/>
      <c r="EPJ10"/>
      <c r="EPK10"/>
      <c r="EPL10"/>
      <c r="EPM10"/>
      <c r="EPN10"/>
      <c r="EPO10"/>
      <c r="EPP10"/>
      <c r="EPQ10"/>
      <c r="EPR10"/>
      <c r="EPS10"/>
      <c r="EPT10"/>
      <c r="EPU10"/>
      <c r="EPV10"/>
      <c r="EPW10"/>
      <c r="EPX10"/>
      <c r="EPY10"/>
      <c r="EPZ10"/>
      <c r="EQA10"/>
      <c r="EQB10"/>
      <c r="EQC10"/>
      <c r="EQD10"/>
      <c r="EQE10"/>
      <c r="EQF10"/>
      <c r="EQG10"/>
      <c r="EQH10"/>
      <c r="EQI10"/>
      <c r="EQJ10"/>
      <c r="EQK10"/>
      <c r="EQL10"/>
      <c r="EQM10"/>
      <c r="EQN10"/>
      <c r="EQO10"/>
      <c r="EQP10"/>
      <c r="EQQ10"/>
      <c r="EQR10"/>
      <c r="EQS10"/>
      <c r="EQT10"/>
      <c r="EQU10"/>
      <c r="EQV10"/>
      <c r="EQW10"/>
      <c r="EQX10"/>
      <c r="EQY10"/>
      <c r="EQZ10"/>
      <c r="ERA10"/>
      <c r="ERB10"/>
      <c r="ERC10"/>
      <c r="ERD10"/>
      <c r="ERE10"/>
      <c r="ERF10"/>
      <c r="ERG10"/>
      <c r="ERH10"/>
      <c r="ERI10"/>
      <c r="ERJ10"/>
      <c r="ERK10"/>
      <c r="ERL10"/>
      <c r="ERM10"/>
      <c r="ERN10"/>
      <c r="ERO10"/>
      <c r="ERP10"/>
      <c r="ERQ10"/>
      <c r="ERR10"/>
      <c r="ERS10"/>
      <c r="ERT10"/>
      <c r="ERU10"/>
      <c r="ERV10"/>
      <c r="ERW10"/>
      <c r="ERX10"/>
      <c r="ERY10"/>
      <c r="ERZ10"/>
      <c r="ESA10"/>
      <c r="ESB10"/>
      <c r="ESC10"/>
      <c r="ESD10"/>
      <c r="ESE10"/>
      <c r="ESF10"/>
      <c r="ESG10"/>
      <c r="ESH10"/>
      <c r="ESI10"/>
      <c r="ESJ10"/>
      <c r="ESK10"/>
      <c r="ESL10"/>
      <c r="ESM10"/>
      <c r="ESN10"/>
      <c r="ESO10"/>
      <c r="ESP10"/>
      <c r="ESQ10"/>
      <c r="ESR10"/>
      <c r="ESS10"/>
      <c r="EST10"/>
      <c r="ESU10"/>
      <c r="ESV10"/>
      <c r="ESW10"/>
      <c r="ESX10"/>
      <c r="ESY10"/>
      <c r="ESZ10"/>
      <c r="ETA10"/>
      <c r="ETB10"/>
      <c r="ETC10"/>
      <c r="ETD10"/>
      <c r="ETE10"/>
      <c r="ETF10"/>
      <c r="ETG10"/>
      <c r="ETH10"/>
      <c r="ETI10"/>
      <c r="ETJ10"/>
      <c r="ETK10"/>
      <c r="ETL10"/>
      <c r="ETM10"/>
      <c r="ETN10"/>
      <c r="ETO10"/>
      <c r="ETP10"/>
      <c r="ETQ10"/>
      <c r="ETR10"/>
      <c r="ETS10"/>
      <c r="ETT10"/>
      <c r="ETU10"/>
      <c r="ETV10"/>
      <c r="ETW10"/>
      <c r="ETX10"/>
      <c r="ETY10"/>
      <c r="ETZ10"/>
      <c r="EUA10"/>
      <c r="EUB10"/>
      <c r="EUC10"/>
      <c r="EUD10"/>
      <c r="EUE10"/>
      <c r="EUF10"/>
      <c r="EUG10"/>
      <c r="EUH10"/>
      <c r="EUI10"/>
      <c r="EUJ10"/>
      <c r="EUK10"/>
      <c r="EUL10"/>
      <c r="EUM10"/>
      <c r="EUN10"/>
      <c r="EUO10"/>
      <c r="EUP10"/>
      <c r="EUQ10"/>
      <c r="EUR10"/>
      <c r="EUS10"/>
      <c r="EUT10"/>
      <c r="EUU10"/>
      <c r="EUV10"/>
      <c r="EUW10"/>
      <c r="EUX10"/>
      <c r="EUY10"/>
      <c r="EUZ10"/>
      <c r="EVA10"/>
      <c r="EVB10"/>
      <c r="EVC10"/>
      <c r="EVD10"/>
      <c r="EVE10"/>
      <c r="EVF10"/>
      <c r="EVG10"/>
      <c r="EVH10"/>
      <c r="EVI10"/>
      <c r="EVJ10"/>
      <c r="EVK10"/>
      <c r="EVL10"/>
      <c r="EVM10"/>
      <c r="EVN10"/>
      <c r="EVO10"/>
      <c r="EVP10"/>
      <c r="EVQ10"/>
      <c r="EVR10"/>
      <c r="EVS10"/>
      <c r="EVT10"/>
      <c r="EVU10"/>
      <c r="EVV10"/>
      <c r="EVW10"/>
      <c r="EVX10"/>
      <c r="EVY10"/>
      <c r="EVZ10"/>
      <c r="EWA10"/>
      <c r="EWB10"/>
      <c r="EWC10"/>
      <c r="EWD10"/>
      <c r="EWE10"/>
      <c r="EWF10"/>
      <c r="EWG10"/>
      <c r="EWH10"/>
      <c r="EWI10"/>
      <c r="EWJ10"/>
      <c r="EWK10"/>
      <c r="EWL10"/>
      <c r="EWM10"/>
      <c r="EWN10"/>
      <c r="EWO10"/>
      <c r="EWP10"/>
      <c r="EWQ10"/>
      <c r="EWR10"/>
      <c r="EWS10"/>
      <c r="EWT10"/>
      <c r="EWU10"/>
      <c r="EWV10"/>
      <c r="EWW10"/>
      <c r="EWX10"/>
      <c r="EWY10"/>
      <c r="EWZ10"/>
      <c r="EXA10"/>
      <c r="EXB10"/>
      <c r="EXC10"/>
      <c r="EXD10"/>
      <c r="EXE10"/>
      <c r="EXF10"/>
      <c r="EXG10"/>
      <c r="EXH10"/>
      <c r="EXI10"/>
      <c r="EXJ10"/>
      <c r="EXK10"/>
      <c r="EXL10"/>
      <c r="EXM10"/>
      <c r="EXN10"/>
      <c r="EXO10"/>
      <c r="EXP10"/>
      <c r="EXQ10"/>
      <c r="EXR10"/>
      <c r="EXS10"/>
      <c r="EXT10"/>
      <c r="EXU10"/>
      <c r="EXV10"/>
      <c r="EXW10"/>
      <c r="EXX10"/>
      <c r="EXY10"/>
      <c r="EXZ10"/>
      <c r="EYA10"/>
      <c r="EYB10"/>
      <c r="EYC10"/>
      <c r="EYD10"/>
      <c r="EYE10"/>
      <c r="EYF10"/>
      <c r="EYG10"/>
      <c r="EYH10"/>
      <c r="EYI10"/>
      <c r="EYJ10"/>
      <c r="EYK10"/>
      <c r="EYL10"/>
      <c r="EYM10"/>
      <c r="EYN10"/>
      <c r="EYO10"/>
      <c r="EYP10"/>
      <c r="EYQ10"/>
      <c r="EYR10"/>
      <c r="EYS10"/>
      <c r="EYT10"/>
      <c r="EYU10"/>
      <c r="EYV10"/>
      <c r="EYW10"/>
      <c r="EYX10"/>
      <c r="EYY10"/>
      <c r="EYZ10"/>
      <c r="EZA10"/>
      <c r="EZB10"/>
      <c r="EZC10"/>
      <c r="EZD10"/>
      <c r="EZE10"/>
      <c r="EZF10"/>
      <c r="EZG10"/>
      <c r="EZH10"/>
      <c r="EZI10"/>
      <c r="EZJ10"/>
      <c r="EZK10"/>
      <c r="EZL10"/>
      <c r="EZM10"/>
      <c r="EZN10"/>
      <c r="EZO10"/>
      <c r="EZP10"/>
      <c r="EZQ10"/>
      <c r="EZR10"/>
      <c r="EZS10"/>
      <c r="EZT10"/>
      <c r="EZU10"/>
      <c r="EZV10"/>
      <c r="EZW10"/>
      <c r="EZX10"/>
      <c r="EZY10"/>
      <c r="EZZ10"/>
      <c r="FAA10"/>
      <c r="FAB10"/>
      <c r="FAC10"/>
      <c r="FAD10"/>
      <c r="FAE10"/>
      <c r="FAF10"/>
      <c r="FAG10"/>
      <c r="FAH10"/>
      <c r="FAI10"/>
      <c r="FAJ10"/>
      <c r="FAK10"/>
      <c r="FAL10"/>
      <c r="FAM10"/>
      <c r="FAN10"/>
      <c r="FAO10"/>
      <c r="FAP10"/>
      <c r="FAQ10"/>
      <c r="FAR10"/>
      <c r="FAS10"/>
      <c r="FAT10"/>
      <c r="FAU10"/>
      <c r="FAV10"/>
      <c r="FAW10"/>
      <c r="FAX10"/>
      <c r="FAY10"/>
      <c r="FAZ10"/>
      <c r="FBA10"/>
      <c r="FBB10"/>
      <c r="FBC10"/>
      <c r="FBD10"/>
      <c r="FBE10"/>
      <c r="FBF10"/>
      <c r="FBG10"/>
      <c r="FBH10"/>
      <c r="FBI10"/>
      <c r="FBJ10"/>
      <c r="FBK10"/>
      <c r="FBL10"/>
      <c r="FBM10"/>
      <c r="FBN10"/>
      <c r="FBO10"/>
      <c r="FBP10"/>
      <c r="FBQ10"/>
      <c r="FBR10"/>
      <c r="FBS10"/>
      <c r="FBT10"/>
      <c r="FBU10"/>
      <c r="FBV10"/>
      <c r="FBW10"/>
      <c r="FBX10"/>
      <c r="FBY10"/>
      <c r="FBZ10"/>
      <c r="FCA10"/>
      <c r="FCB10"/>
      <c r="FCC10"/>
      <c r="FCD10"/>
      <c r="FCE10"/>
      <c r="FCF10"/>
      <c r="FCG10"/>
      <c r="FCH10"/>
      <c r="FCI10"/>
      <c r="FCJ10"/>
      <c r="FCK10"/>
      <c r="FCL10"/>
      <c r="FCM10"/>
      <c r="FCN10"/>
      <c r="FCO10"/>
      <c r="FCP10"/>
      <c r="FCQ10"/>
      <c r="FCR10"/>
      <c r="FCS10"/>
      <c r="FCT10"/>
      <c r="FCU10"/>
      <c r="FCV10"/>
      <c r="FCW10"/>
      <c r="FCX10"/>
      <c r="FCY10"/>
      <c r="FCZ10"/>
      <c r="FDA10"/>
      <c r="FDB10"/>
      <c r="FDC10"/>
      <c r="FDD10"/>
      <c r="FDE10"/>
      <c r="FDF10"/>
      <c r="FDG10"/>
      <c r="FDH10"/>
      <c r="FDI10"/>
      <c r="FDJ10"/>
      <c r="FDK10"/>
      <c r="FDL10"/>
      <c r="FDM10"/>
      <c r="FDN10"/>
      <c r="FDO10"/>
      <c r="FDP10"/>
      <c r="FDQ10"/>
      <c r="FDR10"/>
      <c r="FDS10"/>
      <c r="FDT10"/>
      <c r="FDU10"/>
      <c r="FDV10"/>
      <c r="FDW10"/>
      <c r="FDX10"/>
      <c r="FDY10"/>
      <c r="FDZ10"/>
      <c r="FEA10"/>
      <c r="FEB10"/>
      <c r="FEC10"/>
      <c r="FED10"/>
      <c r="FEE10"/>
      <c r="FEF10"/>
      <c r="FEG10"/>
      <c r="FEH10"/>
      <c r="FEI10"/>
      <c r="FEJ10"/>
      <c r="FEK10"/>
      <c r="FEL10"/>
      <c r="FEM10"/>
      <c r="FEN10"/>
      <c r="FEO10"/>
      <c r="FEP10"/>
      <c r="FEQ10"/>
      <c r="FER10"/>
      <c r="FES10"/>
      <c r="FET10"/>
      <c r="FEU10"/>
      <c r="FEV10"/>
      <c r="FEW10"/>
      <c r="FEX10"/>
      <c r="FEY10"/>
      <c r="FEZ10"/>
      <c r="FFA10"/>
      <c r="FFB10"/>
      <c r="FFC10"/>
      <c r="FFD10"/>
      <c r="FFE10"/>
      <c r="FFF10"/>
      <c r="FFG10"/>
      <c r="FFH10"/>
      <c r="FFI10"/>
      <c r="FFJ10"/>
      <c r="FFK10"/>
      <c r="FFL10"/>
      <c r="FFM10"/>
      <c r="FFN10"/>
      <c r="FFO10"/>
      <c r="FFP10"/>
      <c r="FFQ10"/>
      <c r="FFR10"/>
      <c r="FFS10"/>
      <c r="FFT10"/>
      <c r="FFU10"/>
      <c r="FFV10"/>
      <c r="FFW10"/>
      <c r="FFX10"/>
      <c r="FFY10"/>
      <c r="FFZ10"/>
      <c r="FGA10"/>
      <c r="FGB10"/>
      <c r="FGC10"/>
      <c r="FGD10"/>
      <c r="FGE10"/>
      <c r="FGF10"/>
      <c r="FGG10"/>
      <c r="FGH10"/>
      <c r="FGI10"/>
      <c r="FGJ10"/>
      <c r="FGK10"/>
      <c r="FGL10"/>
      <c r="FGM10"/>
      <c r="FGN10"/>
      <c r="FGO10"/>
      <c r="FGP10"/>
      <c r="FGQ10"/>
      <c r="FGR10"/>
      <c r="FGS10"/>
      <c r="FGT10"/>
      <c r="FGU10"/>
      <c r="FGV10"/>
      <c r="FGW10"/>
      <c r="FGX10"/>
      <c r="FGY10"/>
      <c r="FGZ10"/>
      <c r="FHA10"/>
      <c r="FHB10"/>
      <c r="FHC10"/>
      <c r="FHD10"/>
      <c r="FHE10"/>
      <c r="FHF10"/>
      <c r="FHG10"/>
      <c r="FHH10"/>
      <c r="FHI10"/>
      <c r="FHJ10"/>
      <c r="FHK10"/>
      <c r="FHL10"/>
      <c r="FHM10"/>
      <c r="FHN10"/>
      <c r="FHO10"/>
      <c r="FHP10"/>
      <c r="FHQ10"/>
      <c r="FHR10"/>
      <c r="FHS10"/>
      <c r="FHT10"/>
      <c r="FHU10"/>
      <c r="FHV10"/>
      <c r="FHW10"/>
      <c r="FHX10"/>
      <c r="FHY10"/>
      <c r="FHZ10"/>
      <c r="FIA10"/>
      <c r="FIB10"/>
      <c r="FIC10"/>
      <c r="FID10"/>
      <c r="FIE10"/>
      <c r="FIF10"/>
      <c r="FIG10"/>
      <c r="FIH10"/>
      <c r="FII10"/>
      <c r="FIJ10"/>
      <c r="FIK10"/>
      <c r="FIL10"/>
      <c r="FIM10"/>
      <c r="FIN10"/>
      <c r="FIO10"/>
      <c r="FIP10"/>
      <c r="FIQ10"/>
      <c r="FIR10"/>
      <c r="FIS10"/>
      <c r="FIT10"/>
      <c r="FIU10"/>
      <c r="FIV10"/>
      <c r="FIW10"/>
      <c r="FIX10"/>
      <c r="FIY10"/>
      <c r="FIZ10"/>
      <c r="FJA10"/>
      <c r="FJB10"/>
      <c r="FJC10"/>
      <c r="FJD10"/>
      <c r="FJE10"/>
      <c r="FJF10"/>
      <c r="FJG10"/>
      <c r="FJH10"/>
      <c r="FJI10"/>
      <c r="FJJ10"/>
      <c r="FJK10"/>
      <c r="FJL10"/>
      <c r="FJM10"/>
      <c r="FJN10"/>
      <c r="FJO10"/>
      <c r="FJP10"/>
      <c r="FJQ10"/>
      <c r="FJR10"/>
      <c r="FJS10"/>
      <c r="FJT10"/>
      <c r="FJU10"/>
      <c r="FJV10"/>
      <c r="FJW10"/>
      <c r="FJX10"/>
      <c r="FJY10"/>
      <c r="FJZ10"/>
      <c r="FKA10"/>
      <c r="FKB10"/>
      <c r="FKC10"/>
      <c r="FKD10"/>
      <c r="FKE10"/>
      <c r="FKF10"/>
      <c r="FKG10"/>
      <c r="FKH10"/>
      <c r="FKI10"/>
      <c r="FKJ10"/>
      <c r="FKK10"/>
      <c r="FKL10"/>
      <c r="FKM10"/>
      <c r="FKN10"/>
      <c r="FKO10"/>
      <c r="FKP10"/>
      <c r="FKQ10"/>
      <c r="FKR10"/>
      <c r="FKS10"/>
      <c r="FKT10"/>
      <c r="FKU10"/>
      <c r="FKV10"/>
      <c r="FKW10"/>
      <c r="FKX10"/>
      <c r="FKY10"/>
      <c r="FKZ10"/>
      <c r="FLA10"/>
      <c r="FLB10"/>
      <c r="FLC10"/>
      <c r="FLD10"/>
      <c r="FLE10"/>
      <c r="FLF10"/>
      <c r="FLG10"/>
      <c r="FLH10"/>
      <c r="FLI10"/>
      <c r="FLJ10"/>
      <c r="FLK10"/>
      <c r="FLL10"/>
      <c r="FLM10"/>
      <c r="FLN10"/>
      <c r="FLO10"/>
      <c r="FLP10"/>
      <c r="FLQ10"/>
      <c r="FLR10"/>
      <c r="FLS10"/>
      <c r="FLT10"/>
      <c r="FLU10"/>
      <c r="FLV10"/>
      <c r="FLW10"/>
      <c r="FLX10"/>
      <c r="FLY10"/>
      <c r="FLZ10"/>
      <c r="FMA10"/>
      <c r="FMB10"/>
      <c r="FMC10"/>
      <c r="FMD10"/>
      <c r="FME10"/>
      <c r="FMF10"/>
      <c r="FMG10"/>
      <c r="FMH10"/>
      <c r="FMI10"/>
      <c r="FMJ10"/>
      <c r="FMK10"/>
      <c r="FML10"/>
      <c r="FMM10"/>
      <c r="FMN10"/>
      <c r="FMO10"/>
      <c r="FMP10"/>
      <c r="FMQ10"/>
      <c r="FMR10"/>
      <c r="FMS10"/>
      <c r="FMT10"/>
      <c r="FMU10"/>
      <c r="FMV10"/>
      <c r="FMW10"/>
      <c r="FMX10"/>
      <c r="FMY10"/>
      <c r="FMZ10"/>
      <c r="FNA10"/>
      <c r="FNB10"/>
      <c r="FNC10"/>
      <c r="FND10"/>
      <c r="FNE10"/>
      <c r="FNF10"/>
      <c r="FNG10"/>
      <c r="FNH10"/>
      <c r="FNI10"/>
      <c r="FNJ10"/>
      <c r="FNK10"/>
      <c r="FNL10"/>
      <c r="FNM10"/>
      <c r="FNN10"/>
      <c r="FNO10"/>
      <c r="FNP10"/>
      <c r="FNQ10"/>
      <c r="FNR10"/>
      <c r="FNS10"/>
      <c r="FNT10"/>
      <c r="FNU10"/>
      <c r="FNV10"/>
      <c r="FNW10"/>
      <c r="FNX10"/>
      <c r="FNY10"/>
      <c r="FNZ10"/>
      <c r="FOA10"/>
      <c r="FOB10"/>
      <c r="FOC10"/>
      <c r="FOD10"/>
      <c r="FOE10"/>
      <c r="FOF10"/>
      <c r="FOG10"/>
      <c r="FOH10"/>
      <c r="FOI10"/>
      <c r="FOJ10"/>
      <c r="FOK10"/>
      <c r="FOL10"/>
      <c r="FOM10"/>
      <c r="FON10"/>
      <c r="FOO10"/>
      <c r="FOP10"/>
      <c r="FOQ10"/>
      <c r="FOR10"/>
      <c r="FOS10"/>
      <c r="FOT10"/>
      <c r="FOU10"/>
      <c r="FOV10"/>
      <c r="FOW10"/>
      <c r="FOX10"/>
      <c r="FOY10"/>
      <c r="FOZ10"/>
      <c r="FPA10"/>
      <c r="FPB10"/>
      <c r="FPC10"/>
      <c r="FPD10"/>
      <c r="FPE10"/>
      <c r="FPF10"/>
      <c r="FPG10"/>
      <c r="FPH10"/>
      <c r="FPI10"/>
      <c r="FPJ10"/>
      <c r="FPK10"/>
      <c r="FPL10"/>
      <c r="FPM10"/>
      <c r="FPN10"/>
      <c r="FPO10"/>
      <c r="FPP10"/>
      <c r="FPQ10"/>
      <c r="FPR10"/>
      <c r="FPS10"/>
      <c r="FPT10"/>
      <c r="FPU10"/>
      <c r="FPV10"/>
      <c r="FPW10"/>
      <c r="FPX10"/>
      <c r="FPY10"/>
      <c r="FPZ10"/>
      <c r="FQA10"/>
      <c r="FQB10"/>
      <c r="FQC10"/>
      <c r="FQD10"/>
      <c r="FQE10"/>
      <c r="FQF10"/>
      <c r="FQG10"/>
      <c r="FQH10"/>
      <c r="FQI10"/>
      <c r="FQJ10"/>
      <c r="FQK10"/>
      <c r="FQL10"/>
      <c r="FQM10"/>
      <c r="FQN10"/>
      <c r="FQO10"/>
      <c r="FQP10"/>
      <c r="FQQ10"/>
      <c r="FQR10"/>
      <c r="FQS10"/>
      <c r="FQT10"/>
      <c r="FQU10"/>
      <c r="FQV10"/>
      <c r="FQW10"/>
      <c r="FQX10"/>
      <c r="FQY10"/>
      <c r="FQZ10"/>
      <c r="FRA10"/>
      <c r="FRB10"/>
      <c r="FRC10"/>
      <c r="FRD10"/>
      <c r="FRE10"/>
      <c r="FRF10"/>
      <c r="FRG10"/>
      <c r="FRH10"/>
      <c r="FRI10"/>
      <c r="FRJ10"/>
      <c r="FRK10"/>
      <c r="FRL10"/>
      <c r="FRM10"/>
      <c r="FRN10"/>
      <c r="FRO10"/>
      <c r="FRP10"/>
      <c r="FRQ10"/>
      <c r="FRR10"/>
      <c r="FRS10"/>
      <c r="FRT10"/>
      <c r="FRU10"/>
      <c r="FRV10"/>
      <c r="FRW10"/>
      <c r="FRX10"/>
      <c r="FRY10"/>
      <c r="FRZ10"/>
      <c r="FSA10"/>
      <c r="FSB10"/>
      <c r="FSC10"/>
      <c r="FSD10"/>
      <c r="FSE10"/>
      <c r="FSF10"/>
      <c r="FSG10"/>
      <c r="FSH10"/>
      <c r="FSI10"/>
      <c r="FSJ10"/>
      <c r="FSK10"/>
      <c r="FSL10"/>
      <c r="FSM10"/>
      <c r="FSN10"/>
      <c r="FSO10"/>
      <c r="FSP10"/>
      <c r="FSQ10"/>
      <c r="FSR10"/>
      <c r="FSS10"/>
      <c r="FST10"/>
      <c r="FSU10"/>
      <c r="FSV10"/>
      <c r="FSW10"/>
      <c r="FSX10"/>
      <c r="FSY10"/>
      <c r="FSZ10"/>
      <c r="FTA10"/>
      <c r="FTB10"/>
      <c r="FTC10"/>
      <c r="FTD10"/>
      <c r="FTE10"/>
      <c r="FTF10"/>
      <c r="FTG10"/>
      <c r="FTH10"/>
      <c r="FTI10"/>
      <c r="FTJ10"/>
      <c r="FTK10"/>
      <c r="FTL10"/>
      <c r="FTM10"/>
      <c r="FTN10"/>
      <c r="FTO10"/>
      <c r="FTP10"/>
      <c r="FTQ10"/>
      <c r="FTR10"/>
      <c r="FTS10"/>
      <c r="FTT10"/>
      <c r="FTU10"/>
      <c r="FTV10"/>
      <c r="FTW10"/>
      <c r="FTX10"/>
      <c r="FTY10"/>
      <c r="FTZ10"/>
      <c r="FUA10"/>
      <c r="FUB10"/>
      <c r="FUC10"/>
      <c r="FUD10"/>
      <c r="FUE10"/>
      <c r="FUF10"/>
      <c r="FUG10"/>
      <c r="FUH10"/>
      <c r="FUI10"/>
      <c r="FUJ10"/>
      <c r="FUK10"/>
      <c r="FUL10"/>
      <c r="FUM10"/>
      <c r="FUN10"/>
      <c r="FUO10"/>
      <c r="FUP10"/>
      <c r="FUQ10"/>
      <c r="FUR10"/>
      <c r="FUS10"/>
      <c r="FUT10"/>
      <c r="FUU10"/>
      <c r="FUV10"/>
      <c r="FUW10"/>
      <c r="FUX10"/>
      <c r="FUY10"/>
      <c r="FUZ10"/>
      <c r="FVA10"/>
      <c r="FVB10"/>
      <c r="FVC10"/>
      <c r="FVD10"/>
      <c r="FVE10"/>
      <c r="FVF10"/>
      <c r="FVG10"/>
      <c r="FVH10"/>
      <c r="FVI10"/>
      <c r="FVJ10"/>
      <c r="FVK10"/>
      <c r="FVL10"/>
      <c r="FVM10"/>
      <c r="FVN10"/>
      <c r="FVO10"/>
      <c r="FVP10"/>
      <c r="FVQ10"/>
      <c r="FVR10"/>
      <c r="FVS10"/>
      <c r="FVT10"/>
      <c r="FVU10"/>
      <c r="FVV10"/>
      <c r="FVW10"/>
      <c r="FVX10"/>
      <c r="FVY10"/>
      <c r="FVZ10"/>
      <c r="FWA10"/>
      <c r="FWB10"/>
      <c r="FWC10"/>
      <c r="FWD10"/>
      <c r="FWE10"/>
      <c r="FWF10"/>
      <c r="FWG10"/>
      <c r="FWH10"/>
      <c r="FWI10"/>
      <c r="FWJ10"/>
      <c r="FWK10"/>
      <c r="FWL10"/>
      <c r="FWM10"/>
      <c r="FWN10"/>
      <c r="FWO10"/>
      <c r="FWP10"/>
      <c r="FWQ10"/>
      <c r="FWR10"/>
      <c r="FWS10"/>
      <c r="FWT10"/>
      <c r="FWU10"/>
      <c r="FWV10"/>
      <c r="FWW10"/>
      <c r="FWX10"/>
      <c r="FWY10"/>
      <c r="FWZ10"/>
      <c r="FXA10"/>
      <c r="FXB10"/>
      <c r="FXC10"/>
      <c r="FXD10"/>
      <c r="FXE10"/>
      <c r="FXF10"/>
      <c r="FXG10"/>
      <c r="FXH10"/>
      <c r="FXI10"/>
      <c r="FXJ10"/>
      <c r="FXK10"/>
      <c r="FXL10"/>
      <c r="FXM10"/>
      <c r="FXN10"/>
      <c r="FXO10"/>
      <c r="FXP10"/>
      <c r="FXQ10"/>
      <c r="FXR10"/>
      <c r="FXS10"/>
      <c r="FXT10"/>
      <c r="FXU10"/>
      <c r="FXV10"/>
      <c r="FXW10"/>
      <c r="FXX10"/>
      <c r="FXY10"/>
      <c r="FXZ10"/>
      <c r="FYA10"/>
      <c r="FYB10"/>
      <c r="FYC10"/>
      <c r="FYD10"/>
      <c r="FYE10"/>
      <c r="FYF10"/>
      <c r="FYG10"/>
      <c r="FYH10"/>
      <c r="FYI10"/>
      <c r="FYJ10"/>
      <c r="FYK10"/>
      <c r="FYL10"/>
      <c r="FYM10"/>
      <c r="FYN10"/>
      <c r="FYO10"/>
      <c r="FYP10"/>
      <c r="FYQ10"/>
      <c r="FYR10"/>
      <c r="FYS10"/>
      <c r="FYT10"/>
      <c r="FYU10"/>
      <c r="FYV10"/>
      <c r="FYW10"/>
      <c r="FYX10"/>
      <c r="FYY10"/>
      <c r="FYZ10"/>
      <c r="FZA10"/>
      <c r="FZB10"/>
      <c r="FZC10"/>
      <c r="FZD10"/>
      <c r="FZE10"/>
      <c r="FZF10"/>
      <c r="FZG10"/>
      <c r="FZH10"/>
      <c r="FZI10"/>
      <c r="FZJ10"/>
      <c r="FZK10"/>
      <c r="FZL10"/>
      <c r="FZM10"/>
      <c r="FZN10"/>
      <c r="FZO10"/>
      <c r="FZP10"/>
      <c r="FZQ10"/>
      <c r="FZR10"/>
      <c r="FZS10"/>
      <c r="FZT10"/>
      <c r="FZU10"/>
      <c r="FZV10"/>
      <c r="FZW10"/>
      <c r="FZX10"/>
      <c r="FZY10"/>
      <c r="FZZ10"/>
      <c r="GAA10"/>
      <c r="GAB10"/>
      <c r="GAC10"/>
      <c r="GAD10"/>
      <c r="GAE10"/>
      <c r="GAF10"/>
      <c r="GAG10"/>
      <c r="GAH10"/>
      <c r="GAI10"/>
      <c r="GAJ10"/>
      <c r="GAK10"/>
      <c r="GAL10"/>
      <c r="GAM10"/>
      <c r="GAN10"/>
      <c r="GAO10"/>
      <c r="GAP10"/>
      <c r="GAQ10"/>
      <c r="GAR10"/>
      <c r="GAS10"/>
      <c r="GAT10"/>
      <c r="GAU10"/>
      <c r="GAV10"/>
      <c r="GAW10"/>
      <c r="GAX10"/>
      <c r="GAY10"/>
      <c r="GAZ10"/>
      <c r="GBA10"/>
      <c r="GBB10"/>
      <c r="GBC10"/>
      <c r="GBD10"/>
      <c r="GBE10"/>
      <c r="GBF10"/>
      <c r="GBG10"/>
      <c r="GBH10"/>
      <c r="GBI10"/>
      <c r="GBJ10"/>
      <c r="GBK10"/>
      <c r="GBL10"/>
      <c r="GBM10"/>
      <c r="GBN10"/>
      <c r="GBO10"/>
      <c r="GBP10"/>
      <c r="GBQ10"/>
      <c r="GBR10"/>
      <c r="GBS10"/>
      <c r="GBT10"/>
      <c r="GBU10"/>
      <c r="GBV10"/>
      <c r="GBW10"/>
      <c r="GBX10"/>
      <c r="GBY10"/>
      <c r="GBZ10"/>
      <c r="GCA10"/>
      <c r="GCB10"/>
      <c r="GCC10"/>
      <c r="GCD10"/>
      <c r="GCE10"/>
      <c r="GCF10"/>
      <c r="GCG10"/>
      <c r="GCH10"/>
      <c r="GCI10"/>
      <c r="GCJ10"/>
      <c r="GCK10"/>
      <c r="GCL10"/>
      <c r="GCM10"/>
      <c r="GCN10"/>
      <c r="GCO10"/>
      <c r="GCP10"/>
      <c r="GCQ10"/>
      <c r="GCR10"/>
      <c r="GCS10"/>
      <c r="GCT10"/>
      <c r="GCU10"/>
      <c r="GCV10"/>
      <c r="GCW10"/>
      <c r="GCX10"/>
      <c r="GCY10"/>
      <c r="GCZ10"/>
      <c r="GDA10"/>
      <c r="GDB10"/>
      <c r="GDC10"/>
      <c r="GDD10"/>
      <c r="GDE10"/>
      <c r="GDF10"/>
      <c r="GDG10"/>
      <c r="GDH10"/>
      <c r="GDI10"/>
      <c r="GDJ10"/>
      <c r="GDK10"/>
      <c r="GDL10"/>
      <c r="GDM10"/>
      <c r="GDN10"/>
      <c r="GDO10"/>
      <c r="GDP10"/>
      <c r="GDQ10"/>
      <c r="GDR10"/>
      <c r="GDS10"/>
      <c r="GDT10"/>
      <c r="GDU10"/>
      <c r="GDV10"/>
      <c r="GDW10"/>
      <c r="GDX10"/>
      <c r="GDY10"/>
      <c r="GDZ10"/>
      <c r="GEA10"/>
      <c r="GEB10"/>
      <c r="GEC10"/>
      <c r="GED10"/>
      <c r="GEE10"/>
      <c r="GEF10"/>
      <c r="GEG10"/>
      <c r="GEH10"/>
      <c r="GEI10"/>
      <c r="GEJ10"/>
      <c r="GEK10"/>
      <c r="GEL10"/>
      <c r="GEM10"/>
      <c r="GEN10"/>
      <c r="GEO10"/>
      <c r="GEP10"/>
      <c r="GEQ10"/>
      <c r="GER10"/>
      <c r="GES10"/>
      <c r="GET10"/>
      <c r="GEU10"/>
      <c r="GEV10"/>
      <c r="GEW10"/>
      <c r="GEX10"/>
      <c r="GEY10"/>
      <c r="GEZ10"/>
      <c r="GFA10"/>
      <c r="GFB10"/>
      <c r="GFC10"/>
      <c r="GFD10"/>
      <c r="GFE10"/>
      <c r="GFF10"/>
      <c r="GFG10"/>
      <c r="GFH10"/>
      <c r="GFI10"/>
      <c r="GFJ10"/>
      <c r="GFK10"/>
      <c r="GFL10"/>
      <c r="GFM10"/>
      <c r="GFN10"/>
      <c r="GFO10"/>
      <c r="GFP10"/>
      <c r="GFQ10"/>
      <c r="GFR10"/>
      <c r="GFS10"/>
      <c r="GFT10"/>
      <c r="GFU10"/>
      <c r="GFV10"/>
      <c r="GFW10"/>
      <c r="GFX10"/>
      <c r="GFY10"/>
      <c r="GFZ10"/>
      <c r="GGA10"/>
      <c r="GGB10"/>
      <c r="GGC10"/>
      <c r="GGD10"/>
      <c r="GGE10"/>
      <c r="GGF10"/>
      <c r="GGG10"/>
      <c r="GGH10"/>
      <c r="GGI10"/>
      <c r="GGJ10"/>
      <c r="GGK10"/>
      <c r="GGL10"/>
      <c r="GGM10"/>
      <c r="GGN10"/>
      <c r="GGO10"/>
      <c r="GGP10"/>
      <c r="GGQ10"/>
      <c r="GGR10"/>
      <c r="GGS10"/>
      <c r="GGT10"/>
      <c r="GGU10"/>
      <c r="GGV10"/>
      <c r="GGW10"/>
      <c r="GGX10"/>
      <c r="GGY10"/>
      <c r="GGZ10"/>
      <c r="GHA10"/>
      <c r="GHB10"/>
      <c r="GHC10"/>
      <c r="GHD10"/>
      <c r="GHE10"/>
      <c r="GHF10"/>
      <c r="GHG10"/>
      <c r="GHH10"/>
      <c r="GHI10"/>
      <c r="GHJ10"/>
      <c r="GHK10"/>
      <c r="GHL10"/>
      <c r="GHM10"/>
      <c r="GHN10"/>
      <c r="GHO10"/>
      <c r="GHP10"/>
      <c r="GHQ10"/>
      <c r="GHR10"/>
      <c r="GHS10"/>
      <c r="GHT10"/>
      <c r="GHU10"/>
      <c r="GHV10"/>
      <c r="GHW10"/>
      <c r="GHX10"/>
      <c r="GHY10"/>
      <c r="GHZ10"/>
      <c r="GIA10"/>
      <c r="GIB10"/>
      <c r="GIC10"/>
      <c r="GID10"/>
      <c r="GIE10"/>
      <c r="GIF10"/>
      <c r="GIG10"/>
      <c r="GIH10"/>
      <c r="GII10"/>
      <c r="GIJ10"/>
      <c r="GIK10"/>
      <c r="GIL10"/>
      <c r="GIM10"/>
      <c r="GIN10"/>
      <c r="GIO10"/>
      <c r="GIP10"/>
      <c r="GIQ10"/>
      <c r="GIR10"/>
      <c r="GIS10"/>
      <c r="GIT10"/>
      <c r="GIU10"/>
      <c r="GIV10"/>
      <c r="GIW10"/>
      <c r="GIX10"/>
      <c r="GIY10"/>
      <c r="GIZ10"/>
      <c r="GJA10"/>
      <c r="GJB10"/>
      <c r="GJC10"/>
      <c r="GJD10"/>
      <c r="GJE10"/>
      <c r="GJF10"/>
      <c r="GJG10"/>
      <c r="GJH10"/>
      <c r="GJI10"/>
      <c r="GJJ10"/>
      <c r="GJK10"/>
      <c r="GJL10"/>
      <c r="GJM10"/>
      <c r="GJN10"/>
      <c r="GJO10"/>
      <c r="GJP10"/>
      <c r="GJQ10"/>
      <c r="GJR10"/>
      <c r="GJS10"/>
      <c r="GJT10"/>
      <c r="GJU10"/>
      <c r="GJV10"/>
      <c r="GJW10"/>
      <c r="GJX10"/>
      <c r="GJY10"/>
      <c r="GJZ10"/>
      <c r="GKA10"/>
      <c r="GKB10"/>
      <c r="GKC10"/>
      <c r="GKD10"/>
      <c r="GKE10"/>
      <c r="GKF10"/>
      <c r="GKG10"/>
      <c r="GKH10"/>
      <c r="GKI10"/>
      <c r="GKJ10"/>
      <c r="GKK10"/>
      <c r="GKL10"/>
      <c r="GKM10"/>
      <c r="GKN10"/>
      <c r="GKO10"/>
      <c r="GKP10"/>
      <c r="GKQ10"/>
      <c r="GKR10"/>
      <c r="GKS10"/>
      <c r="GKT10"/>
      <c r="GKU10"/>
      <c r="GKV10"/>
      <c r="GKW10"/>
      <c r="GKX10"/>
      <c r="GKY10"/>
      <c r="GKZ10"/>
      <c r="GLA10"/>
      <c r="GLB10"/>
      <c r="GLC10"/>
      <c r="GLD10"/>
      <c r="GLE10"/>
      <c r="GLF10"/>
      <c r="GLG10"/>
      <c r="GLH10"/>
      <c r="GLI10"/>
      <c r="GLJ10"/>
      <c r="GLK10"/>
      <c r="GLL10"/>
      <c r="GLM10"/>
      <c r="GLN10"/>
      <c r="GLO10"/>
      <c r="GLP10"/>
      <c r="GLQ10"/>
      <c r="GLR10"/>
      <c r="GLS10"/>
      <c r="GLT10"/>
      <c r="GLU10"/>
      <c r="GLV10"/>
      <c r="GLW10"/>
      <c r="GLX10"/>
      <c r="GLY10"/>
      <c r="GLZ10"/>
      <c r="GMA10"/>
      <c r="GMB10"/>
      <c r="GMC10"/>
      <c r="GMD10"/>
      <c r="GME10"/>
      <c r="GMF10"/>
      <c r="GMG10"/>
      <c r="GMH10"/>
      <c r="GMI10"/>
      <c r="GMJ10"/>
      <c r="GMK10"/>
      <c r="GML10"/>
      <c r="GMM10"/>
      <c r="GMN10"/>
      <c r="GMO10"/>
      <c r="GMP10"/>
      <c r="GMQ10"/>
      <c r="GMR10"/>
      <c r="GMS10"/>
      <c r="GMT10"/>
      <c r="GMU10"/>
      <c r="GMV10"/>
      <c r="GMW10"/>
      <c r="GMX10"/>
      <c r="GMY10"/>
      <c r="GMZ10"/>
      <c r="GNA10"/>
      <c r="GNB10"/>
      <c r="GNC10"/>
      <c r="GND10"/>
      <c r="GNE10"/>
      <c r="GNF10"/>
      <c r="GNG10"/>
      <c r="GNH10"/>
      <c r="GNI10"/>
      <c r="GNJ10"/>
      <c r="GNK10"/>
      <c r="GNL10"/>
      <c r="GNM10"/>
      <c r="GNN10"/>
      <c r="GNO10"/>
      <c r="GNP10"/>
      <c r="GNQ10"/>
      <c r="GNR10"/>
      <c r="GNS10"/>
      <c r="GNT10"/>
      <c r="GNU10"/>
      <c r="GNV10"/>
      <c r="GNW10"/>
      <c r="GNX10"/>
      <c r="GNY10"/>
      <c r="GNZ10"/>
      <c r="GOA10"/>
      <c r="GOB10"/>
      <c r="GOC10"/>
      <c r="GOD10"/>
      <c r="GOE10"/>
      <c r="GOF10"/>
      <c r="GOG10"/>
      <c r="GOH10"/>
      <c r="GOI10"/>
      <c r="GOJ10"/>
      <c r="GOK10"/>
      <c r="GOL10"/>
      <c r="GOM10"/>
      <c r="GON10"/>
      <c r="GOO10"/>
      <c r="GOP10"/>
      <c r="GOQ10"/>
      <c r="GOR10"/>
      <c r="GOS10"/>
      <c r="GOT10"/>
      <c r="GOU10"/>
      <c r="GOV10"/>
      <c r="GOW10"/>
      <c r="GOX10"/>
      <c r="GOY10"/>
      <c r="GOZ10"/>
      <c r="GPA10"/>
      <c r="GPB10"/>
      <c r="GPC10"/>
      <c r="GPD10"/>
      <c r="GPE10"/>
      <c r="GPF10"/>
      <c r="GPG10"/>
      <c r="GPH10"/>
      <c r="GPI10"/>
      <c r="GPJ10"/>
      <c r="GPK10"/>
      <c r="GPL10"/>
      <c r="GPM10"/>
      <c r="GPN10"/>
      <c r="GPO10"/>
      <c r="GPP10"/>
      <c r="GPQ10"/>
      <c r="GPR10"/>
      <c r="GPS10"/>
      <c r="GPT10"/>
      <c r="GPU10"/>
      <c r="GPV10"/>
      <c r="GPW10"/>
      <c r="GPX10"/>
      <c r="GPY10"/>
      <c r="GPZ10"/>
      <c r="GQA10"/>
      <c r="GQB10"/>
      <c r="GQC10"/>
      <c r="GQD10"/>
      <c r="GQE10"/>
      <c r="GQF10"/>
      <c r="GQG10"/>
      <c r="GQH10"/>
      <c r="GQI10"/>
      <c r="GQJ10"/>
      <c r="GQK10"/>
      <c r="GQL10"/>
      <c r="GQM10"/>
      <c r="GQN10"/>
      <c r="GQO10"/>
      <c r="GQP10"/>
      <c r="GQQ10"/>
      <c r="GQR10"/>
      <c r="GQS10"/>
      <c r="GQT10"/>
      <c r="GQU10"/>
      <c r="GQV10"/>
      <c r="GQW10"/>
      <c r="GQX10"/>
      <c r="GQY10"/>
      <c r="GQZ10"/>
      <c r="GRA10"/>
      <c r="GRB10"/>
      <c r="GRC10"/>
      <c r="GRD10"/>
      <c r="GRE10"/>
      <c r="GRF10"/>
      <c r="GRG10"/>
      <c r="GRH10"/>
      <c r="GRI10"/>
      <c r="GRJ10"/>
      <c r="GRK10"/>
      <c r="GRL10"/>
      <c r="GRM10"/>
      <c r="GRN10"/>
      <c r="GRO10"/>
      <c r="GRP10"/>
      <c r="GRQ10"/>
      <c r="GRR10"/>
      <c r="GRS10"/>
      <c r="GRT10"/>
      <c r="GRU10"/>
      <c r="GRV10"/>
      <c r="GRW10"/>
      <c r="GRX10"/>
      <c r="GRY10"/>
      <c r="GRZ10"/>
      <c r="GSA10"/>
      <c r="GSB10"/>
      <c r="GSC10"/>
      <c r="GSD10"/>
      <c r="GSE10"/>
      <c r="GSF10"/>
      <c r="GSG10"/>
      <c r="GSH10"/>
      <c r="GSI10"/>
      <c r="GSJ10"/>
      <c r="GSK10"/>
      <c r="GSL10"/>
      <c r="GSM10"/>
      <c r="GSN10"/>
      <c r="GSO10"/>
      <c r="GSP10"/>
      <c r="GSQ10"/>
      <c r="GSR10"/>
      <c r="GSS10"/>
      <c r="GST10"/>
      <c r="GSU10"/>
      <c r="GSV10"/>
      <c r="GSW10"/>
      <c r="GSX10"/>
      <c r="GSY10"/>
      <c r="GSZ10"/>
      <c r="GTA10"/>
      <c r="GTB10"/>
      <c r="GTC10"/>
      <c r="GTD10"/>
      <c r="GTE10"/>
      <c r="GTF10"/>
      <c r="GTG10"/>
      <c r="GTH10"/>
      <c r="GTI10"/>
      <c r="GTJ10"/>
      <c r="GTK10"/>
      <c r="GTL10"/>
      <c r="GTM10"/>
      <c r="GTN10"/>
      <c r="GTO10"/>
      <c r="GTP10"/>
      <c r="GTQ10"/>
      <c r="GTR10"/>
      <c r="GTS10"/>
      <c r="GTT10"/>
      <c r="GTU10"/>
      <c r="GTV10"/>
      <c r="GTW10"/>
      <c r="GTX10"/>
      <c r="GTY10"/>
      <c r="GTZ10"/>
      <c r="GUA10"/>
      <c r="GUB10"/>
      <c r="GUC10"/>
      <c r="GUD10"/>
      <c r="GUE10"/>
      <c r="GUF10"/>
      <c r="GUG10"/>
      <c r="GUH10"/>
      <c r="GUI10"/>
      <c r="GUJ10"/>
      <c r="GUK10"/>
      <c r="GUL10"/>
      <c r="GUM10"/>
      <c r="GUN10"/>
      <c r="GUO10"/>
      <c r="GUP10"/>
      <c r="GUQ10"/>
      <c r="GUR10"/>
      <c r="GUS10"/>
      <c r="GUT10"/>
      <c r="GUU10"/>
      <c r="GUV10"/>
      <c r="GUW10"/>
      <c r="GUX10"/>
      <c r="GUY10"/>
      <c r="GUZ10"/>
      <c r="GVA10"/>
      <c r="GVB10"/>
      <c r="GVC10"/>
      <c r="GVD10"/>
      <c r="GVE10"/>
      <c r="GVF10"/>
      <c r="GVG10"/>
      <c r="GVH10"/>
      <c r="GVI10"/>
      <c r="GVJ10"/>
      <c r="GVK10"/>
      <c r="GVL10"/>
      <c r="GVM10"/>
      <c r="GVN10"/>
      <c r="GVO10"/>
      <c r="GVP10"/>
      <c r="GVQ10"/>
      <c r="GVR10"/>
      <c r="GVS10"/>
      <c r="GVT10"/>
      <c r="GVU10"/>
      <c r="GVV10"/>
      <c r="GVW10"/>
      <c r="GVX10"/>
      <c r="GVY10"/>
      <c r="GVZ10"/>
      <c r="GWA10"/>
      <c r="GWB10"/>
      <c r="GWC10"/>
      <c r="GWD10"/>
      <c r="GWE10"/>
      <c r="GWF10"/>
      <c r="GWG10"/>
      <c r="GWH10"/>
      <c r="GWI10"/>
      <c r="GWJ10"/>
      <c r="GWK10"/>
      <c r="GWL10"/>
      <c r="GWM10"/>
      <c r="GWN10"/>
      <c r="GWO10"/>
      <c r="GWP10"/>
      <c r="GWQ10"/>
      <c r="GWR10"/>
      <c r="GWS10"/>
      <c r="GWT10"/>
      <c r="GWU10"/>
      <c r="GWV10"/>
      <c r="GWW10"/>
      <c r="GWX10"/>
      <c r="GWY10"/>
      <c r="GWZ10"/>
      <c r="GXA10"/>
      <c r="GXB10"/>
      <c r="GXC10"/>
      <c r="GXD10"/>
      <c r="GXE10"/>
      <c r="GXF10"/>
      <c r="GXG10"/>
      <c r="GXH10"/>
      <c r="GXI10"/>
      <c r="GXJ10"/>
      <c r="GXK10"/>
      <c r="GXL10"/>
      <c r="GXM10"/>
      <c r="GXN10"/>
      <c r="GXO10"/>
      <c r="GXP10"/>
      <c r="GXQ10"/>
      <c r="GXR10"/>
      <c r="GXS10"/>
      <c r="GXT10"/>
      <c r="GXU10"/>
      <c r="GXV10"/>
      <c r="GXW10"/>
      <c r="GXX10"/>
      <c r="GXY10"/>
      <c r="GXZ10"/>
      <c r="GYA10"/>
      <c r="GYB10"/>
      <c r="GYC10"/>
      <c r="GYD10"/>
      <c r="GYE10"/>
      <c r="GYF10"/>
      <c r="GYG10"/>
      <c r="GYH10"/>
      <c r="GYI10"/>
      <c r="GYJ10"/>
      <c r="GYK10"/>
      <c r="GYL10"/>
      <c r="GYM10"/>
      <c r="GYN10"/>
      <c r="GYO10"/>
      <c r="GYP10"/>
      <c r="GYQ10"/>
      <c r="GYR10"/>
      <c r="GYS10"/>
      <c r="GYT10"/>
      <c r="GYU10"/>
      <c r="GYV10"/>
      <c r="GYW10"/>
      <c r="GYX10"/>
      <c r="GYY10"/>
      <c r="GYZ10"/>
      <c r="GZA10"/>
      <c r="GZB10"/>
      <c r="GZC10"/>
      <c r="GZD10"/>
      <c r="GZE10"/>
      <c r="GZF10"/>
      <c r="GZG10"/>
      <c r="GZH10"/>
      <c r="GZI10"/>
      <c r="GZJ10"/>
      <c r="GZK10"/>
      <c r="GZL10"/>
      <c r="GZM10"/>
      <c r="GZN10"/>
      <c r="GZO10"/>
      <c r="GZP10"/>
      <c r="GZQ10"/>
      <c r="GZR10"/>
      <c r="GZS10"/>
      <c r="GZT10"/>
      <c r="GZU10"/>
      <c r="GZV10"/>
      <c r="GZW10"/>
      <c r="GZX10"/>
      <c r="GZY10"/>
      <c r="GZZ10"/>
      <c r="HAA10"/>
      <c r="HAB10"/>
      <c r="HAC10"/>
      <c r="HAD10"/>
      <c r="HAE10"/>
      <c r="HAF10"/>
      <c r="HAG10"/>
      <c r="HAH10"/>
      <c r="HAI10"/>
      <c r="HAJ10"/>
      <c r="HAK10"/>
      <c r="HAL10"/>
      <c r="HAM10"/>
      <c r="HAN10"/>
      <c r="HAO10"/>
      <c r="HAP10"/>
      <c r="HAQ10"/>
      <c r="HAR10"/>
      <c r="HAS10"/>
      <c r="HAT10"/>
      <c r="HAU10"/>
      <c r="HAV10"/>
      <c r="HAW10"/>
      <c r="HAX10"/>
      <c r="HAY10"/>
      <c r="HAZ10"/>
      <c r="HBA10"/>
      <c r="HBB10"/>
      <c r="HBC10"/>
      <c r="HBD10"/>
      <c r="HBE10"/>
      <c r="HBF10"/>
      <c r="HBG10"/>
      <c r="HBH10"/>
      <c r="HBI10"/>
      <c r="HBJ10"/>
      <c r="HBK10"/>
      <c r="HBL10"/>
      <c r="HBM10"/>
      <c r="HBN10"/>
      <c r="HBO10"/>
      <c r="HBP10"/>
      <c r="HBQ10"/>
      <c r="HBR10"/>
      <c r="HBS10"/>
      <c r="HBT10"/>
      <c r="HBU10"/>
      <c r="HBV10"/>
      <c r="HBW10"/>
      <c r="HBX10"/>
      <c r="HBY10"/>
      <c r="HBZ10"/>
      <c r="HCA10"/>
      <c r="HCB10"/>
      <c r="HCC10"/>
      <c r="HCD10"/>
      <c r="HCE10"/>
      <c r="HCF10"/>
      <c r="HCG10"/>
      <c r="HCH10"/>
      <c r="HCI10"/>
      <c r="HCJ10"/>
      <c r="HCK10"/>
      <c r="HCL10"/>
      <c r="HCM10"/>
      <c r="HCN10"/>
      <c r="HCO10"/>
      <c r="HCP10"/>
      <c r="HCQ10"/>
      <c r="HCR10"/>
      <c r="HCS10"/>
      <c r="HCT10"/>
      <c r="HCU10"/>
      <c r="HCV10"/>
      <c r="HCW10"/>
      <c r="HCX10"/>
      <c r="HCY10"/>
      <c r="HCZ10"/>
      <c r="HDA10"/>
      <c r="HDB10"/>
      <c r="HDC10"/>
      <c r="HDD10"/>
      <c r="HDE10"/>
      <c r="HDF10"/>
      <c r="HDG10"/>
      <c r="HDH10"/>
      <c r="HDI10"/>
      <c r="HDJ10"/>
      <c r="HDK10"/>
      <c r="HDL10"/>
      <c r="HDM10"/>
      <c r="HDN10"/>
      <c r="HDO10"/>
      <c r="HDP10"/>
      <c r="HDQ10"/>
      <c r="HDR10"/>
      <c r="HDS10"/>
      <c r="HDT10"/>
      <c r="HDU10"/>
      <c r="HDV10"/>
      <c r="HDW10"/>
      <c r="HDX10"/>
      <c r="HDY10"/>
      <c r="HDZ10"/>
      <c r="HEA10"/>
      <c r="HEB10"/>
      <c r="HEC10"/>
      <c r="HED10"/>
      <c r="HEE10"/>
      <c r="HEF10"/>
      <c r="HEG10"/>
      <c r="HEH10"/>
      <c r="HEI10"/>
      <c r="HEJ10"/>
      <c r="HEK10"/>
      <c r="HEL10"/>
      <c r="HEM10"/>
      <c r="HEN10"/>
      <c r="HEO10"/>
      <c r="HEP10"/>
      <c r="HEQ10"/>
      <c r="HER10"/>
      <c r="HES10"/>
      <c r="HET10"/>
      <c r="HEU10"/>
      <c r="HEV10"/>
      <c r="HEW10"/>
      <c r="HEX10"/>
      <c r="HEY10"/>
      <c r="HEZ10"/>
      <c r="HFA10"/>
      <c r="HFB10"/>
      <c r="HFC10"/>
      <c r="HFD10"/>
      <c r="HFE10"/>
      <c r="HFF10"/>
      <c r="HFG10"/>
      <c r="HFH10"/>
      <c r="HFI10"/>
      <c r="HFJ10"/>
      <c r="HFK10"/>
      <c r="HFL10"/>
      <c r="HFM10"/>
      <c r="HFN10"/>
      <c r="HFO10"/>
      <c r="HFP10"/>
      <c r="HFQ10"/>
      <c r="HFR10"/>
      <c r="HFS10"/>
      <c r="HFT10"/>
      <c r="HFU10"/>
      <c r="HFV10"/>
      <c r="HFW10"/>
      <c r="HFX10"/>
      <c r="HFY10"/>
      <c r="HFZ10"/>
      <c r="HGA10"/>
      <c r="HGB10"/>
      <c r="HGC10"/>
      <c r="HGD10"/>
      <c r="HGE10"/>
      <c r="HGF10"/>
      <c r="HGG10"/>
      <c r="HGH10"/>
      <c r="HGI10"/>
      <c r="HGJ10"/>
      <c r="HGK10"/>
      <c r="HGL10"/>
      <c r="HGM10"/>
      <c r="HGN10"/>
      <c r="HGO10"/>
      <c r="HGP10"/>
      <c r="HGQ10"/>
      <c r="HGR10"/>
      <c r="HGS10"/>
      <c r="HGT10"/>
      <c r="HGU10"/>
      <c r="HGV10"/>
      <c r="HGW10"/>
      <c r="HGX10"/>
      <c r="HGY10"/>
      <c r="HGZ10"/>
      <c r="HHA10"/>
      <c r="HHB10"/>
      <c r="HHC10"/>
      <c r="HHD10"/>
      <c r="HHE10"/>
      <c r="HHF10"/>
      <c r="HHG10"/>
      <c r="HHH10"/>
      <c r="HHI10"/>
      <c r="HHJ10"/>
      <c r="HHK10"/>
      <c r="HHL10"/>
      <c r="HHM10"/>
      <c r="HHN10"/>
      <c r="HHO10"/>
      <c r="HHP10"/>
      <c r="HHQ10"/>
      <c r="HHR10"/>
      <c r="HHS10"/>
      <c r="HHT10"/>
      <c r="HHU10"/>
      <c r="HHV10"/>
      <c r="HHW10"/>
      <c r="HHX10"/>
      <c r="HHY10"/>
      <c r="HHZ10"/>
      <c r="HIA10"/>
      <c r="HIB10"/>
      <c r="HIC10"/>
      <c r="HID10"/>
      <c r="HIE10"/>
      <c r="HIF10"/>
      <c r="HIG10"/>
      <c r="HIH10"/>
      <c r="HII10"/>
      <c r="HIJ10"/>
      <c r="HIK10"/>
      <c r="HIL10"/>
      <c r="HIM10"/>
      <c r="HIN10"/>
      <c r="HIO10"/>
      <c r="HIP10"/>
      <c r="HIQ10"/>
      <c r="HIR10"/>
      <c r="HIS10"/>
      <c r="HIT10"/>
      <c r="HIU10"/>
      <c r="HIV10"/>
      <c r="HIW10"/>
      <c r="HIX10"/>
      <c r="HIY10"/>
      <c r="HIZ10"/>
      <c r="HJA10"/>
      <c r="HJB10"/>
      <c r="HJC10"/>
      <c r="HJD10"/>
      <c r="HJE10"/>
      <c r="HJF10"/>
      <c r="HJG10"/>
      <c r="HJH10"/>
      <c r="HJI10"/>
      <c r="HJJ10"/>
      <c r="HJK10"/>
      <c r="HJL10"/>
      <c r="HJM10"/>
      <c r="HJN10"/>
      <c r="HJO10"/>
      <c r="HJP10"/>
      <c r="HJQ10"/>
      <c r="HJR10"/>
      <c r="HJS10"/>
      <c r="HJT10"/>
      <c r="HJU10"/>
      <c r="HJV10"/>
      <c r="HJW10"/>
      <c r="HJX10"/>
      <c r="HJY10"/>
      <c r="HJZ10"/>
      <c r="HKA10"/>
      <c r="HKB10"/>
      <c r="HKC10"/>
      <c r="HKD10"/>
      <c r="HKE10"/>
      <c r="HKF10"/>
      <c r="HKG10"/>
      <c r="HKH10"/>
      <c r="HKI10"/>
      <c r="HKJ10"/>
      <c r="HKK10"/>
      <c r="HKL10"/>
      <c r="HKM10"/>
      <c r="HKN10"/>
      <c r="HKO10"/>
      <c r="HKP10"/>
      <c r="HKQ10"/>
      <c r="HKR10"/>
      <c r="HKS10"/>
      <c r="HKT10"/>
      <c r="HKU10"/>
      <c r="HKV10"/>
      <c r="HKW10"/>
      <c r="HKX10"/>
      <c r="HKY10"/>
      <c r="HKZ10"/>
      <c r="HLA10"/>
      <c r="HLB10"/>
      <c r="HLC10"/>
      <c r="HLD10"/>
      <c r="HLE10"/>
      <c r="HLF10"/>
      <c r="HLG10"/>
      <c r="HLH10"/>
      <c r="HLI10"/>
      <c r="HLJ10"/>
      <c r="HLK10"/>
      <c r="HLL10"/>
      <c r="HLM10"/>
      <c r="HLN10"/>
      <c r="HLO10"/>
      <c r="HLP10"/>
      <c r="HLQ10"/>
      <c r="HLR10"/>
      <c r="HLS10"/>
      <c r="HLT10"/>
      <c r="HLU10"/>
      <c r="HLV10"/>
      <c r="HLW10"/>
      <c r="HLX10"/>
      <c r="HLY10"/>
      <c r="HLZ10"/>
      <c r="HMA10"/>
      <c r="HMB10"/>
      <c r="HMC10"/>
      <c r="HMD10"/>
      <c r="HME10"/>
      <c r="HMF10"/>
      <c r="HMG10"/>
      <c r="HMH10"/>
      <c r="HMI10"/>
      <c r="HMJ10"/>
      <c r="HMK10"/>
      <c r="HML10"/>
      <c r="HMM10"/>
      <c r="HMN10"/>
      <c r="HMO10"/>
      <c r="HMP10"/>
      <c r="HMQ10"/>
      <c r="HMR10"/>
      <c r="HMS10"/>
      <c r="HMT10"/>
      <c r="HMU10"/>
      <c r="HMV10"/>
      <c r="HMW10"/>
      <c r="HMX10"/>
      <c r="HMY10"/>
      <c r="HMZ10"/>
      <c r="HNA10"/>
      <c r="HNB10"/>
      <c r="HNC10"/>
      <c r="HND10"/>
      <c r="HNE10"/>
      <c r="HNF10"/>
      <c r="HNG10"/>
      <c r="HNH10"/>
      <c r="HNI10"/>
      <c r="HNJ10"/>
      <c r="HNK10"/>
      <c r="HNL10"/>
      <c r="HNM10"/>
      <c r="HNN10"/>
      <c r="HNO10"/>
      <c r="HNP10"/>
      <c r="HNQ10"/>
      <c r="HNR10"/>
      <c r="HNS10"/>
      <c r="HNT10"/>
      <c r="HNU10"/>
      <c r="HNV10"/>
      <c r="HNW10"/>
      <c r="HNX10"/>
      <c r="HNY10"/>
      <c r="HNZ10"/>
      <c r="HOA10"/>
      <c r="HOB10"/>
      <c r="HOC10"/>
      <c r="HOD10"/>
      <c r="HOE10"/>
      <c r="HOF10"/>
      <c r="HOG10"/>
      <c r="HOH10"/>
      <c r="HOI10"/>
      <c r="HOJ10"/>
      <c r="HOK10"/>
      <c r="HOL10"/>
      <c r="HOM10"/>
      <c r="HON10"/>
      <c r="HOO10"/>
      <c r="HOP10"/>
      <c r="HOQ10"/>
      <c r="HOR10"/>
      <c r="HOS10"/>
      <c r="HOT10"/>
      <c r="HOU10"/>
      <c r="HOV10"/>
      <c r="HOW10"/>
      <c r="HOX10"/>
      <c r="HOY10"/>
      <c r="HOZ10"/>
      <c r="HPA10"/>
      <c r="HPB10"/>
      <c r="HPC10"/>
      <c r="HPD10"/>
      <c r="HPE10"/>
      <c r="HPF10"/>
      <c r="HPG10"/>
      <c r="HPH10"/>
      <c r="HPI10"/>
      <c r="HPJ10"/>
      <c r="HPK10"/>
      <c r="HPL10"/>
      <c r="HPM10"/>
      <c r="HPN10"/>
      <c r="HPO10"/>
      <c r="HPP10"/>
      <c r="HPQ10"/>
      <c r="HPR10"/>
      <c r="HPS10"/>
      <c r="HPT10"/>
      <c r="HPU10"/>
      <c r="HPV10"/>
      <c r="HPW10"/>
      <c r="HPX10"/>
      <c r="HPY10"/>
      <c r="HPZ10"/>
      <c r="HQA10"/>
      <c r="HQB10"/>
      <c r="HQC10"/>
      <c r="HQD10"/>
      <c r="HQE10"/>
      <c r="HQF10"/>
      <c r="HQG10"/>
      <c r="HQH10"/>
      <c r="HQI10"/>
      <c r="HQJ10"/>
      <c r="HQK10"/>
      <c r="HQL10"/>
      <c r="HQM10"/>
      <c r="HQN10"/>
      <c r="HQO10"/>
      <c r="HQP10"/>
      <c r="HQQ10"/>
      <c r="HQR10"/>
      <c r="HQS10"/>
      <c r="HQT10"/>
      <c r="HQU10"/>
      <c r="HQV10"/>
      <c r="HQW10"/>
      <c r="HQX10"/>
      <c r="HQY10"/>
      <c r="HQZ10"/>
      <c r="HRA10"/>
      <c r="HRB10"/>
      <c r="HRC10"/>
      <c r="HRD10"/>
      <c r="HRE10"/>
      <c r="HRF10"/>
      <c r="HRG10"/>
      <c r="HRH10"/>
      <c r="HRI10"/>
      <c r="HRJ10"/>
      <c r="HRK10"/>
      <c r="HRL10"/>
      <c r="HRM10"/>
      <c r="HRN10"/>
      <c r="HRO10"/>
      <c r="HRP10"/>
      <c r="HRQ10"/>
      <c r="HRR10"/>
      <c r="HRS10"/>
      <c r="HRT10"/>
      <c r="HRU10"/>
      <c r="HRV10"/>
      <c r="HRW10"/>
      <c r="HRX10"/>
      <c r="HRY10"/>
      <c r="HRZ10"/>
      <c r="HSA10"/>
      <c r="HSB10"/>
      <c r="HSC10"/>
      <c r="HSD10"/>
      <c r="HSE10"/>
      <c r="HSF10"/>
      <c r="HSG10"/>
      <c r="HSH10"/>
      <c r="HSI10"/>
      <c r="HSJ10"/>
      <c r="HSK10"/>
      <c r="HSL10"/>
      <c r="HSM10"/>
      <c r="HSN10"/>
      <c r="HSO10"/>
      <c r="HSP10"/>
      <c r="HSQ10"/>
      <c r="HSR10"/>
      <c r="HSS10"/>
      <c r="HST10"/>
      <c r="HSU10"/>
      <c r="HSV10"/>
      <c r="HSW10"/>
      <c r="HSX10"/>
      <c r="HSY10"/>
      <c r="HSZ10"/>
      <c r="HTA10"/>
      <c r="HTB10"/>
      <c r="HTC10"/>
      <c r="HTD10"/>
      <c r="HTE10"/>
      <c r="HTF10"/>
      <c r="HTG10"/>
      <c r="HTH10"/>
      <c r="HTI10"/>
      <c r="HTJ10"/>
      <c r="HTK10"/>
      <c r="HTL10"/>
      <c r="HTM10"/>
      <c r="HTN10"/>
      <c r="HTO10"/>
      <c r="HTP10"/>
      <c r="HTQ10"/>
      <c r="HTR10"/>
      <c r="HTS10"/>
      <c r="HTT10"/>
      <c r="HTU10"/>
      <c r="HTV10"/>
      <c r="HTW10"/>
      <c r="HTX10"/>
      <c r="HTY10"/>
      <c r="HTZ10"/>
      <c r="HUA10"/>
      <c r="HUB10"/>
      <c r="HUC10"/>
      <c r="HUD10"/>
      <c r="HUE10"/>
      <c r="HUF10"/>
      <c r="HUG10"/>
      <c r="HUH10"/>
      <c r="HUI10"/>
      <c r="HUJ10"/>
      <c r="HUK10"/>
      <c r="HUL10"/>
      <c r="HUM10"/>
      <c r="HUN10"/>
      <c r="HUO10"/>
      <c r="HUP10"/>
      <c r="HUQ10"/>
      <c r="HUR10"/>
      <c r="HUS10"/>
      <c r="HUT10"/>
      <c r="HUU10"/>
      <c r="HUV10"/>
      <c r="HUW10"/>
      <c r="HUX10"/>
      <c r="HUY10"/>
      <c r="HUZ10"/>
      <c r="HVA10"/>
      <c r="HVB10"/>
      <c r="HVC10"/>
      <c r="HVD10"/>
      <c r="HVE10"/>
      <c r="HVF10"/>
      <c r="HVG10"/>
      <c r="HVH10"/>
      <c r="HVI10"/>
      <c r="HVJ10"/>
      <c r="HVK10"/>
      <c r="HVL10"/>
      <c r="HVM10"/>
      <c r="HVN10"/>
      <c r="HVO10"/>
      <c r="HVP10"/>
      <c r="HVQ10"/>
      <c r="HVR10"/>
      <c r="HVS10"/>
      <c r="HVT10"/>
      <c r="HVU10"/>
      <c r="HVV10"/>
      <c r="HVW10"/>
      <c r="HVX10"/>
      <c r="HVY10"/>
      <c r="HVZ10"/>
      <c r="HWA10"/>
      <c r="HWB10"/>
      <c r="HWC10"/>
      <c r="HWD10"/>
      <c r="HWE10"/>
      <c r="HWF10"/>
      <c r="HWG10"/>
      <c r="HWH10"/>
      <c r="HWI10"/>
      <c r="HWJ10"/>
      <c r="HWK10"/>
      <c r="HWL10"/>
      <c r="HWM10"/>
      <c r="HWN10"/>
      <c r="HWO10"/>
      <c r="HWP10"/>
      <c r="HWQ10"/>
      <c r="HWR10"/>
      <c r="HWS10"/>
      <c r="HWT10"/>
      <c r="HWU10"/>
      <c r="HWV10"/>
      <c r="HWW10"/>
      <c r="HWX10"/>
      <c r="HWY10"/>
      <c r="HWZ10"/>
      <c r="HXA10"/>
      <c r="HXB10"/>
      <c r="HXC10"/>
      <c r="HXD10"/>
      <c r="HXE10"/>
      <c r="HXF10"/>
      <c r="HXG10"/>
      <c r="HXH10"/>
      <c r="HXI10"/>
      <c r="HXJ10"/>
      <c r="HXK10"/>
      <c r="HXL10"/>
      <c r="HXM10"/>
      <c r="HXN10"/>
      <c r="HXO10"/>
      <c r="HXP10"/>
      <c r="HXQ10"/>
      <c r="HXR10"/>
      <c r="HXS10"/>
      <c r="HXT10"/>
      <c r="HXU10"/>
      <c r="HXV10"/>
      <c r="HXW10"/>
      <c r="HXX10"/>
      <c r="HXY10"/>
      <c r="HXZ10"/>
      <c r="HYA10"/>
      <c r="HYB10"/>
      <c r="HYC10"/>
      <c r="HYD10"/>
      <c r="HYE10"/>
      <c r="HYF10"/>
      <c r="HYG10"/>
      <c r="HYH10"/>
      <c r="HYI10"/>
      <c r="HYJ10"/>
      <c r="HYK10"/>
      <c r="HYL10"/>
      <c r="HYM10"/>
      <c r="HYN10"/>
      <c r="HYO10"/>
      <c r="HYP10"/>
      <c r="HYQ10"/>
      <c r="HYR10"/>
      <c r="HYS10"/>
      <c r="HYT10"/>
      <c r="HYU10"/>
      <c r="HYV10"/>
      <c r="HYW10"/>
      <c r="HYX10"/>
      <c r="HYY10"/>
      <c r="HYZ10"/>
      <c r="HZA10"/>
      <c r="HZB10"/>
      <c r="HZC10"/>
      <c r="HZD10"/>
      <c r="HZE10"/>
      <c r="HZF10"/>
      <c r="HZG10"/>
      <c r="HZH10"/>
      <c r="HZI10"/>
      <c r="HZJ10"/>
      <c r="HZK10"/>
      <c r="HZL10"/>
      <c r="HZM10"/>
      <c r="HZN10"/>
      <c r="HZO10"/>
      <c r="HZP10"/>
      <c r="HZQ10"/>
      <c r="HZR10"/>
      <c r="HZS10"/>
      <c r="HZT10"/>
      <c r="HZU10"/>
      <c r="HZV10"/>
      <c r="HZW10"/>
      <c r="HZX10"/>
      <c r="HZY10"/>
      <c r="HZZ10"/>
      <c r="IAA10"/>
      <c r="IAB10"/>
      <c r="IAC10"/>
      <c r="IAD10"/>
      <c r="IAE10"/>
      <c r="IAF10"/>
      <c r="IAG10"/>
      <c r="IAH10"/>
      <c r="IAI10"/>
      <c r="IAJ10"/>
      <c r="IAK10"/>
      <c r="IAL10"/>
      <c r="IAM10"/>
      <c r="IAN10"/>
      <c r="IAO10"/>
      <c r="IAP10"/>
      <c r="IAQ10"/>
      <c r="IAR10"/>
      <c r="IAS10"/>
      <c r="IAT10"/>
      <c r="IAU10"/>
      <c r="IAV10"/>
      <c r="IAW10"/>
      <c r="IAX10"/>
      <c r="IAY10"/>
      <c r="IAZ10"/>
      <c r="IBA10"/>
      <c r="IBB10"/>
      <c r="IBC10"/>
      <c r="IBD10"/>
      <c r="IBE10"/>
      <c r="IBF10"/>
      <c r="IBG10"/>
      <c r="IBH10"/>
      <c r="IBI10"/>
      <c r="IBJ10"/>
      <c r="IBK10"/>
      <c r="IBL10"/>
      <c r="IBM10"/>
      <c r="IBN10"/>
      <c r="IBO10"/>
      <c r="IBP10"/>
      <c r="IBQ10"/>
      <c r="IBR10"/>
      <c r="IBS10"/>
      <c r="IBT10"/>
      <c r="IBU10"/>
      <c r="IBV10"/>
      <c r="IBW10"/>
      <c r="IBX10"/>
      <c r="IBY10"/>
      <c r="IBZ10"/>
      <c r="ICA10"/>
      <c r="ICB10"/>
      <c r="ICC10"/>
      <c r="ICD10"/>
      <c r="ICE10"/>
      <c r="ICF10"/>
      <c r="ICG10"/>
      <c r="ICH10"/>
      <c r="ICI10"/>
      <c r="ICJ10"/>
      <c r="ICK10"/>
      <c r="ICL10"/>
      <c r="ICM10"/>
      <c r="ICN10"/>
      <c r="ICO10"/>
      <c r="ICP10"/>
      <c r="ICQ10"/>
      <c r="ICR10"/>
      <c r="ICS10"/>
      <c r="ICT10"/>
      <c r="ICU10"/>
      <c r="ICV10"/>
      <c r="ICW10"/>
      <c r="ICX10"/>
      <c r="ICY10"/>
      <c r="ICZ10"/>
      <c r="IDA10"/>
      <c r="IDB10"/>
      <c r="IDC10"/>
      <c r="IDD10"/>
      <c r="IDE10"/>
      <c r="IDF10"/>
      <c r="IDG10"/>
      <c r="IDH10"/>
      <c r="IDI10"/>
      <c r="IDJ10"/>
      <c r="IDK10"/>
      <c r="IDL10"/>
      <c r="IDM10"/>
      <c r="IDN10"/>
      <c r="IDO10"/>
      <c r="IDP10"/>
      <c r="IDQ10"/>
      <c r="IDR10"/>
      <c r="IDS10"/>
      <c r="IDT10"/>
      <c r="IDU10"/>
      <c r="IDV10"/>
      <c r="IDW10"/>
      <c r="IDX10"/>
      <c r="IDY10"/>
      <c r="IDZ10"/>
      <c r="IEA10"/>
      <c r="IEB10"/>
      <c r="IEC10"/>
      <c r="IED10"/>
      <c r="IEE10"/>
      <c r="IEF10"/>
      <c r="IEG10"/>
      <c r="IEH10"/>
      <c r="IEI10"/>
      <c r="IEJ10"/>
      <c r="IEK10"/>
      <c r="IEL10"/>
      <c r="IEM10"/>
      <c r="IEN10"/>
      <c r="IEO10"/>
      <c r="IEP10"/>
      <c r="IEQ10"/>
      <c r="IER10"/>
      <c r="IES10"/>
      <c r="IET10"/>
      <c r="IEU10"/>
      <c r="IEV10"/>
      <c r="IEW10"/>
      <c r="IEX10"/>
      <c r="IEY10"/>
      <c r="IEZ10"/>
      <c r="IFA10"/>
      <c r="IFB10"/>
      <c r="IFC10"/>
      <c r="IFD10"/>
      <c r="IFE10"/>
      <c r="IFF10"/>
      <c r="IFG10"/>
      <c r="IFH10"/>
      <c r="IFI10"/>
      <c r="IFJ10"/>
      <c r="IFK10"/>
      <c r="IFL10"/>
      <c r="IFM10"/>
      <c r="IFN10"/>
      <c r="IFO10"/>
      <c r="IFP10"/>
      <c r="IFQ10"/>
      <c r="IFR10"/>
      <c r="IFS10"/>
      <c r="IFT10"/>
      <c r="IFU10"/>
      <c r="IFV10"/>
      <c r="IFW10"/>
      <c r="IFX10"/>
      <c r="IFY10"/>
      <c r="IFZ10"/>
      <c r="IGA10"/>
      <c r="IGB10"/>
      <c r="IGC10"/>
      <c r="IGD10"/>
      <c r="IGE10"/>
      <c r="IGF10"/>
      <c r="IGG10"/>
      <c r="IGH10"/>
      <c r="IGI10"/>
      <c r="IGJ10"/>
      <c r="IGK10"/>
      <c r="IGL10"/>
      <c r="IGM10"/>
      <c r="IGN10"/>
      <c r="IGO10"/>
      <c r="IGP10"/>
      <c r="IGQ10"/>
      <c r="IGR10"/>
      <c r="IGS10"/>
      <c r="IGT10"/>
      <c r="IGU10"/>
      <c r="IGV10"/>
      <c r="IGW10"/>
      <c r="IGX10"/>
      <c r="IGY10"/>
      <c r="IGZ10"/>
      <c r="IHA10"/>
      <c r="IHB10"/>
      <c r="IHC10"/>
      <c r="IHD10"/>
      <c r="IHE10"/>
      <c r="IHF10"/>
      <c r="IHG10"/>
      <c r="IHH10"/>
      <c r="IHI10"/>
      <c r="IHJ10"/>
      <c r="IHK10"/>
      <c r="IHL10"/>
      <c r="IHM10"/>
      <c r="IHN10"/>
      <c r="IHO10"/>
      <c r="IHP10"/>
      <c r="IHQ10"/>
      <c r="IHR10"/>
      <c r="IHS10"/>
      <c r="IHT10"/>
      <c r="IHU10"/>
      <c r="IHV10"/>
      <c r="IHW10"/>
      <c r="IHX10"/>
      <c r="IHY10"/>
      <c r="IHZ10"/>
      <c r="IIA10"/>
      <c r="IIB10"/>
      <c r="IIC10"/>
      <c r="IID10"/>
      <c r="IIE10"/>
      <c r="IIF10"/>
      <c r="IIG10"/>
      <c r="IIH10"/>
      <c r="III10"/>
      <c r="IIJ10"/>
      <c r="IIK10"/>
      <c r="IIL10"/>
      <c r="IIM10"/>
      <c r="IIN10"/>
      <c r="IIO10"/>
      <c r="IIP10"/>
      <c r="IIQ10"/>
      <c r="IIR10"/>
      <c r="IIS10"/>
      <c r="IIT10"/>
      <c r="IIU10"/>
      <c r="IIV10"/>
      <c r="IIW10"/>
      <c r="IIX10"/>
      <c r="IIY10"/>
      <c r="IIZ10"/>
      <c r="IJA10"/>
      <c r="IJB10"/>
      <c r="IJC10"/>
      <c r="IJD10"/>
      <c r="IJE10"/>
      <c r="IJF10"/>
      <c r="IJG10"/>
      <c r="IJH10"/>
      <c r="IJI10"/>
      <c r="IJJ10"/>
      <c r="IJK10"/>
      <c r="IJL10"/>
      <c r="IJM10"/>
      <c r="IJN10"/>
      <c r="IJO10"/>
      <c r="IJP10"/>
      <c r="IJQ10"/>
      <c r="IJR10"/>
      <c r="IJS10"/>
      <c r="IJT10"/>
      <c r="IJU10"/>
      <c r="IJV10"/>
      <c r="IJW10"/>
      <c r="IJX10"/>
      <c r="IJY10"/>
      <c r="IJZ10"/>
      <c r="IKA10"/>
      <c r="IKB10"/>
      <c r="IKC10"/>
      <c r="IKD10"/>
      <c r="IKE10"/>
      <c r="IKF10"/>
      <c r="IKG10"/>
      <c r="IKH10"/>
      <c r="IKI10"/>
      <c r="IKJ10"/>
      <c r="IKK10"/>
      <c r="IKL10"/>
      <c r="IKM10"/>
      <c r="IKN10"/>
      <c r="IKO10"/>
      <c r="IKP10"/>
      <c r="IKQ10"/>
      <c r="IKR10"/>
      <c r="IKS10"/>
      <c r="IKT10"/>
      <c r="IKU10"/>
      <c r="IKV10"/>
      <c r="IKW10"/>
      <c r="IKX10"/>
      <c r="IKY10"/>
      <c r="IKZ10"/>
      <c r="ILA10"/>
      <c r="ILB10"/>
      <c r="ILC10"/>
      <c r="ILD10"/>
      <c r="ILE10"/>
      <c r="ILF10"/>
      <c r="ILG10"/>
      <c r="ILH10"/>
      <c r="ILI10"/>
      <c r="ILJ10"/>
      <c r="ILK10"/>
      <c r="ILL10"/>
      <c r="ILM10"/>
      <c r="ILN10"/>
      <c r="ILO10"/>
      <c r="ILP10"/>
      <c r="ILQ10"/>
      <c r="ILR10"/>
      <c r="ILS10"/>
      <c r="ILT10"/>
      <c r="ILU10"/>
      <c r="ILV10"/>
      <c r="ILW10"/>
      <c r="ILX10"/>
      <c r="ILY10"/>
      <c r="ILZ10"/>
      <c r="IMA10"/>
      <c r="IMB10"/>
      <c r="IMC10"/>
      <c r="IMD10"/>
      <c r="IME10"/>
      <c r="IMF10"/>
      <c r="IMG10"/>
      <c r="IMH10"/>
      <c r="IMI10"/>
      <c r="IMJ10"/>
      <c r="IMK10"/>
      <c r="IML10"/>
      <c r="IMM10"/>
      <c r="IMN10"/>
      <c r="IMO10"/>
      <c r="IMP10"/>
      <c r="IMQ10"/>
      <c r="IMR10"/>
      <c r="IMS10"/>
      <c r="IMT10"/>
      <c r="IMU10"/>
      <c r="IMV10"/>
      <c r="IMW10"/>
      <c r="IMX10"/>
      <c r="IMY10"/>
      <c r="IMZ10"/>
      <c r="INA10"/>
      <c r="INB10"/>
      <c r="INC10"/>
      <c r="IND10"/>
      <c r="INE10"/>
      <c r="INF10"/>
      <c r="ING10"/>
      <c r="INH10"/>
      <c r="INI10"/>
      <c r="INJ10"/>
      <c r="INK10"/>
      <c r="INL10"/>
      <c r="INM10"/>
      <c r="INN10"/>
      <c r="INO10"/>
      <c r="INP10"/>
      <c r="INQ10"/>
      <c r="INR10"/>
      <c r="INS10"/>
      <c r="INT10"/>
      <c r="INU10"/>
      <c r="INV10"/>
      <c r="INW10"/>
      <c r="INX10"/>
      <c r="INY10"/>
      <c r="INZ10"/>
      <c r="IOA10"/>
      <c r="IOB10"/>
      <c r="IOC10"/>
      <c r="IOD10"/>
      <c r="IOE10"/>
      <c r="IOF10"/>
      <c r="IOG10"/>
      <c r="IOH10"/>
      <c r="IOI10"/>
      <c r="IOJ10"/>
      <c r="IOK10"/>
      <c r="IOL10"/>
      <c r="IOM10"/>
      <c r="ION10"/>
      <c r="IOO10"/>
      <c r="IOP10"/>
      <c r="IOQ10"/>
      <c r="IOR10"/>
      <c r="IOS10"/>
      <c r="IOT10"/>
      <c r="IOU10"/>
      <c r="IOV10"/>
      <c r="IOW10"/>
      <c r="IOX10"/>
      <c r="IOY10"/>
      <c r="IOZ10"/>
      <c r="IPA10"/>
      <c r="IPB10"/>
      <c r="IPC10"/>
      <c r="IPD10"/>
      <c r="IPE10"/>
      <c r="IPF10"/>
      <c r="IPG10"/>
      <c r="IPH10"/>
      <c r="IPI10"/>
      <c r="IPJ10"/>
      <c r="IPK10"/>
      <c r="IPL10"/>
      <c r="IPM10"/>
      <c r="IPN10"/>
      <c r="IPO10"/>
      <c r="IPP10"/>
      <c r="IPQ10"/>
      <c r="IPR10"/>
      <c r="IPS10"/>
      <c r="IPT10"/>
      <c r="IPU10"/>
      <c r="IPV10"/>
      <c r="IPW10"/>
      <c r="IPX10"/>
      <c r="IPY10"/>
      <c r="IPZ10"/>
      <c r="IQA10"/>
      <c r="IQB10"/>
      <c r="IQC10"/>
      <c r="IQD10"/>
      <c r="IQE10"/>
      <c r="IQF10"/>
      <c r="IQG10"/>
      <c r="IQH10"/>
      <c r="IQI10"/>
      <c r="IQJ10"/>
      <c r="IQK10"/>
      <c r="IQL10"/>
      <c r="IQM10"/>
      <c r="IQN10"/>
      <c r="IQO10"/>
      <c r="IQP10"/>
      <c r="IQQ10"/>
      <c r="IQR10"/>
      <c r="IQS10"/>
      <c r="IQT10"/>
      <c r="IQU10"/>
      <c r="IQV10"/>
      <c r="IQW10"/>
      <c r="IQX10"/>
      <c r="IQY10"/>
      <c r="IQZ10"/>
      <c r="IRA10"/>
      <c r="IRB10"/>
      <c r="IRC10"/>
      <c r="IRD10"/>
      <c r="IRE10"/>
      <c r="IRF10"/>
      <c r="IRG10"/>
      <c r="IRH10"/>
      <c r="IRI10"/>
      <c r="IRJ10"/>
      <c r="IRK10"/>
      <c r="IRL10"/>
      <c r="IRM10"/>
      <c r="IRN10"/>
      <c r="IRO10"/>
      <c r="IRP10"/>
      <c r="IRQ10"/>
      <c r="IRR10"/>
      <c r="IRS10"/>
      <c r="IRT10"/>
      <c r="IRU10"/>
      <c r="IRV10"/>
      <c r="IRW10"/>
      <c r="IRX10"/>
      <c r="IRY10"/>
      <c r="IRZ10"/>
      <c r="ISA10"/>
      <c r="ISB10"/>
      <c r="ISC10"/>
      <c r="ISD10"/>
      <c r="ISE10"/>
      <c r="ISF10"/>
      <c r="ISG10"/>
      <c r="ISH10"/>
      <c r="ISI10"/>
      <c r="ISJ10"/>
      <c r="ISK10"/>
      <c r="ISL10"/>
      <c r="ISM10"/>
      <c r="ISN10"/>
      <c r="ISO10"/>
      <c r="ISP10"/>
      <c r="ISQ10"/>
      <c r="ISR10"/>
      <c r="ISS10"/>
      <c r="IST10"/>
      <c r="ISU10"/>
      <c r="ISV10"/>
      <c r="ISW10"/>
      <c r="ISX10"/>
      <c r="ISY10"/>
      <c r="ISZ10"/>
      <c r="ITA10"/>
      <c r="ITB10"/>
      <c r="ITC10"/>
      <c r="ITD10"/>
      <c r="ITE10"/>
      <c r="ITF10"/>
      <c r="ITG10"/>
      <c r="ITH10"/>
      <c r="ITI10"/>
      <c r="ITJ10"/>
      <c r="ITK10"/>
      <c r="ITL10"/>
      <c r="ITM10"/>
      <c r="ITN10"/>
      <c r="ITO10"/>
      <c r="ITP10"/>
      <c r="ITQ10"/>
      <c r="ITR10"/>
      <c r="ITS10"/>
      <c r="ITT10"/>
      <c r="ITU10"/>
      <c r="ITV10"/>
      <c r="ITW10"/>
      <c r="ITX10"/>
      <c r="ITY10"/>
      <c r="ITZ10"/>
      <c r="IUA10"/>
      <c r="IUB10"/>
      <c r="IUC10"/>
      <c r="IUD10"/>
      <c r="IUE10"/>
      <c r="IUF10"/>
      <c r="IUG10"/>
      <c r="IUH10"/>
      <c r="IUI10"/>
      <c r="IUJ10"/>
      <c r="IUK10"/>
      <c r="IUL10"/>
      <c r="IUM10"/>
      <c r="IUN10"/>
      <c r="IUO10"/>
      <c r="IUP10"/>
      <c r="IUQ10"/>
      <c r="IUR10"/>
      <c r="IUS10"/>
      <c r="IUT10"/>
      <c r="IUU10"/>
      <c r="IUV10"/>
      <c r="IUW10"/>
      <c r="IUX10"/>
      <c r="IUY10"/>
      <c r="IUZ10"/>
      <c r="IVA10"/>
      <c r="IVB10"/>
      <c r="IVC10"/>
      <c r="IVD10"/>
      <c r="IVE10"/>
      <c r="IVF10"/>
      <c r="IVG10"/>
      <c r="IVH10"/>
      <c r="IVI10"/>
      <c r="IVJ10"/>
      <c r="IVK10"/>
      <c r="IVL10"/>
      <c r="IVM10"/>
      <c r="IVN10"/>
      <c r="IVO10"/>
      <c r="IVP10"/>
      <c r="IVQ10"/>
      <c r="IVR10"/>
      <c r="IVS10"/>
      <c r="IVT10"/>
      <c r="IVU10"/>
      <c r="IVV10"/>
      <c r="IVW10"/>
      <c r="IVX10"/>
      <c r="IVY10"/>
      <c r="IVZ10"/>
      <c r="IWA10"/>
      <c r="IWB10"/>
      <c r="IWC10"/>
      <c r="IWD10"/>
      <c r="IWE10"/>
      <c r="IWF10"/>
      <c r="IWG10"/>
      <c r="IWH10"/>
      <c r="IWI10"/>
      <c r="IWJ10"/>
      <c r="IWK10"/>
      <c r="IWL10"/>
      <c r="IWM10"/>
      <c r="IWN10"/>
      <c r="IWO10"/>
      <c r="IWP10"/>
      <c r="IWQ10"/>
      <c r="IWR10"/>
      <c r="IWS10"/>
      <c r="IWT10"/>
      <c r="IWU10"/>
      <c r="IWV10"/>
      <c r="IWW10"/>
      <c r="IWX10"/>
      <c r="IWY10"/>
      <c r="IWZ10"/>
      <c r="IXA10"/>
      <c r="IXB10"/>
      <c r="IXC10"/>
      <c r="IXD10"/>
      <c r="IXE10"/>
      <c r="IXF10"/>
      <c r="IXG10"/>
      <c r="IXH10"/>
      <c r="IXI10"/>
      <c r="IXJ10"/>
      <c r="IXK10"/>
      <c r="IXL10"/>
      <c r="IXM10"/>
      <c r="IXN10"/>
      <c r="IXO10"/>
      <c r="IXP10"/>
      <c r="IXQ10"/>
      <c r="IXR10"/>
      <c r="IXS10"/>
      <c r="IXT10"/>
      <c r="IXU10"/>
      <c r="IXV10"/>
      <c r="IXW10"/>
      <c r="IXX10"/>
      <c r="IXY10"/>
      <c r="IXZ10"/>
      <c r="IYA10"/>
      <c r="IYB10"/>
      <c r="IYC10"/>
      <c r="IYD10"/>
      <c r="IYE10"/>
      <c r="IYF10"/>
      <c r="IYG10"/>
      <c r="IYH10"/>
      <c r="IYI10"/>
      <c r="IYJ10"/>
      <c r="IYK10"/>
      <c r="IYL10"/>
      <c r="IYM10"/>
      <c r="IYN10"/>
      <c r="IYO10"/>
      <c r="IYP10"/>
      <c r="IYQ10"/>
      <c r="IYR10"/>
      <c r="IYS10"/>
      <c r="IYT10"/>
      <c r="IYU10"/>
      <c r="IYV10"/>
      <c r="IYW10"/>
      <c r="IYX10"/>
      <c r="IYY10"/>
      <c r="IYZ10"/>
      <c r="IZA10"/>
      <c r="IZB10"/>
      <c r="IZC10"/>
      <c r="IZD10"/>
      <c r="IZE10"/>
      <c r="IZF10"/>
      <c r="IZG10"/>
      <c r="IZH10"/>
      <c r="IZI10"/>
      <c r="IZJ10"/>
      <c r="IZK10"/>
      <c r="IZL10"/>
      <c r="IZM10"/>
      <c r="IZN10"/>
      <c r="IZO10"/>
      <c r="IZP10"/>
      <c r="IZQ10"/>
      <c r="IZR10"/>
      <c r="IZS10"/>
      <c r="IZT10"/>
      <c r="IZU10"/>
      <c r="IZV10"/>
      <c r="IZW10"/>
      <c r="IZX10"/>
      <c r="IZY10"/>
      <c r="IZZ10"/>
      <c r="JAA10"/>
      <c r="JAB10"/>
      <c r="JAC10"/>
      <c r="JAD10"/>
      <c r="JAE10"/>
      <c r="JAF10"/>
      <c r="JAG10"/>
      <c r="JAH10"/>
      <c r="JAI10"/>
      <c r="JAJ10"/>
      <c r="JAK10"/>
      <c r="JAL10"/>
      <c r="JAM10"/>
      <c r="JAN10"/>
      <c r="JAO10"/>
      <c r="JAP10"/>
      <c r="JAQ10"/>
      <c r="JAR10"/>
      <c r="JAS10"/>
      <c r="JAT10"/>
      <c r="JAU10"/>
      <c r="JAV10"/>
      <c r="JAW10"/>
      <c r="JAX10"/>
      <c r="JAY10"/>
      <c r="JAZ10"/>
      <c r="JBA10"/>
      <c r="JBB10"/>
      <c r="JBC10"/>
      <c r="JBD10"/>
      <c r="JBE10"/>
      <c r="JBF10"/>
      <c r="JBG10"/>
      <c r="JBH10"/>
      <c r="JBI10"/>
      <c r="JBJ10"/>
      <c r="JBK10"/>
      <c r="JBL10"/>
      <c r="JBM10"/>
      <c r="JBN10"/>
      <c r="JBO10"/>
      <c r="JBP10"/>
      <c r="JBQ10"/>
      <c r="JBR10"/>
      <c r="JBS10"/>
      <c r="JBT10"/>
      <c r="JBU10"/>
      <c r="JBV10"/>
      <c r="JBW10"/>
      <c r="JBX10"/>
      <c r="JBY10"/>
      <c r="JBZ10"/>
      <c r="JCA10"/>
      <c r="JCB10"/>
      <c r="JCC10"/>
      <c r="JCD10"/>
      <c r="JCE10"/>
      <c r="JCF10"/>
      <c r="JCG10"/>
      <c r="JCH10"/>
      <c r="JCI10"/>
      <c r="JCJ10"/>
      <c r="JCK10"/>
      <c r="JCL10"/>
      <c r="JCM10"/>
      <c r="JCN10"/>
      <c r="JCO10"/>
      <c r="JCP10"/>
      <c r="JCQ10"/>
      <c r="JCR10"/>
      <c r="JCS10"/>
      <c r="JCT10"/>
      <c r="JCU10"/>
      <c r="JCV10"/>
      <c r="JCW10"/>
      <c r="JCX10"/>
      <c r="JCY10"/>
      <c r="JCZ10"/>
      <c r="JDA10"/>
      <c r="JDB10"/>
      <c r="JDC10"/>
      <c r="JDD10"/>
      <c r="JDE10"/>
      <c r="JDF10"/>
      <c r="JDG10"/>
      <c r="JDH10"/>
      <c r="JDI10"/>
      <c r="JDJ10"/>
      <c r="JDK10"/>
      <c r="JDL10"/>
      <c r="JDM10"/>
      <c r="JDN10"/>
      <c r="JDO10"/>
      <c r="JDP10"/>
      <c r="JDQ10"/>
      <c r="JDR10"/>
      <c r="JDS10"/>
      <c r="JDT10"/>
      <c r="JDU10"/>
      <c r="JDV10"/>
      <c r="JDW10"/>
      <c r="JDX10"/>
      <c r="JDY10"/>
      <c r="JDZ10"/>
      <c r="JEA10"/>
      <c r="JEB10"/>
      <c r="JEC10"/>
      <c r="JED10"/>
      <c r="JEE10"/>
      <c r="JEF10"/>
      <c r="JEG10"/>
      <c r="JEH10"/>
      <c r="JEI10"/>
      <c r="JEJ10"/>
      <c r="JEK10"/>
      <c r="JEL10"/>
      <c r="JEM10"/>
      <c r="JEN10"/>
      <c r="JEO10"/>
      <c r="JEP10"/>
      <c r="JEQ10"/>
      <c r="JER10"/>
      <c r="JES10"/>
      <c r="JET10"/>
      <c r="JEU10"/>
      <c r="JEV10"/>
      <c r="JEW10"/>
      <c r="JEX10"/>
      <c r="JEY10"/>
      <c r="JEZ10"/>
      <c r="JFA10"/>
      <c r="JFB10"/>
      <c r="JFC10"/>
      <c r="JFD10"/>
      <c r="JFE10"/>
      <c r="JFF10"/>
      <c r="JFG10"/>
      <c r="JFH10"/>
      <c r="JFI10"/>
      <c r="JFJ10"/>
      <c r="JFK10"/>
      <c r="JFL10"/>
      <c r="JFM10"/>
      <c r="JFN10"/>
      <c r="JFO10"/>
      <c r="JFP10"/>
      <c r="JFQ10"/>
      <c r="JFR10"/>
      <c r="JFS10"/>
      <c r="JFT10"/>
      <c r="JFU10"/>
      <c r="JFV10"/>
      <c r="JFW10"/>
      <c r="JFX10"/>
      <c r="JFY10"/>
      <c r="JFZ10"/>
      <c r="JGA10"/>
      <c r="JGB10"/>
      <c r="JGC10"/>
      <c r="JGD10"/>
      <c r="JGE10"/>
      <c r="JGF10"/>
      <c r="JGG10"/>
      <c r="JGH10"/>
      <c r="JGI10"/>
      <c r="JGJ10"/>
      <c r="JGK10"/>
      <c r="JGL10"/>
      <c r="JGM10"/>
      <c r="JGN10"/>
      <c r="JGO10"/>
      <c r="JGP10"/>
      <c r="JGQ10"/>
      <c r="JGR10"/>
      <c r="JGS10"/>
      <c r="JGT10"/>
      <c r="JGU10"/>
      <c r="JGV10"/>
      <c r="JGW10"/>
      <c r="JGX10"/>
      <c r="JGY10"/>
      <c r="JGZ10"/>
      <c r="JHA10"/>
      <c r="JHB10"/>
      <c r="JHC10"/>
      <c r="JHD10"/>
      <c r="JHE10"/>
      <c r="JHF10"/>
      <c r="JHG10"/>
      <c r="JHH10"/>
      <c r="JHI10"/>
      <c r="JHJ10"/>
      <c r="JHK10"/>
      <c r="JHL10"/>
      <c r="JHM10"/>
      <c r="JHN10"/>
      <c r="JHO10"/>
      <c r="JHP10"/>
      <c r="JHQ10"/>
      <c r="JHR10"/>
      <c r="JHS10"/>
      <c r="JHT10"/>
      <c r="JHU10"/>
      <c r="JHV10"/>
      <c r="JHW10"/>
      <c r="JHX10"/>
      <c r="JHY10"/>
      <c r="JHZ10"/>
      <c r="JIA10"/>
      <c r="JIB10"/>
      <c r="JIC10"/>
      <c r="JID10"/>
      <c r="JIE10"/>
      <c r="JIF10"/>
      <c r="JIG10"/>
      <c r="JIH10"/>
      <c r="JII10"/>
      <c r="JIJ10"/>
      <c r="JIK10"/>
      <c r="JIL10"/>
      <c r="JIM10"/>
      <c r="JIN10"/>
      <c r="JIO10"/>
      <c r="JIP10"/>
      <c r="JIQ10"/>
      <c r="JIR10"/>
      <c r="JIS10"/>
      <c r="JIT10"/>
      <c r="JIU10"/>
      <c r="JIV10"/>
      <c r="JIW10"/>
      <c r="JIX10"/>
      <c r="JIY10"/>
      <c r="JIZ10"/>
      <c r="JJA10"/>
      <c r="JJB10"/>
      <c r="JJC10"/>
      <c r="JJD10"/>
      <c r="JJE10"/>
      <c r="JJF10"/>
      <c r="JJG10"/>
      <c r="JJH10"/>
      <c r="JJI10"/>
      <c r="JJJ10"/>
      <c r="JJK10"/>
      <c r="JJL10"/>
      <c r="JJM10"/>
      <c r="JJN10"/>
      <c r="JJO10"/>
      <c r="JJP10"/>
      <c r="JJQ10"/>
      <c r="JJR10"/>
      <c r="JJS10"/>
      <c r="JJT10"/>
      <c r="JJU10"/>
      <c r="JJV10"/>
      <c r="JJW10"/>
      <c r="JJX10"/>
      <c r="JJY10"/>
      <c r="JJZ10"/>
      <c r="JKA10"/>
      <c r="JKB10"/>
      <c r="JKC10"/>
      <c r="JKD10"/>
      <c r="JKE10"/>
      <c r="JKF10"/>
      <c r="JKG10"/>
      <c r="JKH10"/>
      <c r="JKI10"/>
      <c r="JKJ10"/>
      <c r="JKK10"/>
      <c r="JKL10"/>
      <c r="JKM10"/>
      <c r="JKN10"/>
      <c r="JKO10"/>
      <c r="JKP10"/>
      <c r="JKQ10"/>
      <c r="JKR10"/>
      <c r="JKS10"/>
      <c r="JKT10"/>
      <c r="JKU10"/>
      <c r="JKV10"/>
      <c r="JKW10"/>
      <c r="JKX10"/>
      <c r="JKY10"/>
      <c r="JKZ10"/>
      <c r="JLA10"/>
      <c r="JLB10"/>
      <c r="JLC10"/>
      <c r="JLD10"/>
      <c r="JLE10"/>
      <c r="JLF10"/>
      <c r="JLG10"/>
      <c r="JLH10"/>
      <c r="JLI10"/>
      <c r="JLJ10"/>
      <c r="JLK10"/>
      <c r="JLL10"/>
      <c r="JLM10"/>
      <c r="JLN10"/>
      <c r="JLO10"/>
      <c r="JLP10"/>
      <c r="JLQ10"/>
      <c r="JLR10"/>
      <c r="JLS10"/>
      <c r="JLT10"/>
      <c r="JLU10"/>
      <c r="JLV10"/>
      <c r="JLW10"/>
      <c r="JLX10"/>
      <c r="JLY10"/>
      <c r="JLZ10"/>
      <c r="JMA10"/>
      <c r="JMB10"/>
      <c r="JMC10"/>
      <c r="JMD10"/>
      <c r="JME10"/>
      <c r="JMF10"/>
      <c r="JMG10"/>
      <c r="JMH10"/>
      <c r="JMI10"/>
      <c r="JMJ10"/>
      <c r="JMK10"/>
      <c r="JML10"/>
      <c r="JMM10"/>
      <c r="JMN10"/>
      <c r="JMO10"/>
      <c r="JMP10"/>
      <c r="JMQ10"/>
      <c r="JMR10"/>
      <c r="JMS10"/>
      <c r="JMT10"/>
      <c r="JMU10"/>
      <c r="JMV10"/>
      <c r="JMW10"/>
      <c r="JMX10"/>
      <c r="JMY10"/>
      <c r="JMZ10"/>
      <c r="JNA10"/>
      <c r="JNB10"/>
      <c r="JNC10"/>
      <c r="JND10"/>
      <c r="JNE10"/>
      <c r="JNF10"/>
      <c r="JNG10"/>
      <c r="JNH10"/>
      <c r="JNI10"/>
      <c r="JNJ10"/>
      <c r="JNK10"/>
      <c r="JNL10"/>
      <c r="JNM10"/>
      <c r="JNN10"/>
      <c r="JNO10"/>
      <c r="JNP10"/>
      <c r="JNQ10"/>
      <c r="JNR10"/>
      <c r="JNS10"/>
      <c r="JNT10"/>
      <c r="JNU10"/>
      <c r="JNV10"/>
      <c r="JNW10"/>
      <c r="JNX10"/>
      <c r="JNY10"/>
      <c r="JNZ10"/>
      <c r="JOA10"/>
      <c r="JOB10"/>
      <c r="JOC10"/>
      <c r="JOD10"/>
      <c r="JOE10"/>
      <c r="JOF10"/>
      <c r="JOG10"/>
      <c r="JOH10"/>
      <c r="JOI10"/>
      <c r="JOJ10"/>
      <c r="JOK10"/>
      <c r="JOL10"/>
      <c r="JOM10"/>
      <c r="JON10"/>
      <c r="JOO10"/>
      <c r="JOP10"/>
      <c r="JOQ10"/>
      <c r="JOR10"/>
      <c r="JOS10"/>
      <c r="JOT10"/>
      <c r="JOU10"/>
      <c r="JOV10"/>
      <c r="JOW10"/>
      <c r="JOX10"/>
      <c r="JOY10"/>
      <c r="JOZ10"/>
      <c r="JPA10"/>
      <c r="JPB10"/>
      <c r="JPC10"/>
      <c r="JPD10"/>
      <c r="JPE10"/>
      <c r="JPF10"/>
      <c r="JPG10"/>
      <c r="JPH10"/>
      <c r="JPI10"/>
      <c r="JPJ10"/>
      <c r="JPK10"/>
      <c r="JPL10"/>
      <c r="JPM10"/>
      <c r="JPN10"/>
      <c r="JPO10"/>
      <c r="JPP10"/>
      <c r="JPQ10"/>
      <c r="JPR10"/>
      <c r="JPS10"/>
      <c r="JPT10"/>
      <c r="JPU10"/>
      <c r="JPV10"/>
      <c r="JPW10"/>
      <c r="JPX10"/>
      <c r="JPY10"/>
      <c r="JPZ10"/>
      <c r="JQA10"/>
      <c r="JQB10"/>
      <c r="JQC10"/>
      <c r="JQD10"/>
      <c r="JQE10"/>
      <c r="JQF10"/>
      <c r="JQG10"/>
      <c r="JQH10"/>
      <c r="JQI10"/>
      <c r="JQJ10"/>
      <c r="JQK10"/>
      <c r="JQL10"/>
      <c r="JQM10"/>
      <c r="JQN10"/>
      <c r="JQO10"/>
      <c r="JQP10"/>
      <c r="JQQ10"/>
      <c r="JQR10"/>
      <c r="JQS10"/>
      <c r="JQT10"/>
      <c r="JQU10"/>
      <c r="JQV10"/>
      <c r="JQW10"/>
      <c r="JQX10"/>
      <c r="JQY10"/>
      <c r="JQZ10"/>
      <c r="JRA10"/>
      <c r="JRB10"/>
      <c r="JRC10"/>
      <c r="JRD10"/>
      <c r="JRE10"/>
      <c r="JRF10"/>
      <c r="JRG10"/>
      <c r="JRH10"/>
      <c r="JRI10"/>
      <c r="JRJ10"/>
      <c r="JRK10"/>
      <c r="JRL10"/>
      <c r="JRM10"/>
      <c r="JRN10"/>
      <c r="JRO10"/>
      <c r="JRP10"/>
      <c r="JRQ10"/>
      <c r="JRR10"/>
      <c r="JRS10"/>
      <c r="JRT10"/>
      <c r="JRU10"/>
      <c r="JRV10"/>
      <c r="JRW10"/>
      <c r="JRX10"/>
      <c r="JRY10"/>
      <c r="JRZ10"/>
      <c r="JSA10"/>
      <c r="JSB10"/>
      <c r="JSC10"/>
      <c r="JSD10"/>
      <c r="JSE10"/>
      <c r="JSF10"/>
      <c r="JSG10"/>
      <c r="JSH10"/>
      <c r="JSI10"/>
      <c r="JSJ10"/>
      <c r="JSK10"/>
      <c r="JSL10"/>
      <c r="JSM10"/>
      <c r="JSN10"/>
      <c r="JSO10"/>
      <c r="JSP10"/>
      <c r="JSQ10"/>
      <c r="JSR10"/>
      <c r="JSS10"/>
      <c r="JST10"/>
      <c r="JSU10"/>
      <c r="JSV10"/>
      <c r="JSW10"/>
      <c r="JSX10"/>
      <c r="JSY10"/>
      <c r="JSZ10"/>
      <c r="JTA10"/>
      <c r="JTB10"/>
      <c r="JTC10"/>
      <c r="JTD10"/>
      <c r="JTE10"/>
      <c r="JTF10"/>
      <c r="JTG10"/>
      <c r="JTH10"/>
      <c r="JTI10"/>
      <c r="JTJ10"/>
      <c r="JTK10"/>
      <c r="JTL10"/>
      <c r="JTM10"/>
      <c r="JTN10"/>
      <c r="JTO10"/>
      <c r="JTP10"/>
      <c r="JTQ10"/>
      <c r="JTR10"/>
      <c r="JTS10"/>
      <c r="JTT10"/>
      <c r="JTU10"/>
      <c r="JTV10"/>
      <c r="JTW10"/>
      <c r="JTX10"/>
      <c r="JTY10"/>
      <c r="JTZ10"/>
      <c r="JUA10"/>
      <c r="JUB10"/>
      <c r="JUC10"/>
      <c r="JUD10"/>
      <c r="JUE10"/>
      <c r="JUF10"/>
      <c r="JUG10"/>
      <c r="JUH10"/>
      <c r="JUI10"/>
      <c r="JUJ10"/>
      <c r="JUK10"/>
      <c r="JUL10"/>
      <c r="JUM10"/>
      <c r="JUN10"/>
      <c r="JUO10"/>
      <c r="JUP10"/>
      <c r="JUQ10"/>
      <c r="JUR10"/>
      <c r="JUS10"/>
      <c r="JUT10"/>
      <c r="JUU10"/>
      <c r="JUV10"/>
      <c r="JUW10"/>
      <c r="JUX10"/>
      <c r="JUY10"/>
      <c r="JUZ10"/>
      <c r="JVA10"/>
      <c r="JVB10"/>
      <c r="JVC10"/>
      <c r="JVD10"/>
      <c r="JVE10"/>
      <c r="JVF10"/>
      <c r="JVG10"/>
      <c r="JVH10"/>
      <c r="JVI10"/>
      <c r="JVJ10"/>
      <c r="JVK10"/>
      <c r="JVL10"/>
      <c r="JVM10"/>
      <c r="JVN10"/>
      <c r="JVO10"/>
      <c r="JVP10"/>
      <c r="JVQ10"/>
      <c r="JVR10"/>
      <c r="JVS10"/>
      <c r="JVT10"/>
      <c r="JVU10"/>
      <c r="JVV10"/>
      <c r="JVW10"/>
      <c r="JVX10"/>
      <c r="JVY10"/>
      <c r="JVZ10"/>
      <c r="JWA10"/>
      <c r="JWB10"/>
      <c r="JWC10"/>
      <c r="JWD10"/>
      <c r="JWE10"/>
      <c r="JWF10"/>
      <c r="JWG10"/>
      <c r="JWH10"/>
      <c r="JWI10"/>
      <c r="JWJ10"/>
      <c r="JWK10"/>
      <c r="JWL10"/>
      <c r="JWM10"/>
      <c r="JWN10"/>
      <c r="JWO10"/>
      <c r="JWP10"/>
      <c r="JWQ10"/>
      <c r="JWR10"/>
      <c r="JWS10"/>
      <c r="JWT10"/>
      <c r="JWU10"/>
      <c r="JWV10"/>
      <c r="JWW10"/>
      <c r="JWX10"/>
      <c r="JWY10"/>
      <c r="JWZ10"/>
      <c r="JXA10"/>
      <c r="JXB10"/>
      <c r="JXC10"/>
      <c r="JXD10"/>
      <c r="JXE10"/>
      <c r="JXF10"/>
      <c r="JXG10"/>
      <c r="JXH10"/>
      <c r="JXI10"/>
      <c r="JXJ10"/>
      <c r="JXK10"/>
      <c r="JXL10"/>
      <c r="JXM10"/>
      <c r="JXN10"/>
      <c r="JXO10"/>
      <c r="JXP10"/>
      <c r="JXQ10"/>
      <c r="JXR10"/>
      <c r="JXS10"/>
      <c r="JXT10"/>
      <c r="JXU10"/>
      <c r="JXV10"/>
      <c r="JXW10"/>
      <c r="JXX10"/>
      <c r="JXY10"/>
      <c r="JXZ10"/>
      <c r="JYA10"/>
      <c r="JYB10"/>
      <c r="JYC10"/>
      <c r="JYD10"/>
      <c r="JYE10"/>
      <c r="JYF10"/>
      <c r="JYG10"/>
      <c r="JYH10"/>
      <c r="JYI10"/>
      <c r="JYJ10"/>
      <c r="JYK10"/>
      <c r="JYL10"/>
      <c r="JYM10"/>
      <c r="JYN10"/>
      <c r="JYO10"/>
      <c r="JYP10"/>
      <c r="JYQ10"/>
      <c r="JYR10"/>
      <c r="JYS10"/>
      <c r="JYT10"/>
      <c r="JYU10"/>
      <c r="JYV10"/>
      <c r="JYW10"/>
      <c r="JYX10"/>
      <c r="JYY10"/>
      <c r="JYZ10"/>
      <c r="JZA10"/>
      <c r="JZB10"/>
      <c r="JZC10"/>
      <c r="JZD10"/>
      <c r="JZE10"/>
      <c r="JZF10"/>
      <c r="JZG10"/>
      <c r="JZH10"/>
      <c r="JZI10"/>
      <c r="JZJ10"/>
      <c r="JZK10"/>
      <c r="JZL10"/>
      <c r="JZM10"/>
      <c r="JZN10"/>
      <c r="JZO10"/>
      <c r="JZP10"/>
      <c r="JZQ10"/>
      <c r="JZR10"/>
      <c r="JZS10"/>
      <c r="JZT10"/>
      <c r="JZU10"/>
      <c r="JZV10"/>
      <c r="JZW10"/>
      <c r="JZX10"/>
      <c r="JZY10"/>
      <c r="JZZ10"/>
      <c r="KAA10"/>
      <c r="KAB10"/>
      <c r="KAC10"/>
      <c r="KAD10"/>
      <c r="KAE10"/>
      <c r="KAF10"/>
      <c r="KAG10"/>
      <c r="KAH10"/>
      <c r="KAI10"/>
      <c r="KAJ10"/>
      <c r="KAK10"/>
      <c r="KAL10"/>
      <c r="KAM10"/>
      <c r="KAN10"/>
      <c r="KAO10"/>
      <c r="KAP10"/>
      <c r="KAQ10"/>
      <c r="KAR10"/>
      <c r="KAS10"/>
      <c r="KAT10"/>
      <c r="KAU10"/>
      <c r="KAV10"/>
      <c r="KAW10"/>
      <c r="KAX10"/>
      <c r="KAY10"/>
      <c r="KAZ10"/>
      <c r="KBA10"/>
      <c r="KBB10"/>
      <c r="KBC10"/>
      <c r="KBD10"/>
      <c r="KBE10"/>
      <c r="KBF10"/>
      <c r="KBG10"/>
      <c r="KBH10"/>
      <c r="KBI10"/>
      <c r="KBJ10"/>
      <c r="KBK10"/>
      <c r="KBL10"/>
      <c r="KBM10"/>
      <c r="KBN10"/>
      <c r="KBO10"/>
      <c r="KBP10"/>
      <c r="KBQ10"/>
      <c r="KBR10"/>
      <c r="KBS10"/>
      <c r="KBT10"/>
      <c r="KBU10"/>
      <c r="KBV10"/>
      <c r="KBW10"/>
      <c r="KBX10"/>
      <c r="KBY10"/>
      <c r="KBZ10"/>
      <c r="KCA10"/>
      <c r="KCB10"/>
      <c r="KCC10"/>
      <c r="KCD10"/>
      <c r="KCE10"/>
      <c r="KCF10"/>
      <c r="KCG10"/>
      <c r="KCH10"/>
      <c r="KCI10"/>
      <c r="KCJ10"/>
      <c r="KCK10"/>
      <c r="KCL10"/>
      <c r="KCM10"/>
      <c r="KCN10"/>
      <c r="KCO10"/>
      <c r="KCP10"/>
      <c r="KCQ10"/>
      <c r="KCR10"/>
      <c r="KCS10"/>
      <c r="KCT10"/>
      <c r="KCU10"/>
      <c r="KCV10"/>
      <c r="KCW10"/>
      <c r="KCX10"/>
      <c r="KCY10"/>
      <c r="KCZ10"/>
      <c r="KDA10"/>
      <c r="KDB10"/>
      <c r="KDC10"/>
      <c r="KDD10"/>
      <c r="KDE10"/>
      <c r="KDF10"/>
      <c r="KDG10"/>
      <c r="KDH10"/>
      <c r="KDI10"/>
      <c r="KDJ10"/>
      <c r="KDK10"/>
      <c r="KDL10"/>
      <c r="KDM10"/>
      <c r="KDN10"/>
      <c r="KDO10"/>
      <c r="KDP10"/>
      <c r="KDQ10"/>
      <c r="KDR10"/>
      <c r="KDS10"/>
      <c r="KDT10"/>
      <c r="KDU10"/>
      <c r="KDV10"/>
      <c r="KDW10"/>
      <c r="KDX10"/>
      <c r="KDY10"/>
      <c r="KDZ10"/>
      <c r="KEA10"/>
      <c r="KEB10"/>
      <c r="KEC10"/>
      <c r="KED10"/>
      <c r="KEE10"/>
      <c r="KEF10"/>
      <c r="KEG10"/>
      <c r="KEH10"/>
      <c r="KEI10"/>
      <c r="KEJ10"/>
      <c r="KEK10"/>
      <c r="KEL10"/>
      <c r="KEM10"/>
      <c r="KEN10"/>
      <c r="KEO10"/>
      <c r="KEP10"/>
      <c r="KEQ10"/>
      <c r="KER10"/>
      <c r="KES10"/>
      <c r="KET10"/>
      <c r="KEU10"/>
      <c r="KEV10"/>
      <c r="KEW10"/>
      <c r="KEX10"/>
      <c r="KEY10"/>
      <c r="KEZ10"/>
      <c r="KFA10"/>
      <c r="KFB10"/>
      <c r="KFC10"/>
      <c r="KFD10"/>
      <c r="KFE10"/>
      <c r="KFF10"/>
      <c r="KFG10"/>
      <c r="KFH10"/>
      <c r="KFI10"/>
      <c r="KFJ10"/>
      <c r="KFK10"/>
      <c r="KFL10"/>
      <c r="KFM10"/>
      <c r="KFN10"/>
      <c r="KFO10"/>
      <c r="KFP10"/>
      <c r="KFQ10"/>
      <c r="KFR10"/>
      <c r="KFS10"/>
      <c r="KFT10"/>
      <c r="KFU10"/>
      <c r="KFV10"/>
      <c r="KFW10"/>
      <c r="KFX10"/>
      <c r="KFY10"/>
      <c r="KFZ10"/>
      <c r="KGA10"/>
      <c r="KGB10"/>
      <c r="KGC10"/>
      <c r="KGD10"/>
      <c r="KGE10"/>
      <c r="KGF10"/>
      <c r="KGG10"/>
      <c r="KGH10"/>
      <c r="KGI10"/>
      <c r="KGJ10"/>
      <c r="KGK10"/>
      <c r="KGL10"/>
      <c r="KGM10"/>
      <c r="KGN10"/>
      <c r="KGO10"/>
      <c r="KGP10"/>
      <c r="KGQ10"/>
      <c r="KGR10"/>
      <c r="KGS10"/>
      <c r="KGT10"/>
      <c r="KGU10"/>
      <c r="KGV10"/>
      <c r="KGW10"/>
      <c r="KGX10"/>
      <c r="KGY10"/>
      <c r="KGZ10"/>
      <c r="KHA10"/>
      <c r="KHB10"/>
      <c r="KHC10"/>
      <c r="KHD10"/>
      <c r="KHE10"/>
      <c r="KHF10"/>
      <c r="KHG10"/>
      <c r="KHH10"/>
      <c r="KHI10"/>
      <c r="KHJ10"/>
      <c r="KHK10"/>
      <c r="KHL10"/>
      <c r="KHM10"/>
      <c r="KHN10"/>
      <c r="KHO10"/>
      <c r="KHP10"/>
      <c r="KHQ10"/>
      <c r="KHR10"/>
      <c r="KHS10"/>
      <c r="KHT10"/>
      <c r="KHU10"/>
      <c r="KHV10"/>
      <c r="KHW10"/>
      <c r="KHX10"/>
      <c r="KHY10"/>
      <c r="KHZ10"/>
      <c r="KIA10"/>
      <c r="KIB10"/>
      <c r="KIC10"/>
      <c r="KID10"/>
      <c r="KIE10"/>
      <c r="KIF10"/>
      <c r="KIG10"/>
      <c r="KIH10"/>
      <c r="KII10"/>
      <c r="KIJ10"/>
      <c r="KIK10"/>
      <c r="KIL10"/>
      <c r="KIM10"/>
      <c r="KIN10"/>
      <c r="KIO10"/>
      <c r="KIP10"/>
      <c r="KIQ10"/>
      <c r="KIR10"/>
      <c r="KIS10"/>
      <c r="KIT10"/>
      <c r="KIU10"/>
      <c r="KIV10"/>
      <c r="KIW10"/>
      <c r="KIX10"/>
      <c r="KIY10"/>
      <c r="KIZ10"/>
      <c r="KJA10"/>
      <c r="KJB10"/>
      <c r="KJC10"/>
      <c r="KJD10"/>
      <c r="KJE10"/>
      <c r="KJF10"/>
      <c r="KJG10"/>
      <c r="KJH10"/>
      <c r="KJI10"/>
      <c r="KJJ10"/>
      <c r="KJK10"/>
      <c r="KJL10"/>
      <c r="KJM10"/>
      <c r="KJN10"/>
      <c r="KJO10"/>
      <c r="KJP10"/>
      <c r="KJQ10"/>
      <c r="KJR10"/>
      <c r="KJS10"/>
      <c r="KJT10"/>
      <c r="KJU10"/>
      <c r="KJV10"/>
      <c r="KJW10"/>
      <c r="KJX10"/>
      <c r="KJY10"/>
      <c r="KJZ10"/>
      <c r="KKA10"/>
      <c r="KKB10"/>
      <c r="KKC10"/>
      <c r="KKD10"/>
      <c r="KKE10"/>
      <c r="KKF10"/>
      <c r="KKG10"/>
      <c r="KKH10"/>
      <c r="KKI10"/>
      <c r="KKJ10"/>
      <c r="KKK10"/>
      <c r="KKL10"/>
      <c r="KKM10"/>
      <c r="KKN10"/>
      <c r="KKO10"/>
      <c r="KKP10"/>
      <c r="KKQ10"/>
      <c r="KKR10"/>
      <c r="KKS10"/>
      <c r="KKT10"/>
      <c r="KKU10"/>
      <c r="KKV10"/>
      <c r="KKW10"/>
      <c r="KKX10"/>
      <c r="KKY10"/>
      <c r="KKZ10"/>
      <c r="KLA10"/>
      <c r="KLB10"/>
      <c r="KLC10"/>
      <c r="KLD10"/>
      <c r="KLE10"/>
      <c r="KLF10"/>
      <c r="KLG10"/>
      <c r="KLH10"/>
      <c r="KLI10"/>
      <c r="KLJ10"/>
      <c r="KLK10"/>
      <c r="KLL10"/>
      <c r="KLM10"/>
      <c r="KLN10"/>
      <c r="KLO10"/>
      <c r="KLP10"/>
      <c r="KLQ10"/>
      <c r="KLR10"/>
      <c r="KLS10"/>
      <c r="KLT10"/>
      <c r="KLU10"/>
      <c r="KLV10"/>
      <c r="KLW10"/>
      <c r="KLX10"/>
      <c r="KLY10"/>
      <c r="KLZ10"/>
      <c r="KMA10"/>
      <c r="KMB10"/>
      <c r="KMC10"/>
      <c r="KMD10"/>
      <c r="KME10"/>
      <c r="KMF10"/>
      <c r="KMG10"/>
      <c r="KMH10"/>
      <c r="KMI10"/>
      <c r="KMJ10"/>
      <c r="KMK10"/>
      <c r="KML10"/>
      <c r="KMM10"/>
      <c r="KMN10"/>
      <c r="KMO10"/>
      <c r="KMP10"/>
      <c r="KMQ10"/>
      <c r="KMR10"/>
      <c r="KMS10"/>
      <c r="KMT10"/>
      <c r="KMU10"/>
      <c r="KMV10"/>
      <c r="KMW10"/>
      <c r="KMX10"/>
      <c r="KMY10"/>
      <c r="KMZ10"/>
      <c r="KNA10"/>
      <c r="KNB10"/>
      <c r="KNC10"/>
      <c r="KND10"/>
      <c r="KNE10"/>
      <c r="KNF10"/>
      <c r="KNG10"/>
      <c r="KNH10"/>
      <c r="KNI10"/>
      <c r="KNJ10"/>
      <c r="KNK10"/>
      <c r="KNL10"/>
      <c r="KNM10"/>
      <c r="KNN10"/>
      <c r="KNO10"/>
      <c r="KNP10"/>
      <c r="KNQ10"/>
      <c r="KNR10"/>
      <c r="KNS10"/>
      <c r="KNT10"/>
      <c r="KNU10"/>
      <c r="KNV10"/>
      <c r="KNW10"/>
      <c r="KNX10"/>
      <c r="KNY10"/>
      <c r="KNZ10"/>
      <c r="KOA10"/>
      <c r="KOB10"/>
      <c r="KOC10"/>
      <c r="KOD10"/>
      <c r="KOE10"/>
      <c r="KOF10"/>
      <c r="KOG10"/>
      <c r="KOH10"/>
      <c r="KOI10"/>
      <c r="KOJ10"/>
      <c r="KOK10"/>
      <c r="KOL10"/>
      <c r="KOM10"/>
      <c r="KON10"/>
      <c r="KOO10"/>
      <c r="KOP10"/>
      <c r="KOQ10"/>
      <c r="KOR10"/>
      <c r="KOS10"/>
      <c r="KOT10"/>
      <c r="KOU10"/>
      <c r="KOV10"/>
      <c r="KOW10"/>
      <c r="KOX10"/>
      <c r="KOY10"/>
      <c r="KOZ10"/>
      <c r="KPA10"/>
      <c r="KPB10"/>
      <c r="KPC10"/>
      <c r="KPD10"/>
      <c r="KPE10"/>
      <c r="KPF10"/>
      <c r="KPG10"/>
      <c r="KPH10"/>
      <c r="KPI10"/>
      <c r="KPJ10"/>
      <c r="KPK10"/>
      <c r="KPL10"/>
      <c r="KPM10"/>
      <c r="KPN10"/>
      <c r="KPO10"/>
      <c r="KPP10"/>
      <c r="KPQ10"/>
      <c r="KPR10"/>
      <c r="KPS10"/>
      <c r="KPT10"/>
      <c r="KPU10"/>
      <c r="KPV10"/>
      <c r="KPW10"/>
      <c r="KPX10"/>
      <c r="KPY10"/>
      <c r="KPZ10"/>
      <c r="KQA10"/>
      <c r="KQB10"/>
      <c r="KQC10"/>
      <c r="KQD10"/>
      <c r="KQE10"/>
      <c r="KQF10"/>
      <c r="KQG10"/>
      <c r="KQH10"/>
      <c r="KQI10"/>
      <c r="KQJ10"/>
      <c r="KQK10"/>
      <c r="KQL10"/>
      <c r="KQM10"/>
      <c r="KQN10"/>
      <c r="KQO10"/>
      <c r="KQP10"/>
      <c r="KQQ10"/>
      <c r="KQR10"/>
      <c r="KQS10"/>
      <c r="KQT10"/>
      <c r="KQU10"/>
      <c r="KQV10"/>
      <c r="KQW10"/>
      <c r="KQX10"/>
      <c r="KQY10"/>
      <c r="KQZ10"/>
      <c r="KRA10"/>
      <c r="KRB10"/>
      <c r="KRC10"/>
      <c r="KRD10"/>
      <c r="KRE10"/>
      <c r="KRF10"/>
      <c r="KRG10"/>
      <c r="KRH10"/>
      <c r="KRI10"/>
      <c r="KRJ10"/>
      <c r="KRK10"/>
      <c r="KRL10"/>
      <c r="KRM10"/>
      <c r="KRN10"/>
      <c r="KRO10"/>
      <c r="KRP10"/>
      <c r="KRQ10"/>
      <c r="KRR10"/>
      <c r="KRS10"/>
      <c r="KRT10"/>
      <c r="KRU10"/>
      <c r="KRV10"/>
      <c r="KRW10"/>
      <c r="KRX10"/>
      <c r="KRY10"/>
      <c r="KRZ10"/>
      <c r="KSA10"/>
      <c r="KSB10"/>
      <c r="KSC10"/>
      <c r="KSD10"/>
      <c r="KSE10"/>
      <c r="KSF10"/>
      <c r="KSG10"/>
      <c r="KSH10"/>
      <c r="KSI10"/>
      <c r="KSJ10"/>
      <c r="KSK10"/>
      <c r="KSL10"/>
      <c r="KSM10"/>
      <c r="KSN10"/>
      <c r="KSO10"/>
      <c r="KSP10"/>
      <c r="KSQ10"/>
      <c r="KSR10"/>
      <c r="KSS10"/>
      <c r="KST10"/>
      <c r="KSU10"/>
      <c r="KSV10"/>
      <c r="KSW10"/>
      <c r="KSX10"/>
      <c r="KSY10"/>
      <c r="KSZ10"/>
      <c r="KTA10"/>
      <c r="KTB10"/>
      <c r="KTC10"/>
      <c r="KTD10"/>
      <c r="KTE10"/>
      <c r="KTF10"/>
      <c r="KTG10"/>
      <c r="KTH10"/>
      <c r="KTI10"/>
      <c r="KTJ10"/>
      <c r="KTK10"/>
      <c r="KTL10"/>
      <c r="KTM10"/>
      <c r="KTN10"/>
      <c r="KTO10"/>
      <c r="KTP10"/>
      <c r="KTQ10"/>
      <c r="KTR10"/>
      <c r="KTS10"/>
      <c r="KTT10"/>
      <c r="KTU10"/>
      <c r="KTV10"/>
      <c r="KTW10"/>
      <c r="KTX10"/>
      <c r="KTY10"/>
      <c r="KTZ10"/>
      <c r="KUA10"/>
      <c r="KUB10"/>
      <c r="KUC10"/>
      <c r="KUD10"/>
      <c r="KUE10"/>
      <c r="KUF10"/>
      <c r="KUG10"/>
      <c r="KUH10"/>
      <c r="KUI10"/>
      <c r="KUJ10"/>
      <c r="KUK10"/>
      <c r="KUL10"/>
      <c r="KUM10"/>
      <c r="KUN10"/>
      <c r="KUO10"/>
      <c r="KUP10"/>
      <c r="KUQ10"/>
      <c r="KUR10"/>
      <c r="KUS10"/>
      <c r="KUT10"/>
      <c r="KUU10"/>
      <c r="KUV10"/>
      <c r="KUW10"/>
      <c r="KUX10"/>
      <c r="KUY10"/>
      <c r="KUZ10"/>
      <c r="KVA10"/>
      <c r="KVB10"/>
      <c r="KVC10"/>
      <c r="KVD10"/>
      <c r="KVE10"/>
      <c r="KVF10"/>
      <c r="KVG10"/>
      <c r="KVH10"/>
      <c r="KVI10"/>
      <c r="KVJ10"/>
      <c r="KVK10"/>
      <c r="KVL10"/>
      <c r="KVM10"/>
      <c r="KVN10"/>
      <c r="KVO10"/>
      <c r="KVP10"/>
      <c r="KVQ10"/>
      <c r="KVR10"/>
      <c r="KVS10"/>
      <c r="KVT10"/>
      <c r="KVU10"/>
      <c r="KVV10"/>
      <c r="KVW10"/>
      <c r="KVX10"/>
      <c r="KVY10"/>
      <c r="KVZ10"/>
      <c r="KWA10"/>
      <c r="KWB10"/>
      <c r="KWC10"/>
      <c r="KWD10"/>
      <c r="KWE10"/>
      <c r="KWF10"/>
      <c r="KWG10"/>
      <c r="KWH10"/>
      <c r="KWI10"/>
      <c r="KWJ10"/>
      <c r="KWK10"/>
      <c r="KWL10"/>
      <c r="KWM10"/>
      <c r="KWN10"/>
      <c r="KWO10"/>
      <c r="KWP10"/>
      <c r="KWQ10"/>
      <c r="KWR10"/>
      <c r="KWS10"/>
      <c r="KWT10"/>
      <c r="KWU10"/>
      <c r="KWV10"/>
      <c r="KWW10"/>
      <c r="KWX10"/>
      <c r="KWY10"/>
      <c r="KWZ10"/>
      <c r="KXA10"/>
      <c r="KXB10"/>
      <c r="KXC10"/>
      <c r="KXD10"/>
      <c r="KXE10"/>
      <c r="KXF10"/>
      <c r="KXG10"/>
      <c r="KXH10"/>
      <c r="KXI10"/>
      <c r="KXJ10"/>
      <c r="KXK10"/>
      <c r="KXL10"/>
      <c r="KXM10"/>
      <c r="KXN10"/>
      <c r="KXO10"/>
      <c r="KXP10"/>
      <c r="KXQ10"/>
      <c r="KXR10"/>
      <c r="KXS10"/>
      <c r="KXT10"/>
      <c r="KXU10"/>
      <c r="KXV10"/>
      <c r="KXW10"/>
      <c r="KXX10"/>
      <c r="KXY10"/>
      <c r="KXZ10"/>
      <c r="KYA10"/>
      <c r="KYB10"/>
      <c r="KYC10"/>
      <c r="KYD10"/>
      <c r="KYE10"/>
      <c r="KYF10"/>
      <c r="KYG10"/>
      <c r="KYH10"/>
      <c r="KYI10"/>
      <c r="KYJ10"/>
      <c r="KYK10"/>
      <c r="KYL10"/>
      <c r="KYM10"/>
      <c r="KYN10"/>
      <c r="KYO10"/>
      <c r="KYP10"/>
      <c r="KYQ10"/>
      <c r="KYR10"/>
      <c r="KYS10"/>
      <c r="KYT10"/>
      <c r="KYU10"/>
      <c r="KYV10"/>
      <c r="KYW10"/>
      <c r="KYX10"/>
      <c r="KYY10"/>
      <c r="KYZ10"/>
      <c r="KZA10"/>
      <c r="KZB10"/>
      <c r="KZC10"/>
      <c r="KZD10"/>
      <c r="KZE10"/>
      <c r="KZF10"/>
      <c r="KZG10"/>
      <c r="KZH10"/>
      <c r="KZI10"/>
      <c r="KZJ10"/>
      <c r="KZK10"/>
      <c r="KZL10"/>
      <c r="KZM10"/>
      <c r="KZN10"/>
      <c r="KZO10"/>
      <c r="KZP10"/>
      <c r="KZQ10"/>
      <c r="KZR10"/>
      <c r="KZS10"/>
      <c r="KZT10"/>
      <c r="KZU10"/>
      <c r="KZV10"/>
      <c r="KZW10"/>
      <c r="KZX10"/>
      <c r="KZY10"/>
      <c r="KZZ10"/>
      <c r="LAA10"/>
      <c r="LAB10"/>
      <c r="LAC10"/>
      <c r="LAD10"/>
      <c r="LAE10"/>
      <c r="LAF10"/>
      <c r="LAG10"/>
      <c r="LAH10"/>
      <c r="LAI10"/>
      <c r="LAJ10"/>
      <c r="LAK10"/>
      <c r="LAL10"/>
      <c r="LAM10"/>
      <c r="LAN10"/>
      <c r="LAO10"/>
      <c r="LAP10"/>
      <c r="LAQ10"/>
      <c r="LAR10"/>
      <c r="LAS10"/>
      <c r="LAT10"/>
      <c r="LAU10"/>
      <c r="LAV10"/>
      <c r="LAW10"/>
      <c r="LAX10"/>
      <c r="LAY10"/>
      <c r="LAZ10"/>
      <c r="LBA10"/>
      <c r="LBB10"/>
      <c r="LBC10"/>
      <c r="LBD10"/>
      <c r="LBE10"/>
      <c r="LBF10"/>
      <c r="LBG10"/>
      <c r="LBH10"/>
      <c r="LBI10"/>
      <c r="LBJ10"/>
      <c r="LBK10"/>
      <c r="LBL10"/>
      <c r="LBM10"/>
      <c r="LBN10"/>
      <c r="LBO10"/>
      <c r="LBP10"/>
      <c r="LBQ10"/>
      <c r="LBR10"/>
      <c r="LBS10"/>
      <c r="LBT10"/>
      <c r="LBU10"/>
      <c r="LBV10"/>
      <c r="LBW10"/>
      <c r="LBX10"/>
      <c r="LBY10"/>
      <c r="LBZ10"/>
      <c r="LCA10"/>
      <c r="LCB10"/>
      <c r="LCC10"/>
      <c r="LCD10"/>
      <c r="LCE10"/>
      <c r="LCF10"/>
      <c r="LCG10"/>
      <c r="LCH10"/>
      <c r="LCI10"/>
      <c r="LCJ10"/>
      <c r="LCK10"/>
      <c r="LCL10"/>
      <c r="LCM10"/>
      <c r="LCN10"/>
      <c r="LCO10"/>
      <c r="LCP10"/>
      <c r="LCQ10"/>
      <c r="LCR10"/>
      <c r="LCS10"/>
      <c r="LCT10"/>
      <c r="LCU10"/>
      <c r="LCV10"/>
      <c r="LCW10"/>
      <c r="LCX10"/>
      <c r="LCY10"/>
      <c r="LCZ10"/>
      <c r="LDA10"/>
      <c r="LDB10"/>
      <c r="LDC10"/>
      <c r="LDD10"/>
      <c r="LDE10"/>
      <c r="LDF10"/>
      <c r="LDG10"/>
      <c r="LDH10"/>
      <c r="LDI10"/>
      <c r="LDJ10"/>
      <c r="LDK10"/>
      <c r="LDL10"/>
      <c r="LDM10"/>
      <c r="LDN10"/>
      <c r="LDO10"/>
      <c r="LDP10"/>
      <c r="LDQ10"/>
      <c r="LDR10"/>
      <c r="LDS10"/>
      <c r="LDT10"/>
      <c r="LDU10"/>
      <c r="LDV10"/>
      <c r="LDW10"/>
      <c r="LDX10"/>
      <c r="LDY10"/>
      <c r="LDZ10"/>
      <c r="LEA10"/>
      <c r="LEB10"/>
      <c r="LEC10"/>
      <c r="LED10"/>
      <c r="LEE10"/>
      <c r="LEF10"/>
      <c r="LEG10"/>
      <c r="LEH10"/>
      <c r="LEI10"/>
      <c r="LEJ10"/>
      <c r="LEK10"/>
      <c r="LEL10"/>
      <c r="LEM10"/>
      <c r="LEN10"/>
      <c r="LEO10"/>
      <c r="LEP10"/>
      <c r="LEQ10"/>
      <c r="LER10"/>
      <c r="LES10"/>
      <c r="LET10"/>
      <c r="LEU10"/>
      <c r="LEV10"/>
      <c r="LEW10"/>
      <c r="LEX10"/>
      <c r="LEY10"/>
      <c r="LEZ10"/>
      <c r="LFA10"/>
      <c r="LFB10"/>
      <c r="LFC10"/>
      <c r="LFD10"/>
      <c r="LFE10"/>
      <c r="LFF10"/>
      <c r="LFG10"/>
      <c r="LFH10"/>
      <c r="LFI10"/>
      <c r="LFJ10"/>
      <c r="LFK10"/>
      <c r="LFL10"/>
      <c r="LFM10"/>
      <c r="LFN10"/>
      <c r="LFO10"/>
      <c r="LFP10"/>
      <c r="LFQ10"/>
      <c r="LFR10"/>
      <c r="LFS10"/>
      <c r="LFT10"/>
      <c r="LFU10"/>
      <c r="LFV10"/>
      <c r="LFW10"/>
      <c r="LFX10"/>
      <c r="LFY10"/>
      <c r="LFZ10"/>
      <c r="LGA10"/>
      <c r="LGB10"/>
      <c r="LGC10"/>
      <c r="LGD10"/>
      <c r="LGE10"/>
      <c r="LGF10"/>
      <c r="LGG10"/>
      <c r="LGH10"/>
      <c r="LGI10"/>
      <c r="LGJ10"/>
      <c r="LGK10"/>
      <c r="LGL10"/>
      <c r="LGM10"/>
      <c r="LGN10"/>
      <c r="LGO10"/>
      <c r="LGP10"/>
      <c r="LGQ10"/>
      <c r="LGR10"/>
      <c r="LGS10"/>
      <c r="LGT10"/>
      <c r="LGU10"/>
      <c r="LGV10"/>
      <c r="LGW10"/>
      <c r="LGX10"/>
      <c r="LGY10"/>
      <c r="LGZ10"/>
      <c r="LHA10"/>
      <c r="LHB10"/>
      <c r="LHC10"/>
      <c r="LHD10"/>
      <c r="LHE10"/>
      <c r="LHF10"/>
      <c r="LHG10"/>
      <c r="LHH10"/>
      <c r="LHI10"/>
      <c r="LHJ10"/>
      <c r="LHK10"/>
      <c r="LHL10"/>
      <c r="LHM10"/>
      <c r="LHN10"/>
      <c r="LHO10"/>
      <c r="LHP10"/>
      <c r="LHQ10"/>
      <c r="LHR10"/>
      <c r="LHS10"/>
      <c r="LHT10"/>
      <c r="LHU10"/>
      <c r="LHV10"/>
      <c r="LHW10"/>
      <c r="LHX10"/>
      <c r="LHY10"/>
      <c r="LHZ10"/>
      <c r="LIA10"/>
      <c r="LIB10"/>
      <c r="LIC10"/>
      <c r="LID10"/>
      <c r="LIE10"/>
      <c r="LIF10"/>
      <c r="LIG10"/>
      <c r="LIH10"/>
      <c r="LII10"/>
      <c r="LIJ10"/>
      <c r="LIK10"/>
      <c r="LIL10"/>
      <c r="LIM10"/>
      <c r="LIN10"/>
      <c r="LIO10"/>
      <c r="LIP10"/>
      <c r="LIQ10"/>
      <c r="LIR10"/>
      <c r="LIS10"/>
      <c r="LIT10"/>
      <c r="LIU10"/>
      <c r="LIV10"/>
      <c r="LIW10"/>
      <c r="LIX10"/>
      <c r="LIY10"/>
      <c r="LIZ10"/>
      <c r="LJA10"/>
      <c r="LJB10"/>
      <c r="LJC10"/>
      <c r="LJD10"/>
      <c r="LJE10"/>
      <c r="LJF10"/>
      <c r="LJG10"/>
      <c r="LJH10"/>
      <c r="LJI10"/>
      <c r="LJJ10"/>
      <c r="LJK10"/>
      <c r="LJL10"/>
      <c r="LJM10"/>
      <c r="LJN10"/>
      <c r="LJO10"/>
      <c r="LJP10"/>
      <c r="LJQ10"/>
      <c r="LJR10"/>
      <c r="LJS10"/>
      <c r="LJT10"/>
      <c r="LJU10"/>
      <c r="LJV10"/>
      <c r="LJW10"/>
      <c r="LJX10"/>
      <c r="LJY10"/>
      <c r="LJZ10"/>
      <c r="LKA10"/>
      <c r="LKB10"/>
      <c r="LKC10"/>
      <c r="LKD10"/>
      <c r="LKE10"/>
      <c r="LKF10"/>
      <c r="LKG10"/>
      <c r="LKH10"/>
      <c r="LKI10"/>
      <c r="LKJ10"/>
      <c r="LKK10"/>
      <c r="LKL10"/>
      <c r="LKM10"/>
      <c r="LKN10"/>
      <c r="LKO10"/>
      <c r="LKP10"/>
      <c r="LKQ10"/>
      <c r="LKR10"/>
      <c r="LKS10"/>
      <c r="LKT10"/>
      <c r="LKU10"/>
      <c r="LKV10"/>
      <c r="LKW10"/>
      <c r="LKX10"/>
      <c r="LKY10"/>
      <c r="LKZ10"/>
      <c r="LLA10"/>
      <c r="LLB10"/>
      <c r="LLC10"/>
      <c r="LLD10"/>
      <c r="LLE10"/>
      <c r="LLF10"/>
      <c r="LLG10"/>
      <c r="LLH10"/>
      <c r="LLI10"/>
      <c r="LLJ10"/>
      <c r="LLK10"/>
      <c r="LLL10"/>
      <c r="LLM10"/>
      <c r="LLN10"/>
      <c r="LLO10"/>
      <c r="LLP10"/>
      <c r="LLQ10"/>
      <c r="LLR10"/>
      <c r="LLS10"/>
      <c r="LLT10"/>
      <c r="LLU10"/>
      <c r="LLV10"/>
      <c r="LLW10"/>
      <c r="LLX10"/>
      <c r="LLY10"/>
      <c r="LLZ10"/>
      <c r="LMA10"/>
      <c r="LMB10"/>
      <c r="LMC10"/>
      <c r="LMD10"/>
      <c r="LME10"/>
      <c r="LMF10"/>
      <c r="LMG10"/>
      <c r="LMH10"/>
      <c r="LMI10"/>
      <c r="LMJ10"/>
      <c r="LMK10"/>
      <c r="LML10"/>
      <c r="LMM10"/>
      <c r="LMN10"/>
      <c r="LMO10"/>
      <c r="LMP10"/>
      <c r="LMQ10"/>
      <c r="LMR10"/>
      <c r="LMS10"/>
      <c r="LMT10"/>
      <c r="LMU10"/>
      <c r="LMV10"/>
      <c r="LMW10"/>
      <c r="LMX10"/>
      <c r="LMY10"/>
      <c r="LMZ10"/>
      <c r="LNA10"/>
      <c r="LNB10"/>
      <c r="LNC10"/>
      <c r="LND10"/>
      <c r="LNE10"/>
      <c r="LNF10"/>
      <c r="LNG10"/>
      <c r="LNH10"/>
      <c r="LNI10"/>
      <c r="LNJ10"/>
      <c r="LNK10"/>
      <c r="LNL10"/>
      <c r="LNM10"/>
      <c r="LNN10"/>
      <c r="LNO10"/>
      <c r="LNP10"/>
      <c r="LNQ10"/>
      <c r="LNR10"/>
      <c r="LNS10"/>
      <c r="LNT10"/>
      <c r="LNU10"/>
      <c r="LNV10"/>
      <c r="LNW10"/>
      <c r="LNX10"/>
      <c r="LNY10"/>
      <c r="LNZ10"/>
      <c r="LOA10"/>
      <c r="LOB10"/>
      <c r="LOC10"/>
      <c r="LOD10"/>
      <c r="LOE10"/>
      <c r="LOF10"/>
      <c r="LOG10"/>
      <c r="LOH10"/>
      <c r="LOI10"/>
      <c r="LOJ10"/>
      <c r="LOK10"/>
      <c r="LOL10"/>
      <c r="LOM10"/>
      <c r="LON10"/>
      <c r="LOO10"/>
      <c r="LOP10"/>
      <c r="LOQ10"/>
      <c r="LOR10"/>
      <c r="LOS10"/>
      <c r="LOT10"/>
      <c r="LOU10"/>
      <c r="LOV10"/>
      <c r="LOW10"/>
      <c r="LOX10"/>
      <c r="LOY10"/>
      <c r="LOZ10"/>
      <c r="LPA10"/>
      <c r="LPB10"/>
      <c r="LPC10"/>
      <c r="LPD10"/>
      <c r="LPE10"/>
      <c r="LPF10"/>
      <c r="LPG10"/>
      <c r="LPH10"/>
      <c r="LPI10"/>
      <c r="LPJ10"/>
      <c r="LPK10"/>
      <c r="LPL10"/>
      <c r="LPM10"/>
      <c r="LPN10"/>
      <c r="LPO10"/>
      <c r="LPP10"/>
      <c r="LPQ10"/>
      <c r="LPR10"/>
      <c r="LPS10"/>
      <c r="LPT10"/>
      <c r="LPU10"/>
      <c r="LPV10"/>
      <c r="LPW10"/>
      <c r="LPX10"/>
      <c r="LPY10"/>
      <c r="LPZ10"/>
      <c r="LQA10"/>
      <c r="LQB10"/>
      <c r="LQC10"/>
      <c r="LQD10"/>
      <c r="LQE10"/>
      <c r="LQF10"/>
      <c r="LQG10"/>
      <c r="LQH10"/>
      <c r="LQI10"/>
      <c r="LQJ10"/>
      <c r="LQK10"/>
      <c r="LQL10"/>
      <c r="LQM10"/>
      <c r="LQN10"/>
      <c r="LQO10"/>
      <c r="LQP10"/>
      <c r="LQQ10"/>
      <c r="LQR10"/>
      <c r="LQS10"/>
      <c r="LQT10"/>
      <c r="LQU10"/>
      <c r="LQV10"/>
      <c r="LQW10"/>
      <c r="LQX10"/>
      <c r="LQY10"/>
      <c r="LQZ10"/>
      <c r="LRA10"/>
      <c r="LRB10"/>
      <c r="LRC10"/>
      <c r="LRD10"/>
      <c r="LRE10"/>
      <c r="LRF10"/>
      <c r="LRG10"/>
      <c r="LRH10"/>
      <c r="LRI10"/>
      <c r="LRJ10"/>
      <c r="LRK10"/>
      <c r="LRL10"/>
      <c r="LRM10"/>
      <c r="LRN10"/>
      <c r="LRO10"/>
      <c r="LRP10"/>
      <c r="LRQ10"/>
      <c r="LRR10"/>
      <c r="LRS10"/>
      <c r="LRT10"/>
      <c r="LRU10"/>
      <c r="LRV10"/>
      <c r="LRW10"/>
      <c r="LRX10"/>
      <c r="LRY10"/>
      <c r="LRZ10"/>
      <c r="LSA10"/>
      <c r="LSB10"/>
      <c r="LSC10"/>
      <c r="LSD10"/>
      <c r="LSE10"/>
      <c r="LSF10"/>
      <c r="LSG10"/>
      <c r="LSH10"/>
      <c r="LSI10"/>
      <c r="LSJ10"/>
      <c r="LSK10"/>
      <c r="LSL10"/>
      <c r="LSM10"/>
      <c r="LSN10"/>
      <c r="LSO10"/>
      <c r="LSP10"/>
      <c r="LSQ10"/>
      <c r="LSR10"/>
      <c r="LSS10"/>
      <c r="LST10"/>
      <c r="LSU10"/>
      <c r="LSV10"/>
      <c r="LSW10"/>
      <c r="LSX10"/>
      <c r="LSY10"/>
      <c r="LSZ10"/>
      <c r="LTA10"/>
      <c r="LTB10"/>
      <c r="LTC10"/>
      <c r="LTD10"/>
      <c r="LTE10"/>
      <c r="LTF10"/>
      <c r="LTG10"/>
      <c r="LTH10"/>
      <c r="LTI10"/>
      <c r="LTJ10"/>
      <c r="LTK10"/>
      <c r="LTL10"/>
      <c r="LTM10"/>
      <c r="LTN10"/>
      <c r="LTO10"/>
      <c r="LTP10"/>
      <c r="LTQ10"/>
      <c r="LTR10"/>
      <c r="LTS10"/>
      <c r="LTT10"/>
      <c r="LTU10"/>
      <c r="LTV10"/>
      <c r="LTW10"/>
      <c r="LTX10"/>
      <c r="LTY10"/>
      <c r="LTZ10"/>
      <c r="LUA10"/>
      <c r="LUB10"/>
      <c r="LUC10"/>
      <c r="LUD10"/>
      <c r="LUE10"/>
      <c r="LUF10"/>
      <c r="LUG10"/>
      <c r="LUH10"/>
      <c r="LUI10"/>
      <c r="LUJ10"/>
      <c r="LUK10"/>
      <c r="LUL10"/>
      <c r="LUM10"/>
      <c r="LUN10"/>
      <c r="LUO10"/>
      <c r="LUP10"/>
      <c r="LUQ10"/>
      <c r="LUR10"/>
      <c r="LUS10"/>
      <c r="LUT10"/>
      <c r="LUU10"/>
      <c r="LUV10"/>
      <c r="LUW10"/>
      <c r="LUX10"/>
      <c r="LUY10"/>
      <c r="LUZ10"/>
      <c r="LVA10"/>
      <c r="LVB10"/>
      <c r="LVC10"/>
      <c r="LVD10"/>
      <c r="LVE10"/>
      <c r="LVF10"/>
      <c r="LVG10"/>
      <c r="LVH10"/>
      <c r="LVI10"/>
      <c r="LVJ10"/>
      <c r="LVK10"/>
      <c r="LVL10"/>
      <c r="LVM10"/>
      <c r="LVN10"/>
      <c r="LVO10"/>
      <c r="LVP10"/>
      <c r="LVQ10"/>
      <c r="LVR10"/>
      <c r="LVS10"/>
      <c r="LVT10"/>
      <c r="LVU10"/>
      <c r="LVV10"/>
      <c r="LVW10"/>
      <c r="LVX10"/>
      <c r="LVY10"/>
      <c r="LVZ10"/>
      <c r="LWA10"/>
      <c r="LWB10"/>
      <c r="LWC10"/>
      <c r="LWD10"/>
      <c r="LWE10"/>
      <c r="LWF10"/>
      <c r="LWG10"/>
      <c r="LWH10"/>
      <c r="LWI10"/>
      <c r="LWJ10"/>
      <c r="LWK10"/>
      <c r="LWL10"/>
      <c r="LWM10"/>
      <c r="LWN10"/>
      <c r="LWO10"/>
      <c r="LWP10"/>
      <c r="LWQ10"/>
      <c r="LWR10"/>
      <c r="LWS10"/>
      <c r="LWT10"/>
      <c r="LWU10"/>
      <c r="LWV10"/>
      <c r="LWW10"/>
      <c r="LWX10"/>
      <c r="LWY10"/>
      <c r="LWZ10"/>
      <c r="LXA10"/>
      <c r="LXB10"/>
      <c r="LXC10"/>
      <c r="LXD10"/>
      <c r="LXE10"/>
      <c r="LXF10"/>
      <c r="LXG10"/>
      <c r="LXH10"/>
      <c r="LXI10"/>
      <c r="LXJ10"/>
      <c r="LXK10"/>
      <c r="LXL10"/>
      <c r="LXM10"/>
      <c r="LXN10"/>
      <c r="LXO10"/>
      <c r="LXP10"/>
      <c r="LXQ10"/>
      <c r="LXR10"/>
      <c r="LXS10"/>
      <c r="LXT10"/>
      <c r="LXU10"/>
      <c r="LXV10"/>
      <c r="LXW10"/>
      <c r="LXX10"/>
      <c r="LXY10"/>
      <c r="LXZ10"/>
      <c r="LYA10"/>
      <c r="LYB10"/>
      <c r="LYC10"/>
      <c r="LYD10"/>
      <c r="LYE10"/>
      <c r="LYF10"/>
      <c r="LYG10"/>
      <c r="LYH10"/>
      <c r="LYI10"/>
      <c r="LYJ10"/>
      <c r="LYK10"/>
      <c r="LYL10"/>
      <c r="LYM10"/>
      <c r="LYN10"/>
      <c r="LYO10"/>
      <c r="LYP10"/>
      <c r="LYQ10"/>
      <c r="LYR10"/>
      <c r="LYS10"/>
      <c r="LYT10"/>
      <c r="LYU10"/>
      <c r="LYV10"/>
      <c r="LYW10"/>
      <c r="LYX10"/>
      <c r="LYY10"/>
      <c r="LYZ10"/>
      <c r="LZA10"/>
      <c r="LZB10"/>
      <c r="LZC10"/>
      <c r="LZD10"/>
      <c r="LZE10"/>
      <c r="LZF10"/>
      <c r="LZG10"/>
      <c r="LZH10"/>
      <c r="LZI10"/>
      <c r="LZJ10"/>
      <c r="LZK10"/>
      <c r="LZL10"/>
      <c r="LZM10"/>
      <c r="LZN10"/>
      <c r="LZO10"/>
      <c r="LZP10"/>
      <c r="LZQ10"/>
      <c r="LZR10"/>
      <c r="LZS10"/>
      <c r="LZT10"/>
      <c r="LZU10"/>
      <c r="LZV10"/>
      <c r="LZW10"/>
      <c r="LZX10"/>
      <c r="LZY10"/>
      <c r="LZZ10"/>
      <c r="MAA10"/>
      <c r="MAB10"/>
      <c r="MAC10"/>
      <c r="MAD10"/>
      <c r="MAE10"/>
      <c r="MAF10"/>
      <c r="MAG10"/>
      <c r="MAH10"/>
      <c r="MAI10"/>
      <c r="MAJ10"/>
      <c r="MAK10"/>
      <c r="MAL10"/>
      <c r="MAM10"/>
      <c r="MAN10"/>
      <c r="MAO10"/>
      <c r="MAP10"/>
      <c r="MAQ10"/>
      <c r="MAR10"/>
      <c r="MAS10"/>
      <c r="MAT10"/>
      <c r="MAU10"/>
      <c r="MAV10"/>
      <c r="MAW10"/>
      <c r="MAX10"/>
      <c r="MAY10"/>
      <c r="MAZ10"/>
      <c r="MBA10"/>
      <c r="MBB10"/>
      <c r="MBC10"/>
      <c r="MBD10"/>
      <c r="MBE10"/>
      <c r="MBF10"/>
      <c r="MBG10"/>
      <c r="MBH10"/>
      <c r="MBI10"/>
      <c r="MBJ10"/>
      <c r="MBK10"/>
      <c r="MBL10"/>
      <c r="MBM10"/>
      <c r="MBN10"/>
      <c r="MBO10"/>
      <c r="MBP10"/>
      <c r="MBQ10"/>
      <c r="MBR10"/>
      <c r="MBS10"/>
      <c r="MBT10"/>
      <c r="MBU10"/>
      <c r="MBV10"/>
      <c r="MBW10"/>
      <c r="MBX10"/>
      <c r="MBY10"/>
      <c r="MBZ10"/>
      <c r="MCA10"/>
      <c r="MCB10"/>
      <c r="MCC10"/>
      <c r="MCD10"/>
      <c r="MCE10"/>
      <c r="MCF10"/>
      <c r="MCG10"/>
      <c r="MCH10"/>
      <c r="MCI10"/>
      <c r="MCJ10"/>
      <c r="MCK10"/>
      <c r="MCL10"/>
      <c r="MCM10"/>
      <c r="MCN10"/>
      <c r="MCO10"/>
      <c r="MCP10"/>
      <c r="MCQ10"/>
      <c r="MCR10"/>
      <c r="MCS10"/>
      <c r="MCT10"/>
      <c r="MCU10"/>
      <c r="MCV10"/>
      <c r="MCW10"/>
      <c r="MCX10"/>
      <c r="MCY10"/>
      <c r="MCZ10"/>
      <c r="MDA10"/>
      <c r="MDB10"/>
      <c r="MDC10"/>
      <c r="MDD10"/>
      <c r="MDE10"/>
      <c r="MDF10"/>
      <c r="MDG10"/>
      <c r="MDH10"/>
      <c r="MDI10"/>
      <c r="MDJ10"/>
      <c r="MDK10"/>
      <c r="MDL10"/>
      <c r="MDM10"/>
      <c r="MDN10"/>
      <c r="MDO10"/>
      <c r="MDP10"/>
      <c r="MDQ10"/>
      <c r="MDR10"/>
      <c r="MDS10"/>
      <c r="MDT10"/>
      <c r="MDU10"/>
      <c r="MDV10"/>
      <c r="MDW10"/>
      <c r="MDX10"/>
      <c r="MDY10"/>
      <c r="MDZ10"/>
      <c r="MEA10"/>
      <c r="MEB10"/>
      <c r="MEC10"/>
      <c r="MED10"/>
      <c r="MEE10"/>
      <c r="MEF10"/>
      <c r="MEG10"/>
      <c r="MEH10"/>
      <c r="MEI10"/>
      <c r="MEJ10"/>
      <c r="MEK10"/>
      <c r="MEL10"/>
      <c r="MEM10"/>
      <c r="MEN10"/>
      <c r="MEO10"/>
      <c r="MEP10"/>
      <c r="MEQ10"/>
      <c r="MER10"/>
      <c r="MES10"/>
      <c r="MET10"/>
      <c r="MEU10"/>
      <c r="MEV10"/>
      <c r="MEW10"/>
      <c r="MEX10"/>
      <c r="MEY10"/>
      <c r="MEZ10"/>
      <c r="MFA10"/>
      <c r="MFB10"/>
      <c r="MFC10"/>
      <c r="MFD10"/>
      <c r="MFE10"/>
      <c r="MFF10"/>
      <c r="MFG10"/>
      <c r="MFH10"/>
      <c r="MFI10"/>
      <c r="MFJ10"/>
      <c r="MFK10"/>
      <c r="MFL10"/>
      <c r="MFM10"/>
      <c r="MFN10"/>
      <c r="MFO10"/>
      <c r="MFP10"/>
      <c r="MFQ10"/>
      <c r="MFR10"/>
      <c r="MFS10"/>
      <c r="MFT10"/>
      <c r="MFU10"/>
      <c r="MFV10"/>
      <c r="MFW10"/>
      <c r="MFX10"/>
      <c r="MFY10"/>
      <c r="MFZ10"/>
      <c r="MGA10"/>
      <c r="MGB10"/>
      <c r="MGC10"/>
      <c r="MGD10"/>
      <c r="MGE10"/>
      <c r="MGF10"/>
      <c r="MGG10"/>
      <c r="MGH10"/>
      <c r="MGI10"/>
      <c r="MGJ10"/>
      <c r="MGK10"/>
      <c r="MGL10"/>
      <c r="MGM10"/>
      <c r="MGN10"/>
      <c r="MGO10"/>
      <c r="MGP10"/>
      <c r="MGQ10"/>
      <c r="MGR10"/>
      <c r="MGS10"/>
      <c r="MGT10"/>
      <c r="MGU10"/>
      <c r="MGV10"/>
      <c r="MGW10"/>
      <c r="MGX10"/>
      <c r="MGY10"/>
      <c r="MGZ10"/>
      <c r="MHA10"/>
      <c r="MHB10"/>
      <c r="MHC10"/>
      <c r="MHD10"/>
      <c r="MHE10"/>
      <c r="MHF10"/>
      <c r="MHG10"/>
      <c r="MHH10"/>
      <c r="MHI10"/>
      <c r="MHJ10"/>
      <c r="MHK10"/>
      <c r="MHL10"/>
      <c r="MHM10"/>
      <c r="MHN10"/>
      <c r="MHO10"/>
      <c r="MHP10"/>
      <c r="MHQ10"/>
      <c r="MHR10"/>
      <c r="MHS10"/>
      <c r="MHT10"/>
      <c r="MHU10"/>
      <c r="MHV10"/>
      <c r="MHW10"/>
      <c r="MHX10"/>
      <c r="MHY10"/>
      <c r="MHZ10"/>
      <c r="MIA10"/>
      <c r="MIB10"/>
      <c r="MIC10"/>
      <c r="MID10"/>
      <c r="MIE10"/>
      <c r="MIF10"/>
      <c r="MIG10"/>
      <c r="MIH10"/>
      <c r="MII10"/>
      <c r="MIJ10"/>
      <c r="MIK10"/>
      <c r="MIL10"/>
      <c r="MIM10"/>
      <c r="MIN10"/>
      <c r="MIO10"/>
      <c r="MIP10"/>
      <c r="MIQ10"/>
      <c r="MIR10"/>
      <c r="MIS10"/>
      <c r="MIT10"/>
      <c r="MIU10"/>
      <c r="MIV10"/>
      <c r="MIW10"/>
      <c r="MIX10"/>
      <c r="MIY10"/>
      <c r="MIZ10"/>
      <c r="MJA10"/>
      <c r="MJB10"/>
      <c r="MJC10"/>
      <c r="MJD10"/>
      <c r="MJE10"/>
      <c r="MJF10"/>
      <c r="MJG10"/>
      <c r="MJH10"/>
      <c r="MJI10"/>
      <c r="MJJ10"/>
      <c r="MJK10"/>
      <c r="MJL10"/>
      <c r="MJM10"/>
      <c r="MJN10"/>
      <c r="MJO10"/>
      <c r="MJP10"/>
      <c r="MJQ10"/>
      <c r="MJR10"/>
      <c r="MJS10"/>
      <c r="MJT10"/>
      <c r="MJU10"/>
      <c r="MJV10"/>
      <c r="MJW10"/>
      <c r="MJX10"/>
      <c r="MJY10"/>
      <c r="MJZ10"/>
      <c r="MKA10"/>
      <c r="MKB10"/>
      <c r="MKC10"/>
      <c r="MKD10"/>
      <c r="MKE10"/>
      <c r="MKF10"/>
      <c r="MKG10"/>
      <c r="MKH10"/>
      <c r="MKI10"/>
      <c r="MKJ10"/>
      <c r="MKK10"/>
      <c r="MKL10"/>
      <c r="MKM10"/>
      <c r="MKN10"/>
      <c r="MKO10"/>
      <c r="MKP10"/>
      <c r="MKQ10"/>
      <c r="MKR10"/>
      <c r="MKS10"/>
      <c r="MKT10"/>
      <c r="MKU10"/>
      <c r="MKV10"/>
      <c r="MKW10"/>
      <c r="MKX10"/>
      <c r="MKY10"/>
      <c r="MKZ10"/>
      <c r="MLA10"/>
      <c r="MLB10"/>
      <c r="MLC10"/>
      <c r="MLD10"/>
      <c r="MLE10"/>
      <c r="MLF10"/>
      <c r="MLG10"/>
      <c r="MLH10"/>
      <c r="MLI10"/>
      <c r="MLJ10"/>
      <c r="MLK10"/>
      <c r="MLL10"/>
      <c r="MLM10"/>
      <c r="MLN10"/>
      <c r="MLO10"/>
      <c r="MLP10"/>
      <c r="MLQ10"/>
      <c r="MLR10"/>
      <c r="MLS10"/>
      <c r="MLT10"/>
      <c r="MLU10"/>
      <c r="MLV10"/>
      <c r="MLW10"/>
      <c r="MLX10"/>
      <c r="MLY10"/>
      <c r="MLZ10"/>
      <c r="MMA10"/>
      <c r="MMB10"/>
      <c r="MMC10"/>
      <c r="MMD10"/>
      <c r="MME10"/>
      <c r="MMF10"/>
      <c r="MMG10"/>
      <c r="MMH10"/>
      <c r="MMI10"/>
      <c r="MMJ10"/>
      <c r="MMK10"/>
      <c r="MML10"/>
      <c r="MMM10"/>
      <c r="MMN10"/>
      <c r="MMO10"/>
      <c r="MMP10"/>
      <c r="MMQ10"/>
      <c r="MMR10"/>
      <c r="MMS10"/>
      <c r="MMT10"/>
      <c r="MMU10"/>
      <c r="MMV10"/>
      <c r="MMW10"/>
      <c r="MMX10"/>
      <c r="MMY10"/>
      <c r="MMZ10"/>
      <c r="MNA10"/>
      <c r="MNB10"/>
      <c r="MNC10"/>
      <c r="MND10"/>
      <c r="MNE10"/>
      <c r="MNF10"/>
      <c r="MNG10"/>
      <c r="MNH10"/>
      <c r="MNI10"/>
      <c r="MNJ10"/>
      <c r="MNK10"/>
      <c r="MNL10"/>
      <c r="MNM10"/>
      <c r="MNN10"/>
      <c r="MNO10"/>
      <c r="MNP10"/>
      <c r="MNQ10"/>
      <c r="MNR10"/>
      <c r="MNS10"/>
      <c r="MNT10"/>
      <c r="MNU10"/>
      <c r="MNV10"/>
      <c r="MNW10"/>
      <c r="MNX10"/>
      <c r="MNY10"/>
      <c r="MNZ10"/>
      <c r="MOA10"/>
      <c r="MOB10"/>
      <c r="MOC10"/>
      <c r="MOD10"/>
      <c r="MOE10"/>
      <c r="MOF10"/>
      <c r="MOG10"/>
      <c r="MOH10"/>
      <c r="MOI10"/>
      <c r="MOJ10"/>
      <c r="MOK10"/>
      <c r="MOL10"/>
      <c r="MOM10"/>
      <c r="MON10"/>
      <c r="MOO10"/>
      <c r="MOP10"/>
      <c r="MOQ10"/>
      <c r="MOR10"/>
      <c r="MOS10"/>
      <c r="MOT10"/>
      <c r="MOU10"/>
      <c r="MOV10"/>
      <c r="MOW10"/>
      <c r="MOX10"/>
      <c r="MOY10"/>
      <c r="MOZ10"/>
      <c r="MPA10"/>
      <c r="MPB10"/>
      <c r="MPC10"/>
      <c r="MPD10"/>
      <c r="MPE10"/>
      <c r="MPF10"/>
      <c r="MPG10"/>
      <c r="MPH10"/>
      <c r="MPI10"/>
      <c r="MPJ10"/>
      <c r="MPK10"/>
      <c r="MPL10"/>
      <c r="MPM10"/>
      <c r="MPN10"/>
      <c r="MPO10"/>
      <c r="MPP10"/>
      <c r="MPQ10"/>
      <c r="MPR10"/>
      <c r="MPS10"/>
      <c r="MPT10"/>
      <c r="MPU10"/>
      <c r="MPV10"/>
      <c r="MPW10"/>
      <c r="MPX10"/>
      <c r="MPY10"/>
      <c r="MPZ10"/>
      <c r="MQA10"/>
      <c r="MQB10"/>
      <c r="MQC10"/>
      <c r="MQD10"/>
      <c r="MQE10"/>
      <c r="MQF10"/>
      <c r="MQG10"/>
      <c r="MQH10"/>
      <c r="MQI10"/>
      <c r="MQJ10"/>
      <c r="MQK10"/>
      <c r="MQL10"/>
      <c r="MQM10"/>
      <c r="MQN10"/>
      <c r="MQO10"/>
      <c r="MQP10"/>
      <c r="MQQ10"/>
      <c r="MQR10"/>
      <c r="MQS10"/>
      <c r="MQT10"/>
      <c r="MQU10"/>
      <c r="MQV10"/>
      <c r="MQW10"/>
      <c r="MQX10"/>
      <c r="MQY10"/>
      <c r="MQZ10"/>
      <c r="MRA10"/>
      <c r="MRB10"/>
      <c r="MRC10"/>
      <c r="MRD10"/>
      <c r="MRE10"/>
      <c r="MRF10"/>
      <c r="MRG10"/>
      <c r="MRH10"/>
      <c r="MRI10"/>
      <c r="MRJ10"/>
      <c r="MRK10"/>
      <c r="MRL10"/>
      <c r="MRM10"/>
      <c r="MRN10"/>
      <c r="MRO10"/>
      <c r="MRP10"/>
      <c r="MRQ10"/>
      <c r="MRR10"/>
      <c r="MRS10"/>
      <c r="MRT10"/>
      <c r="MRU10"/>
      <c r="MRV10"/>
      <c r="MRW10"/>
      <c r="MRX10"/>
      <c r="MRY10"/>
      <c r="MRZ10"/>
      <c r="MSA10"/>
      <c r="MSB10"/>
      <c r="MSC10"/>
      <c r="MSD10"/>
      <c r="MSE10"/>
      <c r="MSF10"/>
      <c r="MSG10"/>
      <c r="MSH10"/>
      <c r="MSI10"/>
      <c r="MSJ10"/>
      <c r="MSK10"/>
      <c r="MSL10"/>
      <c r="MSM10"/>
      <c r="MSN10"/>
      <c r="MSO10"/>
      <c r="MSP10"/>
      <c r="MSQ10"/>
      <c r="MSR10"/>
      <c r="MSS10"/>
      <c r="MST10"/>
      <c r="MSU10"/>
      <c r="MSV10"/>
      <c r="MSW10"/>
      <c r="MSX10"/>
      <c r="MSY10"/>
      <c r="MSZ10"/>
      <c r="MTA10"/>
      <c r="MTB10"/>
      <c r="MTC10"/>
      <c r="MTD10"/>
      <c r="MTE10"/>
      <c r="MTF10"/>
      <c r="MTG10"/>
      <c r="MTH10"/>
      <c r="MTI10"/>
      <c r="MTJ10"/>
      <c r="MTK10"/>
      <c r="MTL10"/>
      <c r="MTM10"/>
      <c r="MTN10"/>
      <c r="MTO10"/>
      <c r="MTP10"/>
      <c r="MTQ10"/>
      <c r="MTR10"/>
      <c r="MTS10"/>
      <c r="MTT10"/>
      <c r="MTU10"/>
      <c r="MTV10"/>
      <c r="MTW10"/>
      <c r="MTX10"/>
      <c r="MTY10"/>
      <c r="MTZ10"/>
      <c r="MUA10"/>
      <c r="MUB10"/>
      <c r="MUC10"/>
      <c r="MUD10"/>
      <c r="MUE10"/>
      <c r="MUF10"/>
      <c r="MUG10"/>
      <c r="MUH10"/>
      <c r="MUI10"/>
      <c r="MUJ10"/>
      <c r="MUK10"/>
      <c r="MUL10"/>
      <c r="MUM10"/>
      <c r="MUN10"/>
      <c r="MUO10"/>
      <c r="MUP10"/>
      <c r="MUQ10"/>
      <c r="MUR10"/>
      <c r="MUS10"/>
      <c r="MUT10"/>
      <c r="MUU10"/>
      <c r="MUV10"/>
      <c r="MUW10"/>
      <c r="MUX10"/>
      <c r="MUY10"/>
      <c r="MUZ10"/>
      <c r="MVA10"/>
      <c r="MVB10"/>
      <c r="MVC10"/>
      <c r="MVD10"/>
      <c r="MVE10"/>
      <c r="MVF10"/>
      <c r="MVG10"/>
      <c r="MVH10"/>
      <c r="MVI10"/>
      <c r="MVJ10"/>
      <c r="MVK10"/>
      <c r="MVL10"/>
      <c r="MVM10"/>
      <c r="MVN10"/>
      <c r="MVO10"/>
      <c r="MVP10"/>
      <c r="MVQ10"/>
      <c r="MVR10"/>
      <c r="MVS10"/>
      <c r="MVT10"/>
      <c r="MVU10"/>
      <c r="MVV10"/>
      <c r="MVW10"/>
      <c r="MVX10"/>
      <c r="MVY10"/>
      <c r="MVZ10"/>
      <c r="MWA10"/>
      <c r="MWB10"/>
      <c r="MWC10"/>
      <c r="MWD10"/>
      <c r="MWE10"/>
      <c r="MWF10"/>
      <c r="MWG10"/>
      <c r="MWH10"/>
      <c r="MWI10"/>
      <c r="MWJ10"/>
      <c r="MWK10"/>
      <c r="MWL10"/>
      <c r="MWM10"/>
      <c r="MWN10"/>
      <c r="MWO10"/>
      <c r="MWP10"/>
      <c r="MWQ10"/>
      <c r="MWR10"/>
      <c r="MWS10"/>
      <c r="MWT10"/>
      <c r="MWU10"/>
      <c r="MWV10"/>
      <c r="MWW10"/>
      <c r="MWX10"/>
      <c r="MWY10"/>
      <c r="MWZ10"/>
      <c r="MXA10"/>
      <c r="MXB10"/>
      <c r="MXC10"/>
      <c r="MXD10"/>
      <c r="MXE10"/>
      <c r="MXF10"/>
      <c r="MXG10"/>
      <c r="MXH10"/>
      <c r="MXI10"/>
      <c r="MXJ10"/>
      <c r="MXK10"/>
      <c r="MXL10"/>
      <c r="MXM10"/>
      <c r="MXN10"/>
      <c r="MXO10"/>
      <c r="MXP10"/>
      <c r="MXQ10"/>
      <c r="MXR10"/>
      <c r="MXS10"/>
      <c r="MXT10"/>
      <c r="MXU10"/>
      <c r="MXV10"/>
      <c r="MXW10"/>
      <c r="MXX10"/>
      <c r="MXY10"/>
      <c r="MXZ10"/>
      <c r="MYA10"/>
      <c r="MYB10"/>
      <c r="MYC10"/>
      <c r="MYD10"/>
      <c r="MYE10"/>
      <c r="MYF10"/>
      <c r="MYG10"/>
      <c r="MYH10"/>
      <c r="MYI10"/>
      <c r="MYJ10"/>
      <c r="MYK10"/>
      <c r="MYL10"/>
      <c r="MYM10"/>
      <c r="MYN10"/>
      <c r="MYO10"/>
      <c r="MYP10"/>
      <c r="MYQ10"/>
      <c r="MYR10"/>
      <c r="MYS10"/>
      <c r="MYT10"/>
      <c r="MYU10"/>
      <c r="MYV10"/>
      <c r="MYW10"/>
      <c r="MYX10"/>
      <c r="MYY10"/>
      <c r="MYZ10"/>
      <c r="MZA10"/>
      <c r="MZB10"/>
      <c r="MZC10"/>
      <c r="MZD10"/>
      <c r="MZE10"/>
      <c r="MZF10"/>
      <c r="MZG10"/>
      <c r="MZH10"/>
      <c r="MZI10"/>
      <c r="MZJ10"/>
      <c r="MZK10"/>
      <c r="MZL10"/>
      <c r="MZM10"/>
      <c r="MZN10"/>
      <c r="MZO10"/>
      <c r="MZP10"/>
      <c r="MZQ10"/>
      <c r="MZR10"/>
      <c r="MZS10"/>
      <c r="MZT10"/>
      <c r="MZU10"/>
      <c r="MZV10"/>
      <c r="MZW10"/>
      <c r="MZX10"/>
      <c r="MZY10"/>
      <c r="MZZ10"/>
      <c r="NAA10"/>
      <c r="NAB10"/>
      <c r="NAC10"/>
      <c r="NAD10"/>
      <c r="NAE10"/>
      <c r="NAF10"/>
      <c r="NAG10"/>
      <c r="NAH10"/>
      <c r="NAI10"/>
      <c r="NAJ10"/>
      <c r="NAK10"/>
      <c r="NAL10"/>
      <c r="NAM10"/>
      <c r="NAN10"/>
      <c r="NAO10"/>
      <c r="NAP10"/>
      <c r="NAQ10"/>
      <c r="NAR10"/>
      <c r="NAS10"/>
      <c r="NAT10"/>
      <c r="NAU10"/>
      <c r="NAV10"/>
      <c r="NAW10"/>
      <c r="NAX10"/>
      <c r="NAY10"/>
      <c r="NAZ10"/>
      <c r="NBA10"/>
      <c r="NBB10"/>
      <c r="NBC10"/>
      <c r="NBD10"/>
      <c r="NBE10"/>
      <c r="NBF10"/>
      <c r="NBG10"/>
      <c r="NBH10"/>
      <c r="NBI10"/>
      <c r="NBJ10"/>
      <c r="NBK10"/>
      <c r="NBL10"/>
      <c r="NBM10"/>
      <c r="NBN10"/>
      <c r="NBO10"/>
      <c r="NBP10"/>
      <c r="NBQ10"/>
      <c r="NBR10"/>
      <c r="NBS10"/>
      <c r="NBT10"/>
      <c r="NBU10"/>
      <c r="NBV10"/>
      <c r="NBW10"/>
      <c r="NBX10"/>
      <c r="NBY10"/>
      <c r="NBZ10"/>
      <c r="NCA10"/>
      <c r="NCB10"/>
      <c r="NCC10"/>
      <c r="NCD10"/>
      <c r="NCE10"/>
      <c r="NCF10"/>
      <c r="NCG10"/>
      <c r="NCH10"/>
      <c r="NCI10"/>
      <c r="NCJ10"/>
      <c r="NCK10"/>
      <c r="NCL10"/>
      <c r="NCM10"/>
      <c r="NCN10"/>
      <c r="NCO10"/>
      <c r="NCP10"/>
      <c r="NCQ10"/>
      <c r="NCR10"/>
      <c r="NCS10"/>
      <c r="NCT10"/>
      <c r="NCU10"/>
      <c r="NCV10"/>
      <c r="NCW10"/>
      <c r="NCX10"/>
      <c r="NCY10"/>
      <c r="NCZ10"/>
      <c r="NDA10"/>
      <c r="NDB10"/>
      <c r="NDC10"/>
      <c r="NDD10"/>
      <c r="NDE10"/>
      <c r="NDF10"/>
      <c r="NDG10"/>
      <c r="NDH10"/>
      <c r="NDI10"/>
      <c r="NDJ10"/>
      <c r="NDK10"/>
      <c r="NDL10"/>
      <c r="NDM10"/>
      <c r="NDN10"/>
      <c r="NDO10"/>
      <c r="NDP10"/>
      <c r="NDQ10"/>
      <c r="NDR10"/>
      <c r="NDS10"/>
      <c r="NDT10"/>
      <c r="NDU10"/>
      <c r="NDV10"/>
      <c r="NDW10"/>
      <c r="NDX10"/>
      <c r="NDY10"/>
      <c r="NDZ10"/>
      <c r="NEA10"/>
      <c r="NEB10"/>
      <c r="NEC10"/>
      <c r="NED10"/>
      <c r="NEE10"/>
      <c r="NEF10"/>
      <c r="NEG10"/>
      <c r="NEH10"/>
      <c r="NEI10"/>
      <c r="NEJ10"/>
      <c r="NEK10"/>
      <c r="NEL10"/>
      <c r="NEM10"/>
      <c r="NEN10"/>
      <c r="NEO10"/>
      <c r="NEP10"/>
      <c r="NEQ10"/>
      <c r="NER10"/>
      <c r="NES10"/>
      <c r="NET10"/>
      <c r="NEU10"/>
      <c r="NEV10"/>
      <c r="NEW10"/>
      <c r="NEX10"/>
      <c r="NEY10"/>
      <c r="NEZ10"/>
      <c r="NFA10"/>
      <c r="NFB10"/>
      <c r="NFC10"/>
      <c r="NFD10"/>
      <c r="NFE10"/>
      <c r="NFF10"/>
      <c r="NFG10"/>
      <c r="NFH10"/>
      <c r="NFI10"/>
      <c r="NFJ10"/>
      <c r="NFK10"/>
      <c r="NFL10"/>
      <c r="NFM10"/>
      <c r="NFN10"/>
      <c r="NFO10"/>
      <c r="NFP10"/>
      <c r="NFQ10"/>
      <c r="NFR10"/>
      <c r="NFS10"/>
      <c r="NFT10"/>
      <c r="NFU10"/>
      <c r="NFV10"/>
      <c r="NFW10"/>
      <c r="NFX10"/>
      <c r="NFY10"/>
      <c r="NFZ10"/>
      <c r="NGA10"/>
      <c r="NGB10"/>
      <c r="NGC10"/>
      <c r="NGD10"/>
      <c r="NGE10"/>
      <c r="NGF10"/>
      <c r="NGG10"/>
      <c r="NGH10"/>
      <c r="NGI10"/>
      <c r="NGJ10"/>
      <c r="NGK10"/>
      <c r="NGL10"/>
      <c r="NGM10"/>
      <c r="NGN10"/>
      <c r="NGO10"/>
      <c r="NGP10"/>
      <c r="NGQ10"/>
      <c r="NGR10"/>
      <c r="NGS10"/>
      <c r="NGT10"/>
      <c r="NGU10"/>
      <c r="NGV10"/>
      <c r="NGW10"/>
      <c r="NGX10"/>
      <c r="NGY10"/>
      <c r="NGZ10"/>
      <c r="NHA10"/>
      <c r="NHB10"/>
      <c r="NHC10"/>
      <c r="NHD10"/>
      <c r="NHE10"/>
      <c r="NHF10"/>
      <c r="NHG10"/>
      <c r="NHH10"/>
      <c r="NHI10"/>
      <c r="NHJ10"/>
      <c r="NHK10"/>
      <c r="NHL10"/>
      <c r="NHM10"/>
      <c r="NHN10"/>
      <c r="NHO10"/>
      <c r="NHP10"/>
      <c r="NHQ10"/>
      <c r="NHR10"/>
      <c r="NHS10"/>
      <c r="NHT10"/>
      <c r="NHU10"/>
      <c r="NHV10"/>
      <c r="NHW10"/>
      <c r="NHX10"/>
      <c r="NHY10"/>
      <c r="NHZ10"/>
      <c r="NIA10"/>
      <c r="NIB10"/>
      <c r="NIC10"/>
      <c r="NID10"/>
      <c r="NIE10"/>
      <c r="NIF10"/>
      <c r="NIG10"/>
      <c r="NIH10"/>
      <c r="NII10"/>
      <c r="NIJ10"/>
      <c r="NIK10"/>
      <c r="NIL10"/>
      <c r="NIM10"/>
      <c r="NIN10"/>
      <c r="NIO10"/>
      <c r="NIP10"/>
      <c r="NIQ10"/>
      <c r="NIR10"/>
      <c r="NIS10"/>
      <c r="NIT10"/>
      <c r="NIU10"/>
      <c r="NIV10"/>
      <c r="NIW10"/>
      <c r="NIX10"/>
      <c r="NIY10"/>
      <c r="NIZ10"/>
      <c r="NJA10"/>
      <c r="NJB10"/>
      <c r="NJC10"/>
      <c r="NJD10"/>
      <c r="NJE10"/>
      <c r="NJF10"/>
      <c r="NJG10"/>
      <c r="NJH10"/>
      <c r="NJI10"/>
      <c r="NJJ10"/>
      <c r="NJK10"/>
      <c r="NJL10"/>
      <c r="NJM10"/>
      <c r="NJN10"/>
      <c r="NJO10"/>
      <c r="NJP10"/>
      <c r="NJQ10"/>
      <c r="NJR10"/>
      <c r="NJS10"/>
      <c r="NJT10"/>
      <c r="NJU10"/>
      <c r="NJV10"/>
      <c r="NJW10"/>
      <c r="NJX10"/>
      <c r="NJY10"/>
      <c r="NJZ10"/>
      <c r="NKA10"/>
      <c r="NKB10"/>
      <c r="NKC10"/>
      <c r="NKD10"/>
      <c r="NKE10"/>
      <c r="NKF10"/>
      <c r="NKG10"/>
      <c r="NKH10"/>
      <c r="NKI10"/>
      <c r="NKJ10"/>
      <c r="NKK10"/>
      <c r="NKL10"/>
      <c r="NKM10"/>
      <c r="NKN10"/>
      <c r="NKO10"/>
      <c r="NKP10"/>
      <c r="NKQ10"/>
      <c r="NKR10"/>
      <c r="NKS10"/>
      <c r="NKT10"/>
      <c r="NKU10"/>
      <c r="NKV10"/>
      <c r="NKW10"/>
      <c r="NKX10"/>
      <c r="NKY10"/>
      <c r="NKZ10"/>
      <c r="NLA10"/>
      <c r="NLB10"/>
      <c r="NLC10"/>
      <c r="NLD10"/>
      <c r="NLE10"/>
      <c r="NLF10"/>
      <c r="NLG10"/>
      <c r="NLH10"/>
      <c r="NLI10"/>
      <c r="NLJ10"/>
      <c r="NLK10"/>
      <c r="NLL10"/>
      <c r="NLM10"/>
      <c r="NLN10"/>
      <c r="NLO10"/>
      <c r="NLP10"/>
      <c r="NLQ10"/>
      <c r="NLR10"/>
      <c r="NLS10"/>
      <c r="NLT10"/>
      <c r="NLU10"/>
      <c r="NLV10"/>
      <c r="NLW10"/>
      <c r="NLX10"/>
      <c r="NLY10"/>
      <c r="NLZ10"/>
      <c r="NMA10"/>
      <c r="NMB10"/>
      <c r="NMC10"/>
      <c r="NMD10"/>
      <c r="NME10"/>
      <c r="NMF10"/>
      <c r="NMG10"/>
      <c r="NMH10"/>
      <c r="NMI10"/>
      <c r="NMJ10"/>
      <c r="NMK10"/>
      <c r="NML10"/>
      <c r="NMM10"/>
      <c r="NMN10"/>
      <c r="NMO10"/>
      <c r="NMP10"/>
      <c r="NMQ10"/>
      <c r="NMR10"/>
      <c r="NMS10"/>
      <c r="NMT10"/>
      <c r="NMU10"/>
      <c r="NMV10"/>
      <c r="NMW10"/>
      <c r="NMX10"/>
      <c r="NMY10"/>
      <c r="NMZ10"/>
      <c r="NNA10"/>
      <c r="NNB10"/>
      <c r="NNC10"/>
      <c r="NND10"/>
      <c r="NNE10"/>
      <c r="NNF10"/>
      <c r="NNG10"/>
      <c r="NNH10"/>
      <c r="NNI10"/>
      <c r="NNJ10"/>
      <c r="NNK10"/>
      <c r="NNL10"/>
      <c r="NNM10"/>
      <c r="NNN10"/>
      <c r="NNO10"/>
      <c r="NNP10"/>
      <c r="NNQ10"/>
      <c r="NNR10"/>
      <c r="NNS10"/>
      <c r="NNT10"/>
      <c r="NNU10"/>
      <c r="NNV10"/>
      <c r="NNW10"/>
      <c r="NNX10"/>
      <c r="NNY10"/>
      <c r="NNZ10"/>
      <c r="NOA10"/>
      <c r="NOB10"/>
      <c r="NOC10"/>
      <c r="NOD10"/>
      <c r="NOE10"/>
      <c r="NOF10"/>
      <c r="NOG10"/>
      <c r="NOH10"/>
      <c r="NOI10"/>
      <c r="NOJ10"/>
      <c r="NOK10"/>
      <c r="NOL10"/>
      <c r="NOM10"/>
      <c r="NON10"/>
      <c r="NOO10"/>
      <c r="NOP10"/>
      <c r="NOQ10"/>
      <c r="NOR10"/>
      <c r="NOS10"/>
      <c r="NOT10"/>
      <c r="NOU10"/>
      <c r="NOV10"/>
      <c r="NOW10"/>
      <c r="NOX10"/>
      <c r="NOY10"/>
      <c r="NOZ10"/>
      <c r="NPA10"/>
      <c r="NPB10"/>
      <c r="NPC10"/>
      <c r="NPD10"/>
      <c r="NPE10"/>
      <c r="NPF10"/>
      <c r="NPG10"/>
      <c r="NPH10"/>
      <c r="NPI10"/>
      <c r="NPJ10"/>
      <c r="NPK10"/>
      <c r="NPL10"/>
      <c r="NPM10"/>
      <c r="NPN10"/>
      <c r="NPO10"/>
      <c r="NPP10"/>
      <c r="NPQ10"/>
      <c r="NPR10"/>
      <c r="NPS10"/>
      <c r="NPT10"/>
      <c r="NPU10"/>
      <c r="NPV10"/>
      <c r="NPW10"/>
      <c r="NPX10"/>
      <c r="NPY10"/>
      <c r="NPZ10"/>
      <c r="NQA10"/>
      <c r="NQB10"/>
      <c r="NQC10"/>
      <c r="NQD10"/>
      <c r="NQE10"/>
      <c r="NQF10"/>
      <c r="NQG10"/>
      <c r="NQH10"/>
      <c r="NQI10"/>
      <c r="NQJ10"/>
      <c r="NQK10"/>
      <c r="NQL10"/>
      <c r="NQM10"/>
      <c r="NQN10"/>
      <c r="NQO10"/>
      <c r="NQP10"/>
      <c r="NQQ10"/>
      <c r="NQR10"/>
      <c r="NQS10"/>
      <c r="NQT10"/>
      <c r="NQU10"/>
      <c r="NQV10"/>
      <c r="NQW10"/>
      <c r="NQX10"/>
      <c r="NQY10"/>
      <c r="NQZ10"/>
      <c r="NRA10"/>
      <c r="NRB10"/>
      <c r="NRC10"/>
      <c r="NRD10"/>
      <c r="NRE10"/>
      <c r="NRF10"/>
      <c r="NRG10"/>
      <c r="NRH10"/>
      <c r="NRI10"/>
      <c r="NRJ10"/>
      <c r="NRK10"/>
      <c r="NRL10"/>
      <c r="NRM10"/>
      <c r="NRN10"/>
      <c r="NRO10"/>
      <c r="NRP10"/>
      <c r="NRQ10"/>
      <c r="NRR10"/>
      <c r="NRS10"/>
      <c r="NRT10"/>
      <c r="NRU10"/>
      <c r="NRV10"/>
      <c r="NRW10"/>
      <c r="NRX10"/>
      <c r="NRY10"/>
      <c r="NRZ10"/>
      <c r="NSA10"/>
      <c r="NSB10"/>
      <c r="NSC10"/>
      <c r="NSD10"/>
      <c r="NSE10"/>
      <c r="NSF10"/>
      <c r="NSG10"/>
      <c r="NSH10"/>
      <c r="NSI10"/>
      <c r="NSJ10"/>
      <c r="NSK10"/>
      <c r="NSL10"/>
      <c r="NSM10"/>
      <c r="NSN10"/>
      <c r="NSO10"/>
      <c r="NSP10"/>
      <c r="NSQ10"/>
      <c r="NSR10"/>
      <c r="NSS10"/>
      <c r="NST10"/>
      <c r="NSU10"/>
      <c r="NSV10"/>
      <c r="NSW10"/>
      <c r="NSX10"/>
      <c r="NSY10"/>
      <c r="NSZ10"/>
      <c r="NTA10"/>
      <c r="NTB10"/>
      <c r="NTC10"/>
      <c r="NTD10"/>
      <c r="NTE10"/>
      <c r="NTF10"/>
      <c r="NTG10"/>
      <c r="NTH10"/>
      <c r="NTI10"/>
      <c r="NTJ10"/>
      <c r="NTK10"/>
      <c r="NTL10"/>
      <c r="NTM10"/>
      <c r="NTN10"/>
      <c r="NTO10"/>
      <c r="NTP10"/>
      <c r="NTQ10"/>
      <c r="NTR10"/>
      <c r="NTS10"/>
      <c r="NTT10"/>
      <c r="NTU10"/>
      <c r="NTV10"/>
      <c r="NTW10"/>
      <c r="NTX10"/>
      <c r="NTY10"/>
      <c r="NTZ10"/>
      <c r="NUA10"/>
      <c r="NUB10"/>
      <c r="NUC10"/>
      <c r="NUD10"/>
      <c r="NUE10"/>
      <c r="NUF10"/>
      <c r="NUG10"/>
      <c r="NUH10"/>
      <c r="NUI10"/>
      <c r="NUJ10"/>
      <c r="NUK10"/>
      <c r="NUL10"/>
      <c r="NUM10"/>
      <c r="NUN10"/>
      <c r="NUO10"/>
      <c r="NUP10"/>
      <c r="NUQ10"/>
      <c r="NUR10"/>
      <c r="NUS10"/>
      <c r="NUT10"/>
      <c r="NUU10"/>
      <c r="NUV10"/>
      <c r="NUW10"/>
      <c r="NUX10"/>
      <c r="NUY10"/>
      <c r="NUZ10"/>
      <c r="NVA10"/>
      <c r="NVB10"/>
      <c r="NVC10"/>
      <c r="NVD10"/>
      <c r="NVE10"/>
      <c r="NVF10"/>
      <c r="NVG10"/>
      <c r="NVH10"/>
      <c r="NVI10"/>
      <c r="NVJ10"/>
      <c r="NVK10"/>
      <c r="NVL10"/>
      <c r="NVM10"/>
      <c r="NVN10"/>
      <c r="NVO10"/>
      <c r="NVP10"/>
      <c r="NVQ10"/>
      <c r="NVR10"/>
      <c r="NVS10"/>
      <c r="NVT10"/>
      <c r="NVU10"/>
      <c r="NVV10"/>
      <c r="NVW10"/>
      <c r="NVX10"/>
      <c r="NVY10"/>
      <c r="NVZ10"/>
      <c r="NWA10"/>
      <c r="NWB10"/>
      <c r="NWC10"/>
      <c r="NWD10"/>
      <c r="NWE10"/>
      <c r="NWF10"/>
      <c r="NWG10"/>
      <c r="NWH10"/>
      <c r="NWI10"/>
      <c r="NWJ10"/>
      <c r="NWK10"/>
      <c r="NWL10"/>
      <c r="NWM10"/>
      <c r="NWN10"/>
      <c r="NWO10"/>
      <c r="NWP10"/>
      <c r="NWQ10"/>
      <c r="NWR10"/>
      <c r="NWS10"/>
      <c r="NWT10"/>
      <c r="NWU10"/>
      <c r="NWV10"/>
      <c r="NWW10"/>
      <c r="NWX10"/>
      <c r="NWY10"/>
      <c r="NWZ10"/>
      <c r="NXA10"/>
      <c r="NXB10"/>
      <c r="NXC10"/>
      <c r="NXD10"/>
      <c r="NXE10"/>
      <c r="NXF10"/>
      <c r="NXG10"/>
      <c r="NXH10"/>
      <c r="NXI10"/>
      <c r="NXJ10"/>
      <c r="NXK10"/>
      <c r="NXL10"/>
      <c r="NXM10"/>
      <c r="NXN10"/>
      <c r="NXO10"/>
      <c r="NXP10"/>
      <c r="NXQ10"/>
      <c r="NXR10"/>
      <c r="NXS10"/>
      <c r="NXT10"/>
      <c r="NXU10"/>
      <c r="NXV10"/>
      <c r="NXW10"/>
      <c r="NXX10"/>
      <c r="NXY10"/>
      <c r="NXZ10"/>
      <c r="NYA10"/>
      <c r="NYB10"/>
      <c r="NYC10"/>
      <c r="NYD10"/>
      <c r="NYE10"/>
      <c r="NYF10"/>
      <c r="NYG10"/>
      <c r="NYH10"/>
      <c r="NYI10"/>
      <c r="NYJ10"/>
      <c r="NYK10"/>
      <c r="NYL10"/>
      <c r="NYM10"/>
      <c r="NYN10"/>
      <c r="NYO10"/>
      <c r="NYP10"/>
      <c r="NYQ10"/>
      <c r="NYR10"/>
      <c r="NYS10"/>
      <c r="NYT10"/>
      <c r="NYU10"/>
      <c r="NYV10"/>
      <c r="NYW10"/>
      <c r="NYX10"/>
      <c r="NYY10"/>
      <c r="NYZ10"/>
      <c r="NZA10"/>
      <c r="NZB10"/>
      <c r="NZC10"/>
      <c r="NZD10"/>
      <c r="NZE10"/>
      <c r="NZF10"/>
      <c r="NZG10"/>
      <c r="NZH10"/>
      <c r="NZI10"/>
      <c r="NZJ10"/>
      <c r="NZK10"/>
      <c r="NZL10"/>
      <c r="NZM10"/>
      <c r="NZN10"/>
      <c r="NZO10"/>
      <c r="NZP10"/>
      <c r="NZQ10"/>
      <c r="NZR10"/>
      <c r="NZS10"/>
      <c r="NZT10"/>
      <c r="NZU10"/>
      <c r="NZV10"/>
      <c r="NZW10"/>
      <c r="NZX10"/>
      <c r="NZY10"/>
      <c r="NZZ10"/>
      <c r="OAA10"/>
      <c r="OAB10"/>
      <c r="OAC10"/>
      <c r="OAD10"/>
      <c r="OAE10"/>
      <c r="OAF10"/>
      <c r="OAG10"/>
      <c r="OAH10"/>
      <c r="OAI10"/>
      <c r="OAJ10"/>
      <c r="OAK10"/>
      <c r="OAL10"/>
      <c r="OAM10"/>
      <c r="OAN10"/>
      <c r="OAO10"/>
      <c r="OAP10"/>
      <c r="OAQ10"/>
      <c r="OAR10"/>
      <c r="OAS10"/>
      <c r="OAT10"/>
      <c r="OAU10"/>
      <c r="OAV10"/>
      <c r="OAW10"/>
      <c r="OAX10"/>
      <c r="OAY10"/>
      <c r="OAZ10"/>
      <c r="OBA10"/>
      <c r="OBB10"/>
      <c r="OBC10"/>
      <c r="OBD10"/>
      <c r="OBE10"/>
      <c r="OBF10"/>
      <c r="OBG10"/>
      <c r="OBH10"/>
      <c r="OBI10"/>
      <c r="OBJ10"/>
      <c r="OBK10"/>
      <c r="OBL10"/>
      <c r="OBM10"/>
      <c r="OBN10"/>
      <c r="OBO10"/>
      <c r="OBP10"/>
      <c r="OBQ10"/>
      <c r="OBR10"/>
      <c r="OBS10"/>
      <c r="OBT10"/>
      <c r="OBU10"/>
      <c r="OBV10"/>
      <c r="OBW10"/>
      <c r="OBX10"/>
      <c r="OBY10"/>
      <c r="OBZ10"/>
      <c r="OCA10"/>
      <c r="OCB10"/>
      <c r="OCC10"/>
      <c r="OCD10"/>
      <c r="OCE10"/>
      <c r="OCF10"/>
      <c r="OCG10"/>
      <c r="OCH10"/>
      <c r="OCI10"/>
      <c r="OCJ10"/>
      <c r="OCK10"/>
      <c r="OCL10"/>
      <c r="OCM10"/>
      <c r="OCN10"/>
      <c r="OCO10"/>
      <c r="OCP10"/>
      <c r="OCQ10"/>
      <c r="OCR10"/>
      <c r="OCS10"/>
      <c r="OCT10"/>
      <c r="OCU10"/>
      <c r="OCV10"/>
      <c r="OCW10"/>
      <c r="OCX10"/>
      <c r="OCY10"/>
      <c r="OCZ10"/>
      <c r="ODA10"/>
      <c r="ODB10"/>
      <c r="ODC10"/>
      <c r="ODD10"/>
      <c r="ODE10"/>
      <c r="ODF10"/>
      <c r="ODG10"/>
      <c r="ODH10"/>
      <c r="ODI10"/>
      <c r="ODJ10"/>
      <c r="ODK10"/>
      <c r="ODL10"/>
      <c r="ODM10"/>
      <c r="ODN10"/>
      <c r="ODO10"/>
      <c r="ODP10"/>
      <c r="ODQ10"/>
      <c r="ODR10"/>
      <c r="ODS10"/>
      <c r="ODT10"/>
      <c r="ODU10"/>
      <c r="ODV10"/>
      <c r="ODW10"/>
      <c r="ODX10"/>
      <c r="ODY10"/>
      <c r="ODZ10"/>
      <c r="OEA10"/>
      <c r="OEB10"/>
      <c r="OEC10"/>
      <c r="OED10"/>
      <c r="OEE10"/>
      <c r="OEF10"/>
      <c r="OEG10"/>
      <c r="OEH10"/>
      <c r="OEI10"/>
      <c r="OEJ10"/>
      <c r="OEK10"/>
      <c r="OEL10"/>
      <c r="OEM10"/>
      <c r="OEN10"/>
      <c r="OEO10"/>
      <c r="OEP10"/>
      <c r="OEQ10"/>
      <c r="OER10"/>
      <c r="OES10"/>
      <c r="OET10"/>
      <c r="OEU10"/>
      <c r="OEV10"/>
      <c r="OEW10"/>
      <c r="OEX10"/>
      <c r="OEY10"/>
      <c r="OEZ10"/>
      <c r="OFA10"/>
      <c r="OFB10"/>
      <c r="OFC10"/>
      <c r="OFD10"/>
      <c r="OFE10"/>
      <c r="OFF10"/>
      <c r="OFG10"/>
      <c r="OFH10"/>
      <c r="OFI10"/>
      <c r="OFJ10"/>
      <c r="OFK10"/>
      <c r="OFL10"/>
      <c r="OFM10"/>
      <c r="OFN10"/>
      <c r="OFO10"/>
      <c r="OFP10"/>
      <c r="OFQ10"/>
      <c r="OFR10"/>
      <c r="OFS10"/>
      <c r="OFT10"/>
      <c r="OFU10"/>
      <c r="OFV10"/>
      <c r="OFW10"/>
      <c r="OFX10"/>
      <c r="OFY10"/>
      <c r="OFZ10"/>
      <c r="OGA10"/>
      <c r="OGB10"/>
      <c r="OGC10"/>
      <c r="OGD10"/>
      <c r="OGE10"/>
      <c r="OGF10"/>
      <c r="OGG10"/>
      <c r="OGH10"/>
      <c r="OGI10"/>
      <c r="OGJ10"/>
      <c r="OGK10"/>
      <c r="OGL10"/>
      <c r="OGM10"/>
      <c r="OGN10"/>
      <c r="OGO10"/>
      <c r="OGP10"/>
      <c r="OGQ10"/>
      <c r="OGR10"/>
      <c r="OGS10"/>
      <c r="OGT10"/>
      <c r="OGU10"/>
      <c r="OGV10"/>
      <c r="OGW10"/>
      <c r="OGX10"/>
      <c r="OGY10"/>
      <c r="OGZ10"/>
      <c r="OHA10"/>
      <c r="OHB10"/>
      <c r="OHC10"/>
      <c r="OHD10"/>
      <c r="OHE10"/>
      <c r="OHF10"/>
      <c r="OHG10"/>
      <c r="OHH10"/>
      <c r="OHI10"/>
      <c r="OHJ10"/>
      <c r="OHK10"/>
      <c r="OHL10"/>
      <c r="OHM10"/>
      <c r="OHN10"/>
      <c r="OHO10"/>
      <c r="OHP10"/>
      <c r="OHQ10"/>
      <c r="OHR10"/>
      <c r="OHS10"/>
      <c r="OHT10"/>
      <c r="OHU10"/>
      <c r="OHV10"/>
      <c r="OHW10"/>
      <c r="OHX10"/>
      <c r="OHY10"/>
      <c r="OHZ10"/>
      <c r="OIA10"/>
      <c r="OIB10"/>
      <c r="OIC10"/>
      <c r="OID10"/>
      <c r="OIE10"/>
      <c r="OIF10"/>
      <c r="OIG10"/>
      <c r="OIH10"/>
      <c r="OII10"/>
      <c r="OIJ10"/>
      <c r="OIK10"/>
      <c r="OIL10"/>
      <c r="OIM10"/>
      <c r="OIN10"/>
      <c r="OIO10"/>
      <c r="OIP10"/>
      <c r="OIQ10"/>
      <c r="OIR10"/>
      <c r="OIS10"/>
      <c r="OIT10"/>
      <c r="OIU10"/>
      <c r="OIV10"/>
      <c r="OIW10"/>
      <c r="OIX10"/>
      <c r="OIY10"/>
      <c r="OIZ10"/>
      <c r="OJA10"/>
      <c r="OJB10"/>
      <c r="OJC10"/>
      <c r="OJD10"/>
      <c r="OJE10"/>
      <c r="OJF10"/>
      <c r="OJG10"/>
      <c r="OJH10"/>
      <c r="OJI10"/>
      <c r="OJJ10"/>
      <c r="OJK10"/>
      <c r="OJL10"/>
      <c r="OJM10"/>
      <c r="OJN10"/>
      <c r="OJO10"/>
      <c r="OJP10"/>
      <c r="OJQ10"/>
      <c r="OJR10"/>
      <c r="OJS10"/>
      <c r="OJT10"/>
      <c r="OJU10"/>
      <c r="OJV10"/>
      <c r="OJW10"/>
      <c r="OJX10"/>
      <c r="OJY10"/>
      <c r="OJZ10"/>
      <c r="OKA10"/>
      <c r="OKB10"/>
      <c r="OKC10"/>
      <c r="OKD10"/>
      <c r="OKE10"/>
      <c r="OKF10"/>
      <c r="OKG10"/>
      <c r="OKH10"/>
      <c r="OKI10"/>
      <c r="OKJ10"/>
      <c r="OKK10"/>
      <c r="OKL10"/>
      <c r="OKM10"/>
      <c r="OKN10"/>
      <c r="OKO10"/>
      <c r="OKP10"/>
      <c r="OKQ10"/>
      <c r="OKR10"/>
      <c r="OKS10"/>
      <c r="OKT10"/>
      <c r="OKU10"/>
      <c r="OKV10"/>
      <c r="OKW10"/>
      <c r="OKX10"/>
      <c r="OKY10"/>
      <c r="OKZ10"/>
      <c r="OLA10"/>
      <c r="OLB10"/>
      <c r="OLC10"/>
      <c r="OLD10"/>
      <c r="OLE10"/>
      <c r="OLF10"/>
      <c r="OLG10"/>
      <c r="OLH10"/>
      <c r="OLI10"/>
      <c r="OLJ10"/>
      <c r="OLK10"/>
      <c r="OLL10"/>
      <c r="OLM10"/>
      <c r="OLN10"/>
      <c r="OLO10"/>
      <c r="OLP10"/>
      <c r="OLQ10"/>
      <c r="OLR10"/>
      <c r="OLS10"/>
      <c r="OLT10"/>
      <c r="OLU10"/>
      <c r="OLV10"/>
      <c r="OLW10"/>
      <c r="OLX10"/>
      <c r="OLY10"/>
      <c r="OLZ10"/>
      <c r="OMA10"/>
      <c r="OMB10"/>
      <c r="OMC10"/>
      <c r="OMD10"/>
      <c r="OME10"/>
      <c r="OMF10"/>
      <c r="OMG10"/>
      <c r="OMH10"/>
      <c r="OMI10"/>
      <c r="OMJ10"/>
      <c r="OMK10"/>
      <c r="OML10"/>
      <c r="OMM10"/>
      <c r="OMN10"/>
      <c r="OMO10"/>
      <c r="OMP10"/>
      <c r="OMQ10"/>
      <c r="OMR10"/>
      <c r="OMS10"/>
      <c r="OMT10"/>
      <c r="OMU10"/>
      <c r="OMV10"/>
      <c r="OMW10"/>
      <c r="OMX10"/>
      <c r="OMY10"/>
      <c r="OMZ10"/>
      <c r="ONA10"/>
      <c r="ONB10"/>
      <c r="ONC10"/>
      <c r="OND10"/>
      <c r="ONE10"/>
      <c r="ONF10"/>
      <c r="ONG10"/>
      <c r="ONH10"/>
      <c r="ONI10"/>
      <c r="ONJ10"/>
      <c r="ONK10"/>
      <c r="ONL10"/>
      <c r="ONM10"/>
      <c r="ONN10"/>
      <c r="ONO10"/>
      <c r="ONP10"/>
      <c r="ONQ10"/>
      <c r="ONR10"/>
      <c r="ONS10"/>
      <c r="ONT10"/>
      <c r="ONU10"/>
      <c r="ONV10"/>
      <c r="ONW10"/>
      <c r="ONX10"/>
      <c r="ONY10"/>
      <c r="ONZ10"/>
      <c r="OOA10"/>
      <c r="OOB10"/>
      <c r="OOC10"/>
      <c r="OOD10"/>
      <c r="OOE10"/>
      <c r="OOF10"/>
      <c r="OOG10"/>
      <c r="OOH10"/>
      <c r="OOI10"/>
      <c r="OOJ10"/>
      <c r="OOK10"/>
      <c r="OOL10"/>
      <c r="OOM10"/>
      <c r="OON10"/>
      <c r="OOO10"/>
      <c r="OOP10"/>
      <c r="OOQ10"/>
      <c r="OOR10"/>
      <c r="OOS10"/>
      <c r="OOT10"/>
      <c r="OOU10"/>
      <c r="OOV10"/>
      <c r="OOW10"/>
      <c r="OOX10"/>
      <c r="OOY10"/>
      <c r="OOZ10"/>
      <c r="OPA10"/>
      <c r="OPB10"/>
      <c r="OPC10"/>
      <c r="OPD10"/>
      <c r="OPE10"/>
      <c r="OPF10"/>
      <c r="OPG10"/>
      <c r="OPH10"/>
      <c r="OPI10"/>
      <c r="OPJ10"/>
      <c r="OPK10"/>
      <c r="OPL10"/>
      <c r="OPM10"/>
      <c r="OPN10"/>
      <c r="OPO10"/>
      <c r="OPP10"/>
      <c r="OPQ10"/>
      <c r="OPR10"/>
      <c r="OPS10"/>
      <c r="OPT10"/>
      <c r="OPU10"/>
      <c r="OPV10"/>
      <c r="OPW10"/>
      <c r="OPX10"/>
      <c r="OPY10"/>
      <c r="OPZ10"/>
      <c r="OQA10"/>
      <c r="OQB10"/>
      <c r="OQC10"/>
      <c r="OQD10"/>
      <c r="OQE10"/>
      <c r="OQF10"/>
      <c r="OQG10"/>
      <c r="OQH10"/>
      <c r="OQI10"/>
      <c r="OQJ10"/>
      <c r="OQK10"/>
      <c r="OQL10"/>
      <c r="OQM10"/>
      <c r="OQN10"/>
      <c r="OQO10"/>
      <c r="OQP10"/>
      <c r="OQQ10"/>
      <c r="OQR10"/>
      <c r="OQS10"/>
      <c r="OQT10"/>
      <c r="OQU10"/>
      <c r="OQV10"/>
      <c r="OQW10"/>
      <c r="OQX10"/>
      <c r="OQY10"/>
      <c r="OQZ10"/>
      <c r="ORA10"/>
      <c r="ORB10"/>
      <c r="ORC10"/>
      <c r="ORD10"/>
      <c r="ORE10"/>
      <c r="ORF10"/>
      <c r="ORG10"/>
      <c r="ORH10"/>
      <c r="ORI10"/>
      <c r="ORJ10"/>
      <c r="ORK10"/>
      <c r="ORL10"/>
      <c r="ORM10"/>
      <c r="ORN10"/>
      <c r="ORO10"/>
      <c r="ORP10"/>
      <c r="ORQ10"/>
      <c r="ORR10"/>
      <c r="ORS10"/>
      <c r="ORT10"/>
      <c r="ORU10"/>
      <c r="ORV10"/>
      <c r="ORW10"/>
      <c r="ORX10"/>
      <c r="ORY10"/>
      <c r="ORZ10"/>
      <c r="OSA10"/>
      <c r="OSB10"/>
      <c r="OSC10"/>
      <c r="OSD10"/>
      <c r="OSE10"/>
      <c r="OSF10"/>
      <c r="OSG10"/>
      <c r="OSH10"/>
      <c r="OSI10"/>
      <c r="OSJ10"/>
      <c r="OSK10"/>
      <c r="OSL10"/>
      <c r="OSM10"/>
      <c r="OSN10"/>
      <c r="OSO10"/>
      <c r="OSP10"/>
      <c r="OSQ10"/>
      <c r="OSR10"/>
      <c r="OSS10"/>
      <c r="OST10"/>
      <c r="OSU10"/>
      <c r="OSV10"/>
      <c r="OSW10"/>
      <c r="OSX10"/>
      <c r="OSY10"/>
      <c r="OSZ10"/>
      <c r="OTA10"/>
      <c r="OTB10"/>
      <c r="OTC10"/>
      <c r="OTD10"/>
      <c r="OTE10"/>
      <c r="OTF10"/>
      <c r="OTG10"/>
      <c r="OTH10"/>
      <c r="OTI10"/>
      <c r="OTJ10"/>
      <c r="OTK10"/>
      <c r="OTL10"/>
      <c r="OTM10"/>
      <c r="OTN10"/>
      <c r="OTO10"/>
      <c r="OTP10"/>
      <c r="OTQ10"/>
      <c r="OTR10"/>
      <c r="OTS10"/>
      <c r="OTT10"/>
      <c r="OTU10"/>
      <c r="OTV10"/>
      <c r="OTW10"/>
      <c r="OTX10"/>
      <c r="OTY10"/>
      <c r="OTZ10"/>
      <c r="OUA10"/>
      <c r="OUB10"/>
      <c r="OUC10"/>
      <c r="OUD10"/>
      <c r="OUE10"/>
      <c r="OUF10"/>
      <c r="OUG10"/>
      <c r="OUH10"/>
      <c r="OUI10"/>
      <c r="OUJ10"/>
      <c r="OUK10"/>
      <c r="OUL10"/>
      <c r="OUM10"/>
      <c r="OUN10"/>
      <c r="OUO10"/>
      <c r="OUP10"/>
      <c r="OUQ10"/>
      <c r="OUR10"/>
      <c r="OUS10"/>
      <c r="OUT10"/>
      <c r="OUU10"/>
      <c r="OUV10"/>
      <c r="OUW10"/>
      <c r="OUX10"/>
      <c r="OUY10"/>
      <c r="OUZ10"/>
      <c r="OVA10"/>
      <c r="OVB10"/>
      <c r="OVC10"/>
      <c r="OVD10"/>
      <c r="OVE10"/>
      <c r="OVF10"/>
      <c r="OVG10"/>
      <c r="OVH10"/>
      <c r="OVI10"/>
      <c r="OVJ10"/>
      <c r="OVK10"/>
      <c r="OVL10"/>
      <c r="OVM10"/>
      <c r="OVN10"/>
      <c r="OVO10"/>
      <c r="OVP10"/>
      <c r="OVQ10"/>
      <c r="OVR10"/>
      <c r="OVS10"/>
      <c r="OVT10"/>
      <c r="OVU10"/>
      <c r="OVV10"/>
      <c r="OVW10"/>
      <c r="OVX10"/>
      <c r="OVY10"/>
      <c r="OVZ10"/>
      <c r="OWA10"/>
      <c r="OWB10"/>
      <c r="OWC10"/>
      <c r="OWD10"/>
      <c r="OWE10"/>
      <c r="OWF10"/>
      <c r="OWG10"/>
      <c r="OWH10"/>
      <c r="OWI10"/>
      <c r="OWJ10"/>
      <c r="OWK10"/>
      <c r="OWL10"/>
      <c r="OWM10"/>
      <c r="OWN10"/>
      <c r="OWO10"/>
      <c r="OWP10"/>
      <c r="OWQ10"/>
      <c r="OWR10"/>
      <c r="OWS10"/>
      <c r="OWT10"/>
      <c r="OWU10"/>
      <c r="OWV10"/>
      <c r="OWW10"/>
      <c r="OWX10"/>
      <c r="OWY10"/>
      <c r="OWZ10"/>
      <c r="OXA10"/>
      <c r="OXB10"/>
      <c r="OXC10"/>
      <c r="OXD10"/>
      <c r="OXE10"/>
      <c r="OXF10"/>
      <c r="OXG10"/>
      <c r="OXH10"/>
      <c r="OXI10"/>
      <c r="OXJ10"/>
      <c r="OXK10"/>
      <c r="OXL10"/>
      <c r="OXM10"/>
      <c r="OXN10"/>
      <c r="OXO10"/>
      <c r="OXP10"/>
      <c r="OXQ10"/>
      <c r="OXR10"/>
      <c r="OXS10"/>
      <c r="OXT10"/>
      <c r="OXU10"/>
      <c r="OXV10"/>
      <c r="OXW10"/>
      <c r="OXX10"/>
      <c r="OXY10"/>
      <c r="OXZ10"/>
      <c r="OYA10"/>
      <c r="OYB10"/>
      <c r="OYC10"/>
      <c r="OYD10"/>
      <c r="OYE10"/>
      <c r="OYF10"/>
      <c r="OYG10"/>
      <c r="OYH10"/>
      <c r="OYI10"/>
      <c r="OYJ10"/>
      <c r="OYK10"/>
      <c r="OYL10"/>
      <c r="OYM10"/>
      <c r="OYN10"/>
      <c r="OYO10"/>
      <c r="OYP10"/>
      <c r="OYQ10"/>
      <c r="OYR10"/>
      <c r="OYS10"/>
      <c r="OYT10"/>
      <c r="OYU10"/>
      <c r="OYV10"/>
      <c r="OYW10"/>
      <c r="OYX10"/>
      <c r="OYY10"/>
      <c r="OYZ10"/>
      <c r="OZA10"/>
      <c r="OZB10"/>
      <c r="OZC10"/>
      <c r="OZD10"/>
      <c r="OZE10"/>
      <c r="OZF10"/>
      <c r="OZG10"/>
      <c r="OZH10"/>
      <c r="OZI10"/>
      <c r="OZJ10"/>
      <c r="OZK10"/>
      <c r="OZL10"/>
      <c r="OZM10"/>
      <c r="OZN10"/>
      <c r="OZO10"/>
      <c r="OZP10"/>
      <c r="OZQ10"/>
      <c r="OZR10"/>
      <c r="OZS10"/>
      <c r="OZT10"/>
      <c r="OZU10"/>
      <c r="OZV10"/>
      <c r="OZW10"/>
      <c r="OZX10"/>
      <c r="OZY10"/>
      <c r="OZZ10"/>
      <c r="PAA10"/>
      <c r="PAB10"/>
      <c r="PAC10"/>
      <c r="PAD10"/>
      <c r="PAE10"/>
      <c r="PAF10"/>
      <c r="PAG10"/>
      <c r="PAH10"/>
      <c r="PAI10"/>
      <c r="PAJ10"/>
      <c r="PAK10"/>
      <c r="PAL10"/>
      <c r="PAM10"/>
      <c r="PAN10"/>
      <c r="PAO10"/>
      <c r="PAP10"/>
      <c r="PAQ10"/>
      <c r="PAR10"/>
      <c r="PAS10"/>
      <c r="PAT10"/>
      <c r="PAU10"/>
      <c r="PAV10"/>
      <c r="PAW10"/>
      <c r="PAX10"/>
      <c r="PAY10"/>
      <c r="PAZ10"/>
      <c r="PBA10"/>
      <c r="PBB10"/>
      <c r="PBC10"/>
      <c r="PBD10"/>
      <c r="PBE10"/>
      <c r="PBF10"/>
      <c r="PBG10"/>
      <c r="PBH10"/>
      <c r="PBI10"/>
      <c r="PBJ10"/>
      <c r="PBK10"/>
      <c r="PBL10"/>
      <c r="PBM10"/>
      <c r="PBN10"/>
      <c r="PBO10"/>
      <c r="PBP10"/>
      <c r="PBQ10"/>
      <c r="PBR10"/>
      <c r="PBS10"/>
      <c r="PBT10"/>
      <c r="PBU10"/>
      <c r="PBV10"/>
      <c r="PBW10"/>
      <c r="PBX10"/>
      <c r="PBY10"/>
      <c r="PBZ10"/>
      <c r="PCA10"/>
      <c r="PCB10"/>
      <c r="PCC10"/>
      <c r="PCD10"/>
      <c r="PCE10"/>
      <c r="PCF10"/>
      <c r="PCG10"/>
      <c r="PCH10"/>
      <c r="PCI10"/>
      <c r="PCJ10"/>
      <c r="PCK10"/>
      <c r="PCL10"/>
      <c r="PCM10"/>
      <c r="PCN10"/>
      <c r="PCO10"/>
      <c r="PCP10"/>
      <c r="PCQ10"/>
      <c r="PCR10"/>
      <c r="PCS10"/>
      <c r="PCT10"/>
      <c r="PCU10"/>
      <c r="PCV10"/>
      <c r="PCW10"/>
      <c r="PCX10"/>
      <c r="PCY10"/>
      <c r="PCZ10"/>
      <c r="PDA10"/>
      <c r="PDB10"/>
      <c r="PDC10"/>
      <c r="PDD10"/>
      <c r="PDE10"/>
      <c r="PDF10"/>
      <c r="PDG10"/>
      <c r="PDH10"/>
      <c r="PDI10"/>
      <c r="PDJ10"/>
      <c r="PDK10"/>
      <c r="PDL10"/>
      <c r="PDM10"/>
      <c r="PDN10"/>
      <c r="PDO10"/>
      <c r="PDP10"/>
      <c r="PDQ10"/>
      <c r="PDR10"/>
      <c r="PDS10"/>
      <c r="PDT10"/>
      <c r="PDU10"/>
      <c r="PDV10"/>
      <c r="PDW10"/>
      <c r="PDX10"/>
      <c r="PDY10"/>
      <c r="PDZ10"/>
      <c r="PEA10"/>
      <c r="PEB10"/>
      <c r="PEC10"/>
      <c r="PED10"/>
      <c r="PEE10"/>
      <c r="PEF10"/>
      <c r="PEG10"/>
      <c r="PEH10"/>
      <c r="PEI10"/>
      <c r="PEJ10"/>
      <c r="PEK10"/>
      <c r="PEL10"/>
      <c r="PEM10"/>
      <c r="PEN10"/>
      <c r="PEO10"/>
      <c r="PEP10"/>
      <c r="PEQ10"/>
      <c r="PER10"/>
      <c r="PES10"/>
      <c r="PET10"/>
      <c r="PEU10"/>
      <c r="PEV10"/>
      <c r="PEW10"/>
      <c r="PEX10"/>
      <c r="PEY10"/>
      <c r="PEZ10"/>
      <c r="PFA10"/>
      <c r="PFB10"/>
      <c r="PFC10"/>
      <c r="PFD10"/>
      <c r="PFE10"/>
      <c r="PFF10"/>
      <c r="PFG10"/>
      <c r="PFH10"/>
      <c r="PFI10"/>
      <c r="PFJ10"/>
      <c r="PFK10"/>
      <c r="PFL10"/>
      <c r="PFM10"/>
      <c r="PFN10"/>
      <c r="PFO10"/>
      <c r="PFP10"/>
      <c r="PFQ10"/>
      <c r="PFR10"/>
      <c r="PFS10"/>
      <c r="PFT10"/>
      <c r="PFU10"/>
      <c r="PFV10"/>
      <c r="PFW10"/>
      <c r="PFX10"/>
      <c r="PFY10"/>
      <c r="PFZ10"/>
      <c r="PGA10"/>
      <c r="PGB10"/>
      <c r="PGC10"/>
      <c r="PGD10"/>
      <c r="PGE10"/>
      <c r="PGF10"/>
      <c r="PGG10"/>
      <c r="PGH10"/>
      <c r="PGI10"/>
      <c r="PGJ10"/>
      <c r="PGK10"/>
      <c r="PGL10"/>
      <c r="PGM10"/>
      <c r="PGN10"/>
      <c r="PGO10"/>
      <c r="PGP10"/>
      <c r="PGQ10"/>
      <c r="PGR10"/>
      <c r="PGS10"/>
      <c r="PGT10"/>
      <c r="PGU10"/>
      <c r="PGV10"/>
      <c r="PGW10"/>
      <c r="PGX10"/>
      <c r="PGY10"/>
      <c r="PGZ10"/>
      <c r="PHA10"/>
      <c r="PHB10"/>
      <c r="PHC10"/>
      <c r="PHD10"/>
      <c r="PHE10"/>
      <c r="PHF10"/>
      <c r="PHG10"/>
      <c r="PHH10"/>
      <c r="PHI10"/>
      <c r="PHJ10"/>
      <c r="PHK10"/>
      <c r="PHL10"/>
      <c r="PHM10"/>
      <c r="PHN10"/>
      <c r="PHO10"/>
      <c r="PHP10"/>
      <c r="PHQ10"/>
      <c r="PHR10"/>
      <c r="PHS10"/>
      <c r="PHT10"/>
      <c r="PHU10"/>
      <c r="PHV10"/>
      <c r="PHW10"/>
      <c r="PHX10"/>
      <c r="PHY10"/>
      <c r="PHZ10"/>
      <c r="PIA10"/>
      <c r="PIB10"/>
      <c r="PIC10"/>
      <c r="PID10"/>
      <c r="PIE10"/>
      <c r="PIF10"/>
      <c r="PIG10"/>
      <c r="PIH10"/>
      <c r="PII10"/>
      <c r="PIJ10"/>
      <c r="PIK10"/>
      <c r="PIL10"/>
      <c r="PIM10"/>
      <c r="PIN10"/>
      <c r="PIO10"/>
      <c r="PIP10"/>
      <c r="PIQ10"/>
      <c r="PIR10"/>
      <c r="PIS10"/>
      <c r="PIT10"/>
      <c r="PIU10"/>
      <c r="PIV10"/>
      <c r="PIW10"/>
      <c r="PIX10"/>
      <c r="PIY10"/>
      <c r="PIZ10"/>
      <c r="PJA10"/>
      <c r="PJB10"/>
      <c r="PJC10"/>
      <c r="PJD10"/>
      <c r="PJE10"/>
      <c r="PJF10"/>
      <c r="PJG10"/>
      <c r="PJH10"/>
      <c r="PJI10"/>
      <c r="PJJ10"/>
      <c r="PJK10"/>
      <c r="PJL10"/>
      <c r="PJM10"/>
      <c r="PJN10"/>
      <c r="PJO10"/>
      <c r="PJP10"/>
      <c r="PJQ10"/>
      <c r="PJR10"/>
      <c r="PJS10"/>
      <c r="PJT10"/>
      <c r="PJU10"/>
      <c r="PJV10"/>
      <c r="PJW10"/>
      <c r="PJX10"/>
      <c r="PJY10"/>
      <c r="PJZ10"/>
      <c r="PKA10"/>
      <c r="PKB10"/>
      <c r="PKC10"/>
      <c r="PKD10"/>
      <c r="PKE10"/>
      <c r="PKF10"/>
      <c r="PKG10"/>
      <c r="PKH10"/>
      <c r="PKI10"/>
      <c r="PKJ10"/>
      <c r="PKK10"/>
      <c r="PKL10"/>
      <c r="PKM10"/>
      <c r="PKN10"/>
      <c r="PKO10"/>
      <c r="PKP10"/>
      <c r="PKQ10"/>
      <c r="PKR10"/>
      <c r="PKS10"/>
      <c r="PKT10"/>
      <c r="PKU10"/>
      <c r="PKV10"/>
      <c r="PKW10"/>
      <c r="PKX10"/>
      <c r="PKY10"/>
      <c r="PKZ10"/>
      <c r="PLA10"/>
      <c r="PLB10"/>
      <c r="PLC10"/>
      <c r="PLD10"/>
      <c r="PLE10"/>
      <c r="PLF10"/>
      <c r="PLG10"/>
      <c r="PLH10"/>
      <c r="PLI10"/>
      <c r="PLJ10"/>
      <c r="PLK10"/>
      <c r="PLL10"/>
      <c r="PLM10"/>
      <c r="PLN10"/>
      <c r="PLO10"/>
      <c r="PLP10"/>
      <c r="PLQ10"/>
      <c r="PLR10"/>
      <c r="PLS10"/>
      <c r="PLT10"/>
      <c r="PLU10"/>
      <c r="PLV10"/>
      <c r="PLW10"/>
      <c r="PLX10"/>
      <c r="PLY10"/>
      <c r="PLZ10"/>
      <c r="PMA10"/>
      <c r="PMB10"/>
      <c r="PMC10"/>
      <c r="PMD10"/>
      <c r="PME10"/>
      <c r="PMF10"/>
      <c r="PMG10"/>
      <c r="PMH10"/>
      <c r="PMI10"/>
      <c r="PMJ10"/>
      <c r="PMK10"/>
      <c r="PML10"/>
      <c r="PMM10"/>
      <c r="PMN10"/>
      <c r="PMO10"/>
      <c r="PMP10"/>
      <c r="PMQ10"/>
      <c r="PMR10"/>
      <c r="PMS10"/>
      <c r="PMT10"/>
      <c r="PMU10"/>
      <c r="PMV10"/>
      <c r="PMW10"/>
      <c r="PMX10"/>
      <c r="PMY10"/>
      <c r="PMZ10"/>
      <c r="PNA10"/>
      <c r="PNB10"/>
      <c r="PNC10"/>
      <c r="PND10"/>
      <c r="PNE10"/>
      <c r="PNF10"/>
      <c r="PNG10"/>
      <c r="PNH10"/>
      <c r="PNI10"/>
      <c r="PNJ10"/>
      <c r="PNK10"/>
      <c r="PNL10"/>
      <c r="PNM10"/>
      <c r="PNN10"/>
      <c r="PNO10"/>
      <c r="PNP10"/>
      <c r="PNQ10"/>
      <c r="PNR10"/>
      <c r="PNS10"/>
      <c r="PNT10"/>
      <c r="PNU10"/>
      <c r="PNV10"/>
      <c r="PNW10"/>
      <c r="PNX10"/>
      <c r="PNY10"/>
      <c r="PNZ10"/>
      <c r="POA10"/>
      <c r="POB10"/>
      <c r="POC10"/>
      <c r="POD10"/>
      <c r="POE10"/>
      <c r="POF10"/>
      <c r="POG10"/>
      <c r="POH10"/>
      <c r="POI10"/>
      <c r="POJ10"/>
      <c r="POK10"/>
      <c r="POL10"/>
      <c r="POM10"/>
      <c r="PON10"/>
      <c r="POO10"/>
      <c r="POP10"/>
      <c r="POQ10"/>
      <c r="POR10"/>
      <c r="POS10"/>
      <c r="POT10"/>
      <c r="POU10"/>
      <c r="POV10"/>
      <c r="POW10"/>
      <c r="POX10"/>
      <c r="POY10"/>
      <c r="POZ10"/>
      <c r="PPA10"/>
      <c r="PPB10"/>
      <c r="PPC10"/>
      <c r="PPD10"/>
      <c r="PPE10"/>
      <c r="PPF10"/>
      <c r="PPG10"/>
      <c r="PPH10"/>
      <c r="PPI10"/>
      <c r="PPJ10"/>
      <c r="PPK10"/>
      <c r="PPL10"/>
      <c r="PPM10"/>
      <c r="PPN10"/>
      <c r="PPO10"/>
      <c r="PPP10"/>
      <c r="PPQ10"/>
      <c r="PPR10"/>
      <c r="PPS10"/>
      <c r="PPT10"/>
      <c r="PPU10"/>
      <c r="PPV10"/>
      <c r="PPW10"/>
      <c r="PPX10"/>
      <c r="PPY10"/>
      <c r="PPZ10"/>
      <c r="PQA10"/>
      <c r="PQB10"/>
      <c r="PQC10"/>
      <c r="PQD10"/>
      <c r="PQE10"/>
      <c r="PQF10"/>
      <c r="PQG10"/>
      <c r="PQH10"/>
      <c r="PQI10"/>
      <c r="PQJ10"/>
      <c r="PQK10"/>
      <c r="PQL10"/>
      <c r="PQM10"/>
      <c r="PQN10"/>
      <c r="PQO10"/>
      <c r="PQP10"/>
      <c r="PQQ10"/>
      <c r="PQR10"/>
      <c r="PQS10"/>
      <c r="PQT10"/>
      <c r="PQU10"/>
      <c r="PQV10"/>
      <c r="PQW10"/>
      <c r="PQX10"/>
      <c r="PQY10"/>
      <c r="PQZ10"/>
      <c r="PRA10"/>
      <c r="PRB10"/>
      <c r="PRC10"/>
      <c r="PRD10"/>
      <c r="PRE10"/>
      <c r="PRF10"/>
      <c r="PRG10"/>
      <c r="PRH10"/>
      <c r="PRI10"/>
      <c r="PRJ10"/>
      <c r="PRK10"/>
      <c r="PRL10"/>
      <c r="PRM10"/>
      <c r="PRN10"/>
      <c r="PRO10"/>
      <c r="PRP10"/>
      <c r="PRQ10"/>
      <c r="PRR10"/>
      <c r="PRS10"/>
      <c r="PRT10"/>
      <c r="PRU10"/>
      <c r="PRV10"/>
      <c r="PRW10"/>
      <c r="PRX10"/>
      <c r="PRY10"/>
      <c r="PRZ10"/>
      <c r="PSA10"/>
      <c r="PSB10"/>
      <c r="PSC10"/>
      <c r="PSD10"/>
      <c r="PSE10"/>
      <c r="PSF10"/>
      <c r="PSG10"/>
      <c r="PSH10"/>
      <c r="PSI10"/>
      <c r="PSJ10"/>
      <c r="PSK10"/>
      <c r="PSL10"/>
      <c r="PSM10"/>
      <c r="PSN10"/>
      <c r="PSO10"/>
      <c r="PSP10"/>
      <c r="PSQ10"/>
      <c r="PSR10"/>
      <c r="PSS10"/>
      <c r="PST10"/>
      <c r="PSU10"/>
      <c r="PSV10"/>
      <c r="PSW10"/>
      <c r="PSX10"/>
      <c r="PSY10"/>
      <c r="PSZ10"/>
      <c r="PTA10"/>
      <c r="PTB10"/>
      <c r="PTC10"/>
      <c r="PTD10"/>
      <c r="PTE10"/>
      <c r="PTF10"/>
      <c r="PTG10"/>
      <c r="PTH10"/>
      <c r="PTI10"/>
      <c r="PTJ10"/>
      <c r="PTK10"/>
      <c r="PTL10"/>
      <c r="PTM10"/>
      <c r="PTN10"/>
      <c r="PTO10"/>
      <c r="PTP10"/>
      <c r="PTQ10"/>
      <c r="PTR10"/>
      <c r="PTS10"/>
      <c r="PTT10"/>
      <c r="PTU10"/>
      <c r="PTV10"/>
      <c r="PTW10"/>
      <c r="PTX10"/>
      <c r="PTY10"/>
      <c r="PTZ10"/>
      <c r="PUA10"/>
      <c r="PUB10"/>
      <c r="PUC10"/>
      <c r="PUD10"/>
      <c r="PUE10"/>
      <c r="PUF10"/>
      <c r="PUG10"/>
      <c r="PUH10"/>
      <c r="PUI10"/>
      <c r="PUJ10"/>
      <c r="PUK10"/>
      <c r="PUL10"/>
      <c r="PUM10"/>
      <c r="PUN10"/>
      <c r="PUO10"/>
      <c r="PUP10"/>
      <c r="PUQ10"/>
      <c r="PUR10"/>
      <c r="PUS10"/>
      <c r="PUT10"/>
      <c r="PUU10"/>
      <c r="PUV10"/>
      <c r="PUW10"/>
      <c r="PUX10"/>
      <c r="PUY10"/>
      <c r="PUZ10"/>
      <c r="PVA10"/>
      <c r="PVB10"/>
      <c r="PVC10"/>
      <c r="PVD10"/>
      <c r="PVE10"/>
      <c r="PVF10"/>
      <c r="PVG10"/>
      <c r="PVH10"/>
      <c r="PVI10"/>
      <c r="PVJ10"/>
      <c r="PVK10"/>
      <c r="PVL10"/>
      <c r="PVM10"/>
      <c r="PVN10"/>
      <c r="PVO10"/>
      <c r="PVP10"/>
      <c r="PVQ10"/>
      <c r="PVR10"/>
      <c r="PVS10"/>
      <c r="PVT10"/>
      <c r="PVU10"/>
      <c r="PVV10"/>
      <c r="PVW10"/>
      <c r="PVX10"/>
      <c r="PVY10"/>
      <c r="PVZ10"/>
      <c r="PWA10"/>
      <c r="PWB10"/>
      <c r="PWC10"/>
      <c r="PWD10"/>
      <c r="PWE10"/>
      <c r="PWF10"/>
      <c r="PWG10"/>
      <c r="PWH10"/>
      <c r="PWI10"/>
      <c r="PWJ10"/>
      <c r="PWK10"/>
      <c r="PWL10"/>
      <c r="PWM10"/>
      <c r="PWN10"/>
      <c r="PWO10"/>
      <c r="PWP10"/>
      <c r="PWQ10"/>
      <c r="PWR10"/>
      <c r="PWS10"/>
      <c r="PWT10"/>
      <c r="PWU10"/>
      <c r="PWV10"/>
      <c r="PWW10"/>
      <c r="PWX10"/>
      <c r="PWY10"/>
      <c r="PWZ10"/>
      <c r="PXA10"/>
      <c r="PXB10"/>
      <c r="PXC10"/>
      <c r="PXD10"/>
      <c r="PXE10"/>
      <c r="PXF10"/>
      <c r="PXG10"/>
      <c r="PXH10"/>
      <c r="PXI10"/>
      <c r="PXJ10"/>
      <c r="PXK10"/>
      <c r="PXL10"/>
      <c r="PXM10"/>
      <c r="PXN10"/>
      <c r="PXO10"/>
      <c r="PXP10"/>
      <c r="PXQ10"/>
      <c r="PXR10"/>
      <c r="PXS10"/>
      <c r="PXT10"/>
      <c r="PXU10"/>
      <c r="PXV10"/>
      <c r="PXW10"/>
      <c r="PXX10"/>
      <c r="PXY10"/>
      <c r="PXZ10"/>
      <c r="PYA10"/>
      <c r="PYB10"/>
      <c r="PYC10"/>
      <c r="PYD10"/>
      <c r="PYE10"/>
      <c r="PYF10"/>
      <c r="PYG10"/>
      <c r="PYH10"/>
      <c r="PYI10"/>
      <c r="PYJ10"/>
      <c r="PYK10"/>
      <c r="PYL10"/>
      <c r="PYM10"/>
      <c r="PYN10"/>
      <c r="PYO10"/>
      <c r="PYP10"/>
      <c r="PYQ10"/>
      <c r="PYR10"/>
      <c r="PYS10"/>
      <c r="PYT10"/>
      <c r="PYU10"/>
      <c r="PYV10"/>
      <c r="PYW10"/>
      <c r="PYX10"/>
      <c r="PYY10"/>
      <c r="PYZ10"/>
      <c r="PZA10"/>
      <c r="PZB10"/>
      <c r="PZC10"/>
      <c r="PZD10"/>
      <c r="PZE10"/>
      <c r="PZF10"/>
      <c r="PZG10"/>
      <c r="PZH10"/>
      <c r="PZI10"/>
      <c r="PZJ10"/>
      <c r="PZK10"/>
      <c r="PZL10"/>
      <c r="PZM10"/>
      <c r="PZN10"/>
      <c r="PZO10"/>
      <c r="PZP10"/>
      <c r="PZQ10"/>
      <c r="PZR10"/>
      <c r="PZS10"/>
      <c r="PZT10"/>
      <c r="PZU10"/>
      <c r="PZV10"/>
      <c r="PZW10"/>
      <c r="PZX10"/>
      <c r="PZY10"/>
      <c r="PZZ10"/>
      <c r="QAA10"/>
      <c r="QAB10"/>
      <c r="QAC10"/>
      <c r="QAD10"/>
      <c r="QAE10"/>
      <c r="QAF10"/>
      <c r="QAG10"/>
      <c r="QAH10"/>
      <c r="QAI10"/>
      <c r="QAJ10"/>
      <c r="QAK10"/>
      <c r="QAL10"/>
      <c r="QAM10"/>
      <c r="QAN10"/>
      <c r="QAO10"/>
      <c r="QAP10"/>
      <c r="QAQ10"/>
      <c r="QAR10"/>
      <c r="QAS10"/>
      <c r="QAT10"/>
      <c r="QAU10"/>
      <c r="QAV10"/>
      <c r="QAW10"/>
      <c r="QAX10"/>
      <c r="QAY10"/>
      <c r="QAZ10"/>
      <c r="QBA10"/>
      <c r="QBB10"/>
      <c r="QBC10"/>
      <c r="QBD10"/>
      <c r="QBE10"/>
      <c r="QBF10"/>
      <c r="QBG10"/>
      <c r="QBH10"/>
      <c r="QBI10"/>
      <c r="QBJ10"/>
      <c r="QBK10"/>
      <c r="QBL10"/>
      <c r="QBM10"/>
      <c r="QBN10"/>
      <c r="QBO10"/>
      <c r="QBP10"/>
      <c r="QBQ10"/>
      <c r="QBR10"/>
      <c r="QBS10"/>
      <c r="QBT10"/>
      <c r="QBU10"/>
      <c r="QBV10"/>
      <c r="QBW10"/>
      <c r="QBX10"/>
      <c r="QBY10"/>
      <c r="QBZ10"/>
      <c r="QCA10"/>
      <c r="QCB10"/>
      <c r="QCC10"/>
      <c r="QCD10"/>
      <c r="QCE10"/>
      <c r="QCF10"/>
      <c r="QCG10"/>
      <c r="QCH10"/>
      <c r="QCI10"/>
      <c r="QCJ10"/>
      <c r="QCK10"/>
      <c r="QCL10"/>
      <c r="QCM10"/>
      <c r="QCN10"/>
      <c r="QCO10"/>
      <c r="QCP10"/>
      <c r="QCQ10"/>
      <c r="QCR10"/>
      <c r="QCS10"/>
      <c r="QCT10"/>
      <c r="QCU10"/>
      <c r="QCV10"/>
      <c r="QCW10"/>
      <c r="QCX10"/>
      <c r="QCY10"/>
      <c r="QCZ10"/>
      <c r="QDA10"/>
      <c r="QDB10"/>
      <c r="QDC10"/>
      <c r="QDD10"/>
      <c r="QDE10"/>
      <c r="QDF10"/>
      <c r="QDG10"/>
      <c r="QDH10"/>
      <c r="QDI10"/>
      <c r="QDJ10"/>
      <c r="QDK10"/>
      <c r="QDL10"/>
      <c r="QDM10"/>
      <c r="QDN10"/>
      <c r="QDO10"/>
      <c r="QDP10"/>
      <c r="QDQ10"/>
      <c r="QDR10"/>
      <c r="QDS10"/>
      <c r="QDT10"/>
      <c r="QDU10"/>
      <c r="QDV10"/>
      <c r="QDW10"/>
      <c r="QDX10"/>
      <c r="QDY10"/>
      <c r="QDZ10"/>
      <c r="QEA10"/>
      <c r="QEB10"/>
      <c r="QEC10"/>
      <c r="QED10"/>
      <c r="QEE10"/>
      <c r="QEF10"/>
      <c r="QEG10"/>
      <c r="QEH10"/>
      <c r="QEI10"/>
      <c r="QEJ10"/>
      <c r="QEK10"/>
      <c r="QEL10"/>
      <c r="QEM10"/>
      <c r="QEN10"/>
      <c r="QEO10"/>
      <c r="QEP10"/>
      <c r="QEQ10"/>
      <c r="QER10"/>
      <c r="QES10"/>
      <c r="QET10"/>
      <c r="QEU10"/>
      <c r="QEV10"/>
      <c r="QEW10"/>
      <c r="QEX10"/>
      <c r="QEY10"/>
      <c r="QEZ10"/>
      <c r="QFA10"/>
      <c r="QFB10"/>
      <c r="QFC10"/>
      <c r="QFD10"/>
      <c r="QFE10"/>
      <c r="QFF10"/>
      <c r="QFG10"/>
      <c r="QFH10"/>
      <c r="QFI10"/>
      <c r="QFJ10"/>
      <c r="QFK10"/>
      <c r="QFL10"/>
      <c r="QFM10"/>
      <c r="QFN10"/>
      <c r="QFO10"/>
      <c r="QFP10"/>
      <c r="QFQ10"/>
      <c r="QFR10"/>
      <c r="QFS10"/>
      <c r="QFT10"/>
      <c r="QFU10"/>
      <c r="QFV10"/>
      <c r="QFW10"/>
      <c r="QFX10"/>
      <c r="QFY10"/>
      <c r="QFZ10"/>
      <c r="QGA10"/>
      <c r="QGB10"/>
      <c r="QGC10"/>
      <c r="QGD10"/>
      <c r="QGE10"/>
      <c r="QGF10"/>
      <c r="QGG10"/>
      <c r="QGH10"/>
      <c r="QGI10"/>
      <c r="QGJ10"/>
      <c r="QGK10"/>
      <c r="QGL10"/>
      <c r="QGM10"/>
      <c r="QGN10"/>
      <c r="QGO10"/>
      <c r="QGP10"/>
      <c r="QGQ10"/>
      <c r="QGR10"/>
      <c r="QGS10"/>
      <c r="QGT10"/>
      <c r="QGU10"/>
      <c r="QGV10"/>
      <c r="QGW10"/>
      <c r="QGX10"/>
      <c r="QGY10"/>
      <c r="QGZ10"/>
      <c r="QHA10"/>
      <c r="QHB10"/>
      <c r="QHC10"/>
      <c r="QHD10"/>
      <c r="QHE10"/>
      <c r="QHF10"/>
      <c r="QHG10"/>
      <c r="QHH10"/>
      <c r="QHI10"/>
      <c r="QHJ10"/>
      <c r="QHK10"/>
      <c r="QHL10"/>
      <c r="QHM10"/>
      <c r="QHN10"/>
      <c r="QHO10"/>
      <c r="QHP10"/>
      <c r="QHQ10"/>
      <c r="QHR10"/>
      <c r="QHS10"/>
      <c r="QHT10"/>
      <c r="QHU10"/>
      <c r="QHV10"/>
      <c r="QHW10"/>
      <c r="QHX10"/>
      <c r="QHY10"/>
      <c r="QHZ10"/>
      <c r="QIA10"/>
      <c r="QIB10"/>
      <c r="QIC10"/>
      <c r="QID10"/>
      <c r="QIE10"/>
      <c r="QIF10"/>
      <c r="QIG10"/>
      <c r="QIH10"/>
      <c r="QII10"/>
      <c r="QIJ10"/>
      <c r="QIK10"/>
      <c r="QIL10"/>
      <c r="QIM10"/>
      <c r="QIN10"/>
      <c r="QIO10"/>
      <c r="QIP10"/>
      <c r="QIQ10"/>
      <c r="QIR10"/>
      <c r="QIS10"/>
      <c r="QIT10"/>
      <c r="QIU10"/>
      <c r="QIV10"/>
      <c r="QIW10"/>
      <c r="QIX10"/>
      <c r="QIY10"/>
      <c r="QIZ10"/>
      <c r="QJA10"/>
      <c r="QJB10"/>
      <c r="QJC10"/>
      <c r="QJD10"/>
      <c r="QJE10"/>
      <c r="QJF10"/>
      <c r="QJG10"/>
      <c r="QJH10"/>
      <c r="QJI10"/>
      <c r="QJJ10"/>
      <c r="QJK10"/>
      <c r="QJL10"/>
      <c r="QJM10"/>
      <c r="QJN10"/>
      <c r="QJO10"/>
      <c r="QJP10"/>
      <c r="QJQ10"/>
      <c r="QJR10"/>
      <c r="QJS10"/>
      <c r="QJT10"/>
      <c r="QJU10"/>
      <c r="QJV10"/>
      <c r="QJW10"/>
      <c r="QJX10"/>
      <c r="QJY10"/>
      <c r="QJZ10"/>
      <c r="QKA10"/>
      <c r="QKB10"/>
      <c r="QKC10"/>
      <c r="QKD10"/>
      <c r="QKE10"/>
      <c r="QKF10"/>
      <c r="QKG10"/>
      <c r="QKH10"/>
      <c r="QKI10"/>
      <c r="QKJ10"/>
      <c r="QKK10"/>
      <c r="QKL10"/>
      <c r="QKM10"/>
      <c r="QKN10"/>
      <c r="QKO10"/>
      <c r="QKP10"/>
      <c r="QKQ10"/>
      <c r="QKR10"/>
      <c r="QKS10"/>
      <c r="QKT10"/>
      <c r="QKU10"/>
      <c r="QKV10"/>
      <c r="QKW10"/>
      <c r="QKX10"/>
      <c r="QKY10"/>
      <c r="QKZ10"/>
      <c r="QLA10"/>
      <c r="QLB10"/>
      <c r="QLC10"/>
      <c r="QLD10"/>
      <c r="QLE10"/>
      <c r="QLF10"/>
      <c r="QLG10"/>
      <c r="QLH10"/>
      <c r="QLI10"/>
      <c r="QLJ10"/>
      <c r="QLK10"/>
      <c r="QLL10"/>
      <c r="QLM10"/>
      <c r="QLN10"/>
      <c r="QLO10"/>
      <c r="QLP10"/>
      <c r="QLQ10"/>
      <c r="QLR10"/>
      <c r="QLS10"/>
      <c r="QLT10"/>
      <c r="QLU10"/>
      <c r="QLV10"/>
      <c r="QLW10"/>
      <c r="QLX10"/>
      <c r="QLY10"/>
      <c r="QLZ10"/>
      <c r="QMA10"/>
      <c r="QMB10"/>
      <c r="QMC10"/>
      <c r="QMD10"/>
      <c r="QME10"/>
      <c r="QMF10"/>
      <c r="QMG10"/>
      <c r="QMH10"/>
      <c r="QMI10"/>
      <c r="QMJ10"/>
      <c r="QMK10"/>
      <c r="QML10"/>
      <c r="QMM10"/>
      <c r="QMN10"/>
      <c r="QMO10"/>
      <c r="QMP10"/>
      <c r="QMQ10"/>
      <c r="QMR10"/>
      <c r="QMS10"/>
      <c r="QMT10"/>
      <c r="QMU10"/>
      <c r="QMV10"/>
      <c r="QMW10"/>
      <c r="QMX10"/>
      <c r="QMY10"/>
      <c r="QMZ10"/>
      <c r="QNA10"/>
      <c r="QNB10"/>
      <c r="QNC10"/>
      <c r="QND10"/>
      <c r="QNE10"/>
      <c r="QNF10"/>
      <c r="QNG10"/>
      <c r="QNH10"/>
      <c r="QNI10"/>
      <c r="QNJ10"/>
      <c r="QNK10"/>
      <c r="QNL10"/>
      <c r="QNM10"/>
      <c r="QNN10"/>
      <c r="QNO10"/>
      <c r="QNP10"/>
      <c r="QNQ10"/>
      <c r="QNR10"/>
      <c r="QNS10"/>
      <c r="QNT10"/>
      <c r="QNU10"/>
      <c r="QNV10"/>
      <c r="QNW10"/>
      <c r="QNX10"/>
      <c r="QNY10"/>
      <c r="QNZ10"/>
      <c r="QOA10"/>
      <c r="QOB10"/>
      <c r="QOC10"/>
      <c r="QOD10"/>
      <c r="QOE10"/>
      <c r="QOF10"/>
      <c r="QOG10"/>
      <c r="QOH10"/>
      <c r="QOI10"/>
      <c r="QOJ10"/>
      <c r="QOK10"/>
      <c r="QOL10"/>
      <c r="QOM10"/>
      <c r="QON10"/>
      <c r="QOO10"/>
      <c r="QOP10"/>
      <c r="QOQ10"/>
      <c r="QOR10"/>
      <c r="QOS10"/>
      <c r="QOT10"/>
      <c r="QOU10"/>
      <c r="QOV10"/>
      <c r="QOW10"/>
      <c r="QOX10"/>
      <c r="QOY10"/>
      <c r="QOZ10"/>
      <c r="QPA10"/>
      <c r="QPB10"/>
      <c r="QPC10"/>
      <c r="QPD10"/>
      <c r="QPE10"/>
      <c r="QPF10"/>
      <c r="QPG10"/>
      <c r="QPH10"/>
      <c r="QPI10"/>
      <c r="QPJ10"/>
      <c r="QPK10"/>
      <c r="QPL10"/>
      <c r="QPM10"/>
      <c r="QPN10"/>
      <c r="QPO10"/>
      <c r="QPP10"/>
      <c r="QPQ10"/>
      <c r="QPR10"/>
      <c r="QPS10"/>
      <c r="QPT10"/>
      <c r="QPU10"/>
      <c r="QPV10"/>
      <c r="QPW10"/>
      <c r="QPX10"/>
      <c r="QPY10"/>
      <c r="QPZ10"/>
      <c r="QQA10"/>
      <c r="QQB10"/>
      <c r="QQC10"/>
      <c r="QQD10"/>
      <c r="QQE10"/>
      <c r="QQF10"/>
      <c r="QQG10"/>
      <c r="QQH10"/>
      <c r="QQI10"/>
      <c r="QQJ10"/>
      <c r="QQK10"/>
      <c r="QQL10"/>
      <c r="QQM10"/>
      <c r="QQN10"/>
      <c r="QQO10"/>
      <c r="QQP10"/>
      <c r="QQQ10"/>
      <c r="QQR10"/>
      <c r="QQS10"/>
      <c r="QQT10"/>
      <c r="QQU10"/>
      <c r="QQV10"/>
      <c r="QQW10"/>
      <c r="QQX10"/>
      <c r="QQY10"/>
      <c r="QQZ10"/>
      <c r="QRA10"/>
      <c r="QRB10"/>
      <c r="QRC10"/>
      <c r="QRD10"/>
      <c r="QRE10"/>
      <c r="QRF10"/>
      <c r="QRG10"/>
      <c r="QRH10"/>
      <c r="QRI10"/>
      <c r="QRJ10"/>
      <c r="QRK10"/>
      <c r="QRL10"/>
      <c r="QRM10"/>
      <c r="QRN10"/>
      <c r="QRO10"/>
      <c r="QRP10"/>
      <c r="QRQ10"/>
      <c r="QRR10"/>
      <c r="QRS10"/>
      <c r="QRT10"/>
      <c r="QRU10"/>
      <c r="QRV10"/>
      <c r="QRW10"/>
      <c r="QRX10"/>
      <c r="QRY10"/>
      <c r="QRZ10"/>
      <c r="QSA10"/>
      <c r="QSB10"/>
      <c r="QSC10"/>
      <c r="QSD10"/>
      <c r="QSE10"/>
      <c r="QSF10"/>
      <c r="QSG10"/>
      <c r="QSH10"/>
      <c r="QSI10"/>
      <c r="QSJ10"/>
      <c r="QSK10"/>
      <c r="QSL10"/>
      <c r="QSM10"/>
      <c r="QSN10"/>
      <c r="QSO10"/>
      <c r="QSP10"/>
      <c r="QSQ10"/>
      <c r="QSR10"/>
      <c r="QSS10"/>
      <c r="QST10"/>
      <c r="QSU10"/>
      <c r="QSV10"/>
      <c r="QSW10"/>
      <c r="QSX10"/>
      <c r="QSY10"/>
      <c r="QSZ10"/>
      <c r="QTA10"/>
      <c r="QTB10"/>
      <c r="QTC10"/>
      <c r="QTD10"/>
      <c r="QTE10"/>
      <c r="QTF10"/>
      <c r="QTG10"/>
      <c r="QTH10"/>
      <c r="QTI10"/>
      <c r="QTJ10"/>
      <c r="QTK10"/>
      <c r="QTL10"/>
      <c r="QTM10"/>
      <c r="QTN10"/>
      <c r="QTO10"/>
      <c r="QTP10"/>
      <c r="QTQ10"/>
      <c r="QTR10"/>
      <c r="QTS10"/>
      <c r="QTT10"/>
      <c r="QTU10"/>
      <c r="QTV10"/>
      <c r="QTW10"/>
      <c r="QTX10"/>
      <c r="QTY10"/>
      <c r="QTZ10"/>
      <c r="QUA10"/>
      <c r="QUB10"/>
      <c r="QUC10"/>
      <c r="QUD10"/>
      <c r="QUE10"/>
      <c r="QUF10"/>
      <c r="QUG10"/>
      <c r="QUH10"/>
      <c r="QUI10"/>
      <c r="QUJ10"/>
      <c r="QUK10"/>
      <c r="QUL10"/>
      <c r="QUM10"/>
      <c r="QUN10"/>
      <c r="QUO10"/>
      <c r="QUP10"/>
      <c r="QUQ10"/>
      <c r="QUR10"/>
      <c r="QUS10"/>
      <c r="QUT10"/>
      <c r="QUU10"/>
      <c r="QUV10"/>
      <c r="QUW10"/>
      <c r="QUX10"/>
      <c r="QUY10"/>
      <c r="QUZ10"/>
      <c r="QVA10"/>
      <c r="QVB10"/>
      <c r="QVC10"/>
      <c r="QVD10"/>
      <c r="QVE10"/>
      <c r="QVF10"/>
      <c r="QVG10"/>
      <c r="QVH10"/>
      <c r="QVI10"/>
      <c r="QVJ10"/>
      <c r="QVK10"/>
      <c r="QVL10"/>
      <c r="QVM10"/>
      <c r="QVN10"/>
      <c r="QVO10"/>
      <c r="QVP10"/>
      <c r="QVQ10"/>
      <c r="QVR10"/>
      <c r="QVS10"/>
      <c r="QVT10"/>
      <c r="QVU10"/>
      <c r="QVV10"/>
      <c r="QVW10"/>
      <c r="QVX10"/>
      <c r="QVY10"/>
      <c r="QVZ10"/>
      <c r="QWA10"/>
      <c r="QWB10"/>
      <c r="QWC10"/>
      <c r="QWD10"/>
      <c r="QWE10"/>
      <c r="QWF10"/>
      <c r="QWG10"/>
      <c r="QWH10"/>
      <c r="QWI10"/>
      <c r="QWJ10"/>
      <c r="QWK10"/>
      <c r="QWL10"/>
      <c r="QWM10"/>
      <c r="QWN10"/>
      <c r="QWO10"/>
      <c r="QWP10"/>
      <c r="QWQ10"/>
      <c r="QWR10"/>
      <c r="QWS10"/>
      <c r="QWT10"/>
      <c r="QWU10"/>
      <c r="QWV10"/>
      <c r="QWW10"/>
      <c r="QWX10"/>
      <c r="QWY10"/>
      <c r="QWZ10"/>
      <c r="QXA10"/>
      <c r="QXB10"/>
      <c r="QXC10"/>
      <c r="QXD10"/>
      <c r="QXE10"/>
      <c r="QXF10"/>
      <c r="QXG10"/>
      <c r="QXH10"/>
      <c r="QXI10"/>
      <c r="QXJ10"/>
      <c r="QXK10"/>
      <c r="QXL10"/>
      <c r="QXM10"/>
      <c r="QXN10"/>
      <c r="QXO10"/>
      <c r="QXP10"/>
      <c r="QXQ10"/>
      <c r="QXR10"/>
      <c r="QXS10"/>
      <c r="QXT10"/>
      <c r="QXU10"/>
      <c r="QXV10"/>
      <c r="QXW10"/>
      <c r="QXX10"/>
      <c r="QXY10"/>
      <c r="QXZ10"/>
      <c r="QYA10"/>
      <c r="QYB10"/>
      <c r="QYC10"/>
      <c r="QYD10"/>
      <c r="QYE10"/>
      <c r="QYF10"/>
      <c r="QYG10"/>
      <c r="QYH10"/>
      <c r="QYI10"/>
      <c r="QYJ10"/>
      <c r="QYK10"/>
      <c r="QYL10"/>
      <c r="QYM10"/>
      <c r="QYN10"/>
      <c r="QYO10"/>
      <c r="QYP10"/>
      <c r="QYQ10"/>
      <c r="QYR10"/>
      <c r="QYS10"/>
      <c r="QYT10"/>
      <c r="QYU10"/>
      <c r="QYV10"/>
      <c r="QYW10"/>
      <c r="QYX10"/>
      <c r="QYY10"/>
      <c r="QYZ10"/>
      <c r="QZA10"/>
      <c r="QZB10"/>
      <c r="QZC10"/>
      <c r="QZD10"/>
      <c r="QZE10"/>
      <c r="QZF10"/>
      <c r="QZG10"/>
      <c r="QZH10"/>
      <c r="QZI10"/>
      <c r="QZJ10"/>
      <c r="QZK10"/>
      <c r="QZL10"/>
      <c r="QZM10"/>
      <c r="QZN10"/>
      <c r="QZO10"/>
      <c r="QZP10"/>
      <c r="QZQ10"/>
      <c r="QZR10"/>
      <c r="QZS10"/>
      <c r="QZT10"/>
      <c r="QZU10"/>
      <c r="QZV10"/>
      <c r="QZW10"/>
      <c r="QZX10"/>
      <c r="QZY10"/>
      <c r="QZZ10"/>
      <c r="RAA10"/>
      <c r="RAB10"/>
      <c r="RAC10"/>
      <c r="RAD10"/>
      <c r="RAE10"/>
      <c r="RAF10"/>
      <c r="RAG10"/>
      <c r="RAH10"/>
      <c r="RAI10"/>
      <c r="RAJ10"/>
      <c r="RAK10"/>
      <c r="RAL10"/>
      <c r="RAM10"/>
      <c r="RAN10"/>
      <c r="RAO10"/>
      <c r="RAP10"/>
      <c r="RAQ10"/>
      <c r="RAR10"/>
      <c r="RAS10"/>
      <c r="RAT10"/>
      <c r="RAU10"/>
      <c r="RAV10"/>
      <c r="RAW10"/>
      <c r="RAX10"/>
      <c r="RAY10"/>
      <c r="RAZ10"/>
      <c r="RBA10"/>
      <c r="RBB10"/>
      <c r="RBC10"/>
      <c r="RBD10"/>
      <c r="RBE10"/>
      <c r="RBF10"/>
      <c r="RBG10"/>
      <c r="RBH10"/>
      <c r="RBI10"/>
      <c r="RBJ10"/>
      <c r="RBK10"/>
      <c r="RBL10"/>
      <c r="RBM10"/>
      <c r="RBN10"/>
      <c r="RBO10"/>
      <c r="RBP10"/>
      <c r="RBQ10"/>
      <c r="RBR10"/>
      <c r="RBS10"/>
      <c r="RBT10"/>
      <c r="RBU10"/>
      <c r="RBV10"/>
      <c r="RBW10"/>
      <c r="RBX10"/>
      <c r="RBY10"/>
      <c r="RBZ10"/>
      <c r="RCA10"/>
      <c r="RCB10"/>
      <c r="RCC10"/>
      <c r="RCD10"/>
      <c r="RCE10"/>
      <c r="RCF10"/>
      <c r="RCG10"/>
      <c r="RCH10"/>
      <c r="RCI10"/>
      <c r="RCJ10"/>
      <c r="RCK10"/>
      <c r="RCL10"/>
      <c r="RCM10"/>
      <c r="RCN10"/>
      <c r="RCO10"/>
      <c r="RCP10"/>
      <c r="RCQ10"/>
      <c r="RCR10"/>
      <c r="RCS10"/>
      <c r="RCT10"/>
      <c r="RCU10"/>
      <c r="RCV10"/>
      <c r="RCW10"/>
      <c r="RCX10"/>
      <c r="RCY10"/>
      <c r="RCZ10"/>
      <c r="RDA10"/>
      <c r="RDB10"/>
      <c r="RDC10"/>
      <c r="RDD10"/>
      <c r="RDE10"/>
      <c r="RDF10"/>
      <c r="RDG10"/>
      <c r="RDH10"/>
      <c r="RDI10"/>
      <c r="RDJ10"/>
      <c r="RDK10"/>
      <c r="RDL10"/>
      <c r="RDM10"/>
      <c r="RDN10"/>
      <c r="RDO10"/>
      <c r="RDP10"/>
      <c r="RDQ10"/>
      <c r="RDR10"/>
      <c r="RDS10"/>
      <c r="RDT10"/>
      <c r="RDU10"/>
      <c r="RDV10"/>
      <c r="RDW10"/>
      <c r="RDX10"/>
      <c r="RDY10"/>
      <c r="RDZ10"/>
      <c r="REA10"/>
      <c r="REB10"/>
      <c r="REC10"/>
      <c r="RED10"/>
      <c r="REE10"/>
      <c r="REF10"/>
      <c r="REG10"/>
      <c r="REH10"/>
      <c r="REI10"/>
      <c r="REJ10"/>
      <c r="REK10"/>
      <c r="REL10"/>
      <c r="REM10"/>
      <c r="REN10"/>
      <c r="REO10"/>
      <c r="REP10"/>
      <c r="REQ10"/>
      <c r="RER10"/>
      <c r="RES10"/>
      <c r="RET10"/>
      <c r="REU10"/>
      <c r="REV10"/>
      <c r="REW10"/>
      <c r="REX10"/>
      <c r="REY10"/>
      <c r="REZ10"/>
      <c r="RFA10"/>
      <c r="RFB10"/>
      <c r="RFC10"/>
      <c r="RFD10"/>
      <c r="RFE10"/>
      <c r="RFF10"/>
      <c r="RFG10"/>
      <c r="RFH10"/>
      <c r="RFI10"/>
      <c r="RFJ10"/>
      <c r="RFK10"/>
      <c r="RFL10"/>
      <c r="RFM10"/>
      <c r="RFN10"/>
      <c r="RFO10"/>
      <c r="RFP10"/>
      <c r="RFQ10"/>
      <c r="RFR10"/>
      <c r="RFS10"/>
      <c r="RFT10"/>
      <c r="RFU10"/>
      <c r="RFV10"/>
      <c r="RFW10"/>
      <c r="RFX10"/>
      <c r="RFY10"/>
      <c r="RFZ10"/>
      <c r="RGA10"/>
      <c r="RGB10"/>
      <c r="RGC10"/>
      <c r="RGD10"/>
      <c r="RGE10"/>
      <c r="RGF10"/>
      <c r="RGG10"/>
      <c r="RGH10"/>
      <c r="RGI10"/>
      <c r="RGJ10"/>
      <c r="RGK10"/>
      <c r="RGL10"/>
      <c r="RGM10"/>
      <c r="RGN10"/>
      <c r="RGO10"/>
      <c r="RGP10"/>
      <c r="RGQ10"/>
      <c r="RGR10"/>
      <c r="RGS10"/>
      <c r="RGT10"/>
      <c r="RGU10"/>
      <c r="RGV10"/>
      <c r="RGW10"/>
      <c r="RGX10"/>
      <c r="RGY10"/>
      <c r="RGZ10"/>
      <c r="RHA10"/>
      <c r="RHB10"/>
      <c r="RHC10"/>
      <c r="RHD10"/>
      <c r="RHE10"/>
      <c r="RHF10"/>
      <c r="RHG10"/>
      <c r="RHH10"/>
      <c r="RHI10"/>
      <c r="RHJ10"/>
      <c r="RHK10"/>
      <c r="RHL10"/>
      <c r="RHM10"/>
      <c r="RHN10"/>
      <c r="RHO10"/>
      <c r="RHP10"/>
      <c r="RHQ10"/>
      <c r="RHR10"/>
      <c r="RHS10"/>
      <c r="RHT10"/>
      <c r="RHU10"/>
      <c r="RHV10"/>
      <c r="RHW10"/>
      <c r="RHX10"/>
      <c r="RHY10"/>
      <c r="RHZ10"/>
      <c r="RIA10"/>
      <c r="RIB10"/>
      <c r="RIC10"/>
      <c r="RID10"/>
      <c r="RIE10"/>
      <c r="RIF10"/>
      <c r="RIG10"/>
      <c r="RIH10"/>
      <c r="RII10"/>
      <c r="RIJ10"/>
      <c r="RIK10"/>
      <c r="RIL10"/>
      <c r="RIM10"/>
      <c r="RIN10"/>
      <c r="RIO10"/>
      <c r="RIP10"/>
      <c r="RIQ10"/>
      <c r="RIR10"/>
      <c r="RIS10"/>
      <c r="RIT10"/>
      <c r="RIU10"/>
      <c r="RIV10"/>
      <c r="RIW10"/>
      <c r="RIX10"/>
      <c r="RIY10"/>
      <c r="RIZ10"/>
      <c r="RJA10"/>
      <c r="RJB10"/>
      <c r="RJC10"/>
      <c r="RJD10"/>
      <c r="RJE10"/>
      <c r="RJF10"/>
      <c r="RJG10"/>
      <c r="RJH10"/>
      <c r="RJI10"/>
      <c r="RJJ10"/>
      <c r="RJK10"/>
      <c r="RJL10"/>
      <c r="RJM10"/>
      <c r="RJN10"/>
      <c r="RJO10"/>
      <c r="RJP10"/>
      <c r="RJQ10"/>
      <c r="RJR10"/>
      <c r="RJS10"/>
      <c r="RJT10"/>
      <c r="RJU10"/>
      <c r="RJV10"/>
      <c r="RJW10"/>
      <c r="RJX10"/>
      <c r="RJY10"/>
      <c r="RJZ10"/>
      <c r="RKA10"/>
      <c r="RKB10"/>
      <c r="RKC10"/>
      <c r="RKD10"/>
      <c r="RKE10"/>
      <c r="RKF10"/>
      <c r="RKG10"/>
      <c r="RKH10"/>
      <c r="RKI10"/>
      <c r="RKJ10"/>
      <c r="RKK10"/>
      <c r="RKL10"/>
      <c r="RKM10"/>
      <c r="RKN10"/>
      <c r="RKO10"/>
      <c r="RKP10"/>
      <c r="RKQ10"/>
      <c r="RKR10"/>
      <c r="RKS10"/>
      <c r="RKT10"/>
      <c r="RKU10"/>
      <c r="RKV10"/>
      <c r="RKW10"/>
      <c r="RKX10"/>
      <c r="RKY10"/>
      <c r="RKZ10"/>
      <c r="RLA10"/>
      <c r="RLB10"/>
      <c r="RLC10"/>
      <c r="RLD10"/>
      <c r="RLE10"/>
      <c r="RLF10"/>
      <c r="RLG10"/>
      <c r="RLH10"/>
      <c r="RLI10"/>
      <c r="RLJ10"/>
      <c r="RLK10"/>
      <c r="RLL10"/>
      <c r="RLM10"/>
      <c r="RLN10"/>
      <c r="RLO10"/>
      <c r="RLP10"/>
      <c r="RLQ10"/>
      <c r="RLR10"/>
      <c r="RLS10"/>
      <c r="RLT10"/>
      <c r="RLU10"/>
      <c r="RLV10"/>
      <c r="RLW10"/>
      <c r="RLX10"/>
      <c r="RLY10"/>
      <c r="RLZ10"/>
      <c r="RMA10"/>
      <c r="RMB10"/>
      <c r="RMC10"/>
      <c r="RMD10"/>
      <c r="RME10"/>
      <c r="RMF10"/>
      <c r="RMG10"/>
      <c r="RMH10"/>
      <c r="RMI10"/>
      <c r="RMJ10"/>
      <c r="RMK10"/>
      <c r="RML10"/>
      <c r="RMM10"/>
      <c r="RMN10"/>
      <c r="RMO10"/>
      <c r="RMP10"/>
      <c r="RMQ10"/>
      <c r="RMR10"/>
      <c r="RMS10"/>
      <c r="RMT10"/>
      <c r="RMU10"/>
      <c r="RMV10"/>
      <c r="RMW10"/>
      <c r="RMX10"/>
      <c r="RMY10"/>
      <c r="RMZ10"/>
      <c r="RNA10"/>
      <c r="RNB10"/>
      <c r="RNC10"/>
      <c r="RND10"/>
      <c r="RNE10"/>
      <c r="RNF10"/>
      <c r="RNG10"/>
      <c r="RNH10"/>
      <c r="RNI10"/>
      <c r="RNJ10"/>
      <c r="RNK10"/>
      <c r="RNL10"/>
      <c r="RNM10"/>
      <c r="RNN10"/>
      <c r="RNO10"/>
      <c r="RNP10"/>
      <c r="RNQ10"/>
      <c r="RNR10"/>
      <c r="RNS10"/>
      <c r="RNT10"/>
      <c r="RNU10"/>
      <c r="RNV10"/>
      <c r="RNW10"/>
      <c r="RNX10"/>
      <c r="RNY10"/>
      <c r="RNZ10"/>
      <c r="ROA10"/>
      <c r="ROB10"/>
      <c r="ROC10"/>
      <c r="ROD10"/>
      <c r="ROE10"/>
      <c r="ROF10"/>
      <c r="ROG10"/>
      <c r="ROH10"/>
      <c r="ROI10"/>
      <c r="ROJ10"/>
      <c r="ROK10"/>
      <c r="ROL10"/>
      <c r="ROM10"/>
      <c r="RON10"/>
      <c r="ROO10"/>
      <c r="ROP10"/>
      <c r="ROQ10"/>
      <c r="ROR10"/>
      <c r="ROS10"/>
      <c r="ROT10"/>
      <c r="ROU10"/>
      <c r="ROV10"/>
      <c r="ROW10"/>
      <c r="ROX10"/>
      <c r="ROY10"/>
      <c r="ROZ10"/>
      <c r="RPA10"/>
      <c r="RPB10"/>
      <c r="RPC10"/>
      <c r="RPD10"/>
      <c r="RPE10"/>
      <c r="RPF10"/>
      <c r="RPG10"/>
      <c r="RPH10"/>
      <c r="RPI10"/>
      <c r="RPJ10"/>
      <c r="RPK10"/>
      <c r="RPL10"/>
      <c r="RPM10"/>
      <c r="RPN10"/>
      <c r="RPO10"/>
      <c r="RPP10"/>
      <c r="RPQ10"/>
      <c r="RPR10"/>
      <c r="RPS10"/>
      <c r="RPT10"/>
      <c r="RPU10"/>
      <c r="RPV10"/>
      <c r="RPW10"/>
      <c r="RPX10"/>
      <c r="RPY10"/>
      <c r="RPZ10"/>
      <c r="RQA10"/>
      <c r="RQB10"/>
      <c r="RQC10"/>
      <c r="RQD10"/>
      <c r="RQE10"/>
      <c r="RQF10"/>
      <c r="RQG10"/>
      <c r="RQH10"/>
      <c r="RQI10"/>
      <c r="RQJ10"/>
      <c r="RQK10"/>
      <c r="RQL10"/>
      <c r="RQM10"/>
      <c r="RQN10"/>
      <c r="RQO10"/>
      <c r="RQP10"/>
      <c r="RQQ10"/>
      <c r="RQR10"/>
      <c r="RQS10"/>
      <c r="RQT10"/>
      <c r="RQU10"/>
      <c r="RQV10"/>
      <c r="RQW10"/>
      <c r="RQX10"/>
      <c r="RQY10"/>
      <c r="RQZ10"/>
      <c r="RRA10"/>
      <c r="RRB10"/>
      <c r="RRC10"/>
      <c r="RRD10"/>
      <c r="RRE10"/>
      <c r="RRF10"/>
      <c r="RRG10"/>
      <c r="RRH10"/>
      <c r="RRI10"/>
      <c r="RRJ10"/>
      <c r="RRK10"/>
      <c r="RRL10"/>
      <c r="RRM10"/>
      <c r="RRN10"/>
      <c r="RRO10"/>
      <c r="RRP10"/>
      <c r="RRQ10"/>
      <c r="RRR10"/>
      <c r="RRS10"/>
      <c r="RRT10"/>
      <c r="RRU10"/>
      <c r="RRV10"/>
      <c r="RRW10"/>
      <c r="RRX10"/>
      <c r="RRY10"/>
      <c r="RRZ10"/>
      <c r="RSA10"/>
      <c r="RSB10"/>
      <c r="RSC10"/>
      <c r="RSD10"/>
      <c r="RSE10"/>
      <c r="RSF10"/>
      <c r="RSG10"/>
      <c r="RSH10"/>
      <c r="RSI10"/>
      <c r="RSJ10"/>
      <c r="RSK10"/>
      <c r="RSL10"/>
      <c r="RSM10"/>
      <c r="RSN10"/>
      <c r="RSO10"/>
      <c r="RSP10"/>
      <c r="RSQ10"/>
      <c r="RSR10"/>
      <c r="RSS10"/>
      <c r="RST10"/>
      <c r="RSU10"/>
      <c r="RSV10"/>
      <c r="RSW10"/>
      <c r="RSX10"/>
      <c r="RSY10"/>
      <c r="RSZ10"/>
      <c r="RTA10"/>
      <c r="RTB10"/>
      <c r="RTC10"/>
      <c r="RTD10"/>
      <c r="RTE10"/>
      <c r="RTF10"/>
      <c r="RTG10"/>
      <c r="RTH10"/>
      <c r="RTI10"/>
      <c r="RTJ10"/>
      <c r="RTK10"/>
      <c r="RTL10"/>
      <c r="RTM10"/>
      <c r="RTN10"/>
      <c r="RTO10"/>
      <c r="RTP10"/>
      <c r="RTQ10"/>
      <c r="RTR10"/>
      <c r="RTS10"/>
      <c r="RTT10"/>
      <c r="RTU10"/>
      <c r="RTV10"/>
      <c r="RTW10"/>
      <c r="RTX10"/>
      <c r="RTY10"/>
      <c r="RTZ10"/>
      <c r="RUA10"/>
      <c r="RUB10"/>
      <c r="RUC10"/>
      <c r="RUD10"/>
      <c r="RUE10"/>
      <c r="RUF10"/>
      <c r="RUG10"/>
      <c r="RUH10"/>
      <c r="RUI10"/>
      <c r="RUJ10"/>
      <c r="RUK10"/>
      <c r="RUL10"/>
      <c r="RUM10"/>
      <c r="RUN10"/>
      <c r="RUO10"/>
      <c r="RUP10"/>
      <c r="RUQ10"/>
      <c r="RUR10"/>
      <c r="RUS10"/>
      <c r="RUT10"/>
      <c r="RUU10"/>
      <c r="RUV10"/>
      <c r="RUW10"/>
      <c r="RUX10"/>
      <c r="RUY10"/>
      <c r="RUZ10"/>
      <c r="RVA10"/>
      <c r="RVB10"/>
      <c r="RVC10"/>
      <c r="RVD10"/>
      <c r="RVE10"/>
      <c r="RVF10"/>
      <c r="RVG10"/>
      <c r="RVH10"/>
      <c r="RVI10"/>
      <c r="RVJ10"/>
      <c r="RVK10"/>
      <c r="RVL10"/>
      <c r="RVM10"/>
      <c r="RVN10"/>
      <c r="RVO10"/>
      <c r="RVP10"/>
      <c r="RVQ10"/>
      <c r="RVR10"/>
      <c r="RVS10"/>
      <c r="RVT10"/>
      <c r="RVU10"/>
      <c r="RVV10"/>
      <c r="RVW10"/>
      <c r="RVX10"/>
      <c r="RVY10"/>
      <c r="RVZ10"/>
      <c r="RWA10"/>
      <c r="RWB10"/>
      <c r="RWC10"/>
      <c r="RWD10"/>
      <c r="RWE10"/>
      <c r="RWF10"/>
      <c r="RWG10"/>
      <c r="RWH10"/>
      <c r="RWI10"/>
      <c r="RWJ10"/>
      <c r="RWK10"/>
      <c r="RWL10"/>
      <c r="RWM10"/>
      <c r="RWN10"/>
      <c r="RWO10"/>
      <c r="RWP10"/>
      <c r="RWQ10"/>
      <c r="RWR10"/>
      <c r="RWS10"/>
      <c r="RWT10"/>
      <c r="RWU10"/>
      <c r="RWV10"/>
      <c r="RWW10"/>
      <c r="RWX10"/>
      <c r="RWY10"/>
      <c r="RWZ10"/>
      <c r="RXA10"/>
      <c r="RXB10"/>
      <c r="RXC10"/>
      <c r="RXD10"/>
      <c r="RXE10"/>
      <c r="RXF10"/>
      <c r="RXG10"/>
      <c r="RXH10"/>
      <c r="RXI10"/>
      <c r="RXJ10"/>
      <c r="RXK10"/>
      <c r="RXL10"/>
      <c r="RXM10"/>
      <c r="RXN10"/>
      <c r="RXO10"/>
      <c r="RXP10"/>
      <c r="RXQ10"/>
      <c r="RXR10"/>
      <c r="RXS10"/>
      <c r="RXT10"/>
      <c r="RXU10"/>
      <c r="RXV10"/>
      <c r="RXW10"/>
      <c r="RXX10"/>
      <c r="RXY10"/>
      <c r="RXZ10"/>
      <c r="RYA10"/>
      <c r="RYB10"/>
      <c r="RYC10"/>
      <c r="RYD10"/>
      <c r="RYE10"/>
      <c r="RYF10"/>
      <c r="RYG10"/>
      <c r="RYH10"/>
      <c r="RYI10"/>
      <c r="RYJ10"/>
      <c r="RYK10"/>
      <c r="RYL10"/>
      <c r="RYM10"/>
      <c r="RYN10"/>
      <c r="RYO10"/>
      <c r="RYP10"/>
      <c r="RYQ10"/>
      <c r="RYR10"/>
      <c r="RYS10"/>
      <c r="RYT10"/>
      <c r="RYU10"/>
      <c r="RYV10"/>
      <c r="RYW10"/>
      <c r="RYX10"/>
      <c r="RYY10"/>
      <c r="RYZ10"/>
      <c r="RZA10"/>
      <c r="RZB10"/>
      <c r="RZC10"/>
      <c r="RZD10"/>
      <c r="RZE10"/>
      <c r="RZF10"/>
      <c r="RZG10"/>
      <c r="RZH10"/>
      <c r="RZI10"/>
      <c r="RZJ10"/>
      <c r="RZK10"/>
      <c r="RZL10"/>
      <c r="RZM10"/>
      <c r="RZN10"/>
      <c r="RZO10"/>
      <c r="RZP10"/>
      <c r="RZQ10"/>
      <c r="RZR10"/>
      <c r="RZS10"/>
      <c r="RZT10"/>
      <c r="RZU10"/>
      <c r="RZV10"/>
      <c r="RZW10"/>
      <c r="RZX10"/>
      <c r="RZY10"/>
      <c r="RZZ10"/>
      <c r="SAA10"/>
      <c r="SAB10"/>
      <c r="SAC10"/>
      <c r="SAD10"/>
      <c r="SAE10"/>
      <c r="SAF10"/>
      <c r="SAG10"/>
      <c r="SAH10"/>
      <c r="SAI10"/>
      <c r="SAJ10"/>
      <c r="SAK10"/>
      <c r="SAL10"/>
      <c r="SAM10"/>
      <c r="SAN10"/>
      <c r="SAO10"/>
      <c r="SAP10"/>
      <c r="SAQ10"/>
      <c r="SAR10"/>
      <c r="SAS10"/>
      <c r="SAT10"/>
      <c r="SAU10"/>
      <c r="SAV10"/>
      <c r="SAW10"/>
      <c r="SAX10"/>
      <c r="SAY10"/>
      <c r="SAZ10"/>
      <c r="SBA10"/>
      <c r="SBB10"/>
      <c r="SBC10"/>
      <c r="SBD10"/>
      <c r="SBE10"/>
      <c r="SBF10"/>
      <c r="SBG10"/>
      <c r="SBH10"/>
      <c r="SBI10"/>
      <c r="SBJ10"/>
      <c r="SBK10"/>
      <c r="SBL10"/>
      <c r="SBM10"/>
      <c r="SBN10"/>
      <c r="SBO10"/>
      <c r="SBP10"/>
      <c r="SBQ10"/>
      <c r="SBR10"/>
      <c r="SBS10"/>
      <c r="SBT10"/>
      <c r="SBU10"/>
      <c r="SBV10"/>
      <c r="SBW10"/>
      <c r="SBX10"/>
      <c r="SBY10"/>
      <c r="SBZ10"/>
      <c r="SCA10"/>
      <c r="SCB10"/>
      <c r="SCC10"/>
      <c r="SCD10"/>
      <c r="SCE10"/>
      <c r="SCF10"/>
      <c r="SCG10"/>
      <c r="SCH10"/>
      <c r="SCI10"/>
      <c r="SCJ10"/>
      <c r="SCK10"/>
      <c r="SCL10"/>
      <c r="SCM10"/>
      <c r="SCN10"/>
      <c r="SCO10"/>
      <c r="SCP10"/>
      <c r="SCQ10"/>
      <c r="SCR10"/>
      <c r="SCS10"/>
      <c r="SCT10"/>
      <c r="SCU10"/>
      <c r="SCV10"/>
      <c r="SCW10"/>
      <c r="SCX10"/>
      <c r="SCY10"/>
      <c r="SCZ10"/>
      <c r="SDA10"/>
      <c r="SDB10"/>
      <c r="SDC10"/>
      <c r="SDD10"/>
      <c r="SDE10"/>
      <c r="SDF10"/>
      <c r="SDG10"/>
      <c r="SDH10"/>
      <c r="SDI10"/>
      <c r="SDJ10"/>
      <c r="SDK10"/>
      <c r="SDL10"/>
      <c r="SDM10"/>
      <c r="SDN10"/>
      <c r="SDO10"/>
      <c r="SDP10"/>
      <c r="SDQ10"/>
      <c r="SDR10"/>
      <c r="SDS10"/>
      <c r="SDT10"/>
      <c r="SDU10"/>
      <c r="SDV10"/>
      <c r="SDW10"/>
      <c r="SDX10"/>
      <c r="SDY10"/>
      <c r="SDZ10"/>
      <c r="SEA10"/>
      <c r="SEB10"/>
      <c r="SEC10"/>
      <c r="SED10"/>
      <c r="SEE10"/>
      <c r="SEF10"/>
      <c r="SEG10"/>
      <c r="SEH10"/>
      <c r="SEI10"/>
      <c r="SEJ10"/>
      <c r="SEK10"/>
      <c r="SEL10"/>
      <c r="SEM10"/>
      <c r="SEN10"/>
      <c r="SEO10"/>
      <c r="SEP10"/>
      <c r="SEQ10"/>
      <c r="SER10"/>
      <c r="SES10"/>
      <c r="SET10"/>
      <c r="SEU10"/>
      <c r="SEV10"/>
      <c r="SEW10"/>
      <c r="SEX10"/>
      <c r="SEY10"/>
      <c r="SEZ10"/>
      <c r="SFA10"/>
      <c r="SFB10"/>
      <c r="SFC10"/>
      <c r="SFD10"/>
      <c r="SFE10"/>
      <c r="SFF10"/>
      <c r="SFG10"/>
      <c r="SFH10"/>
      <c r="SFI10"/>
      <c r="SFJ10"/>
      <c r="SFK10"/>
      <c r="SFL10"/>
      <c r="SFM10"/>
      <c r="SFN10"/>
      <c r="SFO10"/>
      <c r="SFP10"/>
      <c r="SFQ10"/>
      <c r="SFR10"/>
      <c r="SFS10"/>
      <c r="SFT10"/>
      <c r="SFU10"/>
      <c r="SFV10"/>
      <c r="SFW10"/>
      <c r="SFX10"/>
      <c r="SFY10"/>
      <c r="SFZ10"/>
      <c r="SGA10"/>
      <c r="SGB10"/>
      <c r="SGC10"/>
      <c r="SGD10"/>
      <c r="SGE10"/>
      <c r="SGF10"/>
      <c r="SGG10"/>
      <c r="SGH10"/>
      <c r="SGI10"/>
      <c r="SGJ10"/>
      <c r="SGK10"/>
      <c r="SGL10"/>
      <c r="SGM10"/>
      <c r="SGN10"/>
      <c r="SGO10"/>
      <c r="SGP10"/>
      <c r="SGQ10"/>
      <c r="SGR10"/>
      <c r="SGS10"/>
      <c r="SGT10"/>
      <c r="SGU10"/>
      <c r="SGV10"/>
      <c r="SGW10"/>
      <c r="SGX10"/>
      <c r="SGY10"/>
      <c r="SGZ10"/>
      <c r="SHA10"/>
      <c r="SHB10"/>
      <c r="SHC10"/>
      <c r="SHD10"/>
      <c r="SHE10"/>
      <c r="SHF10"/>
      <c r="SHG10"/>
      <c r="SHH10"/>
      <c r="SHI10"/>
      <c r="SHJ10"/>
      <c r="SHK10"/>
      <c r="SHL10"/>
      <c r="SHM10"/>
      <c r="SHN10"/>
      <c r="SHO10"/>
      <c r="SHP10"/>
      <c r="SHQ10"/>
      <c r="SHR10"/>
      <c r="SHS10"/>
      <c r="SHT10"/>
      <c r="SHU10"/>
      <c r="SHV10"/>
      <c r="SHW10"/>
      <c r="SHX10"/>
      <c r="SHY10"/>
      <c r="SHZ10"/>
      <c r="SIA10"/>
      <c r="SIB10"/>
      <c r="SIC10"/>
      <c r="SID10"/>
      <c r="SIE10"/>
      <c r="SIF10"/>
      <c r="SIG10"/>
      <c r="SIH10"/>
      <c r="SII10"/>
      <c r="SIJ10"/>
      <c r="SIK10"/>
      <c r="SIL10"/>
      <c r="SIM10"/>
      <c r="SIN10"/>
      <c r="SIO10"/>
      <c r="SIP10"/>
      <c r="SIQ10"/>
      <c r="SIR10"/>
      <c r="SIS10"/>
      <c r="SIT10"/>
      <c r="SIU10"/>
      <c r="SIV10"/>
      <c r="SIW10"/>
      <c r="SIX10"/>
      <c r="SIY10"/>
      <c r="SIZ10"/>
      <c r="SJA10"/>
      <c r="SJB10"/>
      <c r="SJC10"/>
      <c r="SJD10"/>
      <c r="SJE10"/>
      <c r="SJF10"/>
      <c r="SJG10"/>
      <c r="SJH10"/>
      <c r="SJI10"/>
      <c r="SJJ10"/>
      <c r="SJK10"/>
      <c r="SJL10"/>
      <c r="SJM10"/>
      <c r="SJN10"/>
      <c r="SJO10"/>
      <c r="SJP10"/>
      <c r="SJQ10"/>
      <c r="SJR10"/>
      <c r="SJS10"/>
      <c r="SJT10"/>
      <c r="SJU10"/>
      <c r="SJV10"/>
      <c r="SJW10"/>
      <c r="SJX10"/>
      <c r="SJY10"/>
      <c r="SJZ10"/>
      <c r="SKA10"/>
      <c r="SKB10"/>
      <c r="SKC10"/>
      <c r="SKD10"/>
      <c r="SKE10"/>
      <c r="SKF10"/>
      <c r="SKG10"/>
      <c r="SKH10"/>
      <c r="SKI10"/>
      <c r="SKJ10"/>
      <c r="SKK10"/>
      <c r="SKL10"/>
      <c r="SKM10"/>
      <c r="SKN10"/>
      <c r="SKO10"/>
      <c r="SKP10"/>
      <c r="SKQ10"/>
      <c r="SKR10"/>
      <c r="SKS10"/>
      <c r="SKT10"/>
      <c r="SKU10"/>
      <c r="SKV10"/>
      <c r="SKW10"/>
      <c r="SKX10"/>
      <c r="SKY10"/>
      <c r="SKZ10"/>
      <c r="SLA10"/>
      <c r="SLB10"/>
      <c r="SLC10"/>
      <c r="SLD10"/>
      <c r="SLE10"/>
      <c r="SLF10"/>
      <c r="SLG10"/>
      <c r="SLH10"/>
      <c r="SLI10"/>
      <c r="SLJ10"/>
      <c r="SLK10"/>
      <c r="SLL10"/>
      <c r="SLM10"/>
      <c r="SLN10"/>
      <c r="SLO10"/>
      <c r="SLP10"/>
      <c r="SLQ10"/>
      <c r="SLR10"/>
      <c r="SLS10"/>
      <c r="SLT10"/>
      <c r="SLU10"/>
      <c r="SLV10"/>
      <c r="SLW10"/>
      <c r="SLX10"/>
      <c r="SLY10"/>
      <c r="SLZ10"/>
      <c r="SMA10"/>
      <c r="SMB10"/>
      <c r="SMC10"/>
      <c r="SMD10"/>
      <c r="SME10"/>
      <c r="SMF10"/>
      <c r="SMG10"/>
      <c r="SMH10"/>
      <c r="SMI10"/>
      <c r="SMJ10"/>
      <c r="SMK10"/>
      <c r="SML10"/>
      <c r="SMM10"/>
      <c r="SMN10"/>
      <c r="SMO10"/>
      <c r="SMP10"/>
      <c r="SMQ10"/>
      <c r="SMR10"/>
      <c r="SMS10"/>
      <c r="SMT10"/>
      <c r="SMU10"/>
      <c r="SMV10"/>
      <c r="SMW10"/>
      <c r="SMX10"/>
      <c r="SMY10"/>
      <c r="SMZ10"/>
      <c r="SNA10"/>
      <c r="SNB10"/>
      <c r="SNC10"/>
      <c r="SND10"/>
      <c r="SNE10"/>
      <c r="SNF10"/>
      <c r="SNG10"/>
      <c r="SNH10"/>
      <c r="SNI10"/>
      <c r="SNJ10"/>
      <c r="SNK10"/>
      <c r="SNL10"/>
      <c r="SNM10"/>
      <c r="SNN10"/>
      <c r="SNO10"/>
      <c r="SNP10"/>
      <c r="SNQ10"/>
      <c r="SNR10"/>
      <c r="SNS10"/>
      <c r="SNT10"/>
      <c r="SNU10"/>
      <c r="SNV10"/>
      <c r="SNW10"/>
      <c r="SNX10"/>
      <c r="SNY10"/>
      <c r="SNZ10"/>
      <c r="SOA10"/>
      <c r="SOB10"/>
      <c r="SOC10"/>
      <c r="SOD10"/>
      <c r="SOE10"/>
      <c r="SOF10"/>
      <c r="SOG10"/>
      <c r="SOH10"/>
      <c r="SOI10"/>
      <c r="SOJ10"/>
      <c r="SOK10"/>
      <c r="SOL10"/>
      <c r="SOM10"/>
      <c r="SON10"/>
      <c r="SOO10"/>
      <c r="SOP10"/>
      <c r="SOQ10"/>
      <c r="SOR10"/>
      <c r="SOS10"/>
      <c r="SOT10"/>
      <c r="SOU10"/>
      <c r="SOV10"/>
      <c r="SOW10"/>
      <c r="SOX10"/>
      <c r="SOY10"/>
      <c r="SOZ10"/>
      <c r="SPA10"/>
      <c r="SPB10"/>
      <c r="SPC10"/>
      <c r="SPD10"/>
      <c r="SPE10"/>
      <c r="SPF10"/>
      <c r="SPG10"/>
      <c r="SPH10"/>
      <c r="SPI10"/>
      <c r="SPJ10"/>
      <c r="SPK10"/>
      <c r="SPL10"/>
      <c r="SPM10"/>
      <c r="SPN10"/>
      <c r="SPO10"/>
      <c r="SPP10"/>
      <c r="SPQ10"/>
      <c r="SPR10"/>
      <c r="SPS10"/>
      <c r="SPT10"/>
      <c r="SPU10"/>
      <c r="SPV10"/>
      <c r="SPW10"/>
      <c r="SPX10"/>
      <c r="SPY10"/>
      <c r="SPZ10"/>
      <c r="SQA10"/>
      <c r="SQB10"/>
      <c r="SQC10"/>
      <c r="SQD10"/>
      <c r="SQE10"/>
      <c r="SQF10"/>
      <c r="SQG10"/>
      <c r="SQH10"/>
      <c r="SQI10"/>
      <c r="SQJ10"/>
      <c r="SQK10"/>
      <c r="SQL10"/>
      <c r="SQM10"/>
      <c r="SQN10"/>
      <c r="SQO10"/>
      <c r="SQP10"/>
      <c r="SQQ10"/>
      <c r="SQR10"/>
      <c r="SQS10"/>
      <c r="SQT10"/>
      <c r="SQU10"/>
      <c r="SQV10"/>
      <c r="SQW10"/>
      <c r="SQX10"/>
      <c r="SQY10"/>
      <c r="SQZ10"/>
      <c r="SRA10"/>
      <c r="SRB10"/>
      <c r="SRC10"/>
      <c r="SRD10"/>
      <c r="SRE10"/>
      <c r="SRF10"/>
      <c r="SRG10"/>
      <c r="SRH10"/>
      <c r="SRI10"/>
      <c r="SRJ10"/>
      <c r="SRK10"/>
      <c r="SRL10"/>
      <c r="SRM10"/>
      <c r="SRN10"/>
      <c r="SRO10"/>
      <c r="SRP10"/>
      <c r="SRQ10"/>
      <c r="SRR10"/>
      <c r="SRS10"/>
      <c r="SRT10"/>
      <c r="SRU10"/>
      <c r="SRV10"/>
      <c r="SRW10"/>
      <c r="SRX10"/>
      <c r="SRY10"/>
      <c r="SRZ10"/>
      <c r="SSA10"/>
      <c r="SSB10"/>
      <c r="SSC10"/>
      <c r="SSD10"/>
      <c r="SSE10"/>
      <c r="SSF10"/>
      <c r="SSG10"/>
      <c r="SSH10"/>
      <c r="SSI10"/>
      <c r="SSJ10"/>
      <c r="SSK10"/>
      <c r="SSL10"/>
      <c r="SSM10"/>
      <c r="SSN10"/>
      <c r="SSO10"/>
      <c r="SSP10"/>
      <c r="SSQ10"/>
      <c r="SSR10"/>
      <c r="SSS10"/>
      <c r="SST10"/>
      <c r="SSU10"/>
      <c r="SSV10"/>
      <c r="SSW10"/>
      <c r="SSX10"/>
      <c r="SSY10"/>
      <c r="SSZ10"/>
      <c r="STA10"/>
      <c r="STB10"/>
      <c r="STC10"/>
      <c r="STD10"/>
      <c r="STE10"/>
      <c r="STF10"/>
      <c r="STG10"/>
      <c r="STH10"/>
      <c r="STI10"/>
      <c r="STJ10"/>
      <c r="STK10"/>
      <c r="STL10"/>
      <c r="STM10"/>
      <c r="STN10"/>
      <c r="STO10"/>
      <c r="STP10"/>
      <c r="STQ10"/>
      <c r="STR10"/>
      <c r="STS10"/>
      <c r="STT10"/>
      <c r="STU10"/>
      <c r="STV10"/>
      <c r="STW10"/>
      <c r="STX10"/>
      <c r="STY10"/>
      <c r="STZ10"/>
      <c r="SUA10"/>
      <c r="SUB10"/>
      <c r="SUC10"/>
      <c r="SUD10"/>
      <c r="SUE10"/>
      <c r="SUF10"/>
      <c r="SUG10"/>
      <c r="SUH10"/>
      <c r="SUI10"/>
      <c r="SUJ10"/>
      <c r="SUK10"/>
      <c r="SUL10"/>
      <c r="SUM10"/>
      <c r="SUN10"/>
      <c r="SUO10"/>
      <c r="SUP10"/>
      <c r="SUQ10"/>
      <c r="SUR10"/>
      <c r="SUS10"/>
      <c r="SUT10"/>
      <c r="SUU10"/>
      <c r="SUV10"/>
      <c r="SUW10"/>
      <c r="SUX10"/>
      <c r="SUY10"/>
      <c r="SUZ10"/>
      <c r="SVA10"/>
      <c r="SVB10"/>
      <c r="SVC10"/>
      <c r="SVD10"/>
      <c r="SVE10"/>
      <c r="SVF10"/>
      <c r="SVG10"/>
      <c r="SVH10"/>
      <c r="SVI10"/>
      <c r="SVJ10"/>
      <c r="SVK10"/>
      <c r="SVL10"/>
      <c r="SVM10"/>
      <c r="SVN10"/>
      <c r="SVO10"/>
      <c r="SVP10"/>
      <c r="SVQ10"/>
      <c r="SVR10"/>
      <c r="SVS10"/>
      <c r="SVT10"/>
      <c r="SVU10"/>
      <c r="SVV10"/>
      <c r="SVW10"/>
      <c r="SVX10"/>
      <c r="SVY10"/>
      <c r="SVZ10"/>
      <c r="SWA10"/>
      <c r="SWB10"/>
      <c r="SWC10"/>
      <c r="SWD10"/>
      <c r="SWE10"/>
      <c r="SWF10"/>
      <c r="SWG10"/>
      <c r="SWH10"/>
      <c r="SWI10"/>
      <c r="SWJ10"/>
      <c r="SWK10"/>
      <c r="SWL10"/>
      <c r="SWM10"/>
      <c r="SWN10"/>
      <c r="SWO10"/>
      <c r="SWP10"/>
      <c r="SWQ10"/>
      <c r="SWR10"/>
      <c r="SWS10"/>
      <c r="SWT10"/>
      <c r="SWU10"/>
      <c r="SWV10"/>
      <c r="SWW10"/>
      <c r="SWX10"/>
      <c r="SWY10"/>
      <c r="SWZ10"/>
      <c r="SXA10"/>
      <c r="SXB10"/>
      <c r="SXC10"/>
      <c r="SXD10"/>
      <c r="SXE10"/>
      <c r="SXF10"/>
      <c r="SXG10"/>
      <c r="SXH10"/>
      <c r="SXI10"/>
      <c r="SXJ10"/>
      <c r="SXK10"/>
      <c r="SXL10"/>
      <c r="SXM10"/>
      <c r="SXN10"/>
      <c r="SXO10"/>
      <c r="SXP10"/>
      <c r="SXQ10"/>
      <c r="SXR10"/>
      <c r="SXS10"/>
      <c r="SXT10"/>
      <c r="SXU10"/>
      <c r="SXV10"/>
      <c r="SXW10"/>
      <c r="SXX10"/>
      <c r="SXY10"/>
      <c r="SXZ10"/>
      <c r="SYA10"/>
      <c r="SYB10"/>
      <c r="SYC10"/>
      <c r="SYD10"/>
      <c r="SYE10"/>
      <c r="SYF10"/>
      <c r="SYG10"/>
      <c r="SYH10"/>
      <c r="SYI10"/>
      <c r="SYJ10"/>
      <c r="SYK10"/>
      <c r="SYL10"/>
      <c r="SYM10"/>
      <c r="SYN10"/>
      <c r="SYO10"/>
      <c r="SYP10"/>
      <c r="SYQ10"/>
      <c r="SYR10"/>
      <c r="SYS10"/>
      <c r="SYT10"/>
      <c r="SYU10"/>
      <c r="SYV10"/>
      <c r="SYW10"/>
      <c r="SYX10"/>
      <c r="SYY10"/>
      <c r="SYZ10"/>
      <c r="SZA10"/>
      <c r="SZB10"/>
      <c r="SZC10"/>
      <c r="SZD10"/>
      <c r="SZE10"/>
      <c r="SZF10"/>
      <c r="SZG10"/>
      <c r="SZH10"/>
      <c r="SZI10"/>
      <c r="SZJ10"/>
      <c r="SZK10"/>
      <c r="SZL10"/>
      <c r="SZM10"/>
      <c r="SZN10"/>
      <c r="SZO10"/>
      <c r="SZP10"/>
      <c r="SZQ10"/>
      <c r="SZR10"/>
      <c r="SZS10"/>
      <c r="SZT10"/>
      <c r="SZU10"/>
      <c r="SZV10"/>
      <c r="SZW10"/>
      <c r="SZX10"/>
      <c r="SZY10"/>
      <c r="SZZ10"/>
      <c r="TAA10"/>
      <c r="TAB10"/>
      <c r="TAC10"/>
      <c r="TAD10"/>
      <c r="TAE10"/>
      <c r="TAF10"/>
      <c r="TAG10"/>
      <c r="TAH10"/>
      <c r="TAI10"/>
      <c r="TAJ10"/>
      <c r="TAK10"/>
      <c r="TAL10"/>
      <c r="TAM10"/>
      <c r="TAN10"/>
      <c r="TAO10"/>
      <c r="TAP10"/>
      <c r="TAQ10"/>
      <c r="TAR10"/>
      <c r="TAS10"/>
      <c r="TAT10"/>
      <c r="TAU10"/>
      <c r="TAV10"/>
      <c r="TAW10"/>
      <c r="TAX10"/>
      <c r="TAY10"/>
      <c r="TAZ10"/>
      <c r="TBA10"/>
      <c r="TBB10"/>
      <c r="TBC10"/>
      <c r="TBD10"/>
      <c r="TBE10"/>
      <c r="TBF10"/>
      <c r="TBG10"/>
      <c r="TBH10"/>
      <c r="TBI10"/>
      <c r="TBJ10"/>
      <c r="TBK10"/>
      <c r="TBL10"/>
      <c r="TBM10"/>
      <c r="TBN10"/>
      <c r="TBO10"/>
      <c r="TBP10"/>
      <c r="TBQ10"/>
      <c r="TBR10"/>
      <c r="TBS10"/>
      <c r="TBT10"/>
      <c r="TBU10"/>
      <c r="TBV10"/>
      <c r="TBW10"/>
      <c r="TBX10"/>
      <c r="TBY10"/>
      <c r="TBZ10"/>
      <c r="TCA10"/>
      <c r="TCB10"/>
      <c r="TCC10"/>
      <c r="TCD10"/>
      <c r="TCE10"/>
      <c r="TCF10"/>
      <c r="TCG10"/>
      <c r="TCH10"/>
      <c r="TCI10"/>
      <c r="TCJ10"/>
      <c r="TCK10"/>
      <c r="TCL10"/>
      <c r="TCM10"/>
      <c r="TCN10"/>
      <c r="TCO10"/>
      <c r="TCP10"/>
      <c r="TCQ10"/>
      <c r="TCR10"/>
      <c r="TCS10"/>
      <c r="TCT10"/>
      <c r="TCU10"/>
      <c r="TCV10"/>
      <c r="TCW10"/>
      <c r="TCX10"/>
      <c r="TCY10"/>
      <c r="TCZ10"/>
      <c r="TDA10"/>
      <c r="TDB10"/>
      <c r="TDC10"/>
      <c r="TDD10"/>
      <c r="TDE10"/>
      <c r="TDF10"/>
      <c r="TDG10"/>
      <c r="TDH10"/>
      <c r="TDI10"/>
      <c r="TDJ10"/>
      <c r="TDK10"/>
      <c r="TDL10"/>
      <c r="TDM10"/>
      <c r="TDN10"/>
      <c r="TDO10"/>
      <c r="TDP10"/>
      <c r="TDQ10"/>
      <c r="TDR10"/>
      <c r="TDS10"/>
      <c r="TDT10"/>
      <c r="TDU10"/>
      <c r="TDV10"/>
      <c r="TDW10"/>
      <c r="TDX10"/>
      <c r="TDY10"/>
      <c r="TDZ10"/>
      <c r="TEA10"/>
      <c r="TEB10"/>
      <c r="TEC10"/>
      <c r="TED10"/>
      <c r="TEE10"/>
      <c r="TEF10"/>
      <c r="TEG10"/>
      <c r="TEH10"/>
      <c r="TEI10"/>
      <c r="TEJ10"/>
      <c r="TEK10"/>
      <c r="TEL10"/>
      <c r="TEM10"/>
      <c r="TEN10"/>
      <c r="TEO10"/>
      <c r="TEP10"/>
      <c r="TEQ10"/>
      <c r="TER10"/>
      <c r="TES10"/>
      <c r="TET10"/>
      <c r="TEU10"/>
      <c r="TEV10"/>
      <c r="TEW10"/>
      <c r="TEX10"/>
      <c r="TEY10"/>
      <c r="TEZ10"/>
      <c r="TFA10"/>
      <c r="TFB10"/>
      <c r="TFC10"/>
      <c r="TFD10"/>
      <c r="TFE10"/>
      <c r="TFF10"/>
      <c r="TFG10"/>
      <c r="TFH10"/>
      <c r="TFI10"/>
      <c r="TFJ10"/>
      <c r="TFK10"/>
      <c r="TFL10"/>
      <c r="TFM10"/>
      <c r="TFN10"/>
      <c r="TFO10"/>
      <c r="TFP10"/>
      <c r="TFQ10"/>
      <c r="TFR10"/>
      <c r="TFS10"/>
      <c r="TFT10"/>
      <c r="TFU10"/>
      <c r="TFV10"/>
      <c r="TFW10"/>
      <c r="TFX10"/>
      <c r="TFY10"/>
      <c r="TFZ10"/>
      <c r="TGA10"/>
      <c r="TGB10"/>
      <c r="TGC10"/>
      <c r="TGD10"/>
      <c r="TGE10"/>
      <c r="TGF10"/>
      <c r="TGG10"/>
      <c r="TGH10"/>
      <c r="TGI10"/>
      <c r="TGJ10"/>
      <c r="TGK10"/>
      <c r="TGL10"/>
      <c r="TGM10"/>
      <c r="TGN10"/>
      <c r="TGO10"/>
      <c r="TGP10"/>
      <c r="TGQ10"/>
      <c r="TGR10"/>
      <c r="TGS10"/>
      <c r="TGT10"/>
      <c r="TGU10"/>
      <c r="TGV10"/>
      <c r="TGW10"/>
      <c r="TGX10"/>
      <c r="TGY10"/>
      <c r="TGZ10"/>
      <c r="THA10"/>
      <c r="THB10"/>
      <c r="THC10"/>
      <c r="THD10"/>
      <c r="THE10"/>
      <c r="THF10"/>
      <c r="THG10"/>
      <c r="THH10"/>
      <c r="THI10"/>
      <c r="THJ10"/>
      <c r="THK10"/>
      <c r="THL10"/>
      <c r="THM10"/>
      <c r="THN10"/>
      <c r="THO10"/>
      <c r="THP10"/>
      <c r="THQ10"/>
      <c r="THR10"/>
      <c r="THS10"/>
      <c r="THT10"/>
      <c r="THU10"/>
      <c r="THV10"/>
      <c r="THW10"/>
      <c r="THX10"/>
      <c r="THY10"/>
      <c r="THZ10"/>
      <c r="TIA10"/>
      <c r="TIB10"/>
      <c r="TIC10"/>
      <c r="TID10"/>
      <c r="TIE10"/>
      <c r="TIF10"/>
      <c r="TIG10"/>
      <c r="TIH10"/>
      <c r="TII10"/>
      <c r="TIJ10"/>
      <c r="TIK10"/>
      <c r="TIL10"/>
      <c r="TIM10"/>
      <c r="TIN10"/>
      <c r="TIO10"/>
      <c r="TIP10"/>
      <c r="TIQ10"/>
      <c r="TIR10"/>
      <c r="TIS10"/>
      <c r="TIT10"/>
      <c r="TIU10"/>
      <c r="TIV10"/>
      <c r="TIW10"/>
      <c r="TIX10"/>
      <c r="TIY10"/>
      <c r="TIZ10"/>
      <c r="TJA10"/>
      <c r="TJB10"/>
      <c r="TJC10"/>
      <c r="TJD10"/>
      <c r="TJE10"/>
      <c r="TJF10"/>
      <c r="TJG10"/>
      <c r="TJH10"/>
      <c r="TJI10"/>
      <c r="TJJ10"/>
      <c r="TJK10"/>
      <c r="TJL10"/>
      <c r="TJM10"/>
      <c r="TJN10"/>
      <c r="TJO10"/>
      <c r="TJP10"/>
      <c r="TJQ10"/>
      <c r="TJR10"/>
      <c r="TJS10"/>
      <c r="TJT10"/>
      <c r="TJU10"/>
      <c r="TJV10"/>
      <c r="TJW10"/>
      <c r="TJX10"/>
      <c r="TJY10"/>
      <c r="TJZ10"/>
      <c r="TKA10"/>
      <c r="TKB10"/>
      <c r="TKC10"/>
      <c r="TKD10"/>
      <c r="TKE10"/>
      <c r="TKF10"/>
      <c r="TKG10"/>
      <c r="TKH10"/>
      <c r="TKI10"/>
      <c r="TKJ10"/>
      <c r="TKK10"/>
      <c r="TKL10"/>
      <c r="TKM10"/>
      <c r="TKN10"/>
      <c r="TKO10"/>
      <c r="TKP10"/>
      <c r="TKQ10"/>
      <c r="TKR10"/>
      <c r="TKS10"/>
      <c r="TKT10"/>
      <c r="TKU10"/>
      <c r="TKV10"/>
      <c r="TKW10"/>
      <c r="TKX10"/>
      <c r="TKY10"/>
      <c r="TKZ10"/>
      <c r="TLA10"/>
      <c r="TLB10"/>
      <c r="TLC10"/>
      <c r="TLD10"/>
      <c r="TLE10"/>
      <c r="TLF10"/>
      <c r="TLG10"/>
      <c r="TLH10"/>
      <c r="TLI10"/>
      <c r="TLJ10"/>
      <c r="TLK10"/>
      <c r="TLL10"/>
      <c r="TLM10"/>
      <c r="TLN10"/>
      <c r="TLO10"/>
      <c r="TLP10"/>
      <c r="TLQ10"/>
      <c r="TLR10"/>
      <c r="TLS10"/>
      <c r="TLT10"/>
      <c r="TLU10"/>
      <c r="TLV10"/>
      <c r="TLW10"/>
      <c r="TLX10"/>
      <c r="TLY10"/>
      <c r="TLZ10"/>
      <c r="TMA10"/>
      <c r="TMB10"/>
      <c r="TMC10"/>
      <c r="TMD10"/>
      <c r="TME10"/>
      <c r="TMF10"/>
      <c r="TMG10"/>
      <c r="TMH10"/>
      <c r="TMI10"/>
      <c r="TMJ10"/>
      <c r="TMK10"/>
      <c r="TML10"/>
      <c r="TMM10"/>
      <c r="TMN10"/>
      <c r="TMO10"/>
      <c r="TMP10"/>
      <c r="TMQ10"/>
      <c r="TMR10"/>
      <c r="TMS10"/>
      <c r="TMT10"/>
      <c r="TMU10"/>
      <c r="TMV10"/>
      <c r="TMW10"/>
      <c r="TMX10"/>
      <c r="TMY10"/>
      <c r="TMZ10"/>
      <c r="TNA10"/>
      <c r="TNB10"/>
      <c r="TNC10"/>
      <c r="TND10"/>
      <c r="TNE10"/>
      <c r="TNF10"/>
      <c r="TNG10"/>
      <c r="TNH10"/>
      <c r="TNI10"/>
      <c r="TNJ10"/>
      <c r="TNK10"/>
      <c r="TNL10"/>
      <c r="TNM10"/>
      <c r="TNN10"/>
      <c r="TNO10"/>
      <c r="TNP10"/>
      <c r="TNQ10"/>
      <c r="TNR10"/>
      <c r="TNS10"/>
      <c r="TNT10"/>
      <c r="TNU10"/>
      <c r="TNV10"/>
      <c r="TNW10"/>
      <c r="TNX10"/>
      <c r="TNY10"/>
      <c r="TNZ10"/>
      <c r="TOA10"/>
      <c r="TOB10"/>
      <c r="TOC10"/>
      <c r="TOD10"/>
      <c r="TOE10"/>
      <c r="TOF10"/>
      <c r="TOG10"/>
      <c r="TOH10"/>
      <c r="TOI10"/>
      <c r="TOJ10"/>
      <c r="TOK10"/>
      <c r="TOL10"/>
      <c r="TOM10"/>
      <c r="TON10"/>
      <c r="TOO10"/>
      <c r="TOP10"/>
      <c r="TOQ10"/>
      <c r="TOR10"/>
      <c r="TOS10"/>
      <c r="TOT10"/>
      <c r="TOU10"/>
      <c r="TOV10"/>
      <c r="TOW10"/>
      <c r="TOX10"/>
      <c r="TOY10"/>
      <c r="TOZ10"/>
      <c r="TPA10"/>
      <c r="TPB10"/>
      <c r="TPC10"/>
      <c r="TPD10"/>
      <c r="TPE10"/>
      <c r="TPF10"/>
      <c r="TPG10"/>
      <c r="TPH10"/>
      <c r="TPI10"/>
      <c r="TPJ10"/>
      <c r="TPK10"/>
      <c r="TPL10"/>
      <c r="TPM10"/>
      <c r="TPN10"/>
      <c r="TPO10"/>
      <c r="TPP10"/>
      <c r="TPQ10"/>
      <c r="TPR10"/>
      <c r="TPS10"/>
      <c r="TPT10"/>
      <c r="TPU10"/>
      <c r="TPV10"/>
      <c r="TPW10"/>
      <c r="TPX10"/>
      <c r="TPY10"/>
      <c r="TPZ10"/>
      <c r="TQA10"/>
      <c r="TQB10"/>
      <c r="TQC10"/>
      <c r="TQD10"/>
      <c r="TQE10"/>
      <c r="TQF10"/>
      <c r="TQG10"/>
      <c r="TQH10"/>
      <c r="TQI10"/>
      <c r="TQJ10"/>
      <c r="TQK10"/>
      <c r="TQL10"/>
      <c r="TQM10"/>
      <c r="TQN10"/>
      <c r="TQO10"/>
      <c r="TQP10"/>
      <c r="TQQ10"/>
      <c r="TQR10"/>
      <c r="TQS10"/>
      <c r="TQT10"/>
      <c r="TQU10"/>
      <c r="TQV10"/>
      <c r="TQW10"/>
      <c r="TQX10"/>
      <c r="TQY10"/>
      <c r="TQZ10"/>
      <c r="TRA10"/>
      <c r="TRB10"/>
      <c r="TRC10"/>
      <c r="TRD10"/>
      <c r="TRE10"/>
      <c r="TRF10"/>
      <c r="TRG10"/>
      <c r="TRH10"/>
      <c r="TRI10"/>
      <c r="TRJ10"/>
      <c r="TRK10"/>
      <c r="TRL10"/>
      <c r="TRM10"/>
      <c r="TRN10"/>
      <c r="TRO10"/>
      <c r="TRP10"/>
      <c r="TRQ10"/>
      <c r="TRR10"/>
      <c r="TRS10"/>
      <c r="TRT10"/>
      <c r="TRU10"/>
      <c r="TRV10"/>
      <c r="TRW10"/>
      <c r="TRX10"/>
      <c r="TRY10"/>
      <c r="TRZ10"/>
      <c r="TSA10"/>
      <c r="TSB10"/>
      <c r="TSC10"/>
      <c r="TSD10"/>
      <c r="TSE10"/>
      <c r="TSF10"/>
      <c r="TSG10"/>
      <c r="TSH10"/>
      <c r="TSI10"/>
      <c r="TSJ10"/>
      <c r="TSK10"/>
      <c r="TSL10"/>
      <c r="TSM10"/>
      <c r="TSN10"/>
      <c r="TSO10"/>
      <c r="TSP10"/>
      <c r="TSQ10"/>
      <c r="TSR10"/>
      <c r="TSS10"/>
      <c r="TST10"/>
      <c r="TSU10"/>
      <c r="TSV10"/>
      <c r="TSW10"/>
      <c r="TSX10"/>
      <c r="TSY10"/>
      <c r="TSZ10"/>
      <c r="TTA10"/>
      <c r="TTB10"/>
      <c r="TTC10"/>
      <c r="TTD10"/>
      <c r="TTE10"/>
      <c r="TTF10"/>
      <c r="TTG10"/>
      <c r="TTH10"/>
      <c r="TTI10"/>
      <c r="TTJ10"/>
      <c r="TTK10"/>
      <c r="TTL10"/>
      <c r="TTM10"/>
      <c r="TTN10"/>
      <c r="TTO10"/>
      <c r="TTP10"/>
      <c r="TTQ10"/>
      <c r="TTR10"/>
      <c r="TTS10"/>
      <c r="TTT10"/>
      <c r="TTU10"/>
      <c r="TTV10"/>
      <c r="TTW10"/>
      <c r="TTX10"/>
      <c r="TTY10"/>
      <c r="TTZ10"/>
      <c r="TUA10"/>
      <c r="TUB10"/>
      <c r="TUC10"/>
      <c r="TUD10"/>
      <c r="TUE10"/>
      <c r="TUF10"/>
      <c r="TUG10"/>
      <c r="TUH10"/>
      <c r="TUI10"/>
      <c r="TUJ10"/>
      <c r="TUK10"/>
      <c r="TUL10"/>
      <c r="TUM10"/>
      <c r="TUN10"/>
      <c r="TUO10"/>
      <c r="TUP10"/>
      <c r="TUQ10"/>
      <c r="TUR10"/>
      <c r="TUS10"/>
      <c r="TUT10"/>
      <c r="TUU10"/>
      <c r="TUV10"/>
      <c r="TUW10"/>
      <c r="TUX10"/>
      <c r="TUY10"/>
      <c r="TUZ10"/>
      <c r="TVA10"/>
      <c r="TVB10"/>
      <c r="TVC10"/>
      <c r="TVD10"/>
      <c r="TVE10"/>
      <c r="TVF10"/>
      <c r="TVG10"/>
      <c r="TVH10"/>
      <c r="TVI10"/>
      <c r="TVJ10"/>
      <c r="TVK10"/>
      <c r="TVL10"/>
      <c r="TVM10"/>
      <c r="TVN10"/>
      <c r="TVO10"/>
      <c r="TVP10"/>
      <c r="TVQ10"/>
      <c r="TVR10"/>
      <c r="TVS10"/>
      <c r="TVT10"/>
      <c r="TVU10"/>
      <c r="TVV10"/>
      <c r="TVW10"/>
      <c r="TVX10"/>
      <c r="TVY10"/>
      <c r="TVZ10"/>
      <c r="TWA10"/>
      <c r="TWB10"/>
      <c r="TWC10"/>
      <c r="TWD10"/>
      <c r="TWE10"/>
      <c r="TWF10"/>
      <c r="TWG10"/>
      <c r="TWH10"/>
      <c r="TWI10"/>
      <c r="TWJ10"/>
      <c r="TWK10"/>
      <c r="TWL10"/>
      <c r="TWM10"/>
      <c r="TWN10"/>
      <c r="TWO10"/>
      <c r="TWP10"/>
      <c r="TWQ10"/>
      <c r="TWR10"/>
      <c r="TWS10"/>
      <c r="TWT10"/>
      <c r="TWU10"/>
      <c r="TWV10"/>
      <c r="TWW10"/>
      <c r="TWX10"/>
      <c r="TWY10"/>
      <c r="TWZ10"/>
      <c r="TXA10"/>
      <c r="TXB10"/>
      <c r="TXC10"/>
      <c r="TXD10"/>
      <c r="TXE10"/>
      <c r="TXF10"/>
      <c r="TXG10"/>
      <c r="TXH10"/>
      <c r="TXI10"/>
      <c r="TXJ10"/>
      <c r="TXK10"/>
      <c r="TXL10"/>
      <c r="TXM10"/>
      <c r="TXN10"/>
      <c r="TXO10"/>
      <c r="TXP10"/>
      <c r="TXQ10"/>
      <c r="TXR10"/>
      <c r="TXS10"/>
      <c r="TXT10"/>
      <c r="TXU10"/>
      <c r="TXV10"/>
      <c r="TXW10"/>
      <c r="TXX10"/>
      <c r="TXY10"/>
      <c r="TXZ10"/>
      <c r="TYA10"/>
      <c r="TYB10"/>
      <c r="TYC10"/>
      <c r="TYD10"/>
      <c r="TYE10"/>
      <c r="TYF10"/>
      <c r="TYG10"/>
      <c r="TYH10"/>
      <c r="TYI10"/>
      <c r="TYJ10"/>
      <c r="TYK10"/>
      <c r="TYL10"/>
      <c r="TYM10"/>
      <c r="TYN10"/>
      <c r="TYO10"/>
      <c r="TYP10"/>
      <c r="TYQ10"/>
      <c r="TYR10"/>
      <c r="TYS10"/>
      <c r="TYT10"/>
      <c r="TYU10"/>
      <c r="TYV10"/>
      <c r="TYW10"/>
      <c r="TYX10"/>
      <c r="TYY10"/>
      <c r="TYZ10"/>
      <c r="TZA10"/>
      <c r="TZB10"/>
      <c r="TZC10"/>
      <c r="TZD10"/>
      <c r="TZE10"/>
      <c r="TZF10"/>
      <c r="TZG10"/>
      <c r="TZH10"/>
      <c r="TZI10"/>
      <c r="TZJ10"/>
      <c r="TZK10"/>
      <c r="TZL10"/>
      <c r="TZM10"/>
      <c r="TZN10"/>
      <c r="TZO10"/>
      <c r="TZP10"/>
      <c r="TZQ10"/>
      <c r="TZR10"/>
      <c r="TZS10"/>
      <c r="TZT10"/>
      <c r="TZU10"/>
      <c r="TZV10"/>
      <c r="TZW10"/>
      <c r="TZX10"/>
      <c r="TZY10"/>
      <c r="TZZ10"/>
      <c r="UAA10"/>
      <c r="UAB10"/>
      <c r="UAC10"/>
      <c r="UAD10"/>
      <c r="UAE10"/>
      <c r="UAF10"/>
      <c r="UAG10"/>
      <c r="UAH10"/>
      <c r="UAI10"/>
      <c r="UAJ10"/>
      <c r="UAK10"/>
      <c r="UAL10"/>
      <c r="UAM10"/>
      <c r="UAN10"/>
      <c r="UAO10"/>
      <c r="UAP10"/>
      <c r="UAQ10"/>
      <c r="UAR10"/>
      <c r="UAS10"/>
      <c r="UAT10"/>
      <c r="UAU10"/>
      <c r="UAV10"/>
      <c r="UAW10"/>
      <c r="UAX10"/>
      <c r="UAY10"/>
      <c r="UAZ10"/>
      <c r="UBA10"/>
      <c r="UBB10"/>
      <c r="UBC10"/>
      <c r="UBD10"/>
      <c r="UBE10"/>
      <c r="UBF10"/>
      <c r="UBG10"/>
      <c r="UBH10"/>
      <c r="UBI10"/>
      <c r="UBJ10"/>
      <c r="UBK10"/>
      <c r="UBL10"/>
      <c r="UBM10"/>
      <c r="UBN10"/>
      <c r="UBO10"/>
      <c r="UBP10"/>
      <c r="UBQ10"/>
      <c r="UBR10"/>
      <c r="UBS10"/>
      <c r="UBT10"/>
      <c r="UBU10"/>
      <c r="UBV10"/>
      <c r="UBW10"/>
      <c r="UBX10"/>
      <c r="UBY10"/>
      <c r="UBZ10"/>
      <c r="UCA10"/>
      <c r="UCB10"/>
      <c r="UCC10"/>
      <c r="UCD10"/>
      <c r="UCE10"/>
      <c r="UCF10"/>
      <c r="UCG10"/>
      <c r="UCH10"/>
      <c r="UCI10"/>
      <c r="UCJ10"/>
      <c r="UCK10"/>
      <c r="UCL10"/>
      <c r="UCM10"/>
      <c r="UCN10"/>
      <c r="UCO10"/>
      <c r="UCP10"/>
      <c r="UCQ10"/>
      <c r="UCR10"/>
      <c r="UCS10"/>
      <c r="UCT10"/>
      <c r="UCU10"/>
      <c r="UCV10"/>
      <c r="UCW10"/>
      <c r="UCX10"/>
      <c r="UCY10"/>
      <c r="UCZ10"/>
      <c r="UDA10"/>
      <c r="UDB10"/>
      <c r="UDC10"/>
      <c r="UDD10"/>
      <c r="UDE10"/>
      <c r="UDF10"/>
      <c r="UDG10"/>
      <c r="UDH10"/>
      <c r="UDI10"/>
      <c r="UDJ10"/>
      <c r="UDK10"/>
      <c r="UDL10"/>
      <c r="UDM10"/>
      <c r="UDN10"/>
      <c r="UDO10"/>
      <c r="UDP10"/>
      <c r="UDQ10"/>
      <c r="UDR10"/>
      <c r="UDS10"/>
      <c r="UDT10"/>
      <c r="UDU10"/>
      <c r="UDV10"/>
      <c r="UDW10"/>
      <c r="UDX10"/>
      <c r="UDY10"/>
      <c r="UDZ10"/>
      <c r="UEA10"/>
      <c r="UEB10"/>
      <c r="UEC10"/>
      <c r="UED10"/>
      <c r="UEE10"/>
      <c r="UEF10"/>
      <c r="UEG10"/>
      <c r="UEH10"/>
      <c r="UEI10"/>
      <c r="UEJ10"/>
      <c r="UEK10"/>
      <c r="UEL10"/>
      <c r="UEM10"/>
      <c r="UEN10"/>
      <c r="UEO10"/>
      <c r="UEP10"/>
      <c r="UEQ10"/>
      <c r="UER10"/>
      <c r="UES10"/>
      <c r="UET10"/>
      <c r="UEU10"/>
      <c r="UEV10"/>
      <c r="UEW10"/>
      <c r="UEX10"/>
      <c r="UEY10"/>
      <c r="UEZ10"/>
      <c r="UFA10"/>
      <c r="UFB10"/>
      <c r="UFC10"/>
      <c r="UFD10"/>
      <c r="UFE10"/>
      <c r="UFF10"/>
      <c r="UFG10"/>
      <c r="UFH10"/>
      <c r="UFI10"/>
      <c r="UFJ10"/>
      <c r="UFK10"/>
      <c r="UFL10"/>
      <c r="UFM10"/>
      <c r="UFN10"/>
      <c r="UFO10"/>
      <c r="UFP10"/>
      <c r="UFQ10"/>
      <c r="UFR10"/>
      <c r="UFS10"/>
      <c r="UFT10"/>
      <c r="UFU10"/>
      <c r="UFV10"/>
      <c r="UFW10"/>
      <c r="UFX10"/>
      <c r="UFY10"/>
      <c r="UFZ10"/>
      <c r="UGA10"/>
      <c r="UGB10"/>
      <c r="UGC10"/>
      <c r="UGD10"/>
      <c r="UGE10"/>
      <c r="UGF10"/>
      <c r="UGG10"/>
      <c r="UGH10"/>
      <c r="UGI10"/>
      <c r="UGJ10"/>
      <c r="UGK10"/>
      <c r="UGL10"/>
      <c r="UGM10"/>
      <c r="UGN10"/>
      <c r="UGO10"/>
      <c r="UGP10"/>
      <c r="UGQ10"/>
      <c r="UGR10"/>
      <c r="UGS10"/>
      <c r="UGT10"/>
      <c r="UGU10"/>
      <c r="UGV10"/>
      <c r="UGW10"/>
      <c r="UGX10"/>
      <c r="UGY10"/>
      <c r="UGZ10"/>
      <c r="UHA10"/>
      <c r="UHB10"/>
      <c r="UHC10"/>
      <c r="UHD10"/>
      <c r="UHE10"/>
      <c r="UHF10"/>
      <c r="UHG10"/>
      <c r="UHH10"/>
      <c r="UHI10"/>
      <c r="UHJ10"/>
      <c r="UHK10"/>
      <c r="UHL10"/>
      <c r="UHM10"/>
      <c r="UHN10"/>
      <c r="UHO10"/>
      <c r="UHP10"/>
      <c r="UHQ10"/>
      <c r="UHR10"/>
      <c r="UHS10"/>
      <c r="UHT10"/>
      <c r="UHU10"/>
      <c r="UHV10"/>
      <c r="UHW10"/>
      <c r="UHX10"/>
      <c r="UHY10"/>
      <c r="UHZ10"/>
      <c r="UIA10"/>
      <c r="UIB10"/>
      <c r="UIC10"/>
      <c r="UID10"/>
      <c r="UIE10"/>
      <c r="UIF10"/>
      <c r="UIG10"/>
      <c r="UIH10"/>
      <c r="UII10"/>
      <c r="UIJ10"/>
      <c r="UIK10"/>
      <c r="UIL10"/>
      <c r="UIM10"/>
      <c r="UIN10"/>
      <c r="UIO10"/>
      <c r="UIP10"/>
      <c r="UIQ10"/>
      <c r="UIR10"/>
      <c r="UIS10"/>
      <c r="UIT10"/>
      <c r="UIU10"/>
      <c r="UIV10"/>
      <c r="UIW10"/>
      <c r="UIX10"/>
      <c r="UIY10"/>
      <c r="UIZ10"/>
      <c r="UJA10"/>
      <c r="UJB10"/>
      <c r="UJC10"/>
      <c r="UJD10"/>
      <c r="UJE10"/>
      <c r="UJF10"/>
      <c r="UJG10"/>
      <c r="UJH10"/>
      <c r="UJI10"/>
      <c r="UJJ10"/>
      <c r="UJK10"/>
      <c r="UJL10"/>
      <c r="UJM10"/>
      <c r="UJN10"/>
      <c r="UJO10"/>
      <c r="UJP10"/>
      <c r="UJQ10"/>
      <c r="UJR10"/>
      <c r="UJS10"/>
      <c r="UJT10"/>
      <c r="UJU10"/>
      <c r="UJV10"/>
      <c r="UJW10"/>
      <c r="UJX10"/>
      <c r="UJY10"/>
      <c r="UJZ10"/>
      <c r="UKA10"/>
      <c r="UKB10"/>
      <c r="UKC10"/>
      <c r="UKD10"/>
      <c r="UKE10"/>
      <c r="UKF10"/>
      <c r="UKG10"/>
      <c r="UKH10"/>
      <c r="UKI10"/>
      <c r="UKJ10"/>
      <c r="UKK10"/>
      <c r="UKL10"/>
      <c r="UKM10"/>
      <c r="UKN10"/>
      <c r="UKO10"/>
      <c r="UKP10"/>
      <c r="UKQ10"/>
      <c r="UKR10"/>
      <c r="UKS10"/>
      <c r="UKT10"/>
      <c r="UKU10"/>
      <c r="UKV10"/>
      <c r="UKW10"/>
      <c r="UKX10"/>
      <c r="UKY10"/>
      <c r="UKZ10"/>
      <c r="ULA10"/>
      <c r="ULB10"/>
      <c r="ULC10"/>
      <c r="ULD10"/>
      <c r="ULE10"/>
      <c r="ULF10"/>
      <c r="ULG10"/>
      <c r="ULH10"/>
      <c r="ULI10"/>
      <c r="ULJ10"/>
      <c r="ULK10"/>
      <c r="ULL10"/>
      <c r="ULM10"/>
      <c r="ULN10"/>
      <c r="ULO10"/>
      <c r="ULP10"/>
      <c r="ULQ10"/>
      <c r="ULR10"/>
      <c r="ULS10"/>
      <c r="ULT10"/>
      <c r="ULU10"/>
      <c r="ULV10"/>
      <c r="ULW10"/>
      <c r="ULX10"/>
      <c r="ULY10"/>
      <c r="ULZ10"/>
      <c r="UMA10"/>
      <c r="UMB10"/>
      <c r="UMC10"/>
      <c r="UMD10"/>
      <c r="UME10"/>
      <c r="UMF10"/>
      <c r="UMG10"/>
      <c r="UMH10"/>
      <c r="UMI10"/>
      <c r="UMJ10"/>
      <c r="UMK10"/>
      <c r="UML10"/>
      <c r="UMM10"/>
      <c r="UMN10"/>
      <c r="UMO10"/>
      <c r="UMP10"/>
      <c r="UMQ10"/>
      <c r="UMR10"/>
      <c r="UMS10"/>
      <c r="UMT10"/>
      <c r="UMU10"/>
      <c r="UMV10"/>
      <c r="UMW10"/>
      <c r="UMX10"/>
      <c r="UMY10"/>
      <c r="UMZ10"/>
      <c r="UNA10"/>
      <c r="UNB10"/>
      <c r="UNC10"/>
      <c r="UND10"/>
      <c r="UNE10"/>
      <c r="UNF10"/>
      <c r="UNG10"/>
      <c r="UNH10"/>
      <c r="UNI10"/>
      <c r="UNJ10"/>
      <c r="UNK10"/>
      <c r="UNL10"/>
      <c r="UNM10"/>
      <c r="UNN10"/>
      <c r="UNO10"/>
      <c r="UNP10"/>
      <c r="UNQ10"/>
      <c r="UNR10"/>
      <c r="UNS10"/>
      <c r="UNT10"/>
      <c r="UNU10"/>
      <c r="UNV10"/>
      <c r="UNW10"/>
      <c r="UNX10"/>
      <c r="UNY10"/>
      <c r="UNZ10"/>
      <c r="UOA10"/>
      <c r="UOB10"/>
      <c r="UOC10"/>
      <c r="UOD10"/>
      <c r="UOE10"/>
      <c r="UOF10"/>
      <c r="UOG10"/>
      <c r="UOH10"/>
      <c r="UOI10"/>
      <c r="UOJ10"/>
      <c r="UOK10"/>
      <c r="UOL10"/>
      <c r="UOM10"/>
      <c r="UON10"/>
      <c r="UOO10"/>
      <c r="UOP10"/>
      <c r="UOQ10"/>
      <c r="UOR10"/>
      <c r="UOS10"/>
      <c r="UOT10"/>
      <c r="UOU10"/>
      <c r="UOV10"/>
      <c r="UOW10"/>
      <c r="UOX10"/>
      <c r="UOY10"/>
      <c r="UOZ10"/>
      <c r="UPA10"/>
      <c r="UPB10"/>
      <c r="UPC10"/>
      <c r="UPD10"/>
      <c r="UPE10"/>
      <c r="UPF10"/>
      <c r="UPG10"/>
      <c r="UPH10"/>
      <c r="UPI10"/>
      <c r="UPJ10"/>
      <c r="UPK10"/>
      <c r="UPL10"/>
      <c r="UPM10"/>
      <c r="UPN10"/>
      <c r="UPO10"/>
      <c r="UPP10"/>
      <c r="UPQ10"/>
      <c r="UPR10"/>
      <c r="UPS10"/>
      <c r="UPT10"/>
      <c r="UPU10"/>
      <c r="UPV10"/>
      <c r="UPW10"/>
      <c r="UPX10"/>
      <c r="UPY10"/>
      <c r="UPZ10"/>
      <c r="UQA10"/>
      <c r="UQB10"/>
      <c r="UQC10"/>
      <c r="UQD10"/>
      <c r="UQE10"/>
      <c r="UQF10"/>
      <c r="UQG10"/>
      <c r="UQH10"/>
      <c r="UQI10"/>
      <c r="UQJ10"/>
      <c r="UQK10"/>
      <c r="UQL10"/>
      <c r="UQM10"/>
      <c r="UQN10"/>
      <c r="UQO10"/>
      <c r="UQP10"/>
      <c r="UQQ10"/>
      <c r="UQR10"/>
      <c r="UQS10"/>
      <c r="UQT10"/>
      <c r="UQU10"/>
      <c r="UQV10"/>
      <c r="UQW10"/>
      <c r="UQX10"/>
      <c r="UQY10"/>
      <c r="UQZ10"/>
      <c r="URA10"/>
      <c r="URB10"/>
      <c r="URC10"/>
      <c r="URD10"/>
      <c r="URE10"/>
      <c r="URF10"/>
      <c r="URG10"/>
      <c r="URH10"/>
      <c r="URI10"/>
      <c r="URJ10"/>
      <c r="URK10"/>
      <c r="URL10"/>
      <c r="URM10"/>
      <c r="URN10"/>
      <c r="URO10"/>
      <c r="URP10"/>
      <c r="URQ10"/>
      <c r="URR10"/>
      <c r="URS10"/>
      <c r="URT10"/>
      <c r="URU10"/>
      <c r="URV10"/>
      <c r="URW10"/>
      <c r="URX10"/>
      <c r="URY10"/>
      <c r="URZ10"/>
      <c r="USA10"/>
      <c r="USB10"/>
      <c r="USC10"/>
      <c r="USD10"/>
      <c r="USE10"/>
      <c r="USF10"/>
      <c r="USG10"/>
      <c r="USH10"/>
      <c r="USI10"/>
      <c r="USJ10"/>
      <c r="USK10"/>
      <c r="USL10"/>
      <c r="USM10"/>
      <c r="USN10"/>
      <c r="USO10"/>
      <c r="USP10"/>
      <c r="USQ10"/>
      <c r="USR10"/>
      <c r="USS10"/>
      <c r="UST10"/>
      <c r="USU10"/>
      <c r="USV10"/>
      <c r="USW10"/>
      <c r="USX10"/>
      <c r="USY10"/>
      <c r="USZ10"/>
      <c r="UTA10"/>
      <c r="UTB10"/>
      <c r="UTC10"/>
      <c r="UTD10"/>
      <c r="UTE10"/>
      <c r="UTF10"/>
      <c r="UTG10"/>
      <c r="UTH10"/>
      <c r="UTI10"/>
      <c r="UTJ10"/>
      <c r="UTK10"/>
      <c r="UTL10"/>
      <c r="UTM10"/>
      <c r="UTN10"/>
      <c r="UTO10"/>
      <c r="UTP10"/>
      <c r="UTQ10"/>
      <c r="UTR10"/>
      <c r="UTS10"/>
      <c r="UTT10"/>
      <c r="UTU10"/>
      <c r="UTV10"/>
      <c r="UTW10"/>
      <c r="UTX10"/>
      <c r="UTY10"/>
      <c r="UTZ10"/>
      <c r="UUA10"/>
      <c r="UUB10"/>
      <c r="UUC10"/>
      <c r="UUD10"/>
      <c r="UUE10"/>
      <c r="UUF10"/>
      <c r="UUG10"/>
      <c r="UUH10"/>
      <c r="UUI10"/>
      <c r="UUJ10"/>
      <c r="UUK10"/>
      <c r="UUL10"/>
      <c r="UUM10"/>
      <c r="UUN10"/>
      <c r="UUO10"/>
      <c r="UUP10"/>
      <c r="UUQ10"/>
      <c r="UUR10"/>
      <c r="UUS10"/>
      <c r="UUT10"/>
      <c r="UUU10"/>
      <c r="UUV10"/>
      <c r="UUW10"/>
      <c r="UUX10"/>
      <c r="UUY10"/>
      <c r="UUZ10"/>
      <c r="UVA10"/>
      <c r="UVB10"/>
      <c r="UVC10"/>
      <c r="UVD10"/>
      <c r="UVE10"/>
      <c r="UVF10"/>
      <c r="UVG10"/>
      <c r="UVH10"/>
      <c r="UVI10"/>
      <c r="UVJ10"/>
      <c r="UVK10"/>
      <c r="UVL10"/>
      <c r="UVM10"/>
      <c r="UVN10"/>
      <c r="UVO10"/>
      <c r="UVP10"/>
      <c r="UVQ10"/>
      <c r="UVR10"/>
      <c r="UVS10"/>
      <c r="UVT10"/>
      <c r="UVU10"/>
      <c r="UVV10"/>
      <c r="UVW10"/>
      <c r="UVX10"/>
      <c r="UVY10"/>
      <c r="UVZ10"/>
      <c r="UWA10"/>
      <c r="UWB10"/>
      <c r="UWC10"/>
      <c r="UWD10"/>
      <c r="UWE10"/>
      <c r="UWF10"/>
      <c r="UWG10"/>
      <c r="UWH10"/>
      <c r="UWI10"/>
      <c r="UWJ10"/>
      <c r="UWK10"/>
      <c r="UWL10"/>
      <c r="UWM10"/>
      <c r="UWN10"/>
      <c r="UWO10"/>
      <c r="UWP10"/>
      <c r="UWQ10"/>
      <c r="UWR10"/>
      <c r="UWS10"/>
      <c r="UWT10"/>
      <c r="UWU10"/>
      <c r="UWV10"/>
      <c r="UWW10"/>
      <c r="UWX10"/>
      <c r="UWY10"/>
      <c r="UWZ10"/>
      <c r="UXA10"/>
      <c r="UXB10"/>
      <c r="UXC10"/>
      <c r="UXD10"/>
      <c r="UXE10"/>
      <c r="UXF10"/>
      <c r="UXG10"/>
      <c r="UXH10"/>
      <c r="UXI10"/>
      <c r="UXJ10"/>
      <c r="UXK10"/>
      <c r="UXL10"/>
      <c r="UXM10"/>
      <c r="UXN10"/>
      <c r="UXO10"/>
      <c r="UXP10"/>
      <c r="UXQ10"/>
      <c r="UXR10"/>
      <c r="UXS10"/>
      <c r="UXT10"/>
      <c r="UXU10"/>
      <c r="UXV10"/>
      <c r="UXW10"/>
      <c r="UXX10"/>
      <c r="UXY10"/>
      <c r="UXZ10"/>
      <c r="UYA10"/>
      <c r="UYB10"/>
      <c r="UYC10"/>
      <c r="UYD10"/>
      <c r="UYE10"/>
      <c r="UYF10"/>
      <c r="UYG10"/>
      <c r="UYH10"/>
      <c r="UYI10"/>
      <c r="UYJ10"/>
      <c r="UYK10"/>
      <c r="UYL10"/>
      <c r="UYM10"/>
      <c r="UYN10"/>
      <c r="UYO10"/>
      <c r="UYP10"/>
      <c r="UYQ10"/>
      <c r="UYR10"/>
      <c r="UYS10"/>
      <c r="UYT10"/>
      <c r="UYU10"/>
      <c r="UYV10"/>
      <c r="UYW10"/>
      <c r="UYX10"/>
      <c r="UYY10"/>
      <c r="UYZ10"/>
      <c r="UZA10"/>
      <c r="UZB10"/>
      <c r="UZC10"/>
      <c r="UZD10"/>
      <c r="UZE10"/>
      <c r="UZF10"/>
      <c r="UZG10"/>
      <c r="UZH10"/>
      <c r="UZI10"/>
      <c r="UZJ10"/>
      <c r="UZK10"/>
      <c r="UZL10"/>
      <c r="UZM10"/>
      <c r="UZN10"/>
      <c r="UZO10"/>
      <c r="UZP10"/>
      <c r="UZQ10"/>
      <c r="UZR10"/>
      <c r="UZS10"/>
      <c r="UZT10"/>
      <c r="UZU10"/>
      <c r="UZV10"/>
      <c r="UZW10"/>
      <c r="UZX10"/>
      <c r="UZY10"/>
      <c r="UZZ10"/>
      <c r="VAA10"/>
      <c r="VAB10"/>
      <c r="VAC10"/>
      <c r="VAD10"/>
      <c r="VAE10"/>
      <c r="VAF10"/>
      <c r="VAG10"/>
      <c r="VAH10"/>
      <c r="VAI10"/>
      <c r="VAJ10"/>
      <c r="VAK10"/>
      <c r="VAL10"/>
      <c r="VAM10"/>
      <c r="VAN10"/>
      <c r="VAO10"/>
      <c r="VAP10"/>
      <c r="VAQ10"/>
      <c r="VAR10"/>
      <c r="VAS10"/>
      <c r="VAT10"/>
      <c r="VAU10"/>
      <c r="VAV10"/>
      <c r="VAW10"/>
      <c r="VAX10"/>
      <c r="VAY10"/>
      <c r="VAZ10"/>
      <c r="VBA10"/>
      <c r="VBB10"/>
      <c r="VBC10"/>
      <c r="VBD10"/>
      <c r="VBE10"/>
      <c r="VBF10"/>
      <c r="VBG10"/>
      <c r="VBH10"/>
      <c r="VBI10"/>
      <c r="VBJ10"/>
      <c r="VBK10"/>
      <c r="VBL10"/>
      <c r="VBM10"/>
      <c r="VBN10"/>
      <c r="VBO10"/>
      <c r="VBP10"/>
      <c r="VBQ10"/>
      <c r="VBR10"/>
      <c r="VBS10"/>
      <c r="VBT10"/>
      <c r="VBU10"/>
      <c r="VBV10"/>
      <c r="VBW10"/>
      <c r="VBX10"/>
      <c r="VBY10"/>
      <c r="VBZ10"/>
      <c r="VCA10"/>
      <c r="VCB10"/>
      <c r="VCC10"/>
      <c r="VCD10"/>
      <c r="VCE10"/>
      <c r="VCF10"/>
      <c r="VCG10"/>
      <c r="VCH10"/>
      <c r="VCI10"/>
      <c r="VCJ10"/>
      <c r="VCK10"/>
      <c r="VCL10"/>
      <c r="VCM10"/>
      <c r="VCN10"/>
      <c r="VCO10"/>
      <c r="VCP10"/>
      <c r="VCQ10"/>
      <c r="VCR10"/>
      <c r="VCS10"/>
      <c r="VCT10"/>
      <c r="VCU10"/>
      <c r="VCV10"/>
      <c r="VCW10"/>
      <c r="VCX10"/>
      <c r="VCY10"/>
      <c r="VCZ10"/>
      <c r="VDA10"/>
      <c r="VDB10"/>
      <c r="VDC10"/>
      <c r="VDD10"/>
      <c r="VDE10"/>
      <c r="VDF10"/>
      <c r="VDG10"/>
      <c r="VDH10"/>
      <c r="VDI10"/>
      <c r="VDJ10"/>
      <c r="VDK10"/>
      <c r="VDL10"/>
      <c r="VDM10"/>
      <c r="VDN10"/>
      <c r="VDO10"/>
      <c r="VDP10"/>
      <c r="VDQ10"/>
      <c r="VDR10"/>
      <c r="VDS10"/>
      <c r="VDT10"/>
      <c r="VDU10"/>
      <c r="VDV10"/>
      <c r="VDW10"/>
      <c r="VDX10"/>
      <c r="VDY10"/>
      <c r="VDZ10"/>
      <c r="VEA10"/>
      <c r="VEB10"/>
      <c r="VEC10"/>
      <c r="VED10"/>
      <c r="VEE10"/>
      <c r="VEF10"/>
      <c r="VEG10"/>
      <c r="VEH10"/>
      <c r="VEI10"/>
      <c r="VEJ10"/>
      <c r="VEK10"/>
      <c r="VEL10"/>
      <c r="VEM10"/>
      <c r="VEN10"/>
      <c r="VEO10"/>
      <c r="VEP10"/>
      <c r="VEQ10"/>
      <c r="VER10"/>
      <c r="VES10"/>
      <c r="VET10"/>
      <c r="VEU10"/>
      <c r="VEV10"/>
      <c r="VEW10"/>
      <c r="VEX10"/>
      <c r="VEY10"/>
      <c r="VEZ10"/>
      <c r="VFA10"/>
      <c r="VFB10"/>
      <c r="VFC10"/>
      <c r="VFD10"/>
      <c r="VFE10"/>
      <c r="VFF10"/>
      <c r="VFG10"/>
      <c r="VFH10"/>
      <c r="VFI10"/>
      <c r="VFJ10"/>
      <c r="VFK10"/>
      <c r="VFL10"/>
      <c r="VFM10"/>
      <c r="VFN10"/>
      <c r="VFO10"/>
      <c r="VFP10"/>
      <c r="VFQ10"/>
      <c r="VFR10"/>
      <c r="VFS10"/>
      <c r="VFT10"/>
      <c r="VFU10"/>
      <c r="VFV10"/>
      <c r="VFW10"/>
      <c r="VFX10"/>
      <c r="VFY10"/>
      <c r="VFZ10"/>
      <c r="VGA10"/>
      <c r="VGB10"/>
      <c r="VGC10"/>
      <c r="VGD10"/>
      <c r="VGE10"/>
      <c r="VGF10"/>
      <c r="VGG10"/>
      <c r="VGH10"/>
      <c r="VGI10"/>
      <c r="VGJ10"/>
      <c r="VGK10"/>
      <c r="VGL10"/>
      <c r="VGM10"/>
      <c r="VGN10"/>
      <c r="VGO10"/>
      <c r="VGP10"/>
      <c r="VGQ10"/>
      <c r="VGR10"/>
      <c r="VGS10"/>
      <c r="VGT10"/>
      <c r="VGU10"/>
      <c r="VGV10"/>
      <c r="VGW10"/>
      <c r="VGX10"/>
      <c r="VGY10"/>
      <c r="VGZ10"/>
      <c r="VHA10"/>
      <c r="VHB10"/>
      <c r="VHC10"/>
      <c r="VHD10"/>
      <c r="VHE10"/>
      <c r="VHF10"/>
      <c r="VHG10"/>
      <c r="VHH10"/>
      <c r="VHI10"/>
      <c r="VHJ10"/>
      <c r="VHK10"/>
      <c r="VHL10"/>
      <c r="VHM10"/>
      <c r="VHN10"/>
      <c r="VHO10"/>
      <c r="VHP10"/>
      <c r="VHQ10"/>
      <c r="VHR10"/>
      <c r="VHS10"/>
      <c r="VHT10"/>
      <c r="VHU10"/>
      <c r="VHV10"/>
      <c r="VHW10"/>
      <c r="VHX10"/>
      <c r="VHY10"/>
      <c r="VHZ10"/>
      <c r="VIA10"/>
      <c r="VIB10"/>
      <c r="VIC10"/>
      <c r="VID10"/>
      <c r="VIE10"/>
      <c r="VIF10"/>
      <c r="VIG10"/>
      <c r="VIH10"/>
      <c r="VII10"/>
      <c r="VIJ10"/>
      <c r="VIK10"/>
      <c r="VIL10"/>
      <c r="VIM10"/>
      <c r="VIN10"/>
      <c r="VIO10"/>
      <c r="VIP10"/>
      <c r="VIQ10"/>
      <c r="VIR10"/>
      <c r="VIS10"/>
      <c r="VIT10"/>
      <c r="VIU10"/>
      <c r="VIV10"/>
      <c r="VIW10"/>
      <c r="VIX10"/>
      <c r="VIY10"/>
      <c r="VIZ10"/>
      <c r="VJA10"/>
      <c r="VJB10"/>
      <c r="VJC10"/>
      <c r="VJD10"/>
      <c r="VJE10"/>
      <c r="VJF10"/>
      <c r="VJG10"/>
      <c r="VJH10"/>
      <c r="VJI10"/>
      <c r="VJJ10"/>
      <c r="VJK10"/>
      <c r="VJL10"/>
      <c r="VJM10"/>
      <c r="VJN10"/>
      <c r="VJO10"/>
      <c r="VJP10"/>
      <c r="VJQ10"/>
      <c r="VJR10"/>
      <c r="VJS10"/>
      <c r="VJT10"/>
      <c r="VJU10"/>
      <c r="VJV10"/>
      <c r="VJW10"/>
      <c r="VJX10"/>
      <c r="VJY10"/>
      <c r="VJZ10"/>
      <c r="VKA10"/>
      <c r="VKB10"/>
      <c r="VKC10"/>
      <c r="VKD10"/>
      <c r="VKE10"/>
      <c r="VKF10"/>
      <c r="VKG10"/>
      <c r="VKH10"/>
      <c r="VKI10"/>
      <c r="VKJ10"/>
      <c r="VKK10"/>
      <c r="VKL10"/>
      <c r="VKM10"/>
      <c r="VKN10"/>
      <c r="VKO10"/>
      <c r="VKP10"/>
      <c r="VKQ10"/>
      <c r="VKR10"/>
      <c r="VKS10"/>
      <c r="VKT10"/>
      <c r="VKU10"/>
      <c r="VKV10"/>
      <c r="VKW10"/>
      <c r="VKX10"/>
      <c r="VKY10"/>
      <c r="VKZ10"/>
      <c r="VLA10"/>
      <c r="VLB10"/>
      <c r="VLC10"/>
      <c r="VLD10"/>
      <c r="VLE10"/>
      <c r="VLF10"/>
      <c r="VLG10"/>
      <c r="VLH10"/>
      <c r="VLI10"/>
      <c r="VLJ10"/>
      <c r="VLK10"/>
      <c r="VLL10"/>
      <c r="VLM10"/>
      <c r="VLN10"/>
      <c r="VLO10"/>
      <c r="VLP10"/>
      <c r="VLQ10"/>
      <c r="VLR10"/>
      <c r="VLS10"/>
      <c r="VLT10"/>
      <c r="VLU10"/>
      <c r="VLV10"/>
      <c r="VLW10"/>
      <c r="VLX10"/>
      <c r="VLY10"/>
      <c r="VLZ10"/>
      <c r="VMA10"/>
      <c r="VMB10"/>
      <c r="VMC10"/>
      <c r="VMD10"/>
      <c r="VME10"/>
      <c r="VMF10"/>
      <c r="VMG10"/>
      <c r="VMH10"/>
      <c r="VMI10"/>
      <c r="VMJ10"/>
      <c r="VMK10"/>
      <c r="VML10"/>
      <c r="VMM10"/>
      <c r="VMN10"/>
      <c r="VMO10"/>
      <c r="VMP10"/>
      <c r="VMQ10"/>
      <c r="VMR10"/>
      <c r="VMS10"/>
      <c r="VMT10"/>
      <c r="VMU10"/>
      <c r="VMV10"/>
      <c r="VMW10"/>
      <c r="VMX10"/>
      <c r="VMY10"/>
      <c r="VMZ10"/>
      <c r="VNA10"/>
      <c r="VNB10"/>
      <c r="VNC10"/>
      <c r="VND10"/>
      <c r="VNE10"/>
      <c r="VNF10"/>
      <c r="VNG10"/>
      <c r="VNH10"/>
      <c r="VNI10"/>
      <c r="VNJ10"/>
      <c r="VNK10"/>
      <c r="VNL10"/>
      <c r="VNM10"/>
      <c r="VNN10"/>
      <c r="VNO10"/>
      <c r="VNP10"/>
      <c r="VNQ10"/>
      <c r="VNR10"/>
      <c r="VNS10"/>
      <c r="VNT10"/>
      <c r="VNU10"/>
      <c r="VNV10"/>
      <c r="VNW10"/>
      <c r="VNX10"/>
      <c r="VNY10"/>
      <c r="VNZ10"/>
      <c r="VOA10"/>
      <c r="VOB10"/>
      <c r="VOC10"/>
      <c r="VOD10"/>
      <c r="VOE10"/>
      <c r="VOF10"/>
      <c r="VOG10"/>
      <c r="VOH10"/>
      <c r="VOI10"/>
      <c r="VOJ10"/>
      <c r="VOK10"/>
      <c r="VOL10"/>
      <c r="VOM10"/>
      <c r="VON10"/>
      <c r="VOO10"/>
      <c r="VOP10"/>
      <c r="VOQ10"/>
      <c r="VOR10"/>
      <c r="VOS10"/>
      <c r="VOT10"/>
      <c r="VOU10"/>
      <c r="VOV10"/>
      <c r="VOW10"/>
      <c r="VOX10"/>
      <c r="VOY10"/>
      <c r="VOZ10"/>
      <c r="VPA10"/>
      <c r="VPB10"/>
      <c r="VPC10"/>
      <c r="VPD10"/>
      <c r="VPE10"/>
      <c r="VPF10"/>
      <c r="VPG10"/>
      <c r="VPH10"/>
      <c r="VPI10"/>
      <c r="VPJ10"/>
      <c r="VPK10"/>
      <c r="VPL10"/>
      <c r="VPM10"/>
      <c r="VPN10"/>
      <c r="VPO10"/>
      <c r="VPP10"/>
      <c r="VPQ10"/>
      <c r="VPR10"/>
      <c r="VPS10"/>
      <c r="VPT10"/>
      <c r="VPU10"/>
      <c r="VPV10"/>
      <c r="VPW10"/>
      <c r="VPX10"/>
      <c r="VPY10"/>
      <c r="VPZ10"/>
      <c r="VQA10"/>
      <c r="VQB10"/>
      <c r="VQC10"/>
      <c r="VQD10"/>
      <c r="VQE10"/>
      <c r="VQF10"/>
      <c r="VQG10"/>
      <c r="VQH10"/>
      <c r="VQI10"/>
      <c r="VQJ10"/>
      <c r="VQK10"/>
      <c r="VQL10"/>
      <c r="VQM10"/>
      <c r="VQN10"/>
      <c r="VQO10"/>
      <c r="VQP10"/>
      <c r="VQQ10"/>
      <c r="VQR10"/>
      <c r="VQS10"/>
      <c r="VQT10"/>
      <c r="VQU10"/>
      <c r="VQV10"/>
      <c r="VQW10"/>
      <c r="VQX10"/>
      <c r="VQY10"/>
      <c r="VQZ10"/>
      <c r="VRA10"/>
      <c r="VRB10"/>
      <c r="VRC10"/>
      <c r="VRD10"/>
      <c r="VRE10"/>
      <c r="VRF10"/>
      <c r="VRG10"/>
      <c r="VRH10"/>
      <c r="VRI10"/>
      <c r="VRJ10"/>
      <c r="VRK10"/>
      <c r="VRL10"/>
      <c r="VRM10"/>
      <c r="VRN10"/>
      <c r="VRO10"/>
      <c r="VRP10"/>
      <c r="VRQ10"/>
      <c r="VRR10"/>
      <c r="VRS10"/>
      <c r="VRT10"/>
      <c r="VRU10"/>
      <c r="VRV10"/>
      <c r="VRW10"/>
      <c r="VRX10"/>
      <c r="VRY10"/>
      <c r="VRZ10"/>
      <c r="VSA10"/>
      <c r="VSB10"/>
      <c r="VSC10"/>
      <c r="VSD10"/>
      <c r="VSE10"/>
      <c r="VSF10"/>
      <c r="VSG10"/>
      <c r="VSH10"/>
      <c r="VSI10"/>
      <c r="VSJ10"/>
      <c r="VSK10"/>
      <c r="VSL10"/>
      <c r="VSM10"/>
      <c r="VSN10"/>
      <c r="VSO10"/>
      <c r="VSP10"/>
      <c r="VSQ10"/>
      <c r="VSR10"/>
      <c r="VSS10"/>
      <c r="VST10"/>
      <c r="VSU10"/>
      <c r="VSV10"/>
      <c r="VSW10"/>
      <c r="VSX10"/>
      <c r="VSY10"/>
      <c r="VSZ10"/>
      <c r="VTA10"/>
      <c r="VTB10"/>
      <c r="VTC10"/>
      <c r="VTD10"/>
      <c r="VTE10"/>
      <c r="VTF10"/>
      <c r="VTG10"/>
      <c r="VTH10"/>
      <c r="VTI10"/>
      <c r="VTJ10"/>
      <c r="VTK10"/>
      <c r="VTL10"/>
      <c r="VTM10"/>
      <c r="VTN10"/>
      <c r="VTO10"/>
      <c r="VTP10"/>
      <c r="VTQ10"/>
      <c r="VTR10"/>
      <c r="VTS10"/>
      <c r="VTT10"/>
      <c r="VTU10"/>
      <c r="VTV10"/>
      <c r="VTW10"/>
      <c r="VTX10"/>
      <c r="VTY10"/>
      <c r="VTZ10"/>
      <c r="VUA10"/>
      <c r="VUB10"/>
      <c r="VUC10"/>
      <c r="VUD10"/>
      <c r="VUE10"/>
      <c r="VUF10"/>
      <c r="VUG10"/>
      <c r="VUH10"/>
      <c r="VUI10"/>
      <c r="VUJ10"/>
      <c r="VUK10"/>
      <c r="VUL10"/>
      <c r="VUM10"/>
      <c r="VUN10"/>
      <c r="VUO10"/>
      <c r="VUP10"/>
      <c r="VUQ10"/>
      <c r="VUR10"/>
      <c r="VUS10"/>
      <c r="VUT10"/>
      <c r="VUU10"/>
      <c r="VUV10"/>
      <c r="VUW10"/>
      <c r="VUX10"/>
      <c r="VUY10"/>
      <c r="VUZ10"/>
      <c r="VVA10"/>
      <c r="VVB10"/>
      <c r="VVC10"/>
      <c r="VVD10"/>
      <c r="VVE10"/>
      <c r="VVF10"/>
      <c r="VVG10"/>
      <c r="VVH10"/>
      <c r="VVI10"/>
      <c r="VVJ10"/>
      <c r="VVK10"/>
      <c r="VVL10"/>
      <c r="VVM10"/>
      <c r="VVN10"/>
      <c r="VVO10"/>
      <c r="VVP10"/>
      <c r="VVQ10"/>
      <c r="VVR10"/>
      <c r="VVS10"/>
      <c r="VVT10"/>
      <c r="VVU10"/>
      <c r="VVV10"/>
      <c r="VVW10"/>
      <c r="VVX10"/>
      <c r="VVY10"/>
      <c r="VVZ10"/>
      <c r="VWA10"/>
      <c r="VWB10"/>
      <c r="VWC10"/>
      <c r="VWD10"/>
      <c r="VWE10"/>
      <c r="VWF10"/>
      <c r="VWG10"/>
      <c r="VWH10"/>
      <c r="VWI10"/>
      <c r="VWJ10"/>
      <c r="VWK10"/>
      <c r="VWL10"/>
      <c r="VWM10"/>
      <c r="VWN10"/>
      <c r="VWO10"/>
      <c r="VWP10"/>
      <c r="VWQ10"/>
      <c r="VWR10"/>
      <c r="VWS10"/>
      <c r="VWT10"/>
      <c r="VWU10"/>
      <c r="VWV10"/>
      <c r="VWW10"/>
      <c r="VWX10"/>
      <c r="VWY10"/>
      <c r="VWZ10"/>
      <c r="VXA10"/>
      <c r="VXB10"/>
      <c r="VXC10"/>
      <c r="VXD10"/>
      <c r="VXE10"/>
      <c r="VXF10"/>
      <c r="VXG10"/>
      <c r="VXH10"/>
      <c r="VXI10"/>
      <c r="VXJ10"/>
      <c r="VXK10"/>
      <c r="VXL10"/>
      <c r="VXM10"/>
      <c r="VXN10"/>
      <c r="VXO10"/>
      <c r="VXP10"/>
      <c r="VXQ10"/>
      <c r="VXR10"/>
      <c r="VXS10"/>
      <c r="VXT10"/>
      <c r="VXU10"/>
      <c r="VXV10"/>
      <c r="VXW10"/>
      <c r="VXX10"/>
      <c r="VXY10"/>
      <c r="VXZ10"/>
      <c r="VYA10"/>
      <c r="VYB10"/>
      <c r="VYC10"/>
      <c r="VYD10"/>
      <c r="VYE10"/>
      <c r="VYF10"/>
      <c r="VYG10"/>
      <c r="VYH10"/>
      <c r="VYI10"/>
      <c r="VYJ10"/>
      <c r="VYK10"/>
      <c r="VYL10"/>
      <c r="VYM10"/>
      <c r="VYN10"/>
      <c r="VYO10"/>
      <c r="VYP10"/>
      <c r="VYQ10"/>
      <c r="VYR10"/>
      <c r="VYS10"/>
      <c r="VYT10"/>
      <c r="VYU10"/>
      <c r="VYV10"/>
      <c r="VYW10"/>
      <c r="VYX10"/>
      <c r="VYY10"/>
      <c r="VYZ10"/>
      <c r="VZA10"/>
      <c r="VZB10"/>
      <c r="VZC10"/>
      <c r="VZD10"/>
      <c r="VZE10"/>
      <c r="VZF10"/>
      <c r="VZG10"/>
      <c r="VZH10"/>
      <c r="VZI10"/>
      <c r="VZJ10"/>
      <c r="VZK10"/>
      <c r="VZL10"/>
      <c r="VZM10"/>
      <c r="VZN10"/>
      <c r="VZO10"/>
      <c r="VZP10"/>
      <c r="VZQ10"/>
      <c r="VZR10"/>
      <c r="VZS10"/>
      <c r="VZT10"/>
      <c r="VZU10"/>
      <c r="VZV10"/>
      <c r="VZW10"/>
      <c r="VZX10"/>
      <c r="VZY10"/>
      <c r="VZZ10"/>
      <c r="WAA10"/>
      <c r="WAB10"/>
      <c r="WAC10"/>
      <c r="WAD10"/>
      <c r="WAE10"/>
      <c r="WAF10"/>
      <c r="WAG10"/>
      <c r="WAH10"/>
      <c r="WAI10"/>
      <c r="WAJ10"/>
      <c r="WAK10"/>
      <c r="WAL10"/>
      <c r="WAM10"/>
      <c r="WAN10"/>
      <c r="WAO10"/>
      <c r="WAP10"/>
      <c r="WAQ10"/>
      <c r="WAR10"/>
      <c r="WAS10"/>
      <c r="WAT10"/>
      <c r="WAU10"/>
      <c r="WAV10"/>
      <c r="WAW10"/>
      <c r="WAX10"/>
      <c r="WAY10"/>
      <c r="WAZ10"/>
      <c r="WBA10"/>
      <c r="WBB10"/>
      <c r="WBC10"/>
      <c r="WBD10"/>
      <c r="WBE10"/>
      <c r="WBF10"/>
      <c r="WBG10"/>
      <c r="WBH10"/>
      <c r="WBI10"/>
      <c r="WBJ10"/>
      <c r="WBK10"/>
      <c r="WBL10"/>
      <c r="WBM10"/>
      <c r="WBN10"/>
      <c r="WBO10"/>
      <c r="WBP10"/>
      <c r="WBQ10"/>
      <c r="WBR10"/>
      <c r="WBS10"/>
      <c r="WBT10"/>
      <c r="WBU10"/>
      <c r="WBV10"/>
      <c r="WBW10"/>
      <c r="WBX10"/>
      <c r="WBY10"/>
      <c r="WBZ10"/>
      <c r="WCA10"/>
      <c r="WCB10"/>
      <c r="WCC10"/>
      <c r="WCD10"/>
      <c r="WCE10"/>
      <c r="WCF10"/>
      <c r="WCG10"/>
      <c r="WCH10"/>
      <c r="WCI10"/>
      <c r="WCJ10"/>
      <c r="WCK10"/>
      <c r="WCL10"/>
      <c r="WCM10"/>
      <c r="WCN10"/>
      <c r="WCO10"/>
      <c r="WCP10"/>
      <c r="WCQ10"/>
      <c r="WCR10"/>
      <c r="WCS10"/>
      <c r="WCT10"/>
      <c r="WCU10"/>
      <c r="WCV10"/>
      <c r="WCW10"/>
      <c r="WCX10"/>
      <c r="WCY10"/>
      <c r="WCZ10"/>
      <c r="WDA10"/>
      <c r="WDB10"/>
      <c r="WDC10"/>
      <c r="WDD10"/>
      <c r="WDE10"/>
      <c r="WDF10"/>
      <c r="WDG10"/>
      <c r="WDH10"/>
      <c r="WDI10"/>
      <c r="WDJ10"/>
      <c r="WDK10"/>
      <c r="WDL10"/>
      <c r="WDM10"/>
      <c r="WDN10"/>
      <c r="WDO10"/>
      <c r="WDP10"/>
      <c r="WDQ10"/>
      <c r="WDR10"/>
      <c r="WDS10"/>
      <c r="WDT10"/>
      <c r="WDU10"/>
      <c r="WDV10"/>
      <c r="WDW10"/>
      <c r="WDX10"/>
      <c r="WDY10"/>
      <c r="WDZ10"/>
      <c r="WEA10"/>
      <c r="WEB10"/>
      <c r="WEC10"/>
      <c r="WED10"/>
      <c r="WEE10"/>
      <c r="WEF10"/>
      <c r="WEG10"/>
      <c r="WEH10"/>
      <c r="WEI10"/>
      <c r="WEJ10"/>
      <c r="WEK10"/>
      <c r="WEL10"/>
      <c r="WEM10"/>
      <c r="WEN10"/>
      <c r="WEO10"/>
      <c r="WEP10"/>
      <c r="WEQ10"/>
      <c r="WER10"/>
      <c r="WES10"/>
      <c r="WET10"/>
      <c r="WEU10"/>
      <c r="WEV10"/>
      <c r="WEW10"/>
      <c r="WEX10"/>
      <c r="WEY10"/>
      <c r="WEZ10"/>
      <c r="WFA10"/>
      <c r="WFB10"/>
      <c r="WFC10"/>
      <c r="WFD10"/>
      <c r="WFE10"/>
      <c r="WFF10"/>
      <c r="WFG10"/>
      <c r="WFH10"/>
      <c r="WFI10"/>
      <c r="WFJ10"/>
      <c r="WFK10"/>
      <c r="WFL10"/>
      <c r="WFM10"/>
      <c r="WFN10"/>
      <c r="WFO10"/>
      <c r="WFP10"/>
      <c r="WFQ10"/>
      <c r="WFR10"/>
      <c r="WFS10"/>
      <c r="WFT10"/>
      <c r="WFU10"/>
      <c r="WFV10"/>
      <c r="WFW10"/>
      <c r="WFX10"/>
      <c r="WFY10"/>
      <c r="WFZ10"/>
      <c r="WGA10"/>
      <c r="WGB10"/>
      <c r="WGC10"/>
      <c r="WGD10"/>
      <c r="WGE10"/>
      <c r="WGF10"/>
      <c r="WGG10"/>
      <c r="WGH10"/>
      <c r="WGI10"/>
      <c r="WGJ10"/>
      <c r="WGK10"/>
      <c r="WGL10"/>
      <c r="WGM10"/>
      <c r="WGN10"/>
      <c r="WGO10"/>
      <c r="WGP10"/>
      <c r="WGQ10"/>
      <c r="WGR10"/>
      <c r="WGS10"/>
      <c r="WGT10"/>
      <c r="WGU10"/>
      <c r="WGV10"/>
      <c r="WGW10"/>
      <c r="WGX10"/>
      <c r="WGY10"/>
      <c r="WGZ10"/>
      <c r="WHA10"/>
      <c r="WHB10"/>
      <c r="WHC10"/>
      <c r="WHD10"/>
      <c r="WHE10"/>
      <c r="WHF10"/>
      <c r="WHG10"/>
      <c r="WHH10"/>
      <c r="WHI10"/>
      <c r="WHJ10"/>
      <c r="WHK10"/>
      <c r="WHL10"/>
      <c r="WHM10"/>
      <c r="WHN10"/>
      <c r="WHO10"/>
      <c r="WHP10"/>
      <c r="WHQ10"/>
      <c r="WHR10"/>
      <c r="WHS10"/>
      <c r="WHT10"/>
      <c r="WHU10"/>
      <c r="WHV10"/>
      <c r="WHW10"/>
      <c r="WHX10"/>
      <c r="WHY10"/>
      <c r="WHZ10"/>
      <c r="WIA10"/>
      <c r="WIB10"/>
      <c r="WIC10"/>
      <c r="WID10"/>
      <c r="WIE10"/>
      <c r="WIF10"/>
      <c r="WIG10"/>
      <c r="WIH10"/>
      <c r="WII10"/>
      <c r="WIJ10"/>
      <c r="WIK10"/>
      <c r="WIL10"/>
      <c r="WIM10"/>
      <c r="WIN10"/>
      <c r="WIO10"/>
      <c r="WIP10"/>
      <c r="WIQ10"/>
      <c r="WIR10"/>
      <c r="WIS10"/>
      <c r="WIT10"/>
      <c r="WIU10"/>
      <c r="WIV10"/>
      <c r="WIW10"/>
      <c r="WIX10"/>
      <c r="WIY10"/>
      <c r="WIZ10"/>
      <c r="WJA10"/>
      <c r="WJB10"/>
      <c r="WJC10"/>
      <c r="WJD10"/>
      <c r="WJE10"/>
      <c r="WJF10"/>
      <c r="WJG10"/>
      <c r="WJH10"/>
      <c r="WJI10"/>
      <c r="WJJ10"/>
      <c r="WJK10"/>
      <c r="WJL10"/>
      <c r="WJM10"/>
      <c r="WJN10"/>
      <c r="WJO10"/>
      <c r="WJP10"/>
      <c r="WJQ10"/>
      <c r="WJR10"/>
      <c r="WJS10"/>
      <c r="WJT10"/>
      <c r="WJU10"/>
      <c r="WJV10"/>
      <c r="WJW10"/>
      <c r="WJX10"/>
      <c r="WJY10"/>
      <c r="WJZ10"/>
      <c r="WKA10"/>
      <c r="WKB10"/>
      <c r="WKC10"/>
      <c r="WKD10"/>
      <c r="WKE10"/>
      <c r="WKF10"/>
      <c r="WKG10"/>
      <c r="WKH10"/>
      <c r="WKI10"/>
      <c r="WKJ10"/>
      <c r="WKK10"/>
      <c r="WKL10"/>
      <c r="WKM10"/>
      <c r="WKN10"/>
      <c r="WKO10"/>
      <c r="WKP10"/>
      <c r="WKQ10"/>
      <c r="WKR10"/>
      <c r="WKS10"/>
      <c r="WKT10"/>
      <c r="WKU10"/>
      <c r="WKV10"/>
      <c r="WKW10"/>
      <c r="WKX10"/>
      <c r="WKY10"/>
      <c r="WKZ10"/>
      <c r="WLA10"/>
      <c r="WLB10"/>
      <c r="WLC10"/>
      <c r="WLD10"/>
      <c r="WLE10"/>
      <c r="WLF10"/>
      <c r="WLG10"/>
      <c r="WLH10"/>
      <c r="WLI10"/>
      <c r="WLJ10"/>
      <c r="WLK10"/>
      <c r="WLL10"/>
      <c r="WLM10"/>
      <c r="WLN10"/>
      <c r="WLO10"/>
      <c r="WLP10"/>
      <c r="WLQ10"/>
      <c r="WLR10"/>
      <c r="WLS10"/>
      <c r="WLT10"/>
      <c r="WLU10"/>
      <c r="WLV10"/>
      <c r="WLW10"/>
      <c r="WLX10"/>
      <c r="WLY10"/>
      <c r="WLZ10"/>
      <c r="WMA10"/>
      <c r="WMB10"/>
      <c r="WMC10"/>
      <c r="WMD10"/>
      <c r="WME10"/>
      <c r="WMF10"/>
      <c r="WMG10"/>
      <c r="WMH10"/>
      <c r="WMI10"/>
      <c r="WMJ10"/>
      <c r="WMK10"/>
      <c r="WML10"/>
      <c r="WMM10"/>
      <c r="WMN10"/>
      <c r="WMO10"/>
      <c r="WMP10"/>
      <c r="WMQ10"/>
      <c r="WMR10"/>
      <c r="WMS10"/>
      <c r="WMT10"/>
      <c r="WMU10"/>
      <c r="WMV10"/>
      <c r="WMW10"/>
      <c r="WMX10"/>
      <c r="WMY10"/>
      <c r="WMZ10"/>
      <c r="WNA10"/>
      <c r="WNB10"/>
      <c r="WNC10"/>
      <c r="WND10"/>
      <c r="WNE10"/>
      <c r="WNF10"/>
      <c r="WNG10"/>
      <c r="WNH10"/>
      <c r="WNI10"/>
      <c r="WNJ10"/>
      <c r="WNK10"/>
      <c r="WNL10"/>
      <c r="WNM10"/>
      <c r="WNN10"/>
      <c r="WNO10"/>
      <c r="WNP10"/>
      <c r="WNQ10"/>
      <c r="WNR10"/>
      <c r="WNS10"/>
      <c r="WNT10"/>
      <c r="WNU10"/>
      <c r="WNV10"/>
      <c r="WNW10"/>
      <c r="WNX10"/>
      <c r="WNY10"/>
      <c r="WNZ10"/>
      <c r="WOA10"/>
      <c r="WOB10"/>
      <c r="WOC10"/>
      <c r="WOD10"/>
      <c r="WOE10"/>
      <c r="WOF10"/>
      <c r="WOG10"/>
      <c r="WOH10"/>
      <c r="WOI10"/>
      <c r="WOJ10"/>
      <c r="WOK10"/>
      <c r="WOL10"/>
      <c r="WOM10"/>
      <c r="WON10"/>
      <c r="WOO10"/>
      <c r="WOP10"/>
      <c r="WOQ10"/>
      <c r="WOR10"/>
      <c r="WOS10"/>
      <c r="WOT10"/>
      <c r="WOU10"/>
      <c r="WOV10"/>
      <c r="WOW10"/>
      <c r="WOX10"/>
      <c r="WOY10"/>
      <c r="WOZ10"/>
      <c r="WPA10"/>
      <c r="WPB10"/>
      <c r="WPC10"/>
      <c r="WPD10"/>
      <c r="WPE10"/>
      <c r="WPF10"/>
      <c r="WPG10"/>
      <c r="WPH10"/>
      <c r="WPI10"/>
      <c r="WPJ10"/>
      <c r="WPK10"/>
      <c r="WPL10"/>
      <c r="WPM10"/>
      <c r="WPN10"/>
      <c r="WPO10"/>
      <c r="WPP10"/>
      <c r="WPQ10"/>
      <c r="WPR10"/>
      <c r="WPS10"/>
      <c r="WPT10"/>
      <c r="WPU10"/>
      <c r="WPV10"/>
      <c r="WPW10"/>
      <c r="WPX10"/>
      <c r="WPY10"/>
      <c r="WPZ10"/>
      <c r="WQA10"/>
      <c r="WQB10"/>
      <c r="WQC10"/>
      <c r="WQD10"/>
      <c r="WQE10"/>
      <c r="WQF10"/>
      <c r="WQG10"/>
      <c r="WQH10"/>
      <c r="WQI10"/>
      <c r="WQJ10"/>
      <c r="WQK10"/>
      <c r="WQL10"/>
      <c r="WQM10"/>
      <c r="WQN10"/>
      <c r="WQO10"/>
      <c r="WQP10"/>
      <c r="WQQ10"/>
      <c r="WQR10"/>
      <c r="WQS10"/>
      <c r="WQT10"/>
      <c r="WQU10"/>
      <c r="WQV10"/>
      <c r="WQW10"/>
      <c r="WQX10"/>
      <c r="WQY10"/>
      <c r="WQZ10"/>
      <c r="WRA10"/>
      <c r="WRB10"/>
      <c r="WRC10"/>
      <c r="WRD10"/>
      <c r="WRE10"/>
      <c r="WRF10"/>
      <c r="WRG10"/>
      <c r="WRH10"/>
      <c r="WRI10"/>
      <c r="WRJ10"/>
      <c r="WRK10"/>
      <c r="WRL10"/>
      <c r="WRM10"/>
      <c r="WRN10"/>
      <c r="WRO10"/>
      <c r="WRP10"/>
      <c r="WRQ10"/>
      <c r="WRR10"/>
      <c r="WRS10"/>
      <c r="WRT10"/>
      <c r="WRU10"/>
      <c r="WRV10"/>
      <c r="WRW10"/>
      <c r="WRX10"/>
      <c r="WRY10"/>
      <c r="WRZ10"/>
      <c r="WSA10"/>
      <c r="WSB10"/>
      <c r="WSC10"/>
      <c r="WSD10"/>
      <c r="WSE10"/>
      <c r="WSF10"/>
      <c r="WSG10"/>
      <c r="WSH10"/>
      <c r="WSI10"/>
      <c r="WSJ10"/>
      <c r="WSK10"/>
      <c r="WSL10"/>
      <c r="WSM10"/>
      <c r="WSN10"/>
      <c r="WSO10"/>
      <c r="WSP10"/>
      <c r="WSQ10"/>
      <c r="WSR10"/>
      <c r="WSS10"/>
      <c r="WST10"/>
      <c r="WSU10"/>
      <c r="WSV10"/>
      <c r="WSW10"/>
      <c r="WSX10"/>
      <c r="WSY10"/>
      <c r="WSZ10"/>
      <c r="WTA10"/>
      <c r="WTB10"/>
      <c r="WTC10"/>
      <c r="WTD10"/>
      <c r="WTE10"/>
      <c r="WTF10"/>
      <c r="WTG10"/>
      <c r="WTH10"/>
      <c r="WTI10"/>
      <c r="WTJ10"/>
      <c r="WTK10"/>
      <c r="WTL10"/>
      <c r="WTM10"/>
      <c r="WTN10"/>
      <c r="WTO10"/>
      <c r="WTP10"/>
      <c r="WTQ10"/>
      <c r="WTR10"/>
      <c r="WTS10"/>
      <c r="WTT10"/>
      <c r="WTU10"/>
      <c r="WTV10"/>
      <c r="WTW10"/>
      <c r="WTX10"/>
      <c r="WTY10"/>
      <c r="WTZ10"/>
      <c r="WUA10"/>
      <c r="WUB10"/>
      <c r="WUC10"/>
      <c r="WUD10"/>
      <c r="WUE10"/>
      <c r="WUF10"/>
      <c r="WUG10"/>
      <c r="WUH10"/>
      <c r="WUI10"/>
      <c r="WUJ10"/>
      <c r="WUK10"/>
      <c r="WUL10"/>
      <c r="WUM10"/>
      <c r="WUN10"/>
      <c r="WUO10"/>
      <c r="WUP10"/>
      <c r="WUQ10"/>
      <c r="WUR10"/>
      <c r="WUS10"/>
      <c r="WUT10"/>
      <c r="WUU10"/>
      <c r="WUV10"/>
      <c r="WUW10"/>
      <c r="WUX10"/>
      <c r="WUY10"/>
      <c r="WUZ10"/>
      <c r="WVA10"/>
      <c r="WVB10"/>
      <c r="WVC10"/>
      <c r="WVD10"/>
      <c r="WVE10"/>
      <c r="WVF10"/>
      <c r="WVG10"/>
      <c r="WVH10"/>
      <c r="WVI10"/>
      <c r="WVJ10"/>
      <c r="WVK10"/>
      <c r="WVL10"/>
      <c r="WVM10"/>
      <c r="WVN10"/>
      <c r="WVO10"/>
      <c r="WVP10"/>
      <c r="WVQ10"/>
      <c r="WVR10"/>
      <c r="WVS10"/>
      <c r="WVT10"/>
      <c r="WVU10"/>
      <c r="WVV10"/>
      <c r="WVW10"/>
      <c r="WVX10"/>
      <c r="WVY10"/>
      <c r="WVZ10"/>
      <c r="WWA10"/>
      <c r="WWB10"/>
      <c r="WWC10"/>
      <c r="WWD10"/>
      <c r="WWE10"/>
      <c r="WWF10"/>
      <c r="WWG10"/>
      <c r="WWH10"/>
      <c r="WWI10"/>
      <c r="WWJ10"/>
      <c r="WWK10"/>
      <c r="WWL10"/>
      <c r="WWM10"/>
      <c r="WWN10"/>
      <c r="WWO10"/>
      <c r="WWP10"/>
      <c r="WWQ10"/>
      <c r="WWR10"/>
      <c r="WWS10"/>
      <c r="WWT10"/>
      <c r="WWU10"/>
      <c r="WWV10"/>
      <c r="WWW10"/>
      <c r="WWX10"/>
      <c r="WWY10"/>
      <c r="WWZ10"/>
      <c r="WXA10"/>
      <c r="WXB10"/>
      <c r="WXC10"/>
      <c r="WXD10"/>
      <c r="WXE10"/>
      <c r="WXF10"/>
      <c r="WXG10"/>
      <c r="WXH10"/>
      <c r="WXI10"/>
      <c r="WXJ10"/>
      <c r="WXK10"/>
      <c r="WXL10"/>
      <c r="WXM10"/>
      <c r="WXN10"/>
      <c r="WXO10"/>
      <c r="WXP10"/>
      <c r="WXQ10"/>
      <c r="WXR10"/>
      <c r="WXS10"/>
      <c r="WXT10"/>
      <c r="WXU10"/>
      <c r="WXV10"/>
      <c r="WXW10"/>
      <c r="WXX10"/>
      <c r="WXY10"/>
      <c r="WXZ10"/>
      <c r="WYA10"/>
      <c r="WYB10"/>
      <c r="WYC10"/>
      <c r="WYD10"/>
      <c r="WYE10"/>
      <c r="WYF10"/>
      <c r="WYG10"/>
      <c r="WYH10"/>
      <c r="WYI10"/>
      <c r="WYJ10"/>
      <c r="WYK10"/>
      <c r="WYL10"/>
      <c r="WYM10"/>
      <c r="WYN10"/>
      <c r="WYO10"/>
      <c r="WYP10"/>
      <c r="WYQ10"/>
      <c r="WYR10"/>
      <c r="WYS10"/>
      <c r="WYT10"/>
      <c r="WYU10"/>
      <c r="WYV10"/>
      <c r="WYW10"/>
      <c r="WYX10"/>
      <c r="WYY10"/>
      <c r="WYZ10"/>
      <c r="WZA10"/>
      <c r="WZB10"/>
      <c r="WZC10"/>
      <c r="WZD10"/>
      <c r="WZE10"/>
      <c r="WZF10"/>
      <c r="WZG10"/>
      <c r="WZH10"/>
      <c r="WZI10"/>
      <c r="WZJ10"/>
      <c r="WZK10"/>
      <c r="WZL10"/>
      <c r="WZM10"/>
      <c r="WZN10"/>
      <c r="WZO10"/>
      <c r="WZP10"/>
      <c r="WZQ10"/>
      <c r="WZR10"/>
      <c r="WZS10"/>
      <c r="WZT10"/>
      <c r="WZU10"/>
      <c r="WZV10"/>
      <c r="WZW10"/>
      <c r="WZX10"/>
      <c r="WZY10"/>
      <c r="WZZ10"/>
      <c r="XAA10"/>
      <c r="XAB10"/>
      <c r="XAC10"/>
      <c r="XAD10"/>
      <c r="XAE10"/>
      <c r="XAF10"/>
      <c r="XAG10"/>
      <c r="XAH10"/>
      <c r="XAI10"/>
      <c r="XAJ10"/>
      <c r="XAK10"/>
      <c r="XAL10"/>
      <c r="XAM10"/>
      <c r="XAN10"/>
      <c r="XAO10"/>
      <c r="XAP10"/>
      <c r="XAQ10"/>
      <c r="XAR10"/>
      <c r="XAS10"/>
      <c r="XAT10"/>
      <c r="XAU10"/>
      <c r="XAV10"/>
      <c r="XAW10"/>
      <c r="XAX10"/>
      <c r="XAY10"/>
      <c r="XAZ10"/>
      <c r="XBA10"/>
      <c r="XBB10"/>
      <c r="XBC10"/>
      <c r="XBD10"/>
      <c r="XBE10"/>
      <c r="XBF10"/>
      <c r="XBG10"/>
      <c r="XBH10"/>
      <c r="XBI10"/>
      <c r="XBJ10"/>
      <c r="XBK10"/>
      <c r="XBL10"/>
      <c r="XBM10"/>
      <c r="XBN10"/>
      <c r="XBO10"/>
      <c r="XBP10"/>
      <c r="XBQ10"/>
      <c r="XBR10"/>
      <c r="XBS10"/>
      <c r="XBT10"/>
      <c r="XBU10"/>
      <c r="XBV10"/>
      <c r="XBW10"/>
      <c r="XBX10"/>
      <c r="XBY10"/>
      <c r="XBZ10"/>
      <c r="XCA10"/>
      <c r="XCB10"/>
      <c r="XCC10"/>
      <c r="XCD10"/>
      <c r="XCE10"/>
      <c r="XCF10"/>
      <c r="XCG10"/>
      <c r="XCH10"/>
      <c r="XCI10"/>
      <c r="XCJ10"/>
      <c r="XCK10"/>
      <c r="XCL10"/>
      <c r="XCM10"/>
      <c r="XCN10"/>
      <c r="XCO10"/>
      <c r="XCP10"/>
      <c r="XCQ10"/>
      <c r="XCR10"/>
      <c r="XCS10"/>
      <c r="XCT10"/>
      <c r="XCU10"/>
      <c r="XCV10"/>
      <c r="XCW10"/>
      <c r="XCX10"/>
      <c r="XCY10"/>
      <c r="XCZ10"/>
      <c r="XDA10"/>
      <c r="XDB10"/>
      <c r="XDC10"/>
      <c r="XDD10"/>
      <c r="XDE10"/>
      <c r="XDF10"/>
      <c r="XDG10"/>
      <c r="XDH10"/>
      <c r="XDI10"/>
      <c r="XDJ10"/>
      <c r="XDK10"/>
      <c r="XDL10"/>
      <c r="XDM10"/>
      <c r="XDN10"/>
      <c r="XDO10"/>
      <c r="XDP10"/>
      <c r="XDQ10"/>
      <c r="XDR10"/>
      <c r="XDS10"/>
      <c r="XDT10"/>
      <c r="XDU10"/>
      <c r="XDV10"/>
      <c r="XDW10"/>
      <c r="XDX10"/>
      <c r="XDY10"/>
      <c r="XDZ10"/>
      <c r="XEA10"/>
      <c r="XEB10"/>
      <c r="XEC10"/>
      <c r="XED10"/>
      <c r="XEE10"/>
      <c r="XEF10"/>
      <c r="XEG10"/>
      <c r="XEH10"/>
    </row>
    <row r="11" spans="1:16362" hidden="1" x14ac:dyDescent="0.25">
      <c r="A11" s="222"/>
      <c r="B11" s="223"/>
      <c r="C11" s="223"/>
      <c r="D11" s="223"/>
      <c r="E11" s="223"/>
      <c r="F11" s="223"/>
      <c r="G11" s="223"/>
      <c r="H11" s="223"/>
      <c r="I11" s="223"/>
      <c r="J11" s="223"/>
      <c r="K11" s="223"/>
      <c r="L11" s="223"/>
      <c r="M11" s="223">
        <v>0</v>
      </c>
      <c r="N11" s="223">
        <v>0</v>
      </c>
      <c r="O11" s="223">
        <v>0</v>
      </c>
      <c r="P11" s="223"/>
      <c r="Q11" s="223"/>
      <c r="R11" s="223"/>
      <c r="S11" s="223"/>
      <c r="T11" s="223"/>
      <c r="U11" s="223"/>
      <c r="V11" s="223"/>
      <c r="W11" s="223"/>
      <c r="X11" s="223"/>
      <c r="Y11" s="223"/>
      <c r="Z11" s="223"/>
      <c r="AA11" s="223"/>
      <c r="AB11" s="223"/>
      <c r="AC11" s="223"/>
      <c r="AD11" s="223"/>
      <c r="AE11" s="223"/>
      <c r="AF11" s="223"/>
      <c r="AG11" s="223"/>
      <c r="AH11" s="223"/>
      <c r="AI11" s="223"/>
      <c r="AJ11" s="223"/>
      <c r="AK11" s="223"/>
      <c r="AL11" s="223"/>
      <c r="AM11" s="223"/>
      <c r="AN11" s="223"/>
      <c r="AO11" s="223"/>
      <c r="AP11" s="223"/>
      <c r="AQ11" s="223"/>
      <c r="AR11" s="223"/>
      <c r="AS11" s="223"/>
      <c r="AT11" s="223"/>
      <c r="AU11" s="223"/>
      <c r="AV11" s="223"/>
      <c r="AW11" s="223"/>
      <c r="AX11" s="223"/>
      <c r="AY11" s="223"/>
      <c r="AZ11" s="223"/>
      <c r="BA11" s="223"/>
      <c r="BB11" s="223"/>
      <c r="BC11" s="223"/>
      <c r="BD11" s="223"/>
      <c r="BE11" s="223">
        <v>0</v>
      </c>
      <c r="BF11" s="223">
        <v>0</v>
      </c>
      <c r="BG11" s="223">
        <v>0</v>
      </c>
      <c r="BH11" s="223">
        <v>0</v>
      </c>
      <c r="BI11" s="223">
        <v>0</v>
      </c>
      <c r="BJ11" s="223">
        <v>0</v>
      </c>
      <c r="BK11" s="223">
        <v>0</v>
      </c>
      <c r="BL11" s="223">
        <v>0</v>
      </c>
      <c r="BM11" s="223">
        <v>0</v>
      </c>
      <c r="BN11" s="223">
        <v>0</v>
      </c>
      <c r="BO11" s="223">
        <v>0</v>
      </c>
      <c r="BP11" s="223">
        <v>0</v>
      </c>
      <c r="BQ11" s="223"/>
      <c r="BR11" s="223"/>
      <c r="BS11" s="223"/>
      <c r="BT11" s="223"/>
      <c r="BU11" s="223"/>
      <c r="BV11" s="223"/>
      <c r="BW11" s="223"/>
      <c r="BX11" s="223"/>
      <c r="BY11" s="223"/>
      <c r="BZ11" s="223"/>
      <c r="CA11" s="223"/>
      <c r="CB11" s="223"/>
      <c r="CC11" s="223"/>
      <c r="CD11" s="223"/>
      <c r="CE11" s="223"/>
      <c r="CF11" s="223"/>
      <c r="CG11" s="223"/>
      <c r="CH11" s="223"/>
      <c r="CI11" s="223"/>
      <c r="CJ11" s="223"/>
      <c r="CK11" s="223"/>
      <c r="CL11" s="223"/>
      <c r="CM11" s="223"/>
      <c r="CN11" s="223"/>
      <c r="CO11" s="223"/>
      <c r="CP11" s="223"/>
      <c r="CQ11" s="223"/>
      <c r="CR11" s="223"/>
      <c r="CS11" s="223"/>
      <c r="CT11" s="223"/>
      <c r="CU11" s="223"/>
      <c r="CV11" s="223"/>
      <c r="CW11" s="223"/>
      <c r="CX11" s="223"/>
      <c r="CY11" s="223"/>
      <c r="CZ11" s="223"/>
      <c r="DA11" s="223"/>
      <c r="DB11" s="223"/>
      <c r="DC11" s="223"/>
      <c r="DD11" s="223"/>
      <c r="DE11" s="223"/>
      <c r="DF11" s="223"/>
      <c r="DG11" s="223"/>
      <c r="DH11" s="223"/>
      <c r="DI11" s="223"/>
      <c r="DJ11" s="223"/>
      <c r="DK11" s="223"/>
      <c r="DL11" s="223"/>
      <c r="DM11" s="223"/>
      <c r="DN11" s="223"/>
      <c r="DO11" s="223"/>
      <c r="DP11" s="223"/>
      <c r="DQ11" s="223"/>
      <c r="DR11" s="223"/>
      <c r="DS11" s="223"/>
      <c r="DT11" s="223"/>
      <c r="DU11" s="223"/>
      <c r="DV11" s="223"/>
      <c r="DW11" s="223"/>
      <c r="DX11" s="223"/>
      <c r="DY11" s="223"/>
      <c r="DZ11" s="223"/>
      <c r="EA11" s="223"/>
      <c r="EB11" s="223"/>
      <c r="EC11" s="223"/>
      <c r="ED11" s="223"/>
      <c r="EE11" s="223"/>
      <c r="EF11" s="223"/>
      <c r="EG11" s="223"/>
      <c r="EH11" s="223"/>
      <c r="EI11" s="223"/>
      <c r="EJ11" s="223"/>
      <c r="EK11" s="223"/>
      <c r="EL11" s="223"/>
      <c r="EM11" s="223"/>
      <c r="EN11" s="223"/>
      <c r="EO11" s="223"/>
      <c r="EP11" s="223"/>
      <c r="EQ11" s="223"/>
      <c r="ER11" s="223"/>
      <c r="ES11" s="223"/>
      <c r="ET11" s="223"/>
      <c r="EU11" s="223"/>
      <c r="EV11" s="223"/>
      <c r="EW11" s="223"/>
      <c r="EX11" s="223"/>
      <c r="EY11" s="223"/>
      <c r="EZ11" s="223"/>
      <c r="FA11" s="223"/>
      <c r="FB11" s="223"/>
      <c r="FC11" s="223"/>
      <c r="FD11" s="223"/>
      <c r="FE11" s="223"/>
      <c r="FF11" s="223"/>
      <c r="FG11" s="223"/>
      <c r="FH11" s="223"/>
      <c r="FI11" s="223"/>
      <c r="FJ11" s="223"/>
      <c r="FK11" s="223"/>
      <c r="FL11" s="223"/>
      <c r="FM11" s="223"/>
      <c r="FN11" s="223"/>
      <c r="FO11" s="223"/>
      <c r="FP11" s="223"/>
      <c r="FQ11" s="223"/>
      <c r="FR11" s="223"/>
      <c r="FS11" s="223"/>
      <c r="FT11" s="223"/>
      <c r="FU11" s="223"/>
      <c r="FV11" s="223"/>
      <c r="FW11" s="223"/>
      <c r="FX11" s="223"/>
      <c r="FY11" s="223"/>
      <c r="FZ11" s="223"/>
      <c r="GA11" s="223"/>
      <c r="GB11" s="223"/>
      <c r="GC11" s="223"/>
      <c r="GD11" s="223"/>
      <c r="GE11" s="223"/>
      <c r="GF11" s="223"/>
      <c r="GG11" s="223"/>
      <c r="GH11" s="223"/>
      <c r="GI11" s="223"/>
      <c r="GJ11" s="223"/>
      <c r="GK11" s="223"/>
      <c r="GL11" s="223"/>
      <c r="GM11" s="223"/>
      <c r="GN11" s="223"/>
      <c r="GO11" s="223"/>
      <c r="GP11" s="223"/>
      <c r="GQ11" s="223"/>
      <c r="GR11" s="223"/>
      <c r="GS11" s="223"/>
      <c r="GT11" s="223"/>
      <c r="GU11" s="223"/>
      <c r="GV11" s="223"/>
      <c r="GW11" s="223"/>
      <c r="GX11" s="223"/>
      <c r="GY11" s="223"/>
      <c r="GZ11" s="223"/>
      <c r="HA11" s="223"/>
      <c r="HB11" s="223"/>
      <c r="HC11" s="223"/>
      <c r="HD11" s="223"/>
      <c r="HE11" s="223"/>
      <c r="HF11" s="223"/>
      <c r="HG11" s="223"/>
      <c r="HH11" s="223"/>
      <c r="HI11" s="223"/>
      <c r="HJ11" s="223"/>
      <c r="HK11" s="223"/>
      <c r="HL11" s="223"/>
      <c r="HM11" s="223"/>
      <c r="HN11" s="223"/>
      <c r="HO11" s="223"/>
      <c r="HP11" s="223"/>
      <c r="HQ11" s="223"/>
      <c r="HR11" s="223"/>
      <c r="HS11" s="223"/>
      <c r="HT11" s="223"/>
      <c r="HU11" s="223"/>
    </row>
    <row r="12" spans="1:16362" x14ac:dyDescent="0.25">
      <c r="A12" s="225">
        <v>12</v>
      </c>
      <c r="B12" s="226" t="s">
        <v>4</v>
      </c>
      <c r="C12" s="227">
        <v>4415.0478448300009</v>
      </c>
      <c r="D12" s="227">
        <v>4816.773449629999</v>
      </c>
      <c r="E12" s="227">
        <v>5204.4563680800002</v>
      </c>
      <c r="F12" s="227">
        <v>4865.7891006799982</v>
      </c>
      <c r="G12" s="227">
        <v>5262.4901980599989</v>
      </c>
      <c r="H12" s="227">
        <v>5667.4930981799998</v>
      </c>
      <c r="I12" s="227">
        <v>5423.2870158500009</v>
      </c>
      <c r="J12" s="227">
        <v>4395.3079654100002</v>
      </c>
      <c r="K12" s="227">
        <v>5132.919047119999</v>
      </c>
      <c r="L12" s="227">
        <v>5347.7701613100016</v>
      </c>
      <c r="M12" s="227">
        <v>5185.2907374245751</v>
      </c>
      <c r="N12" s="227">
        <v>5095.4178784267579</v>
      </c>
      <c r="O12" s="227">
        <v>6395.258670070034</v>
      </c>
      <c r="P12" s="227">
        <v>997.08613846999992</v>
      </c>
      <c r="Q12" s="227">
        <v>982.62321360999999</v>
      </c>
      <c r="R12" s="227">
        <v>1307.3991658099999</v>
      </c>
      <c r="S12" s="227">
        <v>1127.9393269400007</v>
      </c>
      <c r="T12" s="227">
        <v>1114.1910038800002</v>
      </c>
      <c r="U12" s="227">
        <v>1198.6575259000003</v>
      </c>
      <c r="V12" s="227">
        <v>1228.78235124</v>
      </c>
      <c r="W12" s="227">
        <v>1275.1425686099985</v>
      </c>
      <c r="X12" s="227">
        <v>1205.6159571500002</v>
      </c>
      <c r="Y12" s="227">
        <v>1432.3099074799998</v>
      </c>
      <c r="Z12" s="227">
        <v>924.40860852000037</v>
      </c>
      <c r="AA12" s="227">
        <v>1642.1218949299994</v>
      </c>
      <c r="AB12" s="227">
        <v>863.69587458999968</v>
      </c>
      <c r="AC12" s="227">
        <v>1261.8057294800005</v>
      </c>
      <c r="AD12" s="227">
        <v>1299.313102269999</v>
      </c>
      <c r="AE12" s="227">
        <v>1440.9743943399994</v>
      </c>
      <c r="AF12" s="227">
        <v>1221.8168721100001</v>
      </c>
      <c r="AG12" s="227">
        <v>1355.3945966899998</v>
      </c>
      <c r="AH12" s="227">
        <v>1037.9939957900003</v>
      </c>
      <c r="AI12" s="227">
        <v>1647.2847334699984</v>
      </c>
      <c r="AJ12" s="227">
        <v>1265.0200260700003</v>
      </c>
      <c r="AK12" s="227">
        <v>1556.7877200599996</v>
      </c>
      <c r="AL12" s="227">
        <v>1375.9459404699996</v>
      </c>
      <c r="AM12" s="227">
        <v>1469.7394115799998</v>
      </c>
      <c r="AN12" s="227">
        <v>1180.4702005099996</v>
      </c>
      <c r="AO12" s="227">
        <v>1573.6374811900007</v>
      </c>
      <c r="AP12" s="227">
        <v>1211.6055994699996</v>
      </c>
      <c r="AQ12" s="227">
        <v>1457.5737346799999</v>
      </c>
      <c r="AR12" s="227">
        <v>941.73212617999957</v>
      </c>
      <c r="AS12" s="227">
        <v>1380.9242136699997</v>
      </c>
      <c r="AT12" s="227">
        <v>966.81328852000058</v>
      </c>
      <c r="AU12" s="227">
        <v>1105.8383370400002</v>
      </c>
      <c r="AV12" s="227">
        <v>1206.7012571000014</v>
      </c>
      <c r="AW12" s="227">
        <v>1240.9042381099985</v>
      </c>
      <c r="AX12" s="227">
        <v>958.47252750000075</v>
      </c>
      <c r="AY12" s="227">
        <v>1726.8410244099982</v>
      </c>
      <c r="AZ12" s="227">
        <v>1139.77490857</v>
      </c>
      <c r="BA12" s="227">
        <v>1390.8420163000001</v>
      </c>
      <c r="BB12" s="227">
        <v>1303.3497001399987</v>
      </c>
      <c r="BC12" s="227">
        <v>1513.8035363000029</v>
      </c>
      <c r="BD12" s="227">
        <v>1266.69053691</v>
      </c>
      <c r="BE12" s="227">
        <v>1426.3665325299999</v>
      </c>
      <c r="BF12" s="227">
        <v>1146.1255463200016</v>
      </c>
      <c r="BG12" s="227">
        <v>1346.1081216645739</v>
      </c>
      <c r="BH12" s="227">
        <v>1147.4124898900025</v>
      </c>
      <c r="BI12" s="227">
        <v>1317.2905590767491</v>
      </c>
      <c r="BJ12" s="227">
        <v>1280.2767801249986</v>
      </c>
      <c r="BK12" s="227">
        <v>1350.4380493350081</v>
      </c>
      <c r="BL12" s="227">
        <v>1771.4480391900024</v>
      </c>
      <c r="BM12" s="227">
        <v>1589.2490577000126</v>
      </c>
      <c r="BN12" s="227">
        <v>1441.6117815800055</v>
      </c>
      <c r="BO12" s="227">
        <v>1592.9497916000132</v>
      </c>
      <c r="BP12" s="227">
        <v>1607.1993729199955</v>
      </c>
      <c r="BQ12" s="227">
        <f t="shared" ref="BQ12" si="115">+BQ13+BQ14++BQ15+BQ16+BQ17</f>
        <v>390.75936728999994</v>
      </c>
      <c r="BR12" s="227">
        <f t="shared" ref="BR12:DL12" si="116">+BR13+BR14++BR15+BR16+BR17</f>
        <v>285.89472120000039</v>
      </c>
      <c r="BS12" s="227">
        <f t="shared" si="116"/>
        <v>320.4320499799997</v>
      </c>
      <c r="BT12" s="227">
        <f t="shared" si="116"/>
        <v>284.09677160000012</v>
      </c>
      <c r="BU12" s="227">
        <f t="shared" si="116"/>
        <v>352.76232834000018</v>
      </c>
      <c r="BV12" s="227">
        <f t="shared" si="116"/>
        <v>345.76411366999974</v>
      </c>
      <c r="BW12" s="227">
        <f t="shared" si="116"/>
        <v>365.90017963000014</v>
      </c>
      <c r="BX12" s="227">
        <f t="shared" si="116"/>
        <v>402.26026847000014</v>
      </c>
      <c r="BY12" s="227">
        <f t="shared" si="116"/>
        <v>539.23871770999949</v>
      </c>
      <c r="BZ12" s="227">
        <f t="shared" si="116"/>
        <v>337.79993135000063</v>
      </c>
      <c r="CA12" s="227">
        <f t="shared" si="116"/>
        <v>343.75372197000047</v>
      </c>
      <c r="CB12" s="227">
        <f t="shared" si="116"/>
        <v>446.38567361999969</v>
      </c>
      <c r="CC12" s="227">
        <f t="shared" si="116"/>
        <v>414.10832190000008</v>
      </c>
      <c r="CD12" s="227">
        <f t="shared" si="116"/>
        <v>354.01471748000012</v>
      </c>
      <c r="CE12" s="227">
        <f t="shared" si="116"/>
        <v>346.0679644999999</v>
      </c>
      <c r="CF12" s="227">
        <f t="shared" si="116"/>
        <v>313.5956565900002</v>
      </c>
      <c r="CG12" s="227">
        <f t="shared" si="116"/>
        <v>410.8010339899995</v>
      </c>
      <c r="CH12" s="227">
        <f t="shared" si="116"/>
        <v>474.26083532000069</v>
      </c>
      <c r="CI12" s="227">
        <f t="shared" si="116"/>
        <v>443.58237992999909</v>
      </c>
      <c r="CJ12" s="227">
        <f t="shared" si="116"/>
        <v>427.01126365000044</v>
      </c>
      <c r="CK12" s="227">
        <f t="shared" si="116"/>
        <v>358.18870766000066</v>
      </c>
      <c r="CL12" s="227">
        <f t="shared" si="116"/>
        <v>408.36150197999996</v>
      </c>
      <c r="CM12" s="227">
        <f t="shared" si="116"/>
        <v>390.48613972999931</v>
      </c>
      <c r="CN12" s="227">
        <f t="shared" si="116"/>
        <v>476.29492689999927</v>
      </c>
      <c r="CO12" s="227">
        <f t="shared" si="116"/>
        <v>294.64598904000002</v>
      </c>
      <c r="CP12" s="227">
        <f t="shared" si="116"/>
        <v>500.12293910000022</v>
      </c>
      <c r="CQ12" s="227">
        <f t="shared" si="116"/>
        <v>410.84702900999986</v>
      </c>
      <c r="CR12" s="227">
        <f t="shared" si="116"/>
        <v>471.33112000999961</v>
      </c>
      <c r="CS12" s="227">
        <f t="shared" si="116"/>
        <v>493.94704618000003</v>
      </c>
      <c r="CT12" s="227">
        <f t="shared" si="116"/>
        <v>467.03174129000013</v>
      </c>
      <c r="CU12" s="227">
        <f t="shared" si="116"/>
        <v>506.44489114000061</v>
      </c>
      <c r="CV12" s="227">
        <f t="shared" si="116"/>
        <v>195.10918826999915</v>
      </c>
      <c r="CW12" s="227">
        <f t="shared" si="116"/>
        <v>222.85452911000061</v>
      </c>
      <c r="CX12" s="227">
        <f t="shared" si="116"/>
        <v>410.20984007999959</v>
      </c>
      <c r="CY12" s="227">
        <f t="shared" si="116"/>
        <v>226.4611523300004</v>
      </c>
      <c r="CZ12" s="227">
        <f t="shared" si="116"/>
        <v>1005.4509025199993</v>
      </c>
      <c r="DA12" s="227">
        <f t="shared" si="116"/>
        <v>291.24086257999994</v>
      </c>
      <c r="DB12" s="227">
        <f t="shared" si="116"/>
        <v>149.29920607999969</v>
      </c>
      <c r="DC12" s="227">
        <f t="shared" si="116"/>
        <v>423.15580593000004</v>
      </c>
      <c r="DD12" s="227">
        <f t="shared" si="116"/>
        <v>464.60737379999978</v>
      </c>
      <c r="DE12" s="227">
        <f t="shared" si="116"/>
        <v>251.60102897999974</v>
      </c>
      <c r="DF12" s="227">
        <f t="shared" si="116"/>
        <v>545.59732670000108</v>
      </c>
      <c r="DG12" s="227">
        <f t="shared" si="116"/>
        <v>568.89705739000021</v>
      </c>
      <c r="DH12" s="227">
        <f t="shared" si="116"/>
        <v>369.92386254999911</v>
      </c>
      <c r="DI12" s="227">
        <f t="shared" si="116"/>
        <v>360.49218232999959</v>
      </c>
      <c r="DJ12" s="227">
        <f t="shared" si="116"/>
        <v>444.3248649599999</v>
      </c>
      <c r="DK12" s="227">
        <f t="shared" si="116"/>
        <v>249.47337022999923</v>
      </c>
      <c r="DL12" s="227">
        <f t="shared" si="116"/>
        <v>747.17615915000033</v>
      </c>
      <c r="DM12" s="227">
        <f t="shared" ref="DM12:EI12" si="117">+DM13+DM14++DM15+DM16+DM17</f>
        <v>342.27444297000034</v>
      </c>
      <c r="DN12" s="227">
        <f t="shared" si="117"/>
        <v>380.98467763999963</v>
      </c>
      <c r="DO12" s="227">
        <f t="shared" si="117"/>
        <v>498.55775150000011</v>
      </c>
      <c r="DP12" s="227">
        <f t="shared" si="117"/>
        <v>380.19728822000025</v>
      </c>
      <c r="DQ12" s="227">
        <f t="shared" si="117"/>
        <v>502.03166842999974</v>
      </c>
      <c r="DR12" s="227">
        <f t="shared" si="117"/>
        <v>473.16564003999991</v>
      </c>
      <c r="DS12" s="227">
        <f t="shared" si="117"/>
        <v>428.44946321000049</v>
      </c>
      <c r="DT12" s="227">
        <f t="shared" si="117"/>
        <v>406.23235753999927</v>
      </c>
      <c r="DU12" s="227">
        <f t="shared" si="117"/>
        <v>203.31217504000057</v>
      </c>
      <c r="DV12" s="227">
        <f t="shared" si="117"/>
        <v>593.73051991</v>
      </c>
      <c r="DW12" s="227">
        <f t="shared" si="117"/>
        <v>418.84484024000034</v>
      </c>
      <c r="DX12" s="227">
        <f t="shared" si="117"/>
        <v>634.70937331999812</v>
      </c>
      <c r="DY12" s="227">
        <f t="shared" si="117"/>
        <v>371.42057954000001</v>
      </c>
      <c r="DZ12" s="227">
        <f t="shared" si="117"/>
        <v>480.24148841999994</v>
      </c>
      <c r="EA12" s="227">
        <f t="shared" si="117"/>
        <v>413.35795811000048</v>
      </c>
      <c r="EB12" s="227">
        <f t="shared" si="117"/>
        <v>514.57016247999945</v>
      </c>
      <c r="EC12" s="227">
        <f t="shared" si="117"/>
        <v>568.04447991999996</v>
      </c>
      <c r="ED12" s="227">
        <f t="shared" si="117"/>
        <v>474.17307766000027</v>
      </c>
      <c r="EE12" s="227">
        <f t="shared" si="117"/>
        <v>451.70229560999923</v>
      </c>
      <c r="EF12" s="227">
        <f t="shared" si="117"/>
        <v>528.14011694000044</v>
      </c>
      <c r="EG12" s="227">
        <f t="shared" si="117"/>
        <v>396.10352791999981</v>
      </c>
      <c r="EH12" s="227">
        <f t="shared" si="117"/>
        <v>433.004893769999</v>
      </c>
      <c r="EI12" s="227">
        <f t="shared" si="117"/>
        <v>473.821199350001</v>
      </c>
      <c r="EJ12" s="227">
        <f t="shared" ref="EJ12:FG12" si="118">+EJ13+EJ14++EJ15+EJ16+EJ17</f>
        <v>562.91331845999991</v>
      </c>
      <c r="EK12" s="227">
        <f t="shared" si="118"/>
        <v>521.73404750999987</v>
      </c>
      <c r="EL12" s="227">
        <f t="shared" si="118"/>
        <v>424.85421701999996</v>
      </c>
      <c r="EM12" s="227">
        <f t="shared" si="118"/>
        <v>233.88193597999975</v>
      </c>
      <c r="EN12" s="227">
        <f t="shared" si="118"/>
        <v>610.43011320000073</v>
      </c>
      <c r="EO12" s="227">
        <f t="shared" si="118"/>
        <v>530.20294570999954</v>
      </c>
      <c r="EP12" s="227">
        <f t="shared" si="118"/>
        <v>433.00442228000043</v>
      </c>
      <c r="EQ12" s="227">
        <f t="shared" si="118"/>
        <v>338.12073492999946</v>
      </c>
      <c r="ER12" s="227">
        <f t="shared" si="118"/>
        <v>263.50736492000078</v>
      </c>
      <c r="ES12" s="227">
        <f t="shared" si="118"/>
        <v>609.97749961999921</v>
      </c>
      <c r="ET12" s="227">
        <f t="shared" si="118"/>
        <v>305.16391795000095</v>
      </c>
      <c r="EU12" s="227">
        <f t="shared" si="118"/>
        <v>194.59295593999883</v>
      </c>
      <c r="EV12" s="227">
        <f t="shared" si="118"/>
        <v>957.81686079000008</v>
      </c>
      <c r="EW12" s="227">
        <f t="shared" si="118"/>
        <v>232.65120474999981</v>
      </c>
      <c r="EX12" s="227">
        <f t="shared" si="118"/>
        <v>530.34296824000035</v>
      </c>
      <c r="EY12" s="227">
        <f t="shared" si="118"/>
        <v>178.73795318999944</v>
      </c>
      <c r="EZ12" s="227">
        <f t="shared" si="118"/>
        <v>168.92095457000022</v>
      </c>
      <c r="FA12" s="227">
        <f t="shared" si="118"/>
        <v>889.07563382000001</v>
      </c>
      <c r="FB12" s="227">
        <f t="shared" si="118"/>
        <v>322.92762527999957</v>
      </c>
      <c r="FC12" s="227">
        <f t="shared" si="118"/>
        <v>309.87631556000053</v>
      </c>
      <c r="FD12" s="227">
        <f t="shared" si="118"/>
        <v>394.0701291500003</v>
      </c>
      <c r="FE12" s="227">
        <f t="shared" si="118"/>
        <v>262.86684380999969</v>
      </c>
      <c r="FF12" s="227">
        <f t="shared" si="118"/>
        <v>305.51788254999906</v>
      </c>
      <c r="FG12" s="227">
        <f t="shared" si="118"/>
        <v>299.58038558000158</v>
      </c>
      <c r="FH12" s="227">
        <f t="shared" ref="FH12:FT12" si="119">+FH13+FH14++FH15+FH16+FH17</f>
        <v>500.74006890999954</v>
      </c>
      <c r="FI12" s="227">
        <f t="shared" si="119"/>
        <v>529.04821075999996</v>
      </c>
      <c r="FJ12" s="227">
        <f t="shared" si="119"/>
        <v>367.26644551999993</v>
      </c>
      <c r="FK12" s="227">
        <f t="shared" si="119"/>
        <v>310.38660082000143</v>
      </c>
      <c r="FL12" s="227">
        <f t="shared" si="119"/>
        <v>354.39701152999896</v>
      </c>
      <c r="FM12" s="227">
        <f t="shared" si="119"/>
        <v>366.85172216000058</v>
      </c>
      <c r="FN12" s="227">
        <f t="shared" si="119"/>
        <v>519.65550441999915</v>
      </c>
      <c r="FO12" s="227">
        <f t="shared" si="119"/>
        <v>390.84401550000132</v>
      </c>
      <c r="FP12" s="227">
        <f t="shared" si="119"/>
        <v>381.69327881999914</v>
      </c>
      <c r="FQ12" s="227">
        <f t="shared" si="119"/>
        <v>185.93523318000027</v>
      </c>
      <c r="FR12" s="227">
        <f t="shared" si="119"/>
        <v>551.95506007999643</v>
      </c>
      <c r="FS12" s="227">
        <f t="shared" si="119"/>
        <v>358.5569280999992</v>
      </c>
      <c r="FT12" s="227">
        <f t="shared" si="119"/>
        <v>816.32903623000243</v>
      </c>
      <c r="FU12" s="227">
        <f t="shared" ref="FU12:FW12" si="120">+FU13+FU14++FU15+FU16+FU17</f>
        <v>187.38643416499997</v>
      </c>
      <c r="FV12" s="227">
        <f t="shared" si="120"/>
        <v>557.09484304499983</v>
      </c>
      <c r="FW12" s="227">
        <f t="shared" si="120"/>
        <v>395.29363136000018</v>
      </c>
      <c r="FX12" s="227">
        <f t="shared" ref="FX12:FY12" si="121">+FX13+FX14++FX15+FX16+FX17</f>
        <v>390.6464052699996</v>
      </c>
      <c r="FY12" s="227">
        <f t="shared" si="121"/>
        <v>326.49978332000006</v>
      </c>
      <c r="FZ12" s="227">
        <f t="shared" ref="FZ12" si="122">+FZ13+FZ14++FZ15+FZ16+FZ17</f>
        <v>673.69582771000046</v>
      </c>
      <c r="GA12" s="227">
        <f t="shared" ref="GA12" si="123">+GA13+GA14++GA15+GA16+GA17</f>
        <v>433.17788963999936</v>
      </c>
      <c r="GB12" s="227">
        <f t="shared" ref="GB12" si="124">+GB13+GB14++GB15+GB16+GB17</f>
        <v>436.67245780000115</v>
      </c>
      <c r="GC12" s="227">
        <f t="shared" ref="GC12" si="125">+GC13+GC14++GC15+GC16+GC17</f>
        <v>433.49935269999804</v>
      </c>
      <c r="GD12" s="227">
        <f t="shared" ref="GD12" si="126">+GD13+GD14++GD15+GD16+GD17</f>
        <v>417.14627843000227</v>
      </c>
      <c r="GE12" s="227">
        <f t="shared" ref="GE12" si="127">+GE13+GE14++GE15+GE16+GE17</f>
        <v>435.89828824999887</v>
      </c>
      <c r="GF12" s="227">
        <f t="shared" ref="GF12:GG12" si="128">+GF13+GF14++GF15+GF16+GF17</f>
        <v>660.75896962000184</v>
      </c>
      <c r="GG12" s="227">
        <f t="shared" si="128"/>
        <v>136.17268849999994</v>
      </c>
      <c r="GH12" s="227">
        <f t="shared" ref="GH12" si="129">+GH13+GH14++GH15+GH16+GH17</f>
        <v>677.18948336999995</v>
      </c>
      <c r="GI12" s="227">
        <f t="shared" ref="GI12" si="130">+GI13+GI14++GI15+GI16+GI17</f>
        <v>453.32836504000022</v>
      </c>
      <c r="GJ12" s="227">
        <f t="shared" ref="GJ12" si="131">+GJ13+GJ14++GJ15+GJ16+GJ17</f>
        <v>468.97253864000021</v>
      </c>
      <c r="GK12" s="227">
        <f t="shared" ref="GK12:GL12" si="132">+GK13+GK14++GK15+GK16+GK17</f>
        <v>508.18742415999964</v>
      </c>
      <c r="GL12" s="227">
        <f t="shared" si="132"/>
        <v>449.20656972999996</v>
      </c>
      <c r="GM12" s="227">
        <f t="shared" ref="GM12" si="133">+GM13+GM14++GM15+GM16+GM17</f>
        <v>408.02528131000099</v>
      </c>
      <c r="GN12" s="227">
        <f t="shared" ref="GN12" si="134">+GN13+GN14++GN15+GN16+GN17</f>
        <v>411.47389052999932</v>
      </c>
      <c r="GO12" s="227">
        <f t="shared" ref="GO12" si="135">+GO13+GO14++GO15+GO16+GO17</f>
        <v>326.62637448000118</v>
      </c>
      <c r="GP12" s="227">
        <f t="shared" ref="GP12" si="136">+GP13+GP14++GP15+GP16+GP17</f>
        <v>376.76421564999913</v>
      </c>
      <c r="GQ12" s="227">
        <f t="shared" ref="GQ12" si="137">+GQ13+GQ14++GQ15+GQ16+GQ17</f>
        <v>370.11980425333229</v>
      </c>
      <c r="GR12" s="227">
        <f t="shared" ref="GR12" si="138">+GR13+GR14++GR15+GR16+GR17</f>
        <v>599.22410176124254</v>
      </c>
      <c r="GS12" s="227">
        <f t="shared" ref="GS12" si="139">+GS13+GS14++GS15+GS16+GS17</f>
        <v>426.69506229000206</v>
      </c>
      <c r="GT12" s="227">
        <f t="shared" ref="GT12:GV12" si="140">+GT13+GT14++GT15+GT16+GT17</f>
        <v>371.04039221999778</v>
      </c>
      <c r="GU12" s="227">
        <f t="shared" si="140"/>
        <v>349.67703538000256</v>
      </c>
      <c r="GV12" s="227">
        <f t="shared" si="140"/>
        <v>353.48632003999461</v>
      </c>
      <c r="GW12" s="227">
        <f t="shared" ref="GW12" si="141">+GW13+GW14++GW15+GW16+GW17</f>
        <v>501.5539805467576</v>
      </c>
      <c r="GX12" s="227">
        <f t="shared" ref="GX12" si="142">+GX13+GX14++GX15+GX16+GX17</f>
        <v>462.25025848999678</v>
      </c>
      <c r="GY12" s="227">
        <f t="shared" ref="GY12" si="143">+GY13+GY14++GY15+GY16+GY17</f>
        <v>447.78832444001046</v>
      </c>
      <c r="GZ12" s="227">
        <f t="shared" ref="GZ12" si="144">+GZ13+GZ14++GZ15+GZ16+GZ17</f>
        <v>428.52405582000171</v>
      </c>
      <c r="HA12" s="227">
        <f t="shared" ref="HA12" si="145">+HA13+HA14++HA15+HA16+HA17</f>
        <v>403.96439986498649</v>
      </c>
      <c r="HB12" s="227">
        <f t="shared" ref="HB12" si="146">+HB13+HB14++HB15+HB16+HB17</f>
        <v>399.11676987503512</v>
      </c>
      <c r="HC12" s="227">
        <f t="shared" ref="HC12:HD12" si="147">+HC13+HC14++HC15+HC16+HC17</f>
        <v>418.0721942399507</v>
      </c>
      <c r="HD12" s="227">
        <f t="shared" si="147"/>
        <v>533.24908522002249</v>
      </c>
      <c r="HE12" s="227">
        <f t="shared" ref="HE12:HF12" si="148">+HE13+HE14++HE15+HE16+HE17</f>
        <v>785.73991382999975</v>
      </c>
      <c r="HF12" s="227">
        <f t="shared" si="148"/>
        <v>480.1382272600008</v>
      </c>
      <c r="HG12" s="227">
        <f t="shared" ref="HG12:HH12" si="149">+HG13+HG14++HG15+HG16+HG17</f>
        <v>505.56989810000192</v>
      </c>
      <c r="HH12" s="227">
        <f t="shared" si="149"/>
        <v>452.41203478999245</v>
      </c>
      <c r="HI12" s="227">
        <f t="shared" ref="HI12:HJ12" si="150">+HI13+HI14++HI15+HI16+HI17</f>
        <v>562.80519879000462</v>
      </c>
      <c r="HJ12" s="227">
        <f t="shared" si="150"/>
        <v>574.03182412001559</v>
      </c>
      <c r="HK12" s="227">
        <f t="shared" ref="HK12:HL12" si="151">+HK13+HK14++HK15+HK16+HK17</f>
        <v>475.19799105998982</v>
      </c>
      <c r="HL12" s="227">
        <f t="shared" si="151"/>
        <v>445.77474203997599</v>
      </c>
      <c r="HM12" s="227">
        <f t="shared" ref="HM12:HN12" si="152">+HM13+HM14++HM15+HM16+HM17</f>
        <v>520.63904848003972</v>
      </c>
      <c r="HN12" s="227">
        <f t="shared" si="152"/>
        <v>454.53707421996893</v>
      </c>
      <c r="HO12" s="227">
        <f t="shared" ref="HO12:HP12" si="153">+HO13+HO14++HO15+HO16+HO17</f>
        <v>466.43710098004868</v>
      </c>
      <c r="HP12" s="227">
        <f t="shared" si="153"/>
        <v>671.97561639999549</v>
      </c>
      <c r="HQ12" s="227">
        <f t="shared" ref="HQ12:HR12" si="154">+HQ13+HQ14++HQ15+HQ16+HQ17</f>
        <v>545.64494289000208</v>
      </c>
      <c r="HR12" s="227">
        <f t="shared" si="154"/>
        <v>517.8151751300021</v>
      </c>
      <c r="HS12" s="227">
        <f t="shared" ref="HS12:HT12" si="155">+HS13+HS14++HS15+HS16+HS17</f>
        <v>543.73925489999124</v>
      </c>
      <c r="HT12" s="227">
        <f t="shared" si="155"/>
        <v>609.22036283000762</v>
      </c>
      <c r="HU12" s="227">
        <f t="shared" ref="HU12" si="156">+HU13+HU14++HU15+HU16+HU17</f>
        <v>557.82975538979804</v>
      </c>
    </row>
    <row r="13" spans="1:16362" hidden="1" x14ac:dyDescent="0.25">
      <c r="A13" s="229">
        <v>121</v>
      </c>
      <c r="B13" s="238" t="s">
        <v>5</v>
      </c>
      <c r="C13" s="224">
        <v>0</v>
      </c>
      <c r="D13" s="224">
        <v>0</v>
      </c>
      <c r="E13" s="224">
        <v>0</v>
      </c>
      <c r="F13" s="224">
        <v>0</v>
      </c>
      <c r="G13" s="224">
        <v>0</v>
      </c>
      <c r="H13" s="224">
        <v>0</v>
      </c>
      <c r="I13" s="224">
        <v>0</v>
      </c>
      <c r="J13" s="224">
        <v>0</v>
      </c>
      <c r="K13" s="224">
        <v>0</v>
      </c>
      <c r="L13" s="224"/>
      <c r="M13" s="224">
        <v>0</v>
      </c>
      <c r="N13" s="224">
        <v>0</v>
      </c>
      <c r="O13" s="224">
        <v>0</v>
      </c>
      <c r="P13" s="224">
        <v>0</v>
      </c>
      <c r="Q13" s="224">
        <v>0</v>
      </c>
      <c r="R13" s="224">
        <v>0</v>
      </c>
      <c r="S13" s="224">
        <v>0</v>
      </c>
      <c r="T13" s="224">
        <v>0</v>
      </c>
      <c r="U13" s="224">
        <v>0</v>
      </c>
      <c r="V13" s="224">
        <v>0</v>
      </c>
      <c r="W13" s="224">
        <v>0</v>
      </c>
      <c r="X13" s="224">
        <v>0</v>
      </c>
      <c r="Y13" s="224">
        <v>0</v>
      </c>
      <c r="Z13" s="224">
        <v>0</v>
      </c>
      <c r="AA13" s="224">
        <v>0</v>
      </c>
      <c r="AB13" s="224">
        <v>0</v>
      </c>
      <c r="AC13" s="224">
        <v>0</v>
      </c>
      <c r="AD13" s="224">
        <v>0</v>
      </c>
      <c r="AE13" s="224">
        <v>0</v>
      </c>
      <c r="AF13" s="224">
        <v>0</v>
      </c>
      <c r="AG13" s="224">
        <v>0</v>
      </c>
      <c r="AH13" s="224">
        <v>0</v>
      </c>
      <c r="AI13" s="224">
        <v>0</v>
      </c>
      <c r="AJ13" s="224">
        <v>0</v>
      </c>
      <c r="AK13" s="224">
        <v>0</v>
      </c>
      <c r="AL13" s="224">
        <v>0</v>
      </c>
      <c r="AM13" s="224">
        <v>0</v>
      </c>
      <c r="AN13" s="224">
        <v>0</v>
      </c>
      <c r="AO13" s="224">
        <v>0</v>
      </c>
      <c r="AP13" s="224">
        <v>0</v>
      </c>
      <c r="AQ13" s="224">
        <v>0</v>
      </c>
      <c r="AR13" s="224">
        <v>0</v>
      </c>
      <c r="AS13" s="224">
        <v>0</v>
      </c>
      <c r="AT13" s="224">
        <v>0</v>
      </c>
      <c r="AU13" s="224">
        <v>0</v>
      </c>
      <c r="AV13" s="224"/>
      <c r="AW13" s="224"/>
      <c r="AX13" s="224"/>
      <c r="AY13" s="224"/>
      <c r="AZ13" s="224"/>
      <c r="BA13" s="224">
        <v>0</v>
      </c>
      <c r="BB13" s="224"/>
      <c r="BC13" s="224"/>
      <c r="BD13" s="224"/>
      <c r="BE13" s="224">
        <v>0</v>
      </c>
      <c r="BF13" s="224">
        <v>0</v>
      </c>
      <c r="BG13" s="224">
        <v>0</v>
      </c>
      <c r="BH13" s="224">
        <v>0</v>
      </c>
      <c r="BI13" s="224">
        <v>0</v>
      </c>
      <c r="BJ13" s="224">
        <v>0</v>
      </c>
      <c r="BK13" s="224">
        <v>0</v>
      </c>
      <c r="BL13" s="224">
        <v>0</v>
      </c>
      <c r="BM13" s="224">
        <v>0</v>
      </c>
      <c r="BN13" s="224">
        <v>0</v>
      </c>
      <c r="BO13" s="224">
        <v>0</v>
      </c>
      <c r="BP13" s="224">
        <v>0</v>
      </c>
      <c r="BQ13" s="224">
        <v>0</v>
      </c>
      <c r="BR13" s="224">
        <v>0</v>
      </c>
      <c r="BS13" s="224">
        <v>0</v>
      </c>
      <c r="BT13" s="224">
        <v>0</v>
      </c>
      <c r="BU13" s="224">
        <v>0</v>
      </c>
      <c r="BV13" s="224">
        <v>0</v>
      </c>
      <c r="BW13" s="224">
        <v>0</v>
      </c>
      <c r="BX13" s="224">
        <v>0</v>
      </c>
      <c r="BY13" s="224">
        <v>0</v>
      </c>
      <c r="BZ13" s="224">
        <v>0</v>
      </c>
      <c r="CA13" s="224">
        <v>0</v>
      </c>
      <c r="CB13" s="224">
        <v>0</v>
      </c>
      <c r="CC13" s="224">
        <v>0</v>
      </c>
      <c r="CD13" s="224">
        <v>0</v>
      </c>
      <c r="CE13" s="224">
        <v>0</v>
      </c>
      <c r="CF13" s="224">
        <v>0</v>
      </c>
      <c r="CG13" s="224">
        <v>0</v>
      </c>
      <c r="CH13" s="224">
        <v>0</v>
      </c>
      <c r="CI13" s="224">
        <v>0</v>
      </c>
      <c r="CJ13" s="224">
        <v>0</v>
      </c>
      <c r="CK13" s="224">
        <v>0</v>
      </c>
      <c r="CL13" s="224">
        <v>0</v>
      </c>
      <c r="CM13" s="224">
        <v>0</v>
      </c>
      <c r="CN13" s="224">
        <v>0</v>
      </c>
      <c r="CO13" s="224">
        <v>0</v>
      </c>
      <c r="CP13" s="224">
        <v>0</v>
      </c>
      <c r="CQ13" s="224">
        <v>0</v>
      </c>
      <c r="CR13" s="224">
        <v>0</v>
      </c>
      <c r="CS13" s="224">
        <v>0</v>
      </c>
      <c r="CT13" s="224">
        <v>0</v>
      </c>
      <c r="CU13" s="224">
        <v>0</v>
      </c>
      <c r="CV13" s="224">
        <v>0</v>
      </c>
      <c r="CW13" s="224">
        <v>0</v>
      </c>
      <c r="CX13" s="224">
        <v>0</v>
      </c>
      <c r="CY13" s="224">
        <v>0</v>
      </c>
      <c r="CZ13" s="224">
        <v>0</v>
      </c>
      <c r="DA13" s="224">
        <v>0</v>
      </c>
      <c r="DB13" s="224">
        <v>0</v>
      </c>
      <c r="DC13" s="224">
        <v>0</v>
      </c>
      <c r="DD13" s="224">
        <v>0</v>
      </c>
      <c r="DE13" s="224">
        <v>0</v>
      </c>
      <c r="DF13" s="224">
        <v>0</v>
      </c>
      <c r="DG13" s="224">
        <v>0</v>
      </c>
      <c r="DH13" s="224">
        <v>0</v>
      </c>
      <c r="DI13" s="224">
        <v>0</v>
      </c>
      <c r="DJ13" s="224">
        <v>0</v>
      </c>
      <c r="DK13" s="224">
        <v>0</v>
      </c>
      <c r="DL13" s="224">
        <v>0</v>
      </c>
      <c r="DM13" s="224">
        <v>0</v>
      </c>
      <c r="DN13" s="224">
        <v>0</v>
      </c>
      <c r="DO13" s="224">
        <v>0</v>
      </c>
      <c r="DP13" s="224">
        <v>0</v>
      </c>
      <c r="DQ13" s="224">
        <v>0</v>
      </c>
      <c r="DR13" s="224">
        <v>0</v>
      </c>
      <c r="DS13" s="224">
        <v>0</v>
      </c>
      <c r="DT13" s="224">
        <v>0</v>
      </c>
      <c r="DU13" s="224">
        <v>0</v>
      </c>
      <c r="DV13" s="224">
        <v>0</v>
      </c>
      <c r="DW13" s="224">
        <v>0</v>
      </c>
      <c r="DX13" s="224">
        <v>0</v>
      </c>
      <c r="DY13" s="224">
        <v>0</v>
      </c>
      <c r="DZ13" s="224">
        <v>0</v>
      </c>
      <c r="EA13" s="224">
        <v>0</v>
      </c>
      <c r="EB13" s="224">
        <v>0</v>
      </c>
      <c r="EC13" s="224">
        <v>0</v>
      </c>
      <c r="ED13" s="224">
        <v>0</v>
      </c>
      <c r="EE13" s="224">
        <v>0</v>
      </c>
      <c r="EF13" s="224">
        <v>0</v>
      </c>
      <c r="EG13" s="224">
        <v>0</v>
      </c>
      <c r="EH13" s="224">
        <v>0</v>
      </c>
      <c r="EI13" s="224">
        <v>0</v>
      </c>
      <c r="EJ13" s="224">
        <v>0</v>
      </c>
      <c r="EK13" s="224">
        <v>0</v>
      </c>
      <c r="EL13" s="224">
        <v>0</v>
      </c>
      <c r="EM13" s="224">
        <v>0</v>
      </c>
      <c r="EN13" s="224">
        <v>0</v>
      </c>
      <c r="EO13" s="224">
        <v>0</v>
      </c>
      <c r="EP13" s="224">
        <v>0</v>
      </c>
      <c r="EQ13" s="224">
        <v>0</v>
      </c>
      <c r="ER13" s="224">
        <v>0</v>
      </c>
      <c r="ES13" s="224">
        <v>0</v>
      </c>
      <c r="ET13" s="224">
        <v>0</v>
      </c>
      <c r="EU13" s="224">
        <v>0</v>
      </c>
      <c r="EV13" s="224">
        <v>0</v>
      </c>
      <c r="EW13" s="224">
        <v>0</v>
      </c>
      <c r="EX13" s="224">
        <v>0</v>
      </c>
      <c r="EY13" s="224">
        <v>0</v>
      </c>
      <c r="EZ13" s="224">
        <v>0</v>
      </c>
      <c r="FA13" s="224">
        <v>0</v>
      </c>
      <c r="FB13" s="224">
        <v>0</v>
      </c>
      <c r="FC13" s="224">
        <v>0</v>
      </c>
      <c r="FD13" s="224">
        <v>0</v>
      </c>
      <c r="FE13" s="224">
        <v>0</v>
      </c>
      <c r="FF13" s="224">
        <v>0</v>
      </c>
      <c r="FG13" s="224">
        <v>0</v>
      </c>
      <c r="FH13" s="224">
        <v>0</v>
      </c>
      <c r="FI13" s="224">
        <v>0</v>
      </c>
      <c r="FJ13" s="224">
        <v>0</v>
      </c>
      <c r="FK13" s="224">
        <v>0</v>
      </c>
      <c r="FL13" s="224">
        <v>0</v>
      </c>
      <c r="FM13" s="224">
        <v>0</v>
      </c>
      <c r="FN13" s="224">
        <v>0</v>
      </c>
      <c r="FO13" s="224">
        <v>0</v>
      </c>
      <c r="FP13" s="224">
        <v>0</v>
      </c>
      <c r="FQ13" s="224">
        <v>0</v>
      </c>
      <c r="FR13" s="224">
        <v>0</v>
      </c>
      <c r="FS13" s="224">
        <v>0</v>
      </c>
      <c r="FT13" s="224">
        <v>0</v>
      </c>
      <c r="FU13" s="224">
        <v>0</v>
      </c>
      <c r="FV13" s="224">
        <v>0</v>
      </c>
      <c r="FW13" s="224">
        <v>0</v>
      </c>
      <c r="FX13" s="224">
        <v>0</v>
      </c>
      <c r="FY13" s="224">
        <v>0</v>
      </c>
      <c r="FZ13" s="224">
        <v>0</v>
      </c>
      <c r="GA13" s="224">
        <v>0</v>
      </c>
      <c r="GB13" s="224">
        <v>0</v>
      </c>
      <c r="GC13" s="224">
        <v>0</v>
      </c>
      <c r="GD13" s="224">
        <v>0</v>
      </c>
      <c r="GE13" s="224">
        <v>0</v>
      </c>
      <c r="GF13" s="224">
        <v>0</v>
      </c>
      <c r="GG13" s="224">
        <v>0</v>
      </c>
      <c r="GH13" s="224">
        <v>0</v>
      </c>
      <c r="GI13" s="224">
        <v>0</v>
      </c>
      <c r="GJ13" s="224">
        <v>0</v>
      </c>
      <c r="GK13" s="224">
        <v>0</v>
      </c>
      <c r="GL13" s="224">
        <v>0</v>
      </c>
      <c r="GM13" s="224">
        <v>0</v>
      </c>
      <c r="GN13" s="224">
        <v>0</v>
      </c>
      <c r="GO13" s="224">
        <v>0</v>
      </c>
      <c r="GP13" s="224">
        <v>0</v>
      </c>
      <c r="GQ13" s="224">
        <v>0</v>
      </c>
      <c r="GR13" s="224">
        <v>0</v>
      </c>
      <c r="GS13" s="224">
        <v>0</v>
      </c>
      <c r="GT13" s="224">
        <v>0</v>
      </c>
      <c r="GU13" s="224">
        <v>0</v>
      </c>
      <c r="GV13" s="224">
        <v>0</v>
      </c>
      <c r="GW13" s="224">
        <v>0</v>
      </c>
      <c r="GX13" s="224">
        <v>0</v>
      </c>
      <c r="GY13" s="224">
        <v>0</v>
      </c>
      <c r="GZ13" s="224">
        <v>0</v>
      </c>
      <c r="HA13" s="224">
        <v>0</v>
      </c>
      <c r="HB13" s="224">
        <v>0</v>
      </c>
      <c r="HC13" s="224">
        <v>0</v>
      </c>
      <c r="HD13" s="224">
        <v>0</v>
      </c>
      <c r="HE13" s="224">
        <v>0</v>
      </c>
      <c r="HF13" s="224">
        <v>0</v>
      </c>
      <c r="HG13" s="224">
        <v>0</v>
      </c>
      <c r="HH13" s="224">
        <v>0</v>
      </c>
      <c r="HI13" s="224">
        <v>0</v>
      </c>
      <c r="HJ13" s="224">
        <v>0</v>
      </c>
      <c r="HK13" s="224">
        <v>0</v>
      </c>
      <c r="HL13" s="224">
        <v>0</v>
      </c>
      <c r="HM13" s="224">
        <v>0</v>
      </c>
      <c r="HN13" s="224">
        <v>0</v>
      </c>
      <c r="HO13" s="224">
        <v>0</v>
      </c>
      <c r="HP13" s="224">
        <v>0</v>
      </c>
      <c r="HQ13" s="224">
        <v>0</v>
      </c>
      <c r="HR13" s="224">
        <v>0</v>
      </c>
      <c r="HS13" s="224">
        <v>0</v>
      </c>
      <c r="HT13" s="224">
        <v>0</v>
      </c>
      <c r="HU13" s="224">
        <v>0</v>
      </c>
    </row>
    <row r="14" spans="1:16362" hidden="1" x14ac:dyDescent="0.25">
      <c r="A14" s="229">
        <v>122</v>
      </c>
      <c r="B14" s="238" t="s">
        <v>12</v>
      </c>
      <c r="C14" s="228">
        <v>0</v>
      </c>
      <c r="D14" s="228">
        <v>0</v>
      </c>
      <c r="E14" s="228">
        <v>0</v>
      </c>
      <c r="F14" s="228">
        <v>0</v>
      </c>
      <c r="G14" s="228">
        <v>0</v>
      </c>
      <c r="H14" s="228">
        <v>0</v>
      </c>
      <c r="I14" s="228">
        <v>0</v>
      </c>
      <c r="J14" s="228">
        <v>0</v>
      </c>
      <c r="K14" s="228">
        <v>0</v>
      </c>
      <c r="L14" s="228"/>
      <c r="M14" s="228">
        <v>0</v>
      </c>
      <c r="N14" s="228">
        <v>0</v>
      </c>
      <c r="O14" s="228">
        <v>0</v>
      </c>
      <c r="P14" s="228">
        <v>0</v>
      </c>
      <c r="Q14" s="228">
        <v>0</v>
      </c>
      <c r="R14" s="228">
        <v>0</v>
      </c>
      <c r="S14" s="228">
        <v>0</v>
      </c>
      <c r="T14" s="228">
        <v>0</v>
      </c>
      <c r="U14" s="228">
        <v>0</v>
      </c>
      <c r="V14" s="228">
        <v>0</v>
      </c>
      <c r="W14" s="228">
        <v>0</v>
      </c>
      <c r="X14" s="228">
        <v>0</v>
      </c>
      <c r="Y14" s="228">
        <v>0</v>
      </c>
      <c r="Z14" s="228">
        <v>0</v>
      </c>
      <c r="AA14" s="228">
        <v>0</v>
      </c>
      <c r="AB14" s="228">
        <v>0</v>
      </c>
      <c r="AC14" s="228">
        <v>0</v>
      </c>
      <c r="AD14" s="228">
        <v>0</v>
      </c>
      <c r="AE14" s="228">
        <v>0</v>
      </c>
      <c r="AF14" s="228">
        <v>0</v>
      </c>
      <c r="AG14" s="228">
        <v>0</v>
      </c>
      <c r="AH14" s="228">
        <v>0</v>
      </c>
      <c r="AI14" s="228">
        <v>0</v>
      </c>
      <c r="AJ14" s="228">
        <v>0</v>
      </c>
      <c r="AK14" s="228">
        <v>0</v>
      </c>
      <c r="AL14" s="228">
        <v>0</v>
      </c>
      <c r="AM14" s="228">
        <v>0</v>
      </c>
      <c r="AN14" s="228">
        <v>0</v>
      </c>
      <c r="AO14" s="228">
        <v>0</v>
      </c>
      <c r="AP14" s="228">
        <v>0</v>
      </c>
      <c r="AQ14" s="228">
        <v>0</v>
      </c>
      <c r="AR14" s="228">
        <v>0</v>
      </c>
      <c r="AS14" s="228">
        <v>0</v>
      </c>
      <c r="AT14" s="249">
        <v>0</v>
      </c>
      <c r="AU14" s="249">
        <v>0</v>
      </c>
      <c r="AV14" s="249"/>
      <c r="AW14" s="249"/>
      <c r="AX14" s="249"/>
      <c r="AY14" s="249"/>
      <c r="AZ14" s="249"/>
      <c r="BA14" s="249">
        <v>0</v>
      </c>
      <c r="BB14" s="249"/>
      <c r="BC14" s="249"/>
      <c r="BD14" s="249"/>
      <c r="BE14" s="249">
        <v>0</v>
      </c>
      <c r="BF14" s="249">
        <v>0</v>
      </c>
      <c r="BG14" s="249">
        <v>0</v>
      </c>
      <c r="BH14" s="249">
        <v>0</v>
      </c>
      <c r="BI14" s="249">
        <v>0</v>
      </c>
      <c r="BJ14" s="249">
        <v>0</v>
      </c>
      <c r="BK14" s="249">
        <v>0</v>
      </c>
      <c r="BL14" s="249">
        <v>0</v>
      </c>
      <c r="BM14" s="249">
        <v>0</v>
      </c>
      <c r="BN14" s="249">
        <v>0</v>
      </c>
      <c r="BO14" s="249">
        <v>0</v>
      </c>
      <c r="BP14" s="249">
        <v>0</v>
      </c>
      <c r="BQ14" s="224">
        <v>0</v>
      </c>
      <c r="BR14" s="224">
        <v>0</v>
      </c>
      <c r="BS14" s="224">
        <v>0</v>
      </c>
      <c r="BT14" s="224">
        <v>0</v>
      </c>
      <c r="BU14" s="224">
        <v>0</v>
      </c>
      <c r="BV14" s="224">
        <v>0</v>
      </c>
      <c r="BW14" s="224">
        <v>0</v>
      </c>
      <c r="BX14" s="224">
        <v>0</v>
      </c>
      <c r="BY14" s="224">
        <v>0</v>
      </c>
      <c r="BZ14" s="224">
        <v>0</v>
      </c>
      <c r="CA14" s="224">
        <v>0</v>
      </c>
      <c r="CB14" s="224">
        <v>0</v>
      </c>
      <c r="CC14" s="224">
        <v>0</v>
      </c>
      <c r="CD14" s="224">
        <v>0</v>
      </c>
      <c r="CE14" s="224">
        <v>0</v>
      </c>
      <c r="CF14" s="224">
        <v>0</v>
      </c>
      <c r="CG14" s="224">
        <v>0</v>
      </c>
      <c r="CH14" s="224">
        <v>0</v>
      </c>
      <c r="CI14" s="224">
        <v>0</v>
      </c>
      <c r="CJ14" s="224">
        <v>0</v>
      </c>
      <c r="CK14" s="224">
        <v>0</v>
      </c>
      <c r="CL14" s="224">
        <v>0</v>
      </c>
      <c r="CM14" s="224">
        <v>0</v>
      </c>
      <c r="CN14" s="224">
        <v>0</v>
      </c>
      <c r="CO14" s="224">
        <v>0</v>
      </c>
      <c r="CP14" s="224">
        <v>0</v>
      </c>
      <c r="CQ14" s="224">
        <v>0</v>
      </c>
      <c r="CR14" s="224">
        <v>0</v>
      </c>
      <c r="CS14" s="224">
        <v>0</v>
      </c>
      <c r="CT14" s="224">
        <v>0</v>
      </c>
      <c r="CU14" s="224">
        <v>0</v>
      </c>
      <c r="CV14" s="224">
        <v>0</v>
      </c>
      <c r="CW14" s="224">
        <v>0</v>
      </c>
      <c r="CX14" s="224">
        <v>0</v>
      </c>
      <c r="CY14" s="224">
        <v>0</v>
      </c>
      <c r="CZ14" s="224">
        <v>0</v>
      </c>
      <c r="DA14" s="224">
        <v>0</v>
      </c>
      <c r="DB14" s="224">
        <v>0</v>
      </c>
      <c r="DC14" s="224">
        <v>0</v>
      </c>
      <c r="DD14" s="224">
        <v>0</v>
      </c>
      <c r="DE14" s="224">
        <v>0</v>
      </c>
      <c r="DF14" s="224">
        <v>0</v>
      </c>
      <c r="DG14" s="224">
        <v>0</v>
      </c>
      <c r="DH14" s="224">
        <v>0</v>
      </c>
      <c r="DI14" s="224">
        <v>0</v>
      </c>
      <c r="DJ14" s="224">
        <v>0</v>
      </c>
      <c r="DK14" s="224">
        <v>0</v>
      </c>
      <c r="DL14" s="224">
        <v>0</v>
      </c>
      <c r="DM14" s="224">
        <v>0</v>
      </c>
      <c r="DN14" s="224">
        <v>0</v>
      </c>
      <c r="DO14" s="224">
        <v>0</v>
      </c>
      <c r="DP14" s="224">
        <v>0</v>
      </c>
      <c r="DQ14" s="224">
        <v>0</v>
      </c>
      <c r="DR14" s="224">
        <v>0</v>
      </c>
      <c r="DS14" s="224">
        <v>0</v>
      </c>
      <c r="DT14" s="224">
        <v>0</v>
      </c>
      <c r="DU14" s="224">
        <v>0</v>
      </c>
      <c r="DV14" s="224">
        <v>0</v>
      </c>
      <c r="DW14" s="224">
        <v>0</v>
      </c>
      <c r="DX14" s="224">
        <v>0</v>
      </c>
      <c r="DY14" s="224">
        <v>0</v>
      </c>
      <c r="DZ14" s="224">
        <v>0</v>
      </c>
      <c r="EA14" s="224">
        <v>0</v>
      </c>
      <c r="EB14" s="224">
        <v>0</v>
      </c>
      <c r="EC14" s="224">
        <v>0</v>
      </c>
      <c r="ED14" s="224">
        <v>0</v>
      </c>
      <c r="EE14" s="224">
        <v>0</v>
      </c>
      <c r="EF14" s="224">
        <v>0</v>
      </c>
      <c r="EG14" s="224">
        <v>0</v>
      </c>
      <c r="EH14" s="224">
        <v>0</v>
      </c>
      <c r="EI14" s="224">
        <v>0</v>
      </c>
      <c r="EJ14" s="224">
        <v>0</v>
      </c>
      <c r="EK14" s="224">
        <v>0</v>
      </c>
      <c r="EL14" s="224">
        <v>0</v>
      </c>
      <c r="EM14" s="224">
        <v>0</v>
      </c>
      <c r="EN14" s="224">
        <v>0</v>
      </c>
      <c r="EO14" s="224">
        <v>0</v>
      </c>
      <c r="EP14" s="224">
        <v>0</v>
      </c>
      <c r="EQ14" s="224">
        <v>0</v>
      </c>
      <c r="ER14" s="224">
        <v>0</v>
      </c>
      <c r="ES14" s="224">
        <v>0</v>
      </c>
      <c r="ET14" s="224">
        <v>0</v>
      </c>
      <c r="EU14" s="224">
        <v>0</v>
      </c>
      <c r="EV14" s="224">
        <v>0</v>
      </c>
      <c r="EW14" s="224">
        <v>0</v>
      </c>
      <c r="EX14" s="224">
        <v>0</v>
      </c>
      <c r="EY14" s="224">
        <v>0</v>
      </c>
      <c r="EZ14" s="224">
        <v>0</v>
      </c>
      <c r="FA14" s="224">
        <v>0</v>
      </c>
      <c r="FB14" s="224">
        <v>0</v>
      </c>
      <c r="FC14" s="224">
        <v>0</v>
      </c>
      <c r="FD14" s="224">
        <v>0</v>
      </c>
      <c r="FE14" s="224">
        <v>0</v>
      </c>
      <c r="FF14" s="224">
        <v>0</v>
      </c>
      <c r="FG14" s="224">
        <v>0</v>
      </c>
      <c r="FH14" s="224">
        <v>0</v>
      </c>
      <c r="FI14" s="224">
        <v>0</v>
      </c>
      <c r="FJ14" s="224">
        <v>0</v>
      </c>
      <c r="FK14" s="224">
        <v>0</v>
      </c>
      <c r="FL14" s="224">
        <v>0</v>
      </c>
      <c r="FM14" s="224">
        <v>0</v>
      </c>
      <c r="FN14" s="224">
        <v>0</v>
      </c>
      <c r="FO14" s="224">
        <v>0</v>
      </c>
      <c r="FP14" s="224">
        <v>0</v>
      </c>
      <c r="FQ14" s="224">
        <v>0</v>
      </c>
      <c r="FR14" s="224">
        <v>0</v>
      </c>
      <c r="FS14" s="224">
        <v>0</v>
      </c>
      <c r="FT14" s="224">
        <v>0</v>
      </c>
      <c r="FU14" s="224">
        <v>0</v>
      </c>
      <c r="FV14" s="224">
        <v>0</v>
      </c>
      <c r="FW14" s="224">
        <v>0</v>
      </c>
      <c r="FX14" s="224">
        <v>0</v>
      </c>
      <c r="FY14" s="224">
        <v>0</v>
      </c>
      <c r="FZ14" s="224">
        <v>0</v>
      </c>
      <c r="GA14" s="224">
        <v>0</v>
      </c>
      <c r="GB14" s="224">
        <v>0</v>
      </c>
      <c r="GC14" s="224">
        <v>0</v>
      </c>
      <c r="GD14" s="224">
        <v>0</v>
      </c>
      <c r="GE14" s="224">
        <v>0</v>
      </c>
      <c r="GF14" s="224">
        <v>0</v>
      </c>
      <c r="GG14" s="224">
        <v>0</v>
      </c>
      <c r="GH14" s="224">
        <v>0</v>
      </c>
      <c r="GI14" s="224">
        <v>0</v>
      </c>
      <c r="GJ14" s="224">
        <v>0</v>
      </c>
      <c r="GK14" s="224">
        <v>0</v>
      </c>
      <c r="GL14" s="224">
        <v>0</v>
      </c>
      <c r="GM14" s="224">
        <v>0</v>
      </c>
      <c r="GN14" s="224">
        <v>0</v>
      </c>
      <c r="GO14" s="224">
        <v>0</v>
      </c>
      <c r="GP14" s="224">
        <v>0</v>
      </c>
      <c r="GQ14" s="224">
        <v>0</v>
      </c>
      <c r="GR14" s="224">
        <v>0</v>
      </c>
      <c r="GS14" s="224">
        <v>0</v>
      </c>
      <c r="GT14" s="224">
        <v>0</v>
      </c>
      <c r="GU14" s="224">
        <v>0</v>
      </c>
      <c r="GV14" s="224">
        <v>0</v>
      </c>
      <c r="GW14" s="224">
        <v>0</v>
      </c>
      <c r="GX14" s="224">
        <v>0</v>
      </c>
      <c r="GY14" s="224">
        <v>0</v>
      </c>
      <c r="GZ14" s="224">
        <v>0</v>
      </c>
      <c r="HA14" s="224">
        <v>0</v>
      </c>
      <c r="HB14" s="224">
        <v>0</v>
      </c>
      <c r="HC14" s="224">
        <v>0</v>
      </c>
      <c r="HD14" s="224">
        <v>0</v>
      </c>
      <c r="HE14" s="224">
        <v>0</v>
      </c>
      <c r="HF14" s="224">
        <v>0</v>
      </c>
      <c r="HG14" s="224">
        <v>0</v>
      </c>
      <c r="HH14" s="224">
        <v>0</v>
      </c>
      <c r="HI14" s="224">
        <v>0</v>
      </c>
      <c r="HJ14" s="224">
        <v>0</v>
      </c>
      <c r="HK14" s="224">
        <v>0</v>
      </c>
      <c r="HL14" s="224">
        <v>0</v>
      </c>
      <c r="HM14" s="224">
        <v>0</v>
      </c>
      <c r="HN14" s="224">
        <v>0</v>
      </c>
      <c r="HO14" s="224">
        <v>0</v>
      </c>
      <c r="HP14" s="224">
        <v>0</v>
      </c>
      <c r="HQ14" s="224">
        <v>0</v>
      </c>
      <c r="HR14" s="224">
        <v>0</v>
      </c>
      <c r="HS14" s="224">
        <v>0</v>
      </c>
      <c r="HT14" s="224">
        <v>0</v>
      </c>
      <c r="HU14" s="224">
        <v>0</v>
      </c>
    </row>
    <row r="15" spans="1:16362" x14ac:dyDescent="0.25">
      <c r="A15" s="229">
        <v>123</v>
      </c>
      <c r="B15" s="238" t="s">
        <v>205</v>
      </c>
      <c r="C15" s="228">
        <v>3250.2205849900001</v>
      </c>
      <c r="D15" s="228">
        <v>3529.2029509500007</v>
      </c>
      <c r="E15" s="228">
        <v>3600.7733115700003</v>
      </c>
      <c r="F15" s="228">
        <v>3113.9261807500006</v>
      </c>
      <c r="G15" s="228">
        <v>3287.26349218</v>
      </c>
      <c r="H15" s="228">
        <v>3884.7895335400003</v>
      </c>
      <c r="I15" s="228">
        <v>3721.8456848600017</v>
      </c>
      <c r="J15" s="228">
        <v>3073.2626794500002</v>
      </c>
      <c r="K15" s="228">
        <v>3636.2082725600008</v>
      </c>
      <c r="L15" s="228">
        <v>3731.5246104700018</v>
      </c>
      <c r="M15" s="228">
        <v>3663.4510869933351</v>
      </c>
      <c r="N15" s="228">
        <v>3413.8054798099997</v>
      </c>
      <c r="O15" s="228">
        <v>3911.5479619099979</v>
      </c>
      <c r="P15" s="228">
        <v>727.52729270999987</v>
      </c>
      <c r="Q15" s="228">
        <v>664.99284236000028</v>
      </c>
      <c r="R15" s="228">
        <v>1030.4320739999996</v>
      </c>
      <c r="S15" s="228">
        <v>827.26837592000038</v>
      </c>
      <c r="T15" s="228">
        <v>825.48748880000016</v>
      </c>
      <c r="U15" s="228">
        <v>807.63769792000016</v>
      </c>
      <c r="V15" s="228">
        <v>929.92646938999951</v>
      </c>
      <c r="W15" s="228">
        <v>966.1512948400009</v>
      </c>
      <c r="X15" s="228">
        <v>754.18686047999995</v>
      </c>
      <c r="Y15" s="228">
        <v>996.08116877999987</v>
      </c>
      <c r="Z15" s="228">
        <v>577.95887895000033</v>
      </c>
      <c r="AA15" s="228">
        <v>1272.5464033600001</v>
      </c>
      <c r="AB15" s="228">
        <v>375.28306175000006</v>
      </c>
      <c r="AC15" s="228">
        <v>793.59222068999998</v>
      </c>
      <c r="AD15" s="228">
        <v>1008.6786038499993</v>
      </c>
      <c r="AE15" s="228">
        <v>936.37229446000117</v>
      </c>
      <c r="AF15" s="228">
        <v>765.72241952000002</v>
      </c>
      <c r="AG15" s="228">
        <v>805.99127328999964</v>
      </c>
      <c r="AH15" s="228">
        <v>585.79578986000001</v>
      </c>
      <c r="AI15" s="228">
        <v>1129.7540095100001</v>
      </c>
      <c r="AJ15" s="228">
        <v>778.53473305</v>
      </c>
      <c r="AK15" s="228">
        <v>998.41654960000017</v>
      </c>
      <c r="AL15" s="228">
        <v>1046.5670748600003</v>
      </c>
      <c r="AM15" s="228">
        <v>1061.2711760299999</v>
      </c>
      <c r="AN15" s="228">
        <v>624.45770964000008</v>
      </c>
      <c r="AO15" s="228">
        <v>1108.8622449300001</v>
      </c>
      <c r="AP15" s="228">
        <v>824.18437991000019</v>
      </c>
      <c r="AQ15" s="228">
        <v>1164.3413503800009</v>
      </c>
      <c r="AR15" s="228">
        <v>435.08225718000006</v>
      </c>
      <c r="AS15" s="228">
        <v>1163.1302496700005</v>
      </c>
      <c r="AT15" s="249">
        <v>582.48891997999954</v>
      </c>
      <c r="AU15" s="249">
        <v>892.56125262</v>
      </c>
      <c r="AV15" s="249">
        <v>762.60695477000036</v>
      </c>
      <c r="AW15" s="249">
        <v>915.0377574299996</v>
      </c>
      <c r="AX15" s="249">
        <v>570.32404754999936</v>
      </c>
      <c r="AY15" s="249">
        <v>1388.2395128100011</v>
      </c>
      <c r="AZ15" s="249">
        <v>805.08374102000016</v>
      </c>
      <c r="BA15" s="249">
        <v>931.61473414000068</v>
      </c>
      <c r="BB15" s="249">
        <v>905.20003893999933</v>
      </c>
      <c r="BC15" s="249">
        <v>1089.6260963700015</v>
      </c>
      <c r="BD15" s="249">
        <v>913.85029438000015</v>
      </c>
      <c r="BE15" s="249">
        <v>906.57745366000086</v>
      </c>
      <c r="BF15" s="249">
        <v>864.66610904999879</v>
      </c>
      <c r="BG15" s="249">
        <v>978.35722990333579</v>
      </c>
      <c r="BH15" s="249">
        <v>784.7615793799996</v>
      </c>
      <c r="BI15" s="249">
        <v>790.52926451000087</v>
      </c>
      <c r="BJ15" s="249">
        <v>866.93254376499965</v>
      </c>
      <c r="BK15" s="249">
        <v>971.58209215499971</v>
      </c>
      <c r="BL15" s="249">
        <v>959.19961668999917</v>
      </c>
      <c r="BM15" s="249">
        <v>915.84807157</v>
      </c>
      <c r="BN15" s="249">
        <v>974.30827129999886</v>
      </c>
      <c r="BO15" s="249">
        <v>1062.1920023499997</v>
      </c>
      <c r="BP15" s="249">
        <v>1073.9935743500012</v>
      </c>
      <c r="BQ15" s="224">
        <v>244.15649097000002</v>
      </c>
      <c r="BR15" s="224">
        <v>232.37684350999999</v>
      </c>
      <c r="BS15" s="224">
        <v>250.99395822999986</v>
      </c>
      <c r="BT15" s="224">
        <v>199.87018823000028</v>
      </c>
      <c r="BU15" s="224">
        <v>225.78686953999977</v>
      </c>
      <c r="BV15" s="224">
        <v>239.33578459000023</v>
      </c>
      <c r="BW15" s="224">
        <v>240.06309101999977</v>
      </c>
      <c r="BX15" s="224">
        <v>323.51961252000001</v>
      </c>
      <c r="BY15" s="224">
        <v>466.84937045999982</v>
      </c>
      <c r="BZ15" s="224">
        <v>250.73514957999942</v>
      </c>
      <c r="CA15" s="224">
        <v>260.3265513700012</v>
      </c>
      <c r="CB15" s="224">
        <v>316.20667496999977</v>
      </c>
      <c r="CC15" s="224">
        <v>311.82409691000004</v>
      </c>
      <c r="CD15" s="224">
        <v>257.55412382999992</v>
      </c>
      <c r="CE15" s="224">
        <v>256.1092680600002</v>
      </c>
      <c r="CF15" s="224">
        <v>209.91859468999974</v>
      </c>
      <c r="CG15" s="224">
        <v>250.04355075999979</v>
      </c>
      <c r="CH15" s="224">
        <v>347.67555247000064</v>
      </c>
      <c r="CI15" s="224">
        <v>302.01457935999929</v>
      </c>
      <c r="CJ15" s="224">
        <v>327.50855569000055</v>
      </c>
      <c r="CK15" s="224">
        <v>300.40333433999967</v>
      </c>
      <c r="CL15" s="224">
        <v>333.7823941100005</v>
      </c>
      <c r="CM15" s="224">
        <v>287.16245062999997</v>
      </c>
      <c r="CN15" s="224">
        <v>345.20645010000044</v>
      </c>
      <c r="CO15" s="224">
        <v>138.71854695000002</v>
      </c>
      <c r="CP15" s="224">
        <v>365.44334412999996</v>
      </c>
      <c r="CQ15" s="224">
        <v>250.02496939999997</v>
      </c>
      <c r="CR15" s="224">
        <v>343.28946887000029</v>
      </c>
      <c r="CS15" s="224">
        <v>322.44068687999993</v>
      </c>
      <c r="CT15" s="224">
        <v>330.35101302999965</v>
      </c>
      <c r="CU15" s="224">
        <v>368.51601808999976</v>
      </c>
      <c r="CV15" s="224">
        <v>103.35738539000067</v>
      </c>
      <c r="CW15" s="224">
        <v>106.08547546999989</v>
      </c>
      <c r="CX15" s="224">
        <v>327.41699078000011</v>
      </c>
      <c r="CY15" s="224">
        <v>121.34977026999968</v>
      </c>
      <c r="CZ15" s="224">
        <v>823.77964231000033</v>
      </c>
      <c r="DA15" s="224">
        <v>69.560373370000008</v>
      </c>
      <c r="DB15" s="224">
        <v>41.777383870000008</v>
      </c>
      <c r="DC15" s="224">
        <v>263.94530451000003</v>
      </c>
      <c r="DD15" s="224">
        <v>356.45129944999991</v>
      </c>
      <c r="DE15" s="224">
        <v>53.532040000000052</v>
      </c>
      <c r="DF15" s="224">
        <v>383.60888124000007</v>
      </c>
      <c r="DG15" s="224">
        <v>493.21668952000027</v>
      </c>
      <c r="DH15" s="224">
        <v>250.8515781499998</v>
      </c>
      <c r="DI15" s="224">
        <v>264.61033617999919</v>
      </c>
      <c r="DJ15" s="224">
        <v>245.35571879000145</v>
      </c>
      <c r="DK15" s="224">
        <v>239.76857564999909</v>
      </c>
      <c r="DL15" s="224">
        <v>451.24800002000063</v>
      </c>
      <c r="DM15" s="224">
        <v>235.93293059000001</v>
      </c>
      <c r="DN15" s="224">
        <v>225.57339662999999</v>
      </c>
      <c r="DO15" s="224">
        <v>304.21609230000001</v>
      </c>
      <c r="DP15" s="224">
        <v>218.06004579</v>
      </c>
      <c r="DQ15" s="224">
        <v>312.43773831999954</v>
      </c>
      <c r="DR15" s="224">
        <v>275.4934891800001</v>
      </c>
      <c r="DS15" s="224">
        <v>233.0363403500005</v>
      </c>
      <c r="DT15" s="224">
        <v>280.01696112999957</v>
      </c>
      <c r="DU15" s="224">
        <v>72.742488379999941</v>
      </c>
      <c r="DV15" s="224">
        <v>477.93355532000032</v>
      </c>
      <c r="DW15" s="224">
        <v>314.83561174999977</v>
      </c>
      <c r="DX15" s="224">
        <v>336.98484243999997</v>
      </c>
      <c r="DY15" s="224">
        <v>209.45105208000004</v>
      </c>
      <c r="DZ15" s="224">
        <v>320.29335519</v>
      </c>
      <c r="EA15" s="224">
        <v>248.79032577999999</v>
      </c>
      <c r="EB15" s="224">
        <v>373.58688625999991</v>
      </c>
      <c r="EC15" s="224">
        <v>337.12971761999984</v>
      </c>
      <c r="ED15" s="224">
        <v>287.69994572000041</v>
      </c>
      <c r="EE15" s="224">
        <v>411.43087551000031</v>
      </c>
      <c r="EF15" s="224">
        <v>352.68042793999984</v>
      </c>
      <c r="EG15" s="224">
        <v>282.45577141000012</v>
      </c>
      <c r="EH15" s="224">
        <v>309.64388632000009</v>
      </c>
      <c r="EI15" s="224">
        <v>327.71334936999938</v>
      </c>
      <c r="EJ15" s="224">
        <v>423.91394034000052</v>
      </c>
      <c r="EK15" s="224">
        <v>250.11273077000001</v>
      </c>
      <c r="EL15" s="224">
        <v>273.14881135999997</v>
      </c>
      <c r="EM15" s="224">
        <v>101.19616751000009</v>
      </c>
      <c r="EN15" s="224">
        <v>459.59337781000011</v>
      </c>
      <c r="EO15" s="224">
        <v>299.70794300000006</v>
      </c>
      <c r="EP15" s="224">
        <v>349.56092411999992</v>
      </c>
      <c r="EQ15" s="224">
        <v>280.00259298999998</v>
      </c>
      <c r="ER15" s="224">
        <v>253.50736492000075</v>
      </c>
      <c r="ES15" s="224">
        <v>290.67442199999942</v>
      </c>
      <c r="ET15" s="224">
        <v>127.74370894999905</v>
      </c>
      <c r="EU15" s="224">
        <v>136.68686829000026</v>
      </c>
      <c r="EV15" s="224">
        <v>899.91077314000154</v>
      </c>
      <c r="EW15" s="224">
        <v>13.447577339999999</v>
      </c>
      <c r="EX15" s="224">
        <v>302.65999148999992</v>
      </c>
      <c r="EY15" s="224">
        <v>118.97468835000011</v>
      </c>
      <c r="EZ15" s="224">
        <v>144.30787768999988</v>
      </c>
      <c r="FA15" s="224">
        <v>820.82196233000025</v>
      </c>
      <c r="FB15" s="224">
        <v>198.00040965000034</v>
      </c>
      <c r="FC15" s="224">
        <v>189.2132387499997</v>
      </c>
      <c r="FD15" s="224">
        <v>217.35217115999941</v>
      </c>
      <c r="FE15" s="224">
        <v>175.92351007000039</v>
      </c>
      <c r="FF15" s="224">
        <v>219.162667760001</v>
      </c>
      <c r="FG15" s="224">
        <v>193.21138740000009</v>
      </c>
      <c r="FH15" s="224">
        <v>480.18719745999886</v>
      </c>
      <c r="FI15" s="224">
        <v>246.27879504000001</v>
      </c>
      <c r="FJ15" s="224">
        <v>231.77977862999995</v>
      </c>
      <c r="FK15" s="224">
        <v>284.54838110000043</v>
      </c>
      <c r="FL15" s="224">
        <v>309.5505353299996</v>
      </c>
      <c r="FM15" s="224">
        <v>271.71681667999997</v>
      </c>
      <c r="FN15" s="224">
        <v>333.77040542000015</v>
      </c>
      <c r="FO15" s="224">
        <v>243.3315098700001</v>
      </c>
      <c r="FP15" s="224">
        <v>245.89748383999935</v>
      </c>
      <c r="FQ15" s="224">
        <v>81.095053839999878</v>
      </c>
      <c r="FR15" s="224">
        <v>417.55410341000083</v>
      </c>
      <c r="FS15" s="224">
        <v>236.70694948000053</v>
      </c>
      <c r="FT15" s="224">
        <v>733.97845991999975</v>
      </c>
      <c r="FU15" s="224">
        <v>73.445517615</v>
      </c>
      <c r="FV15" s="224">
        <v>448.34450397499978</v>
      </c>
      <c r="FW15" s="224">
        <v>283.29371943000035</v>
      </c>
      <c r="FX15" s="224">
        <v>272.40170526999941</v>
      </c>
      <c r="FY15" s="224">
        <v>108.70728847000029</v>
      </c>
      <c r="FZ15" s="224">
        <v>550.50574040000095</v>
      </c>
      <c r="GA15" s="224">
        <v>305.88211226999863</v>
      </c>
      <c r="GB15" s="224">
        <v>293.7885213400009</v>
      </c>
      <c r="GC15" s="224">
        <v>305.5294053299998</v>
      </c>
      <c r="GD15" s="224">
        <v>300.15086229000184</v>
      </c>
      <c r="GE15" s="224">
        <v>366.18803037999771</v>
      </c>
      <c r="GF15" s="224">
        <v>423.2872037000019</v>
      </c>
      <c r="GG15" s="224">
        <v>16.54454535</v>
      </c>
      <c r="GH15" s="224">
        <v>575.83006267999974</v>
      </c>
      <c r="GI15" s="224">
        <v>321.47568635000044</v>
      </c>
      <c r="GJ15" s="224">
        <v>321.6024103099993</v>
      </c>
      <c r="GK15" s="224">
        <v>296.81276059000083</v>
      </c>
      <c r="GL15" s="224">
        <v>288.16228276000078</v>
      </c>
      <c r="GM15" s="224">
        <v>285.0000863299997</v>
      </c>
      <c r="GN15" s="224">
        <v>311.74018582999878</v>
      </c>
      <c r="GO15" s="224">
        <v>267.9258368900002</v>
      </c>
      <c r="GP15" s="224">
        <v>295.15422109000048</v>
      </c>
      <c r="GQ15" s="224">
        <v>286.30300933333399</v>
      </c>
      <c r="GR15" s="224">
        <v>396.89999948000121</v>
      </c>
      <c r="GS15" s="224">
        <v>244.92654110999987</v>
      </c>
      <c r="GT15" s="224">
        <v>256.83326389999985</v>
      </c>
      <c r="GU15" s="224">
        <v>283.00177436999985</v>
      </c>
      <c r="GV15" s="224">
        <v>261.39629917000042</v>
      </c>
      <c r="GW15" s="224">
        <v>262.90675619000024</v>
      </c>
      <c r="GX15" s="224">
        <v>266.22620915000027</v>
      </c>
      <c r="GY15" s="224">
        <v>300.11824399999909</v>
      </c>
      <c r="GZ15" s="224">
        <v>276.67369509000082</v>
      </c>
      <c r="HA15" s="224">
        <v>290.14060467499974</v>
      </c>
      <c r="HB15" s="224">
        <v>283.99883989499983</v>
      </c>
      <c r="HC15" s="224">
        <v>282.69803761999958</v>
      </c>
      <c r="HD15" s="224">
        <v>404.8852146400003</v>
      </c>
      <c r="HE15" s="224">
        <v>293.44702110000003</v>
      </c>
      <c r="HF15" s="224">
        <v>335.89560133999998</v>
      </c>
      <c r="HG15" s="224">
        <v>329.8569942499991</v>
      </c>
      <c r="HH15" s="224">
        <v>331.319443430001</v>
      </c>
      <c r="HI15" s="224">
        <v>296.3746132899995</v>
      </c>
      <c r="HJ15" s="224">
        <v>288.15401484999944</v>
      </c>
      <c r="HK15" s="224">
        <v>307.86359598999979</v>
      </c>
      <c r="HL15" s="224">
        <v>307.92592600999967</v>
      </c>
      <c r="HM15" s="224">
        <v>358.5187492999994</v>
      </c>
      <c r="HN15" s="224">
        <v>327.46707612999938</v>
      </c>
      <c r="HO15" s="224">
        <v>319.15485178000222</v>
      </c>
      <c r="HP15" s="224">
        <v>415.57007443999805</v>
      </c>
      <c r="HQ15" s="224">
        <v>319.34337919000035</v>
      </c>
      <c r="HR15" s="224">
        <v>389.89202016000036</v>
      </c>
      <c r="HS15" s="224">
        <v>364.75817500000034</v>
      </c>
      <c r="HT15" s="224">
        <v>387.17576852999895</v>
      </c>
      <c r="HU15" s="224">
        <v>356.02497535980228</v>
      </c>
    </row>
    <row r="16" spans="1:16362" x14ac:dyDescent="0.25">
      <c r="A16" s="229">
        <v>124</v>
      </c>
      <c r="B16" s="238" t="s">
        <v>51</v>
      </c>
      <c r="C16" s="228">
        <v>2.4107284962899982E-2</v>
      </c>
      <c r="D16" s="228">
        <v>0</v>
      </c>
      <c r="E16" s="228">
        <v>2.2449488650536163E-2</v>
      </c>
      <c r="F16" s="228">
        <v>0.3889166667634919</v>
      </c>
      <c r="G16" s="228">
        <v>0.13533332999999823</v>
      </c>
      <c r="H16" s="228">
        <v>0.96882033000000201</v>
      </c>
      <c r="I16" s="228">
        <v>0.43134</v>
      </c>
      <c r="J16" s="228">
        <v>2.2156842699999979</v>
      </c>
      <c r="K16" s="228">
        <v>14.595878789999999</v>
      </c>
      <c r="L16" s="228">
        <v>20.516275534000002</v>
      </c>
      <c r="M16" s="228">
        <v>18.01734218</v>
      </c>
      <c r="N16" s="228">
        <v>45.25754867700001</v>
      </c>
      <c r="O16" s="228">
        <v>74.301956050000015</v>
      </c>
      <c r="P16" s="228">
        <v>0</v>
      </c>
      <c r="Q16" s="228">
        <v>2.4107284962899982E-2</v>
      </c>
      <c r="R16" s="228">
        <v>0</v>
      </c>
      <c r="S16" s="228">
        <v>0</v>
      </c>
      <c r="T16" s="228">
        <v>0</v>
      </c>
      <c r="U16" s="228">
        <v>0</v>
      </c>
      <c r="V16" s="228">
        <v>0</v>
      </c>
      <c r="W16" s="228">
        <v>0</v>
      </c>
      <c r="X16" s="228">
        <v>2.2449488650536163E-2</v>
      </c>
      <c r="Y16" s="228">
        <v>0</v>
      </c>
      <c r="Z16" s="228">
        <v>0</v>
      </c>
      <c r="AA16" s="228">
        <v>0</v>
      </c>
      <c r="AB16" s="228">
        <v>0</v>
      </c>
      <c r="AC16" s="228">
        <v>0</v>
      </c>
      <c r="AD16" s="228">
        <v>0</v>
      </c>
      <c r="AE16" s="228">
        <v>0.3889166667634919</v>
      </c>
      <c r="AF16" s="228">
        <v>0</v>
      </c>
      <c r="AG16" s="228">
        <v>0.13533332999999823</v>
      </c>
      <c r="AH16" s="228">
        <v>0</v>
      </c>
      <c r="AI16" s="228">
        <v>0</v>
      </c>
      <c r="AJ16" s="228">
        <v>0</v>
      </c>
      <c r="AK16" s="228">
        <v>0.71907160999999942</v>
      </c>
      <c r="AL16" s="228">
        <v>0.24974872000000253</v>
      </c>
      <c r="AM16" s="228">
        <v>0</v>
      </c>
      <c r="AN16" s="228">
        <v>0</v>
      </c>
      <c r="AO16" s="228">
        <v>0.43134</v>
      </c>
      <c r="AP16" s="228">
        <v>0</v>
      </c>
      <c r="AQ16" s="228">
        <v>0</v>
      </c>
      <c r="AR16" s="228">
        <v>0</v>
      </c>
      <c r="AS16" s="228">
        <v>0.13228365999999844</v>
      </c>
      <c r="AT16" s="249">
        <v>2.0567567699999993</v>
      </c>
      <c r="AU16" s="249">
        <v>2.6643839999999998E-2</v>
      </c>
      <c r="AV16" s="249">
        <v>4.0880263400000016</v>
      </c>
      <c r="AW16" s="249">
        <v>0.92169017999999925</v>
      </c>
      <c r="AX16" s="249">
        <v>3.9709208899999999</v>
      </c>
      <c r="AY16" s="249">
        <v>5.6152413799999996</v>
      </c>
      <c r="AZ16" s="249">
        <v>3.9640130099999999</v>
      </c>
      <c r="BA16" s="249">
        <v>6.7175373840000017</v>
      </c>
      <c r="BB16" s="249">
        <v>3.9640130099999995</v>
      </c>
      <c r="BC16" s="249">
        <v>5.8707121300000003</v>
      </c>
      <c r="BD16" s="249">
        <v>3.9640130099999999</v>
      </c>
      <c r="BE16" s="249">
        <v>5.8707121300000011</v>
      </c>
      <c r="BF16" s="249">
        <v>2.19576305</v>
      </c>
      <c r="BG16" s="249">
        <v>5.9868539900000002</v>
      </c>
      <c r="BH16" s="249">
        <v>11.259306440000001</v>
      </c>
      <c r="BI16" s="249">
        <v>8.0139572300000008</v>
      </c>
      <c r="BJ16" s="249">
        <v>19.514971256999999</v>
      </c>
      <c r="BK16" s="249">
        <v>6.4693137499999995</v>
      </c>
      <c r="BL16" s="249">
        <v>19.214351979999996</v>
      </c>
      <c r="BM16" s="249">
        <v>11.599380660000001</v>
      </c>
      <c r="BN16" s="249">
        <v>19.308650459999999</v>
      </c>
      <c r="BO16" s="249">
        <v>24.179572949999997</v>
      </c>
      <c r="BP16" s="249">
        <v>22.659056040000007</v>
      </c>
      <c r="BQ16" s="228">
        <v>0</v>
      </c>
      <c r="BR16" s="228">
        <v>0</v>
      </c>
      <c r="BS16" s="228">
        <v>0</v>
      </c>
      <c r="BT16" s="228">
        <v>0</v>
      </c>
      <c r="BU16" s="228">
        <v>2.4107284962899982E-2</v>
      </c>
      <c r="BV16" s="228">
        <v>0</v>
      </c>
      <c r="BW16" s="228">
        <v>0</v>
      </c>
      <c r="BX16" s="228">
        <v>0</v>
      </c>
      <c r="BY16" s="228">
        <v>0</v>
      </c>
      <c r="BZ16" s="228">
        <v>0</v>
      </c>
      <c r="CA16" s="228">
        <v>0</v>
      </c>
      <c r="CB16" s="228">
        <v>0</v>
      </c>
      <c r="CC16" s="228">
        <v>0</v>
      </c>
      <c r="CD16" s="228">
        <v>0</v>
      </c>
      <c r="CE16" s="228">
        <v>0</v>
      </c>
      <c r="CF16" s="228">
        <v>0</v>
      </c>
      <c r="CG16" s="228">
        <v>0</v>
      </c>
      <c r="CH16" s="228">
        <v>0</v>
      </c>
      <c r="CI16" s="228">
        <v>0</v>
      </c>
      <c r="CJ16" s="228">
        <v>0</v>
      </c>
      <c r="CK16" s="228">
        <v>0</v>
      </c>
      <c r="CL16" s="228">
        <v>0</v>
      </c>
      <c r="CM16" s="228">
        <v>0</v>
      </c>
      <c r="CN16" s="228">
        <v>0</v>
      </c>
      <c r="CO16" s="228">
        <v>0</v>
      </c>
      <c r="CP16" s="228">
        <v>2.2449488650536163E-2</v>
      </c>
      <c r="CQ16" s="228">
        <v>0</v>
      </c>
      <c r="CR16" s="228">
        <v>0</v>
      </c>
      <c r="CS16" s="228">
        <v>0</v>
      </c>
      <c r="CT16" s="228">
        <v>0</v>
      </c>
      <c r="CU16" s="228">
        <v>0</v>
      </c>
      <c r="CV16" s="228">
        <v>0</v>
      </c>
      <c r="CW16" s="228">
        <v>0</v>
      </c>
      <c r="CX16" s="228">
        <v>0</v>
      </c>
      <c r="CY16" s="228">
        <v>0</v>
      </c>
      <c r="CZ16" s="228">
        <v>0</v>
      </c>
      <c r="DA16" s="228">
        <v>0</v>
      </c>
      <c r="DB16" s="228">
        <v>0</v>
      </c>
      <c r="DC16" s="228">
        <v>0</v>
      </c>
      <c r="DD16" s="228">
        <v>0</v>
      </c>
      <c r="DE16" s="228">
        <v>0</v>
      </c>
      <c r="DF16" s="228">
        <v>0</v>
      </c>
      <c r="DG16" s="228">
        <v>0</v>
      </c>
      <c r="DH16" s="228">
        <v>0</v>
      </c>
      <c r="DI16" s="228">
        <v>0</v>
      </c>
      <c r="DJ16" s="228">
        <v>0</v>
      </c>
      <c r="DK16" s="228">
        <v>0</v>
      </c>
      <c r="DL16" s="228">
        <v>0.3889166667634919</v>
      </c>
      <c r="DM16" s="228">
        <v>0</v>
      </c>
      <c r="DN16" s="228">
        <v>0</v>
      </c>
      <c r="DO16" s="228">
        <v>0</v>
      </c>
      <c r="DP16" s="228">
        <v>0.13533332999999823</v>
      </c>
      <c r="DQ16" s="228">
        <v>0</v>
      </c>
      <c r="DR16" s="228">
        <v>0</v>
      </c>
      <c r="DS16" s="228">
        <v>0</v>
      </c>
      <c r="DT16" s="228">
        <v>0</v>
      </c>
      <c r="DU16" s="228">
        <v>0</v>
      </c>
      <c r="DV16" s="228">
        <v>0</v>
      </c>
      <c r="DW16" s="228">
        <v>0</v>
      </c>
      <c r="DX16" s="228">
        <v>0</v>
      </c>
      <c r="DY16" s="228">
        <v>0</v>
      </c>
      <c r="DZ16" s="228">
        <v>0</v>
      </c>
      <c r="EA16" s="228">
        <v>0</v>
      </c>
      <c r="EB16" s="228">
        <v>0</v>
      </c>
      <c r="EC16" s="228">
        <v>0.71907160999999942</v>
      </c>
      <c r="ED16" s="228">
        <v>0</v>
      </c>
      <c r="EE16" s="228">
        <v>0</v>
      </c>
      <c r="EF16" s="228">
        <v>0.24974872000000253</v>
      </c>
      <c r="EG16" s="228">
        <v>0</v>
      </c>
      <c r="EH16" s="228">
        <v>0</v>
      </c>
      <c r="EI16" s="228">
        <v>0</v>
      </c>
      <c r="EJ16" s="228">
        <v>0</v>
      </c>
      <c r="EK16" s="228">
        <v>0</v>
      </c>
      <c r="EL16" s="228">
        <v>0</v>
      </c>
      <c r="EM16" s="228">
        <v>0</v>
      </c>
      <c r="EN16" s="228">
        <v>0</v>
      </c>
      <c r="EO16" s="228">
        <v>0.43134</v>
      </c>
      <c r="EP16" s="228">
        <v>0</v>
      </c>
      <c r="EQ16" s="228">
        <v>0</v>
      </c>
      <c r="ER16" s="228">
        <v>0</v>
      </c>
      <c r="ES16" s="228">
        <v>0</v>
      </c>
      <c r="ET16" s="228">
        <v>0</v>
      </c>
      <c r="EU16" s="228">
        <v>0</v>
      </c>
      <c r="EV16" s="228">
        <v>0</v>
      </c>
      <c r="EW16" s="228">
        <v>0</v>
      </c>
      <c r="EX16" s="228">
        <v>0</v>
      </c>
      <c r="EY16" s="228">
        <v>0</v>
      </c>
      <c r="EZ16" s="228">
        <v>0</v>
      </c>
      <c r="FA16" s="228">
        <v>4.4669129999998954E-2</v>
      </c>
      <c r="FB16" s="228">
        <v>8.7614529999999483E-2</v>
      </c>
      <c r="FC16" s="228">
        <v>1.9545158300000001</v>
      </c>
      <c r="FD16" s="228">
        <v>0.10224093999999948</v>
      </c>
      <c r="FE16" s="228">
        <v>0</v>
      </c>
      <c r="FF16" s="228">
        <v>0</v>
      </c>
      <c r="FG16" s="228">
        <v>0</v>
      </c>
      <c r="FH16" s="228">
        <v>2.6643839999999998E-2</v>
      </c>
      <c r="FI16" s="228">
        <v>1.9545158300000001</v>
      </c>
      <c r="FJ16" s="228">
        <v>2.0094971799999999</v>
      </c>
      <c r="FK16" s="228">
        <v>0.12401333000000193</v>
      </c>
      <c r="FL16" s="228">
        <v>0</v>
      </c>
      <c r="FM16" s="228">
        <v>0.74867480000000008</v>
      </c>
      <c r="FN16" s="228">
        <v>0.17301537999999911</v>
      </c>
      <c r="FO16" s="228">
        <v>1.9545158300000001</v>
      </c>
      <c r="FP16" s="228">
        <v>2.0164050599999999</v>
      </c>
      <c r="FQ16" s="228">
        <v>0</v>
      </c>
      <c r="FR16" s="228">
        <v>4.696644319999999</v>
      </c>
      <c r="FS16" s="228">
        <v>0.77089035000000006</v>
      </c>
      <c r="FT16" s="228">
        <v>0.14770671000000013</v>
      </c>
      <c r="FU16" s="228">
        <v>1.9545158300000001</v>
      </c>
      <c r="FV16" s="228">
        <v>2.0094971799999999</v>
      </c>
      <c r="FW16" s="228">
        <v>0</v>
      </c>
      <c r="FX16" s="228">
        <v>5.9422187440000016</v>
      </c>
      <c r="FY16" s="228">
        <v>0.74867480000000008</v>
      </c>
      <c r="FZ16" s="228">
        <v>2.6643839999999998E-2</v>
      </c>
      <c r="GA16" s="228">
        <v>1.7682499599999999</v>
      </c>
      <c r="GB16" s="228">
        <v>2.1957630499999996</v>
      </c>
      <c r="GC16" s="228">
        <v>0</v>
      </c>
      <c r="GD16" s="228">
        <v>5.0225707100000001</v>
      </c>
      <c r="GE16" s="228">
        <v>0.82149758000000006</v>
      </c>
      <c r="GF16" s="228">
        <v>2.6643839999999998E-2</v>
      </c>
      <c r="GG16" s="228">
        <v>1.9545158300000001</v>
      </c>
      <c r="GH16" s="228">
        <v>2.0094971799999999</v>
      </c>
      <c r="GI16" s="228">
        <v>0</v>
      </c>
      <c r="GJ16" s="228">
        <v>5.022570710000001</v>
      </c>
      <c r="GK16" s="228">
        <v>0.82149758000000006</v>
      </c>
      <c r="GL16" s="228">
        <v>2.6643839999999998E-2</v>
      </c>
      <c r="GM16" s="228">
        <v>0.18626587</v>
      </c>
      <c r="GN16" s="228">
        <v>2.0094971799999999</v>
      </c>
      <c r="GO16" s="228">
        <v>0</v>
      </c>
      <c r="GP16" s="228">
        <v>5.13871257</v>
      </c>
      <c r="GQ16" s="228">
        <v>0.82149758000000006</v>
      </c>
      <c r="GR16" s="228">
        <v>2.6643839999999998E-2</v>
      </c>
      <c r="GS16" s="228">
        <v>0.18626587</v>
      </c>
      <c r="GT16" s="228">
        <v>2.9520535200000015</v>
      </c>
      <c r="GU16" s="228">
        <v>8.1209870500000001</v>
      </c>
      <c r="GV16" s="228">
        <v>6.050159540000001</v>
      </c>
      <c r="GW16" s="228">
        <v>0.93763770999999996</v>
      </c>
      <c r="GX16" s="228">
        <v>1.0261599800000001</v>
      </c>
      <c r="GY16" s="228">
        <v>1.08144076</v>
      </c>
      <c r="GZ16" s="228">
        <v>3.3050544500000001</v>
      </c>
      <c r="HA16" s="228">
        <v>15.128476046999999</v>
      </c>
      <c r="HB16" s="228">
        <v>4.7383947199999996</v>
      </c>
      <c r="HC16" s="228">
        <v>0.89006624000000023</v>
      </c>
      <c r="HD16" s="228">
        <v>0.84085278999999991</v>
      </c>
      <c r="HE16" s="228">
        <v>0.99233642000000033</v>
      </c>
      <c r="HF16" s="228">
        <v>3.2072800699999995</v>
      </c>
      <c r="HG16" s="228">
        <v>15.014735489999998</v>
      </c>
      <c r="HH16" s="228">
        <v>6.5661194600000012</v>
      </c>
      <c r="HI16" s="228">
        <v>2.5187674699999998</v>
      </c>
      <c r="HJ16" s="228">
        <v>2.5144937300000003</v>
      </c>
      <c r="HK16" s="228">
        <v>1.3963499400000006</v>
      </c>
      <c r="HL16" s="228">
        <v>3.1097188100000008</v>
      </c>
      <c r="HM16" s="228">
        <v>14.802581709999998</v>
      </c>
      <c r="HN16" s="228">
        <v>14.89646948</v>
      </c>
      <c r="HO16" s="228">
        <v>3.4717941699999999</v>
      </c>
      <c r="HP16" s="228">
        <v>5.8113092999999987</v>
      </c>
      <c r="HQ16" s="228">
        <v>0.71551483999999999</v>
      </c>
      <c r="HR16" s="228">
        <v>2.0125745899999998</v>
      </c>
      <c r="HS16" s="228">
        <v>19.930966610000006</v>
      </c>
      <c r="HT16" s="228">
        <v>22.327393249999997</v>
      </c>
      <c r="HU16" s="228">
        <v>5.8056364100000026</v>
      </c>
    </row>
    <row r="17" spans="1:16362" x14ac:dyDescent="0.25">
      <c r="A17" s="229">
        <v>125</v>
      </c>
      <c r="B17" s="238" t="s">
        <v>88</v>
      </c>
      <c r="C17" s="228">
        <v>1164.8031525550373</v>
      </c>
      <c r="D17" s="228">
        <v>1287.5704986799985</v>
      </c>
      <c r="E17" s="228">
        <v>1603.6606070213488</v>
      </c>
      <c r="F17" s="228">
        <v>1751.4740032632349</v>
      </c>
      <c r="G17" s="228">
        <v>1975.0913725499991</v>
      </c>
      <c r="H17" s="228">
        <v>1781.7347443099991</v>
      </c>
      <c r="I17" s="228">
        <v>1701.0099909899986</v>
      </c>
      <c r="J17" s="228">
        <v>1319.8296016900003</v>
      </c>
      <c r="K17" s="228">
        <v>1482.1148957699982</v>
      </c>
      <c r="L17" s="228">
        <v>1595.7292753059999</v>
      </c>
      <c r="M17" s="228">
        <v>1503.8223082512397</v>
      </c>
      <c r="N17" s="228">
        <v>1636.3548499397587</v>
      </c>
      <c r="O17" s="228">
        <v>2409.4087521100364</v>
      </c>
      <c r="P17" s="228">
        <v>269.55884576000017</v>
      </c>
      <c r="Q17" s="228">
        <v>317.60626396503687</v>
      </c>
      <c r="R17" s="228">
        <v>276.96709181000017</v>
      </c>
      <c r="S17" s="228">
        <v>300.6709510200003</v>
      </c>
      <c r="T17" s="228">
        <v>288.70351507999999</v>
      </c>
      <c r="U17" s="228">
        <v>391.01982798000017</v>
      </c>
      <c r="V17" s="228">
        <v>298.85588185000069</v>
      </c>
      <c r="W17" s="228">
        <v>308.99127376999763</v>
      </c>
      <c r="X17" s="228">
        <v>451.40664718134963</v>
      </c>
      <c r="Y17" s="228">
        <v>436.22873869999989</v>
      </c>
      <c r="Z17" s="228">
        <v>346.44972957000004</v>
      </c>
      <c r="AA17" s="228">
        <v>369.5754915699992</v>
      </c>
      <c r="AB17" s="228">
        <v>488.41281283999967</v>
      </c>
      <c r="AC17" s="228">
        <v>468.21350879000056</v>
      </c>
      <c r="AD17" s="228">
        <v>290.63449841999966</v>
      </c>
      <c r="AE17" s="228">
        <v>504.2131832132348</v>
      </c>
      <c r="AF17" s="228">
        <v>456.09445259000006</v>
      </c>
      <c r="AG17" s="228">
        <v>549.26799007000022</v>
      </c>
      <c r="AH17" s="228">
        <v>452.19820593000031</v>
      </c>
      <c r="AI17" s="228">
        <v>517.53072395999834</v>
      </c>
      <c r="AJ17" s="228">
        <v>486.48529302000043</v>
      </c>
      <c r="AK17" s="228">
        <v>557.65209884999956</v>
      </c>
      <c r="AL17" s="228">
        <v>329.12911688999918</v>
      </c>
      <c r="AM17" s="228">
        <v>408.46823554999992</v>
      </c>
      <c r="AN17" s="228">
        <v>556.01249086999951</v>
      </c>
      <c r="AO17" s="228">
        <v>464.34389626000052</v>
      </c>
      <c r="AP17" s="228">
        <v>387.42121955999932</v>
      </c>
      <c r="AQ17" s="228">
        <v>293.23238429999901</v>
      </c>
      <c r="AR17" s="228">
        <v>506.64986899999951</v>
      </c>
      <c r="AS17" s="228">
        <v>217.66168033999929</v>
      </c>
      <c r="AT17" s="249">
        <v>382.26761177000105</v>
      </c>
      <c r="AU17" s="249">
        <v>213.25044058000026</v>
      </c>
      <c r="AV17" s="249">
        <v>440.00627599000097</v>
      </c>
      <c r="AW17" s="249">
        <v>324.94479049999893</v>
      </c>
      <c r="AX17" s="249">
        <v>384.17755906000139</v>
      </c>
      <c r="AY17" s="249">
        <v>332.98627021999698</v>
      </c>
      <c r="AZ17" s="249">
        <v>330.72715453999979</v>
      </c>
      <c r="BA17" s="249">
        <v>452.50974477599942</v>
      </c>
      <c r="BB17" s="249">
        <v>394.18564818999926</v>
      </c>
      <c r="BC17" s="249">
        <v>418.30672780000151</v>
      </c>
      <c r="BD17" s="249">
        <v>348.87622951999981</v>
      </c>
      <c r="BE17" s="249">
        <v>513.91836673999887</v>
      </c>
      <c r="BF17" s="249">
        <v>279.26367422000277</v>
      </c>
      <c r="BG17" s="249">
        <v>361.76403777123824</v>
      </c>
      <c r="BH17" s="249">
        <v>351.39160407000287</v>
      </c>
      <c r="BI17" s="249">
        <v>518.74733733674816</v>
      </c>
      <c r="BJ17" s="249">
        <v>393.8292651029991</v>
      </c>
      <c r="BK17" s="249">
        <v>372.38664343000863</v>
      </c>
      <c r="BL17" s="249">
        <v>793.0340705200033</v>
      </c>
      <c r="BM17" s="249">
        <v>661.80160547001265</v>
      </c>
      <c r="BN17" s="249">
        <v>447.9948598200067</v>
      </c>
      <c r="BO17" s="249">
        <v>506.57821630001342</v>
      </c>
      <c r="BP17" s="249">
        <v>510.54674252999445</v>
      </c>
      <c r="BQ17" s="228">
        <v>146.60287631999992</v>
      </c>
      <c r="BR17" s="228">
        <v>53.517877690000383</v>
      </c>
      <c r="BS17" s="228">
        <v>69.438091749999842</v>
      </c>
      <c r="BT17" s="228">
        <v>84.226583369999872</v>
      </c>
      <c r="BU17" s="228">
        <v>126.95135151503749</v>
      </c>
      <c r="BV17" s="228">
        <v>106.4283290799995</v>
      </c>
      <c r="BW17" s="228">
        <v>125.83708861000034</v>
      </c>
      <c r="BX17" s="228">
        <v>78.740655950000161</v>
      </c>
      <c r="BY17" s="228">
        <v>72.389347249999673</v>
      </c>
      <c r="BZ17" s="228">
        <v>87.064781770001204</v>
      </c>
      <c r="CA17" s="228">
        <v>83.427170599999243</v>
      </c>
      <c r="CB17" s="228">
        <v>130.1789986499999</v>
      </c>
      <c r="CC17" s="228">
        <v>102.28422499000004</v>
      </c>
      <c r="CD17" s="228">
        <v>96.460593650000192</v>
      </c>
      <c r="CE17" s="228">
        <v>89.958696439999727</v>
      </c>
      <c r="CF17" s="228">
        <v>103.67706190000044</v>
      </c>
      <c r="CG17" s="228">
        <v>160.75748322999968</v>
      </c>
      <c r="CH17" s="228">
        <v>126.58528285000007</v>
      </c>
      <c r="CI17" s="228">
        <v>141.56780056999978</v>
      </c>
      <c r="CJ17" s="228">
        <v>99.50270795999991</v>
      </c>
      <c r="CK17" s="228">
        <v>57.785373320000964</v>
      </c>
      <c r="CL17" s="228">
        <v>74.579107869999447</v>
      </c>
      <c r="CM17" s="228">
        <v>103.32368909999934</v>
      </c>
      <c r="CN17" s="228">
        <v>131.08847679999886</v>
      </c>
      <c r="CO17" s="228">
        <v>155.92744209000003</v>
      </c>
      <c r="CP17" s="228">
        <v>134.65714548134974</v>
      </c>
      <c r="CQ17" s="228">
        <v>160.82205960999988</v>
      </c>
      <c r="CR17" s="228">
        <v>128.04165113999935</v>
      </c>
      <c r="CS17" s="228">
        <v>171.50635930000007</v>
      </c>
      <c r="CT17" s="228">
        <v>136.68072826000045</v>
      </c>
      <c r="CU17" s="228">
        <v>137.92887305000085</v>
      </c>
      <c r="CV17" s="228">
        <v>91.751802879998465</v>
      </c>
      <c r="CW17" s="228">
        <v>116.76905364000072</v>
      </c>
      <c r="CX17" s="228">
        <v>82.792849299999517</v>
      </c>
      <c r="CY17" s="228">
        <v>105.11138206000072</v>
      </c>
      <c r="CZ17" s="228">
        <v>181.67126020999896</v>
      </c>
      <c r="DA17" s="228">
        <v>221.68048920999993</v>
      </c>
      <c r="DB17" s="228">
        <v>107.52182220999967</v>
      </c>
      <c r="DC17" s="228">
        <v>159.21050142000004</v>
      </c>
      <c r="DD17" s="228">
        <v>108.15607434999986</v>
      </c>
      <c r="DE17" s="228">
        <v>198.06898897999969</v>
      </c>
      <c r="DF17" s="228">
        <v>161.988445460001</v>
      </c>
      <c r="DG17" s="228">
        <v>75.680367869999941</v>
      </c>
      <c r="DH17" s="228">
        <v>119.07228439999932</v>
      </c>
      <c r="DI17" s="228">
        <v>95.881846150000413</v>
      </c>
      <c r="DJ17" s="228">
        <v>198.96914616999848</v>
      </c>
      <c r="DK17" s="228">
        <v>9.7047945800001294</v>
      </c>
      <c r="DL17" s="228">
        <v>295.53924246323618</v>
      </c>
      <c r="DM17" s="228">
        <v>106.34151238000032</v>
      </c>
      <c r="DN17" s="228">
        <v>155.41128100999964</v>
      </c>
      <c r="DO17" s="228">
        <v>194.34165920000009</v>
      </c>
      <c r="DP17" s="228">
        <v>162.00190910000026</v>
      </c>
      <c r="DQ17" s="228">
        <v>189.59393011000017</v>
      </c>
      <c r="DR17" s="228">
        <v>197.67215085999982</v>
      </c>
      <c r="DS17" s="228">
        <v>195.41312285999999</v>
      </c>
      <c r="DT17" s="228">
        <v>126.21539640999968</v>
      </c>
      <c r="DU17" s="228">
        <v>130.56968666000063</v>
      </c>
      <c r="DV17" s="228">
        <v>115.79696458999969</v>
      </c>
      <c r="DW17" s="228">
        <v>104.00922849000058</v>
      </c>
      <c r="DX17" s="228">
        <v>297.7245308799981</v>
      </c>
      <c r="DY17" s="228">
        <v>161.96952745999997</v>
      </c>
      <c r="DZ17" s="228">
        <v>159.94813322999994</v>
      </c>
      <c r="EA17" s="228">
        <v>164.56763233000049</v>
      </c>
      <c r="EB17" s="228">
        <v>140.98327621999954</v>
      </c>
      <c r="EC17" s="228">
        <v>230.19569069000016</v>
      </c>
      <c r="ED17" s="228">
        <v>186.47313193999986</v>
      </c>
      <c r="EE17" s="228">
        <v>40.271420099998906</v>
      </c>
      <c r="EF17" s="228">
        <v>175.20994028000058</v>
      </c>
      <c r="EG17" s="228">
        <v>113.64775650999967</v>
      </c>
      <c r="EH17" s="228">
        <v>123.36100744999892</v>
      </c>
      <c r="EI17" s="228">
        <v>146.10784998000162</v>
      </c>
      <c r="EJ17" s="228">
        <v>138.99937811999939</v>
      </c>
      <c r="EK17" s="228">
        <v>271.62131673999988</v>
      </c>
      <c r="EL17" s="228">
        <v>151.70540565999997</v>
      </c>
      <c r="EM17" s="228">
        <v>132.68576846999966</v>
      </c>
      <c r="EN17" s="228">
        <v>150.83673539000065</v>
      </c>
      <c r="EO17" s="228">
        <v>230.06366270999945</v>
      </c>
      <c r="EP17" s="228">
        <v>83.443498160000473</v>
      </c>
      <c r="EQ17" s="228">
        <v>58.118141939999489</v>
      </c>
      <c r="ER17" s="228">
        <v>10</v>
      </c>
      <c r="ES17" s="228">
        <v>319.30307761999984</v>
      </c>
      <c r="ET17" s="228">
        <v>177.42020900000188</v>
      </c>
      <c r="EU17" s="228">
        <v>57.906087649998561</v>
      </c>
      <c r="EV17" s="228">
        <v>57.906087649998561</v>
      </c>
      <c r="EW17" s="228">
        <v>219.2036274099998</v>
      </c>
      <c r="EX17" s="228">
        <v>227.68297675000036</v>
      </c>
      <c r="EY17" s="228">
        <v>59.76326483999933</v>
      </c>
      <c r="EZ17" s="228">
        <v>24.613076880000335</v>
      </c>
      <c r="FA17" s="228">
        <v>68.209002359999729</v>
      </c>
      <c r="FB17" s="228">
        <v>124.83960109999924</v>
      </c>
      <c r="FC17" s="228">
        <v>118.70856098000085</v>
      </c>
      <c r="FD17" s="228">
        <v>176.61571705000091</v>
      </c>
      <c r="FE17" s="228">
        <v>86.943333739999289</v>
      </c>
      <c r="FF17" s="228">
        <v>86.355214789998087</v>
      </c>
      <c r="FG17" s="228">
        <v>106.36899818000151</v>
      </c>
      <c r="FH17" s="228">
        <v>20.526227610000646</v>
      </c>
      <c r="FI17" s="228">
        <v>280.81489988999999</v>
      </c>
      <c r="FJ17" s="228">
        <v>133.47716971</v>
      </c>
      <c r="FK17" s="228">
        <v>25.714206390000964</v>
      </c>
      <c r="FL17" s="228">
        <v>44.84647619999933</v>
      </c>
      <c r="FM17" s="228">
        <v>94.38623068000058</v>
      </c>
      <c r="FN17" s="228">
        <v>185.71208361999905</v>
      </c>
      <c r="FO17" s="228">
        <v>145.55798980000122</v>
      </c>
      <c r="FP17" s="228">
        <v>133.77938991999974</v>
      </c>
      <c r="FQ17" s="228">
        <v>104.84017934000039</v>
      </c>
      <c r="FR17" s="228">
        <v>129.70431234999555</v>
      </c>
      <c r="FS17" s="228">
        <v>121.07908826999866</v>
      </c>
      <c r="FT17" s="228">
        <v>82.202869600002742</v>
      </c>
      <c r="FU17" s="228">
        <v>111.98640071999998</v>
      </c>
      <c r="FV17" s="228">
        <v>106.74084189000001</v>
      </c>
      <c r="FW17" s="228">
        <v>111.99991192999981</v>
      </c>
      <c r="FX17" s="228">
        <v>112.30248125600016</v>
      </c>
      <c r="FY17" s="228">
        <v>217.04382004999977</v>
      </c>
      <c r="FZ17" s="228">
        <v>123.16344346999949</v>
      </c>
      <c r="GA17" s="228">
        <v>125.52752741000073</v>
      </c>
      <c r="GB17" s="228">
        <v>140.68817341000027</v>
      </c>
      <c r="GC17" s="228">
        <v>127.96994736999822</v>
      </c>
      <c r="GD17" s="228">
        <v>111.97284543000039</v>
      </c>
      <c r="GE17" s="228">
        <v>68.88876029000113</v>
      </c>
      <c r="GF17" s="228">
        <v>237.44512207999998</v>
      </c>
      <c r="GG17" s="228">
        <v>117.67362731999992</v>
      </c>
      <c r="GH17" s="228">
        <v>99.349923510000139</v>
      </c>
      <c r="GI17" s="228">
        <v>131.85267868999978</v>
      </c>
      <c r="GJ17" s="228">
        <v>142.34755762000088</v>
      </c>
      <c r="GK17" s="228">
        <v>210.55316598999877</v>
      </c>
      <c r="GL17" s="228">
        <v>161.01764312999916</v>
      </c>
      <c r="GM17" s="228">
        <v>122.83892911000126</v>
      </c>
      <c r="GN17" s="228">
        <v>97.724207520000562</v>
      </c>
      <c r="GO17" s="228">
        <v>58.700537590000962</v>
      </c>
      <c r="GP17" s="228">
        <v>76.471281989998644</v>
      </c>
      <c r="GQ17" s="228">
        <v>82.995297339998302</v>
      </c>
      <c r="GR17" s="228">
        <v>202.29745844124128</v>
      </c>
      <c r="GS17" s="228">
        <v>181.58225531000218</v>
      </c>
      <c r="GT17" s="228">
        <v>111.25507479999794</v>
      </c>
      <c r="GU17" s="228">
        <v>58.554273960002718</v>
      </c>
      <c r="GV17" s="228">
        <v>86.03986132999421</v>
      </c>
      <c r="GW17" s="228">
        <v>237.70958664675737</v>
      </c>
      <c r="GX17" s="228">
        <v>194.99788935999655</v>
      </c>
      <c r="GY17" s="228">
        <v>146.58863968001137</v>
      </c>
      <c r="GZ17" s="228">
        <v>148.54530628000089</v>
      </c>
      <c r="HA17" s="228">
        <v>98.69531914298679</v>
      </c>
      <c r="HB17" s="228">
        <v>110.37953526003533</v>
      </c>
      <c r="HC17" s="228">
        <v>134.48409037995111</v>
      </c>
      <c r="HD17" s="228">
        <v>127.52301779002219</v>
      </c>
      <c r="HE17" s="228">
        <v>491.30055630999971</v>
      </c>
      <c r="HF17" s="228">
        <v>141.03534585000079</v>
      </c>
      <c r="HG17" s="228">
        <v>160.6981683600028</v>
      </c>
      <c r="HH17" s="228">
        <v>114.52647189999146</v>
      </c>
      <c r="HI17" s="228">
        <v>263.91181803000512</v>
      </c>
      <c r="HJ17" s="228">
        <v>283.36331554001612</v>
      </c>
      <c r="HK17" s="228">
        <v>165.93804512999</v>
      </c>
      <c r="HL17" s="228">
        <v>134.73909721997634</v>
      </c>
      <c r="HM17" s="228">
        <v>147.31771747004032</v>
      </c>
      <c r="HN17" s="228">
        <v>112.17352860996954</v>
      </c>
      <c r="HO17" s="228">
        <v>143.81045503004646</v>
      </c>
      <c r="HP17" s="228">
        <v>250.59423265999743</v>
      </c>
      <c r="HQ17" s="228">
        <v>225.58604886000165</v>
      </c>
      <c r="HR17" s="228">
        <v>125.91058038000179</v>
      </c>
      <c r="HS17" s="228">
        <v>159.05011328999097</v>
      </c>
      <c r="HT17" s="228">
        <v>199.7172010500087</v>
      </c>
      <c r="HU17" s="228">
        <v>195.99914361999575</v>
      </c>
    </row>
    <row r="18" spans="1:16362" x14ac:dyDescent="0.25">
      <c r="A18" s="222"/>
      <c r="B18" s="223"/>
      <c r="C18" s="223"/>
      <c r="D18" s="223"/>
      <c r="E18" s="223"/>
      <c r="F18" s="223"/>
      <c r="G18" s="223"/>
      <c r="H18" s="223"/>
      <c r="I18" s="223"/>
      <c r="J18" s="223"/>
      <c r="K18" s="223"/>
      <c r="L18" s="223"/>
      <c r="M18" s="223"/>
      <c r="N18" s="223"/>
      <c r="O18" s="223"/>
      <c r="P18" s="223"/>
      <c r="Q18" s="223"/>
      <c r="R18" s="223"/>
      <c r="S18" s="223"/>
      <c r="T18" s="223"/>
      <c r="U18" s="223"/>
      <c r="V18" s="223"/>
      <c r="W18" s="223"/>
      <c r="X18" s="223"/>
      <c r="Y18" s="223"/>
      <c r="Z18" s="223"/>
      <c r="AA18" s="223"/>
      <c r="AB18" s="223"/>
      <c r="AC18" s="223"/>
      <c r="AD18" s="223"/>
      <c r="AE18" s="223"/>
      <c r="AF18" s="223"/>
      <c r="AG18" s="223"/>
      <c r="AH18" s="223"/>
      <c r="AI18" s="223"/>
      <c r="AJ18" s="223"/>
      <c r="AK18" s="223"/>
      <c r="AL18" s="223"/>
      <c r="AM18" s="223"/>
      <c r="AN18" s="223"/>
      <c r="AO18" s="223"/>
      <c r="AP18" s="223"/>
      <c r="AQ18" s="223"/>
      <c r="AR18" s="223"/>
      <c r="AS18" s="223"/>
      <c r="AT18" s="223"/>
      <c r="AU18" s="223"/>
      <c r="AV18" s="223"/>
      <c r="AW18" s="223"/>
      <c r="AX18" s="223"/>
      <c r="AY18" s="223"/>
      <c r="AZ18" s="223"/>
      <c r="BA18" s="223"/>
      <c r="BB18" s="223"/>
      <c r="BC18" s="223"/>
      <c r="BD18" s="223"/>
      <c r="BE18" s="223"/>
      <c r="BF18" s="223"/>
      <c r="BG18" s="223"/>
      <c r="BH18" s="223"/>
      <c r="BI18" s="223"/>
      <c r="BJ18" s="223"/>
      <c r="BK18" s="223"/>
      <c r="BL18" s="223"/>
      <c r="BM18" s="223"/>
      <c r="BN18" s="223"/>
      <c r="BO18" s="223"/>
      <c r="BP18" s="223"/>
      <c r="BQ18" s="223"/>
      <c r="BR18" s="223"/>
      <c r="BS18" s="223"/>
      <c r="BT18" s="223"/>
      <c r="BU18" s="223"/>
      <c r="BV18" s="223"/>
      <c r="BW18" s="223"/>
      <c r="BX18" s="223"/>
      <c r="BY18" s="223"/>
      <c r="BZ18" s="223"/>
      <c r="CA18" s="223"/>
      <c r="CB18" s="223"/>
      <c r="CC18" s="223"/>
      <c r="CD18" s="223"/>
      <c r="CE18" s="223"/>
      <c r="CF18" s="223"/>
      <c r="CG18" s="223"/>
      <c r="CH18" s="223"/>
      <c r="CI18" s="223"/>
      <c r="CJ18" s="223"/>
      <c r="CK18" s="223"/>
      <c r="CL18" s="223"/>
      <c r="CM18" s="223"/>
      <c r="CN18" s="223"/>
      <c r="CO18" s="223"/>
      <c r="CP18" s="223"/>
      <c r="CQ18" s="223"/>
      <c r="CR18" s="223"/>
      <c r="CS18" s="223"/>
      <c r="CT18" s="223"/>
      <c r="CU18" s="223"/>
      <c r="CV18" s="223"/>
      <c r="CW18" s="223"/>
      <c r="CX18" s="223"/>
      <c r="CY18" s="223"/>
      <c r="CZ18" s="223"/>
      <c r="DA18" s="223"/>
      <c r="DB18" s="223"/>
      <c r="DC18" s="223"/>
      <c r="DD18" s="223"/>
      <c r="DE18" s="223"/>
      <c r="DF18" s="223"/>
      <c r="DG18" s="223"/>
      <c r="DH18" s="223"/>
      <c r="DI18" s="223"/>
      <c r="DJ18" s="223"/>
      <c r="DK18" s="223"/>
      <c r="DL18" s="223"/>
      <c r="DM18" s="223"/>
      <c r="DN18" s="223"/>
      <c r="DO18" s="223"/>
      <c r="DP18" s="223"/>
      <c r="DQ18" s="223"/>
      <c r="DR18" s="223"/>
      <c r="DS18" s="223"/>
      <c r="DT18" s="223"/>
      <c r="DU18" s="223"/>
      <c r="DV18" s="223"/>
      <c r="DW18" s="223"/>
      <c r="DX18" s="223"/>
      <c r="DY18" s="223"/>
      <c r="DZ18" s="223"/>
      <c r="EA18" s="223"/>
      <c r="EB18" s="223"/>
      <c r="EC18" s="223"/>
      <c r="ED18" s="223"/>
      <c r="EE18" s="223"/>
      <c r="EF18" s="223"/>
      <c r="EG18" s="223"/>
      <c r="EH18" s="223"/>
      <c r="EI18" s="223"/>
      <c r="EJ18" s="223"/>
      <c r="EK18" s="223"/>
      <c r="EL18" s="223"/>
      <c r="EM18" s="223"/>
      <c r="EN18" s="223"/>
      <c r="EO18" s="223"/>
      <c r="EP18" s="223"/>
      <c r="EQ18" s="223"/>
      <c r="ER18" s="249"/>
      <c r="ES18" s="223"/>
      <c r="ET18" s="223"/>
      <c r="EU18" s="249"/>
      <c r="EV18" s="223"/>
      <c r="EW18" s="223"/>
      <c r="EX18" s="223"/>
      <c r="EY18" s="223"/>
      <c r="EZ18" s="223"/>
      <c r="FA18" s="223"/>
      <c r="FB18" s="223"/>
      <c r="FC18" s="223"/>
      <c r="FD18" s="223"/>
      <c r="FE18" s="223"/>
      <c r="FF18" s="223"/>
      <c r="FG18" s="223"/>
      <c r="FH18" s="223"/>
      <c r="FI18" s="223"/>
      <c r="FJ18" s="223"/>
      <c r="FK18" s="223"/>
      <c r="FL18" s="223"/>
      <c r="FM18" s="223"/>
      <c r="FN18" s="223"/>
      <c r="FO18" s="223"/>
      <c r="FP18" s="223"/>
      <c r="FQ18" s="223"/>
      <c r="FR18" s="223"/>
      <c r="FS18" s="223"/>
      <c r="FT18" s="223"/>
      <c r="FU18" s="223"/>
      <c r="FV18" s="223"/>
      <c r="FW18" s="223"/>
      <c r="FX18" s="223"/>
      <c r="FY18" s="223"/>
      <c r="FZ18" s="223"/>
      <c r="GA18" s="223"/>
      <c r="GB18" s="223"/>
      <c r="GC18" s="223"/>
      <c r="GD18" s="223"/>
      <c r="GE18" s="223"/>
      <c r="GF18" s="223"/>
      <c r="GG18" s="223"/>
      <c r="GH18" s="223"/>
      <c r="GI18" s="223"/>
      <c r="GJ18" s="223"/>
      <c r="GK18" s="223"/>
      <c r="GL18" s="223"/>
      <c r="GM18" s="223"/>
      <c r="GN18" s="223"/>
      <c r="GO18" s="223"/>
      <c r="GP18" s="223"/>
      <c r="GQ18" s="223"/>
      <c r="GR18" s="223"/>
      <c r="GS18" s="223"/>
      <c r="GT18" s="223"/>
      <c r="GU18" s="223"/>
      <c r="GV18" s="223"/>
      <c r="GW18" s="223"/>
      <c r="GX18" s="223"/>
      <c r="GY18" s="223"/>
      <c r="GZ18" s="223"/>
      <c r="HA18" s="223"/>
      <c r="HB18" s="223"/>
      <c r="HC18" s="223"/>
      <c r="HD18" s="223"/>
      <c r="HE18" s="223"/>
      <c r="HF18" s="223"/>
      <c r="HG18" s="223"/>
      <c r="HH18" s="223"/>
      <c r="HI18" s="223"/>
      <c r="HJ18" s="223"/>
      <c r="HK18" s="223"/>
      <c r="HL18" s="223"/>
      <c r="HM18" s="223"/>
      <c r="HN18" s="223"/>
      <c r="HO18" s="223"/>
      <c r="HP18" s="223"/>
      <c r="HQ18" s="223"/>
      <c r="HR18" s="223"/>
      <c r="HS18" s="223"/>
      <c r="HT18" s="223"/>
      <c r="HU18" s="223"/>
    </row>
    <row r="19" spans="1:16362" s="94" customFormat="1" x14ac:dyDescent="0.25">
      <c r="A19" s="234">
        <v>2</v>
      </c>
      <c r="B19" s="235" t="s">
        <v>219</v>
      </c>
      <c r="C19" s="236">
        <v>4531.7885835000006</v>
      </c>
      <c r="D19" s="236">
        <v>4716.3835777700006</v>
      </c>
      <c r="E19" s="236">
        <v>5142.0512921600002</v>
      </c>
      <c r="F19" s="236">
        <v>5196.5565367199997</v>
      </c>
      <c r="G19" s="236">
        <v>5396.3957038099998</v>
      </c>
      <c r="H19" s="236">
        <v>6032.9516263699988</v>
      </c>
      <c r="I19" s="236">
        <v>5390.0177335999997</v>
      </c>
      <c r="J19" s="236">
        <v>4549.7131734600007</v>
      </c>
      <c r="K19" s="236">
        <v>5018.1234087599987</v>
      </c>
      <c r="L19" s="236">
        <v>5392.4803463999997</v>
      </c>
      <c r="M19" s="236">
        <v>5470.5397192700002</v>
      </c>
      <c r="N19" s="236">
        <v>5497.1840984749324</v>
      </c>
      <c r="O19" s="236">
        <v>5812.546294030868</v>
      </c>
      <c r="P19" s="236">
        <v>867.07896633999985</v>
      </c>
      <c r="Q19" s="236">
        <v>1077.7791902400004</v>
      </c>
      <c r="R19" s="236">
        <v>1089.1108334099997</v>
      </c>
      <c r="S19" s="236">
        <v>1497.81959351</v>
      </c>
      <c r="T19" s="236">
        <v>945.16163501999995</v>
      </c>
      <c r="U19" s="236">
        <v>1126.1193355799996</v>
      </c>
      <c r="V19" s="236">
        <v>1113.6513225500009</v>
      </c>
      <c r="W19" s="236">
        <v>1531.4512846199996</v>
      </c>
      <c r="X19" s="236">
        <v>942.53494106999983</v>
      </c>
      <c r="Y19" s="236">
        <v>1238.1053979700002</v>
      </c>
      <c r="Z19" s="236">
        <v>1238.48139803</v>
      </c>
      <c r="AA19" s="236">
        <v>1722.929555090001</v>
      </c>
      <c r="AB19" s="236">
        <v>972.13286853</v>
      </c>
      <c r="AC19" s="236">
        <v>1227.5847795199995</v>
      </c>
      <c r="AD19" s="236">
        <v>1200.8733827600004</v>
      </c>
      <c r="AE19" s="236">
        <v>1795.9655059099989</v>
      </c>
      <c r="AF19" s="236">
        <v>1062.0004154600001</v>
      </c>
      <c r="AG19" s="236">
        <v>1300.9255078399997</v>
      </c>
      <c r="AH19" s="236">
        <v>1202.65451805</v>
      </c>
      <c r="AI19" s="236">
        <v>1830.8152624600007</v>
      </c>
      <c r="AJ19" s="236">
        <v>1161.8952786899999</v>
      </c>
      <c r="AK19" s="236">
        <v>1378.5998495399999</v>
      </c>
      <c r="AL19" s="236">
        <v>1621.3288662500004</v>
      </c>
      <c r="AM19" s="236">
        <v>1871.1276318899991</v>
      </c>
      <c r="AN19" s="236">
        <v>1251.0686168899999</v>
      </c>
      <c r="AO19" s="236">
        <v>1308.1829031500001</v>
      </c>
      <c r="AP19" s="236">
        <v>1185.1459023599989</v>
      </c>
      <c r="AQ19" s="236">
        <v>1645.6203112000003</v>
      </c>
      <c r="AR19" s="236">
        <v>1020.9153505999999</v>
      </c>
      <c r="AS19" s="236">
        <v>837.60613910999973</v>
      </c>
      <c r="AT19" s="236">
        <v>1055.3198323000011</v>
      </c>
      <c r="AU19" s="236">
        <v>1635.8718514499994</v>
      </c>
      <c r="AV19" s="236">
        <v>960.47757473000001</v>
      </c>
      <c r="AW19" s="236">
        <v>1093.68931086</v>
      </c>
      <c r="AX19" s="236">
        <v>1162.0062162699996</v>
      </c>
      <c r="AY19" s="236">
        <v>1801.9503068999991</v>
      </c>
      <c r="AZ19" s="236">
        <v>1060.9851161000001</v>
      </c>
      <c r="BA19" s="236">
        <v>1228.48437388</v>
      </c>
      <c r="BB19" s="236">
        <v>1326.0584227599993</v>
      </c>
      <c r="BC19" s="236">
        <v>1776.9524336600007</v>
      </c>
      <c r="BD19" s="236">
        <v>1261.8100324600002</v>
      </c>
      <c r="BE19" s="236">
        <v>1286.57836099</v>
      </c>
      <c r="BF19" s="236">
        <v>1263.9385741700005</v>
      </c>
      <c r="BG19" s="236">
        <v>1658.2127516499995</v>
      </c>
      <c r="BH19" s="236">
        <v>1129.1154478292665</v>
      </c>
      <c r="BI19" s="236">
        <v>1195.7885003043646</v>
      </c>
      <c r="BJ19" s="236">
        <v>1390.4824039567447</v>
      </c>
      <c r="BK19" s="236">
        <v>1781.7977463845559</v>
      </c>
      <c r="BL19" s="236">
        <v>1112.1330882066031</v>
      </c>
      <c r="BM19" s="236">
        <v>1380.3063537989212</v>
      </c>
      <c r="BN19" s="236">
        <v>1418.7982259996706</v>
      </c>
      <c r="BO19" s="236">
        <v>1901.3086260256725</v>
      </c>
      <c r="BP19" s="236">
        <v>1349.7763820969717</v>
      </c>
      <c r="BQ19" s="236">
        <f t="shared" ref="BQ19" si="157">BQ21+BQ32</f>
        <v>213.28838053000004</v>
      </c>
      <c r="BR19" s="236">
        <f t="shared" ref="BR19:DL19" si="158">BR21+BR32</f>
        <v>276.9306737199999</v>
      </c>
      <c r="BS19" s="236">
        <f t="shared" si="158"/>
        <v>376.85991208999997</v>
      </c>
      <c r="BT19" s="236">
        <f t="shared" si="158"/>
        <v>413.69771154999989</v>
      </c>
      <c r="BU19" s="236">
        <f t="shared" si="158"/>
        <v>324.25450501000034</v>
      </c>
      <c r="BV19" s="236">
        <f t="shared" si="158"/>
        <v>339.82697368000021</v>
      </c>
      <c r="BW19" s="236">
        <f t="shared" si="158"/>
        <v>352.86321525</v>
      </c>
      <c r="BX19" s="236">
        <f t="shared" si="158"/>
        <v>380.46986697999989</v>
      </c>
      <c r="BY19" s="236">
        <f t="shared" si="158"/>
        <v>355.77775117999977</v>
      </c>
      <c r="BZ19" s="236">
        <f t="shared" si="158"/>
        <v>377.99928613000009</v>
      </c>
      <c r="CA19" s="236">
        <f t="shared" si="158"/>
        <v>400.21663082999976</v>
      </c>
      <c r="CB19" s="236">
        <f t="shared" si="158"/>
        <v>719.60367655000016</v>
      </c>
      <c r="CC19" s="236">
        <f t="shared" si="158"/>
        <v>238.00204596</v>
      </c>
      <c r="CD19" s="236">
        <f t="shared" si="158"/>
        <v>334.90934708999998</v>
      </c>
      <c r="CE19" s="236">
        <f t="shared" si="158"/>
        <v>372.25024196999993</v>
      </c>
      <c r="CF19" s="236">
        <f t="shared" si="158"/>
        <v>390.31087253000021</v>
      </c>
      <c r="CG19" s="236">
        <f t="shared" si="158"/>
        <v>324.77257724999964</v>
      </c>
      <c r="CH19" s="236">
        <f t="shared" si="158"/>
        <v>411.03588579999973</v>
      </c>
      <c r="CI19" s="236">
        <f t="shared" si="158"/>
        <v>404.41553947000034</v>
      </c>
      <c r="CJ19" s="236">
        <f t="shared" si="158"/>
        <v>356.06753880999997</v>
      </c>
      <c r="CK19" s="236">
        <f t="shared" si="158"/>
        <v>353.16824427000063</v>
      </c>
      <c r="CL19" s="236">
        <f t="shared" si="158"/>
        <v>386.05692302999933</v>
      </c>
      <c r="CM19" s="236">
        <f t="shared" si="158"/>
        <v>383.5849432100008</v>
      </c>
      <c r="CN19" s="236">
        <f t="shared" si="158"/>
        <v>761.80941837999944</v>
      </c>
      <c r="CO19" s="236">
        <f t="shared" si="158"/>
        <v>202.16173214999998</v>
      </c>
      <c r="CP19" s="236">
        <f t="shared" si="158"/>
        <v>329.41841617999995</v>
      </c>
      <c r="CQ19" s="236">
        <f t="shared" si="158"/>
        <v>410.95479273999996</v>
      </c>
      <c r="CR19" s="236">
        <f t="shared" si="158"/>
        <v>388.03519959000033</v>
      </c>
      <c r="CS19" s="236">
        <f t="shared" si="158"/>
        <v>408.01948180999989</v>
      </c>
      <c r="CT19" s="236">
        <f t="shared" si="158"/>
        <v>442.05071657000013</v>
      </c>
      <c r="CU19" s="236">
        <f t="shared" si="158"/>
        <v>403.82908489000022</v>
      </c>
      <c r="CV19" s="236">
        <f t="shared" si="158"/>
        <v>396.46501933999969</v>
      </c>
      <c r="CW19" s="236">
        <f t="shared" si="158"/>
        <v>438.18729380000002</v>
      </c>
      <c r="CX19" s="236">
        <f t="shared" si="158"/>
        <v>441.76579368000017</v>
      </c>
      <c r="CY19" s="236">
        <f t="shared" si="158"/>
        <v>402.13129636999963</v>
      </c>
      <c r="CZ19" s="236">
        <f t="shared" si="158"/>
        <v>879.03246504000106</v>
      </c>
      <c r="DA19" s="236">
        <f t="shared" si="158"/>
        <v>232.49071921000004</v>
      </c>
      <c r="DB19" s="236">
        <f t="shared" si="158"/>
        <v>328.91014827999987</v>
      </c>
      <c r="DC19" s="236">
        <f t="shared" si="158"/>
        <v>410.73200104000017</v>
      </c>
      <c r="DD19" s="236">
        <f t="shared" si="158"/>
        <v>390.75024581999992</v>
      </c>
      <c r="DE19" s="236">
        <f t="shared" si="158"/>
        <v>441.02665096999999</v>
      </c>
      <c r="DF19" s="236">
        <f t="shared" si="158"/>
        <v>395.80788272999968</v>
      </c>
      <c r="DG19" s="236">
        <f t="shared" si="158"/>
        <v>381.94497966000068</v>
      </c>
      <c r="DH19" s="236">
        <f t="shared" si="158"/>
        <v>416.46478521999927</v>
      </c>
      <c r="DI19" s="236">
        <f t="shared" si="158"/>
        <v>402.46361788000041</v>
      </c>
      <c r="DJ19" s="236">
        <f t="shared" si="158"/>
        <v>524.34370043999968</v>
      </c>
      <c r="DK19" s="236">
        <f t="shared" si="158"/>
        <v>432.59311275999994</v>
      </c>
      <c r="DL19" s="236">
        <f t="shared" si="158"/>
        <v>839.02869270999929</v>
      </c>
      <c r="DM19" s="236">
        <f t="shared" ref="DM19:EJ19" si="159">DM21+DM32</f>
        <v>271.86726045</v>
      </c>
      <c r="DN19" s="236">
        <f t="shared" si="159"/>
        <v>347.09786513999995</v>
      </c>
      <c r="DO19" s="236">
        <f t="shared" si="159"/>
        <v>443.03528987000016</v>
      </c>
      <c r="DP19" s="236">
        <f t="shared" si="159"/>
        <v>408.98956292999981</v>
      </c>
      <c r="DQ19" s="236">
        <f t="shared" si="159"/>
        <v>419.88529508000022</v>
      </c>
      <c r="DR19" s="236">
        <f t="shared" si="159"/>
        <v>472.05064982999966</v>
      </c>
      <c r="DS19" s="236">
        <f t="shared" si="159"/>
        <v>377.92587991000022</v>
      </c>
      <c r="DT19" s="236">
        <f t="shared" si="159"/>
        <v>405.4353540699999</v>
      </c>
      <c r="DU19" s="236">
        <f t="shared" si="159"/>
        <v>419.29328406999986</v>
      </c>
      <c r="DV19" s="236">
        <f t="shared" si="159"/>
        <v>484.23172823999914</v>
      </c>
      <c r="DW19" s="236">
        <f t="shared" si="159"/>
        <v>458.69554678000156</v>
      </c>
      <c r="DX19" s="236">
        <f t="shared" si="159"/>
        <v>887.88798743999996</v>
      </c>
      <c r="DY19" s="236">
        <f t="shared" si="159"/>
        <v>288.24739830999999</v>
      </c>
      <c r="DZ19" s="236">
        <f t="shared" si="159"/>
        <v>469.26861600000018</v>
      </c>
      <c r="EA19" s="236">
        <f t="shared" si="159"/>
        <v>404.37926437999982</v>
      </c>
      <c r="EB19" s="236">
        <f t="shared" si="159"/>
        <v>426.5083375200004</v>
      </c>
      <c r="EC19" s="236">
        <f t="shared" si="159"/>
        <v>423.07287120999945</v>
      </c>
      <c r="ED19" s="236">
        <f t="shared" si="159"/>
        <v>529.01864081000008</v>
      </c>
      <c r="EE19" s="236">
        <f t="shared" si="159"/>
        <v>531.91836300999989</v>
      </c>
      <c r="EF19" s="236">
        <f t="shared" si="159"/>
        <v>450.35404925000142</v>
      </c>
      <c r="EG19" s="236">
        <f t="shared" si="159"/>
        <v>639.056453989999</v>
      </c>
      <c r="EH19" s="236">
        <f t="shared" si="159"/>
        <v>485.49963532000004</v>
      </c>
      <c r="EI19" s="236">
        <f t="shared" si="159"/>
        <v>469.4850785999995</v>
      </c>
      <c r="EJ19" s="236">
        <f t="shared" si="159"/>
        <v>916.14291796999942</v>
      </c>
      <c r="EK19" s="236">
        <f t="shared" ref="EK19:FG19" si="160">EK21+EK32</f>
        <v>396.36731473999998</v>
      </c>
      <c r="EL19" s="236">
        <f t="shared" si="160"/>
        <v>424.79736471000001</v>
      </c>
      <c r="EM19" s="236">
        <f t="shared" si="160"/>
        <v>429.90393743999988</v>
      </c>
      <c r="EN19" s="236">
        <f t="shared" si="160"/>
        <v>532.84040595999977</v>
      </c>
      <c r="EO19" s="236">
        <f t="shared" si="160"/>
        <v>422.86915325000064</v>
      </c>
      <c r="EP19" s="236">
        <f t="shared" si="160"/>
        <v>352.47334393999961</v>
      </c>
      <c r="EQ19" s="236">
        <f t="shared" si="160"/>
        <v>371.90201965999978</v>
      </c>
      <c r="ER19" s="236">
        <f t="shared" si="160"/>
        <v>388.3151571100002</v>
      </c>
      <c r="ES19" s="236">
        <f t="shared" si="160"/>
        <v>424.92872558999909</v>
      </c>
      <c r="ET19" s="236">
        <f t="shared" si="160"/>
        <v>405.62027479000119</v>
      </c>
      <c r="EU19" s="236">
        <f t="shared" si="160"/>
        <v>423.39851447999894</v>
      </c>
      <c r="EV19" s="236">
        <f t="shared" si="160"/>
        <v>816.60152193000022</v>
      </c>
      <c r="EW19" s="236">
        <f t="shared" si="160"/>
        <v>315.73716861000003</v>
      </c>
      <c r="EX19" s="236">
        <f t="shared" si="160"/>
        <v>366.61324558000001</v>
      </c>
      <c r="EY19" s="236">
        <f t="shared" si="160"/>
        <v>338.56493640999986</v>
      </c>
      <c r="EZ19" s="236">
        <f t="shared" si="160"/>
        <v>238.02756480000028</v>
      </c>
      <c r="FA19" s="236">
        <f t="shared" si="160"/>
        <v>293.40238377999952</v>
      </c>
      <c r="FB19" s="236">
        <f t="shared" si="160"/>
        <v>306.17619052999999</v>
      </c>
      <c r="FC19" s="236">
        <f t="shared" si="160"/>
        <v>361.18181120000031</v>
      </c>
      <c r="FD19" s="236">
        <f t="shared" si="160"/>
        <v>348.9990949300003</v>
      </c>
      <c r="FE19" s="236">
        <f t="shared" si="160"/>
        <v>345.13892617000022</v>
      </c>
      <c r="FF19" s="236">
        <f t="shared" si="160"/>
        <v>437.85120056</v>
      </c>
      <c r="FG19" s="236">
        <f t="shared" si="160"/>
        <v>411.00874034999924</v>
      </c>
      <c r="FH19" s="236">
        <f t="shared" ref="FH19:FT19" si="161">FH21+FH32</f>
        <v>787.01191054000014</v>
      </c>
      <c r="FI19" s="236">
        <f t="shared" si="161"/>
        <v>227.29486929999996</v>
      </c>
      <c r="FJ19" s="236">
        <f t="shared" si="161"/>
        <v>310.54496478999999</v>
      </c>
      <c r="FK19" s="236">
        <f t="shared" si="161"/>
        <v>422.63774063999995</v>
      </c>
      <c r="FL19" s="236">
        <f t="shared" si="161"/>
        <v>351.47513128000031</v>
      </c>
      <c r="FM19" s="236">
        <f t="shared" si="161"/>
        <v>359.67820962999974</v>
      </c>
      <c r="FN19" s="236">
        <f t="shared" si="161"/>
        <v>382.53596994999992</v>
      </c>
      <c r="FO19" s="236">
        <f t="shared" si="161"/>
        <v>374.14107793999983</v>
      </c>
      <c r="FP19" s="236">
        <f t="shared" si="161"/>
        <v>405.91625587999994</v>
      </c>
      <c r="FQ19" s="236">
        <f t="shared" si="161"/>
        <v>381.94888244999981</v>
      </c>
      <c r="FR19" s="236">
        <f t="shared" si="161"/>
        <v>391.38755980000047</v>
      </c>
      <c r="FS19" s="236">
        <f t="shared" si="161"/>
        <v>449.72275746999981</v>
      </c>
      <c r="FT19" s="236">
        <f t="shared" si="161"/>
        <v>960.83998962999885</v>
      </c>
      <c r="FU19" s="236">
        <f t="shared" ref="FU19:FW19" si="162">FU21+FU32</f>
        <v>236.21332222000001</v>
      </c>
      <c r="FV19" s="236">
        <f t="shared" si="162"/>
        <v>371.33007685999991</v>
      </c>
      <c r="FW19" s="236">
        <f t="shared" si="162"/>
        <v>453.44171702000011</v>
      </c>
      <c r="FX19" s="236">
        <f t="shared" ref="FX19:FY19" si="163">FX21+FX32</f>
        <v>374.0772256900002</v>
      </c>
      <c r="FY19" s="236">
        <f t="shared" si="163"/>
        <v>418.52150129999984</v>
      </c>
      <c r="FZ19" s="236">
        <f t="shared" ref="FZ19" si="164">FZ21+FZ32</f>
        <v>435.88564689000003</v>
      </c>
      <c r="GA19" s="236">
        <f t="shared" ref="GA19" si="165">GA21+GA32</f>
        <v>432.13538215000005</v>
      </c>
      <c r="GB19" s="236">
        <f t="shared" ref="GB19" si="166">GB21+GB32</f>
        <v>455.29223913999863</v>
      </c>
      <c r="GC19" s="236">
        <f t="shared" ref="GC19" si="167">GC21+GC32</f>
        <v>438.63080147000085</v>
      </c>
      <c r="GD19" s="236">
        <f t="shared" ref="GD19" si="168">GD21+GD32</f>
        <v>446.53134151000052</v>
      </c>
      <c r="GE19" s="236">
        <f t="shared" ref="GE19" si="169">GE21+GE32</f>
        <v>493.47686498999963</v>
      </c>
      <c r="GF19" s="236">
        <f t="shared" ref="GF19:GG19" si="170">GF21+GF32</f>
        <v>836.94422716000042</v>
      </c>
      <c r="GG19" s="236">
        <f t="shared" si="170"/>
        <v>322.04685534999999</v>
      </c>
      <c r="GH19" s="236">
        <f t="shared" ref="GH19" si="171">GH21+GH32</f>
        <v>398.62187479999989</v>
      </c>
      <c r="GI19" s="236">
        <f t="shared" ref="GI19" si="172">GI21+GI32</f>
        <v>541.14130231000036</v>
      </c>
      <c r="GJ19" s="236">
        <f t="shared" ref="GJ19" si="173">GJ21+GJ32</f>
        <v>491.66570169999932</v>
      </c>
      <c r="GK19" s="236">
        <f t="shared" ref="GK19:GL19" si="174">GK21+GK32</f>
        <v>440.7533197799998</v>
      </c>
      <c r="GL19" s="236">
        <f t="shared" si="174"/>
        <v>354.15933951000068</v>
      </c>
      <c r="GM19" s="236">
        <f t="shared" ref="GM19" si="175">GM21+GM32</f>
        <v>395.09772968000004</v>
      </c>
      <c r="GN19" s="236">
        <f t="shared" ref="GN19" si="176">GN21+GN32</f>
        <v>441.75132102999981</v>
      </c>
      <c r="GO19" s="236">
        <f t="shared" ref="GO19" si="177">GO21+GO32</f>
        <v>427.08952346000075</v>
      </c>
      <c r="GP19" s="236">
        <f t="shared" ref="GP19" si="178">GP21+GP32</f>
        <v>413.08264202999925</v>
      </c>
      <c r="GQ19" s="236">
        <f t="shared" ref="GQ19" si="179">GQ21+GQ32</f>
        <v>473.84128883999955</v>
      </c>
      <c r="GR19" s="236">
        <f t="shared" ref="GR19" si="180">GR21+GR32</f>
        <v>771.28882078000061</v>
      </c>
      <c r="GS19" s="236">
        <f t="shared" ref="GS19" si="181">GS21+GS32</f>
        <v>337.04946421838713</v>
      </c>
      <c r="GT19" s="236">
        <f t="shared" ref="GT19:GV19" si="182">GT21+GT32</f>
        <v>354.42973001964577</v>
      </c>
      <c r="GU19" s="236">
        <f t="shared" si="182"/>
        <v>437.63625359123358</v>
      </c>
      <c r="GV19" s="236">
        <f t="shared" si="182"/>
        <v>380.05543957927705</v>
      </c>
      <c r="GW19" s="236">
        <f t="shared" ref="GW19" si="183">GW21+GW32</f>
        <v>417.8524566206529</v>
      </c>
      <c r="GX19" s="236">
        <f t="shared" ref="GX19" si="184">GX21+GX32</f>
        <v>397.88060410443461</v>
      </c>
      <c r="GY19" s="236">
        <f t="shared" ref="GY19" si="185">GY21+GY32</f>
        <v>443.99179341918972</v>
      </c>
      <c r="GZ19" s="236">
        <f t="shared" ref="GZ19" si="186">GZ21+GZ32</f>
        <v>451.90648446097754</v>
      </c>
      <c r="HA19" s="236">
        <f t="shared" ref="HA19" si="187">HA21+HA32</f>
        <v>494.5841260765776</v>
      </c>
      <c r="HB19" s="236">
        <f t="shared" ref="HB19" si="188">HB21+HB32</f>
        <v>449.27838360515267</v>
      </c>
      <c r="HC19" s="236">
        <f t="shared" ref="HC19:HD19" si="189">HC21+HC32</f>
        <v>487.98310348590888</v>
      </c>
      <c r="HD19" s="236">
        <f t="shared" si="189"/>
        <v>844.53625929349448</v>
      </c>
      <c r="HE19" s="236">
        <f t="shared" ref="HE19:HF19" si="190">HE21+HE32</f>
        <v>274.57533963484508</v>
      </c>
      <c r="HF19" s="236">
        <f t="shared" si="190"/>
        <v>401.85915411374043</v>
      </c>
      <c r="HG19" s="236">
        <f t="shared" ref="HG19:HH19" si="191">HG21+HG32</f>
        <v>435.69859445801768</v>
      </c>
      <c r="HH19" s="236">
        <f t="shared" si="191"/>
        <v>421.32520866188088</v>
      </c>
      <c r="HI19" s="236">
        <f t="shared" ref="HI19:HJ19" si="192">HI21+HI32</f>
        <v>505.10358379187971</v>
      </c>
      <c r="HJ19" s="236">
        <f t="shared" si="192"/>
        <v>453.87756134516059</v>
      </c>
      <c r="HK19" s="236">
        <f t="shared" ref="HK19:HL19" si="193">HK21+HK32</f>
        <v>495.11305566868521</v>
      </c>
      <c r="HL19" s="236">
        <f t="shared" si="193"/>
        <v>461.79691903686813</v>
      </c>
      <c r="HM19" s="236">
        <f t="shared" ref="HM19:HN19" si="194">HM21+HM32</f>
        <v>461.88825129411714</v>
      </c>
      <c r="HN19" s="236">
        <f t="shared" si="194"/>
        <v>457.86233393445156</v>
      </c>
      <c r="HO19" s="236">
        <f t="shared" ref="HO19:HP19" si="195">HO21+HO32</f>
        <v>516.41234466111791</v>
      </c>
      <c r="HP19" s="236">
        <f t="shared" si="195"/>
        <v>927.03394743010313</v>
      </c>
      <c r="HQ19" s="236">
        <f t="shared" ref="HQ19:HR19" si="196">HQ21+HQ32</f>
        <v>272.06433016430134</v>
      </c>
      <c r="HR19" s="236">
        <f t="shared" si="196"/>
        <v>584.81713572207173</v>
      </c>
      <c r="HS19" s="236">
        <f t="shared" ref="HS19:HT19" si="197">HS21+HS32</f>
        <v>492.89491621059858</v>
      </c>
      <c r="HT19" s="236">
        <f t="shared" si="197"/>
        <v>449.89733258161948</v>
      </c>
      <c r="HU19" s="236">
        <f t="shared" ref="HU19" si="198">HU21+HU32</f>
        <v>441.54180964433237</v>
      </c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/>
      <c r="BPB19"/>
      <c r="BPC19"/>
      <c r="BPD19"/>
      <c r="BPE19"/>
      <c r="BPF19"/>
      <c r="BPG19"/>
      <c r="BPH19"/>
      <c r="BPI19"/>
      <c r="BPJ19"/>
      <c r="BPK19"/>
      <c r="BPL19"/>
      <c r="BPM19"/>
      <c r="BPN19"/>
      <c r="BPO19"/>
      <c r="BPP19"/>
      <c r="BPQ19"/>
      <c r="BPR19"/>
      <c r="BPS19"/>
      <c r="BPT19"/>
      <c r="BPU19"/>
      <c r="BPV19"/>
      <c r="BPW19"/>
      <c r="BPX19"/>
      <c r="BPY19"/>
      <c r="BPZ19"/>
      <c r="BQA19"/>
      <c r="BQB19"/>
      <c r="BQC19"/>
      <c r="BQD19"/>
      <c r="BQE19"/>
      <c r="BQF19"/>
      <c r="BQG19"/>
      <c r="BQH19"/>
      <c r="BQI19"/>
      <c r="BQJ19"/>
      <c r="BQK19"/>
      <c r="BQL19"/>
      <c r="BQM19"/>
      <c r="BQN19"/>
      <c r="BQO19"/>
      <c r="BQP19"/>
      <c r="BQQ19"/>
      <c r="BQR19"/>
      <c r="BQS19"/>
      <c r="BQT19"/>
      <c r="BQU19"/>
      <c r="BQV19"/>
      <c r="BQW19"/>
      <c r="BQX19"/>
      <c r="BQY19"/>
      <c r="BQZ19"/>
      <c r="BRA19"/>
      <c r="BRB19"/>
      <c r="BRC19"/>
      <c r="BRD19"/>
      <c r="BRE19"/>
      <c r="BRF19"/>
      <c r="BRG19"/>
      <c r="BRH19"/>
      <c r="BRI19"/>
      <c r="BRJ19"/>
      <c r="BRK19"/>
      <c r="BRL19"/>
      <c r="BRM19"/>
      <c r="BRN19"/>
      <c r="BRO19"/>
      <c r="BRP19"/>
      <c r="BRQ19"/>
      <c r="BRR19"/>
      <c r="BRS19"/>
      <c r="BRT19"/>
      <c r="BRU19"/>
      <c r="BRV19"/>
      <c r="BRW19"/>
      <c r="BRX19"/>
      <c r="BRY19"/>
      <c r="BRZ19"/>
      <c r="BSA19"/>
      <c r="BSB19"/>
      <c r="BSC19"/>
      <c r="BSD19"/>
      <c r="BSE19"/>
      <c r="BSF19"/>
      <c r="BSG19"/>
      <c r="BSH19"/>
      <c r="BSI19"/>
      <c r="BSJ19"/>
      <c r="BSK19"/>
      <c r="BSL19"/>
      <c r="BSM19"/>
      <c r="BSN19"/>
      <c r="BSO19"/>
      <c r="BSP19"/>
      <c r="BSQ19"/>
      <c r="BSR19"/>
      <c r="BSS19"/>
      <c r="BST19"/>
      <c r="BSU19"/>
      <c r="BSV19"/>
      <c r="BSW19"/>
      <c r="BSX19"/>
      <c r="BSY19"/>
      <c r="BSZ19"/>
      <c r="BTA19"/>
      <c r="BTB19"/>
      <c r="BTC19"/>
      <c r="BTD19"/>
      <c r="BTE19"/>
      <c r="BTF19"/>
      <c r="BTG19"/>
      <c r="BTH19"/>
      <c r="BTI19"/>
      <c r="BTJ19"/>
      <c r="BTK19"/>
      <c r="BTL19"/>
      <c r="BTM19"/>
      <c r="BTN19"/>
      <c r="BTO19"/>
      <c r="BTP19"/>
      <c r="BTQ19"/>
      <c r="BTR19"/>
      <c r="BTS19"/>
      <c r="BTT19"/>
      <c r="BTU19"/>
      <c r="BTV19"/>
      <c r="BTW19"/>
      <c r="BTX19"/>
      <c r="BTY19"/>
      <c r="BTZ19"/>
      <c r="BUA19"/>
      <c r="BUB19"/>
      <c r="BUC19"/>
      <c r="BUD19"/>
      <c r="BUE19"/>
      <c r="BUF19"/>
      <c r="BUG19"/>
      <c r="BUH19"/>
      <c r="BUI19"/>
      <c r="BUJ19"/>
      <c r="BUK19"/>
      <c r="BUL19"/>
      <c r="BUM19"/>
      <c r="BUN19"/>
      <c r="BUO19"/>
      <c r="BUP19"/>
      <c r="BUQ19"/>
      <c r="BUR19"/>
      <c r="BUS19"/>
      <c r="BUT19"/>
      <c r="BUU19"/>
      <c r="BUV19"/>
      <c r="BUW19"/>
      <c r="BUX19"/>
      <c r="BUY19"/>
      <c r="BUZ19"/>
      <c r="BVA19"/>
      <c r="BVB19"/>
      <c r="BVC19"/>
      <c r="BVD19"/>
      <c r="BVE19"/>
      <c r="BVF19"/>
      <c r="BVG19"/>
      <c r="BVH19"/>
      <c r="BVI19"/>
      <c r="BVJ19"/>
      <c r="BVK19"/>
      <c r="BVL19"/>
      <c r="BVM19"/>
      <c r="BVN19"/>
      <c r="BVO19"/>
      <c r="BVP19"/>
      <c r="BVQ19"/>
      <c r="BVR19"/>
      <c r="BVS19"/>
      <c r="BVT19"/>
      <c r="BVU19"/>
      <c r="BVV19"/>
      <c r="BVW19"/>
      <c r="BVX19"/>
      <c r="BVY19"/>
      <c r="BVZ19"/>
      <c r="BWA19"/>
      <c r="BWB19"/>
      <c r="BWC19"/>
      <c r="BWD19"/>
      <c r="BWE19"/>
      <c r="BWF19"/>
      <c r="BWG19"/>
      <c r="BWH19"/>
      <c r="BWI19"/>
      <c r="BWJ19"/>
      <c r="BWK19"/>
      <c r="BWL19"/>
      <c r="BWM19"/>
      <c r="BWN19"/>
      <c r="BWO19"/>
      <c r="BWP19"/>
      <c r="BWQ19"/>
      <c r="BWR19"/>
      <c r="BWS19"/>
      <c r="BWT19"/>
      <c r="BWU19"/>
      <c r="BWV19"/>
      <c r="BWW19"/>
      <c r="BWX19"/>
      <c r="BWY19"/>
      <c r="BWZ19"/>
      <c r="BXA19"/>
      <c r="BXB19"/>
      <c r="BXC19"/>
      <c r="BXD19"/>
      <c r="BXE19"/>
      <c r="BXF19"/>
      <c r="BXG19"/>
      <c r="BXH19"/>
      <c r="BXI19"/>
      <c r="BXJ19"/>
      <c r="BXK19"/>
      <c r="BXL19"/>
      <c r="BXM19"/>
      <c r="BXN19"/>
      <c r="BXO19"/>
      <c r="BXP19"/>
      <c r="BXQ19"/>
      <c r="BXR19"/>
      <c r="BXS19"/>
      <c r="BXT19"/>
      <c r="BXU19"/>
      <c r="BXV19"/>
      <c r="BXW19"/>
      <c r="BXX19"/>
      <c r="BXY19"/>
      <c r="BXZ19"/>
      <c r="BYA19"/>
      <c r="BYB19"/>
      <c r="BYC19"/>
      <c r="BYD19"/>
      <c r="BYE19"/>
      <c r="BYF19"/>
      <c r="BYG19"/>
      <c r="BYH19"/>
      <c r="BYI19"/>
      <c r="BYJ19"/>
      <c r="BYK19"/>
      <c r="BYL19"/>
      <c r="BYM19"/>
      <c r="BYN19"/>
      <c r="BYO19"/>
      <c r="BYP19"/>
      <c r="BYQ19"/>
      <c r="BYR19"/>
      <c r="BYS19"/>
      <c r="BYT19"/>
      <c r="BYU19"/>
      <c r="BYV19"/>
      <c r="BYW19"/>
      <c r="BYX19"/>
      <c r="BYY19"/>
      <c r="BYZ19"/>
      <c r="BZA19"/>
      <c r="BZB19"/>
      <c r="BZC19"/>
      <c r="BZD19"/>
      <c r="BZE19"/>
      <c r="BZF19"/>
      <c r="BZG19"/>
      <c r="BZH19"/>
      <c r="BZI19"/>
      <c r="BZJ19"/>
      <c r="BZK19"/>
      <c r="BZL19"/>
      <c r="BZM19"/>
      <c r="BZN19"/>
      <c r="BZO19"/>
      <c r="BZP19"/>
      <c r="BZQ19"/>
      <c r="BZR19"/>
      <c r="BZS19"/>
      <c r="BZT19"/>
      <c r="BZU19"/>
      <c r="BZV19"/>
      <c r="BZW19"/>
      <c r="BZX19"/>
      <c r="BZY19"/>
      <c r="BZZ19"/>
      <c r="CAA19"/>
      <c r="CAB19"/>
      <c r="CAC19"/>
      <c r="CAD19"/>
      <c r="CAE19"/>
      <c r="CAF19"/>
      <c r="CAG19"/>
      <c r="CAH19"/>
      <c r="CAI19"/>
      <c r="CAJ19"/>
      <c r="CAK19"/>
      <c r="CAL19"/>
      <c r="CAM19"/>
      <c r="CAN19"/>
      <c r="CAO19"/>
      <c r="CAP19"/>
      <c r="CAQ19"/>
      <c r="CAR19"/>
      <c r="CAS19"/>
      <c r="CAT19"/>
      <c r="CAU19"/>
      <c r="CAV19"/>
      <c r="CAW19"/>
      <c r="CAX19"/>
      <c r="CAY19"/>
      <c r="CAZ19"/>
      <c r="CBA19"/>
      <c r="CBB19"/>
      <c r="CBC19"/>
      <c r="CBD19"/>
      <c r="CBE19"/>
      <c r="CBF19"/>
      <c r="CBG19"/>
      <c r="CBH19"/>
      <c r="CBI19"/>
      <c r="CBJ19"/>
      <c r="CBK19"/>
      <c r="CBL19"/>
      <c r="CBM19"/>
      <c r="CBN19"/>
      <c r="CBO19"/>
      <c r="CBP19"/>
      <c r="CBQ19"/>
      <c r="CBR19"/>
      <c r="CBS19"/>
      <c r="CBT19"/>
      <c r="CBU19"/>
      <c r="CBV19"/>
      <c r="CBW19"/>
      <c r="CBX19"/>
      <c r="CBY19"/>
      <c r="CBZ19"/>
      <c r="CCA19"/>
      <c r="CCB19"/>
      <c r="CCC19"/>
      <c r="CCD19"/>
      <c r="CCE19"/>
      <c r="CCF19"/>
      <c r="CCG19"/>
      <c r="CCH19"/>
      <c r="CCI19"/>
      <c r="CCJ19"/>
      <c r="CCK19"/>
      <c r="CCL19"/>
      <c r="CCM19"/>
      <c r="CCN19"/>
      <c r="CCO19"/>
      <c r="CCP19"/>
      <c r="CCQ19"/>
      <c r="CCR19"/>
      <c r="CCS19"/>
      <c r="CCT19"/>
      <c r="CCU19"/>
      <c r="CCV19"/>
      <c r="CCW19"/>
      <c r="CCX19"/>
      <c r="CCY19"/>
      <c r="CCZ19"/>
      <c r="CDA19"/>
      <c r="CDB19"/>
      <c r="CDC19"/>
      <c r="CDD19"/>
      <c r="CDE19"/>
      <c r="CDF19"/>
      <c r="CDG19"/>
      <c r="CDH19"/>
      <c r="CDI19"/>
      <c r="CDJ19"/>
      <c r="CDK19"/>
      <c r="CDL19"/>
      <c r="CDM19"/>
      <c r="CDN19"/>
      <c r="CDO19"/>
      <c r="CDP19"/>
      <c r="CDQ19"/>
      <c r="CDR19"/>
      <c r="CDS19"/>
      <c r="CDT19"/>
      <c r="CDU19"/>
      <c r="CDV19"/>
      <c r="CDW19"/>
      <c r="CDX19"/>
      <c r="CDY19"/>
      <c r="CDZ19"/>
      <c r="CEA19"/>
      <c r="CEB19"/>
      <c r="CEC19"/>
      <c r="CED19"/>
      <c r="CEE19"/>
      <c r="CEF19"/>
      <c r="CEG19"/>
      <c r="CEH19"/>
      <c r="CEI19"/>
      <c r="CEJ19"/>
      <c r="CEK19"/>
      <c r="CEL19"/>
      <c r="CEM19"/>
      <c r="CEN19"/>
      <c r="CEO19"/>
      <c r="CEP19"/>
      <c r="CEQ19"/>
      <c r="CER19"/>
      <c r="CES19"/>
      <c r="CET19"/>
      <c r="CEU19"/>
      <c r="CEV19"/>
      <c r="CEW19"/>
      <c r="CEX19"/>
      <c r="CEY19"/>
      <c r="CEZ19"/>
      <c r="CFA19"/>
      <c r="CFB19"/>
      <c r="CFC19"/>
      <c r="CFD19"/>
      <c r="CFE19"/>
      <c r="CFF19"/>
      <c r="CFG19"/>
      <c r="CFH19"/>
      <c r="CFI19"/>
      <c r="CFJ19"/>
      <c r="CFK19"/>
      <c r="CFL19"/>
      <c r="CFM19"/>
      <c r="CFN19"/>
      <c r="CFO19"/>
      <c r="CFP19"/>
      <c r="CFQ19"/>
      <c r="CFR19"/>
      <c r="CFS19"/>
      <c r="CFT19"/>
      <c r="CFU19"/>
      <c r="CFV19"/>
      <c r="CFW19"/>
      <c r="CFX19"/>
      <c r="CFY19"/>
      <c r="CFZ19"/>
      <c r="CGA19"/>
      <c r="CGB19"/>
      <c r="CGC19"/>
      <c r="CGD19"/>
      <c r="CGE19"/>
      <c r="CGF19"/>
      <c r="CGG19"/>
      <c r="CGH19"/>
      <c r="CGI19"/>
      <c r="CGJ19"/>
      <c r="CGK19"/>
      <c r="CGL19"/>
      <c r="CGM19"/>
      <c r="CGN19"/>
      <c r="CGO19"/>
      <c r="CGP19"/>
      <c r="CGQ19"/>
      <c r="CGR19"/>
      <c r="CGS19"/>
      <c r="CGT19"/>
      <c r="CGU19"/>
      <c r="CGV19"/>
      <c r="CGW19"/>
      <c r="CGX19"/>
      <c r="CGY19"/>
      <c r="CGZ19"/>
      <c r="CHA19"/>
      <c r="CHB19"/>
      <c r="CHC19"/>
      <c r="CHD19"/>
      <c r="CHE19"/>
      <c r="CHF19"/>
      <c r="CHG19"/>
      <c r="CHH19"/>
      <c r="CHI19"/>
      <c r="CHJ19"/>
      <c r="CHK19"/>
      <c r="CHL19"/>
      <c r="CHM19"/>
      <c r="CHN19"/>
      <c r="CHO19"/>
      <c r="CHP19"/>
      <c r="CHQ19"/>
      <c r="CHR19"/>
      <c r="CHS19"/>
      <c r="CHT19"/>
      <c r="CHU19"/>
      <c r="CHV19"/>
      <c r="CHW19"/>
      <c r="CHX19"/>
      <c r="CHY19"/>
      <c r="CHZ19"/>
      <c r="CIA19"/>
      <c r="CIB19"/>
      <c r="CIC19"/>
      <c r="CID19"/>
      <c r="CIE19"/>
      <c r="CIF19"/>
      <c r="CIG19"/>
      <c r="CIH19"/>
      <c r="CII19"/>
      <c r="CIJ19"/>
      <c r="CIK19"/>
      <c r="CIL19"/>
      <c r="CIM19"/>
      <c r="CIN19"/>
      <c r="CIO19"/>
      <c r="CIP19"/>
      <c r="CIQ19"/>
      <c r="CIR19"/>
      <c r="CIS19"/>
      <c r="CIT19"/>
      <c r="CIU19"/>
      <c r="CIV19"/>
      <c r="CIW19"/>
      <c r="CIX19"/>
      <c r="CIY19"/>
      <c r="CIZ19"/>
      <c r="CJA19"/>
      <c r="CJB19"/>
      <c r="CJC19"/>
      <c r="CJD19"/>
      <c r="CJE19"/>
      <c r="CJF19"/>
      <c r="CJG19"/>
      <c r="CJH19"/>
      <c r="CJI19"/>
      <c r="CJJ19"/>
      <c r="CJK19"/>
      <c r="CJL19"/>
      <c r="CJM19"/>
      <c r="CJN19"/>
      <c r="CJO19"/>
      <c r="CJP19"/>
      <c r="CJQ19"/>
      <c r="CJR19"/>
      <c r="CJS19"/>
      <c r="CJT19"/>
      <c r="CJU19"/>
      <c r="CJV19"/>
      <c r="CJW19"/>
      <c r="CJX19"/>
      <c r="CJY19"/>
      <c r="CJZ19"/>
      <c r="CKA19"/>
      <c r="CKB19"/>
      <c r="CKC19"/>
      <c r="CKD19"/>
      <c r="CKE19"/>
      <c r="CKF19"/>
      <c r="CKG19"/>
      <c r="CKH19"/>
      <c r="CKI19"/>
      <c r="CKJ19"/>
      <c r="CKK19"/>
      <c r="CKL19"/>
      <c r="CKM19"/>
      <c r="CKN19"/>
      <c r="CKO19"/>
      <c r="CKP19"/>
      <c r="CKQ19"/>
      <c r="CKR19"/>
      <c r="CKS19"/>
      <c r="CKT19"/>
      <c r="CKU19"/>
      <c r="CKV19"/>
      <c r="CKW19"/>
      <c r="CKX19"/>
      <c r="CKY19"/>
      <c r="CKZ19"/>
      <c r="CLA19"/>
      <c r="CLB19"/>
      <c r="CLC19"/>
      <c r="CLD19"/>
      <c r="CLE19"/>
      <c r="CLF19"/>
      <c r="CLG19"/>
      <c r="CLH19"/>
      <c r="CLI19"/>
      <c r="CLJ19"/>
      <c r="CLK19"/>
      <c r="CLL19"/>
      <c r="CLM19"/>
      <c r="CLN19"/>
      <c r="CLO19"/>
      <c r="CLP19"/>
      <c r="CLQ19"/>
      <c r="CLR19"/>
      <c r="CLS19"/>
      <c r="CLT19"/>
      <c r="CLU19"/>
      <c r="CLV19"/>
      <c r="CLW19"/>
      <c r="CLX19"/>
      <c r="CLY19"/>
      <c r="CLZ19"/>
      <c r="CMA19"/>
      <c r="CMB19"/>
      <c r="CMC19"/>
      <c r="CMD19"/>
      <c r="CME19"/>
      <c r="CMF19"/>
      <c r="CMG19"/>
      <c r="CMH19"/>
      <c r="CMI19"/>
      <c r="CMJ19"/>
      <c r="CMK19"/>
      <c r="CML19"/>
      <c r="CMM19"/>
      <c r="CMN19"/>
      <c r="CMO19"/>
      <c r="CMP19"/>
      <c r="CMQ19"/>
      <c r="CMR19"/>
      <c r="CMS19"/>
      <c r="CMT19"/>
      <c r="CMU19"/>
      <c r="CMV19"/>
      <c r="CMW19"/>
      <c r="CMX19"/>
      <c r="CMY19"/>
      <c r="CMZ19"/>
      <c r="CNA19"/>
      <c r="CNB19"/>
      <c r="CNC19"/>
      <c r="CND19"/>
      <c r="CNE19"/>
      <c r="CNF19"/>
      <c r="CNG19"/>
      <c r="CNH19"/>
      <c r="CNI19"/>
      <c r="CNJ19"/>
      <c r="CNK19"/>
      <c r="CNL19"/>
      <c r="CNM19"/>
      <c r="CNN19"/>
      <c r="CNO19"/>
      <c r="CNP19"/>
      <c r="CNQ19"/>
      <c r="CNR19"/>
      <c r="CNS19"/>
      <c r="CNT19"/>
      <c r="CNU19"/>
      <c r="CNV19"/>
      <c r="CNW19"/>
      <c r="CNX19"/>
      <c r="CNY19"/>
      <c r="CNZ19"/>
      <c r="COA19"/>
      <c r="COB19"/>
      <c r="COC19"/>
      <c r="COD19"/>
      <c r="COE19"/>
      <c r="COF19"/>
      <c r="COG19"/>
      <c r="COH19"/>
      <c r="COI19"/>
      <c r="COJ19"/>
      <c r="COK19"/>
      <c r="COL19"/>
      <c r="COM19"/>
      <c r="CON19"/>
      <c r="COO19"/>
      <c r="COP19"/>
      <c r="COQ19"/>
      <c r="COR19"/>
      <c r="COS19"/>
      <c r="COT19"/>
      <c r="COU19"/>
      <c r="COV19"/>
      <c r="COW19"/>
      <c r="COX19"/>
      <c r="COY19"/>
      <c r="COZ19"/>
      <c r="CPA19"/>
      <c r="CPB19"/>
      <c r="CPC19"/>
      <c r="CPD19"/>
      <c r="CPE19"/>
      <c r="CPF19"/>
      <c r="CPG19"/>
      <c r="CPH19"/>
      <c r="CPI19"/>
      <c r="CPJ19"/>
      <c r="CPK19"/>
      <c r="CPL19"/>
      <c r="CPM19"/>
      <c r="CPN19"/>
      <c r="CPO19"/>
      <c r="CPP19"/>
      <c r="CPQ19"/>
      <c r="CPR19"/>
      <c r="CPS19"/>
      <c r="CPT19"/>
      <c r="CPU19"/>
      <c r="CPV19"/>
      <c r="CPW19"/>
      <c r="CPX19"/>
      <c r="CPY19"/>
      <c r="CPZ19"/>
      <c r="CQA19"/>
      <c r="CQB19"/>
      <c r="CQC19"/>
      <c r="CQD19"/>
      <c r="CQE19"/>
      <c r="CQF19"/>
      <c r="CQG19"/>
      <c r="CQH19"/>
      <c r="CQI19"/>
      <c r="CQJ19"/>
      <c r="CQK19"/>
      <c r="CQL19"/>
      <c r="CQM19"/>
      <c r="CQN19"/>
      <c r="CQO19"/>
      <c r="CQP19"/>
      <c r="CQQ19"/>
      <c r="CQR19"/>
      <c r="CQS19"/>
      <c r="CQT19"/>
      <c r="CQU19"/>
      <c r="CQV19"/>
      <c r="CQW19"/>
      <c r="CQX19"/>
      <c r="CQY19"/>
      <c r="CQZ19"/>
      <c r="CRA19"/>
      <c r="CRB19"/>
      <c r="CRC19"/>
      <c r="CRD19"/>
      <c r="CRE19"/>
      <c r="CRF19"/>
      <c r="CRG19"/>
      <c r="CRH19"/>
      <c r="CRI19"/>
      <c r="CRJ19"/>
      <c r="CRK19"/>
      <c r="CRL19"/>
      <c r="CRM19"/>
      <c r="CRN19"/>
      <c r="CRO19"/>
      <c r="CRP19"/>
      <c r="CRQ19"/>
      <c r="CRR19"/>
      <c r="CRS19"/>
      <c r="CRT19"/>
      <c r="CRU19"/>
      <c r="CRV19"/>
      <c r="CRW19"/>
      <c r="CRX19"/>
      <c r="CRY19"/>
      <c r="CRZ19"/>
      <c r="CSA19"/>
      <c r="CSB19"/>
      <c r="CSC19"/>
      <c r="CSD19"/>
      <c r="CSE19"/>
      <c r="CSF19"/>
      <c r="CSG19"/>
      <c r="CSH19"/>
      <c r="CSI19"/>
      <c r="CSJ19"/>
      <c r="CSK19"/>
      <c r="CSL19"/>
      <c r="CSM19"/>
      <c r="CSN19"/>
      <c r="CSO19"/>
      <c r="CSP19"/>
      <c r="CSQ19"/>
      <c r="CSR19"/>
      <c r="CSS19"/>
      <c r="CST19"/>
      <c r="CSU19"/>
      <c r="CSV19"/>
      <c r="CSW19"/>
      <c r="CSX19"/>
      <c r="CSY19"/>
      <c r="CSZ19"/>
      <c r="CTA19"/>
      <c r="CTB19"/>
      <c r="CTC19"/>
      <c r="CTD19"/>
      <c r="CTE19"/>
      <c r="CTF19"/>
      <c r="CTG19"/>
      <c r="CTH19"/>
      <c r="CTI19"/>
      <c r="CTJ19"/>
      <c r="CTK19"/>
      <c r="CTL19"/>
      <c r="CTM19"/>
      <c r="CTN19"/>
      <c r="CTO19"/>
      <c r="CTP19"/>
      <c r="CTQ19"/>
      <c r="CTR19"/>
      <c r="CTS19"/>
      <c r="CTT19"/>
      <c r="CTU19"/>
      <c r="CTV19"/>
      <c r="CTW19"/>
      <c r="CTX19"/>
      <c r="CTY19"/>
      <c r="CTZ19"/>
      <c r="CUA19"/>
      <c r="CUB19"/>
      <c r="CUC19"/>
      <c r="CUD19"/>
      <c r="CUE19"/>
      <c r="CUF19"/>
      <c r="CUG19"/>
      <c r="CUH19"/>
      <c r="CUI19"/>
      <c r="CUJ19"/>
      <c r="CUK19"/>
      <c r="CUL19"/>
      <c r="CUM19"/>
      <c r="CUN19"/>
      <c r="CUO19"/>
      <c r="CUP19"/>
      <c r="CUQ19"/>
      <c r="CUR19"/>
      <c r="CUS19"/>
      <c r="CUT19"/>
      <c r="CUU19"/>
      <c r="CUV19"/>
      <c r="CUW19"/>
      <c r="CUX19"/>
      <c r="CUY19"/>
      <c r="CUZ19"/>
      <c r="CVA19"/>
      <c r="CVB19"/>
      <c r="CVC19"/>
      <c r="CVD19"/>
      <c r="CVE19"/>
      <c r="CVF19"/>
      <c r="CVG19"/>
      <c r="CVH19"/>
      <c r="CVI19"/>
      <c r="CVJ19"/>
      <c r="CVK19"/>
      <c r="CVL19"/>
      <c r="CVM19"/>
      <c r="CVN19"/>
      <c r="CVO19"/>
      <c r="CVP19"/>
      <c r="CVQ19"/>
      <c r="CVR19"/>
      <c r="CVS19"/>
      <c r="CVT19"/>
      <c r="CVU19"/>
      <c r="CVV19"/>
      <c r="CVW19"/>
      <c r="CVX19"/>
      <c r="CVY19"/>
      <c r="CVZ19"/>
      <c r="CWA19"/>
      <c r="CWB19"/>
      <c r="CWC19"/>
      <c r="CWD19"/>
      <c r="CWE19"/>
      <c r="CWF19"/>
      <c r="CWG19"/>
      <c r="CWH19"/>
      <c r="CWI19"/>
      <c r="CWJ19"/>
      <c r="CWK19"/>
      <c r="CWL19"/>
      <c r="CWM19"/>
      <c r="CWN19"/>
      <c r="CWO19"/>
      <c r="CWP19"/>
      <c r="CWQ19"/>
      <c r="CWR19"/>
      <c r="CWS19"/>
      <c r="CWT19"/>
      <c r="CWU19"/>
      <c r="CWV19"/>
      <c r="CWW19"/>
      <c r="CWX19"/>
      <c r="CWY19"/>
      <c r="CWZ19"/>
      <c r="CXA19"/>
      <c r="CXB19"/>
      <c r="CXC19"/>
      <c r="CXD19"/>
      <c r="CXE19"/>
      <c r="CXF19"/>
      <c r="CXG19"/>
      <c r="CXH19"/>
      <c r="CXI19"/>
      <c r="CXJ19"/>
      <c r="CXK19"/>
      <c r="CXL19"/>
      <c r="CXM19"/>
      <c r="CXN19"/>
      <c r="CXO19"/>
      <c r="CXP19"/>
      <c r="CXQ19"/>
      <c r="CXR19"/>
      <c r="CXS19"/>
      <c r="CXT19"/>
      <c r="CXU19"/>
      <c r="CXV19"/>
      <c r="CXW19"/>
      <c r="CXX19"/>
      <c r="CXY19"/>
      <c r="CXZ19"/>
      <c r="CYA19"/>
      <c r="CYB19"/>
      <c r="CYC19"/>
      <c r="CYD19"/>
      <c r="CYE19"/>
      <c r="CYF19"/>
      <c r="CYG19"/>
      <c r="CYH19"/>
      <c r="CYI19"/>
      <c r="CYJ19"/>
      <c r="CYK19"/>
      <c r="CYL19"/>
      <c r="CYM19"/>
      <c r="CYN19"/>
      <c r="CYO19"/>
      <c r="CYP19"/>
      <c r="CYQ19"/>
      <c r="CYR19"/>
      <c r="CYS19"/>
      <c r="CYT19"/>
      <c r="CYU19"/>
      <c r="CYV19"/>
      <c r="CYW19"/>
      <c r="CYX19"/>
      <c r="CYY19"/>
      <c r="CYZ19"/>
      <c r="CZA19"/>
      <c r="CZB19"/>
      <c r="CZC19"/>
      <c r="CZD19"/>
      <c r="CZE19"/>
      <c r="CZF19"/>
      <c r="CZG19"/>
      <c r="CZH19"/>
      <c r="CZI19"/>
      <c r="CZJ19"/>
      <c r="CZK19"/>
      <c r="CZL19"/>
      <c r="CZM19"/>
      <c r="CZN19"/>
      <c r="CZO19"/>
      <c r="CZP19"/>
      <c r="CZQ19"/>
      <c r="CZR19"/>
      <c r="CZS19"/>
      <c r="CZT19"/>
      <c r="CZU19"/>
      <c r="CZV19"/>
      <c r="CZW19"/>
      <c r="CZX19"/>
      <c r="CZY19"/>
      <c r="CZZ19"/>
      <c r="DAA19"/>
      <c r="DAB19"/>
      <c r="DAC19"/>
      <c r="DAD19"/>
      <c r="DAE19"/>
      <c r="DAF19"/>
      <c r="DAG19"/>
      <c r="DAH19"/>
      <c r="DAI19"/>
      <c r="DAJ19"/>
      <c r="DAK19"/>
      <c r="DAL19"/>
      <c r="DAM19"/>
      <c r="DAN19"/>
      <c r="DAO19"/>
      <c r="DAP19"/>
      <c r="DAQ19"/>
      <c r="DAR19"/>
      <c r="DAS19"/>
      <c r="DAT19"/>
      <c r="DAU19"/>
      <c r="DAV19"/>
      <c r="DAW19"/>
      <c r="DAX19"/>
      <c r="DAY19"/>
      <c r="DAZ19"/>
      <c r="DBA19"/>
      <c r="DBB19"/>
      <c r="DBC19"/>
      <c r="DBD19"/>
      <c r="DBE19"/>
      <c r="DBF19"/>
      <c r="DBG19"/>
      <c r="DBH19"/>
      <c r="DBI19"/>
      <c r="DBJ19"/>
      <c r="DBK19"/>
      <c r="DBL19"/>
      <c r="DBM19"/>
      <c r="DBN19"/>
      <c r="DBO19"/>
      <c r="DBP19"/>
      <c r="DBQ19"/>
      <c r="DBR19"/>
      <c r="DBS19"/>
      <c r="DBT19"/>
      <c r="DBU19"/>
      <c r="DBV19"/>
      <c r="DBW19"/>
      <c r="DBX19"/>
      <c r="DBY19"/>
      <c r="DBZ19"/>
      <c r="DCA19"/>
      <c r="DCB19"/>
      <c r="DCC19"/>
      <c r="DCD19"/>
      <c r="DCE19"/>
      <c r="DCF19"/>
      <c r="DCG19"/>
      <c r="DCH19"/>
      <c r="DCI19"/>
      <c r="DCJ19"/>
      <c r="DCK19"/>
      <c r="DCL19"/>
      <c r="DCM19"/>
      <c r="DCN19"/>
      <c r="DCO19"/>
      <c r="DCP19"/>
      <c r="DCQ19"/>
      <c r="DCR19"/>
      <c r="DCS19"/>
      <c r="DCT19"/>
      <c r="DCU19"/>
      <c r="DCV19"/>
      <c r="DCW19"/>
      <c r="DCX19"/>
      <c r="DCY19"/>
      <c r="DCZ19"/>
      <c r="DDA19"/>
      <c r="DDB19"/>
      <c r="DDC19"/>
      <c r="DDD19"/>
      <c r="DDE19"/>
      <c r="DDF19"/>
      <c r="DDG19"/>
      <c r="DDH19"/>
      <c r="DDI19"/>
      <c r="DDJ19"/>
      <c r="DDK19"/>
      <c r="DDL19"/>
      <c r="DDM19"/>
      <c r="DDN19"/>
      <c r="DDO19"/>
      <c r="DDP19"/>
      <c r="DDQ19"/>
      <c r="DDR19"/>
      <c r="DDS19"/>
      <c r="DDT19"/>
      <c r="DDU19"/>
      <c r="DDV19"/>
      <c r="DDW19"/>
      <c r="DDX19"/>
      <c r="DDY19"/>
      <c r="DDZ19"/>
      <c r="DEA19"/>
      <c r="DEB19"/>
      <c r="DEC19"/>
      <c r="DED19"/>
      <c r="DEE19"/>
      <c r="DEF19"/>
      <c r="DEG19"/>
      <c r="DEH19"/>
      <c r="DEI19"/>
      <c r="DEJ19"/>
      <c r="DEK19"/>
      <c r="DEL19"/>
      <c r="DEM19"/>
      <c r="DEN19"/>
      <c r="DEO19"/>
      <c r="DEP19"/>
      <c r="DEQ19"/>
      <c r="DER19"/>
      <c r="DES19"/>
      <c r="DET19"/>
      <c r="DEU19"/>
      <c r="DEV19"/>
      <c r="DEW19"/>
      <c r="DEX19"/>
      <c r="DEY19"/>
      <c r="DEZ19"/>
      <c r="DFA19"/>
      <c r="DFB19"/>
      <c r="DFC19"/>
      <c r="DFD19"/>
      <c r="DFE19"/>
      <c r="DFF19"/>
      <c r="DFG19"/>
      <c r="DFH19"/>
      <c r="DFI19"/>
      <c r="DFJ19"/>
      <c r="DFK19"/>
      <c r="DFL19"/>
      <c r="DFM19"/>
      <c r="DFN19"/>
      <c r="DFO19"/>
      <c r="DFP19"/>
      <c r="DFQ19"/>
      <c r="DFR19"/>
      <c r="DFS19"/>
      <c r="DFT19"/>
      <c r="DFU19"/>
      <c r="DFV19"/>
      <c r="DFW19"/>
      <c r="DFX19"/>
      <c r="DFY19"/>
      <c r="DFZ19"/>
      <c r="DGA19"/>
      <c r="DGB19"/>
      <c r="DGC19"/>
      <c r="DGD19"/>
      <c r="DGE19"/>
      <c r="DGF19"/>
      <c r="DGG19"/>
      <c r="DGH19"/>
      <c r="DGI19"/>
      <c r="DGJ19"/>
      <c r="DGK19"/>
      <c r="DGL19"/>
      <c r="DGM19"/>
      <c r="DGN19"/>
      <c r="DGO19"/>
      <c r="DGP19"/>
      <c r="DGQ19"/>
      <c r="DGR19"/>
      <c r="DGS19"/>
      <c r="DGT19"/>
      <c r="DGU19"/>
      <c r="DGV19"/>
      <c r="DGW19"/>
      <c r="DGX19"/>
      <c r="DGY19"/>
      <c r="DGZ19"/>
      <c r="DHA19"/>
      <c r="DHB19"/>
      <c r="DHC19"/>
      <c r="DHD19"/>
      <c r="DHE19"/>
      <c r="DHF19"/>
      <c r="DHG19"/>
      <c r="DHH19"/>
      <c r="DHI19"/>
      <c r="DHJ19"/>
      <c r="DHK19"/>
      <c r="DHL19"/>
      <c r="DHM19"/>
      <c r="DHN19"/>
      <c r="DHO19"/>
      <c r="DHP19"/>
      <c r="DHQ19"/>
      <c r="DHR19"/>
      <c r="DHS19"/>
      <c r="DHT19"/>
      <c r="DHU19"/>
      <c r="DHV19"/>
      <c r="DHW19"/>
      <c r="DHX19"/>
      <c r="DHY19"/>
      <c r="DHZ19"/>
      <c r="DIA19"/>
      <c r="DIB19"/>
      <c r="DIC19"/>
      <c r="DID19"/>
      <c r="DIE19"/>
      <c r="DIF19"/>
      <c r="DIG19"/>
      <c r="DIH19"/>
      <c r="DII19"/>
      <c r="DIJ19"/>
      <c r="DIK19"/>
      <c r="DIL19"/>
      <c r="DIM19"/>
      <c r="DIN19"/>
      <c r="DIO19"/>
      <c r="DIP19"/>
      <c r="DIQ19"/>
      <c r="DIR19"/>
      <c r="DIS19"/>
      <c r="DIT19"/>
      <c r="DIU19"/>
      <c r="DIV19"/>
      <c r="DIW19"/>
      <c r="DIX19"/>
      <c r="DIY19"/>
      <c r="DIZ19"/>
      <c r="DJA19"/>
      <c r="DJB19"/>
      <c r="DJC19"/>
      <c r="DJD19"/>
      <c r="DJE19"/>
      <c r="DJF19"/>
      <c r="DJG19"/>
      <c r="DJH19"/>
      <c r="DJI19"/>
      <c r="DJJ19"/>
      <c r="DJK19"/>
      <c r="DJL19"/>
      <c r="DJM19"/>
      <c r="DJN19"/>
      <c r="DJO19"/>
      <c r="DJP19"/>
      <c r="DJQ19"/>
      <c r="DJR19"/>
      <c r="DJS19"/>
      <c r="DJT19"/>
      <c r="DJU19"/>
      <c r="DJV19"/>
      <c r="DJW19"/>
      <c r="DJX19"/>
      <c r="DJY19"/>
      <c r="DJZ19"/>
      <c r="DKA19"/>
      <c r="DKB19"/>
      <c r="DKC19"/>
      <c r="DKD19"/>
      <c r="DKE19"/>
      <c r="DKF19"/>
      <c r="DKG19"/>
      <c r="DKH19"/>
      <c r="DKI19"/>
      <c r="DKJ19"/>
      <c r="DKK19"/>
      <c r="DKL19"/>
      <c r="DKM19"/>
      <c r="DKN19"/>
      <c r="DKO19"/>
      <c r="DKP19"/>
      <c r="DKQ19"/>
      <c r="DKR19"/>
      <c r="DKS19"/>
      <c r="DKT19"/>
      <c r="DKU19"/>
      <c r="DKV19"/>
      <c r="DKW19"/>
      <c r="DKX19"/>
      <c r="DKY19"/>
      <c r="DKZ19"/>
      <c r="DLA19"/>
      <c r="DLB19"/>
      <c r="DLC19"/>
      <c r="DLD19"/>
      <c r="DLE19"/>
      <c r="DLF19"/>
      <c r="DLG19"/>
      <c r="DLH19"/>
      <c r="DLI19"/>
      <c r="DLJ19"/>
      <c r="DLK19"/>
      <c r="DLL19"/>
      <c r="DLM19"/>
      <c r="DLN19"/>
      <c r="DLO19"/>
      <c r="DLP19"/>
      <c r="DLQ19"/>
      <c r="DLR19"/>
      <c r="DLS19"/>
      <c r="DLT19"/>
      <c r="DLU19"/>
      <c r="DLV19"/>
      <c r="DLW19"/>
      <c r="DLX19"/>
      <c r="DLY19"/>
      <c r="DLZ19"/>
      <c r="DMA19"/>
      <c r="DMB19"/>
      <c r="DMC19"/>
      <c r="DMD19"/>
      <c r="DME19"/>
      <c r="DMF19"/>
      <c r="DMG19"/>
      <c r="DMH19"/>
      <c r="DMI19"/>
      <c r="DMJ19"/>
      <c r="DMK19"/>
      <c r="DML19"/>
      <c r="DMM19"/>
      <c r="DMN19"/>
      <c r="DMO19"/>
      <c r="DMP19"/>
      <c r="DMQ19"/>
      <c r="DMR19"/>
      <c r="DMS19"/>
      <c r="DMT19"/>
      <c r="DMU19"/>
      <c r="DMV19"/>
      <c r="DMW19"/>
      <c r="DMX19"/>
      <c r="DMY19"/>
      <c r="DMZ19"/>
      <c r="DNA19"/>
      <c r="DNB19"/>
      <c r="DNC19"/>
      <c r="DND19"/>
      <c r="DNE19"/>
      <c r="DNF19"/>
      <c r="DNG19"/>
      <c r="DNH19"/>
      <c r="DNI19"/>
      <c r="DNJ19"/>
      <c r="DNK19"/>
      <c r="DNL19"/>
      <c r="DNM19"/>
      <c r="DNN19"/>
      <c r="DNO19"/>
      <c r="DNP19"/>
      <c r="DNQ19"/>
      <c r="DNR19"/>
      <c r="DNS19"/>
      <c r="DNT19"/>
      <c r="DNU19"/>
      <c r="DNV19"/>
      <c r="DNW19"/>
      <c r="DNX19"/>
      <c r="DNY19"/>
      <c r="DNZ19"/>
      <c r="DOA19"/>
      <c r="DOB19"/>
      <c r="DOC19"/>
      <c r="DOD19"/>
      <c r="DOE19"/>
      <c r="DOF19"/>
      <c r="DOG19"/>
      <c r="DOH19"/>
      <c r="DOI19"/>
      <c r="DOJ19"/>
      <c r="DOK19"/>
      <c r="DOL19"/>
      <c r="DOM19"/>
      <c r="DON19"/>
      <c r="DOO19"/>
      <c r="DOP19"/>
      <c r="DOQ19"/>
      <c r="DOR19"/>
      <c r="DOS19"/>
      <c r="DOT19"/>
      <c r="DOU19"/>
      <c r="DOV19"/>
      <c r="DOW19"/>
      <c r="DOX19"/>
      <c r="DOY19"/>
      <c r="DOZ19"/>
      <c r="DPA19"/>
      <c r="DPB19"/>
      <c r="DPC19"/>
      <c r="DPD19"/>
      <c r="DPE19"/>
      <c r="DPF19"/>
      <c r="DPG19"/>
      <c r="DPH19"/>
      <c r="DPI19"/>
      <c r="DPJ19"/>
      <c r="DPK19"/>
      <c r="DPL19"/>
      <c r="DPM19"/>
      <c r="DPN19"/>
      <c r="DPO19"/>
      <c r="DPP19"/>
      <c r="DPQ19"/>
      <c r="DPR19"/>
      <c r="DPS19"/>
      <c r="DPT19"/>
      <c r="DPU19"/>
      <c r="DPV19"/>
      <c r="DPW19"/>
      <c r="DPX19"/>
      <c r="DPY19"/>
      <c r="DPZ19"/>
      <c r="DQA19"/>
      <c r="DQB19"/>
      <c r="DQC19"/>
      <c r="DQD19"/>
      <c r="DQE19"/>
      <c r="DQF19"/>
      <c r="DQG19"/>
      <c r="DQH19"/>
      <c r="DQI19"/>
      <c r="DQJ19"/>
      <c r="DQK19"/>
      <c r="DQL19"/>
      <c r="DQM19"/>
      <c r="DQN19"/>
      <c r="DQO19"/>
      <c r="DQP19"/>
      <c r="DQQ19"/>
      <c r="DQR19"/>
      <c r="DQS19"/>
      <c r="DQT19"/>
      <c r="DQU19"/>
      <c r="DQV19"/>
      <c r="DQW19"/>
      <c r="DQX19"/>
      <c r="DQY19"/>
      <c r="DQZ19"/>
      <c r="DRA19"/>
      <c r="DRB19"/>
      <c r="DRC19"/>
      <c r="DRD19"/>
      <c r="DRE19"/>
      <c r="DRF19"/>
      <c r="DRG19"/>
      <c r="DRH19"/>
      <c r="DRI19"/>
      <c r="DRJ19"/>
      <c r="DRK19"/>
      <c r="DRL19"/>
      <c r="DRM19"/>
      <c r="DRN19"/>
      <c r="DRO19"/>
      <c r="DRP19"/>
      <c r="DRQ19"/>
      <c r="DRR19"/>
      <c r="DRS19"/>
      <c r="DRT19"/>
      <c r="DRU19"/>
      <c r="DRV19"/>
      <c r="DRW19"/>
      <c r="DRX19"/>
      <c r="DRY19"/>
      <c r="DRZ19"/>
      <c r="DSA19"/>
      <c r="DSB19"/>
      <c r="DSC19"/>
      <c r="DSD19"/>
      <c r="DSE19"/>
      <c r="DSF19"/>
      <c r="DSG19"/>
      <c r="DSH19"/>
      <c r="DSI19"/>
      <c r="DSJ19"/>
      <c r="DSK19"/>
      <c r="DSL19"/>
      <c r="DSM19"/>
      <c r="DSN19"/>
      <c r="DSO19"/>
      <c r="DSP19"/>
      <c r="DSQ19"/>
      <c r="DSR19"/>
      <c r="DSS19"/>
      <c r="DST19"/>
      <c r="DSU19"/>
      <c r="DSV19"/>
      <c r="DSW19"/>
      <c r="DSX19"/>
      <c r="DSY19"/>
      <c r="DSZ19"/>
      <c r="DTA19"/>
      <c r="DTB19"/>
      <c r="DTC19"/>
      <c r="DTD19"/>
      <c r="DTE19"/>
      <c r="DTF19"/>
      <c r="DTG19"/>
      <c r="DTH19"/>
      <c r="DTI19"/>
      <c r="DTJ19"/>
      <c r="DTK19"/>
      <c r="DTL19"/>
      <c r="DTM19"/>
      <c r="DTN19"/>
      <c r="DTO19"/>
      <c r="DTP19"/>
      <c r="DTQ19"/>
      <c r="DTR19"/>
      <c r="DTS19"/>
      <c r="DTT19"/>
      <c r="DTU19"/>
      <c r="DTV19"/>
      <c r="DTW19"/>
      <c r="DTX19"/>
      <c r="DTY19"/>
      <c r="DTZ19"/>
      <c r="DUA19"/>
      <c r="DUB19"/>
      <c r="DUC19"/>
      <c r="DUD19"/>
      <c r="DUE19"/>
      <c r="DUF19"/>
      <c r="DUG19"/>
      <c r="DUH19"/>
      <c r="DUI19"/>
      <c r="DUJ19"/>
      <c r="DUK19"/>
      <c r="DUL19"/>
      <c r="DUM19"/>
      <c r="DUN19"/>
      <c r="DUO19"/>
      <c r="DUP19"/>
      <c r="DUQ19"/>
      <c r="DUR19"/>
      <c r="DUS19"/>
      <c r="DUT19"/>
      <c r="DUU19"/>
      <c r="DUV19"/>
      <c r="DUW19"/>
      <c r="DUX19"/>
      <c r="DUY19"/>
      <c r="DUZ19"/>
      <c r="DVA19"/>
      <c r="DVB19"/>
      <c r="DVC19"/>
      <c r="DVD19"/>
      <c r="DVE19"/>
      <c r="DVF19"/>
      <c r="DVG19"/>
      <c r="DVH19"/>
      <c r="DVI19"/>
      <c r="DVJ19"/>
      <c r="DVK19"/>
      <c r="DVL19"/>
      <c r="DVM19"/>
      <c r="DVN19"/>
      <c r="DVO19"/>
      <c r="DVP19"/>
      <c r="DVQ19"/>
      <c r="DVR19"/>
      <c r="DVS19"/>
      <c r="DVT19"/>
      <c r="DVU19"/>
      <c r="DVV19"/>
      <c r="DVW19"/>
      <c r="DVX19"/>
      <c r="DVY19"/>
      <c r="DVZ19"/>
      <c r="DWA19"/>
      <c r="DWB19"/>
      <c r="DWC19"/>
      <c r="DWD19"/>
      <c r="DWE19"/>
      <c r="DWF19"/>
      <c r="DWG19"/>
      <c r="DWH19"/>
      <c r="DWI19"/>
      <c r="DWJ19"/>
      <c r="DWK19"/>
      <c r="DWL19"/>
      <c r="DWM19"/>
      <c r="DWN19"/>
      <c r="DWO19"/>
      <c r="DWP19"/>
      <c r="DWQ19"/>
      <c r="DWR19"/>
      <c r="DWS19"/>
      <c r="DWT19"/>
      <c r="DWU19"/>
      <c r="DWV19"/>
      <c r="DWW19"/>
      <c r="DWX19"/>
      <c r="DWY19"/>
      <c r="DWZ19"/>
      <c r="DXA19"/>
      <c r="DXB19"/>
      <c r="DXC19"/>
      <c r="DXD19"/>
      <c r="DXE19"/>
      <c r="DXF19"/>
      <c r="DXG19"/>
      <c r="DXH19"/>
      <c r="DXI19"/>
      <c r="DXJ19"/>
      <c r="DXK19"/>
      <c r="DXL19"/>
      <c r="DXM19"/>
      <c r="DXN19"/>
      <c r="DXO19"/>
      <c r="DXP19"/>
      <c r="DXQ19"/>
      <c r="DXR19"/>
      <c r="DXS19"/>
      <c r="DXT19"/>
      <c r="DXU19"/>
      <c r="DXV19"/>
      <c r="DXW19"/>
      <c r="DXX19"/>
      <c r="DXY19"/>
      <c r="DXZ19"/>
      <c r="DYA19"/>
      <c r="DYB19"/>
      <c r="DYC19"/>
      <c r="DYD19"/>
      <c r="DYE19"/>
      <c r="DYF19"/>
      <c r="DYG19"/>
      <c r="DYH19"/>
      <c r="DYI19"/>
      <c r="DYJ19"/>
      <c r="DYK19"/>
      <c r="DYL19"/>
      <c r="DYM19"/>
      <c r="DYN19"/>
      <c r="DYO19"/>
      <c r="DYP19"/>
      <c r="DYQ19"/>
      <c r="DYR19"/>
      <c r="DYS19"/>
      <c r="DYT19"/>
      <c r="DYU19"/>
      <c r="DYV19"/>
      <c r="DYW19"/>
      <c r="DYX19"/>
      <c r="DYY19"/>
      <c r="DYZ19"/>
      <c r="DZA19"/>
      <c r="DZB19"/>
      <c r="DZC19"/>
      <c r="DZD19"/>
      <c r="DZE19"/>
      <c r="DZF19"/>
      <c r="DZG19"/>
      <c r="DZH19"/>
      <c r="DZI19"/>
      <c r="DZJ19"/>
      <c r="DZK19"/>
      <c r="DZL19"/>
      <c r="DZM19"/>
      <c r="DZN19"/>
      <c r="DZO19"/>
      <c r="DZP19"/>
      <c r="DZQ19"/>
      <c r="DZR19"/>
      <c r="DZS19"/>
      <c r="DZT19"/>
      <c r="DZU19"/>
      <c r="DZV19"/>
      <c r="DZW19"/>
      <c r="DZX19"/>
      <c r="DZY19"/>
      <c r="DZZ19"/>
      <c r="EAA19"/>
      <c r="EAB19"/>
      <c r="EAC19"/>
      <c r="EAD19"/>
      <c r="EAE19"/>
      <c r="EAF19"/>
      <c r="EAG19"/>
      <c r="EAH19"/>
      <c r="EAI19"/>
      <c r="EAJ19"/>
      <c r="EAK19"/>
      <c r="EAL19"/>
      <c r="EAM19"/>
      <c r="EAN19"/>
      <c r="EAO19"/>
      <c r="EAP19"/>
      <c r="EAQ19"/>
      <c r="EAR19"/>
      <c r="EAS19"/>
      <c r="EAT19"/>
      <c r="EAU19"/>
      <c r="EAV19"/>
      <c r="EAW19"/>
      <c r="EAX19"/>
      <c r="EAY19"/>
      <c r="EAZ19"/>
      <c r="EBA19"/>
      <c r="EBB19"/>
      <c r="EBC19"/>
      <c r="EBD19"/>
      <c r="EBE19"/>
      <c r="EBF19"/>
      <c r="EBG19"/>
      <c r="EBH19"/>
      <c r="EBI19"/>
      <c r="EBJ19"/>
      <c r="EBK19"/>
      <c r="EBL19"/>
      <c r="EBM19"/>
      <c r="EBN19"/>
      <c r="EBO19"/>
      <c r="EBP19"/>
      <c r="EBQ19"/>
      <c r="EBR19"/>
      <c r="EBS19"/>
      <c r="EBT19"/>
      <c r="EBU19"/>
      <c r="EBV19"/>
      <c r="EBW19"/>
      <c r="EBX19"/>
      <c r="EBY19"/>
      <c r="EBZ19"/>
      <c r="ECA19"/>
      <c r="ECB19"/>
      <c r="ECC19"/>
      <c r="ECD19"/>
      <c r="ECE19"/>
      <c r="ECF19"/>
      <c r="ECG19"/>
      <c r="ECH19"/>
      <c r="ECI19"/>
      <c r="ECJ19"/>
      <c r="ECK19"/>
      <c r="ECL19"/>
      <c r="ECM19"/>
      <c r="ECN19"/>
      <c r="ECO19"/>
      <c r="ECP19"/>
      <c r="ECQ19"/>
      <c r="ECR19"/>
      <c r="ECS19"/>
      <c r="ECT19"/>
      <c r="ECU19"/>
      <c r="ECV19"/>
      <c r="ECW19"/>
      <c r="ECX19"/>
      <c r="ECY19"/>
      <c r="ECZ19"/>
      <c r="EDA19"/>
      <c r="EDB19"/>
      <c r="EDC19"/>
      <c r="EDD19"/>
      <c r="EDE19"/>
      <c r="EDF19"/>
      <c r="EDG19"/>
      <c r="EDH19"/>
      <c r="EDI19"/>
      <c r="EDJ19"/>
      <c r="EDK19"/>
      <c r="EDL19"/>
      <c r="EDM19"/>
      <c r="EDN19"/>
      <c r="EDO19"/>
      <c r="EDP19"/>
      <c r="EDQ19"/>
      <c r="EDR19"/>
      <c r="EDS19"/>
      <c r="EDT19"/>
      <c r="EDU19"/>
      <c r="EDV19"/>
      <c r="EDW19"/>
      <c r="EDX19"/>
      <c r="EDY19"/>
      <c r="EDZ19"/>
      <c r="EEA19"/>
      <c r="EEB19"/>
      <c r="EEC19"/>
      <c r="EED19"/>
      <c r="EEE19"/>
      <c r="EEF19"/>
      <c r="EEG19"/>
      <c r="EEH19"/>
      <c r="EEI19"/>
      <c r="EEJ19"/>
      <c r="EEK19"/>
      <c r="EEL19"/>
      <c r="EEM19"/>
      <c r="EEN19"/>
      <c r="EEO19"/>
      <c r="EEP19"/>
      <c r="EEQ19"/>
      <c r="EER19"/>
      <c r="EES19"/>
      <c r="EET19"/>
      <c r="EEU19"/>
      <c r="EEV19"/>
      <c r="EEW19"/>
      <c r="EEX19"/>
      <c r="EEY19"/>
      <c r="EEZ19"/>
      <c r="EFA19"/>
      <c r="EFB19"/>
      <c r="EFC19"/>
      <c r="EFD19"/>
      <c r="EFE19"/>
      <c r="EFF19"/>
      <c r="EFG19"/>
      <c r="EFH19"/>
      <c r="EFI19"/>
      <c r="EFJ19"/>
      <c r="EFK19"/>
      <c r="EFL19"/>
      <c r="EFM19"/>
      <c r="EFN19"/>
      <c r="EFO19"/>
      <c r="EFP19"/>
      <c r="EFQ19"/>
      <c r="EFR19"/>
      <c r="EFS19"/>
      <c r="EFT19"/>
      <c r="EFU19"/>
      <c r="EFV19"/>
      <c r="EFW19"/>
      <c r="EFX19"/>
      <c r="EFY19"/>
      <c r="EFZ19"/>
      <c r="EGA19"/>
      <c r="EGB19"/>
      <c r="EGC19"/>
      <c r="EGD19"/>
      <c r="EGE19"/>
      <c r="EGF19"/>
      <c r="EGG19"/>
      <c r="EGH19"/>
      <c r="EGI19"/>
      <c r="EGJ19"/>
      <c r="EGK19"/>
      <c r="EGL19"/>
      <c r="EGM19"/>
      <c r="EGN19"/>
      <c r="EGO19"/>
      <c r="EGP19"/>
      <c r="EGQ19"/>
      <c r="EGR19"/>
      <c r="EGS19"/>
      <c r="EGT19"/>
      <c r="EGU19"/>
      <c r="EGV19"/>
      <c r="EGW19"/>
      <c r="EGX19"/>
      <c r="EGY19"/>
      <c r="EGZ19"/>
      <c r="EHA19"/>
      <c r="EHB19"/>
      <c r="EHC19"/>
      <c r="EHD19"/>
      <c r="EHE19"/>
      <c r="EHF19"/>
      <c r="EHG19"/>
      <c r="EHH19"/>
      <c r="EHI19"/>
      <c r="EHJ19"/>
      <c r="EHK19"/>
      <c r="EHL19"/>
      <c r="EHM19"/>
      <c r="EHN19"/>
      <c r="EHO19"/>
      <c r="EHP19"/>
      <c r="EHQ19"/>
      <c r="EHR19"/>
      <c r="EHS19"/>
      <c r="EHT19"/>
      <c r="EHU19"/>
      <c r="EHV19"/>
      <c r="EHW19"/>
      <c r="EHX19"/>
      <c r="EHY19"/>
      <c r="EHZ19"/>
      <c r="EIA19"/>
      <c r="EIB19"/>
      <c r="EIC19"/>
      <c r="EID19"/>
      <c r="EIE19"/>
      <c r="EIF19"/>
      <c r="EIG19"/>
      <c r="EIH19"/>
      <c r="EII19"/>
      <c r="EIJ19"/>
      <c r="EIK19"/>
      <c r="EIL19"/>
      <c r="EIM19"/>
      <c r="EIN19"/>
      <c r="EIO19"/>
      <c r="EIP19"/>
      <c r="EIQ19"/>
      <c r="EIR19"/>
      <c r="EIS19"/>
      <c r="EIT19"/>
      <c r="EIU19"/>
      <c r="EIV19"/>
      <c r="EIW19"/>
      <c r="EIX19"/>
      <c r="EIY19"/>
      <c r="EIZ19"/>
      <c r="EJA19"/>
      <c r="EJB19"/>
      <c r="EJC19"/>
      <c r="EJD19"/>
      <c r="EJE19"/>
      <c r="EJF19"/>
      <c r="EJG19"/>
      <c r="EJH19"/>
      <c r="EJI19"/>
      <c r="EJJ19"/>
      <c r="EJK19"/>
      <c r="EJL19"/>
      <c r="EJM19"/>
      <c r="EJN19"/>
      <c r="EJO19"/>
      <c r="EJP19"/>
      <c r="EJQ19"/>
      <c r="EJR19"/>
      <c r="EJS19"/>
      <c r="EJT19"/>
      <c r="EJU19"/>
      <c r="EJV19"/>
      <c r="EJW19"/>
      <c r="EJX19"/>
      <c r="EJY19"/>
      <c r="EJZ19"/>
      <c r="EKA19"/>
      <c r="EKB19"/>
      <c r="EKC19"/>
      <c r="EKD19"/>
      <c r="EKE19"/>
      <c r="EKF19"/>
      <c r="EKG19"/>
      <c r="EKH19"/>
      <c r="EKI19"/>
      <c r="EKJ19"/>
      <c r="EKK19"/>
      <c r="EKL19"/>
      <c r="EKM19"/>
      <c r="EKN19"/>
      <c r="EKO19"/>
      <c r="EKP19"/>
      <c r="EKQ19"/>
      <c r="EKR19"/>
      <c r="EKS19"/>
      <c r="EKT19"/>
      <c r="EKU19"/>
      <c r="EKV19"/>
      <c r="EKW19"/>
      <c r="EKX19"/>
      <c r="EKY19"/>
      <c r="EKZ19"/>
      <c r="ELA19"/>
      <c r="ELB19"/>
      <c r="ELC19"/>
      <c r="ELD19"/>
      <c r="ELE19"/>
      <c r="ELF19"/>
      <c r="ELG19"/>
      <c r="ELH19"/>
      <c r="ELI19"/>
      <c r="ELJ19"/>
      <c r="ELK19"/>
      <c r="ELL19"/>
      <c r="ELM19"/>
      <c r="ELN19"/>
      <c r="ELO19"/>
      <c r="ELP19"/>
      <c r="ELQ19"/>
      <c r="ELR19"/>
      <c r="ELS19"/>
      <c r="ELT19"/>
      <c r="ELU19"/>
      <c r="ELV19"/>
      <c r="ELW19"/>
      <c r="ELX19"/>
      <c r="ELY19"/>
      <c r="ELZ19"/>
      <c r="EMA19"/>
      <c r="EMB19"/>
      <c r="EMC19"/>
      <c r="EMD19"/>
      <c r="EME19"/>
      <c r="EMF19"/>
      <c r="EMG19"/>
      <c r="EMH19"/>
      <c r="EMI19"/>
      <c r="EMJ19"/>
      <c r="EMK19"/>
      <c r="EML19"/>
      <c r="EMM19"/>
      <c r="EMN19"/>
      <c r="EMO19"/>
      <c r="EMP19"/>
      <c r="EMQ19"/>
      <c r="EMR19"/>
      <c r="EMS19"/>
      <c r="EMT19"/>
      <c r="EMU19"/>
      <c r="EMV19"/>
      <c r="EMW19"/>
      <c r="EMX19"/>
      <c r="EMY19"/>
      <c r="EMZ19"/>
      <c r="ENA19"/>
      <c r="ENB19"/>
      <c r="ENC19"/>
      <c r="END19"/>
      <c r="ENE19"/>
      <c r="ENF19"/>
      <c r="ENG19"/>
      <c r="ENH19"/>
      <c r="ENI19"/>
      <c r="ENJ19"/>
      <c r="ENK19"/>
      <c r="ENL19"/>
      <c r="ENM19"/>
      <c r="ENN19"/>
      <c r="ENO19"/>
      <c r="ENP19"/>
      <c r="ENQ19"/>
      <c r="ENR19"/>
      <c r="ENS19"/>
      <c r="ENT19"/>
      <c r="ENU19"/>
      <c r="ENV19"/>
      <c r="ENW19"/>
      <c r="ENX19"/>
      <c r="ENY19"/>
      <c r="ENZ19"/>
      <c r="EOA19"/>
      <c r="EOB19"/>
      <c r="EOC19"/>
      <c r="EOD19"/>
      <c r="EOE19"/>
      <c r="EOF19"/>
      <c r="EOG19"/>
      <c r="EOH19"/>
      <c r="EOI19"/>
      <c r="EOJ19"/>
      <c r="EOK19"/>
      <c r="EOL19"/>
      <c r="EOM19"/>
      <c r="EON19"/>
      <c r="EOO19"/>
      <c r="EOP19"/>
      <c r="EOQ19"/>
      <c r="EOR19"/>
      <c r="EOS19"/>
      <c r="EOT19"/>
      <c r="EOU19"/>
      <c r="EOV19"/>
      <c r="EOW19"/>
      <c r="EOX19"/>
      <c r="EOY19"/>
      <c r="EOZ19"/>
      <c r="EPA19"/>
      <c r="EPB19"/>
      <c r="EPC19"/>
      <c r="EPD19"/>
      <c r="EPE19"/>
      <c r="EPF19"/>
      <c r="EPG19"/>
      <c r="EPH19"/>
      <c r="EPI19"/>
      <c r="EPJ19"/>
      <c r="EPK19"/>
      <c r="EPL19"/>
      <c r="EPM19"/>
      <c r="EPN19"/>
      <c r="EPO19"/>
      <c r="EPP19"/>
      <c r="EPQ19"/>
      <c r="EPR19"/>
      <c r="EPS19"/>
      <c r="EPT19"/>
      <c r="EPU19"/>
      <c r="EPV19"/>
      <c r="EPW19"/>
      <c r="EPX19"/>
      <c r="EPY19"/>
      <c r="EPZ19"/>
      <c r="EQA19"/>
      <c r="EQB19"/>
      <c r="EQC19"/>
      <c r="EQD19"/>
      <c r="EQE19"/>
      <c r="EQF19"/>
      <c r="EQG19"/>
      <c r="EQH19"/>
      <c r="EQI19"/>
      <c r="EQJ19"/>
      <c r="EQK19"/>
      <c r="EQL19"/>
      <c r="EQM19"/>
      <c r="EQN19"/>
      <c r="EQO19"/>
      <c r="EQP19"/>
      <c r="EQQ19"/>
      <c r="EQR19"/>
      <c r="EQS19"/>
      <c r="EQT19"/>
      <c r="EQU19"/>
      <c r="EQV19"/>
      <c r="EQW19"/>
      <c r="EQX19"/>
      <c r="EQY19"/>
      <c r="EQZ19"/>
      <c r="ERA19"/>
      <c r="ERB19"/>
      <c r="ERC19"/>
      <c r="ERD19"/>
      <c r="ERE19"/>
      <c r="ERF19"/>
      <c r="ERG19"/>
      <c r="ERH19"/>
      <c r="ERI19"/>
      <c r="ERJ19"/>
      <c r="ERK19"/>
      <c r="ERL19"/>
      <c r="ERM19"/>
      <c r="ERN19"/>
      <c r="ERO19"/>
      <c r="ERP19"/>
      <c r="ERQ19"/>
      <c r="ERR19"/>
      <c r="ERS19"/>
      <c r="ERT19"/>
      <c r="ERU19"/>
      <c r="ERV19"/>
      <c r="ERW19"/>
      <c r="ERX19"/>
      <c r="ERY19"/>
      <c r="ERZ19"/>
      <c r="ESA19"/>
      <c r="ESB19"/>
      <c r="ESC19"/>
      <c r="ESD19"/>
      <c r="ESE19"/>
      <c r="ESF19"/>
      <c r="ESG19"/>
      <c r="ESH19"/>
      <c r="ESI19"/>
      <c r="ESJ19"/>
      <c r="ESK19"/>
      <c r="ESL19"/>
      <c r="ESM19"/>
      <c r="ESN19"/>
      <c r="ESO19"/>
      <c r="ESP19"/>
      <c r="ESQ19"/>
      <c r="ESR19"/>
      <c r="ESS19"/>
      <c r="EST19"/>
      <c r="ESU19"/>
      <c r="ESV19"/>
      <c r="ESW19"/>
      <c r="ESX19"/>
      <c r="ESY19"/>
      <c r="ESZ19"/>
      <c r="ETA19"/>
      <c r="ETB19"/>
      <c r="ETC19"/>
      <c r="ETD19"/>
      <c r="ETE19"/>
      <c r="ETF19"/>
      <c r="ETG19"/>
      <c r="ETH19"/>
      <c r="ETI19"/>
      <c r="ETJ19"/>
      <c r="ETK19"/>
      <c r="ETL19"/>
      <c r="ETM19"/>
      <c r="ETN19"/>
      <c r="ETO19"/>
      <c r="ETP19"/>
      <c r="ETQ19"/>
      <c r="ETR19"/>
      <c r="ETS19"/>
      <c r="ETT19"/>
      <c r="ETU19"/>
      <c r="ETV19"/>
      <c r="ETW19"/>
      <c r="ETX19"/>
      <c r="ETY19"/>
      <c r="ETZ19"/>
      <c r="EUA19"/>
      <c r="EUB19"/>
      <c r="EUC19"/>
      <c r="EUD19"/>
      <c r="EUE19"/>
      <c r="EUF19"/>
      <c r="EUG19"/>
      <c r="EUH19"/>
      <c r="EUI19"/>
      <c r="EUJ19"/>
      <c r="EUK19"/>
      <c r="EUL19"/>
      <c r="EUM19"/>
      <c r="EUN19"/>
      <c r="EUO19"/>
      <c r="EUP19"/>
      <c r="EUQ19"/>
      <c r="EUR19"/>
      <c r="EUS19"/>
      <c r="EUT19"/>
      <c r="EUU19"/>
      <c r="EUV19"/>
      <c r="EUW19"/>
      <c r="EUX19"/>
      <c r="EUY19"/>
      <c r="EUZ19"/>
      <c r="EVA19"/>
      <c r="EVB19"/>
      <c r="EVC19"/>
      <c r="EVD19"/>
      <c r="EVE19"/>
      <c r="EVF19"/>
      <c r="EVG19"/>
      <c r="EVH19"/>
      <c r="EVI19"/>
      <c r="EVJ19"/>
      <c r="EVK19"/>
      <c r="EVL19"/>
      <c r="EVM19"/>
      <c r="EVN19"/>
      <c r="EVO19"/>
      <c r="EVP19"/>
      <c r="EVQ19"/>
      <c r="EVR19"/>
      <c r="EVS19"/>
      <c r="EVT19"/>
      <c r="EVU19"/>
      <c r="EVV19"/>
      <c r="EVW19"/>
      <c r="EVX19"/>
      <c r="EVY19"/>
      <c r="EVZ19"/>
      <c r="EWA19"/>
      <c r="EWB19"/>
      <c r="EWC19"/>
      <c r="EWD19"/>
      <c r="EWE19"/>
      <c r="EWF19"/>
      <c r="EWG19"/>
      <c r="EWH19"/>
      <c r="EWI19"/>
      <c r="EWJ19"/>
      <c r="EWK19"/>
      <c r="EWL19"/>
      <c r="EWM19"/>
      <c r="EWN19"/>
      <c r="EWO19"/>
      <c r="EWP19"/>
      <c r="EWQ19"/>
      <c r="EWR19"/>
      <c r="EWS19"/>
      <c r="EWT19"/>
      <c r="EWU19"/>
      <c r="EWV19"/>
      <c r="EWW19"/>
      <c r="EWX19"/>
      <c r="EWY19"/>
      <c r="EWZ19"/>
      <c r="EXA19"/>
      <c r="EXB19"/>
      <c r="EXC19"/>
      <c r="EXD19"/>
      <c r="EXE19"/>
      <c r="EXF19"/>
      <c r="EXG19"/>
      <c r="EXH19"/>
      <c r="EXI19"/>
      <c r="EXJ19"/>
      <c r="EXK19"/>
      <c r="EXL19"/>
      <c r="EXM19"/>
      <c r="EXN19"/>
      <c r="EXO19"/>
      <c r="EXP19"/>
      <c r="EXQ19"/>
      <c r="EXR19"/>
      <c r="EXS19"/>
      <c r="EXT19"/>
      <c r="EXU19"/>
      <c r="EXV19"/>
      <c r="EXW19"/>
      <c r="EXX19"/>
      <c r="EXY19"/>
      <c r="EXZ19"/>
      <c r="EYA19"/>
      <c r="EYB19"/>
      <c r="EYC19"/>
      <c r="EYD19"/>
      <c r="EYE19"/>
      <c r="EYF19"/>
      <c r="EYG19"/>
      <c r="EYH19"/>
      <c r="EYI19"/>
      <c r="EYJ19"/>
      <c r="EYK19"/>
      <c r="EYL19"/>
      <c r="EYM19"/>
      <c r="EYN19"/>
      <c r="EYO19"/>
      <c r="EYP19"/>
      <c r="EYQ19"/>
      <c r="EYR19"/>
      <c r="EYS19"/>
      <c r="EYT19"/>
      <c r="EYU19"/>
      <c r="EYV19"/>
      <c r="EYW19"/>
      <c r="EYX19"/>
      <c r="EYY19"/>
      <c r="EYZ19"/>
      <c r="EZA19"/>
      <c r="EZB19"/>
      <c r="EZC19"/>
      <c r="EZD19"/>
      <c r="EZE19"/>
      <c r="EZF19"/>
      <c r="EZG19"/>
      <c r="EZH19"/>
      <c r="EZI19"/>
      <c r="EZJ19"/>
      <c r="EZK19"/>
      <c r="EZL19"/>
      <c r="EZM19"/>
      <c r="EZN19"/>
      <c r="EZO19"/>
      <c r="EZP19"/>
      <c r="EZQ19"/>
      <c r="EZR19"/>
      <c r="EZS19"/>
      <c r="EZT19"/>
      <c r="EZU19"/>
      <c r="EZV19"/>
      <c r="EZW19"/>
      <c r="EZX19"/>
      <c r="EZY19"/>
      <c r="EZZ19"/>
      <c r="FAA19"/>
      <c r="FAB19"/>
      <c r="FAC19"/>
      <c r="FAD19"/>
      <c r="FAE19"/>
      <c r="FAF19"/>
      <c r="FAG19"/>
      <c r="FAH19"/>
      <c r="FAI19"/>
      <c r="FAJ19"/>
      <c r="FAK19"/>
      <c r="FAL19"/>
      <c r="FAM19"/>
      <c r="FAN19"/>
      <c r="FAO19"/>
      <c r="FAP19"/>
      <c r="FAQ19"/>
      <c r="FAR19"/>
      <c r="FAS19"/>
      <c r="FAT19"/>
      <c r="FAU19"/>
      <c r="FAV19"/>
      <c r="FAW19"/>
      <c r="FAX19"/>
      <c r="FAY19"/>
      <c r="FAZ19"/>
      <c r="FBA19"/>
      <c r="FBB19"/>
      <c r="FBC19"/>
      <c r="FBD19"/>
      <c r="FBE19"/>
      <c r="FBF19"/>
      <c r="FBG19"/>
      <c r="FBH19"/>
      <c r="FBI19"/>
      <c r="FBJ19"/>
      <c r="FBK19"/>
      <c r="FBL19"/>
      <c r="FBM19"/>
      <c r="FBN19"/>
      <c r="FBO19"/>
      <c r="FBP19"/>
      <c r="FBQ19"/>
      <c r="FBR19"/>
      <c r="FBS19"/>
      <c r="FBT19"/>
      <c r="FBU19"/>
      <c r="FBV19"/>
      <c r="FBW19"/>
      <c r="FBX19"/>
      <c r="FBY19"/>
      <c r="FBZ19"/>
      <c r="FCA19"/>
      <c r="FCB19"/>
      <c r="FCC19"/>
      <c r="FCD19"/>
      <c r="FCE19"/>
      <c r="FCF19"/>
      <c r="FCG19"/>
      <c r="FCH19"/>
      <c r="FCI19"/>
      <c r="FCJ19"/>
      <c r="FCK19"/>
      <c r="FCL19"/>
      <c r="FCM19"/>
      <c r="FCN19"/>
      <c r="FCO19"/>
      <c r="FCP19"/>
      <c r="FCQ19"/>
      <c r="FCR19"/>
      <c r="FCS19"/>
      <c r="FCT19"/>
      <c r="FCU19"/>
      <c r="FCV19"/>
      <c r="FCW19"/>
      <c r="FCX19"/>
      <c r="FCY19"/>
      <c r="FCZ19"/>
      <c r="FDA19"/>
      <c r="FDB19"/>
      <c r="FDC19"/>
      <c r="FDD19"/>
      <c r="FDE19"/>
      <c r="FDF19"/>
      <c r="FDG19"/>
      <c r="FDH19"/>
      <c r="FDI19"/>
      <c r="FDJ19"/>
      <c r="FDK19"/>
      <c r="FDL19"/>
      <c r="FDM19"/>
      <c r="FDN19"/>
      <c r="FDO19"/>
      <c r="FDP19"/>
      <c r="FDQ19"/>
      <c r="FDR19"/>
      <c r="FDS19"/>
      <c r="FDT19"/>
      <c r="FDU19"/>
      <c r="FDV19"/>
      <c r="FDW19"/>
      <c r="FDX19"/>
      <c r="FDY19"/>
      <c r="FDZ19"/>
      <c r="FEA19"/>
      <c r="FEB19"/>
      <c r="FEC19"/>
      <c r="FED19"/>
      <c r="FEE19"/>
      <c r="FEF19"/>
      <c r="FEG19"/>
      <c r="FEH19"/>
      <c r="FEI19"/>
      <c r="FEJ19"/>
      <c r="FEK19"/>
      <c r="FEL19"/>
      <c r="FEM19"/>
      <c r="FEN19"/>
      <c r="FEO19"/>
      <c r="FEP19"/>
      <c r="FEQ19"/>
      <c r="FER19"/>
      <c r="FES19"/>
      <c r="FET19"/>
      <c r="FEU19"/>
      <c r="FEV19"/>
      <c r="FEW19"/>
      <c r="FEX19"/>
      <c r="FEY19"/>
      <c r="FEZ19"/>
      <c r="FFA19"/>
      <c r="FFB19"/>
      <c r="FFC19"/>
      <c r="FFD19"/>
      <c r="FFE19"/>
      <c r="FFF19"/>
      <c r="FFG19"/>
      <c r="FFH19"/>
      <c r="FFI19"/>
      <c r="FFJ19"/>
      <c r="FFK19"/>
      <c r="FFL19"/>
      <c r="FFM19"/>
      <c r="FFN19"/>
      <c r="FFO19"/>
      <c r="FFP19"/>
      <c r="FFQ19"/>
      <c r="FFR19"/>
      <c r="FFS19"/>
      <c r="FFT19"/>
      <c r="FFU19"/>
      <c r="FFV19"/>
      <c r="FFW19"/>
      <c r="FFX19"/>
      <c r="FFY19"/>
      <c r="FFZ19"/>
      <c r="FGA19"/>
      <c r="FGB19"/>
      <c r="FGC19"/>
      <c r="FGD19"/>
      <c r="FGE19"/>
      <c r="FGF19"/>
      <c r="FGG19"/>
      <c r="FGH19"/>
      <c r="FGI19"/>
      <c r="FGJ19"/>
      <c r="FGK19"/>
      <c r="FGL19"/>
      <c r="FGM19"/>
      <c r="FGN19"/>
      <c r="FGO19"/>
      <c r="FGP19"/>
      <c r="FGQ19"/>
      <c r="FGR19"/>
      <c r="FGS19"/>
      <c r="FGT19"/>
      <c r="FGU19"/>
      <c r="FGV19"/>
      <c r="FGW19"/>
      <c r="FGX19"/>
      <c r="FGY19"/>
      <c r="FGZ19"/>
      <c r="FHA19"/>
      <c r="FHB19"/>
      <c r="FHC19"/>
      <c r="FHD19"/>
      <c r="FHE19"/>
      <c r="FHF19"/>
      <c r="FHG19"/>
      <c r="FHH19"/>
      <c r="FHI19"/>
      <c r="FHJ19"/>
      <c r="FHK19"/>
      <c r="FHL19"/>
      <c r="FHM19"/>
      <c r="FHN19"/>
      <c r="FHO19"/>
      <c r="FHP19"/>
      <c r="FHQ19"/>
      <c r="FHR19"/>
      <c r="FHS19"/>
      <c r="FHT19"/>
      <c r="FHU19"/>
      <c r="FHV19"/>
      <c r="FHW19"/>
      <c r="FHX19"/>
      <c r="FHY19"/>
      <c r="FHZ19"/>
      <c r="FIA19"/>
      <c r="FIB19"/>
      <c r="FIC19"/>
      <c r="FID19"/>
      <c r="FIE19"/>
      <c r="FIF19"/>
      <c r="FIG19"/>
      <c r="FIH19"/>
      <c r="FII19"/>
      <c r="FIJ19"/>
      <c r="FIK19"/>
      <c r="FIL19"/>
      <c r="FIM19"/>
      <c r="FIN19"/>
      <c r="FIO19"/>
      <c r="FIP19"/>
      <c r="FIQ19"/>
      <c r="FIR19"/>
      <c r="FIS19"/>
      <c r="FIT19"/>
      <c r="FIU19"/>
      <c r="FIV19"/>
      <c r="FIW19"/>
      <c r="FIX19"/>
      <c r="FIY19"/>
      <c r="FIZ19"/>
      <c r="FJA19"/>
      <c r="FJB19"/>
      <c r="FJC19"/>
      <c r="FJD19"/>
      <c r="FJE19"/>
      <c r="FJF19"/>
      <c r="FJG19"/>
      <c r="FJH19"/>
      <c r="FJI19"/>
      <c r="FJJ19"/>
      <c r="FJK19"/>
      <c r="FJL19"/>
      <c r="FJM19"/>
      <c r="FJN19"/>
      <c r="FJO19"/>
      <c r="FJP19"/>
      <c r="FJQ19"/>
      <c r="FJR19"/>
      <c r="FJS19"/>
      <c r="FJT19"/>
      <c r="FJU19"/>
      <c r="FJV19"/>
      <c r="FJW19"/>
      <c r="FJX19"/>
      <c r="FJY19"/>
      <c r="FJZ19"/>
      <c r="FKA19"/>
      <c r="FKB19"/>
      <c r="FKC19"/>
      <c r="FKD19"/>
      <c r="FKE19"/>
      <c r="FKF19"/>
      <c r="FKG19"/>
      <c r="FKH19"/>
      <c r="FKI19"/>
      <c r="FKJ19"/>
      <c r="FKK19"/>
      <c r="FKL19"/>
      <c r="FKM19"/>
      <c r="FKN19"/>
      <c r="FKO19"/>
      <c r="FKP19"/>
      <c r="FKQ19"/>
      <c r="FKR19"/>
      <c r="FKS19"/>
      <c r="FKT19"/>
      <c r="FKU19"/>
      <c r="FKV19"/>
      <c r="FKW19"/>
      <c r="FKX19"/>
      <c r="FKY19"/>
      <c r="FKZ19"/>
      <c r="FLA19"/>
      <c r="FLB19"/>
      <c r="FLC19"/>
      <c r="FLD19"/>
      <c r="FLE19"/>
      <c r="FLF19"/>
      <c r="FLG19"/>
      <c r="FLH19"/>
      <c r="FLI19"/>
      <c r="FLJ19"/>
      <c r="FLK19"/>
      <c r="FLL19"/>
      <c r="FLM19"/>
      <c r="FLN19"/>
      <c r="FLO19"/>
      <c r="FLP19"/>
      <c r="FLQ19"/>
      <c r="FLR19"/>
      <c r="FLS19"/>
      <c r="FLT19"/>
      <c r="FLU19"/>
      <c r="FLV19"/>
      <c r="FLW19"/>
      <c r="FLX19"/>
      <c r="FLY19"/>
      <c r="FLZ19"/>
      <c r="FMA19"/>
      <c r="FMB19"/>
      <c r="FMC19"/>
      <c r="FMD19"/>
      <c r="FME19"/>
      <c r="FMF19"/>
      <c r="FMG19"/>
      <c r="FMH19"/>
      <c r="FMI19"/>
      <c r="FMJ19"/>
      <c r="FMK19"/>
      <c r="FML19"/>
      <c r="FMM19"/>
      <c r="FMN19"/>
      <c r="FMO19"/>
      <c r="FMP19"/>
      <c r="FMQ19"/>
      <c r="FMR19"/>
      <c r="FMS19"/>
      <c r="FMT19"/>
      <c r="FMU19"/>
      <c r="FMV19"/>
      <c r="FMW19"/>
      <c r="FMX19"/>
      <c r="FMY19"/>
      <c r="FMZ19"/>
      <c r="FNA19"/>
      <c r="FNB19"/>
      <c r="FNC19"/>
      <c r="FND19"/>
      <c r="FNE19"/>
      <c r="FNF19"/>
      <c r="FNG19"/>
      <c r="FNH19"/>
      <c r="FNI19"/>
      <c r="FNJ19"/>
      <c r="FNK19"/>
      <c r="FNL19"/>
      <c r="FNM19"/>
      <c r="FNN19"/>
      <c r="FNO19"/>
      <c r="FNP19"/>
      <c r="FNQ19"/>
      <c r="FNR19"/>
      <c r="FNS19"/>
      <c r="FNT19"/>
      <c r="FNU19"/>
      <c r="FNV19"/>
      <c r="FNW19"/>
      <c r="FNX19"/>
      <c r="FNY19"/>
      <c r="FNZ19"/>
      <c r="FOA19"/>
      <c r="FOB19"/>
      <c r="FOC19"/>
      <c r="FOD19"/>
      <c r="FOE19"/>
      <c r="FOF19"/>
      <c r="FOG19"/>
      <c r="FOH19"/>
      <c r="FOI19"/>
      <c r="FOJ19"/>
      <c r="FOK19"/>
      <c r="FOL19"/>
      <c r="FOM19"/>
      <c r="FON19"/>
      <c r="FOO19"/>
      <c r="FOP19"/>
      <c r="FOQ19"/>
      <c r="FOR19"/>
      <c r="FOS19"/>
      <c r="FOT19"/>
      <c r="FOU19"/>
      <c r="FOV19"/>
      <c r="FOW19"/>
      <c r="FOX19"/>
      <c r="FOY19"/>
      <c r="FOZ19"/>
      <c r="FPA19"/>
      <c r="FPB19"/>
      <c r="FPC19"/>
      <c r="FPD19"/>
      <c r="FPE19"/>
      <c r="FPF19"/>
      <c r="FPG19"/>
      <c r="FPH19"/>
      <c r="FPI19"/>
      <c r="FPJ19"/>
      <c r="FPK19"/>
      <c r="FPL19"/>
      <c r="FPM19"/>
      <c r="FPN19"/>
      <c r="FPO19"/>
      <c r="FPP19"/>
      <c r="FPQ19"/>
      <c r="FPR19"/>
      <c r="FPS19"/>
      <c r="FPT19"/>
      <c r="FPU19"/>
      <c r="FPV19"/>
      <c r="FPW19"/>
      <c r="FPX19"/>
      <c r="FPY19"/>
      <c r="FPZ19"/>
      <c r="FQA19"/>
      <c r="FQB19"/>
      <c r="FQC19"/>
      <c r="FQD19"/>
      <c r="FQE19"/>
      <c r="FQF19"/>
      <c r="FQG19"/>
      <c r="FQH19"/>
      <c r="FQI19"/>
      <c r="FQJ19"/>
      <c r="FQK19"/>
      <c r="FQL19"/>
      <c r="FQM19"/>
      <c r="FQN19"/>
      <c r="FQO19"/>
      <c r="FQP19"/>
      <c r="FQQ19"/>
      <c r="FQR19"/>
      <c r="FQS19"/>
      <c r="FQT19"/>
      <c r="FQU19"/>
      <c r="FQV19"/>
      <c r="FQW19"/>
      <c r="FQX19"/>
      <c r="FQY19"/>
      <c r="FQZ19"/>
      <c r="FRA19"/>
      <c r="FRB19"/>
      <c r="FRC19"/>
      <c r="FRD19"/>
      <c r="FRE19"/>
      <c r="FRF19"/>
      <c r="FRG19"/>
      <c r="FRH19"/>
      <c r="FRI19"/>
      <c r="FRJ19"/>
      <c r="FRK19"/>
      <c r="FRL19"/>
      <c r="FRM19"/>
      <c r="FRN19"/>
      <c r="FRO19"/>
      <c r="FRP19"/>
      <c r="FRQ19"/>
      <c r="FRR19"/>
      <c r="FRS19"/>
      <c r="FRT19"/>
      <c r="FRU19"/>
      <c r="FRV19"/>
      <c r="FRW19"/>
      <c r="FRX19"/>
      <c r="FRY19"/>
      <c r="FRZ19"/>
      <c r="FSA19"/>
      <c r="FSB19"/>
      <c r="FSC19"/>
      <c r="FSD19"/>
      <c r="FSE19"/>
      <c r="FSF19"/>
      <c r="FSG19"/>
      <c r="FSH19"/>
      <c r="FSI19"/>
      <c r="FSJ19"/>
      <c r="FSK19"/>
      <c r="FSL19"/>
      <c r="FSM19"/>
      <c r="FSN19"/>
      <c r="FSO19"/>
      <c r="FSP19"/>
      <c r="FSQ19"/>
      <c r="FSR19"/>
      <c r="FSS19"/>
      <c r="FST19"/>
      <c r="FSU19"/>
      <c r="FSV19"/>
      <c r="FSW19"/>
      <c r="FSX19"/>
      <c r="FSY19"/>
      <c r="FSZ19"/>
      <c r="FTA19"/>
      <c r="FTB19"/>
      <c r="FTC19"/>
      <c r="FTD19"/>
      <c r="FTE19"/>
      <c r="FTF19"/>
      <c r="FTG19"/>
      <c r="FTH19"/>
      <c r="FTI19"/>
      <c r="FTJ19"/>
      <c r="FTK19"/>
      <c r="FTL19"/>
      <c r="FTM19"/>
      <c r="FTN19"/>
      <c r="FTO19"/>
      <c r="FTP19"/>
      <c r="FTQ19"/>
      <c r="FTR19"/>
      <c r="FTS19"/>
      <c r="FTT19"/>
      <c r="FTU19"/>
      <c r="FTV19"/>
      <c r="FTW19"/>
      <c r="FTX19"/>
      <c r="FTY19"/>
      <c r="FTZ19"/>
      <c r="FUA19"/>
      <c r="FUB19"/>
      <c r="FUC19"/>
      <c r="FUD19"/>
      <c r="FUE19"/>
      <c r="FUF19"/>
      <c r="FUG19"/>
      <c r="FUH19"/>
      <c r="FUI19"/>
      <c r="FUJ19"/>
      <c r="FUK19"/>
      <c r="FUL19"/>
      <c r="FUM19"/>
      <c r="FUN19"/>
      <c r="FUO19"/>
      <c r="FUP19"/>
      <c r="FUQ19"/>
      <c r="FUR19"/>
      <c r="FUS19"/>
      <c r="FUT19"/>
      <c r="FUU19"/>
      <c r="FUV19"/>
      <c r="FUW19"/>
      <c r="FUX19"/>
      <c r="FUY19"/>
      <c r="FUZ19"/>
      <c r="FVA19"/>
      <c r="FVB19"/>
      <c r="FVC19"/>
      <c r="FVD19"/>
      <c r="FVE19"/>
      <c r="FVF19"/>
      <c r="FVG19"/>
      <c r="FVH19"/>
      <c r="FVI19"/>
      <c r="FVJ19"/>
      <c r="FVK19"/>
      <c r="FVL19"/>
      <c r="FVM19"/>
      <c r="FVN19"/>
      <c r="FVO19"/>
      <c r="FVP19"/>
      <c r="FVQ19"/>
      <c r="FVR19"/>
      <c r="FVS19"/>
      <c r="FVT19"/>
      <c r="FVU19"/>
      <c r="FVV19"/>
      <c r="FVW19"/>
      <c r="FVX19"/>
      <c r="FVY19"/>
      <c r="FVZ19"/>
      <c r="FWA19"/>
      <c r="FWB19"/>
      <c r="FWC19"/>
      <c r="FWD19"/>
      <c r="FWE19"/>
      <c r="FWF19"/>
      <c r="FWG19"/>
      <c r="FWH19"/>
      <c r="FWI19"/>
      <c r="FWJ19"/>
      <c r="FWK19"/>
      <c r="FWL19"/>
      <c r="FWM19"/>
      <c r="FWN19"/>
      <c r="FWO19"/>
      <c r="FWP19"/>
      <c r="FWQ19"/>
      <c r="FWR19"/>
      <c r="FWS19"/>
      <c r="FWT19"/>
      <c r="FWU19"/>
      <c r="FWV19"/>
      <c r="FWW19"/>
      <c r="FWX19"/>
      <c r="FWY19"/>
      <c r="FWZ19"/>
      <c r="FXA19"/>
      <c r="FXB19"/>
      <c r="FXC19"/>
      <c r="FXD19"/>
      <c r="FXE19"/>
      <c r="FXF19"/>
      <c r="FXG19"/>
      <c r="FXH19"/>
      <c r="FXI19"/>
      <c r="FXJ19"/>
      <c r="FXK19"/>
      <c r="FXL19"/>
      <c r="FXM19"/>
      <c r="FXN19"/>
      <c r="FXO19"/>
      <c r="FXP19"/>
      <c r="FXQ19"/>
      <c r="FXR19"/>
      <c r="FXS19"/>
      <c r="FXT19"/>
      <c r="FXU19"/>
      <c r="FXV19"/>
      <c r="FXW19"/>
      <c r="FXX19"/>
      <c r="FXY19"/>
      <c r="FXZ19"/>
      <c r="FYA19"/>
      <c r="FYB19"/>
      <c r="FYC19"/>
      <c r="FYD19"/>
      <c r="FYE19"/>
      <c r="FYF19"/>
      <c r="FYG19"/>
      <c r="FYH19"/>
      <c r="FYI19"/>
      <c r="FYJ19"/>
      <c r="FYK19"/>
      <c r="FYL19"/>
      <c r="FYM19"/>
      <c r="FYN19"/>
      <c r="FYO19"/>
      <c r="FYP19"/>
      <c r="FYQ19"/>
      <c r="FYR19"/>
      <c r="FYS19"/>
      <c r="FYT19"/>
      <c r="FYU19"/>
      <c r="FYV19"/>
      <c r="FYW19"/>
      <c r="FYX19"/>
      <c r="FYY19"/>
      <c r="FYZ19"/>
      <c r="FZA19"/>
      <c r="FZB19"/>
      <c r="FZC19"/>
      <c r="FZD19"/>
      <c r="FZE19"/>
      <c r="FZF19"/>
      <c r="FZG19"/>
      <c r="FZH19"/>
      <c r="FZI19"/>
      <c r="FZJ19"/>
      <c r="FZK19"/>
      <c r="FZL19"/>
      <c r="FZM19"/>
      <c r="FZN19"/>
      <c r="FZO19"/>
      <c r="FZP19"/>
      <c r="FZQ19"/>
      <c r="FZR19"/>
      <c r="FZS19"/>
      <c r="FZT19"/>
      <c r="FZU19"/>
      <c r="FZV19"/>
      <c r="FZW19"/>
      <c r="FZX19"/>
      <c r="FZY19"/>
      <c r="FZZ19"/>
      <c r="GAA19"/>
      <c r="GAB19"/>
      <c r="GAC19"/>
      <c r="GAD19"/>
      <c r="GAE19"/>
      <c r="GAF19"/>
      <c r="GAG19"/>
      <c r="GAH19"/>
      <c r="GAI19"/>
      <c r="GAJ19"/>
      <c r="GAK19"/>
      <c r="GAL19"/>
      <c r="GAM19"/>
      <c r="GAN19"/>
      <c r="GAO19"/>
      <c r="GAP19"/>
      <c r="GAQ19"/>
      <c r="GAR19"/>
      <c r="GAS19"/>
      <c r="GAT19"/>
      <c r="GAU19"/>
      <c r="GAV19"/>
      <c r="GAW19"/>
      <c r="GAX19"/>
      <c r="GAY19"/>
      <c r="GAZ19"/>
      <c r="GBA19"/>
      <c r="GBB19"/>
      <c r="GBC19"/>
      <c r="GBD19"/>
      <c r="GBE19"/>
      <c r="GBF19"/>
      <c r="GBG19"/>
      <c r="GBH19"/>
      <c r="GBI19"/>
      <c r="GBJ19"/>
      <c r="GBK19"/>
      <c r="GBL19"/>
      <c r="GBM19"/>
      <c r="GBN19"/>
      <c r="GBO19"/>
      <c r="GBP19"/>
      <c r="GBQ19"/>
      <c r="GBR19"/>
      <c r="GBS19"/>
      <c r="GBT19"/>
      <c r="GBU19"/>
      <c r="GBV19"/>
      <c r="GBW19"/>
      <c r="GBX19"/>
      <c r="GBY19"/>
      <c r="GBZ19"/>
      <c r="GCA19"/>
      <c r="GCB19"/>
      <c r="GCC19"/>
      <c r="GCD19"/>
      <c r="GCE19"/>
      <c r="GCF19"/>
      <c r="GCG19"/>
      <c r="GCH19"/>
      <c r="GCI19"/>
      <c r="GCJ19"/>
      <c r="GCK19"/>
      <c r="GCL19"/>
      <c r="GCM19"/>
      <c r="GCN19"/>
      <c r="GCO19"/>
      <c r="GCP19"/>
      <c r="GCQ19"/>
      <c r="GCR19"/>
      <c r="GCS19"/>
      <c r="GCT19"/>
      <c r="GCU19"/>
      <c r="GCV19"/>
      <c r="GCW19"/>
      <c r="GCX19"/>
      <c r="GCY19"/>
      <c r="GCZ19"/>
      <c r="GDA19"/>
      <c r="GDB19"/>
      <c r="GDC19"/>
      <c r="GDD19"/>
      <c r="GDE19"/>
      <c r="GDF19"/>
      <c r="GDG19"/>
      <c r="GDH19"/>
      <c r="GDI19"/>
      <c r="GDJ19"/>
      <c r="GDK19"/>
      <c r="GDL19"/>
      <c r="GDM19"/>
      <c r="GDN19"/>
      <c r="GDO19"/>
      <c r="GDP19"/>
      <c r="GDQ19"/>
      <c r="GDR19"/>
      <c r="GDS19"/>
      <c r="GDT19"/>
      <c r="GDU19"/>
      <c r="GDV19"/>
      <c r="GDW19"/>
      <c r="GDX19"/>
      <c r="GDY19"/>
      <c r="GDZ19"/>
      <c r="GEA19"/>
      <c r="GEB19"/>
      <c r="GEC19"/>
      <c r="GED19"/>
      <c r="GEE19"/>
      <c r="GEF19"/>
      <c r="GEG19"/>
      <c r="GEH19"/>
      <c r="GEI19"/>
      <c r="GEJ19"/>
      <c r="GEK19"/>
      <c r="GEL19"/>
      <c r="GEM19"/>
      <c r="GEN19"/>
      <c r="GEO19"/>
      <c r="GEP19"/>
      <c r="GEQ19"/>
      <c r="GER19"/>
      <c r="GES19"/>
      <c r="GET19"/>
      <c r="GEU19"/>
      <c r="GEV19"/>
      <c r="GEW19"/>
      <c r="GEX19"/>
      <c r="GEY19"/>
      <c r="GEZ19"/>
      <c r="GFA19"/>
      <c r="GFB19"/>
      <c r="GFC19"/>
      <c r="GFD19"/>
      <c r="GFE19"/>
      <c r="GFF19"/>
      <c r="GFG19"/>
      <c r="GFH19"/>
      <c r="GFI19"/>
      <c r="GFJ19"/>
      <c r="GFK19"/>
      <c r="GFL19"/>
      <c r="GFM19"/>
      <c r="GFN19"/>
      <c r="GFO19"/>
      <c r="GFP19"/>
      <c r="GFQ19"/>
      <c r="GFR19"/>
      <c r="GFS19"/>
      <c r="GFT19"/>
      <c r="GFU19"/>
      <c r="GFV19"/>
      <c r="GFW19"/>
      <c r="GFX19"/>
      <c r="GFY19"/>
      <c r="GFZ19"/>
      <c r="GGA19"/>
      <c r="GGB19"/>
      <c r="GGC19"/>
      <c r="GGD19"/>
      <c r="GGE19"/>
      <c r="GGF19"/>
      <c r="GGG19"/>
      <c r="GGH19"/>
      <c r="GGI19"/>
      <c r="GGJ19"/>
      <c r="GGK19"/>
      <c r="GGL19"/>
      <c r="GGM19"/>
      <c r="GGN19"/>
      <c r="GGO19"/>
      <c r="GGP19"/>
      <c r="GGQ19"/>
      <c r="GGR19"/>
      <c r="GGS19"/>
      <c r="GGT19"/>
      <c r="GGU19"/>
      <c r="GGV19"/>
      <c r="GGW19"/>
      <c r="GGX19"/>
      <c r="GGY19"/>
      <c r="GGZ19"/>
      <c r="GHA19"/>
      <c r="GHB19"/>
      <c r="GHC19"/>
      <c r="GHD19"/>
      <c r="GHE19"/>
      <c r="GHF19"/>
      <c r="GHG19"/>
      <c r="GHH19"/>
      <c r="GHI19"/>
      <c r="GHJ19"/>
      <c r="GHK19"/>
      <c r="GHL19"/>
      <c r="GHM19"/>
      <c r="GHN19"/>
      <c r="GHO19"/>
      <c r="GHP19"/>
      <c r="GHQ19"/>
      <c r="GHR19"/>
      <c r="GHS19"/>
      <c r="GHT19"/>
      <c r="GHU19"/>
      <c r="GHV19"/>
      <c r="GHW19"/>
      <c r="GHX19"/>
      <c r="GHY19"/>
      <c r="GHZ19"/>
      <c r="GIA19"/>
      <c r="GIB19"/>
      <c r="GIC19"/>
      <c r="GID19"/>
      <c r="GIE19"/>
      <c r="GIF19"/>
      <c r="GIG19"/>
      <c r="GIH19"/>
      <c r="GII19"/>
      <c r="GIJ19"/>
      <c r="GIK19"/>
      <c r="GIL19"/>
      <c r="GIM19"/>
      <c r="GIN19"/>
      <c r="GIO19"/>
      <c r="GIP19"/>
      <c r="GIQ19"/>
      <c r="GIR19"/>
      <c r="GIS19"/>
      <c r="GIT19"/>
      <c r="GIU19"/>
      <c r="GIV19"/>
      <c r="GIW19"/>
      <c r="GIX19"/>
      <c r="GIY19"/>
      <c r="GIZ19"/>
      <c r="GJA19"/>
      <c r="GJB19"/>
      <c r="GJC19"/>
      <c r="GJD19"/>
      <c r="GJE19"/>
      <c r="GJF19"/>
      <c r="GJG19"/>
      <c r="GJH19"/>
      <c r="GJI19"/>
      <c r="GJJ19"/>
      <c r="GJK19"/>
      <c r="GJL19"/>
      <c r="GJM19"/>
      <c r="GJN19"/>
      <c r="GJO19"/>
      <c r="GJP19"/>
      <c r="GJQ19"/>
      <c r="GJR19"/>
      <c r="GJS19"/>
      <c r="GJT19"/>
      <c r="GJU19"/>
      <c r="GJV19"/>
      <c r="GJW19"/>
      <c r="GJX19"/>
      <c r="GJY19"/>
      <c r="GJZ19"/>
      <c r="GKA19"/>
      <c r="GKB19"/>
      <c r="GKC19"/>
      <c r="GKD19"/>
      <c r="GKE19"/>
      <c r="GKF19"/>
      <c r="GKG19"/>
      <c r="GKH19"/>
      <c r="GKI19"/>
      <c r="GKJ19"/>
      <c r="GKK19"/>
      <c r="GKL19"/>
      <c r="GKM19"/>
      <c r="GKN19"/>
      <c r="GKO19"/>
      <c r="GKP19"/>
      <c r="GKQ19"/>
      <c r="GKR19"/>
      <c r="GKS19"/>
      <c r="GKT19"/>
      <c r="GKU19"/>
      <c r="GKV19"/>
      <c r="GKW19"/>
      <c r="GKX19"/>
      <c r="GKY19"/>
      <c r="GKZ19"/>
      <c r="GLA19"/>
      <c r="GLB19"/>
      <c r="GLC19"/>
      <c r="GLD19"/>
      <c r="GLE19"/>
      <c r="GLF19"/>
      <c r="GLG19"/>
      <c r="GLH19"/>
      <c r="GLI19"/>
      <c r="GLJ19"/>
      <c r="GLK19"/>
      <c r="GLL19"/>
      <c r="GLM19"/>
      <c r="GLN19"/>
      <c r="GLO19"/>
      <c r="GLP19"/>
      <c r="GLQ19"/>
      <c r="GLR19"/>
      <c r="GLS19"/>
      <c r="GLT19"/>
      <c r="GLU19"/>
      <c r="GLV19"/>
      <c r="GLW19"/>
      <c r="GLX19"/>
      <c r="GLY19"/>
      <c r="GLZ19"/>
      <c r="GMA19"/>
      <c r="GMB19"/>
      <c r="GMC19"/>
      <c r="GMD19"/>
      <c r="GME19"/>
      <c r="GMF19"/>
      <c r="GMG19"/>
      <c r="GMH19"/>
      <c r="GMI19"/>
      <c r="GMJ19"/>
      <c r="GMK19"/>
      <c r="GML19"/>
      <c r="GMM19"/>
      <c r="GMN19"/>
      <c r="GMO19"/>
      <c r="GMP19"/>
      <c r="GMQ19"/>
      <c r="GMR19"/>
      <c r="GMS19"/>
      <c r="GMT19"/>
      <c r="GMU19"/>
      <c r="GMV19"/>
      <c r="GMW19"/>
      <c r="GMX19"/>
      <c r="GMY19"/>
      <c r="GMZ19"/>
      <c r="GNA19"/>
      <c r="GNB19"/>
      <c r="GNC19"/>
      <c r="GND19"/>
      <c r="GNE19"/>
      <c r="GNF19"/>
      <c r="GNG19"/>
      <c r="GNH19"/>
      <c r="GNI19"/>
      <c r="GNJ19"/>
      <c r="GNK19"/>
      <c r="GNL19"/>
      <c r="GNM19"/>
      <c r="GNN19"/>
      <c r="GNO19"/>
      <c r="GNP19"/>
      <c r="GNQ19"/>
      <c r="GNR19"/>
      <c r="GNS19"/>
      <c r="GNT19"/>
      <c r="GNU19"/>
      <c r="GNV19"/>
      <c r="GNW19"/>
      <c r="GNX19"/>
      <c r="GNY19"/>
      <c r="GNZ19"/>
      <c r="GOA19"/>
      <c r="GOB19"/>
      <c r="GOC19"/>
      <c r="GOD19"/>
      <c r="GOE19"/>
      <c r="GOF19"/>
      <c r="GOG19"/>
      <c r="GOH19"/>
      <c r="GOI19"/>
      <c r="GOJ19"/>
      <c r="GOK19"/>
      <c r="GOL19"/>
      <c r="GOM19"/>
      <c r="GON19"/>
      <c r="GOO19"/>
      <c r="GOP19"/>
      <c r="GOQ19"/>
      <c r="GOR19"/>
      <c r="GOS19"/>
      <c r="GOT19"/>
      <c r="GOU19"/>
      <c r="GOV19"/>
      <c r="GOW19"/>
      <c r="GOX19"/>
      <c r="GOY19"/>
      <c r="GOZ19"/>
      <c r="GPA19"/>
      <c r="GPB19"/>
      <c r="GPC19"/>
      <c r="GPD19"/>
      <c r="GPE19"/>
      <c r="GPF19"/>
      <c r="GPG19"/>
      <c r="GPH19"/>
      <c r="GPI19"/>
      <c r="GPJ19"/>
      <c r="GPK19"/>
      <c r="GPL19"/>
      <c r="GPM19"/>
      <c r="GPN19"/>
      <c r="GPO19"/>
      <c r="GPP19"/>
      <c r="GPQ19"/>
      <c r="GPR19"/>
      <c r="GPS19"/>
      <c r="GPT19"/>
      <c r="GPU19"/>
      <c r="GPV19"/>
      <c r="GPW19"/>
      <c r="GPX19"/>
      <c r="GPY19"/>
      <c r="GPZ19"/>
      <c r="GQA19"/>
      <c r="GQB19"/>
      <c r="GQC19"/>
      <c r="GQD19"/>
      <c r="GQE19"/>
      <c r="GQF19"/>
      <c r="GQG19"/>
      <c r="GQH19"/>
      <c r="GQI19"/>
      <c r="GQJ19"/>
      <c r="GQK19"/>
      <c r="GQL19"/>
      <c r="GQM19"/>
      <c r="GQN19"/>
      <c r="GQO19"/>
      <c r="GQP19"/>
      <c r="GQQ19"/>
      <c r="GQR19"/>
      <c r="GQS19"/>
      <c r="GQT19"/>
      <c r="GQU19"/>
      <c r="GQV19"/>
      <c r="GQW19"/>
      <c r="GQX19"/>
      <c r="GQY19"/>
      <c r="GQZ19"/>
      <c r="GRA19"/>
      <c r="GRB19"/>
      <c r="GRC19"/>
      <c r="GRD19"/>
      <c r="GRE19"/>
      <c r="GRF19"/>
      <c r="GRG19"/>
      <c r="GRH19"/>
      <c r="GRI19"/>
      <c r="GRJ19"/>
      <c r="GRK19"/>
      <c r="GRL19"/>
      <c r="GRM19"/>
      <c r="GRN19"/>
      <c r="GRO19"/>
      <c r="GRP19"/>
      <c r="GRQ19"/>
      <c r="GRR19"/>
      <c r="GRS19"/>
      <c r="GRT19"/>
      <c r="GRU19"/>
      <c r="GRV19"/>
      <c r="GRW19"/>
      <c r="GRX19"/>
      <c r="GRY19"/>
      <c r="GRZ19"/>
      <c r="GSA19"/>
      <c r="GSB19"/>
      <c r="GSC19"/>
      <c r="GSD19"/>
      <c r="GSE19"/>
      <c r="GSF19"/>
      <c r="GSG19"/>
      <c r="GSH19"/>
      <c r="GSI19"/>
      <c r="GSJ19"/>
      <c r="GSK19"/>
      <c r="GSL19"/>
      <c r="GSM19"/>
      <c r="GSN19"/>
      <c r="GSO19"/>
      <c r="GSP19"/>
      <c r="GSQ19"/>
      <c r="GSR19"/>
      <c r="GSS19"/>
      <c r="GST19"/>
      <c r="GSU19"/>
      <c r="GSV19"/>
      <c r="GSW19"/>
      <c r="GSX19"/>
      <c r="GSY19"/>
      <c r="GSZ19"/>
      <c r="GTA19"/>
      <c r="GTB19"/>
      <c r="GTC19"/>
      <c r="GTD19"/>
      <c r="GTE19"/>
      <c r="GTF19"/>
      <c r="GTG19"/>
      <c r="GTH19"/>
      <c r="GTI19"/>
      <c r="GTJ19"/>
      <c r="GTK19"/>
      <c r="GTL19"/>
      <c r="GTM19"/>
      <c r="GTN19"/>
      <c r="GTO19"/>
      <c r="GTP19"/>
      <c r="GTQ19"/>
      <c r="GTR19"/>
      <c r="GTS19"/>
      <c r="GTT19"/>
      <c r="GTU19"/>
      <c r="GTV19"/>
      <c r="GTW19"/>
      <c r="GTX19"/>
      <c r="GTY19"/>
      <c r="GTZ19"/>
      <c r="GUA19"/>
      <c r="GUB19"/>
      <c r="GUC19"/>
      <c r="GUD19"/>
      <c r="GUE19"/>
      <c r="GUF19"/>
      <c r="GUG19"/>
      <c r="GUH19"/>
      <c r="GUI19"/>
      <c r="GUJ19"/>
      <c r="GUK19"/>
      <c r="GUL19"/>
      <c r="GUM19"/>
      <c r="GUN19"/>
      <c r="GUO19"/>
      <c r="GUP19"/>
      <c r="GUQ19"/>
      <c r="GUR19"/>
      <c r="GUS19"/>
      <c r="GUT19"/>
      <c r="GUU19"/>
      <c r="GUV19"/>
      <c r="GUW19"/>
      <c r="GUX19"/>
      <c r="GUY19"/>
      <c r="GUZ19"/>
      <c r="GVA19"/>
      <c r="GVB19"/>
      <c r="GVC19"/>
      <c r="GVD19"/>
      <c r="GVE19"/>
      <c r="GVF19"/>
      <c r="GVG19"/>
      <c r="GVH19"/>
      <c r="GVI19"/>
      <c r="GVJ19"/>
      <c r="GVK19"/>
      <c r="GVL19"/>
      <c r="GVM19"/>
      <c r="GVN19"/>
      <c r="GVO19"/>
      <c r="GVP19"/>
      <c r="GVQ19"/>
      <c r="GVR19"/>
      <c r="GVS19"/>
      <c r="GVT19"/>
      <c r="GVU19"/>
      <c r="GVV19"/>
      <c r="GVW19"/>
      <c r="GVX19"/>
      <c r="GVY19"/>
      <c r="GVZ19"/>
      <c r="GWA19"/>
      <c r="GWB19"/>
      <c r="GWC19"/>
      <c r="GWD19"/>
      <c r="GWE19"/>
      <c r="GWF19"/>
      <c r="GWG19"/>
      <c r="GWH19"/>
      <c r="GWI19"/>
      <c r="GWJ19"/>
      <c r="GWK19"/>
      <c r="GWL19"/>
      <c r="GWM19"/>
      <c r="GWN19"/>
      <c r="GWO19"/>
      <c r="GWP19"/>
      <c r="GWQ19"/>
      <c r="GWR19"/>
      <c r="GWS19"/>
      <c r="GWT19"/>
      <c r="GWU19"/>
      <c r="GWV19"/>
      <c r="GWW19"/>
      <c r="GWX19"/>
      <c r="GWY19"/>
      <c r="GWZ19"/>
      <c r="GXA19"/>
      <c r="GXB19"/>
      <c r="GXC19"/>
      <c r="GXD19"/>
      <c r="GXE19"/>
      <c r="GXF19"/>
      <c r="GXG19"/>
      <c r="GXH19"/>
      <c r="GXI19"/>
      <c r="GXJ19"/>
      <c r="GXK19"/>
      <c r="GXL19"/>
      <c r="GXM19"/>
      <c r="GXN19"/>
      <c r="GXO19"/>
      <c r="GXP19"/>
      <c r="GXQ19"/>
      <c r="GXR19"/>
      <c r="GXS19"/>
      <c r="GXT19"/>
      <c r="GXU19"/>
      <c r="GXV19"/>
      <c r="GXW19"/>
      <c r="GXX19"/>
      <c r="GXY19"/>
      <c r="GXZ19"/>
      <c r="GYA19"/>
      <c r="GYB19"/>
      <c r="GYC19"/>
      <c r="GYD19"/>
      <c r="GYE19"/>
      <c r="GYF19"/>
      <c r="GYG19"/>
      <c r="GYH19"/>
      <c r="GYI19"/>
      <c r="GYJ19"/>
      <c r="GYK19"/>
      <c r="GYL19"/>
      <c r="GYM19"/>
      <c r="GYN19"/>
      <c r="GYO19"/>
      <c r="GYP19"/>
      <c r="GYQ19"/>
      <c r="GYR19"/>
      <c r="GYS19"/>
      <c r="GYT19"/>
      <c r="GYU19"/>
      <c r="GYV19"/>
      <c r="GYW19"/>
      <c r="GYX19"/>
      <c r="GYY19"/>
      <c r="GYZ19"/>
      <c r="GZA19"/>
      <c r="GZB19"/>
      <c r="GZC19"/>
      <c r="GZD19"/>
      <c r="GZE19"/>
      <c r="GZF19"/>
      <c r="GZG19"/>
      <c r="GZH19"/>
      <c r="GZI19"/>
      <c r="GZJ19"/>
      <c r="GZK19"/>
      <c r="GZL19"/>
      <c r="GZM19"/>
      <c r="GZN19"/>
      <c r="GZO19"/>
      <c r="GZP19"/>
      <c r="GZQ19"/>
      <c r="GZR19"/>
      <c r="GZS19"/>
      <c r="GZT19"/>
      <c r="GZU19"/>
      <c r="GZV19"/>
      <c r="GZW19"/>
      <c r="GZX19"/>
      <c r="GZY19"/>
      <c r="GZZ19"/>
      <c r="HAA19"/>
      <c r="HAB19"/>
      <c r="HAC19"/>
      <c r="HAD19"/>
      <c r="HAE19"/>
      <c r="HAF19"/>
      <c r="HAG19"/>
      <c r="HAH19"/>
      <c r="HAI19"/>
      <c r="HAJ19"/>
      <c r="HAK19"/>
      <c r="HAL19"/>
      <c r="HAM19"/>
      <c r="HAN19"/>
      <c r="HAO19"/>
      <c r="HAP19"/>
      <c r="HAQ19"/>
      <c r="HAR19"/>
      <c r="HAS19"/>
      <c r="HAT19"/>
      <c r="HAU19"/>
      <c r="HAV19"/>
      <c r="HAW19"/>
      <c r="HAX19"/>
      <c r="HAY19"/>
      <c r="HAZ19"/>
      <c r="HBA19"/>
      <c r="HBB19"/>
      <c r="HBC19"/>
      <c r="HBD19"/>
      <c r="HBE19"/>
      <c r="HBF19"/>
      <c r="HBG19"/>
      <c r="HBH19"/>
      <c r="HBI19"/>
      <c r="HBJ19"/>
      <c r="HBK19"/>
      <c r="HBL19"/>
      <c r="HBM19"/>
      <c r="HBN19"/>
      <c r="HBO19"/>
      <c r="HBP19"/>
      <c r="HBQ19"/>
      <c r="HBR19"/>
      <c r="HBS19"/>
      <c r="HBT19"/>
      <c r="HBU19"/>
      <c r="HBV19"/>
      <c r="HBW19"/>
      <c r="HBX19"/>
      <c r="HBY19"/>
      <c r="HBZ19"/>
      <c r="HCA19"/>
      <c r="HCB19"/>
      <c r="HCC19"/>
      <c r="HCD19"/>
      <c r="HCE19"/>
      <c r="HCF19"/>
      <c r="HCG19"/>
      <c r="HCH19"/>
      <c r="HCI19"/>
      <c r="HCJ19"/>
      <c r="HCK19"/>
      <c r="HCL19"/>
      <c r="HCM19"/>
      <c r="HCN19"/>
      <c r="HCO19"/>
      <c r="HCP19"/>
      <c r="HCQ19"/>
      <c r="HCR19"/>
      <c r="HCS19"/>
      <c r="HCT19"/>
      <c r="HCU19"/>
      <c r="HCV19"/>
      <c r="HCW19"/>
      <c r="HCX19"/>
      <c r="HCY19"/>
      <c r="HCZ19"/>
      <c r="HDA19"/>
      <c r="HDB19"/>
      <c r="HDC19"/>
      <c r="HDD19"/>
      <c r="HDE19"/>
      <c r="HDF19"/>
      <c r="HDG19"/>
      <c r="HDH19"/>
      <c r="HDI19"/>
      <c r="HDJ19"/>
      <c r="HDK19"/>
      <c r="HDL19"/>
      <c r="HDM19"/>
      <c r="HDN19"/>
      <c r="HDO19"/>
      <c r="HDP19"/>
      <c r="HDQ19"/>
      <c r="HDR19"/>
      <c r="HDS19"/>
      <c r="HDT19"/>
      <c r="HDU19"/>
      <c r="HDV19"/>
      <c r="HDW19"/>
      <c r="HDX19"/>
      <c r="HDY19"/>
      <c r="HDZ19"/>
      <c r="HEA19"/>
      <c r="HEB19"/>
      <c r="HEC19"/>
      <c r="HED19"/>
      <c r="HEE19"/>
      <c r="HEF19"/>
      <c r="HEG19"/>
      <c r="HEH19"/>
      <c r="HEI19"/>
      <c r="HEJ19"/>
      <c r="HEK19"/>
      <c r="HEL19"/>
      <c r="HEM19"/>
      <c r="HEN19"/>
      <c r="HEO19"/>
      <c r="HEP19"/>
      <c r="HEQ19"/>
      <c r="HER19"/>
      <c r="HES19"/>
      <c r="HET19"/>
      <c r="HEU19"/>
      <c r="HEV19"/>
      <c r="HEW19"/>
      <c r="HEX19"/>
      <c r="HEY19"/>
      <c r="HEZ19"/>
      <c r="HFA19"/>
      <c r="HFB19"/>
      <c r="HFC19"/>
      <c r="HFD19"/>
      <c r="HFE19"/>
      <c r="HFF19"/>
      <c r="HFG19"/>
      <c r="HFH19"/>
      <c r="HFI19"/>
      <c r="HFJ19"/>
      <c r="HFK19"/>
      <c r="HFL19"/>
      <c r="HFM19"/>
      <c r="HFN19"/>
      <c r="HFO19"/>
      <c r="HFP19"/>
      <c r="HFQ19"/>
      <c r="HFR19"/>
      <c r="HFS19"/>
      <c r="HFT19"/>
      <c r="HFU19"/>
      <c r="HFV19"/>
      <c r="HFW19"/>
      <c r="HFX19"/>
      <c r="HFY19"/>
      <c r="HFZ19"/>
      <c r="HGA19"/>
      <c r="HGB19"/>
      <c r="HGC19"/>
      <c r="HGD19"/>
      <c r="HGE19"/>
      <c r="HGF19"/>
      <c r="HGG19"/>
      <c r="HGH19"/>
      <c r="HGI19"/>
      <c r="HGJ19"/>
      <c r="HGK19"/>
      <c r="HGL19"/>
      <c r="HGM19"/>
      <c r="HGN19"/>
      <c r="HGO19"/>
      <c r="HGP19"/>
      <c r="HGQ19"/>
      <c r="HGR19"/>
      <c r="HGS19"/>
      <c r="HGT19"/>
      <c r="HGU19"/>
      <c r="HGV19"/>
      <c r="HGW19"/>
      <c r="HGX19"/>
      <c r="HGY19"/>
      <c r="HGZ19"/>
      <c r="HHA19"/>
      <c r="HHB19"/>
      <c r="HHC19"/>
      <c r="HHD19"/>
      <c r="HHE19"/>
      <c r="HHF19"/>
      <c r="HHG19"/>
      <c r="HHH19"/>
      <c r="HHI19"/>
      <c r="HHJ19"/>
      <c r="HHK19"/>
      <c r="HHL19"/>
      <c r="HHM19"/>
      <c r="HHN19"/>
      <c r="HHO19"/>
      <c r="HHP19"/>
      <c r="HHQ19"/>
      <c r="HHR19"/>
      <c r="HHS19"/>
      <c r="HHT19"/>
      <c r="HHU19"/>
      <c r="HHV19"/>
      <c r="HHW19"/>
      <c r="HHX19"/>
      <c r="HHY19"/>
      <c r="HHZ19"/>
      <c r="HIA19"/>
      <c r="HIB19"/>
      <c r="HIC19"/>
      <c r="HID19"/>
      <c r="HIE19"/>
      <c r="HIF19"/>
      <c r="HIG19"/>
      <c r="HIH19"/>
      <c r="HII19"/>
      <c r="HIJ19"/>
      <c r="HIK19"/>
      <c r="HIL19"/>
      <c r="HIM19"/>
      <c r="HIN19"/>
      <c r="HIO19"/>
      <c r="HIP19"/>
      <c r="HIQ19"/>
      <c r="HIR19"/>
      <c r="HIS19"/>
      <c r="HIT19"/>
      <c r="HIU19"/>
      <c r="HIV19"/>
      <c r="HIW19"/>
      <c r="HIX19"/>
      <c r="HIY19"/>
      <c r="HIZ19"/>
      <c r="HJA19"/>
      <c r="HJB19"/>
      <c r="HJC19"/>
      <c r="HJD19"/>
      <c r="HJE19"/>
      <c r="HJF19"/>
      <c r="HJG19"/>
      <c r="HJH19"/>
      <c r="HJI19"/>
      <c r="HJJ19"/>
      <c r="HJK19"/>
      <c r="HJL19"/>
      <c r="HJM19"/>
      <c r="HJN19"/>
      <c r="HJO19"/>
      <c r="HJP19"/>
      <c r="HJQ19"/>
      <c r="HJR19"/>
      <c r="HJS19"/>
      <c r="HJT19"/>
      <c r="HJU19"/>
      <c r="HJV19"/>
      <c r="HJW19"/>
      <c r="HJX19"/>
      <c r="HJY19"/>
      <c r="HJZ19"/>
      <c r="HKA19"/>
      <c r="HKB19"/>
      <c r="HKC19"/>
      <c r="HKD19"/>
      <c r="HKE19"/>
      <c r="HKF19"/>
      <c r="HKG19"/>
      <c r="HKH19"/>
      <c r="HKI19"/>
      <c r="HKJ19"/>
      <c r="HKK19"/>
      <c r="HKL19"/>
      <c r="HKM19"/>
      <c r="HKN19"/>
      <c r="HKO19"/>
      <c r="HKP19"/>
      <c r="HKQ19"/>
      <c r="HKR19"/>
      <c r="HKS19"/>
      <c r="HKT19"/>
      <c r="HKU19"/>
      <c r="HKV19"/>
      <c r="HKW19"/>
      <c r="HKX19"/>
      <c r="HKY19"/>
      <c r="HKZ19"/>
      <c r="HLA19"/>
      <c r="HLB19"/>
      <c r="HLC19"/>
      <c r="HLD19"/>
      <c r="HLE19"/>
      <c r="HLF19"/>
      <c r="HLG19"/>
      <c r="HLH19"/>
      <c r="HLI19"/>
      <c r="HLJ19"/>
      <c r="HLK19"/>
      <c r="HLL19"/>
      <c r="HLM19"/>
      <c r="HLN19"/>
      <c r="HLO19"/>
      <c r="HLP19"/>
      <c r="HLQ19"/>
      <c r="HLR19"/>
      <c r="HLS19"/>
      <c r="HLT19"/>
      <c r="HLU19"/>
      <c r="HLV19"/>
      <c r="HLW19"/>
      <c r="HLX19"/>
      <c r="HLY19"/>
      <c r="HLZ19"/>
      <c r="HMA19"/>
      <c r="HMB19"/>
      <c r="HMC19"/>
      <c r="HMD19"/>
      <c r="HME19"/>
      <c r="HMF19"/>
      <c r="HMG19"/>
      <c r="HMH19"/>
      <c r="HMI19"/>
      <c r="HMJ19"/>
      <c r="HMK19"/>
      <c r="HML19"/>
      <c r="HMM19"/>
      <c r="HMN19"/>
      <c r="HMO19"/>
      <c r="HMP19"/>
      <c r="HMQ19"/>
      <c r="HMR19"/>
      <c r="HMS19"/>
      <c r="HMT19"/>
      <c r="HMU19"/>
      <c r="HMV19"/>
      <c r="HMW19"/>
      <c r="HMX19"/>
      <c r="HMY19"/>
      <c r="HMZ19"/>
      <c r="HNA19"/>
      <c r="HNB19"/>
      <c r="HNC19"/>
      <c r="HND19"/>
      <c r="HNE19"/>
      <c r="HNF19"/>
      <c r="HNG19"/>
      <c r="HNH19"/>
      <c r="HNI19"/>
      <c r="HNJ19"/>
      <c r="HNK19"/>
      <c r="HNL19"/>
      <c r="HNM19"/>
      <c r="HNN19"/>
      <c r="HNO19"/>
      <c r="HNP19"/>
      <c r="HNQ19"/>
      <c r="HNR19"/>
      <c r="HNS19"/>
      <c r="HNT19"/>
      <c r="HNU19"/>
      <c r="HNV19"/>
      <c r="HNW19"/>
      <c r="HNX19"/>
      <c r="HNY19"/>
      <c r="HNZ19"/>
      <c r="HOA19"/>
      <c r="HOB19"/>
      <c r="HOC19"/>
      <c r="HOD19"/>
      <c r="HOE19"/>
      <c r="HOF19"/>
      <c r="HOG19"/>
      <c r="HOH19"/>
      <c r="HOI19"/>
      <c r="HOJ19"/>
      <c r="HOK19"/>
      <c r="HOL19"/>
      <c r="HOM19"/>
      <c r="HON19"/>
      <c r="HOO19"/>
      <c r="HOP19"/>
      <c r="HOQ19"/>
      <c r="HOR19"/>
      <c r="HOS19"/>
      <c r="HOT19"/>
      <c r="HOU19"/>
      <c r="HOV19"/>
      <c r="HOW19"/>
      <c r="HOX19"/>
      <c r="HOY19"/>
      <c r="HOZ19"/>
      <c r="HPA19"/>
      <c r="HPB19"/>
      <c r="HPC19"/>
      <c r="HPD19"/>
      <c r="HPE19"/>
      <c r="HPF19"/>
      <c r="HPG19"/>
      <c r="HPH19"/>
      <c r="HPI19"/>
      <c r="HPJ19"/>
      <c r="HPK19"/>
      <c r="HPL19"/>
      <c r="HPM19"/>
      <c r="HPN19"/>
      <c r="HPO19"/>
      <c r="HPP19"/>
      <c r="HPQ19"/>
      <c r="HPR19"/>
      <c r="HPS19"/>
      <c r="HPT19"/>
      <c r="HPU19"/>
      <c r="HPV19"/>
      <c r="HPW19"/>
      <c r="HPX19"/>
      <c r="HPY19"/>
      <c r="HPZ19"/>
      <c r="HQA19"/>
      <c r="HQB19"/>
      <c r="HQC19"/>
      <c r="HQD19"/>
      <c r="HQE19"/>
      <c r="HQF19"/>
      <c r="HQG19"/>
      <c r="HQH19"/>
      <c r="HQI19"/>
      <c r="HQJ19"/>
      <c r="HQK19"/>
      <c r="HQL19"/>
      <c r="HQM19"/>
      <c r="HQN19"/>
      <c r="HQO19"/>
      <c r="HQP19"/>
      <c r="HQQ19"/>
      <c r="HQR19"/>
      <c r="HQS19"/>
      <c r="HQT19"/>
      <c r="HQU19"/>
      <c r="HQV19"/>
      <c r="HQW19"/>
      <c r="HQX19"/>
      <c r="HQY19"/>
      <c r="HQZ19"/>
      <c r="HRA19"/>
      <c r="HRB19"/>
      <c r="HRC19"/>
      <c r="HRD19"/>
      <c r="HRE19"/>
      <c r="HRF19"/>
      <c r="HRG19"/>
      <c r="HRH19"/>
      <c r="HRI19"/>
      <c r="HRJ19"/>
      <c r="HRK19"/>
      <c r="HRL19"/>
      <c r="HRM19"/>
      <c r="HRN19"/>
      <c r="HRO19"/>
      <c r="HRP19"/>
      <c r="HRQ19"/>
      <c r="HRR19"/>
      <c r="HRS19"/>
      <c r="HRT19"/>
      <c r="HRU19"/>
      <c r="HRV19"/>
      <c r="HRW19"/>
      <c r="HRX19"/>
      <c r="HRY19"/>
      <c r="HRZ19"/>
      <c r="HSA19"/>
      <c r="HSB19"/>
      <c r="HSC19"/>
      <c r="HSD19"/>
      <c r="HSE19"/>
      <c r="HSF19"/>
      <c r="HSG19"/>
      <c r="HSH19"/>
      <c r="HSI19"/>
      <c r="HSJ19"/>
      <c r="HSK19"/>
      <c r="HSL19"/>
      <c r="HSM19"/>
      <c r="HSN19"/>
      <c r="HSO19"/>
      <c r="HSP19"/>
      <c r="HSQ19"/>
      <c r="HSR19"/>
      <c r="HSS19"/>
      <c r="HST19"/>
      <c r="HSU19"/>
      <c r="HSV19"/>
      <c r="HSW19"/>
      <c r="HSX19"/>
      <c r="HSY19"/>
      <c r="HSZ19"/>
      <c r="HTA19"/>
      <c r="HTB19"/>
      <c r="HTC19"/>
      <c r="HTD19"/>
      <c r="HTE19"/>
      <c r="HTF19"/>
      <c r="HTG19"/>
      <c r="HTH19"/>
      <c r="HTI19"/>
      <c r="HTJ19"/>
      <c r="HTK19"/>
      <c r="HTL19"/>
      <c r="HTM19"/>
      <c r="HTN19"/>
      <c r="HTO19"/>
      <c r="HTP19"/>
      <c r="HTQ19"/>
      <c r="HTR19"/>
      <c r="HTS19"/>
      <c r="HTT19"/>
      <c r="HTU19"/>
      <c r="HTV19"/>
      <c r="HTW19"/>
      <c r="HTX19"/>
      <c r="HTY19"/>
      <c r="HTZ19"/>
      <c r="HUA19"/>
      <c r="HUB19"/>
      <c r="HUC19"/>
      <c r="HUD19"/>
      <c r="HUE19"/>
      <c r="HUF19"/>
      <c r="HUG19"/>
      <c r="HUH19"/>
      <c r="HUI19"/>
      <c r="HUJ19"/>
      <c r="HUK19"/>
      <c r="HUL19"/>
      <c r="HUM19"/>
      <c r="HUN19"/>
      <c r="HUO19"/>
      <c r="HUP19"/>
      <c r="HUQ19"/>
      <c r="HUR19"/>
      <c r="HUS19"/>
      <c r="HUT19"/>
      <c r="HUU19"/>
      <c r="HUV19"/>
      <c r="HUW19"/>
      <c r="HUX19"/>
      <c r="HUY19"/>
      <c r="HUZ19"/>
      <c r="HVA19"/>
      <c r="HVB19"/>
      <c r="HVC19"/>
      <c r="HVD19"/>
      <c r="HVE19"/>
      <c r="HVF19"/>
      <c r="HVG19"/>
      <c r="HVH19"/>
      <c r="HVI19"/>
      <c r="HVJ19"/>
      <c r="HVK19"/>
      <c r="HVL19"/>
      <c r="HVM19"/>
      <c r="HVN19"/>
      <c r="HVO19"/>
      <c r="HVP19"/>
      <c r="HVQ19"/>
      <c r="HVR19"/>
      <c r="HVS19"/>
      <c r="HVT19"/>
      <c r="HVU19"/>
      <c r="HVV19"/>
      <c r="HVW19"/>
      <c r="HVX19"/>
      <c r="HVY19"/>
      <c r="HVZ19"/>
      <c r="HWA19"/>
      <c r="HWB19"/>
      <c r="HWC19"/>
      <c r="HWD19"/>
      <c r="HWE19"/>
      <c r="HWF19"/>
      <c r="HWG19"/>
      <c r="HWH19"/>
      <c r="HWI19"/>
      <c r="HWJ19"/>
      <c r="HWK19"/>
      <c r="HWL19"/>
      <c r="HWM19"/>
      <c r="HWN19"/>
      <c r="HWO19"/>
      <c r="HWP19"/>
      <c r="HWQ19"/>
      <c r="HWR19"/>
      <c r="HWS19"/>
      <c r="HWT19"/>
      <c r="HWU19"/>
      <c r="HWV19"/>
      <c r="HWW19"/>
      <c r="HWX19"/>
      <c r="HWY19"/>
      <c r="HWZ19"/>
      <c r="HXA19"/>
      <c r="HXB19"/>
      <c r="HXC19"/>
      <c r="HXD19"/>
      <c r="HXE19"/>
      <c r="HXF19"/>
      <c r="HXG19"/>
      <c r="HXH19"/>
      <c r="HXI19"/>
      <c r="HXJ19"/>
      <c r="HXK19"/>
      <c r="HXL19"/>
      <c r="HXM19"/>
      <c r="HXN19"/>
      <c r="HXO19"/>
      <c r="HXP19"/>
      <c r="HXQ19"/>
      <c r="HXR19"/>
      <c r="HXS19"/>
      <c r="HXT19"/>
      <c r="HXU19"/>
      <c r="HXV19"/>
      <c r="HXW19"/>
      <c r="HXX19"/>
      <c r="HXY19"/>
      <c r="HXZ19"/>
      <c r="HYA19"/>
      <c r="HYB19"/>
      <c r="HYC19"/>
      <c r="HYD19"/>
      <c r="HYE19"/>
      <c r="HYF19"/>
      <c r="HYG19"/>
      <c r="HYH19"/>
      <c r="HYI19"/>
      <c r="HYJ19"/>
      <c r="HYK19"/>
      <c r="HYL19"/>
      <c r="HYM19"/>
      <c r="HYN19"/>
      <c r="HYO19"/>
      <c r="HYP19"/>
      <c r="HYQ19"/>
      <c r="HYR19"/>
      <c r="HYS19"/>
      <c r="HYT19"/>
      <c r="HYU19"/>
      <c r="HYV19"/>
      <c r="HYW19"/>
      <c r="HYX19"/>
      <c r="HYY19"/>
      <c r="HYZ19"/>
      <c r="HZA19"/>
      <c r="HZB19"/>
      <c r="HZC19"/>
      <c r="HZD19"/>
      <c r="HZE19"/>
      <c r="HZF19"/>
      <c r="HZG19"/>
      <c r="HZH19"/>
      <c r="HZI19"/>
      <c r="HZJ19"/>
      <c r="HZK19"/>
      <c r="HZL19"/>
      <c r="HZM19"/>
      <c r="HZN19"/>
      <c r="HZO19"/>
      <c r="HZP19"/>
      <c r="HZQ19"/>
      <c r="HZR19"/>
      <c r="HZS19"/>
      <c r="HZT19"/>
      <c r="HZU19"/>
      <c r="HZV19"/>
      <c r="HZW19"/>
      <c r="HZX19"/>
      <c r="HZY19"/>
      <c r="HZZ19"/>
      <c r="IAA19"/>
      <c r="IAB19"/>
      <c r="IAC19"/>
      <c r="IAD19"/>
      <c r="IAE19"/>
      <c r="IAF19"/>
      <c r="IAG19"/>
      <c r="IAH19"/>
      <c r="IAI19"/>
      <c r="IAJ19"/>
      <c r="IAK19"/>
      <c r="IAL19"/>
      <c r="IAM19"/>
      <c r="IAN19"/>
      <c r="IAO19"/>
      <c r="IAP19"/>
      <c r="IAQ19"/>
      <c r="IAR19"/>
      <c r="IAS19"/>
      <c r="IAT19"/>
      <c r="IAU19"/>
      <c r="IAV19"/>
      <c r="IAW19"/>
      <c r="IAX19"/>
      <c r="IAY19"/>
      <c r="IAZ19"/>
      <c r="IBA19"/>
      <c r="IBB19"/>
      <c r="IBC19"/>
      <c r="IBD19"/>
      <c r="IBE19"/>
      <c r="IBF19"/>
      <c r="IBG19"/>
      <c r="IBH19"/>
      <c r="IBI19"/>
      <c r="IBJ19"/>
      <c r="IBK19"/>
      <c r="IBL19"/>
      <c r="IBM19"/>
      <c r="IBN19"/>
      <c r="IBO19"/>
      <c r="IBP19"/>
      <c r="IBQ19"/>
      <c r="IBR19"/>
      <c r="IBS19"/>
      <c r="IBT19"/>
      <c r="IBU19"/>
      <c r="IBV19"/>
      <c r="IBW19"/>
      <c r="IBX19"/>
      <c r="IBY19"/>
      <c r="IBZ19"/>
      <c r="ICA19"/>
      <c r="ICB19"/>
      <c r="ICC19"/>
      <c r="ICD19"/>
      <c r="ICE19"/>
      <c r="ICF19"/>
      <c r="ICG19"/>
      <c r="ICH19"/>
      <c r="ICI19"/>
      <c r="ICJ19"/>
      <c r="ICK19"/>
      <c r="ICL19"/>
      <c r="ICM19"/>
      <c r="ICN19"/>
      <c r="ICO19"/>
      <c r="ICP19"/>
      <c r="ICQ19"/>
      <c r="ICR19"/>
      <c r="ICS19"/>
      <c r="ICT19"/>
      <c r="ICU19"/>
      <c r="ICV19"/>
      <c r="ICW19"/>
      <c r="ICX19"/>
      <c r="ICY19"/>
      <c r="ICZ19"/>
      <c r="IDA19"/>
      <c r="IDB19"/>
      <c r="IDC19"/>
      <c r="IDD19"/>
      <c r="IDE19"/>
      <c r="IDF19"/>
      <c r="IDG19"/>
      <c r="IDH19"/>
      <c r="IDI19"/>
      <c r="IDJ19"/>
      <c r="IDK19"/>
      <c r="IDL19"/>
      <c r="IDM19"/>
      <c r="IDN19"/>
      <c r="IDO19"/>
      <c r="IDP19"/>
      <c r="IDQ19"/>
      <c r="IDR19"/>
      <c r="IDS19"/>
      <c r="IDT19"/>
      <c r="IDU19"/>
      <c r="IDV19"/>
      <c r="IDW19"/>
      <c r="IDX19"/>
      <c r="IDY19"/>
      <c r="IDZ19"/>
      <c r="IEA19"/>
      <c r="IEB19"/>
      <c r="IEC19"/>
      <c r="IED19"/>
      <c r="IEE19"/>
      <c r="IEF19"/>
      <c r="IEG19"/>
      <c r="IEH19"/>
      <c r="IEI19"/>
      <c r="IEJ19"/>
      <c r="IEK19"/>
      <c r="IEL19"/>
      <c r="IEM19"/>
      <c r="IEN19"/>
      <c r="IEO19"/>
      <c r="IEP19"/>
      <c r="IEQ19"/>
      <c r="IER19"/>
      <c r="IES19"/>
      <c r="IET19"/>
      <c r="IEU19"/>
      <c r="IEV19"/>
      <c r="IEW19"/>
      <c r="IEX19"/>
      <c r="IEY19"/>
      <c r="IEZ19"/>
      <c r="IFA19"/>
      <c r="IFB19"/>
      <c r="IFC19"/>
      <c r="IFD19"/>
      <c r="IFE19"/>
      <c r="IFF19"/>
      <c r="IFG19"/>
      <c r="IFH19"/>
      <c r="IFI19"/>
      <c r="IFJ19"/>
      <c r="IFK19"/>
      <c r="IFL19"/>
      <c r="IFM19"/>
      <c r="IFN19"/>
      <c r="IFO19"/>
      <c r="IFP19"/>
      <c r="IFQ19"/>
      <c r="IFR19"/>
      <c r="IFS19"/>
      <c r="IFT19"/>
      <c r="IFU19"/>
      <c r="IFV19"/>
      <c r="IFW19"/>
      <c r="IFX19"/>
      <c r="IFY19"/>
      <c r="IFZ19"/>
      <c r="IGA19"/>
      <c r="IGB19"/>
      <c r="IGC19"/>
      <c r="IGD19"/>
      <c r="IGE19"/>
      <c r="IGF19"/>
      <c r="IGG19"/>
      <c r="IGH19"/>
      <c r="IGI19"/>
      <c r="IGJ19"/>
      <c r="IGK19"/>
      <c r="IGL19"/>
      <c r="IGM19"/>
      <c r="IGN19"/>
      <c r="IGO19"/>
      <c r="IGP19"/>
      <c r="IGQ19"/>
      <c r="IGR19"/>
      <c r="IGS19"/>
      <c r="IGT19"/>
      <c r="IGU19"/>
      <c r="IGV19"/>
      <c r="IGW19"/>
      <c r="IGX19"/>
      <c r="IGY19"/>
      <c r="IGZ19"/>
      <c r="IHA19"/>
      <c r="IHB19"/>
      <c r="IHC19"/>
      <c r="IHD19"/>
      <c r="IHE19"/>
      <c r="IHF19"/>
      <c r="IHG19"/>
      <c r="IHH19"/>
      <c r="IHI19"/>
      <c r="IHJ19"/>
      <c r="IHK19"/>
      <c r="IHL19"/>
      <c r="IHM19"/>
      <c r="IHN19"/>
      <c r="IHO19"/>
      <c r="IHP19"/>
      <c r="IHQ19"/>
      <c r="IHR19"/>
      <c r="IHS19"/>
      <c r="IHT19"/>
      <c r="IHU19"/>
      <c r="IHV19"/>
      <c r="IHW19"/>
      <c r="IHX19"/>
      <c r="IHY19"/>
      <c r="IHZ19"/>
      <c r="IIA19"/>
      <c r="IIB19"/>
      <c r="IIC19"/>
      <c r="IID19"/>
      <c r="IIE19"/>
      <c r="IIF19"/>
      <c r="IIG19"/>
      <c r="IIH19"/>
      <c r="III19"/>
      <c r="IIJ19"/>
      <c r="IIK19"/>
      <c r="IIL19"/>
      <c r="IIM19"/>
      <c r="IIN19"/>
      <c r="IIO19"/>
      <c r="IIP19"/>
      <c r="IIQ19"/>
      <c r="IIR19"/>
      <c r="IIS19"/>
      <c r="IIT19"/>
      <c r="IIU19"/>
      <c r="IIV19"/>
      <c r="IIW19"/>
      <c r="IIX19"/>
      <c r="IIY19"/>
      <c r="IIZ19"/>
      <c r="IJA19"/>
      <c r="IJB19"/>
      <c r="IJC19"/>
      <c r="IJD19"/>
      <c r="IJE19"/>
      <c r="IJF19"/>
      <c r="IJG19"/>
      <c r="IJH19"/>
      <c r="IJI19"/>
      <c r="IJJ19"/>
      <c r="IJK19"/>
      <c r="IJL19"/>
      <c r="IJM19"/>
      <c r="IJN19"/>
      <c r="IJO19"/>
      <c r="IJP19"/>
      <c r="IJQ19"/>
      <c r="IJR19"/>
      <c r="IJS19"/>
      <c r="IJT19"/>
      <c r="IJU19"/>
      <c r="IJV19"/>
      <c r="IJW19"/>
      <c r="IJX19"/>
      <c r="IJY19"/>
      <c r="IJZ19"/>
      <c r="IKA19"/>
      <c r="IKB19"/>
      <c r="IKC19"/>
      <c r="IKD19"/>
      <c r="IKE19"/>
      <c r="IKF19"/>
      <c r="IKG19"/>
      <c r="IKH19"/>
      <c r="IKI19"/>
      <c r="IKJ19"/>
      <c r="IKK19"/>
      <c r="IKL19"/>
      <c r="IKM19"/>
      <c r="IKN19"/>
      <c r="IKO19"/>
      <c r="IKP19"/>
      <c r="IKQ19"/>
      <c r="IKR19"/>
      <c r="IKS19"/>
      <c r="IKT19"/>
      <c r="IKU19"/>
      <c r="IKV19"/>
      <c r="IKW19"/>
      <c r="IKX19"/>
      <c r="IKY19"/>
      <c r="IKZ19"/>
      <c r="ILA19"/>
      <c r="ILB19"/>
      <c r="ILC19"/>
      <c r="ILD19"/>
      <c r="ILE19"/>
      <c r="ILF19"/>
      <c r="ILG19"/>
      <c r="ILH19"/>
      <c r="ILI19"/>
      <c r="ILJ19"/>
      <c r="ILK19"/>
      <c r="ILL19"/>
      <c r="ILM19"/>
      <c r="ILN19"/>
      <c r="ILO19"/>
      <c r="ILP19"/>
      <c r="ILQ19"/>
      <c r="ILR19"/>
      <c r="ILS19"/>
      <c r="ILT19"/>
      <c r="ILU19"/>
      <c r="ILV19"/>
      <c r="ILW19"/>
      <c r="ILX19"/>
      <c r="ILY19"/>
      <c r="ILZ19"/>
      <c r="IMA19"/>
      <c r="IMB19"/>
      <c r="IMC19"/>
      <c r="IMD19"/>
      <c r="IME19"/>
      <c r="IMF19"/>
      <c r="IMG19"/>
      <c r="IMH19"/>
      <c r="IMI19"/>
      <c r="IMJ19"/>
      <c r="IMK19"/>
      <c r="IML19"/>
      <c r="IMM19"/>
      <c r="IMN19"/>
      <c r="IMO19"/>
      <c r="IMP19"/>
      <c r="IMQ19"/>
      <c r="IMR19"/>
      <c r="IMS19"/>
      <c r="IMT19"/>
      <c r="IMU19"/>
      <c r="IMV19"/>
      <c r="IMW19"/>
      <c r="IMX19"/>
      <c r="IMY19"/>
      <c r="IMZ19"/>
      <c r="INA19"/>
      <c r="INB19"/>
      <c r="INC19"/>
      <c r="IND19"/>
      <c r="INE19"/>
      <c r="INF19"/>
      <c r="ING19"/>
      <c r="INH19"/>
      <c r="INI19"/>
      <c r="INJ19"/>
      <c r="INK19"/>
      <c r="INL19"/>
      <c r="INM19"/>
      <c r="INN19"/>
      <c r="INO19"/>
      <c r="INP19"/>
      <c r="INQ19"/>
      <c r="INR19"/>
      <c r="INS19"/>
      <c r="INT19"/>
      <c r="INU19"/>
      <c r="INV19"/>
      <c r="INW19"/>
      <c r="INX19"/>
      <c r="INY19"/>
      <c r="INZ19"/>
      <c r="IOA19"/>
      <c r="IOB19"/>
      <c r="IOC19"/>
      <c r="IOD19"/>
      <c r="IOE19"/>
      <c r="IOF19"/>
      <c r="IOG19"/>
      <c r="IOH19"/>
      <c r="IOI19"/>
      <c r="IOJ19"/>
      <c r="IOK19"/>
      <c r="IOL19"/>
      <c r="IOM19"/>
      <c r="ION19"/>
      <c r="IOO19"/>
      <c r="IOP19"/>
      <c r="IOQ19"/>
      <c r="IOR19"/>
      <c r="IOS19"/>
      <c r="IOT19"/>
      <c r="IOU19"/>
      <c r="IOV19"/>
      <c r="IOW19"/>
      <c r="IOX19"/>
      <c r="IOY19"/>
      <c r="IOZ19"/>
      <c r="IPA19"/>
      <c r="IPB19"/>
      <c r="IPC19"/>
      <c r="IPD19"/>
      <c r="IPE19"/>
      <c r="IPF19"/>
      <c r="IPG19"/>
      <c r="IPH19"/>
      <c r="IPI19"/>
      <c r="IPJ19"/>
      <c r="IPK19"/>
      <c r="IPL19"/>
      <c r="IPM19"/>
      <c r="IPN19"/>
      <c r="IPO19"/>
      <c r="IPP19"/>
      <c r="IPQ19"/>
      <c r="IPR19"/>
      <c r="IPS19"/>
      <c r="IPT19"/>
      <c r="IPU19"/>
      <c r="IPV19"/>
      <c r="IPW19"/>
      <c r="IPX19"/>
      <c r="IPY19"/>
      <c r="IPZ19"/>
      <c r="IQA19"/>
      <c r="IQB19"/>
      <c r="IQC19"/>
      <c r="IQD19"/>
      <c r="IQE19"/>
      <c r="IQF19"/>
      <c r="IQG19"/>
      <c r="IQH19"/>
      <c r="IQI19"/>
      <c r="IQJ19"/>
      <c r="IQK19"/>
      <c r="IQL19"/>
      <c r="IQM19"/>
      <c r="IQN19"/>
      <c r="IQO19"/>
      <c r="IQP19"/>
      <c r="IQQ19"/>
      <c r="IQR19"/>
      <c r="IQS19"/>
      <c r="IQT19"/>
      <c r="IQU19"/>
      <c r="IQV19"/>
      <c r="IQW19"/>
      <c r="IQX19"/>
      <c r="IQY19"/>
      <c r="IQZ19"/>
      <c r="IRA19"/>
      <c r="IRB19"/>
      <c r="IRC19"/>
      <c r="IRD19"/>
      <c r="IRE19"/>
      <c r="IRF19"/>
      <c r="IRG19"/>
      <c r="IRH19"/>
      <c r="IRI19"/>
      <c r="IRJ19"/>
      <c r="IRK19"/>
      <c r="IRL19"/>
      <c r="IRM19"/>
      <c r="IRN19"/>
      <c r="IRO19"/>
      <c r="IRP19"/>
      <c r="IRQ19"/>
      <c r="IRR19"/>
      <c r="IRS19"/>
      <c r="IRT19"/>
      <c r="IRU19"/>
      <c r="IRV19"/>
      <c r="IRW19"/>
      <c r="IRX19"/>
      <c r="IRY19"/>
      <c r="IRZ19"/>
      <c r="ISA19"/>
      <c r="ISB19"/>
      <c r="ISC19"/>
      <c r="ISD19"/>
      <c r="ISE19"/>
      <c r="ISF19"/>
      <c r="ISG19"/>
      <c r="ISH19"/>
      <c r="ISI19"/>
      <c r="ISJ19"/>
      <c r="ISK19"/>
      <c r="ISL19"/>
      <c r="ISM19"/>
      <c r="ISN19"/>
      <c r="ISO19"/>
      <c r="ISP19"/>
      <c r="ISQ19"/>
      <c r="ISR19"/>
      <c r="ISS19"/>
      <c r="IST19"/>
      <c r="ISU19"/>
      <c r="ISV19"/>
      <c r="ISW19"/>
      <c r="ISX19"/>
      <c r="ISY19"/>
      <c r="ISZ19"/>
      <c r="ITA19"/>
      <c r="ITB19"/>
      <c r="ITC19"/>
      <c r="ITD19"/>
      <c r="ITE19"/>
      <c r="ITF19"/>
      <c r="ITG19"/>
      <c r="ITH19"/>
      <c r="ITI19"/>
      <c r="ITJ19"/>
      <c r="ITK19"/>
      <c r="ITL19"/>
      <c r="ITM19"/>
      <c r="ITN19"/>
      <c r="ITO19"/>
      <c r="ITP19"/>
      <c r="ITQ19"/>
      <c r="ITR19"/>
      <c r="ITS19"/>
      <c r="ITT19"/>
      <c r="ITU19"/>
      <c r="ITV19"/>
      <c r="ITW19"/>
      <c r="ITX19"/>
      <c r="ITY19"/>
      <c r="ITZ19"/>
      <c r="IUA19"/>
      <c r="IUB19"/>
      <c r="IUC19"/>
      <c r="IUD19"/>
      <c r="IUE19"/>
      <c r="IUF19"/>
      <c r="IUG19"/>
      <c r="IUH19"/>
      <c r="IUI19"/>
      <c r="IUJ19"/>
      <c r="IUK19"/>
      <c r="IUL19"/>
      <c r="IUM19"/>
      <c r="IUN19"/>
      <c r="IUO19"/>
      <c r="IUP19"/>
      <c r="IUQ19"/>
      <c r="IUR19"/>
      <c r="IUS19"/>
      <c r="IUT19"/>
      <c r="IUU19"/>
      <c r="IUV19"/>
      <c r="IUW19"/>
      <c r="IUX19"/>
      <c r="IUY19"/>
      <c r="IUZ19"/>
      <c r="IVA19"/>
      <c r="IVB19"/>
      <c r="IVC19"/>
      <c r="IVD19"/>
      <c r="IVE19"/>
      <c r="IVF19"/>
      <c r="IVG19"/>
      <c r="IVH19"/>
      <c r="IVI19"/>
      <c r="IVJ19"/>
      <c r="IVK19"/>
      <c r="IVL19"/>
      <c r="IVM19"/>
      <c r="IVN19"/>
      <c r="IVO19"/>
      <c r="IVP19"/>
      <c r="IVQ19"/>
      <c r="IVR19"/>
      <c r="IVS19"/>
      <c r="IVT19"/>
      <c r="IVU19"/>
      <c r="IVV19"/>
      <c r="IVW19"/>
      <c r="IVX19"/>
      <c r="IVY19"/>
      <c r="IVZ19"/>
      <c r="IWA19"/>
      <c r="IWB19"/>
      <c r="IWC19"/>
      <c r="IWD19"/>
      <c r="IWE19"/>
      <c r="IWF19"/>
      <c r="IWG19"/>
      <c r="IWH19"/>
      <c r="IWI19"/>
      <c r="IWJ19"/>
      <c r="IWK19"/>
      <c r="IWL19"/>
      <c r="IWM19"/>
      <c r="IWN19"/>
      <c r="IWO19"/>
      <c r="IWP19"/>
      <c r="IWQ19"/>
      <c r="IWR19"/>
      <c r="IWS19"/>
      <c r="IWT19"/>
      <c r="IWU19"/>
      <c r="IWV19"/>
      <c r="IWW19"/>
      <c r="IWX19"/>
      <c r="IWY19"/>
      <c r="IWZ19"/>
      <c r="IXA19"/>
      <c r="IXB19"/>
      <c r="IXC19"/>
      <c r="IXD19"/>
      <c r="IXE19"/>
      <c r="IXF19"/>
      <c r="IXG19"/>
      <c r="IXH19"/>
      <c r="IXI19"/>
      <c r="IXJ19"/>
      <c r="IXK19"/>
      <c r="IXL19"/>
      <c r="IXM19"/>
      <c r="IXN19"/>
      <c r="IXO19"/>
      <c r="IXP19"/>
      <c r="IXQ19"/>
      <c r="IXR19"/>
      <c r="IXS19"/>
      <c r="IXT19"/>
      <c r="IXU19"/>
      <c r="IXV19"/>
      <c r="IXW19"/>
      <c r="IXX19"/>
      <c r="IXY19"/>
      <c r="IXZ19"/>
      <c r="IYA19"/>
      <c r="IYB19"/>
      <c r="IYC19"/>
      <c r="IYD19"/>
      <c r="IYE19"/>
      <c r="IYF19"/>
      <c r="IYG19"/>
      <c r="IYH19"/>
      <c r="IYI19"/>
      <c r="IYJ19"/>
      <c r="IYK19"/>
      <c r="IYL19"/>
      <c r="IYM19"/>
      <c r="IYN19"/>
      <c r="IYO19"/>
      <c r="IYP19"/>
      <c r="IYQ19"/>
      <c r="IYR19"/>
      <c r="IYS19"/>
      <c r="IYT19"/>
      <c r="IYU19"/>
      <c r="IYV19"/>
      <c r="IYW19"/>
      <c r="IYX19"/>
      <c r="IYY19"/>
      <c r="IYZ19"/>
      <c r="IZA19"/>
      <c r="IZB19"/>
      <c r="IZC19"/>
      <c r="IZD19"/>
      <c r="IZE19"/>
      <c r="IZF19"/>
      <c r="IZG19"/>
      <c r="IZH19"/>
      <c r="IZI19"/>
      <c r="IZJ19"/>
      <c r="IZK19"/>
      <c r="IZL19"/>
      <c r="IZM19"/>
      <c r="IZN19"/>
      <c r="IZO19"/>
      <c r="IZP19"/>
      <c r="IZQ19"/>
      <c r="IZR19"/>
      <c r="IZS19"/>
      <c r="IZT19"/>
      <c r="IZU19"/>
      <c r="IZV19"/>
      <c r="IZW19"/>
      <c r="IZX19"/>
      <c r="IZY19"/>
      <c r="IZZ19"/>
      <c r="JAA19"/>
      <c r="JAB19"/>
      <c r="JAC19"/>
      <c r="JAD19"/>
      <c r="JAE19"/>
      <c r="JAF19"/>
      <c r="JAG19"/>
      <c r="JAH19"/>
      <c r="JAI19"/>
      <c r="JAJ19"/>
      <c r="JAK19"/>
      <c r="JAL19"/>
      <c r="JAM19"/>
      <c r="JAN19"/>
      <c r="JAO19"/>
      <c r="JAP19"/>
      <c r="JAQ19"/>
      <c r="JAR19"/>
      <c r="JAS19"/>
      <c r="JAT19"/>
      <c r="JAU19"/>
      <c r="JAV19"/>
      <c r="JAW19"/>
      <c r="JAX19"/>
      <c r="JAY19"/>
      <c r="JAZ19"/>
      <c r="JBA19"/>
      <c r="JBB19"/>
      <c r="JBC19"/>
      <c r="JBD19"/>
      <c r="JBE19"/>
      <c r="JBF19"/>
      <c r="JBG19"/>
      <c r="JBH19"/>
      <c r="JBI19"/>
      <c r="JBJ19"/>
      <c r="JBK19"/>
      <c r="JBL19"/>
      <c r="JBM19"/>
      <c r="JBN19"/>
      <c r="JBO19"/>
      <c r="JBP19"/>
      <c r="JBQ19"/>
      <c r="JBR19"/>
      <c r="JBS19"/>
      <c r="JBT19"/>
      <c r="JBU19"/>
      <c r="JBV19"/>
      <c r="JBW19"/>
      <c r="JBX19"/>
      <c r="JBY19"/>
      <c r="JBZ19"/>
      <c r="JCA19"/>
      <c r="JCB19"/>
      <c r="JCC19"/>
      <c r="JCD19"/>
      <c r="JCE19"/>
      <c r="JCF19"/>
      <c r="JCG19"/>
      <c r="JCH19"/>
      <c r="JCI19"/>
      <c r="JCJ19"/>
      <c r="JCK19"/>
      <c r="JCL19"/>
      <c r="JCM19"/>
      <c r="JCN19"/>
      <c r="JCO19"/>
      <c r="JCP19"/>
      <c r="JCQ19"/>
      <c r="JCR19"/>
      <c r="JCS19"/>
      <c r="JCT19"/>
      <c r="JCU19"/>
      <c r="JCV19"/>
      <c r="JCW19"/>
      <c r="JCX19"/>
      <c r="JCY19"/>
      <c r="JCZ19"/>
      <c r="JDA19"/>
      <c r="JDB19"/>
      <c r="JDC19"/>
      <c r="JDD19"/>
      <c r="JDE19"/>
      <c r="JDF19"/>
      <c r="JDG19"/>
      <c r="JDH19"/>
      <c r="JDI19"/>
      <c r="JDJ19"/>
      <c r="JDK19"/>
      <c r="JDL19"/>
      <c r="JDM19"/>
      <c r="JDN19"/>
      <c r="JDO19"/>
      <c r="JDP19"/>
      <c r="JDQ19"/>
      <c r="JDR19"/>
      <c r="JDS19"/>
      <c r="JDT19"/>
      <c r="JDU19"/>
      <c r="JDV19"/>
      <c r="JDW19"/>
      <c r="JDX19"/>
      <c r="JDY19"/>
      <c r="JDZ19"/>
      <c r="JEA19"/>
      <c r="JEB19"/>
      <c r="JEC19"/>
      <c r="JED19"/>
      <c r="JEE19"/>
      <c r="JEF19"/>
      <c r="JEG19"/>
      <c r="JEH19"/>
      <c r="JEI19"/>
      <c r="JEJ19"/>
      <c r="JEK19"/>
      <c r="JEL19"/>
      <c r="JEM19"/>
      <c r="JEN19"/>
      <c r="JEO19"/>
      <c r="JEP19"/>
      <c r="JEQ19"/>
      <c r="JER19"/>
      <c r="JES19"/>
      <c r="JET19"/>
      <c r="JEU19"/>
      <c r="JEV19"/>
      <c r="JEW19"/>
      <c r="JEX19"/>
      <c r="JEY19"/>
      <c r="JEZ19"/>
      <c r="JFA19"/>
      <c r="JFB19"/>
      <c r="JFC19"/>
      <c r="JFD19"/>
      <c r="JFE19"/>
      <c r="JFF19"/>
      <c r="JFG19"/>
      <c r="JFH19"/>
      <c r="JFI19"/>
      <c r="JFJ19"/>
      <c r="JFK19"/>
      <c r="JFL19"/>
      <c r="JFM19"/>
      <c r="JFN19"/>
      <c r="JFO19"/>
      <c r="JFP19"/>
      <c r="JFQ19"/>
      <c r="JFR19"/>
      <c r="JFS19"/>
      <c r="JFT19"/>
      <c r="JFU19"/>
      <c r="JFV19"/>
      <c r="JFW19"/>
      <c r="JFX19"/>
      <c r="JFY19"/>
      <c r="JFZ19"/>
      <c r="JGA19"/>
      <c r="JGB19"/>
      <c r="JGC19"/>
      <c r="JGD19"/>
      <c r="JGE19"/>
      <c r="JGF19"/>
      <c r="JGG19"/>
      <c r="JGH19"/>
      <c r="JGI19"/>
      <c r="JGJ19"/>
      <c r="JGK19"/>
      <c r="JGL19"/>
      <c r="JGM19"/>
      <c r="JGN19"/>
      <c r="JGO19"/>
      <c r="JGP19"/>
      <c r="JGQ19"/>
      <c r="JGR19"/>
      <c r="JGS19"/>
      <c r="JGT19"/>
      <c r="JGU19"/>
      <c r="JGV19"/>
      <c r="JGW19"/>
      <c r="JGX19"/>
      <c r="JGY19"/>
      <c r="JGZ19"/>
      <c r="JHA19"/>
      <c r="JHB19"/>
      <c r="JHC19"/>
      <c r="JHD19"/>
      <c r="JHE19"/>
      <c r="JHF19"/>
      <c r="JHG19"/>
      <c r="JHH19"/>
      <c r="JHI19"/>
      <c r="JHJ19"/>
      <c r="JHK19"/>
      <c r="JHL19"/>
      <c r="JHM19"/>
      <c r="JHN19"/>
      <c r="JHO19"/>
      <c r="JHP19"/>
      <c r="JHQ19"/>
      <c r="JHR19"/>
      <c r="JHS19"/>
      <c r="JHT19"/>
      <c r="JHU19"/>
      <c r="JHV19"/>
      <c r="JHW19"/>
      <c r="JHX19"/>
      <c r="JHY19"/>
      <c r="JHZ19"/>
      <c r="JIA19"/>
      <c r="JIB19"/>
      <c r="JIC19"/>
      <c r="JID19"/>
      <c r="JIE19"/>
      <c r="JIF19"/>
      <c r="JIG19"/>
      <c r="JIH19"/>
      <c r="JII19"/>
      <c r="JIJ19"/>
      <c r="JIK19"/>
      <c r="JIL19"/>
      <c r="JIM19"/>
      <c r="JIN19"/>
      <c r="JIO19"/>
      <c r="JIP19"/>
      <c r="JIQ19"/>
      <c r="JIR19"/>
      <c r="JIS19"/>
      <c r="JIT19"/>
      <c r="JIU19"/>
      <c r="JIV19"/>
      <c r="JIW19"/>
      <c r="JIX19"/>
      <c r="JIY19"/>
      <c r="JIZ19"/>
      <c r="JJA19"/>
      <c r="JJB19"/>
      <c r="JJC19"/>
      <c r="JJD19"/>
      <c r="JJE19"/>
      <c r="JJF19"/>
      <c r="JJG19"/>
      <c r="JJH19"/>
      <c r="JJI19"/>
      <c r="JJJ19"/>
      <c r="JJK19"/>
      <c r="JJL19"/>
      <c r="JJM19"/>
      <c r="JJN19"/>
      <c r="JJO19"/>
      <c r="JJP19"/>
      <c r="JJQ19"/>
      <c r="JJR19"/>
      <c r="JJS19"/>
      <c r="JJT19"/>
      <c r="JJU19"/>
      <c r="JJV19"/>
      <c r="JJW19"/>
      <c r="JJX19"/>
      <c r="JJY19"/>
      <c r="JJZ19"/>
      <c r="JKA19"/>
      <c r="JKB19"/>
      <c r="JKC19"/>
      <c r="JKD19"/>
      <c r="JKE19"/>
      <c r="JKF19"/>
      <c r="JKG19"/>
      <c r="JKH19"/>
      <c r="JKI19"/>
      <c r="JKJ19"/>
      <c r="JKK19"/>
      <c r="JKL19"/>
      <c r="JKM19"/>
      <c r="JKN19"/>
      <c r="JKO19"/>
      <c r="JKP19"/>
      <c r="JKQ19"/>
      <c r="JKR19"/>
      <c r="JKS19"/>
      <c r="JKT19"/>
      <c r="JKU19"/>
      <c r="JKV19"/>
      <c r="JKW19"/>
      <c r="JKX19"/>
      <c r="JKY19"/>
      <c r="JKZ19"/>
      <c r="JLA19"/>
      <c r="JLB19"/>
      <c r="JLC19"/>
      <c r="JLD19"/>
      <c r="JLE19"/>
      <c r="JLF19"/>
      <c r="JLG19"/>
      <c r="JLH19"/>
      <c r="JLI19"/>
      <c r="JLJ19"/>
      <c r="JLK19"/>
      <c r="JLL19"/>
      <c r="JLM19"/>
      <c r="JLN19"/>
      <c r="JLO19"/>
      <c r="JLP19"/>
      <c r="JLQ19"/>
      <c r="JLR19"/>
      <c r="JLS19"/>
      <c r="JLT19"/>
      <c r="JLU19"/>
      <c r="JLV19"/>
      <c r="JLW19"/>
      <c r="JLX19"/>
      <c r="JLY19"/>
      <c r="JLZ19"/>
      <c r="JMA19"/>
      <c r="JMB19"/>
      <c r="JMC19"/>
      <c r="JMD19"/>
      <c r="JME19"/>
      <c r="JMF19"/>
      <c r="JMG19"/>
      <c r="JMH19"/>
      <c r="JMI19"/>
      <c r="JMJ19"/>
      <c r="JMK19"/>
      <c r="JML19"/>
      <c r="JMM19"/>
      <c r="JMN19"/>
      <c r="JMO19"/>
      <c r="JMP19"/>
      <c r="JMQ19"/>
      <c r="JMR19"/>
      <c r="JMS19"/>
      <c r="JMT19"/>
      <c r="JMU19"/>
      <c r="JMV19"/>
      <c r="JMW19"/>
      <c r="JMX19"/>
      <c r="JMY19"/>
      <c r="JMZ19"/>
      <c r="JNA19"/>
      <c r="JNB19"/>
      <c r="JNC19"/>
      <c r="JND19"/>
      <c r="JNE19"/>
      <c r="JNF19"/>
      <c r="JNG19"/>
      <c r="JNH19"/>
      <c r="JNI19"/>
      <c r="JNJ19"/>
      <c r="JNK19"/>
      <c r="JNL19"/>
      <c r="JNM19"/>
      <c r="JNN19"/>
      <c r="JNO19"/>
      <c r="JNP19"/>
      <c r="JNQ19"/>
      <c r="JNR19"/>
      <c r="JNS19"/>
      <c r="JNT19"/>
      <c r="JNU19"/>
      <c r="JNV19"/>
      <c r="JNW19"/>
      <c r="JNX19"/>
      <c r="JNY19"/>
      <c r="JNZ19"/>
      <c r="JOA19"/>
      <c r="JOB19"/>
      <c r="JOC19"/>
      <c r="JOD19"/>
      <c r="JOE19"/>
      <c r="JOF19"/>
      <c r="JOG19"/>
      <c r="JOH19"/>
      <c r="JOI19"/>
      <c r="JOJ19"/>
      <c r="JOK19"/>
      <c r="JOL19"/>
      <c r="JOM19"/>
      <c r="JON19"/>
      <c r="JOO19"/>
      <c r="JOP19"/>
      <c r="JOQ19"/>
      <c r="JOR19"/>
      <c r="JOS19"/>
      <c r="JOT19"/>
      <c r="JOU19"/>
      <c r="JOV19"/>
      <c r="JOW19"/>
      <c r="JOX19"/>
      <c r="JOY19"/>
      <c r="JOZ19"/>
      <c r="JPA19"/>
      <c r="JPB19"/>
      <c r="JPC19"/>
      <c r="JPD19"/>
      <c r="JPE19"/>
      <c r="JPF19"/>
      <c r="JPG19"/>
      <c r="JPH19"/>
      <c r="JPI19"/>
      <c r="JPJ19"/>
      <c r="JPK19"/>
      <c r="JPL19"/>
      <c r="JPM19"/>
      <c r="JPN19"/>
      <c r="JPO19"/>
      <c r="JPP19"/>
      <c r="JPQ19"/>
      <c r="JPR19"/>
      <c r="JPS19"/>
      <c r="JPT19"/>
      <c r="JPU19"/>
      <c r="JPV19"/>
      <c r="JPW19"/>
      <c r="JPX19"/>
      <c r="JPY19"/>
      <c r="JPZ19"/>
      <c r="JQA19"/>
      <c r="JQB19"/>
      <c r="JQC19"/>
      <c r="JQD19"/>
      <c r="JQE19"/>
      <c r="JQF19"/>
      <c r="JQG19"/>
      <c r="JQH19"/>
      <c r="JQI19"/>
      <c r="JQJ19"/>
      <c r="JQK19"/>
      <c r="JQL19"/>
      <c r="JQM19"/>
      <c r="JQN19"/>
      <c r="JQO19"/>
      <c r="JQP19"/>
      <c r="JQQ19"/>
      <c r="JQR19"/>
      <c r="JQS19"/>
      <c r="JQT19"/>
      <c r="JQU19"/>
      <c r="JQV19"/>
      <c r="JQW19"/>
      <c r="JQX19"/>
      <c r="JQY19"/>
      <c r="JQZ19"/>
      <c r="JRA19"/>
      <c r="JRB19"/>
      <c r="JRC19"/>
      <c r="JRD19"/>
      <c r="JRE19"/>
      <c r="JRF19"/>
      <c r="JRG19"/>
      <c r="JRH19"/>
      <c r="JRI19"/>
      <c r="JRJ19"/>
      <c r="JRK19"/>
      <c r="JRL19"/>
      <c r="JRM19"/>
      <c r="JRN19"/>
      <c r="JRO19"/>
      <c r="JRP19"/>
      <c r="JRQ19"/>
      <c r="JRR19"/>
      <c r="JRS19"/>
      <c r="JRT19"/>
      <c r="JRU19"/>
      <c r="JRV19"/>
      <c r="JRW19"/>
      <c r="JRX19"/>
      <c r="JRY19"/>
      <c r="JRZ19"/>
      <c r="JSA19"/>
      <c r="JSB19"/>
      <c r="JSC19"/>
      <c r="JSD19"/>
      <c r="JSE19"/>
      <c r="JSF19"/>
      <c r="JSG19"/>
      <c r="JSH19"/>
      <c r="JSI19"/>
      <c r="JSJ19"/>
      <c r="JSK19"/>
      <c r="JSL19"/>
      <c r="JSM19"/>
      <c r="JSN19"/>
      <c r="JSO19"/>
      <c r="JSP19"/>
      <c r="JSQ19"/>
      <c r="JSR19"/>
      <c r="JSS19"/>
      <c r="JST19"/>
      <c r="JSU19"/>
      <c r="JSV19"/>
      <c r="JSW19"/>
      <c r="JSX19"/>
      <c r="JSY19"/>
      <c r="JSZ19"/>
      <c r="JTA19"/>
      <c r="JTB19"/>
      <c r="JTC19"/>
      <c r="JTD19"/>
      <c r="JTE19"/>
      <c r="JTF19"/>
      <c r="JTG19"/>
      <c r="JTH19"/>
      <c r="JTI19"/>
      <c r="JTJ19"/>
      <c r="JTK19"/>
      <c r="JTL19"/>
      <c r="JTM19"/>
      <c r="JTN19"/>
      <c r="JTO19"/>
      <c r="JTP19"/>
      <c r="JTQ19"/>
      <c r="JTR19"/>
      <c r="JTS19"/>
      <c r="JTT19"/>
      <c r="JTU19"/>
      <c r="JTV19"/>
      <c r="JTW19"/>
      <c r="JTX19"/>
      <c r="JTY19"/>
      <c r="JTZ19"/>
      <c r="JUA19"/>
      <c r="JUB19"/>
      <c r="JUC19"/>
      <c r="JUD19"/>
      <c r="JUE19"/>
      <c r="JUF19"/>
      <c r="JUG19"/>
      <c r="JUH19"/>
      <c r="JUI19"/>
      <c r="JUJ19"/>
      <c r="JUK19"/>
      <c r="JUL19"/>
      <c r="JUM19"/>
      <c r="JUN19"/>
      <c r="JUO19"/>
      <c r="JUP19"/>
      <c r="JUQ19"/>
      <c r="JUR19"/>
      <c r="JUS19"/>
      <c r="JUT19"/>
      <c r="JUU19"/>
      <c r="JUV19"/>
      <c r="JUW19"/>
      <c r="JUX19"/>
      <c r="JUY19"/>
      <c r="JUZ19"/>
      <c r="JVA19"/>
      <c r="JVB19"/>
      <c r="JVC19"/>
      <c r="JVD19"/>
      <c r="JVE19"/>
      <c r="JVF19"/>
      <c r="JVG19"/>
      <c r="JVH19"/>
      <c r="JVI19"/>
      <c r="JVJ19"/>
      <c r="JVK19"/>
      <c r="JVL19"/>
      <c r="JVM19"/>
      <c r="JVN19"/>
      <c r="JVO19"/>
      <c r="JVP19"/>
      <c r="JVQ19"/>
      <c r="JVR19"/>
      <c r="JVS19"/>
      <c r="JVT19"/>
      <c r="JVU19"/>
      <c r="JVV19"/>
      <c r="JVW19"/>
      <c r="JVX19"/>
      <c r="JVY19"/>
      <c r="JVZ19"/>
      <c r="JWA19"/>
      <c r="JWB19"/>
      <c r="JWC19"/>
      <c r="JWD19"/>
      <c r="JWE19"/>
      <c r="JWF19"/>
      <c r="JWG19"/>
      <c r="JWH19"/>
      <c r="JWI19"/>
      <c r="JWJ19"/>
      <c r="JWK19"/>
      <c r="JWL19"/>
      <c r="JWM19"/>
      <c r="JWN19"/>
      <c r="JWO19"/>
      <c r="JWP19"/>
      <c r="JWQ19"/>
      <c r="JWR19"/>
      <c r="JWS19"/>
      <c r="JWT19"/>
      <c r="JWU19"/>
      <c r="JWV19"/>
      <c r="JWW19"/>
      <c r="JWX19"/>
      <c r="JWY19"/>
      <c r="JWZ19"/>
      <c r="JXA19"/>
      <c r="JXB19"/>
      <c r="JXC19"/>
      <c r="JXD19"/>
      <c r="JXE19"/>
      <c r="JXF19"/>
      <c r="JXG19"/>
      <c r="JXH19"/>
      <c r="JXI19"/>
      <c r="JXJ19"/>
      <c r="JXK19"/>
      <c r="JXL19"/>
      <c r="JXM19"/>
      <c r="JXN19"/>
      <c r="JXO19"/>
      <c r="JXP19"/>
      <c r="JXQ19"/>
      <c r="JXR19"/>
      <c r="JXS19"/>
      <c r="JXT19"/>
      <c r="JXU19"/>
      <c r="JXV19"/>
      <c r="JXW19"/>
      <c r="JXX19"/>
      <c r="JXY19"/>
      <c r="JXZ19"/>
      <c r="JYA19"/>
      <c r="JYB19"/>
      <c r="JYC19"/>
      <c r="JYD19"/>
      <c r="JYE19"/>
      <c r="JYF19"/>
      <c r="JYG19"/>
      <c r="JYH19"/>
      <c r="JYI19"/>
      <c r="JYJ19"/>
      <c r="JYK19"/>
      <c r="JYL19"/>
      <c r="JYM19"/>
      <c r="JYN19"/>
      <c r="JYO19"/>
      <c r="JYP19"/>
      <c r="JYQ19"/>
      <c r="JYR19"/>
      <c r="JYS19"/>
      <c r="JYT19"/>
      <c r="JYU19"/>
      <c r="JYV19"/>
      <c r="JYW19"/>
      <c r="JYX19"/>
      <c r="JYY19"/>
      <c r="JYZ19"/>
      <c r="JZA19"/>
      <c r="JZB19"/>
      <c r="JZC19"/>
      <c r="JZD19"/>
      <c r="JZE19"/>
      <c r="JZF19"/>
      <c r="JZG19"/>
      <c r="JZH19"/>
      <c r="JZI19"/>
      <c r="JZJ19"/>
      <c r="JZK19"/>
      <c r="JZL19"/>
      <c r="JZM19"/>
      <c r="JZN19"/>
      <c r="JZO19"/>
      <c r="JZP19"/>
      <c r="JZQ19"/>
      <c r="JZR19"/>
      <c r="JZS19"/>
      <c r="JZT19"/>
      <c r="JZU19"/>
      <c r="JZV19"/>
      <c r="JZW19"/>
      <c r="JZX19"/>
      <c r="JZY19"/>
      <c r="JZZ19"/>
      <c r="KAA19"/>
      <c r="KAB19"/>
      <c r="KAC19"/>
      <c r="KAD19"/>
      <c r="KAE19"/>
      <c r="KAF19"/>
      <c r="KAG19"/>
      <c r="KAH19"/>
      <c r="KAI19"/>
      <c r="KAJ19"/>
      <c r="KAK19"/>
      <c r="KAL19"/>
      <c r="KAM19"/>
      <c r="KAN19"/>
      <c r="KAO19"/>
      <c r="KAP19"/>
      <c r="KAQ19"/>
      <c r="KAR19"/>
      <c r="KAS19"/>
      <c r="KAT19"/>
      <c r="KAU19"/>
      <c r="KAV19"/>
      <c r="KAW19"/>
      <c r="KAX19"/>
      <c r="KAY19"/>
      <c r="KAZ19"/>
      <c r="KBA19"/>
      <c r="KBB19"/>
      <c r="KBC19"/>
      <c r="KBD19"/>
      <c r="KBE19"/>
      <c r="KBF19"/>
      <c r="KBG19"/>
      <c r="KBH19"/>
      <c r="KBI19"/>
      <c r="KBJ19"/>
      <c r="KBK19"/>
      <c r="KBL19"/>
      <c r="KBM19"/>
      <c r="KBN19"/>
      <c r="KBO19"/>
      <c r="KBP19"/>
      <c r="KBQ19"/>
      <c r="KBR19"/>
      <c r="KBS19"/>
      <c r="KBT19"/>
      <c r="KBU19"/>
      <c r="KBV19"/>
      <c r="KBW19"/>
      <c r="KBX19"/>
      <c r="KBY19"/>
      <c r="KBZ19"/>
      <c r="KCA19"/>
      <c r="KCB19"/>
      <c r="KCC19"/>
      <c r="KCD19"/>
      <c r="KCE19"/>
      <c r="KCF19"/>
      <c r="KCG19"/>
      <c r="KCH19"/>
      <c r="KCI19"/>
      <c r="KCJ19"/>
      <c r="KCK19"/>
      <c r="KCL19"/>
      <c r="KCM19"/>
      <c r="KCN19"/>
      <c r="KCO19"/>
      <c r="KCP19"/>
      <c r="KCQ19"/>
      <c r="KCR19"/>
      <c r="KCS19"/>
      <c r="KCT19"/>
      <c r="KCU19"/>
      <c r="KCV19"/>
      <c r="KCW19"/>
      <c r="KCX19"/>
      <c r="KCY19"/>
      <c r="KCZ19"/>
      <c r="KDA19"/>
      <c r="KDB19"/>
      <c r="KDC19"/>
      <c r="KDD19"/>
      <c r="KDE19"/>
      <c r="KDF19"/>
      <c r="KDG19"/>
      <c r="KDH19"/>
      <c r="KDI19"/>
      <c r="KDJ19"/>
      <c r="KDK19"/>
      <c r="KDL19"/>
      <c r="KDM19"/>
      <c r="KDN19"/>
      <c r="KDO19"/>
      <c r="KDP19"/>
      <c r="KDQ19"/>
      <c r="KDR19"/>
      <c r="KDS19"/>
      <c r="KDT19"/>
      <c r="KDU19"/>
      <c r="KDV19"/>
      <c r="KDW19"/>
      <c r="KDX19"/>
      <c r="KDY19"/>
      <c r="KDZ19"/>
      <c r="KEA19"/>
      <c r="KEB19"/>
      <c r="KEC19"/>
      <c r="KED19"/>
      <c r="KEE19"/>
      <c r="KEF19"/>
      <c r="KEG19"/>
      <c r="KEH19"/>
      <c r="KEI19"/>
      <c r="KEJ19"/>
      <c r="KEK19"/>
      <c r="KEL19"/>
      <c r="KEM19"/>
      <c r="KEN19"/>
      <c r="KEO19"/>
      <c r="KEP19"/>
      <c r="KEQ19"/>
      <c r="KER19"/>
      <c r="KES19"/>
      <c r="KET19"/>
      <c r="KEU19"/>
      <c r="KEV19"/>
      <c r="KEW19"/>
      <c r="KEX19"/>
      <c r="KEY19"/>
      <c r="KEZ19"/>
      <c r="KFA19"/>
      <c r="KFB19"/>
      <c r="KFC19"/>
      <c r="KFD19"/>
      <c r="KFE19"/>
      <c r="KFF19"/>
      <c r="KFG19"/>
      <c r="KFH19"/>
      <c r="KFI19"/>
      <c r="KFJ19"/>
      <c r="KFK19"/>
      <c r="KFL19"/>
      <c r="KFM19"/>
      <c r="KFN19"/>
      <c r="KFO19"/>
      <c r="KFP19"/>
      <c r="KFQ19"/>
      <c r="KFR19"/>
      <c r="KFS19"/>
      <c r="KFT19"/>
      <c r="KFU19"/>
      <c r="KFV19"/>
      <c r="KFW19"/>
      <c r="KFX19"/>
      <c r="KFY19"/>
      <c r="KFZ19"/>
      <c r="KGA19"/>
      <c r="KGB19"/>
      <c r="KGC19"/>
      <c r="KGD19"/>
      <c r="KGE19"/>
      <c r="KGF19"/>
      <c r="KGG19"/>
      <c r="KGH19"/>
      <c r="KGI19"/>
      <c r="KGJ19"/>
      <c r="KGK19"/>
      <c r="KGL19"/>
      <c r="KGM19"/>
      <c r="KGN19"/>
      <c r="KGO19"/>
      <c r="KGP19"/>
      <c r="KGQ19"/>
      <c r="KGR19"/>
      <c r="KGS19"/>
      <c r="KGT19"/>
      <c r="KGU19"/>
      <c r="KGV19"/>
      <c r="KGW19"/>
      <c r="KGX19"/>
      <c r="KGY19"/>
      <c r="KGZ19"/>
      <c r="KHA19"/>
      <c r="KHB19"/>
      <c r="KHC19"/>
      <c r="KHD19"/>
      <c r="KHE19"/>
      <c r="KHF19"/>
      <c r="KHG19"/>
      <c r="KHH19"/>
      <c r="KHI19"/>
      <c r="KHJ19"/>
      <c r="KHK19"/>
      <c r="KHL19"/>
      <c r="KHM19"/>
      <c r="KHN19"/>
      <c r="KHO19"/>
      <c r="KHP19"/>
      <c r="KHQ19"/>
      <c r="KHR19"/>
      <c r="KHS19"/>
      <c r="KHT19"/>
      <c r="KHU19"/>
      <c r="KHV19"/>
      <c r="KHW19"/>
      <c r="KHX19"/>
      <c r="KHY19"/>
      <c r="KHZ19"/>
      <c r="KIA19"/>
      <c r="KIB19"/>
      <c r="KIC19"/>
      <c r="KID19"/>
      <c r="KIE19"/>
      <c r="KIF19"/>
      <c r="KIG19"/>
      <c r="KIH19"/>
      <c r="KII19"/>
      <c r="KIJ19"/>
      <c r="KIK19"/>
      <c r="KIL19"/>
      <c r="KIM19"/>
      <c r="KIN19"/>
      <c r="KIO19"/>
      <c r="KIP19"/>
      <c r="KIQ19"/>
      <c r="KIR19"/>
      <c r="KIS19"/>
      <c r="KIT19"/>
      <c r="KIU19"/>
      <c r="KIV19"/>
      <c r="KIW19"/>
      <c r="KIX19"/>
      <c r="KIY19"/>
      <c r="KIZ19"/>
      <c r="KJA19"/>
      <c r="KJB19"/>
      <c r="KJC19"/>
      <c r="KJD19"/>
      <c r="KJE19"/>
      <c r="KJF19"/>
      <c r="KJG19"/>
      <c r="KJH19"/>
      <c r="KJI19"/>
      <c r="KJJ19"/>
      <c r="KJK19"/>
      <c r="KJL19"/>
      <c r="KJM19"/>
      <c r="KJN19"/>
      <c r="KJO19"/>
      <c r="KJP19"/>
      <c r="KJQ19"/>
      <c r="KJR19"/>
      <c r="KJS19"/>
      <c r="KJT19"/>
      <c r="KJU19"/>
      <c r="KJV19"/>
      <c r="KJW19"/>
      <c r="KJX19"/>
      <c r="KJY19"/>
      <c r="KJZ19"/>
      <c r="KKA19"/>
      <c r="KKB19"/>
      <c r="KKC19"/>
      <c r="KKD19"/>
      <c r="KKE19"/>
      <c r="KKF19"/>
      <c r="KKG19"/>
      <c r="KKH19"/>
      <c r="KKI19"/>
      <c r="KKJ19"/>
      <c r="KKK19"/>
      <c r="KKL19"/>
      <c r="KKM19"/>
      <c r="KKN19"/>
      <c r="KKO19"/>
      <c r="KKP19"/>
      <c r="KKQ19"/>
      <c r="KKR19"/>
      <c r="KKS19"/>
      <c r="KKT19"/>
      <c r="KKU19"/>
      <c r="KKV19"/>
      <c r="KKW19"/>
      <c r="KKX19"/>
      <c r="KKY19"/>
      <c r="KKZ19"/>
      <c r="KLA19"/>
      <c r="KLB19"/>
      <c r="KLC19"/>
      <c r="KLD19"/>
      <c r="KLE19"/>
      <c r="KLF19"/>
      <c r="KLG19"/>
      <c r="KLH19"/>
      <c r="KLI19"/>
      <c r="KLJ19"/>
      <c r="KLK19"/>
      <c r="KLL19"/>
      <c r="KLM19"/>
      <c r="KLN19"/>
      <c r="KLO19"/>
      <c r="KLP19"/>
      <c r="KLQ19"/>
      <c r="KLR19"/>
      <c r="KLS19"/>
      <c r="KLT19"/>
      <c r="KLU19"/>
      <c r="KLV19"/>
      <c r="KLW19"/>
      <c r="KLX19"/>
      <c r="KLY19"/>
      <c r="KLZ19"/>
      <c r="KMA19"/>
      <c r="KMB19"/>
      <c r="KMC19"/>
      <c r="KMD19"/>
      <c r="KME19"/>
      <c r="KMF19"/>
      <c r="KMG19"/>
      <c r="KMH19"/>
      <c r="KMI19"/>
      <c r="KMJ19"/>
      <c r="KMK19"/>
      <c r="KML19"/>
      <c r="KMM19"/>
      <c r="KMN19"/>
      <c r="KMO19"/>
      <c r="KMP19"/>
      <c r="KMQ19"/>
      <c r="KMR19"/>
      <c r="KMS19"/>
      <c r="KMT19"/>
      <c r="KMU19"/>
      <c r="KMV19"/>
      <c r="KMW19"/>
      <c r="KMX19"/>
      <c r="KMY19"/>
      <c r="KMZ19"/>
      <c r="KNA19"/>
      <c r="KNB19"/>
      <c r="KNC19"/>
      <c r="KND19"/>
      <c r="KNE19"/>
      <c r="KNF19"/>
      <c r="KNG19"/>
      <c r="KNH19"/>
      <c r="KNI19"/>
      <c r="KNJ19"/>
      <c r="KNK19"/>
      <c r="KNL19"/>
      <c r="KNM19"/>
      <c r="KNN19"/>
      <c r="KNO19"/>
      <c r="KNP19"/>
      <c r="KNQ19"/>
      <c r="KNR19"/>
      <c r="KNS19"/>
      <c r="KNT19"/>
      <c r="KNU19"/>
      <c r="KNV19"/>
      <c r="KNW19"/>
      <c r="KNX19"/>
      <c r="KNY19"/>
      <c r="KNZ19"/>
      <c r="KOA19"/>
      <c r="KOB19"/>
      <c r="KOC19"/>
      <c r="KOD19"/>
      <c r="KOE19"/>
      <c r="KOF19"/>
      <c r="KOG19"/>
      <c r="KOH19"/>
      <c r="KOI19"/>
      <c r="KOJ19"/>
      <c r="KOK19"/>
      <c r="KOL19"/>
      <c r="KOM19"/>
      <c r="KON19"/>
      <c r="KOO19"/>
      <c r="KOP19"/>
      <c r="KOQ19"/>
      <c r="KOR19"/>
      <c r="KOS19"/>
      <c r="KOT19"/>
      <c r="KOU19"/>
      <c r="KOV19"/>
      <c r="KOW19"/>
      <c r="KOX19"/>
      <c r="KOY19"/>
      <c r="KOZ19"/>
      <c r="KPA19"/>
      <c r="KPB19"/>
      <c r="KPC19"/>
      <c r="KPD19"/>
      <c r="KPE19"/>
      <c r="KPF19"/>
      <c r="KPG19"/>
      <c r="KPH19"/>
      <c r="KPI19"/>
      <c r="KPJ19"/>
      <c r="KPK19"/>
      <c r="KPL19"/>
      <c r="KPM19"/>
      <c r="KPN19"/>
      <c r="KPO19"/>
      <c r="KPP19"/>
      <c r="KPQ19"/>
      <c r="KPR19"/>
      <c r="KPS19"/>
      <c r="KPT19"/>
      <c r="KPU19"/>
      <c r="KPV19"/>
      <c r="KPW19"/>
      <c r="KPX19"/>
      <c r="KPY19"/>
      <c r="KPZ19"/>
      <c r="KQA19"/>
      <c r="KQB19"/>
      <c r="KQC19"/>
      <c r="KQD19"/>
      <c r="KQE19"/>
      <c r="KQF19"/>
      <c r="KQG19"/>
      <c r="KQH19"/>
      <c r="KQI19"/>
      <c r="KQJ19"/>
      <c r="KQK19"/>
      <c r="KQL19"/>
      <c r="KQM19"/>
      <c r="KQN19"/>
      <c r="KQO19"/>
      <c r="KQP19"/>
      <c r="KQQ19"/>
      <c r="KQR19"/>
      <c r="KQS19"/>
      <c r="KQT19"/>
      <c r="KQU19"/>
      <c r="KQV19"/>
      <c r="KQW19"/>
      <c r="KQX19"/>
      <c r="KQY19"/>
      <c r="KQZ19"/>
      <c r="KRA19"/>
      <c r="KRB19"/>
      <c r="KRC19"/>
      <c r="KRD19"/>
      <c r="KRE19"/>
      <c r="KRF19"/>
      <c r="KRG19"/>
      <c r="KRH19"/>
      <c r="KRI19"/>
      <c r="KRJ19"/>
      <c r="KRK19"/>
      <c r="KRL19"/>
      <c r="KRM19"/>
      <c r="KRN19"/>
      <c r="KRO19"/>
      <c r="KRP19"/>
      <c r="KRQ19"/>
      <c r="KRR19"/>
      <c r="KRS19"/>
      <c r="KRT19"/>
      <c r="KRU19"/>
      <c r="KRV19"/>
      <c r="KRW19"/>
      <c r="KRX19"/>
      <c r="KRY19"/>
      <c r="KRZ19"/>
      <c r="KSA19"/>
      <c r="KSB19"/>
      <c r="KSC19"/>
      <c r="KSD19"/>
      <c r="KSE19"/>
      <c r="KSF19"/>
      <c r="KSG19"/>
      <c r="KSH19"/>
      <c r="KSI19"/>
      <c r="KSJ19"/>
      <c r="KSK19"/>
      <c r="KSL19"/>
      <c r="KSM19"/>
      <c r="KSN19"/>
      <c r="KSO19"/>
      <c r="KSP19"/>
      <c r="KSQ19"/>
      <c r="KSR19"/>
      <c r="KSS19"/>
      <c r="KST19"/>
      <c r="KSU19"/>
      <c r="KSV19"/>
      <c r="KSW19"/>
      <c r="KSX19"/>
      <c r="KSY19"/>
      <c r="KSZ19"/>
      <c r="KTA19"/>
      <c r="KTB19"/>
      <c r="KTC19"/>
      <c r="KTD19"/>
      <c r="KTE19"/>
      <c r="KTF19"/>
      <c r="KTG19"/>
      <c r="KTH19"/>
      <c r="KTI19"/>
      <c r="KTJ19"/>
      <c r="KTK19"/>
      <c r="KTL19"/>
      <c r="KTM19"/>
      <c r="KTN19"/>
      <c r="KTO19"/>
      <c r="KTP19"/>
      <c r="KTQ19"/>
      <c r="KTR19"/>
      <c r="KTS19"/>
      <c r="KTT19"/>
      <c r="KTU19"/>
      <c r="KTV19"/>
      <c r="KTW19"/>
      <c r="KTX19"/>
      <c r="KTY19"/>
      <c r="KTZ19"/>
      <c r="KUA19"/>
      <c r="KUB19"/>
      <c r="KUC19"/>
      <c r="KUD19"/>
      <c r="KUE19"/>
      <c r="KUF19"/>
      <c r="KUG19"/>
      <c r="KUH19"/>
      <c r="KUI19"/>
      <c r="KUJ19"/>
      <c r="KUK19"/>
      <c r="KUL19"/>
      <c r="KUM19"/>
      <c r="KUN19"/>
      <c r="KUO19"/>
      <c r="KUP19"/>
      <c r="KUQ19"/>
      <c r="KUR19"/>
      <c r="KUS19"/>
      <c r="KUT19"/>
      <c r="KUU19"/>
      <c r="KUV19"/>
      <c r="KUW19"/>
      <c r="KUX19"/>
      <c r="KUY19"/>
      <c r="KUZ19"/>
      <c r="KVA19"/>
      <c r="KVB19"/>
      <c r="KVC19"/>
      <c r="KVD19"/>
      <c r="KVE19"/>
      <c r="KVF19"/>
      <c r="KVG19"/>
      <c r="KVH19"/>
      <c r="KVI19"/>
      <c r="KVJ19"/>
      <c r="KVK19"/>
      <c r="KVL19"/>
      <c r="KVM19"/>
      <c r="KVN19"/>
      <c r="KVO19"/>
      <c r="KVP19"/>
      <c r="KVQ19"/>
      <c r="KVR19"/>
      <c r="KVS19"/>
      <c r="KVT19"/>
      <c r="KVU19"/>
      <c r="KVV19"/>
      <c r="KVW19"/>
      <c r="KVX19"/>
      <c r="KVY19"/>
      <c r="KVZ19"/>
      <c r="KWA19"/>
      <c r="KWB19"/>
      <c r="KWC19"/>
      <c r="KWD19"/>
      <c r="KWE19"/>
      <c r="KWF19"/>
      <c r="KWG19"/>
      <c r="KWH19"/>
      <c r="KWI19"/>
      <c r="KWJ19"/>
      <c r="KWK19"/>
      <c r="KWL19"/>
      <c r="KWM19"/>
      <c r="KWN19"/>
      <c r="KWO19"/>
      <c r="KWP19"/>
      <c r="KWQ19"/>
      <c r="KWR19"/>
      <c r="KWS19"/>
      <c r="KWT19"/>
      <c r="KWU19"/>
      <c r="KWV19"/>
      <c r="KWW19"/>
      <c r="KWX19"/>
      <c r="KWY19"/>
      <c r="KWZ19"/>
      <c r="KXA19"/>
      <c r="KXB19"/>
      <c r="KXC19"/>
      <c r="KXD19"/>
      <c r="KXE19"/>
      <c r="KXF19"/>
      <c r="KXG19"/>
      <c r="KXH19"/>
      <c r="KXI19"/>
      <c r="KXJ19"/>
      <c r="KXK19"/>
      <c r="KXL19"/>
      <c r="KXM19"/>
      <c r="KXN19"/>
      <c r="KXO19"/>
      <c r="KXP19"/>
      <c r="KXQ19"/>
      <c r="KXR19"/>
      <c r="KXS19"/>
      <c r="KXT19"/>
      <c r="KXU19"/>
      <c r="KXV19"/>
      <c r="KXW19"/>
      <c r="KXX19"/>
      <c r="KXY19"/>
      <c r="KXZ19"/>
      <c r="KYA19"/>
      <c r="KYB19"/>
      <c r="KYC19"/>
      <c r="KYD19"/>
      <c r="KYE19"/>
      <c r="KYF19"/>
      <c r="KYG19"/>
      <c r="KYH19"/>
      <c r="KYI19"/>
      <c r="KYJ19"/>
      <c r="KYK19"/>
      <c r="KYL19"/>
      <c r="KYM19"/>
      <c r="KYN19"/>
      <c r="KYO19"/>
      <c r="KYP19"/>
      <c r="KYQ19"/>
      <c r="KYR19"/>
      <c r="KYS19"/>
      <c r="KYT19"/>
      <c r="KYU19"/>
      <c r="KYV19"/>
      <c r="KYW19"/>
      <c r="KYX19"/>
      <c r="KYY19"/>
      <c r="KYZ19"/>
      <c r="KZA19"/>
      <c r="KZB19"/>
      <c r="KZC19"/>
      <c r="KZD19"/>
      <c r="KZE19"/>
      <c r="KZF19"/>
      <c r="KZG19"/>
      <c r="KZH19"/>
      <c r="KZI19"/>
      <c r="KZJ19"/>
      <c r="KZK19"/>
      <c r="KZL19"/>
      <c r="KZM19"/>
      <c r="KZN19"/>
      <c r="KZO19"/>
      <c r="KZP19"/>
      <c r="KZQ19"/>
      <c r="KZR19"/>
      <c r="KZS19"/>
      <c r="KZT19"/>
      <c r="KZU19"/>
      <c r="KZV19"/>
      <c r="KZW19"/>
      <c r="KZX19"/>
      <c r="KZY19"/>
      <c r="KZZ19"/>
      <c r="LAA19"/>
      <c r="LAB19"/>
      <c r="LAC19"/>
      <c r="LAD19"/>
      <c r="LAE19"/>
      <c r="LAF19"/>
      <c r="LAG19"/>
      <c r="LAH19"/>
      <c r="LAI19"/>
      <c r="LAJ19"/>
      <c r="LAK19"/>
      <c r="LAL19"/>
      <c r="LAM19"/>
      <c r="LAN19"/>
      <c r="LAO19"/>
      <c r="LAP19"/>
      <c r="LAQ19"/>
      <c r="LAR19"/>
      <c r="LAS19"/>
      <c r="LAT19"/>
      <c r="LAU19"/>
      <c r="LAV19"/>
      <c r="LAW19"/>
      <c r="LAX19"/>
      <c r="LAY19"/>
      <c r="LAZ19"/>
      <c r="LBA19"/>
      <c r="LBB19"/>
      <c r="LBC19"/>
      <c r="LBD19"/>
      <c r="LBE19"/>
      <c r="LBF19"/>
      <c r="LBG19"/>
      <c r="LBH19"/>
      <c r="LBI19"/>
      <c r="LBJ19"/>
      <c r="LBK19"/>
      <c r="LBL19"/>
      <c r="LBM19"/>
      <c r="LBN19"/>
      <c r="LBO19"/>
      <c r="LBP19"/>
      <c r="LBQ19"/>
      <c r="LBR19"/>
      <c r="LBS19"/>
      <c r="LBT19"/>
      <c r="LBU19"/>
      <c r="LBV19"/>
      <c r="LBW19"/>
      <c r="LBX19"/>
      <c r="LBY19"/>
      <c r="LBZ19"/>
      <c r="LCA19"/>
      <c r="LCB19"/>
      <c r="LCC19"/>
      <c r="LCD19"/>
      <c r="LCE19"/>
      <c r="LCF19"/>
      <c r="LCG19"/>
      <c r="LCH19"/>
      <c r="LCI19"/>
      <c r="LCJ19"/>
      <c r="LCK19"/>
      <c r="LCL19"/>
      <c r="LCM19"/>
      <c r="LCN19"/>
      <c r="LCO19"/>
      <c r="LCP19"/>
      <c r="LCQ19"/>
      <c r="LCR19"/>
      <c r="LCS19"/>
      <c r="LCT19"/>
      <c r="LCU19"/>
      <c r="LCV19"/>
      <c r="LCW19"/>
      <c r="LCX19"/>
      <c r="LCY19"/>
      <c r="LCZ19"/>
      <c r="LDA19"/>
      <c r="LDB19"/>
      <c r="LDC19"/>
      <c r="LDD19"/>
      <c r="LDE19"/>
      <c r="LDF19"/>
      <c r="LDG19"/>
      <c r="LDH19"/>
      <c r="LDI19"/>
      <c r="LDJ19"/>
      <c r="LDK19"/>
      <c r="LDL19"/>
      <c r="LDM19"/>
      <c r="LDN19"/>
      <c r="LDO19"/>
      <c r="LDP19"/>
      <c r="LDQ19"/>
      <c r="LDR19"/>
      <c r="LDS19"/>
      <c r="LDT19"/>
      <c r="LDU19"/>
      <c r="LDV19"/>
      <c r="LDW19"/>
      <c r="LDX19"/>
      <c r="LDY19"/>
      <c r="LDZ19"/>
      <c r="LEA19"/>
      <c r="LEB19"/>
      <c r="LEC19"/>
      <c r="LED19"/>
      <c r="LEE19"/>
      <c r="LEF19"/>
      <c r="LEG19"/>
      <c r="LEH19"/>
      <c r="LEI19"/>
      <c r="LEJ19"/>
      <c r="LEK19"/>
      <c r="LEL19"/>
      <c r="LEM19"/>
      <c r="LEN19"/>
      <c r="LEO19"/>
      <c r="LEP19"/>
      <c r="LEQ19"/>
      <c r="LER19"/>
      <c r="LES19"/>
      <c r="LET19"/>
      <c r="LEU19"/>
      <c r="LEV19"/>
      <c r="LEW19"/>
      <c r="LEX19"/>
      <c r="LEY19"/>
      <c r="LEZ19"/>
      <c r="LFA19"/>
      <c r="LFB19"/>
      <c r="LFC19"/>
      <c r="LFD19"/>
      <c r="LFE19"/>
      <c r="LFF19"/>
      <c r="LFG19"/>
      <c r="LFH19"/>
      <c r="LFI19"/>
      <c r="LFJ19"/>
      <c r="LFK19"/>
      <c r="LFL19"/>
      <c r="LFM19"/>
      <c r="LFN19"/>
      <c r="LFO19"/>
      <c r="LFP19"/>
      <c r="LFQ19"/>
      <c r="LFR19"/>
      <c r="LFS19"/>
      <c r="LFT19"/>
      <c r="LFU19"/>
      <c r="LFV19"/>
      <c r="LFW19"/>
      <c r="LFX19"/>
      <c r="LFY19"/>
      <c r="LFZ19"/>
      <c r="LGA19"/>
      <c r="LGB19"/>
      <c r="LGC19"/>
      <c r="LGD19"/>
      <c r="LGE19"/>
      <c r="LGF19"/>
      <c r="LGG19"/>
      <c r="LGH19"/>
      <c r="LGI19"/>
      <c r="LGJ19"/>
      <c r="LGK19"/>
      <c r="LGL19"/>
      <c r="LGM19"/>
      <c r="LGN19"/>
      <c r="LGO19"/>
      <c r="LGP19"/>
      <c r="LGQ19"/>
      <c r="LGR19"/>
      <c r="LGS19"/>
      <c r="LGT19"/>
      <c r="LGU19"/>
      <c r="LGV19"/>
      <c r="LGW19"/>
      <c r="LGX19"/>
      <c r="LGY19"/>
      <c r="LGZ19"/>
      <c r="LHA19"/>
      <c r="LHB19"/>
      <c r="LHC19"/>
      <c r="LHD19"/>
      <c r="LHE19"/>
      <c r="LHF19"/>
      <c r="LHG19"/>
      <c r="LHH19"/>
      <c r="LHI19"/>
      <c r="LHJ19"/>
      <c r="LHK19"/>
      <c r="LHL19"/>
      <c r="LHM19"/>
      <c r="LHN19"/>
      <c r="LHO19"/>
      <c r="LHP19"/>
      <c r="LHQ19"/>
      <c r="LHR19"/>
      <c r="LHS19"/>
      <c r="LHT19"/>
      <c r="LHU19"/>
      <c r="LHV19"/>
      <c r="LHW19"/>
      <c r="LHX19"/>
      <c r="LHY19"/>
      <c r="LHZ19"/>
      <c r="LIA19"/>
      <c r="LIB19"/>
      <c r="LIC19"/>
      <c r="LID19"/>
      <c r="LIE19"/>
      <c r="LIF19"/>
      <c r="LIG19"/>
      <c r="LIH19"/>
      <c r="LII19"/>
      <c r="LIJ19"/>
      <c r="LIK19"/>
      <c r="LIL19"/>
      <c r="LIM19"/>
      <c r="LIN19"/>
      <c r="LIO19"/>
      <c r="LIP19"/>
      <c r="LIQ19"/>
      <c r="LIR19"/>
      <c r="LIS19"/>
      <c r="LIT19"/>
      <c r="LIU19"/>
      <c r="LIV19"/>
      <c r="LIW19"/>
      <c r="LIX19"/>
      <c r="LIY19"/>
      <c r="LIZ19"/>
      <c r="LJA19"/>
      <c r="LJB19"/>
      <c r="LJC19"/>
      <c r="LJD19"/>
      <c r="LJE19"/>
      <c r="LJF19"/>
      <c r="LJG19"/>
      <c r="LJH19"/>
      <c r="LJI19"/>
      <c r="LJJ19"/>
      <c r="LJK19"/>
      <c r="LJL19"/>
      <c r="LJM19"/>
      <c r="LJN19"/>
      <c r="LJO19"/>
      <c r="LJP19"/>
      <c r="LJQ19"/>
      <c r="LJR19"/>
      <c r="LJS19"/>
      <c r="LJT19"/>
      <c r="LJU19"/>
      <c r="LJV19"/>
      <c r="LJW19"/>
      <c r="LJX19"/>
      <c r="LJY19"/>
      <c r="LJZ19"/>
      <c r="LKA19"/>
      <c r="LKB19"/>
      <c r="LKC19"/>
      <c r="LKD19"/>
      <c r="LKE19"/>
      <c r="LKF19"/>
      <c r="LKG19"/>
      <c r="LKH19"/>
      <c r="LKI19"/>
      <c r="LKJ19"/>
      <c r="LKK19"/>
      <c r="LKL19"/>
      <c r="LKM19"/>
      <c r="LKN19"/>
      <c r="LKO19"/>
      <c r="LKP19"/>
      <c r="LKQ19"/>
      <c r="LKR19"/>
      <c r="LKS19"/>
      <c r="LKT19"/>
      <c r="LKU19"/>
      <c r="LKV19"/>
      <c r="LKW19"/>
      <c r="LKX19"/>
      <c r="LKY19"/>
      <c r="LKZ19"/>
      <c r="LLA19"/>
      <c r="LLB19"/>
      <c r="LLC19"/>
      <c r="LLD19"/>
      <c r="LLE19"/>
      <c r="LLF19"/>
      <c r="LLG19"/>
      <c r="LLH19"/>
      <c r="LLI19"/>
      <c r="LLJ19"/>
      <c r="LLK19"/>
      <c r="LLL19"/>
      <c r="LLM19"/>
      <c r="LLN19"/>
      <c r="LLO19"/>
      <c r="LLP19"/>
      <c r="LLQ19"/>
      <c r="LLR19"/>
      <c r="LLS19"/>
      <c r="LLT19"/>
      <c r="LLU19"/>
      <c r="LLV19"/>
      <c r="LLW19"/>
      <c r="LLX19"/>
      <c r="LLY19"/>
      <c r="LLZ19"/>
      <c r="LMA19"/>
      <c r="LMB19"/>
      <c r="LMC19"/>
      <c r="LMD19"/>
      <c r="LME19"/>
      <c r="LMF19"/>
      <c r="LMG19"/>
      <c r="LMH19"/>
      <c r="LMI19"/>
      <c r="LMJ19"/>
      <c r="LMK19"/>
      <c r="LML19"/>
      <c r="LMM19"/>
      <c r="LMN19"/>
      <c r="LMO19"/>
      <c r="LMP19"/>
      <c r="LMQ19"/>
      <c r="LMR19"/>
      <c r="LMS19"/>
      <c r="LMT19"/>
      <c r="LMU19"/>
      <c r="LMV19"/>
      <c r="LMW19"/>
      <c r="LMX19"/>
      <c r="LMY19"/>
      <c r="LMZ19"/>
      <c r="LNA19"/>
      <c r="LNB19"/>
      <c r="LNC19"/>
      <c r="LND19"/>
      <c r="LNE19"/>
      <c r="LNF19"/>
      <c r="LNG19"/>
      <c r="LNH19"/>
      <c r="LNI19"/>
      <c r="LNJ19"/>
      <c r="LNK19"/>
      <c r="LNL19"/>
      <c r="LNM19"/>
      <c r="LNN19"/>
      <c r="LNO19"/>
      <c r="LNP19"/>
      <c r="LNQ19"/>
      <c r="LNR19"/>
      <c r="LNS19"/>
      <c r="LNT19"/>
      <c r="LNU19"/>
      <c r="LNV19"/>
      <c r="LNW19"/>
      <c r="LNX19"/>
      <c r="LNY19"/>
      <c r="LNZ19"/>
      <c r="LOA19"/>
      <c r="LOB19"/>
      <c r="LOC19"/>
      <c r="LOD19"/>
      <c r="LOE19"/>
      <c r="LOF19"/>
      <c r="LOG19"/>
      <c r="LOH19"/>
      <c r="LOI19"/>
      <c r="LOJ19"/>
      <c r="LOK19"/>
      <c r="LOL19"/>
      <c r="LOM19"/>
      <c r="LON19"/>
      <c r="LOO19"/>
      <c r="LOP19"/>
      <c r="LOQ19"/>
      <c r="LOR19"/>
      <c r="LOS19"/>
      <c r="LOT19"/>
      <c r="LOU19"/>
      <c r="LOV19"/>
      <c r="LOW19"/>
      <c r="LOX19"/>
      <c r="LOY19"/>
      <c r="LOZ19"/>
      <c r="LPA19"/>
      <c r="LPB19"/>
      <c r="LPC19"/>
      <c r="LPD19"/>
      <c r="LPE19"/>
      <c r="LPF19"/>
      <c r="LPG19"/>
      <c r="LPH19"/>
      <c r="LPI19"/>
      <c r="LPJ19"/>
      <c r="LPK19"/>
      <c r="LPL19"/>
      <c r="LPM19"/>
      <c r="LPN19"/>
      <c r="LPO19"/>
      <c r="LPP19"/>
      <c r="LPQ19"/>
      <c r="LPR19"/>
      <c r="LPS19"/>
      <c r="LPT19"/>
      <c r="LPU19"/>
      <c r="LPV19"/>
      <c r="LPW19"/>
      <c r="LPX19"/>
      <c r="LPY19"/>
      <c r="LPZ19"/>
      <c r="LQA19"/>
      <c r="LQB19"/>
      <c r="LQC19"/>
      <c r="LQD19"/>
      <c r="LQE19"/>
      <c r="LQF19"/>
      <c r="LQG19"/>
      <c r="LQH19"/>
      <c r="LQI19"/>
      <c r="LQJ19"/>
      <c r="LQK19"/>
      <c r="LQL19"/>
      <c r="LQM19"/>
      <c r="LQN19"/>
      <c r="LQO19"/>
      <c r="LQP19"/>
      <c r="LQQ19"/>
      <c r="LQR19"/>
      <c r="LQS19"/>
      <c r="LQT19"/>
      <c r="LQU19"/>
      <c r="LQV19"/>
      <c r="LQW19"/>
      <c r="LQX19"/>
      <c r="LQY19"/>
      <c r="LQZ19"/>
      <c r="LRA19"/>
      <c r="LRB19"/>
      <c r="LRC19"/>
      <c r="LRD19"/>
      <c r="LRE19"/>
      <c r="LRF19"/>
      <c r="LRG19"/>
      <c r="LRH19"/>
      <c r="LRI19"/>
      <c r="LRJ19"/>
      <c r="LRK19"/>
      <c r="LRL19"/>
      <c r="LRM19"/>
      <c r="LRN19"/>
      <c r="LRO19"/>
      <c r="LRP19"/>
      <c r="LRQ19"/>
      <c r="LRR19"/>
      <c r="LRS19"/>
      <c r="LRT19"/>
      <c r="LRU19"/>
      <c r="LRV19"/>
      <c r="LRW19"/>
      <c r="LRX19"/>
      <c r="LRY19"/>
      <c r="LRZ19"/>
      <c r="LSA19"/>
      <c r="LSB19"/>
      <c r="LSC19"/>
      <c r="LSD19"/>
      <c r="LSE19"/>
      <c r="LSF19"/>
      <c r="LSG19"/>
      <c r="LSH19"/>
      <c r="LSI19"/>
      <c r="LSJ19"/>
      <c r="LSK19"/>
      <c r="LSL19"/>
      <c r="LSM19"/>
      <c r="LSN19"/>
      <c r="LSO19"/>
      <c r="LSP19"/>
      <c r="LSQ19"/>
      <c r="LSR19"/>
      <c r="LSS19"/>
      <c r="LST19"/>
      <c r="LSU19"/>
      <c r="LSV19"/>
      <c r="LSW19"/>
      <c r="LSX19"/>
      <c r="LSY19"/>
      <c r="LSZ19"/>
      <c r="LTA19"/>
      <c r="LTB19"/>
      <c r="LTC19"/>
      <c r="LTD19"/>
      <c r="LTE19"/>
      <c r="LTF19"/>
      <c r="LTG19"/>
      <c r="LTH19"/>
      <c r="LTI19"/>
      <c r="LTJ19"/>
      <c r="LTK19"/>
      <c r="LTL19"/>
      <c r="LTM19"/>
      <c r="LTN19"/>
      <c r="LTO19"/>
      <c r="LTP19"/>
      <c r="LTQ19"/>
      <c r="LTR19"/>
      <c r="LTS19"/>
      <c r="LTT19"/>
      <c r="LTU19"/>
      <c r="LTV19"/>
      <c r="LTW19"/>
      <c r="LTX19"/>
      <c r="LTY19"/>
      <c r="LTZ19"/>
      <c r="LUA19"/>
      <c r="LUB19"/>
      <c r="LUC19"/>
      <c r="LUD19"/>
      <c r="LUE19"/>
      <c r="LUF19"/>
      <c r="LUG19"/>
      <c r="LUH19"/>
      <c r="LUI19"/>
      <c r="LUJ19"/>
      <c r="LUK19"/>
      <c r="LUL19"/>
      <c r="LUM19"/>
      <c r="LUN19"/>
      <c r="LUO19"/>
      <c r="LUP19"/>
      <c r="LUQ19"/>
      <c r="LUR19"/>
      <c r="LUS19"/>
      <c r="LUT19"/>
      <c r="LUU19"/>
      <c r="LUV19"/>
      <c r="LUW19"/>
      <c r="LUX19"/>
      <c r="LUY19"/>
      <c r="LUZ19"/>
      <c r="LVA19"/>
      <c r="LVB19"/>
      <c r="LVC19"/>
      <c r="LVD19"/>
      <c r="LVE19"/>
      <c r="LVF19"/>
      <c r="LVG19"/>
      <c r="LVH19"/>
      <c r="LVI19"/>
      <c r="LVJ19"/>
      <c r="LVK19"/>
      <c r="LVL19"/>
      <c r="LVM19"/>
      <c r="LVN19"/>
      <c r="LVO19"/>
      <c r="LVP19"/>
      <c r="LVQ19"/>
      <c r="LVR19"/>
      <c r="LVS19"/>
      <c r="LVT19"/>
      <c r="LVU19"/>
      <c r="LVV19"/>
      <c r="LVW19"/>
      <c r="LVX19"/>
      <c r="LVY19"/>
      <c r="LVZ19"/>
      <c r="LWA19"/>
      <c r="LWB19"/>
      <c r="LWC19"/>
      <c r="LWD19"/>
      <c r="LWE19"/>
      <c r="LWF19"/>
      <c r="LWG19"/>
      <c r="LWH19"/>
      <c r="LWI19"/>
      <c r="LWJ19"/>
      <c r="LWK19"/>
      <c r="LWL19"/>
      <c r="LWM19"/>
      <c r="LWN19"/>
      <c r="LWO19"/>
      <c r="LWP19"/>
      <c r="LWQ19"/>
      <c r="LWR19"/>
      <c r="LWS19"/>
      <c r="LWT19"/>
      <c r="LWU19"/>
      <c r="LWV19"/>
      <c r="LWW19"/>
      <c r="LWX19"/>
      <c r="LWY19"/>
      <c r="LWZ19"/>
      <c r="LXA19"/>
      <c r="LXB19"/>
      <c r="LXC19"/>
      <c r="LXD19"/>
      <c r="LXE19"/>
      <c r="LXF19"/>
      <c r="LXG19"/>
      <c r="LXH19"/>
      <c r="LXI19"/>
      <c r="LXJ19"/>
      <c r="LXK19"/>
      <c r="LXL19"/>
      <c r="LXM19"/>
      <c r="LXN19"/>
      <c r="LXO19"/>
      <c r="LXP19"/>
      <c r="LXQ19"/>
      <c r="LXR19"/>
      <c r="LXS19"/>
      <c r="LXT19"/>
      <c r="LXU19"/>
      <c r="LXV19"/>
      <c r="LXW19"/>
      <c r="LXX19"/>
      <c r="LXY19"/>
      <c r="LXZ19"/>
      <c r="LYA19"/>
      <c r="LYB19"/>
      <c r="LYC19"/>
      <c r="LYD19"/>
      <c r="LYE19"/>
      <c r="LYF19"/>
      <c r="LYG19"/>
      <c r="LYH19"/>
      <c r="LYI19"/>
      <c r="LYJ19"/>
      <c r="LYK19"/>
      <c r="LYL19"/>
      <c r="LYM19"/>
      <c r="LYN19"/>
      <c r="LYO19"/>
      <c r="LYP19"/>
      <c r="LYQ19"/>
      <c r="LYR19"/>
      <c r="LYS19"/>
      <c r="LYT19"/>
      <c r="LYU19"/>
      <c r="LYV19"/>
      <c r="LYW19"/>
      <c r="LYX19"/>
      <c r="LYY19"/>
      <c r="LYZ19"/>
      <c r="LZA19"/>
      <c r="LZB19"/>
      <c r="LZC19"/>
      <c r="LZD19"/>
      <c r="LZE19"/>
      <c r="LZF19"/>
      <c r="LZG19"/>
      <c r="LZH19"/>
      <c r="LZI19"/>
      <c r="LZJ19"/>
      <c r="LZK19"/>
      <c r="LZL19"/>
      <c r="LZM19"/>
      <c r="LZN19"/>
      <c r="LZO19"/>
      <c r="LZP19"/>
      <c r="LZQ19"/>
      <c r="LZR19"/>
      <c r="LZS19"/>
      <c r="LZT19"/>
      <c r="LZU19"/>
      <c r="LZV19"/>
      <c r="LZW19"/>
      <c r="LZX19"/>
      <c r="LZY19"/>
      <c r="LZZ19"/>
      <c r="MAA19"/>
      <c r="MAB19"/>
      <c r="MAC19"/>
      <c r="MAD19"/>
      <c r="MAE19"/>
      <c r="MAF19"/>
      <c r="MAG19"/>
      <c r="MAH19"/>
      <c r="MAI19"/>
      <c r="MAJ19"/>
      <c r="MAK19"/>
      <c r="MAL19"/>
      <c r="MAM19"/>
      <c r="MAN19"/>
      <c r="MAO19"/>
      <c r="MAP19"/>
      <c r="MAQ19"/>
      <c r="MAR19"/>
      <c r="MAS19"/>
      <c r="MAT19"/>
      <c r="MAU19"/>
      <c r="MAV19"/>
      <c r="MAW19"/>
      <c r="MAX19"/>
      <c r="MAY19"/>
      <c r="MAZ19"/>
      <c r="MBA19"/>
      <c r="MBB19"/>
      <c r="MBC19"/>
      <c r="MBD19"/>
      <c r="MBE19"/>
      <c r="MBF19"/>
      <c r="MBG19"/>
      <c r="MBH19"/>
      <c r="MBI19"/>
      <c r="MBJ19"/>
      <c r="MBK19"/>
      <c r="MBL19"/>
      <c r="MBM19"/>
      <c r="MBN19"/>
      <c r="MBO19"/>
      <c r="MBP19"/>
      <c r="MBQ19"/>
      <c r="MBR19"/>
      <c r="MBS19"/>
      <c r="MBT19"/>
      <c r="MBU19"/>
      <c r="MBV19"/>
      <c r="MBW19"/>
      <c r="MBX19"/>
      <c r="MBY19"/>
      <c r="MBZ19"/>
      <c r="MCA19"/>
      <c r="MCB19"/>
      <c r="MCC19"/>
      <c r="MCD19"/>
      <c r="MCE19"/>
      <c r="MCF19"/>
      <c r="MCG19"/>
      <c r="MCH19"/>
      <c r="MCI19"/>
      <c r="MCJ19"/>
      <c r="MCK19"/>
      <c r="MCL19"/>
      <c r="MCM19"/>
      <c r="MCN19"/>
      <c r="MCO19"/>
      <c r="MCP19"/>
      <c r="MCQ19"/>
      <c r="MCR19"/>
      <c r="MCS19"/>
      <c r="MCT19"/>
      <c r="MCU19"/>
      <c r="MCV19"/>
      <c r="MCW19"/>
      <c r="MCX19"/>
      <c r="MCY19"/>
      <c r="MCZ19"/>
      <c r="MDA19"/>
      <c r="MDB19"/>
      <c r="MDC19"/>
      <c r="MDD19"/>
      <c r="MDE19"/>
      <c r="MDF19"/>
      <c r="MDG19"/>
      <c r="MDH19"/>
      <c r="MDI19"/>
      <c r="MDJ19"/>
      <c r="MDK19"/>
      <c r="MDL19"/>
      <c r="MDM19"/>
      <c r="MDN19"/>
      <c r="MDO19"/>
      <c r="MDP19"/>
      <c r="MDQ19"/>
      <c r="MDR19"/>
      <c r="MDS19"/>
      <c r="MDT19"/>
      <c r="MDU19"/>
      <c r="MDV19"/>
      <c r="MDW19"/>
      <c r="MDX19"/>
      <c r="MDY19"/>
      <c r="MDZ19"/>
      <c r="MEA19"/>
      <c r="MEB19"/>
      <c r="MEC19"/>
      <c r="MED19"/>
      <c r="MEE19"/>
      <c r="MEF19"/>
      <c r="MEG19"/>
      <c r="MEH19"/>
      <c r="MEI19"/>
      <c r="MEJ19"/>
      <c r="MEK19"/>
      <c r="MEL19"/>
      <c r="MEM19"/>
      <c r="MEN19"/>
      <c r="MEO19"/>
      <c r="MEP19"/>
      <c r="MEQ19"/>
      <c r="MER19"/>
      <c r="MES19"/>
      <c r="MET19"/>
      <c r="MEU19"/>
      <c r="MEV19"/>
      <c r="MEW19"/>
      <c r="MEX19"/>
      <c r="MEY19"/>
      <c r="MEZ19"/>
      <c r="MFA19"/>
      <c r="MFB19"/>
      <c r="MFC19"/>
      <c r="MFD19"/>
      <c r="MFE19"/>
      <c r="MFF19"/>
      <c r="MFG19"/>
      <c r="MFH19"/>
      <c r="MFI19"/>
      <c r="MFJ19"/>
      <c r="MFK19"/>
      <c r="MFL19"/>
      <c r="MFM19"/>
      <c r="MFN19"/>
      <c r="MFO19"/>
      <c r="MFP19"/>
      <c r="MFQ19"/>
      <c r="MFR19"/>
      <c r="MFS19"/>
      <c r="MFT19"/>
      <c r="MFU19"/>
      <c r="MFV19"/>
      <c r="MFW19"/>
      <c r="MFX19"/>
      <c r="MFY19"/>
      <c r="MFZ19"/>
      <c r="MGA19"/>
      <c r="MGB19"/>
      <c r="MGC19"/>
      <c r="MGD19"/>
      <c r="MGE19"/>
      <c r="MGF19"/>
      <c r="MGG19"/>
      <c r="MGH19"/>
      <c r="MGI19"/>
      <c r="MGJ19"/>
      <c r="MGK19"/>
      <c r="MGL19"/>
      <c r="MGM19"/>
      <c r="MGN19"/>
      <c r="MGO19"/>
      <c r="MGP19"/>
      <c r="MGQ19"/>
      <c r="MGR19"/>
      <c r="MGS19"/>
      <c r="MGT19"/>
      <c r="MGU19"/>
      <c r="MGV19"/>
      <c r="MGW19"/>
      <c r="MGX19"/>
      <c r="MGY19"/>
      <c r="MGZ19"/>
      <c r="MHA19"/>
      <c r="MHB19"/>
      <c r="MHC19"/>
      <c r="MHD19"/>
      <c r="MHE19"/>
      <c r="MHF19"/>
      <c r="MHG19"/>
      <c r="MHH19"/>
      <c r="MHI19"/>
      <c r="MHJ19"/>
      <c r="MHK19"/>
      <c r="MHL19"/>
      <c r="MHM19"/>
      <c r="MHN19"/>
      <c r="MHO19"/>
      <c r="MHP19"/>
      <c r="MHQ19"/>
      <c r="MHR19"/>
      <c r="MHS19"/>
      <c r="MHT19"/>
      <c r="MHU19"/>
      <c r="MHV19"/>
      <c r="MHW19"/>
      <c r="MHX19"/>
      <c r="MHY19"/>
      <c r="MHZ19"/>
      <c r="MIA19"/>
      <c r="MIB19"/>
      <c r="MIC19"/>
      <c r="MID19"/>
      <c r="MIE19"/>
      <c r="MIF19"/>
      <c r="MIG19"/>
      <c r="MIH19"/>
      <c r="MII19"/>
      <c r="MIJ19"/>
      <c r="MIK19"/>
      <c r="MIL19"/>
      <c r="MIM19"/>
      <c r="MIN19"/>
      <c r="MIO19"/>
      <c r="MIP19"/>
      <c r="MIQ19"/>
      <c r="MIR19"/>
      <c r="MIS19"/>
      <c r="MIT19"/>
      <c r="MIU19"/>
      <c r="MIV19"/>
      <c r="MIW19"/>
      <c r="MIX19"/>
      <c r="MIY19"/>
      <c r="MIZ19"/>
      <c r="MJA19"/>
      <c r="MJB19"/>
      <c r="MJC19"/>
      <c r="MJD19"/>
      <c r="MJE19"/>
      <c r="MJF19"/>
      <c r="MJG19"/>
      <c r="MJH19"/>
      <c r="MJI19"/>
      <c r="MJJ19"/>
      <c r="MJK19"/>
      <c r="MJL19"/>
      <c r="MJM19"/>
      <c r="MJN19"/>
      <c r="MJO19"/>
      <c r="MJP19"/>
      <c r="MJQ19"/>
      <c r="MJR19"/>
      <c r="MJS19"/>
      <c r="MJT19"/>
      <c r="MJU19"/>
      <c r="MJV19"/>
      <c r="MJW19"/>
      <c r="MJX19"/>
      <c r="MJY19"/>
      <c r="MJZ19"/>
      <c r="MKA19"/>
      <c r="MKB19"/>
      <c r="MKC19"/>
      <c r="MKD19"/>
      <c r="MKE19"/>
      <c r="MKF19"/>
      <c r="MKG19"/>
      <c r="MKH19"/>
      <c r="MKI19"/>
      <c r="MKJ19"/>
      <c r="MKK19"/>
      <c r="MKL19"/>
      <c r="MKM19"/>
      <c r="MKN19"/>
      <c r="MKO19"/>
      <c r="MKP19"/>
      <c r="MKQ19"/>
      <c r="MKR19"/>
      <c r="MKS19"/>
      <c r="MKT19"/>
      <c r="MKU19"/>
      <c r="MKV19"/>
      <c r="MKW19"/>
      <c r="MKX19"/>
      <c r="MKY19"/>
      <c r="MKZ19"/>
      <c r="MLA19"/>
      <c r="MLB19"/>
      <c r="MLC19"/>
      <c r="MLD19"/>
      <c r="MLE19"/>
      <c r="MLF19"/>
      <c r="MLG19"/>
      <c r="MLH19"/>
      <c r="MLI19"/>
      <c r="MLJ19"/>
      <c r="MLK19"/>
      <c r="MLL19"/>
      <c r="MLM19"/>
      <c r="MLN19"/>
      <c r="MLO19"/>
      <c r="MLP19"/>
      <c r="MLQ19"/>
      <c r="MLR19"/>
      <c r="MLS19"/>
      <c r="MLT19"/>
      <c r="MLU19"/>
      <c r="MLV19"/>
      <c r="MLW19"/>
      <c r="MLX19"/>
      <c r="MLY19"/>
      <c r="MLZ19"/>
      <c r="MMA19"/>
      <c r="MMB19"/>
      <c r="MMC19"/>
      <c r="MMD19"/>
      <c r="MME19"/>
      <c r="MMF19"/>
      <c r="MMG19"/>
      <c r="MMH19"/>
      <c r="MMI19"/>
      <c r="MMJ19"/>
      <c r="MMK19"/>
      <c r="MML19"/>
      <c r="MMM19"/>
      <c r="MMN19"/>
      <c r="MMO19"/>
      <c r="MMP19"/>
      <c r="MMQ19"/>
      <c r="MMR19"/>
      <c r="MMS19"/>
      <c r="MMT19"/>
      <c r="MMU19"/>
      <c r="MMV19"/>
      <c r="MMW19"/>
      <c r="MMX19"/>
      <c r="MMY19"/>
      <c r="MMZ19"/>
      <c r="MNA19"/>
      <c r="MNB19"/>
      <c r="MNC19"/>
      <c r="MND19"/>
      <c r="MNE19"/>
      <c r="MNF19"/>
      <c r="MNG19"/>
      <c r="MNH19"/>
      <c r="MNI19"/>
      <c r="MNJ19"/>
      <c r="MNK19"/>
      <c r="MNL19"/>
      <c r="MNM19"/>
      <c r="MNN19"/>
      <c r="MNO19"/>
      <c r="MNP19"/>
      <c r="MNQ19"/>
      <c r="MNR19"/>
      <c r="MNS19"/>
      <c r="MNT19"/>
      <c r="MNU19"/>
      <c r="MNV19"/>
      <c r="MNW19"/>
      <c r="MNX19"/>
      <c r="MNY19"/>
      <c r="MNZ19"/>
      <c r="MOA19"/>
      <c r="MOB19"/>
      <c r="MOC19"/>
      <c r="MOD19"/>
      <c r="MOE19"/>
      <c r="MOF19"/>
      <c r="MOG19"/>
      <c r="MOH19"/>
      <c r="MOI19"/>
      <c r="MOJ19"/>
      <c r="MOK19"/>
      <c r="MOL19"/>
      <c r="MOM19"/>
      <c r="MON19"/>
      <c r="MOO19"/>
      <c r="MOP19"/>
      <c r="MOQ19"/>
      <c r="MOR19"/>
      <c r="MOS19"/>
      <c r="MOT19"/>
      <c r="MOU19"/>
      <c r="MOV19"/>
      <c r="MOW19"/>
      <c r="MOX19"/>
      <c r="MOY19"/>
      <c r="MOZ19"/>
      <c r="MPA19"/>
      <c r="MPB19"/>
      <c r="MPC19"/>
      <c r="MPD19"/>
      <c r="MPE19"/>
      <c r="MPF19"/>
      <c r="MPG19"/>
      <c r="MPH19"/>
      <c r="MPI19"/>
      <c r="MPJ19"/>
      <c r="MPK19"/>
      <c r="MPL19"/>
      <c r="MPM19"/>
      <c r="MPN19"/>
      <c r="MPO19"/>
      <c r="MPP19"/>
      <c r="MPQ19"/>
      <c r="MPR19"/>
      <c r="MPS19"/>
      <c r="MPT19"/>
      <c r="MPU19"/>
      <c r="MPV19"/>
      <c r="MPW19"/>
      <c r="MPX19"/>
      <c r="MPY19"/>
      <c r="MPZ19"/>
      <c r="MQA19"/>
      <c r="MQB19"/>
      <c r="MQC19"/>
      <c r="MQD19"/>
      <c r="MQE19"/>
      <c r="MQF19"/>
      <c r="MQG19"/>
      <c r="MQH19"/>
      <c r="MQI19"/>
      <c r="MQJ19"/>
      <c r="MQK19"/>
      <c r="MQL19"/>
      <c r="MQM19"/>
      <c r="MQN19"/>
      <c r="MQO19"/>
      <c r="MQP19"/>
      <c r="MQQ19"/>
      <c r="MQR19"/>
      <c r="MQS19"/>
      <c r="MQT19"/>
      <c r="MQU19"/>
      <c r="MQV19"/>
      <c r="MQW19"/>
      <c r="MQX19"/>
      <c r="MQY19"/>
      <c r="MQZ19"/>
      <c r="MRA19"/>
      <c r="MRB19"/>
      <c r="MRC19"/>
      <c r="MRD19"/>
      <c r="MRE19"/>
      <c r="MRF19"/>
      <c r="MRG19"/>
      <c r="MRH19"/>
      <c r="MRI19"/>
      <c r="MRJ19"/>
      <c r="MRK19"/>
      <c r="MRL19"/>
      <c r="MRM19"/>
      <c r="MRN19"/>
      <c r="MRO19"/>
      <c r="MRP19"/>
      <c r="MRQ19"/>
      <c r="MRR19"/>
      <c r="MRS19"/>
      <c r="MRT19"/>
      <c r="MRU19"/>
      <c r="MRV19"/>
      <c r="MRW19"/>
      <c r="MRX19"/>
      <c r="MRY19"/>
      <c r="MRZ19"/>
      <c r="MSA19"/>
      <c r="MSB19"/>
      <c r="MSC19"/>
      <c r="MSD19"/>
      <c r="MSE19"/>
      <c r="MSF19"/>
      <c r="MSG19"/>
      <c r="MSH19"/>
      <c r="MSI19"/>
      <c r="MSJ19"/>
      <c r="MSK19"/>
      <c r="MSL19"/>
      <c r="MSM19"/>
      <c r="MSN19"/>
      <c r="MSO19"/>
      <c r="MSP19"/>
      <c r="MSQ19"/>
      <c r="MSR19"/>
      <c r="MSS19"/>
      <c r="MST19"/>
      <c r="MSU19"/>
      <c r="MSV19"/>
      <c r="MSW19"/>
      <c r="MSX19"/>
      <c r="MSY19"/>
      <c r="MSZ19"/>
      <c r="MTA19"/>
      <c r="MTB19"/>
      <c r="MTC19"/>
      <c r="MTD19"/>
      <c r="MTE19"/>
      <c r="MTF19"/>
      <c r="MTG19"/>
      <c r="MTH19"/>
      <c r="MTI19"/>
      <c r="MTJ19"/>
      <c r="MTK19"/>
      <c r="MTL19"/>
      <c r="MTM19"/>
      <c r="MTN19"/>
      <c r="MTO19"/>
      <c r="MTP19"/>
      <c r="MTQ19"/>
      <c r="MTR19"/>
      <c r="MTS19"/>
      <c r="MTT19"/>
      <c r="MTU19"/>
      <c r="MTV19"/>
      <c r="MTW19"/>
      <c r="MTX19"/>
      <c r="MTY19"/>
      <c r="MTZ19"/>
      <c r="MUA19"/>
      <c r="MUB19"/>
      <c r="MUC19"/>
      <c r="MUD19"/>
      <c r="MUE19"/>
      <c r="MUF19"/>
      <c r="MUG19"/>
      <c r="MUH19"/>
      <c r="MUI19"/>
      <c r="MUJ19"/>
      <c r="MUK19"/>
      <c r="MUL19"/>
      <c r="MUM19"/>
      <c r="MUN19"/>
      <c r="MUO19"/>
      <c r="MUP19"/>
      <c r="MUQ19"/>
      <c r="MUR19"/>
      <c r="MUS19"/>
      <c r="MUT19"/>
      <c r="MUU19"/>
      <c r="MUV19"/>
      <c r="MUW19"/>
      <c r="MUX19"/>
      <c r="MUY19"/>
      <c r="MUZ19"/>
      <c r="MVA19"/>
      <c r="MVB19"/>
      <c r="MVC19"/>
      <c r="MVD19"/>
      <c r="MVE19"/>
      <c r="MVF19"/>
      <c r="MVG19"/>
      <c r="MVH19"/>
      <c r="MVI19"/>
      <c r="MVJ19"/>
      <c r="MVK19"/>
      <c r="MVL19"/>
      <c r="MVM19"/>
      <c r="MVN19"/>
      <c r="MVO19"/>
      <c r="MVP19"/>
      <c r="MVQ19"/>
      <c r="MVR19"/>
      <c r="MVS19"/>
      <c r="MVT19"/>
      <c r="MVU19"/>
      <c r="MVV19"/>
      <c r="MVW19"/>
      <c r="MVX19"/>
      <c r="MVY19"/>
      <c r="MVZ19"/>
      <c r="MWA19"/>
      <c r="MWB19"/>
      <c r="MWC19"/>
      <c r="MWD19"/>
      <c r="MWE19"/>
      <c r="MWF19"/>
      <c r="MWG19"/>
      <c r="MWH19"/>
      <c r="MWI19"/>
      <c r="MWJ19"/>
      <c r="MWK19"/>
      <c r="MWL19"/>
      <c r="MWM19"/>
      <c r="MWN19"/>
      <c r="MWO19"/>
      <c r="MWP19"/>
      <c r="MWQ19"/>
      <c r="MWR19"/>
      <c r="MWS19"/>
      <c r="MWT19"/>
      <c r="MWU19"/>
      <c r="MWV19"/>
      <c r="MWW19"/>
      <c r="MWX19"/>
      <c r="MWY19"/>
      <c r="MWZ19"/>
      <c r="MXA19"/>
      <c r="MXB19"/>
      <c r="MXC19"/>
      <c r="MXD19"/>
      <c r="MXE19"/>
      <c r="MXF19"/>
      <c r="MXG19"/>
      <c r="MXH19"/>
      <c r="MXI19"/>
      <c r="MXJ19"/>
      <c r="MXK19"/>
      <c r="MXL19"/>
      <c r="MXM19"/>
      <c r="MXN19"/>
      <c r="MXO19"/>
      <c r="MXP19"/>
      <c r="MXQ19"/>
      <c r="MXR19"/>
      <c r="MXS19"/>
      <c r="MXT19"/>
      <c r="MXU19"/>
      <c r="MXV19"/>
      <c r="MXW19"/>
      <c r="MXX19"/>
      <c r="MXY19"/>
      <c r="MXZ19"/>
      <c r="MYA19"/>
      <c r="MYB19"/>
      <c r="MYC19"/>
      <c r="MYD19"/>
      <c r="MYE19"/>
      <c r="MYF19"/>
      <c r="MYG19"/>
      <c r="MYH19"/>
      <c r="MYI19"/>
      <c r="MYJ19"/>
      <c r="MYK19"/>
      <c r="MYL19"/>
      <c r="MYM19"/>
      <c r="MYN19"/>
      <c r="MYO19"/>
      <c r="MYP19"/>
      <c r="MYQ19"/>
      <c r="MYR19"/>
      <c r="MYS19"/>
      <c r="MYT19"/>
      <c r="MYU19"/>
      <c r="MYV19"/>
      <c r="MYW19"/>
      <c r="MYX19"/>
      <c r="MYY19"/>
      <c r="MYZ19"/>
      <c r="MZA19"/>
      <c r="MZB19"/>
      <c r="MZC19"/>
      <c r="MZD19"/>
      <c r="MZE19"/>
      <c r="MZF19"/>
      <c r="MZG19"/>
      <c r="MZH19"/>
      <c r="MZI19"/>
      <c r="MZJ19"/>
      <c r="MZK19"/>
      <c r="MZL19"/>
      <c r="MZM19"/>
      <c r="MZN19"/>
      <c r="MZO19"/>
      <c r="MZP19"/>
      <c r="MZQ19"/>
      <c r="MZR19"/>
      <c r="MZS19"/>
      <c r="MZT19"/>
      <c r="MZU19"/>
      <c r="MZV19"/>
      <c r="MZW19"/>
      <c r="MZX19"/>
      <c r="MZY19"/>
      <c r="MZZ19"/>
      <c r="NAA19"/>
      <c r="NAB19"/>
      <c r="NAC19"/>
      <c r="NAD19"/>
      <c r="NAE19"/>
      <c r="NAF19"/>
      <c r="NAG19"/>
      <c r="NAH19"/>
      <c r="NAI19"/>
      <c r="NAJ19"/>
      <c r="NAK19"/>
      <c r="NAL19"/>
      <c r="NAM19"/>
      <c r="NAN19"/>
      <c r="NAO19"/>
      <c r="NAP19"/>
      <c r="NAQ19"/>
      <c r="NAR19"/>
      <c r="NAS19"/>
      <c r="NAT19"/>
      <c r="NAU19"/>
      <c r="NAV19"/>
      <c r="NAW19"/>
      <c r="NAX19"/>
      <c r="NAY19"/>
      <c r="NAZ19"/>
      <c r="NBA19"/>
      <c r="NBB19"/>
      <c r="NBC19"/>
      <c r="NBD19"/>
      <c r="NBE19"/>
      <c r="NBF19"/>
      <c r="NBG19"/>
      <c r="NBH19"/>
      <c r="NBI19"/>
      <c r="NBJ19"/>
      <c r="NBK19"/>
      <c r="NBL19"/>
      <c r="NBM19"/>
      <c r="NBN19"/>
      <c r="NBO19"/>
      <c r="NBP19"/>
      <c r="NBQ19"/>
      <c r="NBR19"/>
      <c r="NBS19"/>
      <c r="NBT19"/>
      <c r="NBU19"/>
      <c r="NBV19"/>
      <c r="NBW19"/>
      <c r="NBX19"/>
      <c r="NBY19"/>
      <c r="NBZ19"/>
      <c r="NCA19"/>
      <c r="NCB19"/>
      <c r="NCC19"/>
      <c r="NCD19"/>
      <c r="NCE19"/>
      <c r="NCF19"/>
      <c r="NCG19"/>
      <c r="NCH19"/>
      <c r="NCI19"/>
      <c r="NCJ19"/>
      <c r="NCK19"/>
      <c r="NCL19"/>
      <c r="NCM19"/>
      <c r="NCN19"/>
      <c r="NCO19"/>
      <c r="NCP19"/>
      <c r="NCQ19"/>
      <c r="NCR19"/>
      <c r="NCS19"/>
      <c r="NCT19"/>
      <c r="NCU19"/>
      <c r="NCV19"/>
      <c r="NCW19"/>
      <c r="NCX19"/>
      <c r="NCY19"/>
      <c r="NCZ19"/>
      <c r="NDA19"/>
      <c r="NDB19"/>
      <c r="NDC19"/>
      <c r="NDD19"/>
      <c r="NDE19"/>
      <c r="NDF19"/>
      <c r="NDG19"/>
      <c r="NDH19"/>
      <c r="NDI19"/>
      <c r="NDJ19"/>
      <c r="NDK19"/>
      <c r="NDL19"/>
      <c r="NDM19"/>
      <c r="NDN19"/>
      <c r="NDO19"/>
      <c r="NDP19"/>
      <c r="NDQ19"/>
      <c r="NDR19"/>
      <c r="NDS19"/>
      <c r="NDT19"/>
      <c r="NDU19"/>
      <c r="NDV19"/>
      <c r="NDW19"/>
      <c r="NDX19"/>
      <c r="NDY19"/>
      <c r="NDZ19"/>
      <c r="NEA19"/>
      <c r="NEB19"/>
      <c r="NEC19"/>
      <c r="NED19"/>
      <c r="NEE19"/>
      <c r="NEF19"/>
      <c r="NEG19"/>
      <c r="NEH19"/>
      <c r="NEI19"/>
      <c r="NEJ19"/>
      <c r="NEK19"/>
      <c r="NEL19"/>
      <c r="NEM19"/>
      <c r="NEN19"/>
      <c r="NEO19"/>
      <c r="NEP19"/>
      <c r="NEQ19"/>
      <c r="NER19"/>
      <c r="NES19"/>
      <c r="NET19"/>
      <c r="NEU19"/>
      <c r="NEV19"/>
      <c r="NEW19"/>
      <c r="NEX19"/>
      <c r="NEY19"/>
      <c r="NEZ19"/>
      <c r="NFA19"/>
      <c r="NFB19"/>
      <c r="NFC19"/>
      <c r="NFD19"/>
      <c r="NFE19"/>
      <c r="NFF19"/>
      <c r="NFG19"/>
      <c r="NFH19"/>
      <c r="NFI19"/>
      <c r="NFJ19"/>
      <c r="NFK19"/>
      <c r="NFL19"/>
      <c r="NFM19"/>
      <c r="NFN19"/>
      <c r="NFO19"/>
      <c r="NFP19"/>
      <c r="NFQ19"/>
      <c r="NFR19"/>
      <c r="NFS19"/>
      <c r="NFT19"/>
      <c r="NFU19"/>
      <c r="NFV19"/>
      <c r="NFW19"/>
      <c r="NFX19"/>
      <c r="NFY19"/>
      <c r="NFZ19"/>
      <c r="NGA19"/>
      <c r="NGB19"/>
      <c r="NGC19"/>
      <c r="NGD19"/>
      <c r="NGE19"/>
      <c r="NGF19"/>
      <c r="NGG19"/>
      <c r="NGH19"/>
      <c r="NGI19"/>
      <c r="NGJ19"/>
      <c r="NGK19"/>
      <c r="NGL19"/>
      <c r="NGM19"/>
      <c r="NGN19"/>
      <c r="NGO19"/>
      <c r="NGP19"/>
      <c r="NGQ19"/>
      <c r="NGR19"/>
      <c r="NGS19"/>
      <c r="NGT19"/>
      <c r="NGU19"/>
      <c r="NGV19"/>
      <c r="NGW19"/>
      <c r="NGX19"/>
      <c r="NGY19"/>
      <c r="NGZ19"/>
      <c r="NHA19"/>
      <c r="NHB19"/>
      <c r="NHC19"/>
      <c r="NHD19"/>
      <c r="NHE19"/>
      <c r="NHF19"/>
      <c r="NHG19"/>
      <c r="NHH19"/>
      <c r="NHI19"/>
      <c r="NHJ19"/>
      <c r="NHK19"/>
      <c r="NHL19"/>
      <c r="NHM19"/>
      <c r="NHN19"/>
      <c r="NHO19"/>
      <c r="NHP19"/>
      <c r="NHQ19"/>
      <c r="NHR19"/>
      <c r="NHS19"/>
      <c r="NHT19"/>
      <c r="NHU19"/>
      <c r="NHV19"/>
      <c r="NHW19"/>
      <c r="NHX19"/>
      <c r="NHY19"/>
      <c r="NHZ19"/>
      <c r="NIA19"/>
      <c r="NIB19"/>
      <c r="NIC19"/>
      <c r="NID19"/>
      <c r="NIE19"/>
      <c r="NIF19"/>
      <c r="NIG19"/>
      <c r="NIH19"/>
      <c r="NII19"/>
      <c r="NIJ19"/>
      <c r="NIK19"/>
      <c r="NIL19"/>
      <c r="NIM19"/>
      <c r="NIN19"/>
      <c r="NIO19"/>
      <c r="NIP19"/>
      <c r="NIQ19"/>
      <c r="NIR19"/>
      <c r="NIS19"/>
      <c r="NIT19"/>
      <c r="NIU19"/>
      <c r="NIV19"/>
      <c r="NIW19"/>
      <c r="NIX19"/>
      <c r="NIY19"/>
      <c r="NIZ19"/>
      <c r="NJA19"/>
      <c r="NJB19"/>
      <c r="NJC19"/>
      <c r="NJD19"/>
      <c r="NJE19"/>
      <c r="NJF19"/>
      <c r="NJG19"/>
      <c r="NJH19"/>
      <c r="NJI19"/>
      <c r="NJJ19"/>
      <c r="NJK19"/>
      <c r="NJL19"/>
      <c r="NJM19"/>
      <c r="NJN19"/>
      <c r="NJO19"/>
      <c r="NJP19"/>
      <c r="NJQ19"/>
      <c r="NJR19"/>
      <c r="NJS19"/>
      <c r="NJT19"/>
      <c r="NJU19"/>
      <c r="NJV19"/>
      <c r="NJW19"/>
      <c r="NJX19"/>
      <c r="NJY19"/>
      <c r="NJZ19"/>
      <c r="NKA19"/>
      <c r="NKB19"/>
      <c r="NKC19"/>
      <c r="NKD19"/>
      <c r="NKE19"/>
      <c r="NKF19"/>
      <c r="NKG19"/>
      <c r="NKH19"/>
      <c r="NKI19"/>
      <c r="NKJ19"/>
      <c r="NKK19"/>
      <c r="NKL19"/>
      <c r="NKM19"/>
      <c r="NKN19"/>
      <c r="NKO19"/>
      <c r="NKP19"/>
      <c r="NKQ19"/>
      <c r="NKR19"/>
      <c r="NKS19"/>
      <c r="NKT19"/>
      <c r="NKU19"/>
      <c r="NKV19"/>
      <c r="NKW19"/>
      <c r="NKX19"/>
      <c r="NKY19"/>
      <c r="NKZ19"/>
      <c r="NLA19"/>
      <c r="NLB19"/>
      <c r="NLC19"/>
      <c r="NLD19"/>
      <c r="NLE19"/>
      <c r="NLF19"/>
      <c r="NLG19"/>
      <c r="NLH19"/>
      <c r="NLI19"/>
      <c r="NLJ19"/>
      <c r="NLK19"/>
      <c r="NLL19"/>
      <c r="NLM19"/>
      <c r="NLN19"/>
      <c r="NLO19"/>
      <c r="NLP19"/>
      <c r="NLQ19"/>
      <c r="NLR19"/>
      <c r="NLS19"/>
      <c r="NLT19"/>
      <c r="NLU19"/>
      <c r="NLV19"/>
      <c r="NLW19"/>
      <c r="NLX19"/>
      <c r="NLY19"/>
      <c r="NLZ19"/>
      <c r="NMA19"/>
      <c r="NMB19"/>
      <c r="NMC19"/>
      <c r="NMD19"/>
      <c r="NME19"/>
      <c r="NMF19"/>
      <c r="NMG19"/>
      <c r="NMH19"/>
      <c r="NMI19"/>
      <c r="NMJ19"/>
      <c r="NMK19"/>
      <c r="NML19"/>
      <c r="NMM19"/>
      <c r="NMN19"/>
      <c r="NMO19"/>
      <c r="NMP19"/>
      <c r="NMQ19"/>
      <c r="NMR19"/>
      <c r="NMS19"/>
      <c r="NMT19"/>
      <c r="NMU19"/>
      <c r="NMV19"/>
      <c r="NMW19"/>
      <c r="NMX19"/>
      <c r="NMY19"/>
      <c r="NMZ19"/>
      <c r="NNA19"/>
      <c r="NNB19"/>
      <c r="NNC19"/>
      <c r="NND19"/>
      <c r="NNE19"/>
      <c r="NNF19"/>
      <c r="NNG19"/>
      <c r="NNH19"/>
      <c r="NNI19"/>
      <c r="NNJ19"/>
      <c r="NNK19"/>
      <c r="NNL19"/>
      <c r="NNM19"/>
      <c r="NNN19"/>
      <c r="NNO19"/>
      <c r="NNP19"/>
      <c r="NNQ19"/>
      <c r="NNR19"/>
      <c r="NNS19"/>
      <c r="NNT19"/>
      <c r="NNU19"/>
      <c r="NNV19"/>
      <c r="NNW19"/>
      <c r="NNX19"/>
      <c r="NNY19"/>
      <c r="NNZ19"/>
      <c r="NOA19"/>
      <c r="NOB19"/>
      <c r="NOC19"/>
      <c r="NOD19"/>
      <c r="NOE19"/>
      <c r="NOF19"/>
      <c r="NOG19"/>
      <c r="NOH19"/>
      <c r="NOI19"/>
      <c r="NOJ19"/>
      <c r="NOK19"/>
      <c r="NOL19"/>
      <c r="NOM19"/>
      <c r="NON19"/>
      <c r="NOO19"/>
      <c r="NOP19"/>
      <c r="NOQ19"/>
      <c r="NOR19"/>
      <c r="NOS19"/>
      <c r="NOT19"/>
      <c r="NOU19"/>
      <c r="NOV19"/>
      <c r="NOW19"/>
      <c r="NOX19"/>
      <c r="NOY19"/>
      <c r="NOZ19"/>
      <c r="NPA19"/>
      <c r="NPB19"/>
      <c r="NPC19"/>
      <c r="NPD19"/>
      <c r="NPE19"/>
      <c r="NPF19"/>
      <c r="NPG19"/>
      <c r="NPH19"/>
      <c r="NPI19"/>
      <c r="NPJ19"/>
      <c r="NPK19"/>
      <c r="NPL19"/>
      <c r="NPM19"/>
      <c r="NPN19"/>
      <c r="NPO19"/>
      <c r="NPP19"/>
      <c r="NPQ19"/>
      <c r="NPR19"/>
      <c r="NPS19"/>
      <c r="NPT19"/>
      <c r="NPU19"/>
      <c r="NPV19"/>
      <c r="NPW19"/>
      <c r="NPX19"/>
      <c r="NPY19"/>
      <c r="NPZ19"/>
      <c r="NQA19"/>
      <c r="NQB19"/>
      <c r="NQC19"/>
      <c r="NQD19"/>
      <c r="NQE19"/>
      <c r="NQF19"/>
      <c r="NQG19"/>
      <c r="NQH19"/>
      <c r="NQI19"/>
      <c r="NQJ19"/>
      <c r="NQK19"/>
      <c r="NQL19"/>
      <c r="NQM19"/>
      <c r="NQN19"/>
      <c r="NQO19"/>
      <c r="NQP19"/>
      <c r="NQQ19"/>
      <c r="NQR19"/>
      <c r="NQS19"/>
      <c r="NQT19"/>
      <c r="NQU19"/>
      <c r="NQV19"/>
      <c r="NQW19"/>
      <c r="NQX19"/>
      <c r="NQY19"/>
      <c r="NQZ19"/>
      <c r="NRA19"/>
      <c r="NRB19"/>
      <c r="NRC19"/>
      <c r="NRD19"/>
      <c r="NRE19"/>
      <c r="NRF19"/>
      <c r="NRG19"/>
      <c r="NRH19"/>
      <c r="NRI19"/>
      <c r="NRJ19"/>
      <c r="NRK19"/>
      <c r="NRL19"/>
      <c r="NRM19"/>
      <c r="NRN19"/>
      <c r="NRO19"/>
      <c r="NRP19"/>
      <c r="NRQ19"/>
      <c r="NRR19"/>
      <c r="NRS19"/>
      <c r="NRT19"/>
      <c r="NRU19"/>
      <c r="NRV19"/>
      <c r="NRW19"/>
      <c r="NRX19"/>
      <c r="NRY19"/>
      <c r="NRZ19"/>
      <c r="NSA19"/>
      <c r="NSB19"/>
      <c r="NSC19"/>
      <c r="NSD19"/>
      <c r="NSE19"/>
      <c r="NSF19"/>
      <c r="NSG19"/>
      <c r="NSH19"/>
      <c r="NSI19"/>
      <c r="NSJ19"/>
      <c r="NSK19"/>
      <c r="NSL19"/>
      <c r="NSM19"/>
      <c r="NSN19"/>
      <c r="NSO19"/>
      <c r="NSP19"/>
      <c r="NSQ19"/>
      <c r="NSR19"/>
      <c r="NSS19"/>
      <c r="NST19"/>
      <c r="NSU19"/>
      <c r="NSV19"/>
      <c r="NSW19"/>
      <c r="NSX19"/>
      <c r="NSY19"/>
      <c r="NSZ19"/>
      <c r="NTA19"/>
      <c r="NTB19"/>
      <c r="NTC19"/>
      <c r="NTD19"/>
      <c r="NTE19"/>
      <c r="NTF19"/>
      <c r="NTG19"/>
      <c r="NTH19"/>
      <c r="NTI19"/>
      <c r="NTJ19"/>
      <c r="NTK19"/>
      <c r="NTL19"/>
      <c r="NTM19"/>
      <c r="NTN19"/>
      <c r="NTO19"/>
      <c r="NTP19"/>
      <c r="NTQ19"/>
      <c r="NTR19"/>
      <c r="NTS19"/>
      <c r="NTT19"/>
      <c r="NTU19"/>
      <c r="NTV19"/>
      <c r="NTW19"/>
      <c r="NTX19"/>
      <c r="NTY19"/>
      <c r="NTZ19"/>
      <c r="NUA19"/>
      <c r="NUB19"/>
      <c r="NUC19"/>
      <c r="NUD19"/>
      <c r="NUE19"/>
      <c r="NUF19"/>
      <c r="NUG19"/>
      <c r="NUH19"/>
      <c r="NUI19"/>
      <c r="NUJ19"/>
      <c r="NUK19"/>
      <c r="NUL19"/>
      <c r="NUM19"/>
      <c r="NUN19"/>
      <c r="NUO19"/>
      <c r="NUP19"/>
      <c r="NUQ19"/>
      <c r="NUR19"/>
      <c r="NUS19"/>
      <c r="NUT19"/>
      <c r="NUU19"/>
      <c r="NUV19"/>
      <c r="NUW19"/>
      <c r="NUX19"/>
      <c r="NUY19"/>
      <c r="NUZ19"/>
      <c r="NVA19"/>
      <c r="NVB19"/>
      <c r="NVC19"/>
      <c r="NVD19"/>
      <c r="NVE19"/>
      <c r="NVF19"/>
      <c r="NVG19"/>
      <c r="NVH19"/>
      <c r="NVI19"/>
      <c r="NVJ19"/>
      <c r="NVK19"/>
      <c r="NVL19"/>
      <c r="NVM19"/>
      <c r="NVN19"/>
      <c r="NVO19"/>
      <c r="NVP19"/>
      <c r="NVQ19"/>
      <c r="NVR19"/>
      <c r="NVS19"/>
      <c r="NVT19"/>
      <c r="NVU19"/>
      <c r="NVV19"/>
      <c r="NVW19"/>
      <c r="NVX19"/>
      <c r="NVY19"/>
      <c r="NVZ19"/>
      <c r="NWA19"/>
      <c r="NWB19"/>
      <c r="NWC19"/>
      <c r="NWD19"/>
      <c r="NWE19"/>
      <c r="NWF19"/>
      <c r="NWG19"/>
      <c r="NWH19"/>
      <c r="NWI19"/>
      <c r="NWJ19"/>
      <c r="NWK19"/>
      <c r="NWL19"/>
      <c r="NWM19"/>
      <c r="NWN19"/>
      <c r="NWO19"/>
      <c r="NWP19"/>
      <c r="NWQ19"/>
      <c r="NWR19"/>
      <c r="NWS19"/>
      <c r="NWT19"/>
      <c r="NWU19"/>
      <c r="NWV19"/>
      <c r="NWW19"/>
      <c r="NWX19"/>
      <c r="NWY19"/>
      <c r="NWZ19"/>
      <c r="NXA19"/>
      <c r="NXB19"/>
      <c r="NXC19"/>
      <c r="NXD19"/>
      <c r="NXE19"/>
      <c r="NXF19"/>
      <c r="NXG19"/>
      <c r="NXH19"/>
      <c r="NXI19"/>
      <c r="NXJ19"/>
      <c r="NXK19"/>
      <c r="NXL19"/>
      <c r="NXM19"/>
      <c r="NXN19"/>
      <c r="NXO19"/>
      <c r="NXP19"/>
      <c r="NXQ19"/>
      <c r="NXR19"/>
      <c r="NXS19"/>
      <c r="NXT19"/>
      <c r="NXU19"/>
      <c r="NXV19"/>
      <c r="NXW19"/>
      <c r="NXX19"/>
      <c r="NXY19"/>
      <c r="NXZ19"/>
      <c r="NYA19"/>
      <c r="NYB19"/>
      <c r="NYC19"/>
      <c r="NYD19"/>
      <c r="NYE19"/>
      <c r="NYF19"/>
      <c r="NYG19"/>
      <c r="NYH19"/>
      <c r="NYI19"/>
      <c r="NYJ19"/>
      <c r="NYK19"/>
      <c r="NYL19"/>
      <c r="NYM19"/>
      <c r="NYN19"/>
      <c r="NYO19"/>
      <c r="NYP19"/>
      <c r="NYQ19"/>
      <c r="NYR19"/>
      <c r="NYS19"/>
      <c r="NYT19"/>
      <c r="NYU19"/>
      <c r="NYV19"/>
      <c r="NYW19"/>
      <c r="NYX19"/>
      <c r="NYY19"/>
      <c r="NYZ19"/>
      <c r="NZA19"/>
      <c r="NZB19"/>
      <c r="NZC19"/>
      <c r="NZD19"/>
      <c r="NZE19"/>
      <c r="NZF19"/>
      <c r="NZG19"/>
      <c r="NZH19"/>
      <c r="NZI19"/>
      <c r="NZJ19"/>
      <c r="NZK19"/>
      <c r="NZL19"/>
      <c r="NZM19"/>
      <c r="NZN19"/>
      <c r="NZO19"/>
      <c r="NZP19"/>
      <c r="NZQ19"/>
      <c r="NZR19"/>
      <c r="NZS19"/>
      <c r="NZT19"/>
      <c r="NZU19"/>
      <c r="NZV19"/>
      <c r="NZW19"/>
      <c r="NZX19"/>
      <c r="NZY19"/>
      <c r="NZZ19"/>
      <c r="OAA19"/>
      <c r="OAB19"/>
      <c r="OAC19"/>
      <c r="OAD19"/>
      <c r="OAE19"/>
      <c r="OAF19"/>
      <c r="OAG19"/>
      <c r="OAH19"/>
      <c r="OAI19"/>
      <c r="OAJ19"/>
      <c r="OAK19"/>
      <c r="OAL19"/>
      <c r="OAM19"/>
      <c r="OAN19"/>
      <c r="OAO19"/>
      <c r="OAP19"/>
      <c r="OAQ19"/>
      <c r="OAR19"/>
      <c r="OAS19"/>
      <c r="OAT19"/>
      <c r="OAU19"/>
      <c r="OAV19"/>
      <c r="OAW19"/>
      <c r="OAX19"/>
      <c r="OAY19"/>
      <c r="OAZ19"/>
      <c r="OBA19"/>
      <c r="OBB19"/>
      <c r="OBC19"/>
      <c r="OBD19"/>
      <c r="OBE19"/>
      <c r="OBF19"/>
      <c r="OBG19"/>
      <c r="OBH19"/>
      <c r="OBI19"/>
      <c r="OBJ19"/>
      <c r="OBK19"/>
      <c r="OBL19"/>
      <c r="OBM19"/>
      <c r="OBN19"/>
      <c r="OBO19"/>
      <c r="OBP19"/>
      <c r="OBQ19"/>
      <c r="OBR19"/>
      <c r="OBS19"/>
      <c r="OBT19"/>
      <c r="OBU19"/>
      <c r="OBV19"/>
      <c r="OBW19"/>
      <c r="OBX19"/>
      <c r="OBY19"/>
      <c r="OBZ19"/>
      <c r="OCA19"/>
      <c r="OCB19"/>
      <c r="OCC19"/>
      <c r="OCD19"/>
      <c r="OCE19"/>
      <c r="OCF19"/>
      <c r="OCG19"/>
      <c r="OCH19"/>
      <c r="OCI19"/>
      <c r="OCJ19"/>
      <c r="OCK19"/>
      <c r="OCL19"/>
      <c r="OCM19"/>
      <c r="OCN19"/>
      <c r="OCO19"/>
      <c r="OCP19"/>
      <c r="OCQ19"/>
      <c r="OCR19"/>
      <c r="OCS19"/>
      <c r="OCT19"/>
      <c r="OCU19"/>
      <c r="OCV19"/>
      <c r="OCW19"/>
      <c r="OCX19"/>
      <c r="OCY19"/>
      <c r="OCZ19"/>
      <c r="ODA19"/>
      <c r="ODB19"/>
      <c r="ODC19"/>
      <c r="ODD19"/>
      <c r="ODE19"/>
      <c r="ODF19"/>
      <c r="ODG19"/>
      <c r="ODH19"/>
      <c r="ODI19"/>
      <c r="ODJ19"/>
      <c r="ODK19"/>
      <c r="ODL19"/>
      <c r="ODM19"/>
      <c r="ODN19"/>
      <c r="ODO19"/>
      <c r="ODP19"/>
      <c r="ODQ19"/>
      <c r="ODR19"/>
      <c r="ODS19"/>
      <c r="ODT19"/>
      <c r="ODU19"/>
      <c r="ODV19"/>
      <c r="ODW19"/>
      <c r="ODX19"/>
      <c r="ODY19"/>
      <c r="ODZ19"/>
      <c r="OEA19"/>
      <c r="OEB19"/>
      <c r="OEC19"/>
      <c r="OED19"/>
      <c r="OEE19"/>
      <c r="OEF19"/>
      <c r="OEG19"/>
      <c r="OEH19"/>
      <c r="OEI19"/>
      <c r="OEJ19"/>
      <c r="OEK19"/>
      <c r="OEL19"/>
      <c r="OEM19"/>
      <c r="OEN19"/>
      <c r="OEO19"/>
      <c r="OEP19"/>
      <c r="OEQ19"/>
      <c r="OER19"/>
      <c r="OES19"/>
      <c r="OET19"/>
      <c r="OEU19"/>
      <c r="OEV19"/>
      <c r="OEW19"/>
      <c r="OEX19"/>
      <c r="OEY19"/>
      <c r="OEZ19"/>
      <c r="OFA19"/>
      <c r="OFB19"/>
      <c r="OFC19"/>
      <c r="OFD19"/>
      <c r="OFE19"/>
      <c r="OFF19"/>
      <c r="OFG19"/>
      <c r="OFH19"/>
      <c r="OFI19"/>
      <c r="OFJ19"/>
      <c r="OFK19"/>
      <c r="OFL19"/>
      <c r="OFM19"/>
      <c r="OFN19"/>
      <c r="OFO19"/>
      <c r="OFP19"/>
      <c r="OFQ19"/>
      <c r="OFR19"/>
      <c r="OFS19"/>
      <c r="OFT19"/>
      <c r="OFU19"/>
      <c r="OFV19"/>
      <c r="OFW19"/>
      <c r="OFX19"/>
      <c r="OFY19"/>
      <c r="OFZ19"/>
      <c r="OGA19"/>
      <c r="OGB19"/>
      <c r="OGC19"/>
      <c r="OGD19"/>
      <c r="OGE19"/>
      <c r="OGF19"/>
      <c r="OGG19"/>
      <c r="OGH19"/>
      <c r="OGI19"/>
      <c r="OGJ19"/>
      <c r="OGK19"/>
      <c r="OGL19"/>
      <c r="OGM19"/>
      <c r="OGN19"/>
      <c r="OGO19"/>
      <c r="OGP19"/>
      <c r="OGQ19"/>
      <c r="OGR19"/>
      <c r="OGS19"/>
      <c r="OGT19"/>
      <c r="OGU19"/>
      <c r="OGV19"/>
      <c r="OGW19"/>
      <c r="OGX19"/>
      <c r="OGY19"/>
      <c r="OGZ19"/>
      <c r="OHA19"/>
      <c r="OHB19"/>
      <c r="OHC19"/>
      <c r="OHD19"/>
      <c r="OHE19"/>
      <c r="OHF19"/>
      <c r="OHG19"/>
      <c r="OHH19"/>
      <c r="OHI19"/>
      <c r="OHJ19"/>
      <c r="OHK19"/>
      <c r="OHL19"/>
      <c r="OHM19"/>
      <c r="OHN19"/>
      <c r="OHO19"/>
      <c r="OHP19"/>
      <c r="OHQ19"/>
      <c r="OHR19"/>
      <c r="OHS19"/>
      <c r="OHT19"/>
      <c r="OHU19"/>
      <c r="OHV19"/>
      <c r="OHW19"/>
      <c r="OHX19"/>
      <c r="OHY19"/>
      <c r="OHZ19"/>
      <c r="OIA19"/>
      <c r="OIB19"/>
      <c r="OIC19"/>
      <c r="OID19"/>
      <c r="OIE19"/>
      <c r="OIF19"/>
      <c r="OIG19"/>
      <c r="OIH19"/>
      <c r="OII19"/>
      <c r="OIJ19"/>
      <c r="OIK19"/>
      <c r="OIL19"/>
      <c r="OIM19"/>
      <c r="OIN19"/>
      <c r="OIO19"/>
      <c r="OIP19"/>
      <c r="OIQ19"/>
      <c r="OIR19"/>
      <c r="OIS19"/>
      <c r="OIT19"/>
      <c r="OIU19"/>
      <c r="OIV19"/>
      <c r="OIW19"/>
      <c r="OIX19"/>
      <c r="OIY19"/>
      <c r="OIZ19"/>
      <c r="OJA19"/>
      <c r="OJB19"/>
      <c r="OJC19"/>
      <c r="OJD19"/>
      <c r="OJE19"/>
      <c r="OJF19"/>
      <c r="OJG19"/>
      <c r="OJH19"/>
      <c r="OJI19"/>
      <c r="OJJ19"/>
      <c r="OJK19"/>
      <c r="OJL19"/>
      <c r="OJM19"/>
      <c r="OJN19"/>
      <c r="OJO19"/>
      <c r="OJP19"/>
      <c r="OJQ19"/>
      <c r="OJR19"/>
      <c r="OJS19"/>
      <c r="OJT19"/>
      <c r="OJU19"/>
      <c r="OJV19"/>
      <c r="OJW19"/>
      <c r="OJX19"/>
      <c r="OJY19"/>
      <c r="OJZ19"/>
      <c r="OKA19"/>
      <c r="OKB19"/>
      <c r="OKC19"/>
      <c r="OKD19"/>
      <c r="OKE19"/>
      <c r="OKF19"/>
      <c r="OKG19"/>
      <c r="OKH19"/>
      <c r="OKI19"/>
      <c r="OKJ19"/>
      <c r="OKK19"/>
      <c r="OKL19"/>
      <c r="OKM19"/>
      <c r="OKN19"/>
      <c r="OKO19"/>
      <c r="OKP19"/>
      <c r="OKQ19"/>
      <c r="OKR19"/>
      <c r="OKS19"/>
      <c r="OKT19"/>
      <c r="OKU19"/>
      <c r="OKV19"/>
      <c r="OKW19"/>
      <c r="OKX19"/>
      <c r="OKY19"/>
      <c r="OKZ19"/>
      <c r="OLA19"/>
      <c r="OLB19"/>
      <c r="OLC19"/>
      <c r="OLD19"/>
      <c r="OLE19"/>
      <c r="OLF19"/>
      <c r="OLG19"/>
      <c r="OLH19"/>
      <c r="OLI19"/>
      <c r="OLJ19"/>
      <c r="OLK19"/>
      <c r="OLL19"/>
      <c r="OLM19"/>
      <c r="OLN19"/>
      <c r="OLO19"/>
      <c r="OLP19"/>
      <c r="OLQ19"/>
      <c r="OLR19"/>
      <c r="OLS19"/>
      <c r="OLT19"/>
      <c r="OLU19"/>
      <c r="OLV19"/>
      <c r="OLW19"/>
      <c r="OLX19"/>
      <c r="OLY19"/>
      <c r="OLZ19"/>
      <c r="OMA19"/>
      <c r="OMB19"/>
      <c r="OMC19"/>
      <c r="OMD19"/>
      <c r="OME19"/>
      <c r="OMF19"/>
      <c r="OMG19"/>
      <c r="OMH19"/>
      <c r="OMI19"/>
      <c r="OMJ19"/>
      <c r="OMK19"/>
      <c r="OML19"/>
      <c r="OMM19"/>
      <c r="OMN19"/>
      <c r="OMO19"/>
      <c r="OMP19"/>
      <c r="OMQ19"/>
      <c r="OMR19"/>
      <c r="OMS19"/>
      <c r="OMT19"/>
      <c r="OMU19"/>
      <c r="OMV19"/>
      <c r="OMW19"/>
      <c r="OMX19"/>
      <c r="OMY19"/>
      <c r="OMZ19"/>
      <c r="ONA19"/>
      <c r="ONB19"/>
      <c r="ONC19"/>
      <c r="OND19"/>
      <c r="ONE19"/>
      <c r="ONF19"/>
      <c r="ONG19"/>
      <c r="ONH19"/>
      <c r="ONI19"/>
      <c r="ONJ19"/>
      <c r="ONK19"/>
      <c r="ONL19"/>
      <c r="ONM19"/>
      <c r="ONN19"/>
      <c r="ONO19"/>
      <c r="ONP19"/>
      <c r="ONQ19"/>
      <c r="ONR19"/>
      <c r="ONS19"/>
      <c r="ONT19"/>
      <c r="ONU19"/>
      <c r="ONV19"/>
      <c r="ONW19"/>
      <c r="ONX19"/>
      <c r="ONY19"/>
      <c r="ONZ19"/>
      <c r="OOA19"/>
      <c r="OOB19"/>
      <c r="OOC19"/>
      <c r="OOD19"/>
      <c r="OOE19"/>
      <c r="OOF19"/>
      <c r="OOG19"/>
      <c r="OOH19"/>
      <c r="OOI19"/>
      <c r="OOJ19"/>
      <c r="OOK19"/>
      <c r="OOL19"/>
      <c r="OOM19"/>
      <c r="OON19"/>
      <c r="OOO19"/>
      <c r="OOP19"/>
      <c r="OOQ19"/>
      <c r="OOR19"/>
      <c r="OOS19"/>
      <c r="OOT19"/>
      <c r="OOU19"/>
      <c r="OOV19"/>
      <c r="OOW19"/>
      <c r="OOX19"/>
      <c r="OOY19"/>
      <c r="OOZ19"/>
      <c r="OPA19"/>
      <c r="OPB19"/>
      <c r="OPC19"/>
      <c r="OPD19"/>
      <c r="OPE19"/>
      <c r="OPF19"/>
      <c r="OPG19"/>
      <c r="OPH19"/>
      <c r="OPI19"/>
      <c r="OPJ19"/>
      <c r="OPK19"/>
      <c r="OPL19"/>
      <c r="OPM19"/>
      <c r="OPN19"/>
      <c r="OPO19"/>
      <c r="OPP19"/>
      <c r="OPQ19"/>
      <c r="OPR19"/>
      <c r="OPS19"/>
      <c r="OPT19"/>
      <c r="OPU19"/>
      <c r="OPV19"/>
      <c r="OPW19"/>
      <c r="OPX19"/>
      <c r="OPY19"/>
      <c r="OPZ19"/>
      <c r="OQA19"/>
      <c r="OQB19"/>
      <c r="OQC19"/>
      <c r="OQD19"/>
      <c r="OQE19"/>
      <c r="OQF19"/>
      <c r="OQG19"/>
      <c r="OQH19"/>
      <c r="OQI19"/>
      <c r="OQJ19"/>
      <c r="OQK19"/>
      <c r="OQL19"/>
      <c r="OQM19"/>
      <c r="OQN19"/>
      <c r="OQO19"/>
      <c r="OQP19"/>
      <c r="OQQ19"/>
      <c r="OQR19"/>
      <c r="OQS19"/>
      <c r="OQT19"/>
      <c r="OQU19"/>
      <c r="OQV19"/>
      <c r="OQW19"/>
      <c r="OQX19"/>
      <c r="OQY19"/>
      <c r="OQZ19"/>
      <c r="ORA19"/>
      <c r="ORB19"/>
      <c r="ORC19"/>
      <c r="ORD19"/>
      <c r="ORE19"/>
      <c r="ORF19"/>
      <c r="ORG19"/>
      <c r="ORH19"/>
      <c r="ORI19"/>
      <c r="ORJ19"/>
      <c r="ORK19"/>
      <c r="ORL19"/>
      <c r="ORM19"/>
      <c r="ORN19"/>
      <c r="ORO19"/>
      <c r="ORP19"/>
      <c r="ORQ19"/>
      <c r="ORR19"/>
      <c r="ORS19"/>
      <c r="ORT19"/>
      <c r="ORU19"/>
      <c r="ORV19"/>
      <c r="ORW19"/>
      <c r="ORX19"/>
      <c r="ORY19"/>
      <c r="ORZ19"/>
      <c r="OSA19"/>
      <c r="OSB19"/>
      <c r="OSC19"/>
      <c r="OSD19"/>
      <c r="OSE19"/>
      <c r="OSF19"/>
      <c r="OSG19"/>
      <c r="OSH19"/>
      <c r="OSI19"/>
      <c r="OSJ19"/>
      <c r="OSK19"/>
      <c r="OSL19"/>
      <c r="OSM19"/>
      <c r="OSN19"/>
      <c r="OSO19"/>
      <c r="OSP19"/>
      <c r="OSQ19"/>
      <c r="OSR19"/>
      <c r="OSS19"/>
      <c r="OST19"/>
      <c r="OSU19"/>
      <c r="OSV19"/>
      <c r="OSW19"/>
      <c r="OSX19"/>
      <c r="OSY19"/>
      <c r="OSZ19"/>
      <c r="OTA19"/>
      <c r="OTB19"/>
      <c r="OTC19"/>
      <c r="OTD19"/>
      <c r="OTE19"/>
      <c r="OTF19"/>
      <c r="OTG19"/>
      <c r="OTH19"/>
      <c r="OTI19"/>
      <c r="OTJ19"/>
      <c r="OTK19"/>
      <c r="OTL19"/>
      <c r="OTM19"/>
      <c r="OTN19"/>
      <c r="OTO19"/>
      <c r="OTP19"/>
      <c r="OTQ19"/>
      <c r="OTR19"/>
      <c r="OTS19"/>
      <c r="OTT19"/>
      <c r="OTU19"/>
      <c r="OTV19"/>
      <c r="OTW19"/>
      <c r="OTX19"/>
      <c r="OTY19"/>
      <c r="OTZ19"/>
      <c r="OUA19"/>
      <c r="OUB19"/>
      <c r="OUC19"/>
      <c r="OUD19"/>
      <c r="OUE19"/>
      <c r="OUF19"/>
      <c r="OUG19"/>
      <c r="OUH19"/>
      <c r="OUI19"/>
      <c r="OUJ19"/>
      <c r="OUK19"/>
      <c r="OUL19"/>
      <c r="OUM19"/>
      <c r="OUN19"/>
      <c r="OUO19"/>
      <c r="OUP19"/>
      <c r="OUQ19"/>
      <c r="OUR19"/>
      <c r="OUS19"/>
      <c r="OUT19"/>
      <c r="OUU19"/>
      <c r="OUV19"/>
      <c r="OUW19"/>
      <c r="OUX19"/>
      <c r="OUY19"/>
      <c r="OUZ19"/>
      <c r="OVA19"/>
      <c r="OVB19"/>
      <c r="OVC19"/>
      <c r="OVD19"/>
      <c r="OVE19"/>
      <c r="OVF19"/>
      <c r="OVG19"/>
      <c r="OVH19"/>
      <c r="OVI19"/>
      <c r="OVJ19"/>
      <c r="OVK19"/>
      <c r="OVL19"/>
      <c r="OVM19"/>
      <c r="OVN19"/>
      <c r="OVO19"/>
      <c r="OVP19"/>
      <c r="OVQ19"/>
      <c r="OVR19"/>
      <c r="OVS19"/>
      <c r="OVT19"/>
      <c r="OVU19"/>
      <c r="OVV19"/>
      <c r="OVW19"/>
      <c r="OVX19"/>
      <c r="OVY19"/>
      <c r="OVZ19"/>
      <c r="OWA19"/>
      <c r="OWB19"/>
      <c r="OWC19"/>
      <c r="OWD19"/>
      <c r="OWE19"/>
      <c r="OWF19"/>
      <c r="OWG19"/>
      <c r="OWH19"/>
      <c r="OWI19"/>
      <c r="OWJ19"/>
      <c r="OWK19"/>
      <c r="OWL19"/>
      <c r="OWM19"/>
      <c r="OWN19"/>
      <c r="OWO19"/>
      <c r="OWP19"/>
      <c r="OWQ19"/>
      <c r="OWR19"/>
      <c r="OWS19"/>
      <c r="OWT19"/>
      <c r="OWU19"/>
      <c r="OWV19"/>
      <c r="OWW19"/>
      <c r="OWX19"/>
      <c r="OWY19"/>
      <c r="OWZ19"/>
      <c r="OXA19"/>
      <c r="OXB19"/>
      <c r="OXC19"/>
      <c r="OXD19"/>
      <c r="OXE19"/>
      <c r="OXF19"/>
      <c r="OXG19"/>
      <c r="OXH19"/>
      <c r="OXI19"/>
      <c r="OXJ19"/>
      <c r="OXK19"/>
      <c r="OXL19"/>
      <c r="OXM19"/>
      <c r="OXN19"/>
      <c r="OXO19"/>
      <c r="OXP19"/>
      <c r="OXQ19"/>
      <c r="OXR19"/>
      <c r="OXS19"/>
      <c r="OXT19"/>
      <c r="OXU19"/>
      <c r="OXV19"/>
      <c r="OXW19"/>
      <c r="OXX19"/>
      <c r="OXY19"/>
      <c r="OXZ19"/>
      <c r="OYA19"/>
      <c r="OYB19"/>
      <c r="OYC19"/>
      <c r="OYD19"/>
      <c r="OYE19"/>
      <c r="OYF19"/>
      <c r="OYG19"/>
      <c r="OYH19"/>
      <c r="OYI19"/>
      <c r="OYJ19"/>
      <c r="OYK19"/>
      <c r="OYL19"/>
      <c r="OYM19"/>
      <c r="OYN19"/>
      <c r="OYO19"/>
      <c r="OYP19"/>
      <c r="OYQ19"/>
      <c r="OYR19"/>
      <c r="OYS19"/>
      <c r="OYT19"/>
      <c r="OYU19"/>
      <c r="OYV19"/>
      <c r="OYW19"/>
      <c r="OYX19"/>
      <c r="OYY19"/>
      <c r="OYZ19"/>
      <c r="OZA19"/>
      <c r="OZB19"/>
      <c r="OZC19"/>
      <c r="OZD19"/>
      <c r="OZE19"/>
      <c r="OZF19"/>
      <c r="OZG19"/>
      <c r="OZH19"/>
      <c r="OZI19"/>
      <c r="OZJ19"/>
      <c r="OZK19"/>
      <c r="OZL19"/>
      <c r="OZM19"/>
      <c r="OZN19"/>
      <c r="OZO19"/>
      <c r="OZP19"/>
      <c r="OZQ19"/>
      <c r="OZR19"/>
      <c r="OZS19"/>
      <c r="OZT19"/>
      <c r="OZU19"/>
      <c r="OZV19"/>
      <c r="OZW19"/>
      <c r="OZX19"/>
      <c r="OZY19"/>
      <c r="OZZ19"/>
      <c r="PAA19"/>
      <c r="PAB19"/>
      <c r="PAC19"/>
      <c r="PAD19"/>
      <c r="PAE19"/>
      <c r="PAF19"/>
      <c r="PAG19"/>
      <c r="PAH19"/>
      <c r="PAI19"/>
      <c r="PAJ19"/>
      <c r="PAK19"/>
      <c r="PAL19"/>
      <c r="PAM19"/>
      <c r="PAN19"/>
      <c r="PAO19"/>
      <c r="PAP19"/>
      <c r="PAQ19"/>
      <c r="PAR19"/>
      <c r="PAS19"/>
      <c r="PAT19"/>
      <c r="PAU19"/>
      <c r="PAV19"/>
      <c r="PAW19"/>
      <c r="PAX19"/>
      <c r="PAY19"/>
      <c r="PAZ19"/>
      <c r="PBA19"/>
      <c r="PBB19"/>
      <c r="PBC19"/>
      <c r="PBD19"/>
      <c r="PBE19"/>
      <c r="PBF19"/>
      <c r="PBG19"/>
      <c r="PBH19"/>
      <c r="PBI19"/>
      <c r="PBJ19"/>
      <c r="PBK19"/>
      <c r="PBL19"/>
      <c r="PBM19"/>
      <c r="PBN19"/>
      <c r="PBO19"/>
      <c r="PBP19"/>
      <c r="PBQ19"/>
      <c r="PBR19"/>
      <c r="PBS19"/>
      <c r="PBT19"/>
      <c r="PBU19"/>
      <c r="PBV19"/>
      <c r="PBW19"/>
      <c r="PBX19"/>
      <c r="PBY19"/>
      <c r="PBZ19"/>
      <c r="PCA19"/>
      <c r="PCB19"/>
      <c r="PCC19"/>
      <c r="PCD19"/>
      <c r="PCE19"/>
      <c r="PCF19"/>
      <c r="PCG19"/>
      <c r="PCH19"/>
      <c r="PCI19"/>
      <c r="PCJ19"/>
      <c r="PCK19"/>
      <c r="PCL19"/>
      <c r="PCM19"/>
      <c r="PCN19"/>
      <c r="PCO19"/>
      <c r="PCP19"/>
      <c r="PCQ19"/>
      <c r="PCR19"/>
      <c r="PCS19"/>
      <c r="PCT19"/>
      <c r="PCU19"/>
      <c r="PCV19"/>
      <c r="PCW19"/>
      <c r="PCX19"/>
      <c r="PCY19"/>
      <c r="PCZ19"/>
      <c r="PDA19"/>
      <c r="PDB19"/>
      <c r="PDC19"/>
      <c r="PDD19"/>
      <c r="PDE19"/>
      <c r="PDF19"/>
      <c r="PDG19"/>
      <c r="PDH19"/>
      <c r="PDI19"/>
      <c r="PDJ19"/>
      <c r="PDK19"/>
      <c r="PDL19"/>
      <c r="PDM19"/>
      <c r="PDN19"/>
      <c r="PDO19"/>
      <c r="PDP19"/>
      <c r="PDQ19"/>
      <c r="PDR19"/>
      <c r="PDS19"/>
      <c r="PDT19"/>
      <c r="PDU19"/>
      <c r="PDV19"/>
      <c r="PDW19"/>
      <c r="PDX19"/>
      <c r="PDY19"/>
      <c r="PDZ19"/>
      <c r="PEA19"/>
      <c r="PEB19"/>
      <c r="PEC19"/>
      <c r="PED19"/>
      <c r="PEE19"/>
      <c r="PEF19"/>
      <c r="PEG19"/>
      <c r="PEH19"/>
      <c r="PEI19"/>
      <c r="PEJ19"/>
      <c r="PEK19"/>
      <c r="PEL19"/>
      <c r="PEM19"/>
      <c r="PEN19"/>
      <c r="PEO19"/>
      <c r="PEP19"/>
      <c r="PEQ19"/>
      <c r="PER19"/>
      <c r="PES19"/>
      <c r="PET19"/>
      <c r="PEU19"/>
      <c r="PEV19"/>
      <c r="PEW19"/>
      <c r="PEX19"/>
      <c r="PEY19"/>
      <c r="PEZ19"/>
      <c r="PFA19"/>
      <c r="PFB19"/>
      <c r="PFC19"/>
      <c r="PFD19"/>
      <c r="PFE19"/>
      <c r="PFF19"/>
      <c r="PFG19"/>
      <c r="PFH19"/>
      <c r="PFI19"/>
      <c r="PFJ19"/>
      <c r="PFK19"/>
      <c r="PFL19"/>
      <c r="PFM19"/>
      <c r="PFN19"/>
      <c r="PFO19"/>
      <c r="PFP19"/>
      <c r="PFQ19"/>
      <c r="PFR19"/>
      <c r="PFS19"/>
      <c r="PFT19"/>
      <c r="PFU19"/>
      <c r="PFV19"/>
      <c r="PFW19"/>
      <c r="PFX19"/>
      <c r="PFY19"/>
      <c r="PFZ19"/>
      <c r="PGA19"/>
      <c r="PGB19"/>
      <c r="PGC19"/>
      <c r="PGD19"/>
      <c r="PGE19"/>
      <c r="PGF19"/>
      <c r="PGG19"/>
      <c r="PGH19"/>
      <c r="PGI19"/>
      <c r="PGJ19"/>
      <c r="PGK19"/>
      <c r="PGL19"/>
      <c r="PGM19"/>
      <c r="PGN19"/>
      <c r="PGO19"/>
      <c r="PGP19"/>
      <c r="PGQ19"/>
      <c r="PGR19"/>
      <c r="PGS19"/>
      <c r="PGT19"/>
      <c r="PGU19"/>
      <c r="PGV19"/>
      <c r="PGW19"/>
      <c r="PGX19"/>
      <c r="PGY19"/>
      <c r="PGZ19"/>
      <c r="PHA19"/>
      <c r="PHB19"/>
      <c r="PHC19"/>
      <c r="PHD19"/>
      <c r="PHE19"/>
      <c r="PHF19"/>
      <c r="PHG19"/>
      <c r="PHH19"/>
      <c r="PHI19"/>
      <c r="PHJ19"/>
      <c r="PHK19"/>
      <c r="PHL19"/>
      <c r="PHM19"/>
      <c r="PHN19"/>
      <c r="PHO19"/>
      <c r="PHP19"/>
      <c r="PHQ19"/>
      <c r="PHR19"/>
      <c r="PHS19"/>
      <c r="PHT19"/>
      <c r="PHU19"/>
      <c r="PHV19"/>
      <c r="PHW19"/>
      <c r="PHX19"/>
      <c r="PHY19"/>
      <c r="PHZ19"/>
      <c r="PIA19"/>
      <c r="PIB19"/>
      <c r="PIC19"/>
      <c r="PID19"/>
      <c r="PIE19"/>
      <c r="PIF19"/>
      <c r="PIG19"/>
      <c r="PIH19"/>
      <c r="PII19"/>
      <c r="PIJ19"/>
      <c r="PIK19"/>
      <c r="PIL19"/>
      <c r="PIM19"/>
      <c r="PIN19"/>
      <c r="PIO19"/>
      <c r="PIP19"/>
      <c r="PIQ19"/>
      <c r="PIR19"/>
      <c r="PIS19"/>
      <c r="PIT19"/>
      <c r="PIU19"/>
      <c r="PIV19"/>
      <c r="PIW19"/>
      <c r="PIX19"/>
      <c r="PIY19"/>
      <c r="PIZ19"/>
      <c r="PJA19"/>
      <c r="PJB19"/>
      <c r="PJC19"/>
      <c r="PJD19"/>
      <c r="PJE19"/>
      <c r="PJF19"/>
      <c r="PJG19"/>
      <c r="PJH19"/>
      <c r="PJI19"/>
      <c r="PJJ19"/>
      <c r="PJK19"/>
      <c r="PJL19"/>
      <c r="PJM19"/>
      <c r="PJN19"/>
      <c r="PJO19"/>
      <c r="PJP19"/>
      <c r="PJQ19"/>
      <c r="PJR19"/>
      <c r="PJS19"/>
      <c r="PJT19"/>
      <c r="PJU19"/>
      <c r="PJV19"/>
      <c r="PJW19"/>
      <c r="PJX19"/>
      <c r="PJY19"/>
      <c r="PJZ19"/>
      <c r="PKA19"/>
      <c r="PKB19"/>
      <c r="PKC19"/>
      <c r="PKD19"/>
      <c r="PKE19"/>
      <c r="PKF19"/>
      <c r="PKG19"/>
      <c r="PKH19"/>
      <c r="PKI19"/>
      <c r="PKJ19"/>
      <c r="PKK19"/>
      <c r="PKL19"/>
      <c r="PKM19"/>
      <c r="PKN19"/>
      <c r="PKO19"/>
      <c r="PKP19"/>
      <c r="PKQ19"/>
      <c r="PKR19"/>
      <c r="PKS19"/>
      <c r="PKT19"/>
      <c r="PKU19"/>
      <c r="PKV19"/>
      <c r="PKW19"/>
      <c r="PKX19"/>
      <c r="PKY19"/>
      <c r="PKZ19"/>
      <c r="PLA19"/>
      <c r="PLB19"/>
      <c r="PLC19"/>
      <c r="PLD19"/>
      <c r="PLE19"/>
      <c r="PLF19"/>
      <c r="PLG19"/>
      <c r="PLH19"/>
      <c r="PLI19"/>
      <c r="PLJ19"/>
      <c r="PLK19"/>
      <c r="PLL19"/>
      <c r="PLM19"/>
      <c r="PLN19"/>
      <c r="PLO19"/>
      <c r="PLP19"/>
      <c r="PLQ19"/>
      <c r="PLR19"/>
      <c r="PLS19"/>
      <c r="PLT19"/>
      <c r="PLU19"/>
      <c r="PLV19"/>
      <c r="PLW19"/>
      <c r="PLX19"/>
      <c r="PLY19"/>
      <c r="PLZ19"/>
      <c r="PMA19"/>
      <c r="PMB19"/>
      <c r="PMC19"/>
      <c r="PMD19"/>
      <c r="PME19"/>
      <c r="PMF19"/>
      <c r="PMG19"/>
      <c r="PMH19"/>
      <c r="PMI19"/>
      <c r="PMJ19"/>
      <c r="PMK19"/>
      <c r="PML19"/>
      <c r="PMM19"/>
      <c r="PMN19"/>
      <c r="PMO19"/>
      <c r="PMP19"/>
      <c r="PMQ19"/>
      <c r="PMR19"/>
      <c r="PMS19"/>
      <c r="PMT19"/>
      <c r="PMU19"/>
      <c r="PMV19"/>
      <c r="PMW19"/>
      <c r="PMX19"/>
      <c r="PMY19"/>
      <c r="PMZ19"/>
      <c r="PNA19"/>
      <c r="PNB19"/>
      <c r="PNC19"/>
      <c r="PND19"/>
      <c r="PNE19"/>
      <c r="PNF19"/>
      <c r="PNG19"/>
      <c r="PNH19"/>
      <c r="PNI19"/>
      <c r="PNJ19"/>
      <c r="PNK19"/>
      <c r="PNL19"/>
      <c r="PNM19"/>
      <c r="PNN19"/>
      <c r="PNO19"/>
      <c r="PNP19"/>
      <c r="PNQ19"/>
      <c r="PNR19"/>
      <c r="PNS19"/>
      <c r="PNT19"/>
      <c r="PNU19"/>
      <c r="PNV19"/>
      <c r="PNW19"/>
      <c r="PNX19"/>
      <c r="PNY19"/>
      <c r="PNZ19"/>
      <c r="POA19"/>
      <c r="POB19"/>
      <c r="POC19"/>
      <c r="POD19"/>
      <c r="POE19"/>
      <c r="POF19"/>
      <c r="POG19"/>
      <c r="POH19"/>
      <c r="POI19"/>
      <c r="POJ19"/>
      <c r="POK19"/>
      <c r="POL19"/>
      <c r="POM19"/>
      <c r="PON19"/>
      <c r="POO19"/>
      <c r="POP19"/>
      <c r="POQ19"/>
      <c r="POR19"/>
      <c r="POS19"/>
      <c r="POT19"/>
      <c r="POU19"/>
      <c r="POV19"/>
      <c r="POW19"/>
      <c r="POX19"/>
      <c r="POY19"/>
      <c r="POZ19"/>
      <c r="PPA19"/>
      <c r="PPB19"/>
      <c r="PPC19"/>
      <c r="PPD19"/>
      <c r="PPE19"/>
      <c r="PPF19"/>
      <c r="PPG19"/>
      <c r="PPH19"/>
      <c r="PPI19"/>
      <c r="PPJ19"/>
      <c r="PPK19"/>
      <c r="PPL19"/>
      <c r="PPM19"/>
      <c r="PPN19"/>
      <c r="PPO19"/>
      <c r="PPP19"/>
      <c r="PPQ19"/>
      <c r="PPR19"/>
      <c r="PPS19"/>
      <c r="PPT19"/>
      <c r="PPU19"/>
      <c r="PPV19"/>
      <c r="PPW19"/>
      <c r="PPX19"/>
      <c r="PPY19"/>
      <c r="PPZ19"/>
      <c r="PQA19"/>
      <c r="PQB19"/>
      <c r="PQC19"/>
      <c r="PQD19"/>
      <c r="PQE19"/>
      <c r="PQF19"/>
      <c r="PQG19"/>
      <c r="PQH19"/>
      <c r="PQI19"/>
      <c r="PQJ19"/>
      <c r="PQK19"/>
      <c r="PQL19"/>
      <c r="PQM19"/>
      <c r="PQN19"/>
      <c r="PQO19"/>
      <c r="PQP19"/>
      <c r="PQQ19"/>
      <c r="PQR19"/>
      <c r="PQS19"/>
      <c r="PQT19"/>
      <c r="PQU19"/>
      <c r="PQV19"/>
      <c r="PQW19"/>
      <c r="PQX19"/>
      <c r="PQY19"/>
      <c r="PQZ19"/>
      <c r="PRA19"/>
      <c r="PRB19"/>
      <c r="PRC19"/>
      <c r="PRD19"/>
      <c r="PRE19"/>
      <c r="PRF19"/>
      <c r="PRG19"/>
      <c r="PRH19"/>
      <c r="PRI19"/>
      <c r="PRJ19"/>
      <c r="PRK19"/>
      <c r="PRL19"/>
      <c r="PRM19"/>
      <c r="PRN19"/>
      <c r="PRO19"/>
      <c r="PRP19"/>
      <c r="PRQ19"/>
      <c r="PRR19"/>
      <c r="PRS19"/>
      <c r="PRT19"/>
      <c r="PRU19"/>
      <c r="PRV19"/>
      <c r="PRW19"/>
      <c r="PRX19"/>
      <c r="PRY19"/>
      <c r="PRZ19"/>
      <c r="PSA19"/>
      <c r="PSB19"/>
      <c r="PSC19"/>
      <c r="PSD19"/>
      <c r="PSE19"/>
      <c r="PSF19"/>
      <c r="PSG19"/>
      <c r="PSH19"/>
      <c r="PSI19"/>
      <c r="PSJ19"/>
      <c r="PSK19"/>
      <c r="PSL19"/>
      <c r="PSM19"/>
      <c r="PSN19"/>
      <c r="PSO19"/>
      <c r="PSP19"/>
      <c r="PSQ19"/>
      <c r="PSR19"/>
      <c r="PSS19"/>
      <c r="PST19"/>
      <c r="PSU19"/>
      <c r="PSV19"/>
      <c r="PSW19"/>
      <c r="PSX19"/>
      <c r="PSY19"/>
      <c r="PSZ19"/>
      <c r="PTA19"/>
      <c r="PTB19"/>
      <c r="PTC19"/>
      <c r="PTD19"/>
      <c r="PTE19"/>
      <c r="PTF19"/>
      <c r="PTG19"/>
      <c r="PTH19"/>
      <c r="PTI19"/>
      <c r="PTJ19"/>
      <c r="PTK19"/>
      <c r="PTL19"/>
      <c r="PTM19"/>
      <c r="PTN19"/>
      <c r="PTO19"/>
      <c r="PTP19"/>
      <c r="PTQ19"/>
      <c r="PTR19"/>
      <c r="PTS19"/>
      <c r="PTT19"/>
      <c r="PTU19"/>
      <c r="PTV19"/>
      <c r="PTW19"/>
      <c r="PTX19"/>
      <c r="PTY19"/>
      <c r="PTZ19"/>
      <c r="PUA19"/>
      <c r="PUB19"/>
      <c r="PUC19"/>
      <c r="PUD19"/>
      <c r="PUE19"/>
      <c r="PUF19"/>
      <c r="PUG19"/>
      <c r="PUH19"/>
      <c r="PUI19"/>
      <c r="PUJ19"/>
      <c r="PUK19"/>
      <c r="PUL19"/>
      <c r="PUM19"/>
      <c r="PUN19"/>
      <c r="PUO19"/>
      <c r="PUP19"/>
      <c r="PUQ19"/>
      <c r="PUR19"/>
      <c r="PUS19"/>
      <c r="PUT19"/>
      <c r="PUU19"/>
      <c r="PUV19"/>
      <c r="PUW19"/>
      <c r="PUX19"/>
      <c r="PUY19"/>
      <c r="PUZ19"/>
      <c r="PVA19"/>
      <c r="PVB19"/>
      <c r="PVC19"/>
      <c r="PVD19"/>
      <c r="PVE19"/>
      <c r="PVF19"/>
      <c r="PVG19"/>
      <c r="PVH19"/>
      <c r="PVI19"/>
      <c r="PVJ19"/>
      <c r="PVK19"/>
      <c r="PVL19"/>
      <c r="PVM19"/>
      <c r="PVN19"/>
      <c r="PVO19"/>
      <c r="PVP19"/>
      <c r="PVQ19"/>
      <c r="PVR19"/>
      <c r="PVS19"/>
      <c r="PVT19"/>
      <c r="PVU19"/>
      <c r="PVV19"/>
      <c r="PVW19"/>
      <c r="PVX19"/>
      <c r="PVY19"/>
      <c r="PVZ19"/>
      <c r="PWA19"/>
      <c r="PWB19"/>
      <c r="PWC19"/>
      <c r="PWD19"/>
      <c r="PWE19"/>
      <c r="PWF19"/>
      <c r="PWG19"/>
      <c r="PWH19"/>
      <c r="PWI19"/>
      <c r="PWJ19"/>
      <c r="PWK19"/>
      <c r="PWL19"/>
      <c r="PWM19"/>
      <c r="PWN19"/>
      <c r="PWO19"/>
      <c r="PWP19"/>
      <c r="PWQ19"/>
      <c r="PWR19"/>
      <c r="PWS19"/>
      <c r="PWT19"/>
      <c r="PWU19"/>
      <c r="PWV19"/>
      <c r="PWW19"/>
      <c r="PWX19"/>
      <c r="PWY19"/>
      <c r="PWZ19"/>
      <c r="PXA19"/>
      <c r="PXB19"/>
      <c r="PXC19"/>
      <c r="PXD19"/>
      <c r="PXE19"/>
      <c r="PXF19"/>
      <c r="PXG19"/>
      <c r="PXH19"/>
      <c r="PXI19"/>
      <c r="PXJ19"/>
      <c r="PXK19"/>
      <c r="PXL19"/>
      <c r="PXM19"/>
      <c r="PXN19"/>
      <c r="PXO19"/>
      <c r="PXP19"/>
      <c r="PXQ19"/>
      <c r="PXR19"/>
      <c r="PXS19"/>
      <c r="PXT19"/>
      <c r="PXU19"/>
      <c r="PXV19"/>
      <c r="PXW19"/>
      <c r="PXX19"/>
      <c r="PXY19"/>
      <c r="PXZ19"/>
      <c r="PYA19"/>
      <c r="PYB19"/>
      <c r="PYC19"/>
      <c r="PYD19"/>
      <c r="PYE19"/>
      <c r="PYF19"/>
      <c r="PYG19"/>
      <c r="PYH19"/>
      <c r="PYI19"/>
      <c r="PYJ19"/>
      <c r="PYK19"/>
      <c r="PYL19"/>
      <c r="PYM19"/>
      <c r="PYN19"/>
      <c r="PYO19"/>
      <c r="PYP19"/>
      <c r="PYQ19"/>
      <c r="PYR19"/>
      <c r="PYS19"/>
      <c r="PYT19"/>
      <c r="PYU19"/>
      <c r="PYV19"/>
      <c r="PYW19"/>
      <c r="PYX19"/>
      <c r="PYY19"/>
      <c r="PYZ19"/>
      <c r="PZA19"/>
      <c r="PZB19"/>
      <c r="PZC19"/>
      <c r="PZD19"/>
      <c r="PZE19"/>
      <c r="PZF19"/>
      <c r="PZG19"/>
      <c r="PZH19"/>
      <c r="PZI19"/>
      <c r="PZJ19"/>
      <c r="PZK19"/>
      <c r="PZL19"/>
      <c r="PZM19"/>
      <c r="PZN19"/>
      <c r="PZO19"/>
      <c r="PZP19"/>
      <c r="PZQ19"/>
      <c r="PZR19"/>
      <c r="PZS19"/>
      <c r="PZT19"/>
      <c r="PZU19"/>
      <c r="PZV19"/>
      <c r="PZW19"/>
      <c r="PZX19"/>
      <c r="PZY19"/>
      <c r="PZZ19"/>
      <c r="QAA19"/>
      <c r="QAB19"/>
      <c r="QAC19"/>
      <c r="QAD19"/>
      <c r="QAE19"/>
      <c r="QAF19"/>
      <c r="QAG19"/>
      <c r="QAH19"/>
      <c r="QAI19"/>
      <c r="QAJ19"/>
      <c r="QAK19"/>
      <c r="QAL19"/>
      <c r="QAM19"/>
      <c r="QAN19"/>
      <c r="QAO19"/>
      <c r="QAP19"/>
      <c r="QAQ19"/>
      <c r="QAR19"/>
      <c r="QAS19"/>
      <c r="QAT19"/>
      <c r="QAU19"/>
      <c r="QAV19"/>
      <c r="QAW19"/>
      <c r="QAX19"/>
      <c r="QAY19"/>
      <c r="QAZ19"/>
      <c r="QBA19"/>
      <c r="QBB19"/>
      <c r="QBC19"/>
      <c r="QBD19"/>
      <c r="QBE19"/>
      <c r="QBF19"/>
      <c r="QBG19"/>
      <c r="QBH19"/>
      <c r="QBI19"/>
      <c r="QBJ19"/>
      <c r="QBK19"/>
      <c r="QBL19"/>
      <c r="QBM19"/>
      <c r="QBN19"/>
      <c r="QBO19"/>
      <c r="QBP19"/>
      <c r="QBQ19"/>
      <c r="QBR19"/>
      <c r="QBS19"/>
      <c r="QBT19"/>
      <c r="QBU19"/>
      <c r="QBV19"/>
      <c r="QBW19"/>
      <c r="QBX19"/>
      <c r="QBY19"/>
      <c r="QBZ19"/>
      <c r="QCA19"/>
      <c r="QCB19"/>
      <c r="QCC19"/>
      <c r="QCD19"/>
      <c r="QCE19"/>
      <c r="QCF19"/>
      <c r="QCG19"/>
      <c r="QCH19"/>
      <c r="QCI19"/>
      <c r="QCJ19"/>
      <c r="QCK19"/>
      <c r="QCL19"/>
      <c r="QCM19"/>
      <c r="QCN19"/>
      <c r="QCO19"/>
      <c r="QCP19"/>
      <c r="QCQ19"/>
      <c r="QCR19"/>
      <c r="QCS19"/>
      <c r="QCT19"/>
      <c r="QCU19"/>
      <c r="QCV19"/>
      <c r="QCW19"/>
      <c r="QCX19"/>
      <c r="QCY19"/>
      <c r="QCZ19"/>
      <c r="QDA19"/>
      <c r="QDB19"/>
      <c r="QDC19"/>
      <c r="QDD19"/>
      <c r="QDE19"/>
      <c r="QDF19"/>
      <c r="QDG19"/>
      <c r="QDH19"/>
      <c r="QDI19"/>
      <c r="QDJ19"/>
      <c r="QDK19"/>
      <c r="QDL19"/>
      <c r="QDM19"/>
      <c r="QDN19"/>
      <c r="QDO19"/>
      <c r="QDP19"/>
      <c r="QDQ19"/>
      <c r="QDR19"/>
      <c r="QDS19"/>
      <c r="QDT19"/>
      <c r="QDU19"/>
      <c r="QDV19"/>
      <c r="QDW19"/>
      <c r="QDX19"/>
      <c r="QDY19"/>
      <c r="QDZ19"/>
      <c r="QEA19"/>
      <c r="QEB19"/>
      <c r="QEC19"/>
      <c r="QED19"/>
      <c r="QEE19"/>
      <c r="QEF19"/>
      <c r="QEG19"/>
      <c r="QEH19"/>
      <c r="QEI19"/>
      <c r="QEJ19"/>
      <c r="QEK19"/>
      <c r="QEL19"/>
      <c r="QEM19"/>
      <c r="QEN19"/>
      <c r="QEO19"/>
      <c r="QEP19"/>
      <c r="QEQ19"/>
      <c r="QER19"/>
      <c r="QES19"/>
      <c r="QET19"/>
      <c r="QEU19"/>
      <c r="QEV19"/>
      <c r="QEW19"/>
      <c r="QEX19"/>
      <c r="QEY19"/>
      <c r="QEZ19"/>
      <c r="QFA19"/>
      <c r="QFB19"/>
      <c r="QFC19"/>
      <c r="QFD19"/>
      <c r="QFE19"/>
      <c r="QFF19"/>
      <c r="QFG19"/>
      <c r="QFH19"/>
      <c r="QFI19"/>
      <c r="QFJ19"/>
      <c r="QFK19"/>
      <c r="QFL19"/>
      <c r="QFM19"/>
      <c r="QFN19"/>
      <c r="QFO19"/>
      <c r="QFP19"/>
      <c r="QFQ19"/>
      <c r="QFR19"/>
      <c r="QFS19"/>
      <c r="QFT19"/>
      <c r="QFU19"/>
      <c r="QFV19"/>
      <c r="QFW19"/>
      <c r="QFX19"/>
      <c r="QFY19"/>
      <c r="QFZ19"/>
      <c r="QGA19"/>
      <c r="QGB19"/>
      <c r="QGC19"/>
      <c r="QGD19"/>
      <c r="QGE19"/>
      <c r="QGF19"/>
      <c r="QGG19"/>
      <c r="QGH19"/>
      <c r="QGI19"/>
      <c r="QGJ19"/>
      <c r="QGK19"/>
      <c r="QGL19"/>
      <c r="QGM19"/>
      <c r="QGN19"/>
      <c r="QGO19"/>
      <c r="QGP19"/>
      <c r="QGQ19"/>
      <c r="QGR19"/>
      <c r="QGS19"/>
      <c r="QGT19"/>
      <c r="QGU19"/>
      <c r="QGV19"/>
      <c r="QGW19"/>
      <c r="QGX19"/>
      <c r="QGY19"/>
      <c r="QGZ19"/>
      <c r="QHA19"/>
      <c r="QHB19"/>
      <c r="QHC19"/>
      <c r="QHD19"/>
      <c r="QHE19"/>
      <c r="QHF19"/>
      <c r="QHG19"/>
      <c r="QHH19"/>
      <c r="QHI19"/>
      <c r="QHJ19"/>
      <c r="QHK19"/>
      <c r="QHL19"/>
      <c r="QHM19"/>
      <c r="QHN19"/>
      <c r="QHO19"/>
      <c r="QHP19"/>
      <c r="QHQ19"/>
      <c r="QHR19"/>
      <c r="QHS19"/>
      <c r="QHT19"/>
      <c r="QHU19"/>
      <c r="QHV19"/>
      <c r="QHW19"/>
      <c r="QHX19"/>
      <c r="QHY19"/>
      <c r="QHZ19"/>
      <c r="QIA19"/>
      <c r="QIB19"/>
      <c r="QIC19"/>
      <c r="QID19"/>
      <c r="QIE19"/>
      <c r="QIF19"/>
      <c r="QIG19"/>
      <c r="QIH19"/>
      <c r="QII19"/>
      <c r="QIJ19"/>
      <c r="QIK19"/>
      <c r="QIL19"/>
      <c r="QIM19"/>
      <c r="QIN19"/>
      <c r="QIO19"/>
      <c r="QIP19"/>
      <c r="QIQ19"/>
      <c r="QIR19"/>
      <c r="QIS19"/>
      <c r="QIT19"/>
      <c r="QIU19"/>
      <c r="QIV19"/>
      <c r="QIW19"/>
      <c r="QIX19"/>
      <c r="QIY19"/>
      <c r="QIZ19"/>
      <c r="QJA19"/>
      <c r="QJB19"/>
      <c r="QJC19"/>
      <c r="QJD19"/>
      <c r="QJE19"/>
      <c r="QJF19"/>
      <c r="QJG19"/>
      <c r="QJH19"/>
      <c r="QJI19"/>
      <c r="QJJ19"/>
      <c r="QJK19"/>
      <c r="QJL19"/>
      <c r="QJM19"/>
      <c r="QJN19"/>
      <c r="QJO19"/>
      <c r="QJP19"/>
      <c r="QJQ19"/>
      <c r="QJR19"/>
      <c r="QJS19"/>
      <c r="QJT19"/>
      <c r="QJU19"/>
      <c r="QJV19"/>
      <c r="QJW19"/>
      <c r="QJX19"/>
      <c r="QJY19"/>
      <c r="QJZ19"/>
      <c r="QKA19"/>
      <c r="QKB19"/>
      <c r="QKC19"/>
      <c r="QKD19"/>
      <c r="QKE19"/>
      <c r="QKF19"/>
      <c r="QKG19"/>
      <c r="QKH19"/>
      <c r="QKI19"/>
      <c r="QKJ19"/>
      <c r="QKK19"/>
      <c r="QKL19"/>
      <c r="QKM19"/>
      <c r="QKN19"/>
      <c r="QKO19"/>
      <c r="QKP19"/>
      <c r="QKQ19"/>
      <c r="QKR19"/>
      <c r="QKS19"/>
      <c r="QKT19"/>
      <c r="QKU19"/>
      <c r="QKV19"/>
      <c r="QKW19"/>
      <c r="QKX19"/>
      <c r="QKY19"/>
      <c r="QKZ19"/>
      <c r="QLA19"/>
      <c r="QLB19"/>
      <c r="QLC19"/>
      <c r="QLD19"/>
      <c r="QLE19"/>
      <c r="QLF19"/>
      <c r="QLG19"/>
      <c r="QLH19"/>
      <c r="QLI19"/>
      <c r="QLJ19"/>
      <c r="QLK19"/>
      <c r="QLL19"/>
      <c r="QLM19"/>
      <c r="QLN19"/>
      <c r="QLO19"/>
      <c r="QLP19"/>
      <c r="QLQ19"/>
      <c r="QLR19"/>
      <c r="QLS19"/>
      <c r="QLT19"/>
      <c r="QLU19"/>
      <c r="QLV19"/>
      <c r="QLW19"/>
      <c r="QLX19"/>
      <c r="QLY19"/>
      <c r="QLZ19"/>
      <c r="QMA19"/>
      <c r="QMB19"/>
      <c r="QMC19"/>
      <c r="QMD19"/>
      <c r="QME19"/>
      <c r="QMF19"/>
      <c r="QMG19"/>
      <c r="QMH19"/>
      <c r="QMI19"/>
      <c r="QMJ19"/>
      <c r="QMK19"/>
      <c r="QML19"/>
      <c r="QMM19"/>
      <c r="QMN19"/>
      <c r="QMO19"/>
      <c r="QMP19"/>
      <c r="QMQ19"/>
      <c r="QMR19"/>
      <c r="QMS19"/>
      <c r="QMT19"/>
      <c r="QMU19"/>
      <c r="QMV19"/>
      <c r="QMW19"/>
      <c r="QMX19"/>
      <c r="QMY19"/>
      <c r="QMZ19"/>
      <c r="QNA19"/>
      <c r="QNB19"/>
      <c r="QNC19"/>
      <c r="QND19"/>
      <c r="QNE19"/>
      <c r="QNF19"/>
      <c r="QNG19"/>
      <c r="QNH19"/>
      <c r="QNI19"/>
      <c r="QNJ19"/>
      <c r="QNK19"/>
      <c r="QNL19"/>
      <c r="QNM19"/>
      <c r="QNN19"/>
      <c r="QNO19"/>
      <c r="QNP19"/>
      <c r="QNQ19"/>
      <c r="QNR19"/>
      <c r="QNS19"/>
      <c r="QNT19"/>
      <c r="QNU19"/>
      <c r="QNV19"/>
      <c r="QNW19"/>
      <c r="QNX19"/>
      <c r="QNY19"/>
      <c r="QNZ19"/>
      <c r="QOA19"/>
      <c r="QOB19"/>
      <c r="QOC19"/>
      <c r="QOD19"/>
      <c r="QOE19"/>
      <c r="QOF19"/>
      <c r="QOG19"/>
      <c r="QOH19"/>
      <c r="QOI19"/>
      <c r="QOJ19"/>
      <c r="QOK19"/>
      <c r="QOL19"/>
      <c r="QOM19"/>
      <c r="QON19"/>
      <c r="QOO19"/>
      <c r="QOP19"/>
      <c r="QOQ19"/>
      <c r="QOR19"/>
      <c r="QOS19"/>
      <c r="QOT19"/>
      <c r="QOU19"/>
      <c r="QOV19"/>
      <c r="QOW19"/>
      <c r="QOX19"/>
      <c r="QOY19"/>
      <c r="QOZ19"/>
      <c r="QPA19"/>
      <c r="QPB19"/>
      <c r="QPC19"/>
      <c r="QPD19"/>
      <c r="QPE19"/>
      <c r="QPF19"/>
      <c r="QPG19"/>
      <c r="QPH19"/>
      <c r="QPI19"/>
      <c r="QPJ19"/>
      <c r="QPK19"/>
      <c r="QPL19"/>
      <c r="QPM19"/>
      <c r="QPN19"/>
      <c r="QPO19"/>
      <c r="QPP19"/>
      <c r="QPQ19"/>
      <c r="QPR19"/>
      <c r="QPS19"/>
      <c r="QPT19"/>
      <c r="QPU19"/>
      <c r="QPV19"/>
      <c r="QPW19"/>
      <c r="QPX19"/>
      <c r="QPY19"/>
      <c r="QPZ19"/>
      <c r="QQA19"/>
      <c r="QQB19"/>
      <c r="QQC19"/>
      <c r="QQD19"/>
      <c r="QQE19"/>
      <c r="QQF19"/>
      <c r="QQG19"/>
      <c r="QQH19"/>
      <c r="QQI19"/>
      <c r="QQJ19"/>
      <c r="QQK19"/>
      <c r="QQL19"/>
      <c r="QQM19"/>
      <c r="QQN19"/>
      <c r="QQO19"/>
      <c r="QQP19"/>
      <c r="QQQ19"/>
      <c r="QQR19"/>
      <c r="QQS19"/>
      <c r="QQT19"/>
      <c r="QQU19"/>
      <c r="QQV19"/>
      <c r="QQW19"/>
      <c r="QQX19"/>
      <c r="QQY19"/>
      <c r="QQZ19"/>
      <c r="QRA19"/>
      <c r="QRB19"/>
      <c r="QRC19"/>
      <c r="QRD19"/>
      <c r="QRE19"/>
      <c r="QRF19"/>
      <c r="QRG19"/>
      <c r="QRH19"/>
      <c r="QRI19"/>
      <c r="QRJ19"/>
      <c r="QRK19"/>
      <c r="QRL19"/>
      <c r="QRM19"/>
      <c r="QRN19"/>
      <c r="QRO19"/>
      <c r="QRP19"/>
      <c r="QRQ19"/>
      <c r="QRR19"/>
      <c r="QRS19"/>
      <c r="QRT19"/>
      <c r="QRU19"/>
      <c r="QRV19"/>
      <c r="QRW19"/>
      <c r="QRX19"/>
      <c r="QRY19"/>
      <c r="QRZ19"/>
      <c r="QSA19"/>
      <c r="QSB19"/>
      <c r="QSC19"/>
      <c r="QSD19"/>
      <c r="QSE19"/>
      <c r="QSF19"/>
      <c r="QSG19"/>
      <c r="QSH19"/>
      <c r="QSI19"/>
      <c r="QSJ19"/>
      <c r="QSK19"/>
      <c r="QSL19"/>
      <c r="QSM19"/>
      <c r="QSN19"/>
      <c r="QSO19"/>
      <c r="QSP19"/>
      <c r="QSQ19"/>
      <c r="QSR19"/>
      <c r="QSS19"/>
      <c r="QST19"/>
      <c r="QSU19"/>
      <c r="QSV19"/>
      <c r="QSW19"/>
      <c r="QSX19"/>
      <c r="QSY19"/>
      <c r="QSZ19"/>
      <c r="QTA19"/>
      <c r="QTB19"/>
      <c r="QTC19"/>
      <c r="QTD19"/>
      <c r="QTE19"/>
      <c r="QTF19"/>
      <c r="QTG19"/>
      <c r="QTH19"/>
      <c r="QTI19"/>
      <c r="QTJ19"/>
      <c r="QTK19"/>
      <c r="QTL19"/>
      <c r="QTM19"/>
      <c r="QTN19"/>
      <c r="QTO19"/>
      <c r="QTP19"/>
      <c r="QTQ19"/>
      <c r="QTR19"/>
      <c r="QTS19"/>
      <c r="QTT19"/>
      <c r="QTU19"/>
      <c r="QTV19"/>
      <c r="QTW19"/>
      <c r="QTX19"/>
      <c r="QTY19"/>
      <c r="QTZ19"/>
      <c r="QUA19"/>
      <c r="QUB19"/>
      <c r="QUC19"/>
      <c r="QUD19"/>
      <c r="QUE19"/>
      <c r="QUF19"/>
      <c r="QUG19"/>
      <c r="QUH19"/>
      <c r="QUI19"/>
      <c r="QUJ19"/>
      <c r="QUK19"/>
      <c r="QUL19"/>
      <c r="QUM19"/>
      <c r="QUN19"/>
      <c r="QUO19"/>
      <c r="QUP19"/>
      <c r="QUQ19"/>
      <c r="QUR19"/>
      <c r="QUS19"/>
      <c r="QUT19"/>
      <c r="QUU19"/>
      <c r="QUV19"/>
      <c r="QUW19"/>
      <c r="QUX19"/>
      <c r="QUY19"/>
      <c r="QUZ19"/>
      <c r="QVA19"/>
      <c r="QVB19"/>
      <c r="QVC19"/>
      <c r="QVD19"/>
      <c r="QVE19"/>
      <c r="QVF19"/>
      <c r="QVG19"/>
      <c r="QVH19"/>
      <c r="QVI19"/>
      <c r="QVJ19"/>
      <c r="QVK19"/>
      <c r="QVL19"/>
      <c r="QVM19"/>
      <c r="QVN19"/>
      <c r="QVO19"/>
      <c r="QVP19"/>
      <c r="QVQ19"/>
      <c r="QVR19"/>
      <c r="QVS19"/>
      <c r="QVT19"/>
      <c r="QVU19"/>
      <c r="QVV19"/>
      <c r="QVW19"/>
      <c r="QVX19"/>
      <c r="QVY19"/>
      <c r="QVZ19"/>
      <c r="QWA19"/>
      <c r="QWB19"/>
      <c r="QWC19"/>
      <c r="QWD19"/>
      <c r="QWE19"/>
      <c r="QWF19"/>
      <c r="QWG19"/>
      <c r="QWH19"/>
      <c r="QWI19"/>
      <c r="QWJ19"/>
      <c r="QWK19"/>
      <c r="QWL19"/>
      <c r="QWM19"/>
      <c r="QWN19"/>
      <c r="QWO19"/>
      <c r="QWP19"/>
      <c r="QWQ19"/>
      <c r="QWR19"/>
      <c r="QWS19"/>
      <c r="QWT19"/>
      <c r="QWU19"/>
      <c r="QWV19"/>
      <c r="QWW19"/>
      <c r="QWX19"/>
      <c r="QWY19"/>
      <c r="QWZ19"/>
      <c r="QXA19"/>
      <c r="QXB19"/>
      <c r="QXC19"/>
      <c r="QXD19"/>
      <c r="QXE19"/>
      <c r="QXF19"/>
      <c r="QXG19"/>
      <c r="QXH19"/>
      <c r="QXI19"/>
      <c r="QXJ19"/>
      <c r="QXK19"/>
      <c r="QXL19"/>
      <c r="QXM19"/>
      <c r="QXN19"/>
      <c r="QXO19"/>
      <c r="QXP19"/>
      <c r="QXQ19"/>
      <c r="QXR19"/>
      <c r="QXS19"/>
      <c r="QXT19"/>
      <c r="QXU19"/>
      <c r="QXV19"/>
      <c r="QXW19"/>
      <c r="QXX19"/>
      <c r="QXY19"/>
      <c r="QXZ19"/>
      <c r="QYA19"/>
      <c r="QYB19"/>
      <c r="QYC19"/>
      <c r="QYD19"/>
      <c r="QYE19"/>
      <c r="QYF19"/>
      <c r="QYG19"/>
      <c r="QYH19"/>
      <c r="QYI19"/>
      <c r="QYJ19"/>
      <c r="QYK19"/>
      <c r="QYL19"/>
      <c r="QYM19"/>
      <c r="QYN19"/>
      <c r="QYO19"/>
      <c r="QYP19"/>
      <c r="QYQ19"/>
      <c r="QYR19"/>
      <c r="QYS19"/>
      <c r="QYT19"/>
      <c r="QYU19"/>
      <c r="QYV19"/>
      <c r="QYW19"/>
      <c r="QYX19"/>
      <c r="QYY19"/>
      <c r="QYZ19"/>
      <c r="QZA19"/>
      <c r="QZB19"/>
      <c r="QZC19"/>
      <c r="QZD19"/>
      <c r="QZE19"/>
      <c r="QZF19"/>
      <c r="QZG19"/>
      <c r="QZH19"/>
      <c r="QZI19"/>
      <c r="QZJ19"/>
      <c r="QZK19"/>
      <c r="QZL19"/>
      <c r="QZM19"/>
      <c r="QZN19"/>
      <c r="QZO19"/>
      <c r="QZP19"/>
      <c r="QZQ19"/>
      <c r="QZR19"/>
      <c r="QZS19"/>
      <c r="QZT19"/>
      <c r="QZU19"/>
      <c r="QZV19"/>
      <c r="QZW19"/>
      <c r="QZX19"/>
      <c r="QZY19"/>
      <c r="QZZ19"/>
      <c r="RAA19"/>
      <c r="RAB19"/>
      <c r="RAC19"/>
      <c r="RAD19"/>
      <c r="RAE19"/>
      <c r="RAF19"/>
      <c r="RAG19"/>
      <c r="RAH19"/>
      <c r="RAI19"/>
      <c r="RAJ19"/>
      <c r="RAK19"/>
      <c r="RAL19"/>
      <c r="RAM19"/>
      <c r="RAN19"/>
      <c r="RAO19"/>
      <c r="RAP19"/>
      <c r="RAQ19"/>
      <c r="RAR19"/>
      <c r="RAS19"/>
      <c r="RAT19"/>
      <c r="RAU19"/>
      <c r="RAV19"/>
      <c r="RAW19"/>
      <c r="RAX19"/>
      <c r="RAY19"/>
      <c r="RAZ19"/>
      <c r="RBA19"/>
      <c r="RBB19"/>
      <c r="RBC19"/>
      <c r="RBD19"/>
      <c r="RBE19"/>
      <c r="RBF19"/>
      <c r="RBG19"/>
      <c r="RBH19"/>
      <c r="RBI19"/>
      <c r="RBJ19"/>
      <c r="RBK19"/>
      <c r="RBL19"/>
      <c r="RBM19"/>
      <c r="RBN19"/>
      <c r="RBO19"/>
      <c r="RBP19"/>
      <c r="RBQ19"/>
      <c r="RBR19"/>
      <c r="RBS19"/>
      <c r="RBT19"/>
      <c r="RBU19"/>
      <c r="RBV19"/>
      <c r="RBW19"/>
      <c r="RBX19"/>
      <c r="RBY19"/>
      <c r="RBZ19"/>
      <c r="RCA19"/>
      <c r="RCB19"/>
      <c r="RCC19"/>
      <c r="RCD19"/>
      <c r="RCE19"/>
      <c r="RCF19"/>
      <c r="RCG19"/>
      <c r="RCH19"/>
      <c r="RCI19"/>
      <c r="RCJ19"/>
      <c r="RCK19"/>
      <c r="RCL19"/>
      <c r="RCM19"/>
      <c r="RCN19"/>
      <c r="RCO19"/>
      <c r="RCP19"/>
      <c r="RCQ19"/>
      <c r="RCR19"/>
      <c r="RCS19"/>
      <c r="RCT19"/>
      <c r="RCU19"/>
      <c r="RCV19"/>
      <c r="RCW19"/>
      <c r="RCX19"/>
      <c r="RCY19"/>
      <c r="RCZ19"/>
      <c r="RDA19"/>
      <c r="RDB19"/>
      <c r="RDC19"/>
      <c r="RDD19"/>
      <c r="RDE19"/>
      <c r="RDF19"/>
      <c r="RDG19"/>
      <c r="RDH19"/>
      <c r="RDI19"/>
      <c r="RDJ19"/>
      <c r="RDK19"/>
      <c r="RDL19"/>
      <c r="RDM19"/>
      <c r="RDN19"/>
      <c r="RDO19"/>
      <c r="RDP19"/>
      <c r="RDQ19"/>
      <c r="RDR19"/>
      <c r="RDS19"/>
      <c r="RDT19"/>
      <c r="RDU19"/>
      <c r="RDV19"/>
      <c r="RDW19"/>
      <c r="RDX19"/>
      <c r="RDY19"/>
      <c r="RDZ19"/>
      <c r="REA19"/>
      <c r="REB19"/>
      <c r="REC19"/>
      <c r="RED19"/>
      <c r="REE19"/>
      <c r="REF19"/>
      <c r="REG19"/>
      <c r="REH19"/>
      <c r="REI19"/>
      <c r="REJ19"/>
      <c r="REK19"/>
      <c r="REL19"/>
      <c r="REM19"/>
      <c r="REN19"/>
      <c r="REO19"/>
      <c r="REP19"/>
      <c r="REQ19"/>
      <c r="RER19"/>
      <c r="RES19"/>
      <c r="RET19"/>
      <c r="REU19"/>
      <c r="REV19"/>
      <c r="REW19"/>
      <c r="REX19"/>
      <c r="REY19"/>
      <c r="REZ19"/>
      <c r="RFA19"/>
      <c r="RFB19"/>
      <c r="RFC19"/>
      <c r="RFD19"/>
      <c r="RFE19"/>
      <c r="RFF19"/>
      <c r="RFG19"/>
      <c r="RFH19"/>
      <c r="RFI19"/>
      <c r="RFJ19"/>
      <c r="RFK19"/>
      <c r="RFL19"/>
      <c r="RFM19"/>
      <c r="RFN19"/>
      <c r="RFO19"/>
      <c r="RFP19"/>
      <c r="RFQ19"/>
      <c r="RFR19"/>
      <c r="RFS19"/>
      <c r="RFT19"/>
      <c r="RFU19"/>
      <c r="RFV19"/>
      <c r="RFW19"/>
      <c r="RFX19"/>
      <c r="RFY19"/>
      <c r="RFZ19"/>
      <c r="RGA19"/>
      <c r="RGB19"/>
      <c r="RGC19"/>
      <c r="RGD19"/>
      <c r="RGE19"/>
      <c r="RGF19"/>
      <c r="RGG19"/>
      <c r="RGH19"/>
      <c r="RGI19"/>
      <c r="RGJ19"/>
      <c r="RGK19"/>
      <c r="RGL19"/>
      <c r="RGM19"/>
      <c r="RGN19"/>
      <c r="RGO19"/>
      <c r="RGP19"/>
      <c r="RGQ19"/>
      <c r="RGR19"/>
      <c r="RGS19"/>
      <c r="RGT19"/>
      <c r="RGU19"/>
      <c r="RGV19"/>
      <c r="RGW19"/>
      <c r="RGX19"/>
      <c r="RGY19"/>
      <c r="RGZ19"/>
      <c r="RHA19"/>
      <c r="RHB19"/>
      <c r="RHC19"/>
      <c r="RHD19"/>
      <c r="RHE19"/>
      <c r="RHF19"/>
      <c r="RHG19"/>
      <c r="RHH19"/>
      <c r="RHI19"/>
      <c r="RHJ19"/>
      <c r="RHK19"/>
      <c r="RHL19"/>
      <c r="RHM19"/>
      <c r="RHN19"/>
      <c r="RHO19"/>
      <c r="RHP19"/>
      <c r="RHQ19"/>
      <c r="RHR19"/>
      <c r="RHS19"/>
      <c r="RHT19"/>
      <c r="RHU19"/>
      <c r="RHV19"/>
      <c r="RHW19"/>
      <c r="RHX19"/>
      <c r="RHY19"/>
      <c r="RHZ19"/>
      <c r="RIA19"/>
      <c r="RIB19"/>
      <c r="RIC19"/>
      <c r="RID19"/>
      <c r="RIE19"/>
      <c r="RIF19"/>
      <c r="RIG19"/>
      <c r="RIH19"/>
      <c r="RII19"/>
      <c r="RIJ19"/>
      <c r="RIK19"/>
      <c r="RIL19"/>
      <c r="RIM19"/>
      <c r="RIN19"/>
      <c r="RIO19"/>
      <c r="RIP19"/>
      <c r="RIQ19"/>
      <c r="RIR19"/>
      <c r="RIS19"/>
      <c r="RIT19"/>
      <c r="RIU19"/>
      <c r="RIV19"/>
      <c r="RIW19"/>
      <c r="RIX19"/>
      <c r="RIY19"/>
      <c r="RIZ19"/>
      <c r="RJA19"/>
      <c r="RJB19"/>
      <c r="RJC19"/>
      <c r="RJD19"/>
      <c r="RJE19"/>
      <c r="RJF19"/>
      <c r="RJG19"/>
      <c r="RJH19"/>
      <c r="RJI19"/>
      <c r="RJJ19"/>
      <c r="RJK19"/>
      <c r="RJL19"/>
      <c r="RJM19"/>
      <c r="RJN19"/>
      <c r="RJO19"/>
      <c r="RJP19"/>
      <c r="RJQ19"/>
      <c r="RJR19"/>
      <c r="RJS19"/>
      <c r="RJT19"/>
      <c r="RJU19"/>
      <c r="RJV19"/>
      <c r="RJW19"/>
      <c r="RJX19"/>
      <c r="RJY19"/>
      <c r="RJZ19"/>
      <c r="RKA19"/>
      <c r="RKB19"/>
      <c r="RKC19"/>
      <c r="RKD19"/>
      <c r="RKE19"/>
      <c r="RKF19"/>
      <c r="RKG19"/>
      <c r="RKH19"/>
      <c r="RKI19"/>
      <c r="RKJ19"/>
      <c r="RKK19"/>
      <c r="RKL19"/>
      <c r="RKM19"/>
      <c r="RKN19"/>
      <c r="RKO19"/>
      <c r="RKP19"/>
      <c r="RKQ19"/>
      <c r="RKR19"/>
      <c r="RKS19"/>
      <c r="RKT19"/>
      <c r="RKU19"/>
      <c r="RKV19"/>
      <c r="RKW19"/>
      <c r="RKX19"/>
      <c r="RKY19"/>
      <c r="RKZ19"/>
      <c r="RLA19"/>
      <c r="RLB19"/>
      <c r="RLC19"/>
      <c r="RLD19"/>
      <c r="RLE19"/>
      <c r="RLF19"/>
      <c r="RLG19"/>
      <c r="RLH19"/>
      <c r="RLI19"/>
      <c r="RLJ19"/>
      <c r="RLK19"/>
      <c r="RLL19"/>
      <c r="RLM19"/>
      <c r="RLN19"/>
      <c r="RLO19"/>
      <c r="RLP19"/>
      <c r="RLQ19"/>
      <c r="RLR19"/>
      <c r="RLS19"/>
      <c r="RLT19"/>
      <c r="RLU19"/>
      <c r="RLV19"/>
      <c r="RLW19"/>
      <c r="RLX19"/>
      <c r="RLY19"/>
      <c r="RLZ19"/>
      <c r="RMA19"/>
      <c r="RMB19"/>
      <c r="RMC19"/>
      <c r="RMD19"/>
      <c r="RME19"/>
      <c r="RMF19"/>
      <c r="RMG19"/>
      <c r="RMH19"/>
      <c r="RMI19"/>
      <c r="RMJ19"/>
      <c r="RMK19"/>
      <c r="RML19"/>
      <c r="RMM19"/>
      <c r="RMN19"/>
      <c r="RMO19"/>
      <c r="RMP19"/>
      <c r="RMQ19"/>
      <c r="RMR19"/>
      <c r="RMS19"/>
      <c r="RMT19"/>
      <c r="RMU19"/>
      <c r="RMV19"/>
      <c r="RMW19"/>
      <c r="RMX19"/>
      <c r="RMY19"/>
      <c r="RMZ19"/>
      <c r="RNA19"/>
      <c r="RNB19"/>
      <c r="RNC19"/>
      <c r="RND19"/>
      <c r="RNE19"/>
      <c r="RNF19"/>
      <c r="RNG19"/>
      <c r="RNH19"/>
      <c r="RNI19"/>
      <c r="RNJ19"/>
      <c r="RNK19"/>
      <c r="RNL19"/>
      <c r="RNM19"/>
      <c r="RNN19"/>
      <c r="RNO19"/>
      <c r="RNP19"/>
      <c r="RNQ19"/>
      <c r="RNR19"/>
      <c r="RNS19"/>
      <c r="RNT19"/>
      <c r="RNU19"/>
      <c r="RNV19"/>
      <c r="RNW19"/>
      <c r="RNX19"/>
      <c r="RNY19"/>
      <c r="RNZ19"/>
      <c r="ROA19"/>
      <c r="ROB19"/>
      <c r="ROC19"/>
      <c r="ROD19"/>
      <c r="ROE19"/>
      <c r="ROF19"/>
      <c r="ROG19"/>
      <c r="ROH19"/>
      <c r="ROI19"/>
      <c r="ROJ19"/>
      <c r="ROK19"/>
      <c r="ROL19"/>
      <c r="ROM19"/>
      <c r="RON19"/>
      <c r="ROO19"/>
      <c r="ROP19"/>
      <c r="ROQ19"/>
      <c r="ROR19"/>
      <c r="ROS19"/>
      <c r="ROT19"/>
      <c r="ROU19"/>
      <c r="ROV19"/>
      <c r="ROW19"/>
      <c r="ROX19"/>
      <c r="ROY19"/>
      <c r="ROZ19"/>
      <c r="RPA19"/>
      <c r="RPB19"/>
      <c r="RPC19"/>
      <c r="RPD19"/>
      <c r="RPE19"/>
      <c r="RPF19"/>
      <c r="RPG19"/>
      <c r="RPH19"/>
      <c r="RPI19"/>
      <c r="RPJ19"/>
      <c r="RPK19"/>
      <c r="RPL19"/>
      <c r="RPM19"/>
      <c r="RPN19"/>
      <c r="RPO19"/>
      <c r="RPP19"/>
      <c r="RPQ19"/>
      <c r="RPR19"/>
      <c r="RPS19"/>
      <c r="RPT19"/>
      <c r="RPU19"/>
      <c r="RPV19"/>
      <c r="RPW19"/>
      <c r="RPX19"/>
      <c r="RPY19"/>
      <c r="RPZ19"/>
      <c r="RQA19"/>
      <c r="RQB19"/>
      <c r="RQC19"/>
      <c r="RQD19"/>
      <c r="RQE19"/>
      <c r="RQF19"/>
      <c r="RQG19"/>
      <c r="RQH19"/>
      <c r="RQI19"/>
      <c r="RQJ19"/>
      <c r="RQK19"/>
      <c r="RQL19"/>
      <c r="RQM19"/>
      <c r="RQN19"/>
      <c r="RQO19"/>
      <c r="RQP19"/>
      <c r="RQQ19"/>
      <c r="RQR19"/>
      <c r="RQS19"/>
      <c r="RQT19"/>
      <c r="RQU19"/>
      <c r="RQV19"/>
      <c r="RQW19"/>
      <c r="RQX19"/>
      <c r="RQY19"/>
      <c r="RQZ19"/>
      <c r="RRA19"/>
      <c r="RRB19"/>
      <c r="RRC19"/>
      <c r="RRD19"/>
      <c r="RRE19"/>
      <c r="RRF19"/>
      <c r="RRG19"/>
      <c r="RRH19"/>
      <c r="RRI19"/>
      <c r="RRJ19"/>
      <c r="RRK19"/>
      <c r="RRL19"/>
      <c r="RRM19"/>
      <c r="RRN19"/>
      <c r="RRO19"/>
      <c r="RRP19"/>
      <c r="RRQ19"/>
      <c r="RRR19"/>
      <c r="RRS19"/>
      <c r="RRT19"/>
      <c r="RRU19"/>
      <c r="RRV19"/>
      <c r="RRW19"/>
      <c r="RRX19"/>
      <c r="RRY19"/>
      <c r="RRZ19"/>
      <c r="RSA19"/>
      <c r="RSB19"/>
      <c r="RSC19"/>
      <c r="RSD19"/>
      <c r="RSE19"/>
      <c r="RSF19"/>
      <c r="RSG19"/>
      <c r="RSH19"/>
      <c r="RSI19"/>
      <c r="RSJ19"/>
      <c r="RSK19"/>
      <c r="RSL19"/>
      <c r="RSM19"/>
      <c r="RSN19"/>
      <c r="RSO19"/>
      <c r="RSP19"/>
      <c r="RSQ19"/>
      <c r="RSR19"/>
      <c r="RSS19"/>
      <c r="RST19"/>
      <c r="RSU19"/>
      <c r="RSV19"/>
      <c r="RSW19"/>
      <c r="RSX19"/>
      <c r="RSY19"/>
      <c r="RSZ19"/>
      <c r="RTA19"/>
      <c r="RTB19"/>
      <c r="RTC19"/>
      <c r="RTD19"/>
      <c r="RTE19"/>
      <c r="RTF19"/>
      <c r="RTG19"/>
      <c r="RTH19"/>
      <c r="RTI19"/>
      <c r="RTJ19"/>
      <c r="RTK19"/>
      <c r="RTL19"/>
      <c r="RTM19"/>
      <c r="RTN19"/>
      <c r="RTO19"/>
      <c r="RTP19"/>
      <c r="RTQ19"/>
      <c r="RTR19"/>
      <c r="RTS19"/>
      <c r="RTT19"/>
      <c r="RTU19"/>
      <c r="RTV19"/>
      <c r="RTW19"/>
      <c r="RTX19"/>
      <c r="RTY19"/>
      <c r="RTZ19"/>
      <c r="RUA19"/>
      <c r="RUB19"/>
      <c r="RUC19"/>
      <c r="RUD19"/>
      <c r="RUE19"/>
      <c r="RUF19"/>
      <c r="RUG19"/>
      <c r="RUH19"/>
      <c r="RUI19"/>
      <c r="RUJ19"/>
      <c r="RUK19"/>
      <c r="RUL19"/>
      <c r="RUM19"/>
      <c r="RUN19"/>
      <c r="RUO19"/>
      <c r="RUP19"/>
      <c r="RUQ19"/>
      <c r="RUR19"/>
      <c r="RUS19"/>
      <c r="RUT19"/>
      <c r="RUU19"/>
      <c r="RUV19"/>
      <c r="RUW19"/>
      <c r="RUX19"/>
      <c r="RUY19"/>
      <c r="RUZ19"/>
      <c r="RVA19"/>
      <c r="RVB19"/>
      <c r="RVC19"/>
      <c r="RVD19"/>
      <c r="RVE19"/>
      <c r="RVF19"/>
      <c r="RVG19"/>
      <c r="RVH19"/>
      <c r="RVI19"/>
      <c r="RVJ19"/>
      <c r="RVK19"/>
      <c r="RVL19"/>
      <c r="RVM19"/>
      <c r="RVN19"/>
      <c r="RVO19"/>
      <c r="RVP19"/>
      <c r="RVQ19"/>
      <c r="RVR19"/>
      <c r="RVS19"/>
      <c r="RVT19"/>
      <c r="RVU19"/>
      <c r="RVV19"/>
      <c r="RVW19"/>
      <c r="RVX19"/>
      <c r="RVY19"/>
      <c r="RVZ19"/>
      <c r="RWA19"/>
      <c r="RWB19"/>
      <c r="RWC19"/>
      <c r="RWD19"/>
      <c r="RWE19"/>
      <c r="RWF19"/>
      <c r="RWG19"/>
      <c r="RWH19"/>
      <c r="RWI19"/>
      <c r="RWJ19"/>
      <c r="RWK19"/>
      <c r="RWL19"/>
      <c r="RWM19"/>
      <c r="RWN19"/>
      <c r="RWO19"/>
      <c r="RWP19"/>
      <c r="RWQ19"/>
      <c r="RWR19"/>
      <c r="RWS19"/>
      <c r="RWT19"/>
      <c r="RWU19"/>
      <c r="RWV19"/>
      <c r="RWW19"/>
      <c r="RWX19"/>
      <c r="RWY19"/>
      <c r="RWZ19"/>
      <c r="RXA19"/>
      <c r="RXB19"/>
      <c r="RXC19"/>
      <c r="RXD19"/>
      <c r="RXE19"/>
      <c r="RXF19"/>
      <c r="RXG19"/>
      <c r="RXH19"/>
      <c r="RXI19"/>
      <c r="RXJ19"/>
      <c r="RXK19"/>
      <c r="RXL19"/>
      <c r="RXM19"/>
      <c r="RXN19"/>
      <c r="RXO19"/>
      <c r="RXP19"/>
      <c r="RXQ19"/>
      <c r="RXR19"/>
      <c r="RXS19"/>
      <c r="RXT19"/>
      <c r="RXU19"/>
      <c r="RXV19"/>
      <c r="RXW19"/>
      <c r="RXX19"/>
      <c r="RXY19"/>
      <c r="RXZ19"/>
      <c r="RYA19"/>
      <c r="RYB19"/>
      <c r="RYC19"/>
      <c r="RYD19"/>
      <c r="RYE19"/>
      <c r="RYF19"/>
      <c r="RYG19"/>
      <c r="RYH19"/>
      <c r="RYI19"/>
      <c r="RYJ19"/>
      <c r="RYK19"/>
      <c r="RYL19"/>
      <c r="RYM19"/>
      <c r="RYN19"/>
      <c r="RYO19"/>
      <c r="RYP19"/>
      <c r="RYQ19"/>
      <c r="RYR19"/>
      <c r="RYS19"/>
      <c r="RYT19"/>
      <c r="RYU19"/>
      <c r="RYV19"/>
      <c r="RYW19"/>
      <c r="RYX19"/>
      <c r="RYY19"/>
      <c r="RYZ19"/>
      <c r="RZA19"/>
      <c r="RZB19"/>
      <c r="RZC19"/>
      <c r="RZD19"/>
      <c r="RZE19"/>
      <c r="RZF19"/>
      <c r="RZG19"/>
      <c r="RZH19"/>
      <c r="RZI19"/>
      <c r="RZJ19"/>
      <c r="RZK19"/>
      <c r="RZL19"/>
      <c r="RZM19"/>
      <c r="RZN19"/>
      <c r="RZO19"/>
      <c r="RZP19"/>
      <c r="RZQ19"/>
      <c r="RZR19"/>
      <c r="RZS19"/>
      <c r="RZT19"/>
      <c r="RZU19"/>
      <c r="RZV19"/>
      <c r="RZW19"/>
      <c r="RZX19"/>
      <c r="RZY19"/>
      <c r="RZZ19"/>
      <c r="SAA19"/>
      <c r="SAB19"/>
      <c r="SAC19"/>
      <c r="SAD19"/>
      <c r="SAE19"/>
      <c r="SAF19"/>
      <c r="SAG19"/>
      <c r="SAH19"/>
      <c r="SAI19"/>
      <c r="SAJ19"/>
      <c r="SAK19"/>
      <c r="SAL19"/>
      <c r="SAM19"/>
      <c r="SAN19"/>
      <c r="SAO19"/>
      <c r="SAP19"/>
      <c r="SAQ19"/>
      <c r="SAR19"/>
      <c r="SAS19"/>
      <c r="SAT19"/>
      <c r="SAU19"/>
      <c r="SAV19"/>
      <c r="SAW19"/>
      <c r="SAX19"/>
      <c r="SAY19"/>
      <c r="SAZ19"/>
      <c r="SBA19"/>
      <c r="SBB19"/>
      <c r="SBC19"/>
      <c r="SBD19"/>
      <c r="SBE19"/>
      <c r="SBF19"/>
      <c r="SBG19"/>
      <c r="SBH19"/>
      <c r="SBI19"/>
      <c r="SBJ19"/>
      <c r="SBK19"/>
      <c r="SBL19"/>
      <c r="SBM19"/>
      <c r="SBN19"/>
      <c r="SBO19"/>
      <c r="SBP19"/>
      <c r="SBQ19"/>
      <c r="SBR19"/>
      <c r="SBS19"/>
      <c r="SBT19"/>
      <c r="SBU19"/>
      <c r="SBV19"/>
      <c r="SBW19"/>
      <c r="SBX19"/>
      <c r="SBY19"/>
      <c r="SBZ19"/>
      <c r="SCA19"/>
      <c r="SCB19"/>
      <c r="SCC19"/>
      <c r="SCD19"/>
      <c r="SCE19"/>
      <c r="SCF19"/>
      <c r="SCG19"/>
      <c r="SCH19"/>
      <c r="SCI19"/>
      <c r="SCJ19"/>
      <c r="SCK19"/>
      <c r="SCL19"/>
      <c r="SCM19"/>
      <c r="SCN19"/>
      <c r="SCO19"/>
      <c r="SCP19"/>
      <c r="SCQ19"/>
      <c r="SCR19"/>
      <c r="SCS19"/>
      <c r="SCT19"/>
      <c r="SCU19"/>
      <c r="SCV19"/>
      <c r="SCW19"/>
      <c r="SCX19"/>
      <c r="SCY19"/>
      <c r="SCZ19"/>
      <c r="SDA19"/>
      <c r="SDB19"/>
      <c r="SDC19"/>
      <c r="SDD19"/>
      <c r="SDE19"/>
      <c r="SDF19"/>
      <c r="SDG19"/>
      <c r="SDH19"/>
      <c r="SDI19"/>
      <c r="SDJ19"/>
      <c r="SDK19"/>
      <c r="SDL19"/>
      <c r="SDM19"/>
      <c r="SDN19"/>
      <c r="SDO19"/>
      <c r="SDP19"/>
      <c r="SDQ19"/>
      <c r="SDR19"/>
      <c r="SDS19"/>
      <c r="SDT19"/>
      <c r="SDU19"/>
      <c r="SDV19"/>
      <c r="SDW19"/>
      <c r="SDX19"/>
      <c r="SDY19"/>
      <c r="SDZ19"/>
      <c r="SEA19"/>
      <c r="SEB19"/>
      <c r="SEC19"/>
      <c r="SED19"/>
      <c r="SEE19"/>
      <c r="SEF19"/>
      <c r="SEG19"/>
      <c r="SEH19"/>
      <c r="SEI19"/>
      <c r="SEJ19"/>
      <c r="SEK19"/>
      <c r="SEL19"/>
      <c r="SEM19"/>
      <c r="SEN19"/>
      <c r="SEO19"/>
      <c r="SEP19"/>
      <c r="SEQ19"/>
      <c r="SER19"/>
      <c r="SES19"/>
      <c r="SET19"/>
      <c r="SEU19"/>
      <c r="SEV19"/>
      <c r="SEW19"/>
      <c r="SEX19"/>
      <c r="SEY19"/>
      <c r="SEZ19"/>
      <c r="SFA19"/>
      <c r="SFB19"/>
      <c r="SFC19"/>
      <c r="SFD19"/>
      <c r="SFE19"/>
      <c r="SFF19"/>
      <c r="SFG19"/>
      <c r="SFH19"/>
      <c r="SFI19"/>
      <c r="SFJ19"/>
      <c r="SFK19"/>
      <c r="SFL19"/>
      <c r="SFM19"/>
      <c r="SFN19"/>
      <c r="SFO19"/>
      <c r="SFP19"/>
      <c r="SFQ19"/>
      <c r="SFR19"/>
      <c r="SFS19"/>
      <c r="SFT19"/>
      <c r="SFU19"/>
      <c r="SFV19"/>
      <c r="SFW19"/>
      <c r="SFX19"/>
      <c r="SFY19"/>
      <c r="SFZ19"/>
      <c r="SGA19"/>
      <c r="SGB19"/>
      <c r="SGC19"/>
      <c r="SGD19"/>
      <c r="SGE19"/>
      <c r="SGF19"/>
      <c r="SGG19"/>
      <c r="SGH19"/>
      <c r="SGI19"/>
      <c r="SGJ19"/>
      <c r="SGK19"/>
      <c r="SGL19"/>
      <c r="SGM19"/>
      <c r="SGN19"/>
      <c r="SGO19"/>
      <c r="SGP19"/>
      <c r="SGQ19"/>
      <c r="SGR19"/>
      <c r="SGS19"/>
      <c r="SGT19"/>
      <c r="SGU19"/>
      <c r="SGV19"/>
      <c r="SGW19"/>
      <c r="SGX19"/>
      <c r="SGY19"/>
      <c r="SGZ19"/>
      <c r="SHA19"/>
      <c r="SHB19"/>
      <c r="SHC19"/>
      <c r="SHD19"/>
      <c r="SHE19"/>
      <c r="SHF19"/>
      <c r="SHG19"/>
      <c r="SHH19"/>
      <c r="SHI19"/>
      <c r="SHJ19"/>
      <c r="SHK19"/>
      <c r="SHL19"/>
      <c r="SHM19"/>
      <c r="SHN19"/>
      <c r="SHO19"/>
      <c r="SHP19"/>
      <c r="SHQ19"/>
      <c r="SHR19"/>
      <c r="SHS19"/>
      <c r="SHT19"/>
      <c r="SHU19"/>
      <c r="SHV19"/>
      <c r="SHW19"/>
      <c r="SHX19"/>
      <c r="SHY19"/>
      <c r="SHZ19"/>
      <c r="SIA19"/>
      <c r="SIB19"/>
      <c r="SIC19"/>
      <c r="SID19"/>
      <c r="SIE19"/>
      <c r="SIF19"/>
      <c r="SIG19"/>
      <c r="SIH19"/>
      <c r="SII19"/>
      <c r="SIJ19"/>
      <c r="SIK19"/>
      <c r="SIL19"/>
      <c r="SIM19"/>
      <c r="SIN19"/>
      <c r="SIO19"/>
      <c r="SIP19"/>
      <c r="SIQ19"/>
      <c r="SIR19"/>
      <c r="SIS19"/>
      <c r="SIT19"/>
      <c r="SIU19"/>
      <c r="SIV19"/>
      <c r="SIW19"/>
      <c r="SIX19"/>
      <c r="SIY19"/>
      <c r="SIZ19"/>
      <c r="SJA19"/>
      <c r="SJB19"/>
      <c r="SJC19"/>
      <c r="SJD19"/>
      <c r="SJE19"/>
      <c r="SJF19"/>
      <c r="SJG19"/>
      <c r="SJH19"/>
      <c r="SJI19"/>
      <c r="SJJ19"/>
      <c r="SJK19"/>
      <c r="SJL19"/>
      <c r="SJM19"/>
      <c r="SJN19"/>
      <c r="SJO19"/>
      <c r="SJP19"/>
      <c r="SJQ19"/>
      <c r="SJR19"/>
      <c r="SJS19"/>
      <c r="SJT19"/>
      <c r="SJU19"/>
      <c r="SJV19"/>
      <c r="SJW19"/>
      <c r="SJX19"/>
      <c r="SJY19"/>
      <c r="SJZ19"/>
      <c r="SKA19"/>
      <c r="SKB19"/>
      <c r="SKC19"/>
      <c r="SKD19"/>
      <c r="SKE19"/>
      <c r="SKF19"/>
      <c r="SKG19"/>
      <c r="SKH19"/>
      <c r="SKI19"/>
      <c r="SKJ19"/>
      <c r="SKK19"/>
      <c r="SKL19"/>
      <c r="SKM19"/>
      <c r="SKN19"/>
      <c r="SKO19"/>
      <c r="SKP19"/>
      <c r="SKQ19"/>
      <c r="SKR19"/>
      <c r="SKS19"/>
      <c r="SKT19"/>
      <c r="SKU19"/>
      <c r="SKV19"/>
      <c r="SKW19"/>
      <c r="SKX19"/>
      <c r="SKY19"/>
      <c r="SKZ19"/>
      <c r="SLA19"/>
      <c r="SLB19"/>
      <c r="SLC19"/>
      <c r="SLD19"/>
      <c r="SLE19"/>
      <c r="SLF19"/>
      <c r="SLG19"/>
      <c r="SLH19"/>
      <c r="SLI19"/>
      <c r="SLJ19"/>
      <c r="SLK19"/>
      <c r="SLL19"/>
      <c r="SLM19"/>
      <c r="SLN19"/>
      <c r="SLO19"/>
      <c r="SLP19"/>
      <c r="SLQ19"/>
      <c r="SLR19"/>
      <c r="SLS19"/>
      <c r="SLT19"/>
      <c r="SLU19"/>
      <c r="SLV19"/>
      <c r="SLW19"/>
      <c r="SLX19"/>
      <c r="SLY19"/>
      <c r="SLZ19"/>
      <c r="SMA19"/>
      <c r="SMB19"/>
      <c r="SMC19"/>
      <c r="SMD19"/>
      <c r="SME19"/>
      <c r="SMF19"/>
      <c r="SMG19"/>
      <c r="SMH19"/>
      <c r="SMI19"/>
      <c r="SMJ19"/>
      <c r="SMK19"/>
      <c r="SML19"/>
      <c r="SMM19"/>
      <c r="SMN19"/>
      <c r="SMO19"/>
      <c r="SMP19"/>
      <c r="SMQ19"/>
      <c r="SMR19"/>
      <c r="SMS19"/>
      <c r="SMT19"/>
      <c r="SMU19"/>
      <c r="SMV19"/>
      <c r="SMW19"/>
      <c r="SMX19"/>
      <c r="SMY19"/>
      <c r="SMZ19"/>
      <c r="SNA19"/>
      <c r="SNB19"/>
      <c r="SNC19"/>
      <c r="SND19"/>
      <c r="SNE19"/>
      <c r="SNF19"/>
      <c r="SNG19"/>
      <c r="SNH19"/>
      <c r="SNI19"/>
      <c r="SNJ19"/>
      <c r="SNK19"/>
      <c r="SNL19"/>
      <c r="SNM19"/>
      <c r="SNN19"/>
      <c r="SNO19"/>
      <c r="SNP19"/>
      <c r="SNQ19"/>
      <c r="SNR19"/>
      <c r="SNS19"/>
      <c r="SNT19"/>
      <c r="SNU19"/>
      <c r="SNV19"/>
      <c r="SNW19"/>
      <c r="SNX19"/>
      <c r="SNY19"/>
      <c r="SNZ19"/>
      <c r="SOA19"/>
      <c r="SOB19"/>
      <c r="SOC19"/>
      <c r="SOD19"/>
      <c r="SOE19"/>
      <c r="SOF19"/>
      <c r="SOG19"/>
      <c r="SOH19"/>
      <c r="SOI19"/>
      <c r="SOJ19"/>
      <c r="SOK19"/>
      <c r="SOL19"/>
      <c r="SOM19"/>
      <c r="SON19"/>
      <c r="SOO19"/>
      <c r="SOP19"/>
      <c r="SOQ19"/>
      <c r="SOR19"/>
      <c r="SOS19"/>
      <c r="SOT19"/>
      <c r="SOU19"/>
      <c r="SOV19"/>
      <c r="SOW19"/>
      <c r="SOX19"/>
      <c r="SOY19"/>
      <c r="SOZ19"/>
      <c r="SPA19"/>
      <c r="SPB19"/>
      <c r="SPC19"/>
      <c r="SPD19"/>
      <c r="SPE19"/>
      <c r="SPF19"/>
      <c r="SPG19"/>
      <c r="SPH19"/>
      <c r="SPI19"/>
      <c r="SPJ19"/>
      <c r="SPK19"/>
      <c r="SPL19"/>
      <c r="SPM19"/>
      <c r="SPN19"/>
      <c r="SPO19"/>
      <c r="SPP19"/>
      <c r="SPQ19"/>
      <c r="SPR19"/>
      <c r="SPS19"/>
      <c r="SPT19"/>
      <c r="SPU19"/>
      <c r="SPV19"/>
      <c r="SPW19"/>
      <c r="SPX19"/>
      <c r="SPY19"/>
      <c r="SPZ19"/>
      <c r="SQA19"/>
      <c r="SQB19"/>
      <c r="SQC19"/>
      <c r="SQD19"/>
      <c r="SQE19"/>
      <c r="SQF19"/>
      <c r="SQG19"/>
      <c r="SQH19"/>
      <c r="SQI19"/>
      <c r="SQJ19"/>
      <c r="SQK19"/>
      <c r="SQL19"/>
      <c r="SQM19"/>
      <c r="SQN19"/>
      <c r="SQO19"/>
      <c r="SQP19"/>
      <c r="SQQ19"/>
      <c r="SQR19"/>
      <c r="SQS19"/>
      <c r="SQT19"/>
      <c r="SQU19"/>
      <c r="SQV19"/>
      <c r="SQW19"/>
      <c r="SQX19"/>
      <c r="SQY19"/>
      <c r="SQZ19"/>
      <c r="SRA19"/>
      <c r="SRB19"/>
      <c r="SRC19"/>
      <c r="SRD19"/>
      <c r="SRE19"/>
      <c r="SRF19"/>
      <c r="SRG19"/>
      <c r="SRH19"/>
      <c r="SRI19"/>
      <c r="SRJ19"/>
      <c r="SRK19"/>
      <c r="SRL19"/>
      <c r="SRM19"/>
      <c r="SRN19"/>
      <c r="SRO19"/>
      <c r="SRP19"/>
      <c r="SRQ19"/>
      <c r="SRR19"/>
      <c r="SRS19"/>
      <c r="SRT19"/>
      <c r="SRU19"/>
      <c r="SRV19"/>
      <c r="SRW19"/>
      <c r="SRX19"/>
      <c r="SRY19"/>
      <c r="SRZ19"/>
      <c r="SSA19"/>
      <c r="SSB19"/>
      <c r="SSC19"/>
      <c r="SSD19"/>
      <c r="SSE19"/>
      <c r="SSF19"/>
      <c r="SSG19"/>
      <c r="SSH19"/>
      <c r="SSI19"/>
      <c r="SSJ19"/>
      <c r="SSK19"/>
      <c r="SSL19"/>
      <c r="SSM19"/>
      <c r="SSN19"/>
      <c r="SSO19"/>
      <c r="SSP19"/>
      <c r="SSQ19"/>
      <c r="SSR19"/>
      <c r="SSS19"/>
      <c r="SST19"/>
      <c r="SSU19"/>
      <c r="SSV19"/>
      <c r="SSW19"/>
      <c r="SSX19"/>
      <c r="SSY19"/>
      <c r="SSZ19"/>
      <c r="STA19"/>
      <c r="STB19"/>
      <c r="STC19"/>
      <c r="STD19"/>
      <c r="STE19"/>
      <c r="STF19"/>
      <c r="STG19"/>
      <c r="STH19"/>
      <c r="STI19"/>
      <c r="STJ19"/>
      <c r="STK19"/>
      <c r="STL19"/>
      <c r="STM19"/>
      <c r="STN19"/>
      <c r="STO19"/>
      <c r="STP19"/>
      <c r="STQ19"/>
      <c r="STR19"/>
      <c r="STS19"/>
      <c r="STT19"/>
      <c r="STU19"/>
      <c r="STV19"/>
      <c r="STW19"/>
      <c r="STX19"/>
      <c r="STY19"/>
      <c r="STZ19"/>
      <c r="SUA19"/>
      <c r="SUB19"/>
      <c r="SUC19"/>
      <c r="SUD19"/>
      <c r="SUE19"/>
      <c r="SUF19"/>
      <c r="SUG19"/>
      <c r="SUH19"/>
      <c r="SUI19"/>
      <c r="SUJ19"/>
      <c r="SUK19"/>
      <c r="SUL19"/>
      <c r="SUM19"/>
      <c r="SUN19"/>
      <c r="SUO19"/>
      <c r="SUP19"/>
      <c r="SUQ19"/>
      <c r="SUR19"/>
      <c r="SUS19"/>
      <c r="SUT19"/>
      <c r="SUU19"/>
      <c r="SUV19"/>
      <c r="SUW19"/>
      <c r="SUX19"/>
      <c r="SUY19"/>
      <c r="SUZ19"/>
      <c r="SVA19"/>
      <c r="SVB19"/>
      <c r="SVC19"/>
      <c r="SVD19"/>
      <c r="SVE19"/>
      <c r="SVF19"/>
      <c r="SVG19"/>
      <c r="SVH19"/>
      <c r="SVI19"/>
      <c r="SVJ19"/>
      <c r="SVK19"/>
      <c r="SVL19"/>
      <c r="SVM19"/>
      <c r="SVN19"/>
      <c r="SVO19"/>
      <c r="SVP19"/>
      <c r="SVQ19"/>
      <c r="SVR19"/>
      <c r="SVS19"/>
      <c r="SVT19"/>
      <c r="SVU19"/>
      <c r="SVV19"/>
      <c r="SVW19"/>
      <c r="SVX19"/>
      <c r="SVY19"/>
      <c r="SVZ19"/>
      <c r="SWA19"/>
      <c r="SWB19"/>
      <c r="SWC19"/>
      <c r="SWD19"/>
      <c r="SWE19"/>
      <c r="SWF19"/>
      <c r="SWG19"/>
      <c r="SWH19"/>
      <c r="SWI19"/>
      <c r="SWJ19"/>
      <c r="SWK19"/>
      <c r="SWL19"/>
      <c r="SWM19"/>
      <c r="SWN19"/>
      <c r="SWO19"/>
      <c r="SWP19"/>
      <c r="SWQ19"/>
      <c r="SWR19"/>
      <c r="SWS19"/>
      <c r="SWT19"/>
      <c r="SWU19"/>
      <c r="SWV19"/>
      <c r="SWW19"/>
      <c r="SWX19"/>
      <c r="SWY19"/>
      <c r="SWZ19"/>
      <c r="SXA19"/>
      <c r="SXB19"/>
      <c r="SXC19"/>
      <c r="SXD19"/>
      <c r="SXE19"/>
      <c r="SXF19"/>
      <c r="SXG19"/>
      <c r="SXH19"/>
      <c r="SXI19"/>
      <c r="SXJ19"/>
      <c r="SXK19"/>
      <c r="SXL19"/>
      <c r="SXM19"/>
      <c r="SXN19"/>
      <c r="SXO19"/>
      <c r="SXP19"/>
      <c r="SXQ19"/>
      <c r="SXR19"/>
      <c r="SXS19"/>
      <c r="SXT19"/>
      <c r="SXU19"/>
      <c r="SXV19"/>
      <c r="SXW19"/>
      <c r="SXX19"/>
      <c r="SXY19"/>
      <c r="SXZ19"/>
      <c r="SYA19"/>
      <c r="SYB19"/>
      <c r="SYC19"/>
      <c r="SYD19"/>
      <c r="SYE19"/>
      <c r="SYF19"/>
      <c r="SYG19"/>
      <c r="SYH19"/>
      <c r="SYI19"/>
      <c r="SYJ19"/>
      <c r="SYK19"/>
      <c r="SYL19"/>
      <c r="SYM19"/>
      <c r="SYN19"/>
      <c r="SYO19"/>
      <c r="SYP19"/>
      <c r="SYQ19"/>
      <c r="SYR19"/>
      <c r="SYS19"/>
      <c r="SYT19"/>
      <c r="SYU19"/>
      <c r="SYV19"/>
      <c r="SYW19"/>
      <c r="SYX19"/>
      <c r="SYY19"/>
      <c r="SYZ19"/>
      <c r="SZA19"/>
      <c r="SZB19"/>
      <c r="SZC19"/>
      <c r="SZD19"/>
      <c r="SZE19"/>
      <c r="SZF19"/>
      <c r="SZG19"/>
      <c r="SZH19"/>
      <c r="SZI19"/>
      <c r="SZJ19"/>
      <c r="SZK19"/>
      <c r="SZL19"/>
      <c r="SZM19"/>
      <c r="SZN19"/>
      <c r="SZO19"/>
      <c r="SZP19"/>
      <c r="SZQ19"/>
      <c r="SZR19"/>
      <c r="SZS19"/>
      <c r="SZT19"/>
      <c r="SZU19"/>
      <c r="SZV19"/>
      <c r="SZW19"/>
      <c r="SZX19"/>
      <c r="SZY19"/>
      <c r="SZZ19"/>
      <c r="TAA19"/>
      <c r="TAB19"/>
      <c r="TAC19"/>
      <c r="TAD19"/>
      <c r="TAE19"/>
      <c r="TAF19"/>
      <c r="TAG19"/>
      <c r="TAH19"/>
      <c r="TAI19"/>
      <c r="TAJ19"/>
      <c r="TAK19"/>
      <c r="TAL19"/>
      <c r="TAM19"/>
      <c r="TAN19"/>
      <c r="TAO19"/>
      <c r="TAP19"/>
      <c r="TAQ19"/>
      <c r="TAR19"/>
      <c r="TAS19"/>
      <c r="TAT19"/>
      <c r="TAU19"/>
      <c r="TAV19"/>
      <c r="TAW19"/>
      <c r="TAX19"/>
      <c r="TAY19"/>
      <c r="TAZ19"/>
      <c r="TBA19"/>
      <c r="TBB19"/>
      <c r="TBC19"/>
      <c r="TBD19"/>
      <c r="TBE19"/>
      <c r="TBF19"/>
      <c r="TBG19"/>
      <c r="TBH19"/>
      <c r="TBI19"/>
      <c r="TBJ19"/>
      <c r="TBK19"/>
      <c r="TBL19"/>
      <c r="TBM19"/>
      <c r="TBN19"/>
      <c r="TBO19"/>
      <c r="TBP19"/>
      <c r="TBQ19"/>
      <c r="TBR19"/>
      <c r="TBS19"/>
      <c r="TBT19"/>
      <c r="TBU19"/>
      <c r="TBV19"/>
      <c r="TBW19"/>
      <c r="TBX19"/>
      <c r="TBY19"/>
      <c r="TBZ19"/>
      <c r="TCA19"/>
      <c r="TCB19"/>
      <c r="TCC19"/>
      <c r="TCD19"/>
      <c r="TCE19"/>
      <c r="TCF19"/>
      <c r="TCG19"/>
      <c r="TCH19"/>
      <c r="TCI19"/>
      <c r="TCJ19"/>
      <c r="TCK19"/>
      <c r="TCL19"/>
      <c r="TCM19"/>
      <c r="TCN19"/>
      <c r="TCO19"/>
      <c r="TCP19"/>
      <c r="TCQ19"/>
      <c r="TCR19"/>
      <c r="TCS19"/>
      <c r="TCT19"/>
      <c r="TCU19"/>
      <c r="TCV19"/>
      <c r="TCW19"/>
      <c r="TCX19"/>
      <c r="TCY19"/>
      <c r="TCZ19"/>
      <c r="TDA19"/>
      <c r="TDB19"/>
      <c r="TDC19"/>
      <c r="TDD19"/>
      <c r="TDE19"/>
      <c r="TDF19"/>
      <c r="TDG19"/>
      <c r="TDH19"/>
      <c r="TDI19"/>
      <c r="TDJ19"/>
      <c r="TDK19"/>
      <c r="TDL19"/>
      <c r="TDM19"/>
      <c r="TDN19"/>
      <c r="TDO19"/>
      <c r="TDP19"/>
      <c r="TDQ19"/>
      <c r="TDR19"/>
      <c r="TDS19"/>
      <c r="TDT19"/>
      <c r="TDU19"/>
      <c r="TDV19"/>
      <c r="TDW19"/>
      <c r="TDX19"/>
      <c r="TDY19"/>
      <c r="TDZ19"/>
      <c r="TEA19"/>
      <c r="TEB19"/>
      <c r="TEC19"/>
      <c r="TED19"/>
      <c r="TEE19"/>
      <c r="TEF19"/>
      <c r="TEG19"/>
      <c r="TEH19"/>
      <c r="TEI19"/>
      <c r="TEJ19"/>
      <c r="TEK19"/>
      <c r="TEL19"/>
      <c r="TEM19"/>
      <c r="TEN19"/>
      <c r="TEO19"/>
      <c r="TEP19"/>
      <c r="TEQ19"/>
      <c r="TER19"/>
      <c r="TES19"/>
      <c r="TET19"/>
      <c r="TEU19"/>
      <c r="TEV19"/>
      <c r="TEW19"/>
      <c r="TEX19"/>
      <c r="TEY19"/>
      <c r="TEZ19"/>
      <c r="TFA19"/>
      <c r="TFB19"/>
      <c r="TFC19"/>
      <c r="TFD19"/>
      <c r="TFE19"/>
      <c r="TFF19"/>
      <c r="TFG19"/>
      <c r="TFH19"/>
      <c r="TFI19"/>
      <c r="TFJ19"/>
      <c r="TFK19"/>
      <c r="TFL19"/>
      <c r="TFM19"/>
      <c r="TFN19"/>
      <c r="TFO19"/>
      <c r="TFP19"/>
      <c r="TFQ19"/>
      <c r="TFR19"/>
      <c r="TFS19"/>
      <c r="TFT19"/>
      <c r="TFU19"/>
      <c r="TFV19"/>
      <c r="TFW19"/>
      <c r="TFX19"/>
      <c r="TFY19"/>
      <c r="TFZ19"/>
      <c r="TGA19"/>
      <c r="TGB19"/>
      <c r="TGC19"/>
      <c r="TGD19"/>
      <c r="TGE19"/>
      <c r="TGF19"/>
      <c r="TGG19"/>
      <c r="TGH19"/>
      <c r="TGI19"/>
      <c r="TGJ19"/>
      <c r="TGK19"/>
      <c r="TGL19"/>
      <c r="TGM19"/>
      <c r="TGN19"/>
      <c r="TGO19"/>
      <c r="TGP19"/>
      <c r="TGQ19"/>
      <c r="TGR19"/>
      <c r="TGS19"/>
      <c r="TGT19"/>
      <c r="TGU19"/>
      <c r="TGV19"/>
      <c r="TGW19"/>
      <c r="TGX19"/>
      <c r="TGY19"/>
      <c r="TGZ19"/>
      <c r="THA19"/>
      <c r="THB19"/>
      <c r="THC19"/>
      <c r="THD19"/>
      <c r="THE19"/>
      <c r="THF19"/>
      <c r="THG19"/>
      <c r="THH19"/>
      <c r="THI19"/>
      <c r="THJ19"/>
      <c r="THK19"/>
      <c r="THL19"/>
      <c r="THM19"/>
      <c r="THN19"/>
      <c r="THO19"/>
      <c r="THP19"/>
      <c r="THQ19"/>
      <c r="THR19"/>
      <c r="THS19"/>
      <c r="THT19"/>
      <c r="THU19"/>
      <c r="THV19"/>
      <c r="THW19"/>
      <c r="THX19"/>
      <c r="THY19"/>
      <c r="THZ19"/>
      <c r="TIA19"/>
      <c r="TIB19"/>
      <c r="TIC19"/>
      <c r="TID19"/>
      <c r="TIE19"/>
      <c r="TIF19"/>
      <c r="TIG19"/>
      <c r="TIH19"/>
      <c r="TII19"/>
      <c r="TIJ19"/>
      <c r="TIK19"/>
      <c r="TIL19"/>
      <c r="TIM19"/>
      <c r="TIN19"/>
      <c r="TIO19"/>
      <c r="TIP19"/>
      <c r="TIQ19"/>
      <c r="TIR19"/>
      <c r="TIS19"/>
      <c r="TIT19"/>
      <c r="TIU19"/>
      <c r="TIV19"/>
      <c r="TIW19"/>
      <c r="TIX19"/>
      <c r="TIY19"/>
      <c r="TIZ19"/>
      <c r="TJA19"/>
      <c r="TJB19"/>
      <c r="TJC19"/>
      <c r="TJD19"/>
      <c r="TJE19"/>
      <c r="TJF19"/>
      <c r="TJG19"/>
      <c r="TJH19"/>
      <c r="TJI19"/>
      <c r="TJJ19"/>
      <c r="TJK19"/>
      <c r="TJL19"/>
      <c r="TJM19"/>
      <c r="TJN19"/>
      <c r="TJO19"/>
      <c r="TJP19"/>
      <c r="TJQ19"/>
      <c r="TJR19"/>
      <c r="TJS19"/>
      <c r="TJT19"/>
      <c r="TJU19"/>
      <c r="TJV19"/>
      <c r="TJW19"/>
      <c r="TJX19"/>
      <c r="TJY19"/>
      <c r="TJZ19"/>
      <c r="TKA19"/>
      <c r="TKB19"/>
      <c r="TKC19"/>
      <c r="TKD19"/>
      <c r="TKE19"/>
      <c r="TKF19"/>
      <c r="TKG19"/>
      <c r="TKH19"/>
      <c r="TKI19"/>
      <c r="TKJ19"/>
      <c r="TKK19"/>
      <c r="TKL19"/>
      <c r="TKM19"/>
      <c r="TKN19"/>
      <c r="TKO19"/>
      <c r="TKP19"/>
      <c r="TKQ19"/>
      <c r="TKR19"/>
      <c r="TKS19"/>
      <c r="TKT19"/>
      <c r="TKU19"/>
      <c r="TKV19"/>
      <c r="TKW19"/>
      <c r="TKX19"/>
      <c r="TKY19"/>
      <c r="TKZ19"/>
      <c r="TLA19"/>
      <c r="TLB19"/>
      <c r="TLC19"/>
      <c r="TLD19"/>
      <c r="TLE19"/>
      <c r="TLF19"/>
      <c r="TLG19"/>
      <c r="TLH19"/>
      <c r="TLI19"/>
      <c r="TLJ19"/>
      <c r="TLK19"/>
      <c r="TLL19"/>
      <c r="TLM19"/>
      <c r="TLN19"/>
      <c r="TLO19"/>
      <c r="TLP19"/>
      <c r="TLQ19"/>
      <c r="TLR19"/>
      <c r="TLS19"/>
      <c r="TLT19"/>
      <c r="TLU19"/>
      <c r="TLV19"/>
      <c r="TLW19"/>
      <c r="TLX19"/>
      <c r="TLY19"/>
      <c r="TLZ19"/>
      <c r="TMA19"/>
      <c r="TMB19"/>
      <c r="TMC19"/>
      <c r="TMD19"/>
      <c r="TME19"/>
      <c r="TMF19"/>
      <c r="TMG19"/>
      <c r="TMH19"/>
      <c r="TMI19"/>
      <c r="TMJ19"/>
      <c r="TMK19"/>
      <c r="TML19"/>
      <c r="TMM19"/>
      <c r="TMN19"/>
      <c r="TMO19"/>
      <c r="TMP19"/>
      <c r="TMQ19"/>
      <c r="TMR19"/>
      <c r="TMS19"/>
      <c r="TMT19"/>
      <c r="TMU19"/>
      <c r="TMV19"/>
      <c r="TMW19"/>
      <c r="TMX19"/>
      <c r="TMY19"/>
      <c r="TMZ19"/>
      <c r="TNA19"/>
      <c r="TNB19"/>
      <c r="TNC19"/>
      <c r="TND19"/>
      <c r="TNE19"/>
      <c r="TNF19"/>
      <c r="TNG19"/>
      <c r="TNH19"/>
      <c r="TNI19"/>
      <c r="TNJ19"/>
      <c r="TNK19"/>
      <c r="TNL19"/>
      <c r="TNM19"/>
      <c r="TNN19"/>
      <c r="TNO19"/>
      <c r="TNP19"/>
      <c r="TNQ19"/>
      <c r="TNR19"/>
      <c r="TNS19"/>
      <c r="TNT19"/>
      <c r="TNU19"/>
      <c r="TNV19"/>
      <c r="TNW19"/>
      <c r="TNX19"/>
      <c r="TNY19"/>
      <c r="TNZ19"/>
      <c r="TOA19"/>
      <c r="TOB19"/>
      <c r="TOC19"/>
      <c r="TOD19"/>
      <c r="TOE19"/>
      <c r="TOF19"/>
      <c r="TOG19"/>
      <c r="TOH19"/>
      <c r="TOI19"/>
      <c r="TOJ19"/>
      <c r="TOK19"/>
      <c r="TOL19"/>
      <c r="TOM19"/>
      <c r="TON19"/>
      <c r="TOO19"/>
      <c r="TOP19"/>
      <c r="TOQ19"/>
      <c r="TOR19"/>
      <c r="TOS19"/>
      <c r="TOT19"/>
      <c r="TOU19"/>
      <c r="TOV19"/>
      <c r="TOW19"/>
      <c r="TOX19"/>
      <c r="TOY19"/>
      <c r="TOZ19"/>
      <c r="TPA19"/>
      <c r="TPB19"/>
      <c r="TPC19"/>
      <c r="TPD19"/>
      <c r="TPE19"/>
      <c r="TPF19"/>
      <c r="TPG19"/>
      <c r="TPH19"/>
      <c r="TPI19"/>
      <c r="TPJ19"/>
      <c r="TPK19"/>
      <c r="TPL19"/>
      <c r="TPM19"/>
      <c r="TPN19"/>
      <c r="TPO19"/>
      <c r="TPP19"/>
      <c r="TPQ19"/>
      <c r="TPR19"/>
      <c r="TPS19"/>
      <c r="TPT19"/>
      <c r="TPU19"/>
      <c r="TPV19"/>
      <c r="TPW19"/>
      <c r="TPX19"/>
      <c r="TPY19"/>
      <c r="TPZ19"/>
      <c r="TQA19"/>
      <c r="TQB19"/>
      <c r="TQC19"/>
      <c r="TQD19"/>
      <c r="TQE19"/>
      <c r="TQF19"/>
      <c r="TQG19"/>
      <c r="TQH19"/>
      <c r="TQI19"/>
      <c r="TQJ19"/>
      <c r="TQK19"/>
      <c r="TQL19"/>
      <c r="TQM19"/>
      <c r="TQN19"/>
      <c r="TQO19"/>
      <c r="TQP19"/>
      <c r="TQQ19"/>
      <c r="TQR19"/>
      <c r="TQS19"/>
      <c r="TQT19"/>
      <c r="TQU19"/>
      <c r="TQV19"/>
      <c r="TQW19"/>
      <c r="TQX19"/>
      <c r="TQY19"/>
      <c r="TQZ19"/>
      <c r="TRA19"/>
      <c r="TRB19"/>
      <c r="TRC19"/>
      <c r="TRD19"/>
      <c r="TRE19"/>
      <c r="TRF19"/>
      <c r="TRG19"/>
      <c r="TRH19"/>
      <c r="TRI19"/>
      <c r="TRJ19"/>
      <c r="TRK19"/>
      <c r="TRL19"/>
      <c r="TRM19"/>
      <c r="TRN19"/>
      <c r="TRO19"/>
      <c r="TRP19"/>
      <c r="TRQ19"/>
      <c r="TRR19"/>
      <c r="TRS19"/>
      <c r="TRT19"/>
      <c r="TRU19"/>
      <c r="TRV19"/>
      <c r="TRW19"/>
      <c r="TRX19"/>
      <c r="TRY19"/>
      <c r="TRZ19"/>
      <c r="TSA19"/>
      <c r="TSB19"/>
      <c r="TSC19"/>
      <c r="TSD19"/>
      <c r="TSE19"/>
      <c r="TSF19"/>
      <c r="TSG19"/>
      <c r="TSH19"/>
      <c r="TSI19"/>
      <c r="TSJ19"/>
      <c r="TSK19"/>
      <c r="TSL19"/>
      <c r="TSM19"/>
      <c r="TSN19"/>
      <c r="TSO19"/>
      <c r="TSP19"/>
      <c r="TSQ19"/>
      <c r="TSR19"/>
      <c r="TSS19"/>
      <c r="TST19"/>
      <c r="TSU19"/>
      <c r="TSV19"/>
      <c r="TSW19"/>
      <c r="TSX19"/>
      <c r="TSY19"/>
      <c r="TSZ19"/>
      <c r="TTA19"/>
      <c r="TTB19"/>
      <c r="TTC19"/>
      <c r="TTD19"/>
      <c r="TTE19"/>
      <c r="TTF19"/>
      <c r="TTG19"/>
      <c r="TTH19"/>
      <c r="TTI19"/>
      <c r="TTJ19"/>
      <c r="TTK19"/>
      <c r="TTL19"/>
      <c r="TTM19"/>
      <c r="TTN19"/>
      <c r="TTO19"/>
      <c r="TTP19"/>
      <c r="TTQ19"/>
      <c r="TTR19"/>
      <c r="TTS19"/>
      <c r="TTT19"/>
      <c r="TTU19"/>
      <c r="TTV19"/>
      <c r="TTW19"/>
      <c r="TTX19"/>
      <c r="TTY19"/>
      <c r="TTZ19"/>
      <c r="TUA19"/>
      <c r="TUB19"/>
      <c r="TUC19"/>
      <c r="TUD19"/>
      <c r="TUE19"/>
      <c r="TUF19"/>
      <c r="TUG19"/>
      <c r="TUH19"/>
      <c r="TUI19"/>
      <c r="TUJ19"/>
      <c r="TUK19"/>
      <c r="TUL19"/>
      <c r="TUM19"/>
      <c r="TUN19"/>
      <c r="TUO19"/>
      <c r="TUP19"/>
      <c r="TUQ19"/>
      <c r="TUR19"/>
      <c r="TUS19"/>
      <c r="TUT19"/>
      <c r="TUU19"/>
      <c r="TUV19"/>
      <c r="TUW19"/>
      <c r="TUX19"/>
      <c r="TUY19"/>
      <c r="TUZ19"/>
      <c r="TVA19"/>
      <c r="TVB19"/>
      <c r="TVC19"/>
      <c r="TVD19"/>
      <c r="TVE19"/>
      <c r="TVF19"/>
      <c r="TVG19"/>
      <c r="TVH19"/>
      <c r="TVI19"/>
      <c r="TVJ19"/>
      <c r="TVK19"/>
      <c r="TVL19"/>
      <c r="TVM19"/>
      <c r="TVN19"/>
      <c r="TVO19"/>
      <c r="TVP19"/>
      <c r="TVQ19"/>
      <c r="TVR19"/>
      <c r="TVS19"/>
      <c r="TVT19"/>
      <c r="TVU19"/>
      <c r="TVV19"/>
      <c r="TVW19"/>
      <c r="TVX19"/>
      <c r="TVY19"/>
      <c r="TVZ19"/>
      <c r="TWA19"/>
      <c r="TWB19"/>
      <c r="TWC19"/>
      <c r="TWD19"/>
      <c r="TWE19"/>
      <c r="TWF19"/>
      <c r="TWG19"/>
      <c r="TWH19"/>
      <c r="TWI19"/>
      <c r="TWJ19"/>
      <c r="TWK19"/>
      <c r="TWL19"/>
      <c r="TWM19"/>
      <c r="TWN19"/>
      <c r="TWO19"/>
      <c r="TWP19"/>
      <c r="TWQ19"/>
      <c r="TWR19"/>
      <c r="TWS19"/>
      <c r="TWT19"/>
      <c r="TWU19"/>
      <c r="TWV19"/>
      <c r="TWW19"/>
      <c r="TWX19"/>
      <c r="TWY19"/>
      <c r="TWZ19"/>
      <c r="TXA19"/>
      <c r="TXB19"/>
      <c r="TXC19"/>
      <c r="TXD19"/>
      <c r="TXE19"/>
      <c r="TXF19"/>
      <c r="TXG19"/>
      <c r="TXH19"/>
      <c r="TXI19"/>
      <c r="TXJ19"/>
      <c r="TXK19"/>
      <c r="TXL19"/>
      <c r="TXM19"/>
      <c r="TXN19"/>
      <c r="TXO19"/>
      <c r="TXP19"/>
      <c r="TXQ19"/>
      <c r="TXR19"/>
      <c r="TXS19"/>
      <c r="TXT19"/>
      <c r="TXU19"/>
      <c r="TXV19"/>
      <c r="TXW19"/>
      <c r="TXX19"/>
      <c r="TXY19"/>
      <c r="TXZ19"/>
      <c r="TYA19"/>
      <c r="TYB19"/>
      <c r="TYC19"/>
      <c r="TYD19"/>
      <c r="TYE19"/>
      <c r="TYF19"/>
      <c r="TYG19"/>
      <c r="TYH19"/>
      <c r="TYI19"/>
      <c r="TYJ19"/>
      <c r="TYK19"/>
      <c r="TYL19"/>
      <c r="TYM19"/>
      <c r="TYN19"/>
      <c r="TYO19"/>
      <c r="TYP19"/>
      <c r="TYQ19"/>
      <c r="TYR19"/>
      <c r="TYS19"/>
      <c r="TYT19"/>
      <c r="TYU19"/>
      <c r="TYV19"/>
      <c r="TYW19"/>
      <c r="TYX19"/>
      <c r="TYY19"/>
      <c r="TYZ19"/>
      <c r="TZA19"/>
      <c r="TZB19"/>
      <c r="TZC19"/>
      <c r="TZD19"/>
      <c r="TZE19"/>
      <c r="TZF19"/>
      <c r="TZG19"/>
      <c r="TZH19"/>
      <c r="TZI19"/>
      <c r="TZJ19"/>
      <c r="TZK19"/>
      <c r="TZL19"/>
      <c r="TZM19"/>
      <c r="TZN19"/>
      <c r="TZO19"/>
      <c r="TZP19"/>
      <c r="TZQ19"/>
      <c r="TZR19"/>
      <c r="TZS19"/>
      <c r="TZT19"/>
      <c r="TZU19"/>
      <c r="TZV19"/>
      <c r="TZW19"/>
      <c r="TZX19"/>
      <c r="TZY19"/>
      <c r="TZZ19"/>
      <c r="UAA19"/>
      <c r="UAB19"/>
      <c r="UAC19"/>
      <c r="UAD19"/>
      <c r="UAE19"/>
      <c r="UAF19"/>
      <c r="UAG19"/>
      <c r="UAH19"/>
      <c r="UAI19"/>
      <c r="UAJ19"/>
      <c r="UAK19"/>
      <c r="UAL19"/>
      <c r="UAM19"/>
      <c r="UAN19"/>
      <c r="UAO19"/>
      <c r="UAP19"/>
      <c r="UAQ19"/>
      <c r="UAR19"/>
      <c r="UAS19"/>
      <c r="UAT19"/>
      <c r="UAU19"/>
      <c r="UAV19"/>
      <c r="UAW19"/>
      <c r="UAX19"/>
      <c r="UAY19"/>
      <c r="UAZ19"/>
      <c r="UBA19"/>
      <c r="UBB19"/>
      <c r="UBC19"/>
      <c r="UBD19"/>
      <c r="UBE19"/>
      <c r="UBF19"/>
      <c r="UBG19"/>
      <c r="UBH19"/>
      <c r="UBI19"/>
      <c r="UBJ19"/>
      <c r="UBK19"/>
      <c r="UBL19"/>
      <c r="UBM19"/>
      <c r="UBN19"/>
      <c r="UBO19"/>
      <c r="UBP19"/>
      <c r="UBQ19"/>
      <c r="UBR19"/>
      <c r="UBS19"/>
      <c r="UBT19"/>
      <c r="UBU19"/>
      <c r="UBV19"/>
      <c r="UBW19"/>
      <c r="UBX19"/>
      <c r="UBY19"/>
      <c r="UBZ19"/>
      <c r="UCA19"/>
      <c r="UCB19"/>
      <c r="UCC19"/>
      <c r="UCD19"/>
      <c r="UCE19"/>
      <c r="UCF19"/>
      <c r="UCG19"/>
      <c r="UCH19"/>
      <c r="UCI19"/>
      <c r="UCJ19"/>
      <c r="UCK19"/>
      <c r="UCL19"/>
      <c r="UCM19"/>
      <c r="UCN19"/>
      <c r="UCO19"/>
      <c r="UCP19"/>
      <c r="UCQ19"/>
      <c r="UCR19"/>
      <c r="UCS19"/>
      <c r="UCT19"/>
      <c r="UCU19"/>
      <c r="UCV19"/>
      <c r="UCW19"/>
      <c r="UCX19"/>
      <c r="UCY19"/>
      <c r="UCZ19"/>
      <c r="UDA19"/>
      <c r="UDB19"/>
      <c r="UDC19"/>
      <c r="UDD19"/>
      <c r="UDE19"/>
      <c r="UDF19"/>
      <c r="UDG19"/>
      <c r="UDH19"/>
      <c r="UDI19"/>
      <c r="UDJ19"/>
      <c r="UDK19"/>
      <c r="UDL19"/>
      <c r="UDM19"/>
      <c r="UDN19"/>
      <c r="UDO19"/>
      <c r="UDP19"/>
      <c r="UDQ19"/>
      <c r="UDR19"/>
      <c r="UDS19"/>
      <c r="UDT19"/>
      <c r="UDU19"/>
      <c r="UDV19"/>
      <c r="UDW19"/>
      <c r="UDX19"/>
      <c r="UDY19"/>
      <c r="UDZ19"/>
      <c r="UEA19"/>
      <c r="UEB19"/>
      <c r="UEC19"/>
      <c r="UED19"/>
      <c r="UEE19"/>
      <c r="UEF19"/>
      <c r="UEG19"/>
      <c r="UEH19"/>
      <c r="UEI19"/>
      <c r="UEJ19"/>
      <c r="UEK19"/>
      <c r="UEL19"/>
      <c r="UEM19"/>
      <c r="UEN19"/>
      <c r="UEO19"/>
      <c r="UEP19"/>
      <c r="UEQ19"/>
      <c r="UER19"/>
      <c r="UES19"/>
      <c r="UET19"/>
      <c r="UEU19"/>
      <c r="UEV19"/>
      <c r="UEW19"/>
      <c r="UEX19"/>
      <c r="UEY19"/>
      <c r="UEZ19"/>
      <c r="UFA19"/>
      <c r="UFB19"/>
      <c r="UFC19"/>
      <c r="UFD19"/>
      <c r="UFE19"/>
      <c r="UFF19"/>
      <c r="UFG19"/>
      <c r="UFH19"/>
      <c r="UFI19"/>
      <c r="UFJ19"/>
      <c r="UFK19"/>
      <c r="UFL19"/>
      <c r="UFM19"/>
      <c r="UFN19"/>
      <c r="UFO19"/>
      <c r="UFP19"/>
      <c r="UFQ19"/>
      <c r="UFR19"/>
      <c r="UFS19"/>
      <c r="UFT19"/>
      <c r="UFU19"/>
      <c r="UFV19"/>
      <c r="UFW19"/>
      <c r="UFX19"/>
      <c r="UFY19"/>
      <c r="UFZ19"/>
      <c r="UGA19"/>
      <c r="UGB19"/>
      <c r="UGC19"/>
      <c r="UGD19"/>
      <c r="UGE19"/>
      <c r="UGF19"/>
      <c r="UGG19"/>
      <c r="UGH19"/>
      <c r="UGI19"/>
      <c r="UGJ19"/>
      <c r="UGK19"/>
      <c r="UGL19"/>
      <c r="UGM19"/>
      <c r="UGN19"/>
      <c r="UGO19"/>
      <c r="UGP19"/>
      <c r="UGQ19"/>
      <c r="UGR19"/>
      <c r="UGS19"/>
      <c r="UGT19"/>
      <c r="UGU19"/>
      <c r="UGV19"/>
      <c r="UGW19"/>
      <c r="UGX19"/>
      <c r="UGY19"/>
      <c r="UGZ19"/>
      <c r="UHA19"/>
      <c r="UHB19"/>
      <c r="UHC19"/>
      <c r="UHD19"/>
      <c r="UHE19"/>
      <c r="UHF19"/>
      <c r="UHG19"/>
      <c r="UHH19"/>
      <c r="UHI19"/>
      <c r="UHJ19"/>
      <c r="UHK19"/>
      <c r="UHL19"/>
      <c r="UHM19"/>
      <c r="UHN19"/>
      <c r="UHO19"/>
      <c r="UHP19"/>
      <c r="UHQ19"/>
      <c r="UHR19"/>
      <c r="UHS19"/>
      <c r="UHT19"/>
      <c r="UHU19"/>
      <c r="UHV19"/>
      <c r="UHW19"/>
      <c r="UHX19"/>
      <c r="UHY19"/>
      <c r="UHZ19"/>
      <c r="UIA19"/>
      <c r="UIB19"/>
      <c r="UIC19"/>
      <c r="UID19"/>
      <c r="UIE19"/>
      <c r="UIF19"/>
      <c r="UIG19"/>
      <c r="UIH19"/>
      <c r="UII19"/>
      <c r="UIJ19"/>
      <c r="UIK19"/>
      <c r="UIL19"/>
      <c r="UIM19"/>
      <c r="UIN19"/>
      <c r="UIO19"/>
      <c r="UIP19"/>
      <c r="UIQ19"/>
      <c r="UIR19"/>
      <c r="UIS19"/>
      <c r="UIT19"/>
      <c r="UIU19"/>
      <c r="UIV19"/>
      <c r="UIW19"/>
      <c r="UIX19"/>
      <c r="UIY19"/>
      <c r="UIZ19"/>
      <c r="UJA19"/>
      <c r="UJB19"/>
      <c r="UJC19"/>
      <c r="UJD19"/>
      <c r="UJE19"/>
      <c r="UJF19"/>
      <c r="UJG19"/>
      <c r="UJH19"/>
      <c r="UJI19"/>
      <c r="UJJ19"/>
      <c r="UJK19"/>
      <c r="UJL19"/>
      <c r="UJM19"/>
      <c r="UJN19"/>
      <c r="UJO19"/>
      <c r="UJP19"/>
      <c r="UJQ19"/>
      <c r="UJR19"/>
      <c r="UJS19"/>
      <c r="UJT19"/>
      <c r="UJU19"/>
      <c r="UJV19"/>
      <c r="UJW19"/>
      <c r="UJX19"/>
      <c r="UJY19"/>
      <c r="UJZ19"/>
      <c r="UKA19"/>
      <c r="UKB19"/>
      <c r="UKC19"/>
      <c r="UKD19"/>
      <c r="UKE19"/>
      <c r="UKF19"/>
      <c r="UKG19"/>
      <c r="UKH19"/>
      <c r="UKI19"/>
      <c r="UKJ19"/>
      <c r="UKK19"/>
      <c r="UKL19"/>
      <c r="UKM19"/>
      <c r="UKN19"/>
      <c r="UKO19"/>
      <c r="UKP19"/>
      <c r="UKQ19"/>
      <c r="UKR19"/>
      <c r="UKS19"/>
      <c r="UKT19"/>
      <c r="UKU19"/>
      <c r="UKV19"/>
      <c r="UKW19"/>
      <c r="UKX19"/>
      <c r="UKY19"/>
      <c r="UKZ19"/>
      <c r="ULA19"/>
      <c r="ULB19"/>
      <c r="ULC19"/>
      <c r="ULD19"/>
      <c r="ULE19"/>
      <c r="ULF19"/>
      <c r="ULG19"/>
      <c r="ULH19"/>
      <c r="ULI19"/>
      <c r="ULJ19"/>
      <c r="ULK19"/>
      <c r="ULL19"/>
      <c r="ULM19"/>
      <c r="ULN19"/>
      <c r="ULO19"/>
      <c r="ULP19"/>
      <c r="ULQ19"/>
      <c r="ULR19"/>
      <c r="ULS19"/>
      <c r="ULT19"/>
      <c r="ULU19"/>
      <c r="ULV19"/>
      <c r="ULW19"/>
      <c r="ULX19"/>
      <c r="ULY19"/>
      <c r="ULZ19"/>
      <c r="UMA19"/>
      <c r="UMB19"/>
      <c r="UMC19"/>
      <c r="UMD19"/>
      <c r="UME19"/>
      <c r="UMF19"/>
      <c r="UMG19"/>
      <c r="UMH19"/>
      <c r="UMI19"/>
      <c r="UMJ19"/>
      <c r="UMK19"/>
      <c r="UML19"/>
      <c r="UMM19"/>
      <c r="UMN19"/>
      <c r="UMO19"/>
      <c r="UMP19"/>
      <c r="UMQ19"/>
      <c r="UMR19"/>
      <c r="UMS19"/>
      <c r="UMT19"/>
      <c r="UMU19"/>
      <c r="UMV19"/>
      <c r="UMW19"/>
      <c r="UMX19"/>
      <c r="UMY19"/>
      <c r="UMZ19"/>
      <c r="UNA19"/>
      <c r="UNB19"/>
      <c r="UNC19"/>
      <c r="UND19"/>
      <c r="UNE19"/>
      <c r="UNF19"/>
      <c r="UNG19"/>
      <c r="UNH19"/>
      <c r="UNI19"/>
      <c r="UNJ19"/>
      <c r="UNK19"/>
      <c r="UNL19"/>
      <c r="UNM19"/>
      <c r="UNN19"/>
      <c r="UNO19"/>
      <c r="UNP19"/>
      <c r="UNQ19"/>
      <c r="UNR19"/>
      <c r="UNS19"/>
      <c r="UNT19"/>
      <c r="UNU19"/>
      <c r="UNV19"/>
      <c r="UNW19"/>
      <c r="UNX19"/>
      <c r="UNY19"/>
      <c r="UNZ19"/>
      <c r="UOA19"/>
      <c r="UOB19"/>
      <c r="UOC19"/>
      <c r="UOD19"/>
      <c r="UOE19"/>
      <c r="UOF19"/>
      <c r="UOG19"/>
      <c r="UOH19"/>
      <c r="UOI19"/>
      <c r="UOJ19"/>
      <c r="UOK19"/>
      <c r="UOL19"/>
      <c r="UOM19"/>
      <c r="UON19"/>
      <c r="UOO19"/>
      <c r="UOP19"/>
      <c r="UOQ19"/>
      <c r="UOR19"/>
      <c r="UOS19"/>
      <c r="UOT19"/>
      <c r="UOU19"/>
      <c r="UOV19"/>
      <c r="UOW19"/>
      <c r="UOX19"/>
      <c r="UOY19"/>
      <c r="UOZ19"/>
      <c r="UPA19"/>
      <c r="UPB19"/>
      <c r="UPC19"/>
      <c r="UPD19"/>
      <c r="UPE19"/>
      <c r="UPF19"/>
      <c r="UPG19"/>
      <c r="UPH19"/>
      <c r="UPI19"/>
      <c r="UPJ19"/>
      <c r="UPK19"/>
      <c r="UPL19"/>
      <c r="UPM19"/>
      <c r="UPN19"/>
      <c r="UPO19"/>
      <c r="UPP19"/>
      <c r="UPQ19"/>
      <c r="UPR19"/>
      <c r="UPS19"/>
      <c r="UPT19"/>
      <c r="UPU19"/>
      <c r="UPV19"/>
      <c r="UPW19"/>
      <c r="UPX19"/>
      <c r="UPY19"/>
      <c r="UPZ19"/>
      <c r="UQA19"/>
      <c r="UQB19"/>
      <c r="UQC19"/>
      <c r="UQD19"/>
      <c r="UQE19"/>
      <c r="UQF19"/>
      <c r="UQG19"/>
      <c r="UQH19"/>
      <c r="UQI19"/>
      <c r="UQJ19"/>
      <c r="UQK19"/>
      <c r="UQL19"/>
      <c r="UQM19"/>
      <c r="UQN19"/>
      <c r="UQO19"/>
      <c r="UQP19"/>
      <c r="UQQ19"/>
      <c r="UQR19"/>
      <c r="UQS19"/>
      <c r="UQT19"/>
      <c r="UQU19"/>
      <c r="UQV19"/>
      <c r="UQW19"/>
      <c r="UQX19"/>
      <c r="UQY19"/>
      <c r="UQZ19"/>
      <c r="URA19"/>
      <c r="URB19"/>
      <c r="URC19"/>
      <c r="URD19"/>
      <c r="URE19"/>
      <c r="URF19"/>
      <c r="URG19"/>
      <c r="URH19"/>
      <c r="URI19"/>
      <c r="URJ19"/>
      <c r="URK19"/>
      <c r="URL19"/>
      <c r="URM19"/>
      <c r="URN19"/>
      <c r="URO19"/>
      <c r="URP19"/>
      <c r="URQ19"/>
      <c r="URR19"/>
      <c r="URS19"/>
      <c r="URT19"/>
      <c r="URU19"/>
      <c r="URV19"/>
      <c r="URW19"/>
      <c r="URX19"/>
      <c r="URY19"/>
      <c r="URZ19"/>
      <c r="USA19"/>
      <c r="USB19"/>
      <c r="USC19"/>
      <c r="USD19"/>
      <c r="USE19"/>
      <c r="USF19"/>
      <c r="USG19"/>
      <c r="USH19"/>
      <c r="USI19"/>
      <c r="USJ19"/>
      <c r="USK19"/>
      <c r="USL19"/>
      <c r="USM19"/>
      <c r="USN19"/>
      <c r="USO19"/>
      <c r="USP19"/>
      <c r="USQ19"/>
      <c r="USR19"/>
      <c r="USS19"/>
      <c r="UST19"/>
      <c r="USU19"/>
      <c r="USV19"/>
      <c r="USW19"/>
      <c r="USX19"/>
      <c r="USY19"/>
      <c r="USZ19"/>
      <c r="UTA19"/>
      <c r="UTB19"/>
      <c r="UTC19"/>
      <c r="UTD19"/>
      <c r="UTE19"/>
      <c r="UTF19"/>
      <c r="UTG19"/>
      <c r="UTH19"/>
      <c r="UTI19"/>
      <c r="UTJ19"/>
      <c r="UTK19"/>
      <c r="UTL19"/>
      <c r="UTM19"/>
      <c r="UTN19"/>
      <c r="UTO19"/>
      <c r="UTP19"/>
      <c r="UTQ19"/>
      <c r="UTR19"/>
      <c r="UTS19"/>
      <c r="UTT19"/>
      <c r="UTU19"/>
      <c r="UTV19"/>
      <c r="UTW19"/>
      <c r="UTX19"/>
      <c r="UTY19"/>
      <c r="UTZ19"/>
      <c r="UUA19"/>
      <c r="UUB19"/>
      <c r="UUC19"/>
      <c r="UUD19"/>
      <c r="UUE19"/>
      <c r="UUF19"/>
      <c r="UUG19"/>
      <c r="UUH19"/>
      <c r="UUI19"/>
      <c r="UUJ19"/>
      <c r="UUK19"/>
      <c r="UUL19"/>
      <c r="UUM19"/>
      <c r="UUN19"/>
      <c r="UUO19"/>
      <c r="UUP19"/>
      <c r="UUQ19"/>
      <c r="UUR19"/>
      <c r="UUS19"/>
      <c r="UUT19"/>
      <c r="UUU19"/>
      <c r="UUV19"/>
      <c r="UUW19"/>
      <c r="UUX19"/>
      <c r="UUY19"/>
      <c r="UUZ19"/>
      <c r="UVA19"/>
      <c r="UVB19"/>
      <c r="UVC19"/>
      <c r="UVD19"/>
      <c r="UVE19"/>
      <c r="UVF19"/>
      <c r="UVG19"/>
      <c r="UVH19"/>
      <c r="UVI19"/>
      <c r="UVJ19"/>
      <c r="UVK19"/>
      <c r="UVL19"/>
      <c r="UVM19"/>
      <c r="UVN19"/>
      <c r="UVO19"/>
      <c r="UVP19"/>
      <c r="UVQ19"/>
      <c r="UVR19"/>
      <c r="UVS19"/>
      <c r="UVT19"/>
      <c r="UVU19"/>
      <c r="UVV19"/>
      <c r="UVW19"/>
      <c r="UVX19"/>
      <c r="UVY19"/>
      <c r="UVZ19"/>
      <c r="UWA19"/>
      <c r="UWB19"/>
      <c r="UWC19"/>
      <c r="UWD19"/>
      <c r="UWE19"/>
      <c r="UWF19"/>
      <c r="UWG19"/>
      <c r="UWH19"/>
      <c r="UWI19"/>
      <c r="UWJ19"/>
      <c r="UWK19"/>
      <c r="UWL19"/>
      <c r="UWM19"/>
      <c r="UWN19"/>
      <c r="UWO19"/>
      <c r="UWP19"/>
      <c r="UWQ19"/>
      <c r="UWR19"/>
      <c r="UWS19"/>
      <c r="UWT19"/>
      <c r="UWU19"/>
      <c r="UWV19"/>
      <c r="UWW19"/>
      <c r="UWX19"/>
      <c r="UWY19"/>
      <c r="UWZ19"/>
      <c r="UXA19"/>
      <c r="UXB19"/>
      <c r="UXC19"/>
      <c r="UXD19"/>
      <c r="UXE19"/>
      <c r="UXF19"/>
      <c r="UXG19"/>
      <c r="UXH19"/>
      <c r="UXI19"/>
      <c r="UXJ19"/>
      <c r="UXK19"/>
      <c r="UXL19"/>
      <c r="UXM19"/>
      <c r="UXN19"/>
      <c r="UXO19"/>
      <c r="UXP19"/>
      <c r="UXQ19"/>
      <c r="UXR19"/>
      <c r="UXS19"/>
      <c r="UXT19"/>
      <c r="UXU19"/>
      <c r="UXV19"/>
      <c r="UXW19"/>
      <c r="UXX19"/>
      <c r="UXY19"/>
      <c r="UXZ19"/>
      <c r="UYA19"/>
      <c r="UYB19"/>
      <c r="UYC19"/>
      <c r="UYD19"/>
      <c r="UYE19"/>
      <c r="UYF19"/>
      <c r="UYG19"/>
      <c r="UYH19"/>
      <c r="UYI19"/>
      <c r="UYJ19"/>
      <c r="UYK19"/>
      <c r="UYL19"/>
      <c r="UYM19"/>
      <c r="UYN19"/>
      <c r="UYO19"/>
      <c r="UYP19"/>
      <c r="UYQ19"/>
      <c r="UYR19"/>
      <c r="UYS19"/>
      <c r="UYT19"/>
      <c r="UYU19"/>
      <c r="UYV19"/>
      <c r="UYW19"/>
      <c r="UYX19"/>
      <c r="UYY19"/>
      <c r="UYZ19"/>
      <c r="UZA19"/>
      <c r="UZB19"/>
      <c r="UZC19"/>
      <c r="UZD19"/>
      <c r="UZE19"/>
      <c r="UZF19"/>
      <c r="UZG19"/>
      <c r="UZH19"/>
      <c r="UZI19"/>
      <c r="UZJ19"/>
      <c r="UZK19"/>
      <c r="UZL19"/>
      <c r="UZM19"/>
      <c r="UZN19"/>
      <c r="UZO19"/>
      <c r="UZP19"/>
      <c r="UZQ19"/>
      <c r="UZR19"/>
      <c r="UZS19"/>
      <c r="UZT19"/>
      <c r="UZU19"/>
      <c r="UZV19"/>
      <c r="UZW19"/>
      <c r="UZX19"/>
      <c r="UZY19"/>
      <c r="UZZ19"/>
      <c r="VAA19"/>
      <c r="VAB19"/>
      <c r="VAC19"/>
      <c r="VAD19"/>
      <c r="VAE19"/>
      <c r="VAF19"/>
      <c r="VAG19"/>
      <c r="VAH19"/>
      <c r="VAI19"/>
      <c r="VAJ19"/>
      <c r="VAK19"/>
      <c r="VAL19"/>
      <c r="VAM19"/>
      <c r="VAN19"/>
      <c r="VAO19"/>
      <c r="VAP19"/>
      <c r="VAQ19"/>
      <c r="VAR19"/>
      <c r="VAS19"/>
      <c r="VAT19"/>
      <c r="VAU19"/>
      <c r="VAV19"/>
      <c r="VAW19"/>
      <c r="VAX19"/>
      <c r="VAY19"/>
      <c r="VAZ19"/>
      <c r="VBA19"/>
      <c r="VBB19"/>
      <c r="VBC19"/>
      <c r="VBD19"/>
      <c r="VBE19"/>
      <c r="VBF19"/>
      <c r="VBG19"/>
      <c r="VBH19"/>
      <c r="VBI19"/>
      <c r="VBJ19"/>
      <c r="VBK19"/>
      <c r="VBL19"/>
      <c r="VBM19"/>
      <c r="VBN19"/>
      <c r="VBO19"/>
      <c r="VBP19"/>
      <c r="VBQ19"/>
      <c r="VBR19"/>
      <c r="VBS19"/>
      <c r="VBT19"/>
      <c r="VBU19"/>
      <c r="VBV19"/>
      <c r="VBW19"/>
      <c r="VBX19"/>
      <c r="VBY19"/>
      <c r="VBZ19"/>
      <c r="VCA19"/>
      <c r="VCB19"/>
      <c r="VCC19"/>
      <c r="VCD19"/>
      <c r="VCE19"/>
      <c r="VCF19"/>
      <c r="VCG19"/>
      <c r="VCH19"/>
      <c r="VCI19"/>
      <c r="VCJ19"/>
      <c r="VCK19"/>
      <c r="VCL19"/>
      <c r="VCM19"/>
      <c r="VCN19"/>
      <c r="VCO19"/>
      <c r="VCP19"/>
      <c r="VCQ19"/>
      <c r="VCR19"/>
      <c r="VCS19"/>
      <c r="VCT19"/>
      <c r="VCU19"/>
      <c r="VCV19"/>
      <c r="VCW19"/>
      <c r="VCX19"/>
      <c r="VCY19"/>
      <c r="VCZ19"/>
      <c r="VDA19"/>
      <c r="VDB19"/>
      <c r="VDC19"/>
      <c r="VDD19"/>
      <c r="VDE19"/>
      <c r="VDF19"/>
      <c r="VDG19"/>
      <c r="VDH19"/>
      <c r="VDI19"/>
      <c r="VDJ19"/>
      <c r="VDK19"/>
      <c r="VDL19"/>
      <c r="VDM19"/>
      <c r="VDN19"/>
      <c r="VDO19"/>
      <c r="VDP19"/>
      <c r="VDQ19"/>
      <c r="VDR19"/>
      <c r="VDS19"/>
      <c r="VDT19"/>
      <c r="VDU19"/>
      <c r="VDV19"/>
      <c r="VDW19"/>
      <c r="VDX19"/>
      <c r="VDY19"/>
      <c r="VDZ19"/>
      <c r="VEA19"/>
      <c r="VEB19"/>
      <c r="VEC19"/>
      <c r="VED19"/>
      <c r="VEE19"/>
      <c r="VEF19"/>
      <c r="VEG19"/>
      <c r="VEH19"/>
      <c r="VEI19"/>
      <c r="VEJ19"/>
      <c r="VEK19"/>
      <c r="VEL19"/>
      <c r="VEM19"/>
      <c r="VEN19"/>
      <c r="VEO19"/>
      <c r="VEP19"/>
      <c r="VEQ19"/>
      <c r="VER19"/>
      <c r="VES19"/>
      <c r="VET19"/>
      <c r="VEU19"/>
      <c r="VEV19"/>
      <c r="VEW19"/>
      <c r="VEX19"/>
      <c r="VEY19"/>
      <c r="VEZ19"/>
      <c r="VFA19"/>
      <c r="VFB19"/>
      <c r="VFC19"/>
      <c r="VFD19"/>
      <c r="VFE19"/>
      <c r="VFF19"/>
      <c r="VFG19"/>
      <c r="VFH19"/>
      <c r="VFI19"/>
      <c r="VFJ19"/>
      <c r="VFK19"/>
      <c r="VFL19"/>
      <c r="VFM19"/>
      <c r="VFN19"/>
      <c r="VFO19"/>
      <c r="VFP19"/>
      <c r="VFQ19"/>
      <c r="VFR19"/>
      <c r="VFS19"/>
      <c r="VFT19"/>
      <c r="VFU19"/>
      <c r="VFV19"/>
      <c r="VFW19"/>
      <c r="VFX19"/>
      <c r="VFY19"/>
      <c r="VFZ19"/>
      <c r="VGA19"/>
      <c r="VGB19"/>
      <c r="VGC19"/>
      <c r="VGD19"/>
      <c r="VGE19"/>
      <c r="VGF19"/>
      <c r="VGG19"/>
      <c r="VGH19"/>
      <c r="VGI19"/>
      <c r="VGJ19"/>
      <c r="VGK19"/>
      <c r="VGL19"/>
      <c r="VGM19"/>
      <c r="VGN19"/>
      <c r="VGO19"/>
      <c r="VGP19"/>
      <c r="VGQ19"/>
      <c r="VGR19"/>
      <c r="VGS19"/>
      <c r="VGT19"/>
      <c r="VGU19"/>
      <c r="VGV19"/>
      <c r="VGW19"/>
      <c r="VGX19"/>
      <c r="VGY19"/>
      <c r="VGZ19"/>
      <c r="VHA19"/>
      <c r="VHB19"/>
      <c r="VHC19"/>
      <c r="VHD19"/>
      <c r="VHE19"/>
      <c r="VHF19"/>
      <c r="VHG19"/>
      <c r="VHH19"/>
      <c r="VHI19"/>
      <c r="VHJ19"/>
      <c r="VHK19"/>
      <c r="VHL19"/>
      <c r="VHM19"/>
      <c r="VHN19"/>
      <c r="VHO19"/>
      <c r="VHP19"/>
      <c r="VHQ19"/>
      <c r="VHR19"/>
      <c r="VHS19"/>
      <c r="VHT19"/>
      <c r="VHU19"/>
      <c r="VHV19"/>
      <c r="VHW19"/>
      <c r="VHX19"/>
      <c r="VHY19"/>
      <c r="VHZ19"/>
      <c r="VIA19"/>
      <c r="VIB19"/>
      <c r="VIC19"/>
      <c r="VID19"/>
      <c r="VIE19"/>
      <c r="VIF19"/>
      <c r="VIG19"/>
      <c r="VIH19"/>
      <c r="VII19"/>
      <c r="VIJ19"/>
      <c r="VIK19"/>
      <c r="VIL19"/>
      <c r="VIM19"/>
      <c r="VIN19"/>
      <c r="VIO19"/>
      <c r="VIP19"/>
      <c r="VIQ19"/>
      <c r="VIR19"/>
      <c r="VIS19"/>
      <c r="VIT19"/>
      <c r="VIU19"/>
      <c r="VIV19"/>
      <c r="VIW19"/>
      <c r="VIX19"/>
      <c r="VIY19"/>
      <c r="VIZ19"/>
      <c r="VJA19"/>
      <c r="VJB19"/>
      <c r="VJC19"/>
      <c r="VJD19"/>
      <c r="VJE19"/>
      <c r="VJF19"/>
      <c r="VJG19"/>
      <c r="VJH19"/>
      <c r="VJI19"/>
      <c r="VJJ19"/>
      <c r="VJK19"/>
      <c r="VJL19"/>
      <c r="VJM19"/>
      <c r="VJN19"/>
      <c r="VJO19"/>
      <c r="VJP19"/>
      <c r="VJQ19"/>
      <c r="VJR19"/>
      <c r="VJS19"/>
      <c r="VJT19"/>
      <c r="VJU19"/>
      <c r="VJV19"/>
      <c r="VJW19"/>
      <c r="VJX19"/>
      <c r="VJY19"/>
      <c r="VJZ19"/>
      <c r="VKA19"/>
      <c r="VKB19"/>
      <c r="VKC19"/>
      <c r="VKD19"/>
      <c r="VKE19"/>
      <c r="VKF19"/>
      <c r="VKG19"/>
      <c r="VKH19"/>
      <c r="VKI19"/>
      <c r="VKJ19"/>
      <c r="VKK19"/>
      <c r="VKL19"/>
      <c r="VKM19"/>
      <c r="VKN19"/>
      <c r="VKO19"/>
      <c r="VKP19"/>
      <c r="VKQ19"/>
      <c r="VKR19"/>
      <c r="VKS19"/>
      <c r="VKT19"/>
      <c r="VKU19"/>
      <c r="VKV19"/>
      <c r="VKW19"/>
      <c r="VKX19"/>
      <c r="VKY19"/>
      <c r="VKZ19"/>
      <c r="VLA19"/>
      <c r="VLB19"/>
      <c r="VLC19"/>
      <c r="VLD19"/>
      <c r="VLE19"/>
      <c r="VLF19"/>
      <c r="VLG19"/>
      <c r="VLH19"/>
      <c r="VLI19"/>
      <c r="VLJ19"/>
      <c r="VLK19"/>
      <c r="VLL19"/>
      <c r="VLM19"/>
      <c r="VLN19"/>
      <c r="VLO19"/>
      <c r="VLP19"/>
      <c r="VLQ19"/>
      <c r="VLR19"/>
      <c r="VLS19"/>
      <c r="VLT19"/>
      <c r="VLU19"/>
      <c r="VLV19"/>
      <c r="VLW19"/>
      <c r="VLX19"/>
      <c r="VLY19"/>
      <c r="VLZ19"/>
      <c r="VMA19"/>
      <c r="VMB19"/>
      <c r="VMC19"/>
      <c r="VMD19"/>
      <c r="VME19"/>
      <c r="VMF19"/>
      <c r="VMG19"/>
      <c r="VMH19"/>
      <c r="VMI19"/>
      <c r="VMJ19"/>
      <c r="VMK19"/>
      <c r="VML19"/>
      <c r="VMM19"/>
      <c r="VMN19"/>
      <c r="VMO19"/>
      <c r="VMP19"/>
      <c r="VMQ19"/>
      <c r="VMR19"/>
      <c r="VMS19"/>
      <c r="VMT19"/>
      <c r="VMU19"/>
      <c r="VMV19"/>
      <c r="VMW19"/>
      <c r="VMX19"/>
      <c r="VMY19"/>
      <c r="VMZ19"/>
      <c r="VNA19"/>
      <c r="VNB19"/>
      <c r="VNC19"/>
      <c r="VND19"/>
      <c r="VNE19"/>
      <c r="VNF19"/>
      <c r="VNG19"/>
      <c r="VNH19"/>
      <c r="VNI19"/>
      <c r="VNJ19"/>
      <c r="VNK19"/>
      <c r="VNL19"/>
      <c r="VNM19"/>
      <c r="VNN19"/>
      <c r="VNO19"/>
      <c r="VNP19"/>
      <c r="VNQ19"/>
      <c r="VNR19"/>
      <c r="VNS19"/>
      <c r="VNT19"/>
      <c r="VNU19"/>
      <c r="VNV19"/>
      <c r="VNW19"/>
      <c r="VNX19"/>
      <c r="VNY19"/>
      <c r="VNZ19"/>
      <c r="VOA19"/>
      <c r="VOB19"/>
      <c r="VOC19"/>
      <c r="VOD19"/>
      <c r="VOE19"/>
      <c r="VOF19"/>
      <c r="VOG19"/>
      <c r="VOH19"/>
      <c r="VOI19"/>
      <c r="VOJ19"/>
      <c r="VOK19"/>
      <c r="VOL19"/>
      <c r="VOM19"/>
      <c r="VON19"/>
      <c r="VOO19"/>
      <c r="VOP19"/>
      <c r="VOQ19"/>
      <c r="VOR19"/>
      <c r="VOS19"/>
      <c r="VOT19"/>
      <c r="VOU19"/>
      <c r="VOV19"/>
      <c r="VOW19"/>
      <c r="VOX19"/>
      <c r="VOY19"/>
      <c r="VOZ19"/>
      <c r="VPA19"/>
      <c r="VPB19"/>
      <c r="VPC19"/>
      <c r="VPD19"/>
      <c r="VPE19"/>
      <c r="VPF19"/>
      <c r="VPG19"/>
      <c r="VPH19"/>
      <c r="VPI19"/>
      <c r="VPJ19"/>
      <c r="VPK19"/>
      <c r="VPL19"/>
      <c r="VPM19"/>
      <c r="VPN19"/>
      <c r="VPO19"/>
      <c r="VPP19"/>
      <c r="VPQ19"/>
      <c r="VPR19"/>
      <c r="VPS19"/>
      <c r="VPT19"/>
      <c r="VPU19"/>
      <c r="VPV19"/>
      <c r="VPW19"/>
      <c r="VPX19"/>
      <c r="VPY19"/>
      <c r="VPZ19"/>
      <c r="VQA19"/>
      <c r="VQB19"/>
      <c r="VQC19"/>
      <c r="VQD19"/>
      <c r="VQE19"/>
      <c r="VQF19"/>
      <c r="VQG19"/>
      <c r="VQH19"/>
      <c r="VQI19"/>
      <c r="VQJ19"/>
      <c r="VQK19"/>
      <c r="VQL19"/>
      <c r="VQM19"/>
      <c r="VQN19"/>
      <c r="VQO19"/>
      <c r="VQP19"/>
      <c r="VQQ19"/>
      <c r="VQR19"/>
      <c r="VQS19"/>
      <c r="VQT19"/>
      <c r="VQU19"/>
      <c r="VQV19"/>
      <c r="VQW19"/>
      <c r="VQX19"/>
      <c r="VQY19"/>
      <c r="VQZ19"/>
      <c r="VRA19"/>
      <c r="VRB19"/>
      <c r="VRC19"/>
      <c r="VRD19"/>
      <c r="VRE19"/>
      <c r="VRF19"/>
      <c r="VRG19"/>
      <c r="VRH19"/>
      <c r="VRI19"/>
      <c r="VRJ19"/>
      <c r="VRK19"/>
      <c r="VRL19"/>
      <c r="VRM19"/>
      <c r="VRN19"/>
      <c r="VRO19"/>
      <c r="VRP19"/>
      <c r="VRQ19"/>
      <c r="VRR19"/>
      <c r="VRS19"/>
      <c r="VRT19"/>
      <c r="VRU19"/>
      <c r="VRV19"/>
      <c r="VRW19"/>
      <c r="VRX19"/>
      <c r="VRY19"/>
      <c r="VRZ19"/>
      <c r="VSA19"/>
      <c r="VSB19"/>
      <c r="VSC19"/>
      <c r="VSD19"/>
      <c r="VSE19"/>
      <c r="VSF19"/>
      <c r="VSG19"/>
      <c r="VSH19"/>
      <c r="VSI19"/>
      <c r="VSJ19"/>
      <c r="VSK19"/>
      <c r="VSL19"/>
      <c r="VSM19"/>
      <c r="VSN19"/>
      <c r="VSO19"/>
      <c r="VSP19"/>
      <c r="VSQ19"/>
      <c r="VSR19"/>
      <c r="VSS19"/>
      <c r="VST19"/>
      <c r="VSU19"/>
      <c r="VSV19"/>
      <c r="VSW19"/>
      <c r="VSX19"/>
      <c r="VSY19"/>
      <c r="VSZ19"/>
      <c r="VTA19"/>
      <c r="VTB19"/>
      <c r="VTC19"/>
      <c r="VTD19"/>
      <c r="VTE19"/>
      <c r="VTF19"/>
      <c r="VTG19"/>
      <c r="VTH19"/>
      <c r="VTI19"/>
      <c r="VTJ19"/>
      <c r="VTK19"/>
      <c r="VTL19"/>
      <c r="VTM19"/>
      <c r="VTN19"/>
      <c r="VTO19"/>
      <c r="VTP19"/>
      <c r="VTQ19"/>
      <c r="VTR19"/>
      <c r="VTS19"/>
      <c r="VTT19"/>
      <c r="VTU19"/>
      <c r="VTV19"/>
      <c r="VTW19"/>
      <c r="VTX19"/>
      <c r="VTY19"/>
      <c r="VTZ19"/>
      <c r="VUA19"/>
      <c r="VUB19"/>
      <c r="VUC19"/>
      <c r="VUD19"/>
      <c r="VUE19"/>
      <c r="VUF19"/>
      <c r="VUG19"/>
      <c r="VUH19"/>
      <c r="VUI19"/>
      <c r="VUJ19"/>
      <c r="VUK19"/>
      <c r="VUL19"/>
      <c r="VUM19"/>
      <c r="VUN19"/>
      <c r="VUO19"/>
      <c r="VUP19"/>
      <c r="VUQ19"/>
      <c r="VUR19"/>
      <c r="VUS19"/>
      <c r="VUT19"/>
      <c r="VUU19"/>
      <c r="VUV19"/>
      <c r="VUW19"/>
      <c r="VUX19"/>
      <c r="VUY19"/>
      <c r="VUZ19"/>
      <c r="VVA19"/>
      <c r="VVB19"/>
      <c r="VVC19"/>
      <c r="VVD19"/>
      <c r="VVE19"/>
      <c r="VVF19"/>
      <c r="VVG19"/>
      <c r="VVH19"/>
      <c r="VVI19"/>
      <c r="VVJ19"/>
      <c r="VVK19"/>
      <c r="VVL19"/>
      <c r="VVM19"/>
      <c r="VVN19"/>
      <c r="VVO19"/>
      <c r="VVP19"/>
      <c r="VVQ19"/>
      <c r="VVR19"/>
      <c r="VVS19"/>
      <c r="VVT19"/>
      <c r="VVU19"/>
      <c r="VVV19"/>
      <c r="VVW19"/>
      <c r="VVX19"/>
      <c r="VVY19"/>
      <c r="VVZ19"/>
      <c r="VWA19"/>
      <c r="VWB19"/>
      <c r="VWC19"/>
      <c r="VWD19"/>
      <c r="VWE19"/>
      <c r="VWF19"/>
      <c r="VWG19"/>
      <c r="VWH19"/>
      <c r="VWI19"/>
      <c r="VWJ19"/>
      <c r="VWK19"/>
      <c r="VWL19"/>
      <c r="VWM19"/>
      <c r="VWN19"/>
      <c r="VWO19"/>
      <c r="VWP19"/>
      <c r="VWQ19"/>
      <c r="VWR19"/>
      <c r="VWS19"/>
      <c r="VWT19"/>
      <c r="VWU19"/>
      <c r="VWV19"/>
      <c r="VWW19"/>
      <c r="VWX19"/>
      <c r="VWY19"/>
      <c r="VWZ19"/>
      <c r="VXA19"/>
      <c r="VXB19"/>
      <c r="VXC19"/>
      <c r="VXD19"/>
      <c r="VXE19"/>
      <c r="VXF19"/>
      <c r="VXG19"/>
      <c r="VXH19"/>
      <c r="VXI19"/>
      <c r="VXJ19"/>
      <c r="VXK19"/>
      <c r="VXL19"/>
      <c r="VXM19"/>
      <c r="VXN19"/>
      <c r="VXO19"/>
      <c r="VXP19"/>
      <c r="VXQ19"/>
      <c r="VXR19"/>
      <c r="VXS19"/>
      <c r="VXT19"/>
      <c r="VXU19"/>
      <c r="VXV19"/>
      <c r="VXW19"/>
      <c r="VXX19"/>
      <c r="VXY19"/>
      <c r="VXZ19"/>
      <c r="VYA19"/>
      <c r="VYB19"/>
      <c r="VYC19"/>
      <c r="VYD19"/>
      <c r="VYE19"/>
      <c r="VYF19"/>
      <c r="VYG19"/>
      <c r="VYH19"/>
      <c r="VYI19"/>
      <c r="VYJ19"/>
      <c r="VYK19"/>
      <c r="VYL19"/>
      <c r="VYM19"/>
      <c r="VYN19"/>
      <c r="VYO19"/>
      <c r="VYP19"/>
      <c r="VYQ19"/>
      <c r="VYR19"/>
      <c r="VYS19"/>
      <c r="VYT19"/>
      <c r="VYU19"/>
      <c r="VYV19"/>
      <c r="VYW19"/>
      <c r="VYX19"/>
      <c r="VYY19"/>
      <c r="VYZ19"/>
      <c r="VZA19"/>
      <c r="VZB19"/>
      <c r="VZC19"/>
      <c r="VZD19"/>
      <c r="VZE19"/>
      <c r="VZF19"/>
      <c r="VZG19"/>
      <c r="VZH19"/>
      <c r="VZI19"/>
      <c r="VZJ19"/>
      <c r="VZK19"/>
      <c r="VZL19"/>
      <c r="VZM19"/>
      <c r="VZN19"/>
      <c r="VZO19"/>
      <c r="VZP19"/>
      <c r="VZQ19"/>
      <c r="VZR19"/>
      <c r="VZS19"/>
      <c r="VZT19"/>
      <c r="VZU19"/>
      <c r="VZV19"/>
      <c r="VZW19"/>
      <c r="VZX19"/>
      <c r="VZY19"/>
      <c r="VZZ19"/>
      <c r="WAA19"/>
      <c r="WAB19"/>
      <c r="WAC19"/>
      <c r="WAD19"/>
      <c r="WAE19"/>
      <c r="WAF19"/>
      <c r="WAG19"/>
      <c r="WAH19"/>
      <c r="WAI19"/>
      <c r="WAJ19"/>
      <c r="WAK19"/>
      <c r="WAL19"/>
      <c r="WAM19"/>
      <c r="WAN19"/>
      <c r="WAO19"/>
      <c r="WAP19"/>
      <c r="WAQ19"/>
      <c r="WAR19"/>
      <c r="WAS19"/>
      <c r="WAT19"/>
      <c r="WAU19"/>
      <c r="WAV19"/>
      <c r="WAW19"/>
      <c r="WAX19"/>
      <c r="WAY19"/>
      <c r="WAZ19"/>
      <c r="WBA19"/>
      <c r="WBB19"/>
      <c r="WBC19"/>
      <c r="WBD19"/>
      <c r="WBE19"/>
      <c r="WBF19"/>
      <c r="WBG19"/>
      <c r="WBH19"/>
      <c r="WBI19"/>
      <c r="WBJ19"/>
      <c r="WBK19"/>
      <c r="WBL19"/>
      <c r="WBM19"/>
      <c r="WBN19"/>
      <c r="WBO19"/>
      <c r="WBP19"/>
      <c r="WBQ19"/>
      <c r="WBR19"/>
      <c r="WBS19"/>
      <c r="WBT19"/>
      <c r="WBU19"/>
      <c r="WBV19"/>
      <c r="WBW19"/>
      <c r="WBX19"/>
      <c r="WBY19"/>
      <c r="WBZ19"/>
      <c r="WCA19"/>
      <c r="WCB19"/>
      <c r="WCC19"/>
      <c r="WCD19"/>
      <c r="WCE19"/>
      <c r="WCF19"/>
      <c r="WCG19"/>
      <c r="WCH19"/>
      <c r="WCI19"/>
      <c r="WCJ19"/>
      <c r="WCK19"/>
      <c r="WCL19"/>
      <c r="WCM19"/>
      <c r="WCN19"/>
      <c r="WCO19"/>
      <c r="WCP19"/>
      <c r="WCQ19"/>
      <c r="WCR19"/>
      <c r="WCS19"/>
      <c r="WCT19"/>
      <c r="WCU19"/>
      <c r="WCV19"/>
      <c r="WCW19"/>
      <c r="WCX19"/>
      <c r="WCY19"/>
      <c r="WCZ19"/>
      <c r="WDA19"/>
      <c r="WDB19"/>
      <c r="WDC19"/>
      <c r="WDD19"/>
      <c r="WDE19"/>
      <c r="WDF19"/>
      <c r="WDG19"/>
      <c r="WDH19"/>
      <c r="WDI19"/>
      <c r="WDJ19"/>
      <c r="WDK19"/>
      <c r="WDL19"/>
      <c r="WDM19"/>
      <c r="WDN19"/>
      <c r="WDO19"/>
      <c r="WDP19"/>
      <c r="WDQ19"/>
      <c r="WDR19"/>
      <c r="WDS19"/>
      <c r="WDT19"/>
      <c r="WDU19"/>
      <c r="WDV19"/>
      <c r="WDW19"/>
      <c r="WDX19"/>
      <c r="WDY19"/>
      <c r="WDZ19"/>
      <c r="WEA19"/>
      <c r="WEB19"/>
      <c r="WEC19"/>
      <c r="WED19"/>
      <c r="WEE19"/>
      <c r="WEF19"/>
      <c r="WEG19"/>
      <c r="WEH19"/>
      <c r="WEI19"/>
      <c r="WEJ19"/>
      <c r="WEK19"/>
      <c r="WEL19"/>
      <c r="WEM19"/>
      <c r="WEN19"/>
      <c r="WEO19"/>
      <c r="WEP19"/>
      <c r="WEQ19"/>
      <c r="WER19"/>
      <c r="WES19"/>
      <c r="WET19"/>
      <c r="WEU19"/>
      <c r="WEV19"/>
      <c r="WEW19"/>
      <c r="WEX19"/>
      <c r="WEY19"/>
      <c r="WEZ19"/>
      <c r="WFA19"/>
      <c r="WFB19"/>
      <c r="WFC19"/>
      <c r="WFD19"/>
      <c r="WFE19"/>
      <c r="WFF19"/>
      <c r="WFG19"/>
      <c r="WFH19"/>
      <c r="WFI19"/>
      <c r="WFJ19"/>
      <c r="WFK19"/>
      <c r="WFL19"/>
      <c r="WFM19"/>
      <c r="WFN19"/>
      <c r="WFO19"/>
      <c r="WFP19"/>
      <c r="WFQ19"/>
      <c r="WFR19"/>
      <c r="WFS19"/>
      <c r="WFT19"/>
      <c r="WFU19"/>
      <c r="WFV19"/>
      <c r="WFW19"/>
      <c r="WFX19"/>
      <c r="WFY19"/>
      <c r="WFZ19"/>
      <c r="WGA19"/>
      <c r="WGB19"/>
      <c r="WGC19"/>
      <c r="WGD19"/>
      <c r="WGE19"/>
      <c r="WGF19"/>
      <c r="WGG19"/>
      <c r="WGH19"/>
      <c r="WGI19"/>
      <c r="WGJ19"/>
      <c r="WGK19"/>
      <c r="WGL19"/>
      <c r="WGM19"/>
      <c r="WGN19"/>
      <c r="WGO19"/>
      <c r="WGP19"/>
      <c r="WGQ19"/>
      <c r="WGR19"/>
      <c r="WGS19"/>
      <c r="WGT19"/>
      <c r="WGU19"/>
      <c r="WGV19"/>
      <c r="WGW19"/>
      <c r="WGX19"/>
      <c r="WGY19"/>
      <c r="WGZ19"/>
      <c r="WHA19"/>
      <c r="WHB19"/>
      <c r="WHC19"/>
      <c r="WHD19"/>
      <c r="WHE19"/>
      <c r="WHF19"/>
      <c r="WHG19"/>
      <c r="WHH19"/>
      <c r="WHI19"/>
      <c r="WHJ19"/>
      <c r="WHK19"/>
      <c r="WHL19"/>
      <c r="WHM19"/>
      <c r="WHN19"/>
      <c r="WHO19"/>
      <c r="WHP19"/>
      <c r="WHQ19"/>
      <c r="WHR19"/>
      <c r="WHS19"/>
      <c r="WHT19"/>
      <c r="WHU19"/>
      <c r="WHV19"/>
      <c r="WHW19"/>
      <c r="WHX19"/>
      <c r="WHY19"/>
      <c r="WHZ19"/>
      <c r="WIA19"/>
      <c r="WIB19"/>
      <c r="WIC19"/>
      <c r="WID19"/>
      <c r="WIE19"/>
      <c r="WIF19"/>
      <c r="WIG19"/>
      <c r="WIH19"/>
      <c r="WII19"/>
      <c r="WIJ19"/>
      <c r="WIK19"/>
      <c r="WIL19"/>
      <c r="WIM19"/>
      <c r="WIN19"/>
      <c r="WIO19"/>
      <c r="WIP19"/>
      <c r="WIQ19"/>
      <c r="WIR19"/>
      <c r="WIS19"/>
      <c r="WIT19"/>
      <c r="WIU19"/>
      <c r="WIV19"/>
      <c r="WIW19"/>
      <c r="WIX19"/>
      <c r="WIY19"/>
      <c r="WIZ19"/>
      <c r="WJA19"/>
      <c r="WJB19"/>
      <c r="WJC19"/>
      <c r="WJD19"/>
      <c r="WJE19"/>
      <c r="WJF19"/>
      <c r="WJG19"/>
      <c r="WJH19"/>
      <c r="WJI19"/>
      <c r="WJJ19"/>
      <c r="WJK19"/>
      <c r="WJL19"/>
      <c r="WJM19"/>
      <c r="WJN19"/>
      <c r="WJO19"/>
      <c r="WJP19"/>
      <c r="WJQ19"/>
      <c r="WJR19"/>
      <c r="WJS19"/>
      <c r="WJT19"/>
      <c r="WJU19"/>
      <c r="WJV19"/>
      <c r="WJW19"/>
      <c r="WJX19"/>
      <c r="WJY19"/>
      <c r="WJZ19"/>
      <c r="WKA19"/>
      <c r="WKB19"/>
      <c r="WKC19"/>
      <c r="WKD19"/>
      <c r="WKE19"/>
      <c r="WKF19"/>
      <c r="WKG19"/>
      <c r="WKH19"/>
      <c r="WKI19"/>
      <c r="WKJ19"/>
      <c r="WKK19"/>
      <c r="WKL19"/>
      <c r="WKM19"/>
      <c r="WKN19"/>
      <c r="WKO19"/>
      <c r="WKP19"/>
      <c r="WKQ19"/>
      <c r="WKR19"/>
      <c r="WKS19"/>
      <c r="WKT19"/>
      <c r="WKU19"/>
      <c r="WKV19"/>
      <c r="WKW19"/>
      <c r="WKX19"/>
      <c r="WKY19"/>
      <c r="WKZ19"/>
      <c r="WLA19"/>
      <c r="WLB19"/>
      <c r="WLC19"/>
      <c r="WLD19"/>
      <c r="WLE19"/>
      <c r="WLF19"/>
      <c r="WLG19"/>
      <c r="WLH19"/>
      <c r="WLI19"/>
      <c r="WLJ19"/>
      <c r="WLK19"/>
      <c r="WLL19"/>
      <c r="WLM19"/>
      <c r="WLN19"/>
      <c r="WLO19"/>
      <c r="WLP19"/>
      <c r="WLQ19"/>
      <c r="WLR19"/>
      <c r="WLS19"/>
      <c r="WLT19"/>
      <c r="WLU19"/>
      <c r="WLV19"/>
      <c r="WLW19"/>
      <c r="WLX19"/>
      <c r="WLY19"/>
      <c r="WLZ19"/>
      <c r="WMA19"/>
      <c r="WMB19"/>
      <c r="WMC19"/>
      <c r="WMD19"/>
      <c r="WME19"/>
      <c r="WMF19"/>
      <c r="WMG19"/>
      <c r="WMH19"/>
      <c r="WMI19"/>
      <c r="WMJ19"/>
      <c r="WMK19"/>
      <c r="WML19"/>
      <c r="WMM19"/>
      <c r="WMN19"/>
      <c r="WMO19"/>
      <c r="WMP19"/>
      <c r="WMQ19"/>
      <c r="WMR19"/>
      <c r="WMS19"/>
      <c r="WMT19"/>
      <c r="WMU19"/>
      <c r="WMV19"/>
      <c r="WMW19"/>
      <c r="WMX19"/>
      <c r="WMY19"/>
      <c r="WMZ19"/>
      <c r="WNA19"/>
      <c r="WNB19"/>
      <c r="WNC19"/>
      <c r="WND19"/>
      <c r="WNE19"/>
      <c r="WNF19"/>
      <c r="WNG19"/>
      <c r="WNH19"/>
      <c r="WNI19"/>
      <c r="WNJ19"/>
      <c r="WNK19"/>
      <c r="WNL19"/>
      <c r="WNM19"/>
      <c r="WNN19"/>
      <c r="WNO19"/>
      <c r="WNP19"/>
      <c r="WNQ19"/>
      <c r="WNR19"/>
      <c r="WNS19"/>
      <c r="WNT19"/>
      <c r="WNU19"/>
      <c r="WNV19"/>
      <c r="WNW19"/>
      <c r="WNX19"/>
      <c r="WNY19"/>
      <c r="WNZ19"/>
      <c r="WOA19"/>
      <c r="WOB19"/>
      <c r="WOC19"/>
      <c r="WOD19"/>
      <c r="WOE19"/>
      <c r="WOF19"/>
      <c r="WOG19"/>
      <c r="WOH19"/>
      <c r="WOI19"/>
      <c r="WOJ19"/>
      <c r="WOK19"/>
      <c r="WOL19"/>
      <c r="WOM19"/>
      <c r="WON19"/>
      <c r="WOO19"/>
      <c r="WOP19"/>
      <c r="WOQ19"/>
      <c r="WOR19"/>
      <c r="WOS19"/>
      <c r="WOT19"/>
      <c r="WOU19"/>
      <c r="WOV19"/>
      <c r="WOW19"/>
      <c r="WOX19"/>
      <c r="WOY19"/>
      <c r="WOZ19"/>
      <c r="WPA19"/>
      <c r="WPB19"/>
      <c r="WPC19"/>
      <c r="WPD19"/>
      <c r="WPE19"/>
      <c r="WPF19"/>
      <c r="WPG19"/>
      <c r="WPH19"/>
      <c r="WPI19"/>
      <c r="WPJ19"/>
      <c r="WPK19"/>
      <c r="WPL19"/>
      <c r="WPM19"/>
      <c r="WPN19"/>
      <c r="WPO19"/>
      <c r="WPP19"/>
      <c r="WPQ19"/>
      <c r="WPR19"/>
      <c r="WPS19"/>
      <c r="WPT19"/>
      <c r="WPU19"/>
      <c r="WPV19"/>
      <c r="WPW19"/>
      <c r="WPX19"/>
      <c r="WPY19"/>
      <c r="WPZ19"/>
      <c r="WQA19"/>
      <c r="WQB19"/>
      <c r="WQC19"/>
      <c r="WQD19"/>
      <c r="WQE19"/>
      <c r="WQF19"/>
      <c r="WQG19"/>
      <c r="WQH19"/>
      <c r="WQI19"/>
      <c r="WQJ19"/>
      <c r="WQK19"/>
      <c r="WQL19"/>
      <c r="WQM19"/>
      <c r="WQN19"/>
      <c r="WQO19"/>
      <c r="WQP19"/>
      <c r="WQQ19"/>
      <c r="WQR19"/>
      <c r="WQS19"/>
      <c r="WQT19"/>
      <c r="WQU19"/>
      <c r="WQV19"/>
      <c r="WQW19"/>
      <c r="WQX19"/>
      <c r="WQY19"/>
      <c r="WQZ19"/>
      <c r="WRA19"/>
      <c r="WRB19"/>
      <c r="WRC19"/>
      <c r="WRD19"/>
      <c r="WRE19"/>
      <c r="WRF19"/>
      <c r="WRG19"/>
      <c r="WRH19"/>
      <c r="WRI19"/>
      <c r="WRJ19"/>
      <c r="WRK19"/>
      <c r="WRL19"/>
      <c r="WRM19"/>
      <c r="WRN19"/>
      <c r="WRO19"/>
      <c r="WRP19"/>
      <c r="WRQ19"/>
      <c r="WRR19"/>
      <c r="WRS19"/>
      <c r="WRT19"/>
      <c r="WRU19"/>
      <c r="WRV19"/>
      <c r="WRW19"/>
      <c r="WRX19"/>
      <c r="WRY19"/>
      <c r="WRZ19"/>
      <c r="WSA19"/>
      <c r="WSB19"/>
      <c r="WSC19"/>
      <c r="WSD19"/>
      <c r="WSE19"/>
      <c r="WSF19"/>
      <c r="WSG19"/>
      <c r="WSH19"/>
      <c r="WSI19"/>
      <c r="WSJ19"/>
      <c r="WSK19"/>
      <c r="WSL19"/>
      <c r="WSM19"/>
      <c r="WSN19"/>
      <c r="WSO19"/>
      <c r="WSP19"/>
      <c r="WSQ19"/>
      <c r="WSR19"/>
      <c r="WSS19"/>
      <c r="WST19"/>
      <c r="WSU19"/>
      <c r="WSV19"/>
      <c r="WSW19"/>
      <c r="WSX19"/>
      <c r="WSY19"/>
      <c r="WSZ19"/>
      <c r="WTA19"/>
      <c r="WTB19"/>
      <c r="WTC19"/>
      <c r="WTD19"/>
      <c r="WTE19"/>
      <c r="WTF19"/>
      <c r="WTG19"/>
      <c r="WTH19"/>
      <c r="WTI19"/>
      <c r="WTJ19"/>
      <c r="WTK19"/>
      <c r="WTL19"/>
      <c r="WTM19"/>
      <c r="WTN19"/>
      <c r="WTO19"/>
      <c r="WTP19"/>
      <c r="WTQ19"/>
      <c r="WTR19"/>
      <c r="WTS19"/>
      <c r="WTT19"/>
      <c r="WTU19"/>
      <c r="WTV19"/>
      <c r="WTW19"/>
      <c r="WTX19"/>
      <c r="WTY19"/>
      <c r="WTZ19"/>
      <c r="WUA19"/>
      <c r="WUB19"/>
      <c r="WUC19"/>
      <c r="WUD19"/>
      <c r="WUE19"/>
      <c r="WUF19"/>
      <c r="WUG19"/>
      <c r="WUH19"/>
      <c r="WUI19"/>
      <c r="WUJ19"/>
      <c r="WUK19"/>
      <c r="WUL19"/>
      <c r="WUM19"/>
      <c r="WUN19"/>
      <c r="WUO19"/>
      <c r="WUP19"/>
      <c r="WUQ19"/>
      <c r="WUR19"/>
      <c r="WUS19"/>
      <c r="WUT19"/>
      <c r="WUU19"/>
      <c r="WUV19"/>
      <c r="WUW19"/>
      <c r="WUX19"/>
      <c r="WUY19"/>
      <c r="WUZ19"/>
      <c r="WVA19"/>
      <c r="WVB19"/>
      <c r="WVC19"/>
      <c r="WVD19"/>
      <c r="WVE19"/>
      <c r="WVF19"/>
      <c r="WVG19"/>
      <c r="WVH19"/>
      <c r="WVI19"/>
      <c r="WVJ19"/>
      <c r="WVK19"/>
      <c r="WVL19"/>
      <c r="WVM19"/>
      <c r="WVN19"/>
      <c r="WVO19"/>
      <c r="WVP19"/>
      <c r="WVQ19"/>
      <c r="WVR19"/>
      <c r="WVS19"/>
      <c r="WVT19"/>
      <c r="WVU19"/>
      <c r="WVV19"/>
      <c r="WVW19"/>
      <c r="WVX19"/>
      <c r="WVY19"/>
      <c r="WVZ19"/>
      <c r="WWA19"/>
      <c r="WWB19"/>
      <c r="WWC19"/>
      <c r="WWD19"/>
      <c r="WWE19"/>
      <c r="WWF19"/>
      <c r="WWG19"/>
      <c r="WWH19"/>
      <c r="WWI19"/>
      <c r="WWJ19"/>
      <c r="WWK19"/>
      <c r="WWL19"/>
      <c r="WWM19"/>
      <c r="WWN19"/>
      <c r="WWO19"/>
      <c r="WWP19"/>
      <c r="WWQ19"/>
      <c r="WWR19"/>
      <c r="WWS19"/>
      <c r="WWT19"/>
      <c r="WWU19"/>
      <c r="WWV19"/>
      <c r="WWW19"/>
      <c r="WWX19"/>
      <c r="WWY19"/>
      <c r="WWZ19"/>
      <c r="WXA19"/>
      <c r="WXB19"/>
      <c r="WXC19"/>
      <c r="WXD19"/>
      <c r="WXE19"/>
      <c r="WXF19"/>
      <c r="WXG19"/>
      <c r="WXH19"/>
      <c r="WXI19"/>
      <c r="WXJ19"/>
      <c r="WXK19"/>
      <c r="WXL19"/>
      <c r="WXM19"/>
      <c r="WXN19"/>
      <c r="WXO19"/>
      <c r="WXP19"/>
      <c r="WXQ19"/>
      <c r="WXR19"/>
      <c r="WXS19"/>
      <c r="WXT19"/>
      <c r="WXU19"/>
      <c r="WXV19"/>
      <c r="WXW19"/>
      <c r="WXX19"/>
      <c r="WXY19"/>
      <c r="WXZ19"/>
      <c r="WYA19"/>
      <c r="WYB19"/>
      <c r="WYC19"/>
      <c r="WYD19"/>
      <c r="WYE19"/>
      <c r="WYF19"/>
      <c r="WYG19"/>
      <c r="WYH19"/>
      <c r="WYI19"/>
      <c r="WYJ19"/>
      <c r="WYK19"/>
      <c r="WYL19"/>
      <c r="WYM19"/>
      <c r="WYN19"/>
      <c r="WYO19"/>
      <c r="WYP19"/>
      <c r="WYQ19"/>
      <c r="WYR19"/>
      <c r="WYS19"/>
      <c r="WYT19"/>
      <c r="WYU19"/>
      <c r="WYV19"/>
      <c r="WYW19"/>
      <c r="WYX19"/>
      <c r="WYY19"/>
      <c r="WYZ19"/>
      <c r="WZA19"/>
      <c r="WZB19"/>
      <c r="WZC19"/>
      <c r="WZD19"/>
      <c r="WZE19"/>
      <c r="WZF19"/>
      <c r="WZG19"/>
      <c r="WZH19"/>
      <c r="WZI19"/>
      <c r="WZJ19"/>
      <c r="WZK19"/>
      <c r="WZL19"/>
      <c r="WZM19"/>
      <c r="WZN19"/>
      <c r="WZO19"/>
      <c r="WZP19"/>
      <c r="WZQ19"/>
      <c r="WZR19"/>
      <c r="WZS19"/>
      <c r="WZT19"/>
      <c r="WZU19"/>
      <c r="WZV19"/>
      <c r="WZW19"/>
      <c r="WZX19"/>
      <c r="WZY19"/>
      <c r="WZZ19"/>
      <c r="XAA19"/>
      <c r="XAB19"/>
      <c r="XAC19"/>
      <c r="XAD19"/>
      <c r="XAE19"/>
      <c r="XAF19"/>
      <c r="XAG19"/>
      <c r="XAH19"/>
      <c r="XAI19"/>
      <c r="XAJ19"/>
      <c r="XAK19"/>
      <c r="XAL19"/>
      <c r="XAM19"/>
      <c r="XAN19"/>
      <c r="XAO19"/>
      <c r="XAP19"/>
      <c r="XAQ19"/>
      <c r="XAR19"/>
      <c r="XAS19"/>
      <c r="XAT19"/>
      <c r="XAU19"/>
      <c r="XAV19"/>
      <c r="XAW19"/>
      <c r="XAX19"/>
      <c r="XAY19"/>
      <c r="XAZ19"/>
      <c r="XBA19"/>
      <c r="XBB19"/>
      <c r="XBC19"/>
      <c r="XBD19"/>
      <c r="XBE19"/>
      <c r="XBF19"/>
      <c r="XBG19"/>
      <c r="XBH19"/>
      <c r="XBI19"/>
      <c r="XBJ19"/>
      <c r="XBK19"/>
      <c r="XBL19"/>
      <c r="XBM19"/>
      <c r="XBN19"/>
      <c r="XBO19"/>
      <c r="XBP19"/>
      <c r="XBQ19"/>
      <c r="XBR19"/>
      <c r="XBS19"/>
      <c r="XBT19"/>
      <c r="XBU19"/>
      <c r="XBV19"/>
      <c r="XBW19"/>
      <c r="XBX19"/>
      <c r="XBY19"/>
      <c r="XBZ19"/>
      <c r="XCA19"/>
      <c r="XCB19"/>
      <c r="XCC19"/>
      <c r="XCD19"/>
      <c r="XCE19"/>
      <c r="XCF19"/>
      <c r="XCG19"/>
      <c r="XCH19"/>
      <c r="XCI19"/>
      <c r="XCJ19"/>
      <c r="XCK19"/>
      <c r="XCL19"/>
      <c r="XCM19"/>
      <c r="XCN19"/>
      <c r="XCO19"/>
      <c r="XCP19"/>
      <c r="XCQ19"/>
      <c r="XCR19"/>
      <c r="XCS19"/>
      <c r="XCT19"/>
      <c r="XCU19"/>
      <c r="XCV19"/>
      <c r="XCW19"/>
      <c r="XCX19"/>
      <c r="XCY19"/>
      <c r="XCZ19"/>
      <c r="XDA19"/>
      <c r="XDB19"/>
      <c r="XDC19"/>
      <c r="XDD19"/>
      <c r="XDE19"/>
      <c r="XDF19"/>
      <c r="XDG19"/>
      <c r="XDH19"/>
      <c r="XDI19"/>
      <c r="XDJ19"/>
      <c r="XDK19"/>
      <c r="XDL19"/>
      <c r="XDM19"/>
      <c r="XDN19"/>
      <c r="XDO19"/>
      <c r="XDP19"/>
      <c r="XDQ19"/>
      <c r="XDR19"/>
      <c r="XDS19"/>
      <c r="XDT19"/>
      <c r="XDU19"/>
      <c r="XDV19"/>
      <c r="XDW19"/>
      <c r="XDX19"/>
      <c r="XDY19"/>
      <c r="XDZ19"/>
      <c r="XEA19"/>
      <c r="XEB19"/>
      <c r="XEC19"/>
      <c r="XED19"/>
      <c r="XEE19"/>
      <c r="XEF19"/>
      <c r="XEG19"/>
      <c r="XEH19"/>
    </row>
    <row r="20" spans="1:16362" hidden="1" x14ac:dyDescent="0.25">
      <c r="A20" s="222"/>
      <c r="B20" s="223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>
        <v>0</v>
      </c>
      <c r="N20" s="223">
        <v>0</v>
      </c>
      <c r="O20" s="223">
        <v>0</v>
      </c>
      <c r="P20" s="223"/>
      <c r="Q20" s="223"/>
      <c r="R20" s="223"/>
      <c r="S20" s="223"/>
      <c r="T20" s="223"/>
      <c r="U20" s="223"/>
      <c r="V20" s="223"/>
      <c r="W20" s="223"/>
      <c r="X20" s="223"/>
      <c r="Y20" s="223"/>
      <c r="Z20" s="223"/>
      <c r="AA20" s="223"/>
      <c r="AB20" s="223"/>
      <c r="AC20" s="223"/>
      <c r="AD20" s="223"/>
      <c r="AE20" s="223"/>
      <c r="AF20" s="223"/>
      <c r="AG20" s="223"/>
      <c r="AH20" s="223"/>
      <c r="AI20" s="223"/>
      <c r="AJ20" s="223"/>
      <c r="AK20" s="223"/>
      <c r="AL20" s="223"/>
      <c r="AM20" s="223"/>
      <c r="AN20" s="223"/>
      <c r="AO20" s="223"/>
      <c r="AP20" s="223"/>
      <c r="AQ20" s="223"/>
      <c r="AR20" s="223"/>
      <c r="AS20" s="223"/>
      <c r="AT20" s="223"/>
      <c r="AU20" s="223"/>
      <c r="AV20" s="223"/>
      <c r="AW20" s="223"/>
      <c r="AX20" s="223"/>
      <c r="AY20" s="223"/>
      <c r="AZ20" s="223"/>
      <c r="BA20" s="223"/>
      <c r="BB20" s="223"/>
      <c r="BC20" s="223"/>
      <c r="BD20" s="223"/>
      <c r="BE20" s="223">
        <v>0</v>
      </c>
      <c r="BF20" s="223">
        <v>0</v>
      </c>
      <c r="BG20" s="223">
        <v>0</v>
      </c>
      <c r="BH20" s="223">
        <v>0</v>
      </c>
      <c r="BI20" s="223">
        <v>0</v>
      </c>
      <c r="BJ20" s="223">
        <v>0</v>
      </c>
      <c r="BK20" s="223">
        <v>0</v>
      </c>
      <c r="BL20" s="223">
        <v>0</v>
      </c>
      <c r="BM20" s="223">
        <v>0</v>
      </c>
      <c r="BN20" s="223">
        <v>0</v>
      </c>
      <c r="BO20" s="223">
        <v>0</v>
      </c>
      <c r="BP20" s="223">
        <v>0</v>
      </c>
      <c r="BQ20" s="223"/>
      <c r="BR20" s="223"/>
      <c r="BS20" s="223"/>
      <c r="BT20" s="223"/>
      <c r="BU20" s="223"/>
      <c r="BV20" s="223"/>
      <c r="BW20" s="223"/>
      <c r="BX20" s="223"/>
      <c r="BY20" s="223"/>
      <c r="BZ20" s="223"/>
      <c r="CA20" s="223"/>
      <c r="CB20" s="223"/>
      <c r="CC20" s="223"/>
      <c r="CD20" s="223"/>
      <c r="CE20" s="223"/>
      <c r="CF20" s="223"/>
      <c r="CG20" s="223"/>
      <c r="CH20" s="223"/>
      <c r="CI20" s="223"/>
      <c r="CJ20" s="223"/>
      <c r="CK20" s="223"/>
      <c r="CL20" s="223"/>
      <c r="CM20" s="223"/>
      <c r="CN20" s="223"/>
      <c r="CO20" s="223"/>
      <c r="CP20" s="223"/>
      <c r="CQ20" s="223"/>
      <c r="CR20" s="223"/>
      <c r="CS20" s="223"/>
      <c r="CT20" s="223"/>
      <c r="CU20" s="223"/>
      <c r="CV20" s="223"/>
      <c r="CW20" s="223"/>
      <c r="CX20" s="223"/>
      <c r="CY20" s="223"/>
      <c r="CZ20" s="223"/>
      <c r="DA20" s="223"/>
      <c r="DB20" s="223"/>
      <c r="DC20" s="223"/>
      <c r="DD20" s="223"/>
      <c r="DE20" s="223"/>
      <c r="DF20" s="223"/>
      <c r="DG20" s="223"/>
      <c r="DH20" s="223"/>
      <c r="DI20" s="223"/>
      <c r="DJ20" s="223"/>
      <c r="DK20" s="223"/>
      <c r="DL20" s="223"/>
      <c r="DM20" s="223"/>
      <c r="DN20" s="223"/>
      <c r="DO20" s="223"/>
      <c r="DP20" s="223"/>
      <c r="DQ20" s="223"/>
      <c r="DR20" s="223"/>
      <c r="DS20" s="223"/>
      <c r="DT20" s="223"/>
      <c r="DU20" s="223"/>
      <c r="DV20" s="223"/>
      <c r="DW20" s="223"/>
      <c r="DX20" s="223"/>
      <c r="DY20" s="223"/>
      <c r="DZ20" s="223"/>
      <c r="EA20" s="223"/>
      <c r="EB20" s="223"/>
      <c r="EC20" s="223"/>
      <c r="ED20" s="223"/>
      <c r="EE20" s="223"/>
      <c r="EF20" s="223"/>
      <c r="EG20" s="223"/>
      <c r="EH20" s="223"/>
      <c r="EI20" s="223"/>
      <c r="EJ20" s="223"/>
      <c r="EK20" s="223"/>
      <c r="EL20" s="223"/>
      <c r="EM20" s="223"/>
      <c r="EN20" s="223"/>
      <c r="EO20" s="223"/>
      <c r="EP20" s="223"/>
      <c r="EQ20" s="223"/>
      <c r="ER20" s="223"/>
      <c r="ES20" s="223"/>
      <c r="ET20" s="223"/>
      <c r="EU20" s="223"/>
      <c r="EV20" s="223"/>
      <c r="EW20" s="223"/>
      <c r="EX20" s="223"/>
      <c r="EY20" s="223"/>
      <c r="EZ20" s="223"/>
      <c r="FA20" s="223"/>
      <c r="FB20" s="223"/>
      <c r="FC20" s="223"/>
      <c r="FD20" s="223"/>
      <c r="FE20" s="223"/>
      <c r="FF20" s="223"/>
      <c r="FG20" s="223"/>
      <c r="FH20" s="223"/>
      <c r="FI20" s="223"/>
      <c r="FJ20" s="223"/>
      <c r="FK20" s="223"/>
      <c r="FL20" s="223"/>
      <c r="FM20" s="223"/>
      <c r="FN20" s="223"/>
      <c r="FO20" s="223"/>
      <c r="FP20" s="223"/>
      <c r="FQ20" s="223"/>
      <c r="FR20" s="223"/>
      <c r="FS20" s="223"/>
      <c r="FT20" s="223"/>
      <c r="FU20" s="223"/>
      <c r="FV20" s="223"/>
      <c r="FW20" s="223"/>
      <c r="FX20" s="223"/>
      <c r="FY20" s="223"/>
      <c r="FZ20" s="223"/>
      <c r="GA20" s="223"/>
      <c r="GB20" s="223"/>
      <c r="GC20" s="223"/>
      <c r="GD20" s="223"/>
      <c r="GE20" s="223"/>
      <c r="GF20" s="223"/>
      <c r="GG20" s="223"/>
      <c r="GH20" s="223"/>
      <c r="GI20" s="223"/>
      <c r="GJ20" s="223"/>
      <c r="GK20" s="223"/>
      <c r="GL20" s="223"/>
      <c r="GM20" s="223"/>
      <c r="GN20" s="223"/>
      <c r="GO20" s="223"/>
      <c r="GP20" s="223"/>
      <c r="GQ20" s="223"/>
      <c r="GR20" s="223"/>
      <c r="GS20" s="223"/>
      <c r="GT20" s="223"/>
      <c r="GU20" s="223"/>
      <c r="GV20" s="223"/>
      <c r="GW20" s="223"/>
      <c r="GX20" s="223"/>
      <c r="GY20" s="223"/>
      <c r="GZ20" s="223"/>
      <c r="HA20" s="223"/>
      <c r="HB20" s="223"/>
      <c r="HC20" s="223"/>
      <c r="HD20" s="223"/>
      <c r="HE20" s="223"/>
      <c r="HF20" s="223"/>
      <c r="HG20" s="223"/>
      <c r="HH20" s="223"/>
      <c r="HI20" s="223"/>
      <c r="HJ20" s="223"/>
      <c r="HK20" s="223"/>
      <c r="HL20" s="223"/>
      <c r="HM20" s="223"/>
      <c r="HN20" s="223"/>
      <c r="HO20" s="223"/>
      <c r="HP20" s="223"/>
      <c r="HQ20" s="223"/>
      <c r="HR20" s="223"/>
      <c r="HS20" s="223"/>
      <c r="HT20" s="223"/>
      <c r="HU20" s="223"/>
    </row>
    <row r="21" spans="1:16362" x14ac:dyDescent="0.25">
      <c r="A21" s="237">
        <v>21</v>
      </c>
      <c r="B21" s="226" t="s">
        <v>212</v>
      </c>
      <c r="C21" s="227">
        <v>843.28423114999998</v>
      </c>
      <c r="D21" s="227">
        <v>930.60861421999971</v>
      </c>
      <c r="E21" s="227">
        <v>1025.2567735200005</v>
      </c>
      <c r="F21" s="227">
        <v>1058.6688487699998</v>
      </c>
      <c r="G21" s="227">
        <v>1210.8240811600003</v>
      </c>
      <c r="H21" s="227">
        <v>1228.8557089900003</v>
      </c>
      <c r="I21" s="227">
        <v>1259.4622267100001</v>
      </c>
      <c r="J21" s="227">
        <v>1320.7107239699999</v>
      </c>
      <c r="K21" s="227">
        <v>1439.0348610799997</v>
      </c>
      <c r="L21" s="227">
        <v>1482.8684563199997</v>
      </c>
      <c r="M21" s="227">
        <v>1563.4348271000001</v>
      </c>
      <c r="N21" s="227">
        <v>1660.6886000088475</v>
      </c>
      <c r="O21" s="227">
        <v>1696.7954900143545</v>
      </c>
      <c r="P21" s="227">
        <v>181.78481846</v>
      </c>
      <c r="Q21" s="227">
        <v>194.11749102000022</v>
      </c>
      <c r="R21" s="227">
        <v>209.52852675999972</v>
      </c>
      <c r="S21" s="227">
        <v>257.85339491000013</v>
      </c>
      <c r="T21" s="227">
        <v>203.16989434000001</v>
      </c>
      <c r="U21" s="227">
        <v>219.30887614999986</v>
      </c>
      <c r="V21" s="227">
        <v>228.44758983000011</v>
      </c>
      <c r="W21" s="227">
        <v>279.68225389999975</v>
      </c>
      <c r="X21" s="227">
        <v>223.10557464999994</v>
      </c>
      <c r="Y21" s="227">
        <v>245.3084487700001</v>
      </c>
      <c r="Z21" s="227">
        <v>257.15966214000002</v>
      </c>
      <c r="AA21" s="227">
        <v>299.68308796000042</v>
      </c>
      <c r="AB21" s="227">
        <v>236.79358632000003</v>
      </c>
      <c r="AC21" s="227">
        <v>252.96212136999998</v>
      </c>
      <c r="AD21" s="227">
        <v>261.27226940999992</v>
      </c>
      <c r="AE21" s="227">
        <v>307.64087166999985</v>
      </c>
      <c r="AF21" s="227">
        <v>276.92515287000003</v>
      </c>
      <c r="AG21" s="227">
        <v>281.57702386000005</v>
      </c>
      <c r="AH21" s="227">
        <v>296.30066514000009</v>
      </c>
      <c r="AI21" s="227">
        <v>356.02123929000021</v>
      </c>
      <c r="AJ21" s="227">
        <v>283.67158032999998</v>
      </c>
      <c r="AK21" s="227">
        <v>277.18929444000003</v>
      </c>
      <c r="AL21" s="227">
        <v>306.7786033200004</v>
      </c>
      <c r="AM21" s="227">
        <v>361.21623089999991</v>
      </c>
      <c r="AN21" s="227">
        <v>295.72332090999998</v>
      </c>
      <c r="AO21" s="227">
        <v>284.34126049999992</v>
      </c>
      <c r="AP21" s="227">
        <v>302.29137808999991</v>
      </c>
      <c r="AQ21" s="227">
        <v>377.1062672100004</v>
      </c>
      <c r="AR21" s="227">
        <v>319.04209280999987</v>
      </c>
      <c r="AS21" s="227">
        <v>275.57982387999988</v>
      </c>
      <c r="AT21" s="227">
        <v>302.83332304000044</v>
      </c>
      <c r="AU21" s="227">
        <v>423.25548423999976</v>
      </c>
      <c r="AV21" s="227">
        <v>322.08376253000006</v>
      </c>
      <c r="AW21" s="227">
        <v>323.31738244000007</v>
      </c>
      <c r="AX21" s="227">
        <v>340.17733584999974</v>
      </c>
      <c r="AY21" s="227">
        <v>453.45638025999989</v>
      </c>
      <c r="AZ21" s="227">
        <v>340.40637577000007</v>
      </c>
      <c r="BA21" s="227">
        <v>338.85443939999993</v>
      </c>
      <c r="BB21" s="227">
        <v>370.91343925999979</v>
      </c>
      <c r="BC21" s="227">
        <v>432.69420188999993</v>
      </c>
      <c r="BD21" s="227">
        <v>382.04964116000014</v>
      </c>
      <c r="BE21" s="227">
        <v>363.8339743799998</v>
      </c>
      <c r="BF21" s="227">
        <v>373.4802523500004</v>
      </c>
      <c r="BG21" s="227">
        <v>444.07095920999996</v>
      </c>
      <c r="BH21" s="227">
        <v>362.80114512528672</v>
      </c>
      <c r="BI21" s="227">
        <v>389.46841635015744</v>
      </c>
      <c r="BJ21" s="227">
        <v>419.10759198611061</v>
      </c>
      <c r="BK21" s="227">
        <v>489.31144654729269</v>
      </c>
      <c r="BL21" s="227">
        <v>379.36711260160035</v>
      </c>
      <c r="BM21" s="227">
        <v>390.19910532320216</v>
      </c>
      <c r="BN21" s="227">
        <v>423.59759654131733</v>
      </c>
      <c r="BO21" s="227">
        <v>503.63167554823491</v>
      </c>
      <c r="BP21" s="227">
        <v>420.96762449205551</v>
      </c>
      <c r="BQ21" s="227">
        <f t="shared" ref="BQ21" si="199">+BQ22+BQ23+BQ24+BQ27+BQ28+BQ29</f>
        <v>53.351442229999996</v>
      </c>
      <c r="BR21" s="227">
        <f t="shared" ref="BR21:DL21" si="200">+BR22+BR23+BR24+BR27+BR28+BR29</f>
        <v>60.263671269999989</v>
      </c>
      <c r="BS21" s="227">
        <f t="shared" si="200"/>
        <v>68.169704960000004</v>
      </c>
      <c r="BT21" s="227">
        <f t="shared" si="200"/>
        <v>65.161962219999864</v>
      </c>
      <c r="BU21" s="227">
        <f t="shared" si="200"/>
        <v>64.537149010000249</v>
      </c>
      <c r="BV21" s="227">
        <f t="shared" si="200"/>
        <v>64.418379790000088</v>
      </c>
      <c r="BW21" s="227">
        <f t="shared" si="200"/>
        <v>69.28951661999993</v>
      </c>
      <c r="BX21" s="227">
        <f t="shared" si="200"/>
        <v>71.834881949999641</v>
      </c>
      <c r="BY21" s="227">
        <f t="shared" si="200"/>
        <v>68.404128190000137</v>
      </c>
      <c r="BZ21" s="227">
        <f t="shared" si="200"/>
        <v>65.490473920000071</v>
      </c>
      <c r="CA21" s="227">
        <f t="shared" si="200"/>
        <v>65.9640989399999</v>
      </c>
      <c r="CB21" s="227">
        <f t="shared" si="200"/>
        <v>126.39882205000013</v>
      </c>
      <c r="CC21" s="227">
        <f t="shared" si="200"/>
        <v>57.830599280000023</v>
      </c>
      <c r="CD21" s="227">
        <f t="shared" si="200"/>
        <v>67.858608680000003</v>
      </c>
      <c r="CE21" s="227">
        <f t="shared" si="200"/>
        <v>77.48068637999998</v>
      </c>
      <c r="CF21" s="227">
        <f t="shared" si="200"/>
        <v>69.140250719999898</v>
      </c>
      <c r="CG21" s="227">
        <f t="shared" si="200"/>
        <v>66.212628309999971</v>
      </c>
      <c r="CH21" s="227">
        <f t="shared" si="200"/>
        <v>83.955997119999978</v>
      </c>
      <c r="CI21" s="227">
        <f t="shared" si="200"/>
        <v>77.415549680000126</v>
      </c>
      <c r="CJ21" s="227">
        <f t="shared" si="200"/>
        <v>75.17515369000003</v>
      </c>
      <c r="CK21" s="227">
        <f t="shared" si="200"/>
        <v>75.85688645999997</v>
      </c>
      <c r="CL21" s="227">
        <f t="shared" si="200"/>
        <v>78.811467479999834</v>
      </c>
      <c r="CM21" s="227">
        <f t="shared" si="200"/>
        <v>72.689016240000257</v>
      </c>
      <c r="CN21" s="227">
        <f t="shared" si="200"/>
        <v>128.18177017999969</v>
      </c>
      <c r="CO21" s="227">
        <f t="shared" si="200"/>
        <v>60.051832289999993</v>
      </c>
      <c r="CP21" s="227">
        <f t="shared" si="200"/>
        <v>75.720926349999999</v>
      </c>
      <c r="CQ21" s="227">
        <f t="shared" si="200"/>
        <v>87.332816009999945</v>
      </c>
      <c r="CR21" s="227">
        <f t="shared" si="200"/>
        <v>79.799804090000023</v>
      </c>
      <c r="CS21" s="227">
        <f t="shared" si="200"/>
        <v>79.125464800000032</v>
      </c>
      <c r="CT21" s="227">
        <f t="shared" si="200"/>
        <v>86.383179880000071</v>
      </c>
      <c r="CU21" s="227">
        <f t="shared" si="200"/>
        <v>88.183674819999865</v>
      </c>
      <c r="CV21" s="227">
        <f t="shared" si="200"/>
        <v>86.986677060000034</v>
      </c>
      <c r="CW21" s="227">
        <f t="shared" si="200"/>
        <v>81.98931026000011</v>
      </c>
      <c r="CX21" s="227">
        <f t="shared" si="200"/>
        <v>86.07905567000023</v>
      </c>
      <c r="CY21" s="227">
        <f t="shared" si="200"/>
        <v>81.318609399999787</v>
      </c>
      <c r="CZ21" s="227">
        <f t="shared" si="200"/>
        <v>132.2854228900004</v>
      </c>
      <c r="DA21" s="227">
        <f t="shared" si="200"/>
        <v>62.62563062000001</v>
      </c>
      <c r="DB21" s="227">
        <f t="shared" si="200"/>
        <v>83.056853140000044</v>
      </c>
      <c r="DC21" s="227">
        <f t="shared" si="200"/>
        <v>91.111102559999964</v>
      </c>
      <c r="DD21" s="227">
        <f t="shared" si="200"/>
        <v>81.423145850000012</v>
      </c>
      <c r="DE21" s="227">
        <f t="shared" si="200"/>
        <v>84.369303699999961</v>
      </c>
      <c r="DF21" s="227">
        <f t="shared" si="200"/>
        <v>87.169671820000033</v>
      </c>
      <c r="DG21" s="227">
        <f t="shared" si="200"/>
        <v>82.420376129999966</v>
      </c>
      <c r="DH21" s="227">
        <f t="shared" si="200"/>
        <v>91.599437699999939</v>
      </c>
      <c r="DI21" s="227">
        <f t="shared" si="200"/>
        <v>87.252455580000017</v>
      </c>
      <c r="DJ21" s="227">
        <f t="shared" si="200"/>
        <v>87.620317010000022</v>
      </c>
      <c r="DK21" s="227">
        <f t="shared" si="200"/>
        <v>76.273213909999782</v>
      </c>
      <c r="DL21" s="227">
        <f t="shared" si="200"/>
        <v>143.74734075000003</v>
      </c>
      <c r="DM21" s="227">
        <f t="shared" ref="DM21:EI21" si="201">+DM22+DM23+DM24+DM27+DM28+DM29</f>
        <v>83.911671240000004</v>
      </c>
      <c r="DN21" s="227">
        <f t="shared" si="201"/>
        <v>90.528399570000019</v>
      </c>
      <c r="DO21" s="227">
        <f t="shared" si="201"/>
        <v>102.48508205999997</v>
      </c>
      <c r="DP21" s="227">
        <f t="shared" si="201"/>
        <v>92.093311899999904</v>
      </c>
      <c r="DQ21" s="227">
        <f t="shared" si="201"/>
        <v>93.342248390000123</v>
      </c>
      <c r="DR21" s="227">
        <f t="shared" si="201"/>
        <v>96.141463570000013</v>
      </c>
      <c r="DS21" s="227">
        <f t="shared" si="201"/>
        <v>97.616454679999791</v>
      </c>
      <c r="DT21" s="227">
        <f t="shared" si="201"/>
        <v>103.37682603000039</v>
      </c>
      <c r="DU21" s="227">
        <f t="shared" si="201"/>
        <v>95.3073844299999</v>
      </c>
      <c r="DV21" s="227">
        <f t="shared" si="201"/>
        <v>101.09254716999996</v>
      </c>
      <c r="DW21" s="227">
        <f t="shared" si="201"/>
        <v>95.219218850000033</v>
      </c>
      <c r="DX21" s="227">
        <f t="shared" si="201"/>
        <v>159.70947327000025</v>
      </c>
      <c r="DY21" s="227">
        <f t="shared" si="201"/>
        <v>84.928038299999997</v>
      </c>
      <c r="DZ21" s="227">
        <f t="shared" si="201"/>
        <v>97.194509479999937</v>
      </c>
      <c r="EA21" s="227">
        <f t="shared" si="201"/>
        <v>101.54903255000004</v>
      </c>
      <c r="EB21" s="227">
        <f t="shared" si="201"/>
        <v>94.916251380000034</v>
      </c>
      <c r="EC21" s="227">
        <f t="shared" si="201"/>
        <v>93.931567009999966</v>
      </c>
      <c r="ED21" s="227">
        <f t="shared" si="201"/>
        <v>88.341476049999983</v>
      </c>
      <c r="EE21" s="227">
        <f t="shared" si="201"/>
        <v>99.493538600000079</v>
      </c>
      <c r="EF21" s="227">
        <f t="shared" si="201"/>
        <v>112.33379603999998</v>
      </c>
      <c r="EG21" s="227">
        <f t="shared" si="201"/>
        <v>94.951268680000311</v>
      </c>
      <c r="EH21" s="227">
        <f t="shared" si="201"/>
        <v>101.91558252999985</v>
      </c>
      <c r="EI21" s="227">
        <f t="shared" si="201"/>
        <v>97.598349639999938</v>
      </c>
      <c r="EJ21" s="227">
        <f t="shared" ref="EJ21:FG21" si="202">+EJ22+EJ23+EJ24+EJ27+EJ28+EJ29</f>
        <v>161.70229873000008</v>
      </c>
      <c r="EK21" s="227">
        <f t="shared" si="202"/>
        <v>88.136282840000007</v>
      </c>
      <c r="EL21" s="227">
        <f t="shared" si="202"/>
        <v>103.41179203999999</v>
      </c>
      <c r="EM21" s="227">
        <f t="shared" si="202"/>
        <v>104.17524602999998</v>
      </c>
      <c r="EN21" s="227">
        <f t="shared" si="202"/>
        <v>102.62486160999995</v>
      </c>
      <c r="EO21" s="227">
        <f t="shared" si="202"/>
        <v>96.213110250000227</v>
      </c>
      <c r="EP21" s="227">
        <f t="shared" si="202"/>
        <v>85.50328863999971</v>
      </c>
      <c r="EQ21" s="227">
        <f t="shared" si="202"/>
        <v>100.10419883999991</v>
      </c>
      <c r="ER21" s="227">
        <f t="shared" si="202"/>
        <v>96.379157809999953</v>
      </c>
      <c r="ES21" s="227">
        <f t="shared" si="202"/>
        <v>105.80802144000003</v>
      </c>
      <c r="ET21" s="227">
        <f t="shared" si="202"/>
        <v>105.40999986000043</v>
      </c>
      <c r="EU21" s="227">
        <f t="shared" si="202"/>
        <v>106.10580076999979</v>
      </c>
      <c r="EV21" s="227">
        <f t="shared" si="202"/>
        <v>165.5904665800002</v>
      </c>
      <c r="EW21" s="227">
        <f t="shared" si="202"/>
        <v>95.22158337999997</v>
      </c>
      <c r="EX21" s="227">
        <f t="shared" si="202"/>
        <v>108.91727852</v>
      </c>
      <c r="EY21" s="227">
        <f t="shared" si="202"/>
        <v>114.90323090999991</v>
      </c>
      <c r="EZ21" s="227">
        <f t="shared" si="202"/>
        <v>85.904602390000107</v>
      </c>
      <c r="FA21" s="227">
        <f t="shared" si="202"/>
        <v>95.588343640000019</v>
      </c>
      <c r="FB21" s="227">
        <f t="shared" si="202"/>
        <v>94.086877849999723</v>
      </c>
      <c r="FC21" s="227">
        <f t="shared" si="202"/>
        <v>98.797045320000322</v>
      </c>
      <c r="FD21" s="227">
        <f t="shared" si="202"/>
        <v>112.11630373000033</v>
      </c>
      <c r="FE21" s="227">
        <f t="shared" si="202"/>
        <v>91.919973989999733</v>
      </c>
      <c r="FF21" s="227">
        <f t="shared" si="202"/>
        <v>126.29925662999987</v>
      </c>
      <c r="FG21" s="227">
        <f t="shared" si="202"/>
        <v>108.12001210999981</v>
      </c>
      <c r="FH21" s="227">
        <f t="shared" ref="FH21:FT21" si="203">+FH22+FH23+FH24+FH27+FH28+FH29</f>
        <v>188.83621550000009</v>
      </c>
      <c r="FI21" s="227">
        <f t="shared" si="203"/>
        <v>91.082446469999994</v>
      </c>
      <c r="FJ21" s="227">
        <f t="shared" si="203"/>
        <v>101.36364022999999</v>
      </c>
      <c r="FK21" s="227">
        <f t="shared" si="203"/>
        <v>129.63767583000006</v>
      </c>
      <c r="FL21" s="227">
        <f t="shared" si="203"/>
        <v>105.6121514</v>
      </c>
      <c r="FM21" s="227">
        <f t="shared" si="203"/>
        <v>109.28249020000005</v>
      </c>
      <c r="FN21" s="227">
        <f t="shared" si="203"/>
        <v>108.42274084</v>
      </c>
      <c r="FO21" s="227">
        <f t="shared" si="203"/>
        <v>110.66740957</v>
      </c>
      <c r="FP21" s="227">
        <f t="shared" si="203"/>
        <v>123.10357520999979</v>
      </c>
      <c r="FQ21" s="227">
        <f t="shared" si="203"/>
        <v>106.40635106999994</v>
      </c>
      <c r="FR21" s="227">
        <f t="shared" si="203"/>
        <v>107.4471547399999</v>
      </c>
      <c r="FS21" s="227">
        <f t="shared" si="203"/>
        <v>137.37861757999963</v>
      </c>
      <c r="FT21" s="227">
        <f t="shared" si="203"/>
        <v>208.63060794000035</v>
      </c>
      <c r="FU21" s="227">
        <f t="shared" ref="FU21:FW21" si="204">+FU22+FU23+FU24+FU27+FU28+FU29</f>
        <v>99.21176869</v>
      </c>
      <c r="FV21" s="227">
        <f t="shared" si="204"/>
        <v>117.44204388999994</v>
      </c>
      <c r="FW21" s="227">
        <f t="shared" si="204"/>
        <v>123.75256319000012</v>
      </c>
      <c r="FX21" s="227">
        <f t="shared" ref="FX21:FY21" si="205">+FX22+FX23+FX24+FX27+FX28+FX29</f>
        <v>107.67046466000021</v>
      </c>
      <c r="FY21" s="227">
        <f t="shared" si="205"/>
        <v>116.83567359999974</v>
      </c>
      <c r="FZ21" s="227">
        <f t="shared" ref="FZ21" si="206">+FZ22+FZ23+FZ24+FZ27+FZ28+FZ29</f>
        <v>114.34830114000005</v>
      </c>
      <c r="GA21" s="227">
        <f t="shared" ref="GA21" si="207">+GA22+GA23+GA24+GA27+GA28+GA29</f>
        <v>116.34785093999982</v>
      </c>
      <c r="GB21" s="227">
        <f t="shared" ref="GB21" si="208">+GB22+GB23+GB24+GB27+GB28+GB29</f>
        <v>137.51986227999976</v>
      </c>
      <c r="GC21" s="227">
        <f t="shared" ref="GC21" si="209">+GC22+GC23+GC24+GC27+GC28+GC29</f>
        <v>117.04572604000018</v>
      </c>
      <c r="GD21" s="227">
        <f t="shared" ref="GD21" si="210">+GD22+GD23+GD24+GD27+GD28+GD29</f>
        <v>116.49873389999979</v>
      </c>
      <c r="GE21" s="227">
        <f t="shared" ref="GE21" si="211">+GE22+GE23+GE24+GE27+GE28+GE29</f>
        <v>126.72859468999994</v>
      </c>
      <c r="GF21" s="227">
        <f t="shared" ref="GF21:GG21" si="212">+GF22+GF23+GF24+GF27+GF28+GF29</f>
        <v>189.46687330000017</v>
      </c>
      <c r="GG21" s="227">
        <f t="shared" si="212"/>
        <v>109.37702741000001</v>
      </c>
      <c r="GH21" s="227">
        <f t="shared" ref="GH21" si="213">+GH22+GH23+GH24+GH27+GH28+GH29</f>
        <v>116.38777766999999</v>
      </c>
      <c r="GI21" s="227">
        <f t="shared" ref="GI21" si="214">+GI22+GI23+GI24+GI27+GI28+GI29</f>
        <v>156.28483608000013</v>
      </c>
      <c r="GJ21" s="227">
        <f t="shared" ref="GJ21" si="215">+GJ22+GJ23+GJ24+GJ27+GJ28+GJ29</f>
        <v>120.57051963999993</v>
      </c>
      <c r="GK21" s="227">
        <f t="shared" ref="GK21:GL21" si="216">+GK22+GK23+GK24+GK27+GK28+GK29</f>
        <v>122.95839025999982</v>
      </c>
      <c r="GL21" s="227">
        <f t="shared" si="216"/>
        <v>120.30506448000006</v>
      </c>
      <c r="GM21" s="227">
        <f t="shared" ref="GM21" si="217">+GM22+GM23+GM24+GM27+GM28+GM29</f>
        <v>111.06039800999996</v>
      </c>
      <c r="GN21" s="227">
        <f t="shared" ref="GN21" si="218">+GN22+GN23+GN24+GN27+GN28+GN29</f>
        <v>136.24286264999995</v>
      </c>
      <c r="GO21" s="227">
        <f t="shared" ref="GO21" si="219">+GO22+GO23+GO24+GO27+GO28+GO29</f>
        <v>126.17699169000046</v>
      </c>
      <c r="GP21" s="227">
        <f t="shared" ref="GP21" si="220">+GP22+GP23+GP24+GP27+GP28+GP29</f>
        <v>111.67174322999961</v>
      </c>
      <c r="GQ21" s="227">
        <f t="shared" ref="GQ21" si="221">+GQ22+GQ23+GQ24+GQ27+GQ28+GQ29</f>
        <v>133.41311015000002</v>
      </c>
      <c r="GR21" s="227">
        <f t="shared" ref="GR21" si="222">+GR22+GR23+GR24+GR27+GR28+GR29</f>
        <v>198.98610583000033</v>
      </c>
      <c r="GS21" s="227">
        <f t="shared" ref="GS21" si="223">+GS22+GS23+GS24+GS27+GS28+GS29</f>
        <v>107.07800968732474</v>
      </c>
      <c r="GT21" s="227">
        <f t="shared" ref="GT21:GV21" si="224">+GT22+GT23+GT24+GT27+GT28+GT29</f>
        <v>117.94058257629037</v>
      </c>
      <c r="GU21" s="227">
        <f t="shared" si="224"/>
        <v>137.7825528616716</v>
      </c>
      <c r="GV21" s="227">
        <f t="shared" si="224"/>
        <v>122.50683697435497</v>
      </c>
      <c r="GW21" s="227">
        <f t="shared" ref="GW21" si="225">+GW22+GW23+GW24+GW27+GW28+GW29</f>
        <v>133.59683702099827</v>
      </c>
      <c r="GX21" s="227">
        <f t="shared" ref="GX21" si="226">+GX22+GX23+GX24+GX27+GX28+GX29</f>
        <v>133.36474235480421</v>
      </c>
      <c r="GY21" s="227">
        <f t="shared" ref="GY21" si="227">+GY22+GY23+GY24+GY27+GY28+GY29</f>
        <v>129.98838394089307</v>
      </c>
      <c r="GZ21" s="227">
        <f t="shared" ref="GZ21" si="228">+GZ22+GZ23+GZ24+GZ27+GZ28+GZ29</f>
        <v>144.74029733800302</v>
      </c>
      <c r="HA21" s="227">
        <f t="shared" ref="HA21" si="229">+HA22+HA23+HA24+HA27+HA28+HA29</f>
        <v>144.37891070721449</v>
      </c>
      <c r="HB21" s="227">
        <f t="shared" ref="HB21" si="230">+HB22+HB23+HB24+HB27+HB28+HB29</f>
        <v>127.71320816372048</v>
      </c>
      <c r="HC21" s="227">
        <f t="shared" ref="HC21:HD21" si="231">+HC22+HC23+HC24+HC27+HC28+HC29</f>
        <v>143.13830032253509</v>
      </c>
      <c r="HD21" s="227">
        <f t="shared" si="231"/>
        <v>218.45993806103715</v>
      </c>
      <c r="HE21" s="227">
        <f t="shared" ref="HE21:HF21" si="232">+HE22+HE23+HE24+HE27+HE28+HE29</f>
        <v>121.39683885399718</v>
      </c>
      <c r="HF21" s="227">
        <f t="shared" si="232"/>
        <v>123.47802101666893</v>
      </c>
      <c r="HG21" s="227">
        <f t="shared" ref="HG21:HH21" si="233">+HG22+HG23+HG24+HG27+HG28+HG29</f>
        <v>134.49225273093424</v>
      </c>
      <c r="HH21" s="227">
        <f t="shared" si="233"/>
        <v>118.21253955545957</v>
      </c>
      <c r="HI21" s="227">
        <f t="shared" ref="HI21:HJ21" si="234">+HI22+HI23+HI24+HI27+HI28+HI29</f>
        <v>136.3456052921168</v>
      </c>
      <c r="HJ21" s="227">
        <f t="shared" si="234"/>
        <v>135.64096047562577</v>
      </c>
      <c r="HK21" s="227">
        <f t="shared" ref="HK21:HL21" si="235">+HK22+HK23+HK24+HK27+HK28+HK29</f>
        <v>143.73295738782079</v>
      </c>
      <c r="HL21" s="227">
        <f t="shared" si="235"/>
        <v>138.82491394845493</v>
      </c>
      <c r="HM21" s="227">
        <f t="shared" ref="HM21:HN21" si="236">+HM22+HM23+HM24+HM27+HM28+HM29</f>
        <v>141.03972520504155</v>
      </c>
      <c r="HN21" s="227">
        <f t="shared" si="236"/>
        <v>132.4172287661716</v>
      </c>
      <c r="HO21" s="227">
        <f t="shared" ref="HO21:HP21" si="237">+HO22+HO23+HO24+HO27+HO28+HO29</f>
        <v>145.89315016090291</v>
      </c>
      <c r="HP21" s="227">
        <f t="shared" si="237"/>
        <v>225.3212966211604</v>
      </c>
      <c r="HQ21" s="227">
        <f t="shared" ref="HQ21:HR21" si="238">+HQ22+HQ23+HQ24+HQ27+HQ28+HQ29</f>
        <v>117.61709577505239</v>
      </c>
      <c r="HR21" s="227">
        <f t="shared" si="238"/>
        <v>150.78158500031736</v>
      </c>
      <c r="HS21" s="227">
        <f t="shared" ref="HS21:HT21" si="239">+HS22+HS23+HS24+HS27+HS28+HS29</f>
        <v>152.56894371668571</v>
      </c>
      <c r="HT21" s="227">
        <f t="shared" si="239"/>
        <v>141.727102447466</v>
      </c>
      <c r="HU21" s="227">
        <f t="shared" ref="HU21" si="240">+HU22+HU23+HU24+HU27+HU28+HU29</f>
        <v>148.27516095371647</v>
      </c>
    </row>
    <row r="22" spans="1:16362" x14ac:dyDescent="0.25">
      <c r="A22" s="229">
        <v>211</v>
      </c>
      <c r="B22" s="238" t="s">
        <v>28</v>
      </c>
      <c r="C22" s="228">
        <v>533.27388521999978</v>
      </c>
      <c r="D22" s="228">
        <v>611.07915392999985</v>
      </c>
      <c r="E22" s="228">
        <v>648.17492097000047</v>
      </c>
      <c r="F22" s="228">
        <v>670.53659653999978</v>
      </c>
      <c r="G22" s="228">
        <v>788.80726714000025</v>
      </c>
      <c r="H22" s="228">
        <v>768.83717612000009</v>
      </c>
      <c r="I22" s="228">
        <v>787.94196289000013</v>
      </c>
      <c r="J22" s="228">
        <v>906.43576625999981</v>
      </c>
      <c r="K22" s="228">
        <v>944.36837609999975</v>
      </c>
      <c r="L22" s="228">
        <v>979.15166036999949</v>
      </c>
      <c r="M22" s="228">
        <v>1008.91059812</v>
      </c>
      <c r="N22" s="228">
        <v>1014.8129891720039</v>
      </c>
      <c r="O22" s="228">
        <v>1024.6098663118692</v>
      </c>
      <c r="P22" s="228">
        <v>117.99718342000001</v>
      </c>
      <c r="Q22" s="228">
        <v>122.68952472000016</v>
      </c>
      <c r="R22" s="228">
        <v>132.18215074999972</v>
      </c>
      <c r="S22" s="228">
        <v>160.40502632999988</v>
      </c>
      <c r="T22" s="228">
        <v>128.66401352</v>
      </c>
      <c r="U22" s="228">
        <v>146.61748674999987</v>
      </c>
      <c r="V22" s="228">
        <v>152.88021071000009</v>
      </c>
      <c r="W22" s="228">
        <v>182.9174429499999</v>
      </c>
      <c r="X22" s="228">
        <v>145.80851733999995</v>
      </c>
      <c r="Y22" s="228">
        <v>154.46248907000009</v>
      </c>
      <c r="Z22" s="228">
        <v>160.47955501000007</v>
      </c>
      <c r="AA22" s="228">
        <v>187.42435955000036</v>
      </c>
      <c r="AB22" s="228">
        <v>149.6734749</v>
      </c>
      <c r="AC22" s="228">
        <v>162.94459599999996</v>
      </c>
      <c r="AD22" s="228">
        <v>161.43899640000001</v>
      </c>
      <c r="AE22" s="228">
        <v>196.47952923999981</v>
      </c>
      <c r="AF22" s="228">
        <v>179.40737566999999</v>
      </c>
      <c r="AG22" s="228">
        <v>183.46789271999998</v>
      </c>
      <c r="AH22" s="228">
        <v>192.70379653000009</v>
      </c>
      <c r="AI22" s="228">
        <v>233.22820222000018</v>
      </c>
      <c r="AJ22" s="228">
        <v>174.95543548000001</v>
      </c>
      <c r="AK22" s="228">
        <v>175.63858463000003</v>
      </c>
      <c r="AL22" s="228">
        <v>188.71905715000031</v>
      </c>
      <c r="AM22" s="228">
        <v>229.52409885999975</v>
      </c>
      <c r="AN22" s="228">
        <v>179.42562101999994</v>
      </c>
      <c r="AO22" s="228">
        <v>180.57227014999989</v>
      </c>
      <c r="AP22" s="228">
        <v>196.44731647999998</v>
      </c>
      <c r="AQ22" s="228">
        <v>231.49675524000031</v>
      </c>
      <c r="AR22" s="228">
        <v>214.87956941999988</v>
      </c>
      <c r="AS22" s="228">
        <v>201.9802136399999</v>
      </c>
      <c r="AT22" s="249">
        <v>209.91791625000036</v>
      </c>
      <c r="AU22" s="249">
        <v>279.65806694999969</v>
      </c>
      <c r="AV22" s="249">
        <v>213.44081911000004</v>
      </c>
      <c r="AW22" s="249">
        <v>213.99343756000005</v>
      </c>
      <c r="AX22" s="249">
        <v>226.02442712999976</v>
      </c>
      <c r="AY22" s="249">
        <v>290.90969229999996</v>
      </c>
      <c r="AZ22" s="249">
        <v>224.27353130000006</v>
      </c>
      <c r="BA22" s="249">
        <v>226.40805618999991</v>
      </c>
      <c r="BB22" s="249">
        <v>240.68671151999976</v>
      </c>
      <c r="BC22" s="249">
        <v>287.7833613599999</v>
      </c>
      <c r="BD22" s="249">
        <v>233.33331933000017</v>
      </c>
      <c r="BE22" s="249">
        <v>235.32843873999974</v>
      </c>
      <c r="BF22" s="249">
        <v>244.87423819000034</v>
      </c>
      <c r="BG22" s="249">
        <v>295.37460185999987</v>
      </c>
      <c r="BH22" s="249">
        <v>227.28378451183534</v>
      </c>
      <c r="BI22" s="249">
        <v>233.85783864462525</v>
      </c>
      <c r="BJ22" s="249">
        <v>247.32938510475833</v>
      </c>
      <c r="BK22" s="249">
        <v>306.34198091078491</v>
      </c>
      <c r="BL22" s="249">
        <v>230.55406127936482</v>
      </c>
      <c r="BM22" s="249">
        <v>233.98409448327283</v>
      </c>
      <c r="BN22" s="249">
        <v>247.81607401510519</v>
      </c>
      <c r="BO22" s="249">
        <v>312.25563653412632</v>
      </c>
      <c r="BP22" s="249">
        <v>239.24727015164231</v>
      </c>
      <c r="BQ22" s="224">
        <v>31.429698720000001</v>
      </c>
      <c r="BR22" s="224">
        <v>39.554531179999998</v>
      </c>
      <c r="BS22" s="224">
        <v>47.012953520000011</v>
      </c>
      <c r="BT22" s="224">
        <v>42.319806499999871</v>
      </c>
      <c r="BU22" s="224">
        <v>40.28652071000019</v>
      </c>
      <c r="BV22" s="224">
        <v>40.083197510000105</v>
      </c>
      <c r="BW22" s="224">
        <v>42.571757439999885</v>
      </c>
      <c r="BX22" s="224">
        <v>46.616807409999751</v>
      </c>
      <c r="BY22" s="224">
        <v>42.993585900000085</v>
      </c>
      <c r="BZ22" s="224">
        <v>40.891731900000082</v>
      </c>
      <c r="CA22" s="224">
        <v>41.981266839999819</v>
      </c>
      <c r="CB22" s="224">
        <v>77.532027589999984</v>
      </c>
      <c r="CC22" s="224">
        <v>34.07064216000002</v>
      </c>
      <c r="CD22" s="224">
        <v>46.96180176</v>
      </c>
      <c r="CE22" s="224">
        <v>47.631569599999978</v>
      </c>
      <c r="CF22" s="224">
        <v>42.780623559999924</v>
      </c>
      <c r="CG22" s="224">
        <v>44.851082449999979</v>
      </c>
      <c r="CH22" s="224">
        <v>58.985780739999967</v>
      </c>
      <c r="CI22" s="224">
        <v>52.009271560000059</v>
      </c>
      <c r="CJ22" s="224">
        <v>51.366958860000125</v>
      </c>
      <c r="CK22" s="224">
        <v>49.503980289999902</v>
      </c>
      <c r="CL22" s="224">
        <v>50.058281079999915</v>
      </c>
      <c r="CM22" s="224">
        <v>46.77690680000012</v>
      </c>
      <c r="CN22" s="224">
        <v>86.08225506999986</v>
      </c>
      <c r="CO22" s="224">
        <v>34.933196879999997</v>
      </c>
      <c r="CP22" s="224">
        <v>52.146643280000006</v>
      </c>
      <c r="CQ22" s="224">
        <v>58.728677179999949</v>
      </c>
      <c r="CR22" s="224">
        <v>53.368713060000005</v>
      </c>
      <c r="CS22" s="224">
        <v>49.217251820000058</v>
      </c>
      <c r="CT22" s="224">
        <v>51.876524190000026</v>
      </c>
      <c r="CU22" s="224">
        <v>55.997974929999884</v>
      </c>
      <c r="CV22" s="224">
        <v>54.192842190000022</v>
      </c>
      <c r="CW22" s="224">
        <v>50.288737890000164</v>
      </c>
      <c r="CX22" s="224">
        <v>51.695177200000046</v>
      </c>
      <c r="CY22" s="224">
        <v>51.445421659999738</v>
      </c>
      <c r="CZ22" s="224">
        <v>84.283760690000577</v>
      </c>
      <c r="DA22" s="224">
        <v>34.625593300000006</v>
      </c>
      <c r="DB22" s="224">
        <v>57.417350270000043</v>
      </c>
      <c r="DC22" s="224">
        <v>57.630531329999954</v>
      </c>
      <c r="DD22" s="224">
        <v>53.459525450000058</v>
      </c>
      <c r="DE22" s="224">
        <v>54.509423329999976</v>
      </c>
      <c r="DF22" s="224">
        <v>54.975647219999928</v>
      </c>
      <c r="DG22" s="224">
        <v>53.220066529999997</v>
      </c>
      <c r="DH22" s="224">
        <v>58.142383139999936</v>
      </c>
      <c r="DI22" s="224">
        <v>50.076546730000075</v>
      </c>
      <c r="DJ22" s="224">
        <v>57.437349300000164</v>
      </c>
      <c r="DK22" s="224">
        <v>48.633826129999761</v>
      </c>
      <c r="DL22" s="224">
        <v>90.40835380999988</v>
      </c>
      <c r="DM22" s="224">
        <v>48.468609950000001</v>
      </c>
      <c r="DN22" s="224">
        <v>63.072444890000014</v>
      </c>
      <c r="DO22" s="224">
        <v>67.866320829999978</v>
      </c>
      <c r="DP22" s="224">
        <v>61.074500209999911</v>
      </c>
      <c r="DQ22" s="224">
        <v>61.346408320000137</v>
      </c>
      <c r="DR22" s="224">
        <v>61.046984189999932</v>
      </c>
      <c r="DS22" s="224">
        <v>63.851938479999831</v>
      </c>
      <c r="DT22" s="224">
        <v>67.915677160000428</v>
      </c>
      <c r="DU22" s="224">
        <v>60.936180889999832</v>
      </c>
      <c r="DV22" s="224">
        <v>63.769384660000014</v>
      </c>
      <c r="DW22" s="224">
        <v>60.088281989999928</v>
      </c>
      <c r="DX22" s="224">
        <v>109.37053557000024</v>
      </c>
      <c r="DY22" s="224">
        <v>46.866937220000004</v>
      </c>
      <c r="DZ22" s="224">
        <v>60.889606779999944</v>
      </c>
      <c r="EA22" s="224">
        <v>67.198891480000057</v>
      </c>
      <c r="EB22" s="224">
        <v>58.945816519999994</v>
      </c>
      <c r="EC22" s="224">
        <v>60.282790379999994</v>
      </c>
      <c r="ED22" s="224">
        <v>56.409977730000037</v>
      </c>
      <c r="EE22" s="224">
        <v>63.194935310000005</v>
      </c>
      <c r="EF22" s="224">
        <v>64.742695750000053</v>
      </c>
      <c r="EG22" s="224">
        <v>60.781426090000252</v>
      </c>
      <c r="EH22" s="224">
        <v>65.535665079999831</v>
      </c>
      <c r="EI22" s="224">
        <v>59.605549409999981</v>
      </c>
      <c r="EJ22" s="224">
        <v>104.38288436999994</v>
      </c>
      <c r="EK22" s="224">
        <v>50.400019609999994</v>
      </c>
      <c r="EL22" s="224">
        <v>62.737837760000012</v>
      </c>
      <c r="EM22" s="224">
        <v>66.287763649999931</v>
      </c>
      <c r="EN22" s="224">
        <v>62.645764659999998</v>
      </c>
      <c r="EO22" s="224">
        <v>58.004697250000277</v>
      </c>
      <c r="EP22" s="224">
        <v>59.921808239999621</v>
      </c>
      <c r="EQ22" s="224">
        <v>63.926120390000051</v>
      </c>
      <c r="ER22" s="224">
        <v>65.003514579999944</v>
      </c>
      <c r="ES22" s="224">
        <v>67.517681509999989</v>
      </c>
      <c r="ET22" s="224">
        <v>66.007004060000327</v>
      </c>
      <c r="EU22" s="224">
        <v>60.687514219999912</v>
      </c>
      <c r="EV22" s="224">
        <v>104.80223696000007</v>
      </c>
      <c r="EW22" s="224">
        <v>60.321820859999981</v>
      </c>
      <c r="EX22" s="224">
        <v>72.177710080000011</v>
      </c>
      <c r="EY22" s="224">
        <v>82.380038479999897</v>
      </c>
      <c r="EZ22" s="224">
        <v>65.19929816000014</v>
      </c>
      <c r="FA22" s="224">
        <v>67.244911600000023</v>
      </c>
      <c r="FB22" s="224">
        <v>69.536003879999754</v>
      </c>
      <c r="FC22" s="224">
        <v>69.189643810000305</v>
      </c>
      <c r="FD22" s="224">
        <v>79.511236650000328</v>
      </c>
      <c r="FE22" s="224">
        <v>61.21703578999972</v>
      </c>
      <c r="FF22" s="224">
        <v>83.882177189999823</v>
      </c>
      <c r="FG22" s="224">
        <v>69.279460349999908</v>
      </c>
      <c r="FH22" s="224">
        <v>126.49642940999996</v>
      </c>
      <c r="FI22" s="224">
        <v>59.298544369999995</v>
      </c>
      <c r="FJ22" s="224">
        <v>64.970580769999984</v>
      </c>
      <c r="FK22" s="224">
        <v>89.171693970000064</v>
      </c>
      <c r="FL22" s="224">
        <v>69.51270710999998</v>
      </c>
      <c r="FM22" s="224">
        <v>72.859724310000004</v>
      </c>
      <c r="FN22" s="224">
        <v>71.621006140000048</v>
      </c>
      <c r="FO22" s="224">
        <v>71.84218005000001</v>
      </c>
      <c r="FP22" s="224">
        <v>81.059499039999778</v>
      </c>
      <c r="FQ22" s="224">
        <v>73.122748039999962</v>
      </c>
      <c r="FR22" s="224">
        <v>74.768581369999879</v>
      </c>
      <c r="FS22" s="224">
        <v>78.491993169999716</v>
      </c>
      <c r="FT22" s="224">
        <v>137.64911776000034</v>
      </c>
      <c r="FU22" s="224">
        <v>59.031399659999998</v>
      </c>
      <c r="FV22" s="224">
        <v>81.705174509999964</v>
      </c>
      <c r="FW22" s="224">
        <v>83.536957130000118</v>
      </c>
      <c r="FX22" s="224">
        <v>75.29757681000018</v>
      </c>
      <c r="FY22" s="224">
        <v>74.635193909999728</v>
      </c>
      <c r="FZ22" s="224">
        <v>76.475285470000031</v>
      </c>
      <c r="GA22" s="224">
        <v>75.808262419999835</v>
      </c>
      <c r="GB22" s="224">
        <v>86.962587379999761</v>
      </c>
      <c r="GC22" s="224">
        <v>77.915861720000152</v>
      </c>
      <c r="GD22" s="224">
        <v>77.71853712999976</v>
      </c>
      <c r="GE22" s="224">
        <v>78.304173819999932</v>
      </c>
      <c r="GF22" s="224">
        <v>131.76065041000021</v>
      </c>
      <c r="GG22" s="224">
        <v>66.867323400000018</v>
      </c>
      <c r="GH22" s="224">
        <v>74.83414098999998</v>
      </c>
      <c r="GI22" s="224">
        <v>91.631854940000153</v>
      </c>
      <c r="GJ22" s="224">
        <v>76.332492739999921</v>
      </c>
      <c r="GK22" s="224">
        <v>74.219315409999794</v>
      </c>
      <c r="GL22" s="224">
        <v>84.776630590000039</v>
      </c>
      <c r="GM22" s="224">
        <v>77.014970439999999</v>
      </c>
      <c r="GN22" s="224">
        <v>88.983469840000026</v>
      </c>
      <c r="GO22" s="224">
        <v>78.87579791000033</v>
      </c>
      <c r="GP22" s="224">
        <v>77.494292649999622</v>
      </c>
      <c r="GQ22" s="224">
        <v>77.146155830000041</v>
      </c>
      <c r="GR22" s="224">
        <v>140.73415338000024</v>
      </c>
      <c r="GS22" s="224">
        <v>64.393413346786147</v>
      </c>
      <c r="GT22" s="224">
        <v>76.712003924645686</v>
      </c>
      <c r="GU22" s="224">
        <v>86.178367240403489</v>
      </c>
      <c r="GV22" s="224">
        <v>76.990532979161856</v>
      </c>
      <c r="GW22" s="224">
        <v>81.016220352669606</v>
      </c>
      <c r="GX22" s="224">
        <v>75.851085312793757</v>
      </c>
      <c r="GY22" s="224">
        <v>78.652379269799425</v>
      </c>
      <c r="GZ22" s="224">
        <v>89.430680355802536</v>
      </c>
      <c r="HA22" s="224">
        <v>79.246325479156368</v>
      </c>
      <c r="HB22" s="224">
        <v>80.784942540211546</v>
      </c>
      <c r="HC22" s="224">
        <v>80.115942286944417</v>
      </c>
      <c r="HD22" s="224">
        <v>145.44109608362896</v>
      </c>
      <c r="HE22" s="224">
        <v>68.017803081993591</v>
      </c>
      <c r="HF22" s="224">
        <v>76.609266673154593</v>
      </c>
      <c r="HG22" s="224">
        <v>85.926991524216632</v>
      </c>
      <c r="HH22" s="224">
        <v>77.960592745752081</v>
      </c>
      <c r="HI22" s="224">
        <v>78.236768924175308</v>
      </c>
      <c r="HJ22" s="224">
        <v>77.786732813345466</v>
      </c>
      <c r="HK22" s="224">
        <v>81.688472925671974</v>
      </c>
      <c r="HL22" s="224">
        <v>86.432323035573958</v>
      </c>
      <c r="HM22" s="224">
        <v>79.695278053859269</v>
      </c>
      <c r="HN22" s="224">
        <v>80.856089635171926</v>
      </c>
      <c r="HO22" s="224">
        <v>89.31213221624273</v>
      </c>
      <c r="HP22" s="224">
        <v>142.08741468271165</v>
      </c>
      <c r="HQ22" s="224">
        <v>65.91884398099279</v>
      </c>
      <c r="HR22" s="224">
        <v>81.945089227371696</v>
      </c>
      <c r="HS22" s="224">
        <v>91.38333694327784</v>
      </c>
      <c r="HT22" s="224">
        <v>81.009118100145798</v>
      </c>
      <c r="HU22" s="224">
        <v>73.736995806655855</v>
      </c>
    </row>
    <row r="23" spans="1:16362" x14ac:dyDescent="0.25">
      <c r="A23" s="229">
        <v>212</v>
      </c>
      <c r="B23" s="238" t="s">
        <v>27</v>
      </c>
      <c r="C23" s="228">
        <v>185.5018347500002</v>
      </c>
      <c r="D23" s="228">
        <v>187.90916473999997</v>
      </c>
      <c r="E23" s="228">
        <v>229.63780192000002</v>
      </c>
      <c r="F23" s="228">
        <v>221.88268248000003</v>
      </c>
      <c r="G23" s="228">
        <v>230.84022286000007</v>
      </c>
      <c r="H23" s="228">
        <v>244.99884863000014</v>
      </c>
      <c r="I23" s="228">
        <v>218.62454849000005</v>
      </c>
      <c r="J23" s="228">
        <v>182.19824281000007</v>
      </c>
      <c r="K23" s="228">
        <v>196.66417410999998</v>
      </c>
      <c r="L23" s="228">
        <v>234.44751338999998</v>
      </c>
      <c r="M23" s="228">
        <v>226.99868276000009</v>
      </c>
      <c r="N23" s="228">
        <v>274.7751516220759</v>
      </c>
      <c r="O23" s="228">
        <v>284.12770467804938</v>
      </c>
      <c r="P23" s="228">
        <v>32.855842059999986</v>
      </c>
      <c r="Q23" s="228">
        <v>41.494653990000032</v>
      </c>
      <c r="R23" s="228">
        <v>43.544129579999975</v>
      </c>
      <c r="S23" s="228">
        <v>67.607209120000206</v>
      </c>
      <c r="T23" s="228">
        <v>42.424819330000005</v>
      </c>
      <c r="U23" s="228">
        <v>40.807292989999993</v>
      </c>
      <c r="V23" s="228">
        <v>43.013279730000022</v>
      </c>
      <c r="W23" s="228">
        <v>61.663772689999945</v>
      </c>
      <c r="X23" s="228">
        <v>41.958060920000008</v>
      </c>
      <c r="Y23" s="228">
        <v>50.891378230000029</v>
      </c>
      <c r="Z23" s="228">
        <v>62.583417639999951</v>
      </c>
      <c r="AA23" s="228">
        <v>74.204945130000027</v>
      </c>
      <c r="AB23" s="228">
        <v>48.439081050000013</v>
      </c>
      <c r="AC23" s="228">
        <v>51.740171150000066</v>
      </c>
      <c r="AD23" s="228">
        <v>56.03191916999991</v>
      </c>
      <c r="AE23" s="228">
        <v>65.67151111000004</v>
      </c>
      <c r="AF23" s="228">
        <v>47.145600370000004</v>
      </c>
      <c r="AG23" s="228">
        <v>51.878633600000036</v>
      </c>
      <c r="AH23" s="228">
        <v>58.014549229999972</v>
      </c>
      <c r="AI23" s="228">
        <v>73.801439660000057</v>
      </c>
      <c r="AJ23" s="228">
        <v>51.898897849999983</v>
      </c>
      <c r="AK23" s="228">
        <v>60.051476019999967</v>
      </c>
      <c r="AL23" s="228">
        <v>57.910632550000074</v>
      </c>
      <c r="AM23" s="228">
        <v>75.137842210000116</v>
      </c>
      <c r="AN23" s="228">
        <v>48.240735970000031</v>
      </c>
      <c r="AO23" s="228">
        <v>49.417211730000034</v>
      </c>
      <c r="AP23" s="228">
        <v>49.259766559999903</v>
      </c>
      <c r="AQ23" s="228">
        <v>71.706834230000084</v>
      </c>
      <c r="AR23" s="228">
        <v>37.794474890000011</v>
      </c>
      <c r="AS23" s="228">
        <v>35.885970489999941</v>
      </c>
      <c r="AT23" s="249">
        <v>44.668374340000064</v>
      </c>
      <c r="AU23" s="249">
        <v>63.849423090000073</v>
      </c>
      <c r="AV23" s="249">
        <v>40.086778310000014</v>
      </c>
      <c r="AW23" s="249">
        <v>46.862041920000038</v>
      </c>
      <c r="AX23" s="249">
        <v>48.175302509999952</v>
      </c>
      <c r="AY23" s="249">
        <v>61.540051369999944</v>
      </c>
      <c r="AZ23" s="249">
        <v>45.657689569999988</v>
      </c>
      <c r="BA23" s="249">
        <v>53.908460670000025</v>
      </c>
      <c r="BB23" s="249">
        <v>64.245903939999977</v>
      </c>
      <c r="BC23" s="249">
        <v>70.635459210000008</v>
      </c>
      <c r="BD23" s="249">
        <v>64.20687860999999</v>
      </c>
      <c r="BE23" s="249">
        <v>50.59168587000002</v>
      </c>
      <c r="BF23" s="249">
        <v>48.267485069999992</v>
      </c>
      <c r="BG23" s="249">
        <v>63.93263321000007</v>
      </c>
      <c r="BH23" s="249">
        <v>49.467454604686139</v>
      </c>
      <c r="BI23" s="249">
        <v>62.091241929787586</v>
      </c>
      <c r="BJ23" s="249">
        <v>74.859701675196504</v>
      </c>
      <c r="BK23" s="249">
        <v>88.356753412405723</v>
      </c>
      <c r="BL23" s="249">
        <v>52.754826613892234</v>
      </c>
      <c r="BM23" s="249">
        <v>66.034431647211434</v>
      </c>
      <c r="BN23" s="249">
        <v>73.953162119115177</v>
      </c>
      <c r="BO23" s="249">
        <v>91.385284297830509</v>
      </c>
      <c r="BP23" s="249">
        <v>55.007729256415402</v>
      </c>
      <c r="BQ23" s="224">
        <v>10.650624920000004</v>
      </c>
      <c r="BR23" s="224">
        <v>11.38483435999999</v>
      </c>
      <c r="BS23" s="224">
        <v>10.820382779999992</v>
      </c>
      <c r="BT23" s="224">
        <v>13.711904089999997</v>
      </c>
      <c r="BU23" s="224">
        <v>13.327510770000046</v>
      </c>
      <c r="BV23" s="224">
        <v>14.455239129999988</v>
      </c>
      <c r="BW23" s="224">
        <v>15.128641050000027</v>
      </c>
      <c r="BX23" s="224">
        <v>14.528858359999901</v>
      </c>
      <c r="BY23" s="224">
        <v>13.886630170000046</v>
      </c>
      <c r="BZ23" s="224">
        <v>14.89625433999997</v>
      </c>
      <c r="CA23" s="224">
        <v>15.242510430000095</v>
      </c>
      <c r="CB23" s="224">
        <v>37.468444350000141</v>
      </c>
      <c r="CC23" s="224">
        <v>9.7549667700000029</v>
      </c>
      <c r="CD23" s="224">
        <v>12.205917700000001</v>
      </c>
      <c r="CE23" s="224">
        <v>20.463934860000002</v>
      </c>
      <c r="CF23" s="224">
        <v>16.559862609999989</v>
      </c>
      <c r="CG23" s="224">
        <v>12.196746089999998</v>
      </c>
      <c r="CH23" s="224">
        <v>12.050684290000007</v>
      </c>
      <c r="CI23" s="224">
        <v>13.680888770000053</v>
      </c>
      <c r="CJ23" s="224">
        <v>14.122396639999934</v>
      </c>
      <c r="CK23" s="224">
        <v>15.209994320000035</v>
      </c>
      <c r="CL23" s="224">
        <v>16.454423099999929</v>
      </c>
      <c r="CM23" s="224">
        <v>16.71961257000018</v>
      </c>
      <c r="CN23" s="224">
        <v>28.489737019999836</v>
      </c>
      <c r="CO23" s="224">
        <v>11.437235430000001</v>
      </c>
      <c r="CP23" s="224">
        <v>13.199216390000004</v>
      </c>
      <c r="CQ23" s="224">
        <v>17.321609100000003</v>
      </c>
      <c r="CR23" s="224">
        <v>15.506608969999995</v>
      </c>
      <c r="CS23" s="224">
        <v>17.117613789999972</v>
      </c>
      <c r="CT23" s="224">
        <v>18.267155470000063</v>
      </c>
      <c r="CU23" s="224">
        <v>19.411449089999962</v>
      </c>
      <c r="CV23" s="224">
        <v>22.815340190000043</v>
      </c>
      <c r="CW23" s="224">
        <v>20.356628359999945</v>
      </c>
      <c r="CX23" s="224">
        <v>21.306307690000182</v>
      </c>
      <c r="CY23" s="224">
        <v>20.793212880000027</v>
      </c>
      <c r="CZ23" s="224">
        <v>32.105424559999818</v>
      </c>
      <c r="DA23" s="224">
        <v>12.933146540000001</v>
      </c>
      <c r="DB23" s="224">
        <v>13.602098140000008</v>
      </c>
      <c r="DC23" s="224">
        <v>21.903836370000004</v>
      </c>
      <c r="DD23" s="224">
        <v>15.611389169999953</v>
      </c>
      <c r="DE23" s="224">
        <v>18.89376867</v>
      </c>
      <c r="DF23" s="224">
        <v>17.235013310000113</v>
      </c>
      <c r="DG23" s="224">
        <v>15.666162859999957</v>
      </c>
      <c r="DH23" s="224">
        <v>17.081243869999994</v>
      </c>
      <c r="DI23" s="224">
        <v>23.284512439999958</v>
      </c>
      <c r="DJ23" s="224">
        <v>16.942591739999841</v>
      </c>
      <c r="DK23" s="224">
        <v>17.035700510000055</v>
      </c>
      <c r="DL23" s="224">
        <v>31.693218860000144</v>
      </c>
      <c r="DM23" s="224">
        <v>14.05963977</v>
      </c>
      <c r="DN23" s="224">
        <v>13.622563190000005</v>
      </c>
      <c r="DO23" s="224">
        <v>19.463397409999999</v>
      </c>
      <c r="DP23" s="224">
        <v>17.867722809999997</v>
      </c>
      <c r="DQ23" s="224">
        <v>17.002221109999979</v>
      </c>
      <c r="DR23" s="224">
        <v>17.00868968000006</v>
      </c>
      <c r="DS23" s="224">
        <v>20.188502109999988</v>
      </c>
      <c r="DT23" s="224">
        <v>19.890475429999995</v>
      </c>
      <c r="DU23" s="224">
        <v>17.935571689999989</v>
      </c>
      <c r="DV23" s="224">
        <v>19.771902029999978</v>
      </c>
      <c r="DW23" s="224">
        <v>21.471590120000116</v>
      </c>
      <c r="DX23" s="224">
        <v>32.557947509999963</v>
      </c>
      <c r="DY23" s="224">
        <v>15.865991619999999</v>
      </c>
      <c r="DZ23" s="224">
        <v>16.976365310000009</v>
      </c>
      <c r="EA23" s="224">
        <v>19.056540919999975</v>
      </c>
      <c r="EB23" s="224">
        <v>20.690830380000023</v>
      </c>
      <c r="EC23" s="224">
        <v>20.419031409999988</v>
      </c>
      <c r="ED23" s="224">
        <v>18.941614229999956</v>
      </c>
      <c r="EE23" s="224">
        <v>17.788062240000059</v>
      </c>
      <c r="EF23" s="224">
        <v>21.023472589999955</v>
      </c>
      <c r="EG23" s="224">
        <v>19.09909772000006</v>
      </c>
      <c r="EH23" s="224">
        <v>19.373670009999984</v>
      </c>
      <c r="EI23" s="224">
        <v>21.043005879999981</v>
      </c>
      <c r="EJ23" s="224">
        <v>34.721166320000151</v>
      </c>
      <c r="EK23" s="224">
        <v>13.25085793</v>
      </c>
      <c r="EL23" s="224">
        <v>16.958157029999995</v>
      </c>
      <c r="EM23" s="224">
        <v>18.031721010000034</v>
      </c>
      <c r="EN23" s="224">
        <v>21.693748229999983</v>
      </c>
      <c r="EO23" s="224">
        <v>14.740759359999942</v>
      </c>
      <c r="EP23" s="224">
        <v>12.982704140000109</v>
      </c>
      <c r="EQ23" s="224">
        <v>16.197506909999859</v>
      </c>
      <c r="ER23" s="224">
        <v>14.286619529999996</v>
      </c>
      <c r="ES23" s="224">
        <v>18.775640120000048</v>
      </c>
      <c r="ET23" s="224">
        <v>17.771231060000048</v>
      </c>
      <c r="EU23" s="224">
        <v>21.869962859999845</v>
      </c>
      <c r="EV23" s="224">
        <v>32.065640310000191</v>
      </c>
      <c r="EW23" s="224">
        <v>10.196344160000004</v>
      </c>
      <c r="EX23" s="224">
        <v>14.474544439999994</v>
      </c>
      <c r="EY23" s="224">
        <v>13.123586290000011</v>
      </c>
      <c r="EZ23" s="224">
        <v>10.507843899999983</v>
      </c>
      <c r="FA23" s="224">
        <v>11.839320759999998</v>
      </c>
      <c r="FB23" s="224">
        <v>13.53880582999996</v>
      </c>
      <c r="FC23" s="224">
        <v>14.628342580000028</v>
      </c>
      <c r="FD23" s="224">
        <v>14.763645310000047</v>
      </c>
      <c r="FE23" s="224">
        <v>15.276386449999988</v>
      </c>
      <c r="FF23" s="224">
        <v>15.371928539999992</v>
      </c>
      <c r="FG23" s="224">
        <v>17.785886449999943</v>
      </c>
      <c r="FH23" s="224">
        <v>30.691608100000142</v>
      </c>
      <c r="FI23" s="224">
        <v>7.7952686600000014</v>
      </c>
      <c r="FJ23" s="224">
        <v>13.966409190000006</v>
      </c>
      <c r="FK23" s="224">
        <v>18.325100460000005</v>
      </c>
      <c r="FL23" s="224">
        <v>14.602030890000016</v>
      </c>
      <c r="FM23" s="224">
        <v>15.578731960000015</v>
      </c>
      <c r="FN23" s="224">
        <v>16.681279070000009</v>
      </c>
      <c r="FO23" s="224">
        <v>15.37786737999998</v>
      </c>
      <c r="FP23" s="224">
        <v>18.055944590000003</v>
      </c>
      <c r="FQ23" s="224">
        <v>14.741490539999976</v>
      </c>
      <c r="FR23" s="224">
        <v>14.51081577000004</v>
      </c>
      <c r="FS23" s="224">
        <v>16.940832359999956</v>
      </c>
      <c r="FT23" s="224">
        <v>30.088403239999948</v>
      </c>
      <c r="FU23" s="224">
        <v>10.612481390000003</v>
      </c>
      <c r="FV23" s="224">
        <v>15.722854539999986</v>
      </c>
      <c r="FW23" s="224">
        <v>19.322353640000003</v>
      </c>
      <c r="FX23" s="224">
        <v>15.511429810000003</v>
      </c>
      <c r="FY23" s="224">
        <v>20.161847540000021</v>
      </c>
      <c r="FZ23" s="224">
        <v>18.235183320000008</v>
      </c>
      <c r="GA23" s="224">
        <v>17.748621359999984</v>
      </c>
      <c r="GB23" s="224">
        <v>27.475354620000019</v>
      </c>
      <c r="GC23" s="224">
        <v>19.021927959999978</v>
      </c>
      <c r="GD23" s="224">
        <v>18.121085720000028</v>
      </c>
      <c r="GE23" s="224">
        <v>20.272926580000043</v>
      </c>
      <c r="GF23" s="224">
        <v>32.241446909999937</v>
      </c>
      <c r="GG23" s="224">
        <v>12.453475439999991</v>
      </c>
      <c r="GH23" s="224">
        <v>17.789770540000013</v>
      </c>
      <c r="GI23" s="224">
        <v>33.963632629999992</v>
      </c>
      <c r="GJ23" s="224">
        <v>19.124835150000006</v>
      </c>
      <c r="GK23" s="224">
        <v>16.807654830000015</v>
      </c>
      <c r="GL23" s="224">
        <v>14.659195890000001</v>
      </c>
      <c r="GM23" s="224">
        <v>15.21873176999998</v>
      </c>
      <c r="GN23" s="224">
        <v>14.926748569999933</v>
      </c>
      <c r="GO23" s="224">
        <v>18.122004730000079</v>
      </c>
      <c r="GP23" s="224">
        <v>15.662857599999993</v>
      </c>
      <c r="GQ23" s="224">
        <v>17.034918659999967</v>
      </c>
      <c r="GR23" s="224">
        <v>31.234856950000108</v>
      </c>
      <c r="GS23" s="224">
        <v>11.400035918542047</v>
      </c>
      <c r="GT23" s="224">
        <v>15.417334565905197</v>
      </c>
      <c r="GU23" s="224">
        <v>22.650084120238898</v>
      </c>
      <c r="GV23" s="224">
        <v>20.15427112816846</v>
      </c>
      <c r="GW23" s="224">
        <v>20.830696115908051</v>
      </c>
      <c r="GX23" s="224">
        <v>21.106274685711067</v>
      </c>
      <c r="GY23" s="224">
        <v>27.828875089286349</v>
      </c>
      <c r="GZ23" s="224">
        <v>26.063612952957445</v>
      </c>
      <c r="HA23" s="224">
        <v>20.96721363295271</v>
      </c>
      <c r="HB23" s="224">
        <v>19.924325120983593</v>
      </c>
      <c r="HC23" s="224">
        <v>22.604165332019313</v>
      </c>
      <c r="HD23" s="224">
        <v>45.828262959402821</v>
      </c>
      <c r="HE23" s="224">
        <v>14.247108488115401</v>
      </c>
      <c r="HF23" s="224">
        <v>18.700282381715429</v>
      </c>
      <c r="HG23" s="224">
        <v>19.807435744061411</v>
      </c>
      <c r="HH23" s="224">
        <v>21.205268346592213</v>
      </c>
      <c r="HI23" s="224">
        <v>19.789070303248749</v>
      </c>
      <c r="HJ23" s="224">
        <v>25.040092997370472</v>
      </c>
      <c r="HK23" s="224">
        <v>29.152849271906991</v>
      </c>
      <c r="HL23" s="224">
        <v>21.251649676433626</v>
      </c>
      <c r="HM23" s="224">
        <v>23.548663170774567</v>
      </c>
      <c r="HN23" s="224">
        <v>21.03498638304815</v>
      </c>
      <c r="HO23" s="224">
        <v>27.035750078647617</v>
      </c>
      <c r="HP23" s="224">
        <v>43.314547836134736</v>
      </c>
      <c r="HQ23" s="224">
        <v>12.141344566665332</v>
      </c>
      <c r="HR23" s="224">
        <v>18.549019448732729</v>
      </c>
      <c r="HS23" s="224">
        <v>24.317365241017342</v>
      </c>
      <c r="HT23" s="224">
        <v>21.965604745524647</v>
      </c>
      <c r="HU23" s="224">
        <v>17.906427600672835</v>
      </c>
    </row>
    <row r="24" spans="1:16362" x14ac:dyDescent="0.25">
      <c r="A24" s="229">
        <v>213</v>
      </c>
      <c r="B24" s="238" t="s">
        <v>29</v>
      </c>
      <c r="C24" s="224">
        <v>70.79196475000002</v>
      </c>
      <c r="D24" s="224">
        <v>75.097230809999985</v>
      </c>
      <c r="E24" s="224">
        <v>89.564165770000017</v>
      </c>
      <c r="F24" s="224">
        <v>101.89414326999999</v>
      </c>
      <c r="G24" s="224">
        <v>127.70727662999998</v>
      </c>
      <c r="H24" s="224">
        <v>148.13924460999999</v>
      </c>
      <c r="I24" s="224">
        <v>186.84775458000004</v>
      </c>
      <c r="J24" s="224">
        <v>164.54074546999999</v>
      </c>
      <c r="K24" s="224">
        <v>199.46379410999998</v>
      </c>
      <c r="L24" s="224">
        <v>199.04699621000003</v>
      </c>
      <c r="M24" s="224">
        <v>251.73196250000001</v>
      </c>
      <c r="N24" s="224">
        <v>263.36043514445902</v>
      </c>
      <c r="O24" s="224">
        <v>262.60953746419426</v>
      </c>
      <c r="P24" s="224">
        <v>21.407549269999997</v>
      </c>
      <c r="Q24" s="224">
        <v>16.997307370000001</v>
      </c>
      <c r="R24" s="224">
        <v>16.124273550000012</v>
      </c>
      <c r="S24" s="224">
        <v>16.262834560000009</v>
      </c>
      <c r="T24" s="224">
        <v>22.347451750000001</v>
      </c>
      <c r="U24" s="224">
        <v>17.051409259999989</v>
      </c>
      <c r="V24" s="224">
        <v>17.181394680000025</v>
      </c>
      <c r="W24" s="224">
        <v>18.516975119999969</v>
      </c>
      <c r="X24" s="224">
        <v>24.612963799999999</v>
      </c>
      <c r="Y24" s="224">
        <v>20.262120029999981</v>
      </c>
      <c r="Z24" s="224">
        <v>20.823390230000001</v>
      </c>
      <c r="AA24" s="224">
        <v>23.865691710000036</v>
      </c>
      <c r="AB24" s="224">
        <v>26.893570660000005</v>
      </c>
      <c r="AC24" s="224">
        <v>20.826342619999988</v>
      </c>
      <c r="AD24" s="224">
        <v>24.655426400000017</v>
      </c>
      <c r="AE24" s="224">
        <v>29.518803589999976</v>
      </c>
      <c r="AF24" s="224">
        <v>35.400310570000002</v>
      </c>
      <c r="AG24" s="224">
        <v>28.659500050000009</v>
      </c>
      <c r="AH24" s="224">
        <v>31.245459650000015</v>
      </c>
      <c r="AI24" s="224">
        <v>32.402006359999973</v>
      </c>
      <c r="AJ24" s="224">
        <v>42.381362620000004</v>
      </c>
      <c r="AK24" s="224">
        <v>29.056257889999998</v>
      </c>
      <c r="AL24" s="224">
        <v>38.357277279999977</v>
      </c>
      <c r="AM24" s="224">
        <v>38.344346820000013</v>
      </c>
      <c r="AN24" s="224">
        <v>53.944825900000012</v>
      </c>
      <c r="AO24" s="224">
        <v>40.594163799999961</v>
      </c>
      <c r="AP24" s="224">
        <v>41.067279589999998</v>
      </c>
      <c r="AQ24" s="224">
        <v>51.241485290000035</v>
      </c>
      <c r="AR24" s="224">
        <v>53.837508110000002</v>
      </c>
      <c r="AS24" s="224">
        <v>26.024234320000009</v>
      </c>
      <c r="AT24" s="224">
        <v>37.536414969999981</v>
      </c>
      <c r="AU24" s="224">
        <v>47.142588070000002</v>
      </c>
      <c r="AV24" s="249">
        <v>53.888569480000001</v>
      </c>
      <c r="AW24" s="249">
        <v>46.256817769999991</v>
      </c>
      <c r="AX24" s="249">
        <v>49.375192050000031</v>
      </c>
      <c r="AY24" s="249">
        <v>49.943214809999972</v>
      </c>
      <c r="AZ24" s="249">
        <v>57.184024279999988</v>
      </c>
      <c r="BA24" s="249">
        <v>42.897355950000019</v>
      </c>
      <c r="BB24" s="249">
        <v>44.142449530000015</v>
      </c>
      <c r="BC24" s="249">
        <v>54.823166450000016</v>
      </c>
      <c r="BD24" s="249">
        <v>68.161910090000006</v>
      </c>
      <c r="BE24" s="249">
        <v>60.737579379999993</v>
      </c>
      <c r="BF24" s="249">
        <v>59.738255460000033</v>
      </c>
      <c r="BG24" s="249">
        <v>63.094217569999998</v>
      </c>
      <c r="BH24" s="249">
        <v>74.701009038254739</v>
      </c>
      <c r="BI24" s="249">
        <v>56.298640710322616</v>
      </c>
      <c r="BJ24" s="249">
        <v>59.259550362483978</v>
      </c>
      <c r="BK24" s="249">
        <v>73.101235033397685</v>
      </c>
      <c r="BL24" s="249">
        <v>78.180557604316235</v>
      </c>
      <c r="BM24" s="249">
        <v>63.480271986939897</v>
      </c>
      <c r="BN24" s="249">
        <v>57.061932596139918</v>
      </c>
      <c r="BO24" s="249">
        <v>63.88677527679824</v>
      </c>
      <c r="BP24" s="249">
        <v>76.863764173258303</v>
      </c>
      <c r="BQ24" s="224">
        <f t="shared" ref="BQ24" si="241">SUM(BQ25:BQ26)</f>
        <v>8.8604717599999994</v>
      </c>
      <c r="BR24" s="224">
        <f t="shared" ref="BR24:DL24" si="242">SUM(BR25:BR26)</f>
        <v>6.4470217300000012</v>
      </c>
      <c r="BS24" s="224">
        <f t="shared" si="242"/>
        <v>6.1000557799999964</v>
      </c>
      <c r="BT24" s="224">
        <f t="shared" si="242"/>
        <v>6.051443759999998</v>
      </c>
      <c r="BU24" s="224">
        <f t="shared" si="242"/>
        <v>5.1740884400000056</v>
      </c>
      <c r="BV24" s="224">
        <f t="shared" si="242"/>
        <v>5.771775169999998</v>
      </c>
      <c r="BW24" s="224">
        <f t="shared" si="242"/>
        <v>5.7305117600000059</v>
      </c>
      <c r="BX24" s="224">
        <f t="shared" si="242"/>
        <v>5.8743894500000025</v>
      </c>
      <c r="BY24" s="224">
        <f t="shared" si="242"/>
        <v>4.5193723400000039</v>
      </c>
      <c r="BZ24" s="224">
        <f t="shared" si="242"/>
        <v>5.5678427900000145</v>
      </c>
      <c r="CA24" s="224">
        <f t="shared" si="242"/>
        <v>4.3039733599999792</v>
      </c>
      <c r="CB24" s="224">
        <f t="shared" si="242"/>
        <v>6.3910184100000151</v>
      </c>
      <c r="CC24" s="224">
        <f t="shared" si="242"/>
        <v>10.88649165</v>
      </c>
      <c r="CD24" s="224">
        <f t="shared" si="242"/>
        <v>5.496994609999998</v>
      </c>
      <c r="CE24" s="224">
        <f t="shared" si="242"/>
        <v>5.9639654900000032</v>
      </c>
      <c r="CF24" s="224">
        <f t="shared" si="242"/>
        <v>5.924484649999993</v>
      </c>
      <c r="CG24" s="224">
        <f t="shared" si="242"/>
        <v>5.4278947299999984</v>
      </c>
      <c r="CH24" s="224">
        <f t="shared" si="242"/>
        <v>5.6990298799999977</v>
      </c>
      <c r="CI24" s="224">
        <f t="shared" si="242"/>
        <v>6.4248444100000128</v>
      </c>
      <c r="CJ24" s="224">
        <f t="shared" si="242"/>
        <v>4.6899197799999897</v>
      </c>
      <c r="CK24" s="224">
        <f t="shared" si="242"/>
        <v>6.0666304900000227</v>
      </c>
      <c r="CL24" s="224">
        <f t="shared" si="242"/>
        <v>6.3979953199999855</v>
      </c>
      <c r="CM24" s="224">
        <f t="shared" si="242"/>
        <v>4.6722342199999858</v>
      </c>
      <c r="CN24" s="224">
        <f t="shared" si="242"/>
        <v>7.4467455799999982</v>
      </c>
      <c r="CO24" s="224">
        <f t="shared" si="242"/>
        <v>12.18268239</v>
      </c>
      <c r="CP24" s="224">
        <f t="shared" si="242"/>
        <v>5.5882578900000013</v>
      </c>
      <c r="CQ24" s="224">
        <f t="shared" si="242"/>
        <v>6.8420235199999979</v>
      </c>
      <c r="CR24" s="224">
        <f t="shared" si="242"/>
        <v>5.8016562200000052</v>
      </c>
      <c r="CS24" s="224">
        <f t="shared" si="242"/>
        <v>6.278588569999993</v>
      </c>
      <c r="CT24" s="224">
        <f t="shared" si="242"/>
        <v>8.1818752399999823</v>
      </c>
      <c r="CU24" s="224">
        <f t="shared" si="242"/>
        <v>6.4917465600000099</v>
      </c>
      <c r="CV24" s="224">
        <f t="shared" si="242"/>
        <v>6.6758793699999899</v>
      </c>
      <c r="CW24" s="224">
        <f t="shared" si="242"/>
        <v>7.6557643000000013</v>
      </c>
      <c r="CX24" s="224">
        <f t="shared" si="242"/>
        <v>6.2674421999999907</v>
      </c>
      <c r="CY24" s="224">
        <f t="shared" si="242"/>
        <v>6.8803309600000233</v>
      </c>
      <c r="CZ24" s="224">
        <f t="shared" si="242"/>
        <v>10.717918550000022</v>
      </c>
      <c r="DA24" s="224">
        <f t="shared" si="242"/>
        <v>12.000635649999998</v>
      </c>
      <c r="DB24" s="224">
        <f t="shared" si="242"/>
        <v>7.5480581400000002</v>
      </c>
      <c r="DC24" s="224">
        <f t="shared" si="242"/>
        <v>7.3448768700000073</v>
      </c>
      <c r="DD24" s="224">
        <f t="shared" si="242"/>
        <v>6.0383316199999975</v>
      </c>
      <c r="DE24" s="224">
        <f t="shared" si="242"/>
        <v>6.7764441799999915</v>
      </c>
      <c r="DF24" s="224">
        <f t="shared" si="242"/>
        <v>8.0115668199999988</v>
      </c>
      <c r="DG24" s="224">
        <f t="shared" si="242"/>
        <v>6.651198050000005</v>
      </c>
      <c r="DH24" s="224">
        <f t="shared" si="242"/>
        <v>8.7593515000000011</v>
      </c>
      <c r="DI24" s="224">
        <f t="shared" si="242"/>
        <v>9.2448768500000114</v>
      </c>
      <c r="DJ24" s="224">
        <f t="shared" si="242"/>
        <v>10.517027270000014</v>
      </c>
      <c r="DK24" s="224">
        <f t="shared" si="242"/>
        <v>7.2504339399999793</v>
      </c>
      <c r="DL24" s="224">
        <f t="shared" si="242"/>
        <v>11.751342379999983</v>
      </c>
      <c r="DM24" s="224">
        <f t="shared" ref="DM24" si="243">SUM(DM25:DM26)</f>
        <v>14.462113870000001</v>
      </c>
      <c r="DN24" s="224">
        <f t="shared" ref="DN24" si="244">SUM(DN25:DN26)</f>
        <v>9.275007680000007</v>
      </c>
      <c r="DO24" s="224">
        <f t="shared" ref="DO24" si="245">SUM(DO25:DO26)</f>
        <v>11.663189019999994</v>
      </c>
      <c r="DP24" s="224">
        <f t="shared" ref="DP24" si="246">SUM(DP25:DP26)</f>
        <v>8.3143628199999995</v>
      </c>
      <c r="DQ24" s="224">
        <f t="shared" ref="DQ24:DR24" si="247">SUM(DQ25:DQ26)</f>
        <v>9.7490095899999929</v>
      </c>
      <c r="DR24" s="224">
        <f t="shared" si="247"/>
        <v>10.596127640000013</v>
      </c>
      <c r="DS24" s="224">
        <f t="shared" ref="DS24" si="248">SUM(DS25:DS26)</f>
        <v>8.3090488099999789</v>
      </c>
      <c r="DT24" s="224">
        <f t="shared" ref="DT24" si="249">SUM(DT25:DT26)</f>
        <v>11.035480959999973</v>
      </c>
      <c r="DU24" s="224">
        <f t="shared" ref="DU24" si="250">SUM(DU25:DU26)</f>
        <v>11.900929880000064</v>
      </c>
      <c r="DV24" s="224">
        <f t="shared" ref="DV24:DW24" si="251">SUM(DV25:DV26)</f>
        <v>9.8840111399999699</v>
      </c>
      <c r="DW24" s="224">
        <f t="shared" si="251"/>
        <v>9.13218277</v>
      </c>
      <c r="DX24" s="224">
        <f t="shared" ref="DX24" si="252">SUM(DX25:DX26)</f>
        <v>13.385812450000003</v>
      </c>
      <c r="DY24" s="224">
        <f t="shared" ref="DY24" si="253">SUM(DY25:DY26)</f>
        <v>17.116809070000006</v>
      </c>
      <c r="DZ24" s="224">
        <f t="shared" ref="DZ24" si="254">SUM(DZ25:DZ26)</f>
        <v>13.007007989999995</v>
      </c>
      <c r="EA24" s="224">
        <f t="shared" ref="EA24:EB24" si="255">SUM(EA25:EA26)</f>
        <v>12.257545560000004</v>
      </c>
      <c r="EB24" s="224">
        <f t="shared" si="255"/>
        <v>8.9256809000000104</v>
      </c>
      <c r="EC24" s="224">
        <f t="shared" ref="EC24" si="256">SUM(EC25:EC26)</f>
        <v>9.9692880299999871</v>
      </c>
      <c r="ED24" s="224">
        <f t="shared" ref="ED24" si="257">SUM(ED25:ED26)</f>
        <v>10.16128896</v>
      </c>
      <c r="EE24" s="224">
        <f t="shared" ref="EE24" si="258">SUM(EE25:EE26)</f>
        <v>9.5422080700000009</v>
      </c>
      <c r="EF24" s="224">
        <f t="shared" ref="EF24:EG24" si="259">SUM(EF25:EF26)</f>
        <v>18.421720289999982</v>
      </c>
      <c r="EG24" s="224">
        <f t="shared" si="259"/>
        <v>10.393348919999994</v>
      </c>
      <c r="EH24" s="224">
        <f t="shared" ref="EH24" si="260">SUM(EH25:EH26)</f>
        <v>12.041911910000024</v>
      </c>
      <c r="EI24" s="224">
        <f t="shared" ref="EI24" si="261">SUM(EI25:EI26)</f>
        <v>11.658167119999973</v>
      </c>
      <c r="EJ24" s="224">
        <f t="shared" ref="EJ24" si="262">SUM(EJ25:EJ26)</f>
        <v>14.644267790000015</v>
      </c>
      <c r="EK24" s="224">
        <f t="shared" ref="EK24:EL24" si="263">SUM(EK25:EK26)</f>
        <v>20.772947200000004</v>
      </c>
      <c r="EL24" s="224">
        <f t="shared" si="263"/>
        <v>17.788334809999995</v>
      </c>
      <c r="EM24" s="224">
        <f t="shared" ref="EM24" si="264">SUM(EM25:EM26)</f>
        <v>15.383543890000013</v>
      </c>
      <c r="EN24" s="224">
        <f t="shared" ref="EN24" si="265">SUM(EN25:EN26)</f>
        <v>12.380808859999973</v>
      </c>
      <c r="EO24" s="224">
        <f t="shared" ref="EO24" si="266">SUM(EO25:EO26)</f>
        <v>18.001463540000003</v>
      </c>
      <c r="EP24" s="224">
        <f t="shared" ref="EP24:EQ24" si="267">SUM(EP25:EP26)</f>
        <v>10.211891399999985</v>
      </c>
      <c r="EQ24" s="224">
        <f t="shared" si="267"/>
        <v>13.580716100000004</v>
      </c>
      <c r="ER24" s="224">
        <f t="shared" ref="ER24" si="268">SUM(ER25:ER26)</f>
        <v>13.46602556000002</v>
      </c>
      <c r="ES24" s="224">
        <f t="shared" ref="ES24" si="269">SUM(ES25:ES26)</f>
        <v>14.020537929999975</v>
      </c>
      <c r="ET24" s="224">
        <f t="shared" ref="ET24" si="270">SUM(ET25:ET26)</f>
        <v>13.239266960000066</v>
      </c>
      <c r="EU24" s="224">
        <f t="shared" ref="EU24:EV24" si="271">SUM(EU25:EU26)</f>
        <v>18.455487380000022</v>
      </c>
      <c r="EV24" s="224">
        <f t="shared" si="271"/>
        <v>19.546730949999954</v>
      </c>
      <c r="EW24" s="224">
        <f t="shared" ref="EW24" si="272">SUM(EW25:EW26)</f>
        <v>20.681949469999999</v>
      </c>
      <c r="EX24" s="224">
        <f t="shared" ref="EX24" si="273">SUM(EX25:EX26)</f>
        <v>17.990402079999999</v>
      </c>
      <c r="EY24" s="224">
        <f t="shared" ref="EY24" si="274">SUM(EY25:EY26)</f>
        <v>15.16515656</v>
      </c>
      <c r="EZ24" s="224">
        <f t="shared" ref="EZ24:FA24" si="275">SUM(EZ25:EZ26)</f>
        <v>7.6585846399999919</v>
      </c>
      <c r="FA24" s="224">
        <f t="shared" si="275"/>
        <v>11.952421630000003</v>
      </c>
      <c r="FB24" s="224">
        <f t="shared" ref="FB24" si="276">SUM(FB25:FB26)</f>
        <v>6.4132280500000132</v>
      </c>
      <c r="FC24" s="224">
        <f t="shared" ref="FC24" si="277">SUM(FC25:FC26)</f>
        <v>10.758054030000002</v>
      </c>
      <c r="FD24" s="224">
        <f t="shared" ref="FD24" si="278">SUM(FD25:FD26)</f>
        <v>14.210338519999951</v>
      </c>
      <c r="FE24" s="224">
        <f t="shared" ref="FE24:FF24" si="279">SUM(FE25:FE26)</f>
        <v>12.56802242000003</v>
      </c>
      <c r="FF24" s="224">
        <f t="shared" si="279"/>
        <v>14.747127810000032</v>
      </c>
      <c r="FG24" s="224">
        <f t="shared" ref="FG24:FT24" si="280">SUM(FG25:FG26)</f>
        <v>14.935862299999966</v>
      </c>
      <c r="FH24" s="224">
        <f t="shared" si="280"/>
        <v>17.459597960000007</v>
      </c>
      <c r="FI24" s="224">
        <f t="shared" si="280"/>
        <v>21.559186190000002</v>
      </c>
      <c r="FJ24" s="224">
        <f t="shared" si="280"/>
        <v>15.952372719999996</v>
      </c>
      <c r="FK24" s="224">
        <f t="shared" si="280"/>
        <v>16.377010569999999</v>
      </c>
      <c r="FL24" s="224">
        <f t="shared" si="280"/>
        <v>16.643270509999997</v>
      </c>
      <c r="FM24" s="224">
        <f t="shared" si="280"/>
        <v>14.333841400000036</v>
      </c>
      <c r="FN24" s="224">
        <f t="shared" si="280"/>
        <v>15.279705859999956</v>
      </c>
      <c r="FO24" s="224">
        <f t="shared" si="280"/>
        <v>19.473314120000005</v>
      </c>
      <c r="FP24" s="224">
        <f t="shared" si="280"/>
        <v>16.294673050000029</v>
      </c>
      <c r="FQ24" s="224">
        <f t="shared" si="280"/>
        <v>13.607204879999996</v>
      </c>
      <c r="FR24" s="224">
        <f t="shared" si="280"/>
        <v>13.743952889999985</v>
      </c>
      <c r="FS24" s="224">
        <f t="shared" si="280"/>
        <v>18.284060699999959</v>
      </c>
      <c r="FT24" s="224">
        <f t="shared" si="280"/>
        <v>17.915201220000029</v>
      </c>
      <c r="FU24" s="224">
        <f t="shared" ref="FU24:FW24" si="281">SUM(FU25:FU26)</f>
        <v>25.297251299999996</v>
      </c>
      <c r="FV24" s="224">
        <f t="shared" si="281"/>
        <v>15.001759409999998</v>
      </c>
      <c r="FW24" s="224">
        <f t="shared" si="281"/>
        <v>16.885013570000002</v>
      </c>
      <c r="FX24" s="224">
        <f t="shared" ref="FX24:FY24" si="282">SUM(FX25:FX26)</f>
        <v>12.847385290000021</v>
      </c>
      <c r="FY24" s="224">
        <f t="shared" si="282"/>
        <v>16.795721749999984</v>
      </c>
      <c r="FZ24" s="224">
        <f t="shared" ref="FZ24" si="283">SUM(FZ25:FZ26)</f>
        <v>13.254248910000012</v>
      </c>
      <c r="GA24" s="224">
        <f t="shared" ref="GA24" si="284">SUM(GA25:GA26)</f>
        <v>12.441600369999975</v>
      </c>
      <c r="GB24" s="224">
        <f t="shared" ref="GB24" si="285">SUM(GB25:GB26)</f>
        <v>16.742380749999999</v>
      </c>
      <c r="GC24" s="224">
        <f t="shared" ref="GC24" si="286">SUM(GC25:GC26)</f>
        <v>14.958468410000041</v>
      </c>
      <c r="GD24" s="224">
        <f t="shared" ref="GD24" si="287">SUM(GD25:GD26)</f>
        <v>14.581470140000015</v>
      </c>
      <c r="GE24" s="224">
        <f t="shared" ref="GE24" si="288">SUM(GE25:GE26)</f>
        <v>22.257403539999963</v>
      </c>
      <c r="GF24" s="224">
        <f t="shared" ref="GF24:GG24" si="289">SUM(GF25:GF26)</f>
        <v>17.984292770000039</v>
      </c>
      <c r="GG24" s="224">
        <f t="shared" si="289"/>
        <v>26.275821539999999</v>
      </c>
      <c r="GH24" s="224">
        <f t="shared" ref="GH24" si="290">SUM(GH25:GH26)</f>
        <v>19.724089869999997</v>
      </c>
      <c r="GI24" s="224">
        <f t="shared" ref="GI24" si="291">SUM(GI25:GI26)</f>
        <v>22.161998680000007</v>
      </c>
      <c r="GJ24" s="224">
        <f t="shared" ref="GJ24" si="292">SUM(GJ25:GJ26)</f>
        <v>19.527548389999986</v>
      </c>
      <c r="GK24" s="224">
        <f t="shared" ref="GK24:GL24" si="293">SUM(GK25:GK26)</f>
        <v>26.360812820000007</v>
      </c>
      <c r="GL24" s="224">
        <f t="shared" si="293"/>
        <v>14.84921817</v>
      </c>
      <c r="GM24" s="224">
        <f t="shared" ref="GM24" si="294">SUM(GM25:GM26)</f>
        <v>14.213516149999975</v>
      </c>
      <c r="GN24" s="224">
        <f t="shared" ref="GN24" si="295">SUM(GN25:GN26)</f>
        <v>23.199681180000006</v>
      </c>
      <c r="GO24" s="224">
        <f t="shared" ref="GO24" si="296">SUM(GO25:GO26)</f>
        <v>22.325058130000055</v>
      </c>
      <c r="GP24" s="224">
        <f t="shared" ref="GP24" si="297">SUM(GP25:GP26)</f>
        <v>14.34720297999999</v>
      </c>
      <c r="GQ24" s="224">
        <f t="shared" ref="GQ24" si="298">SUM(GQ25:GQ26)</f>
        <v>28.565778640000019</v>
      </c>
      <c r="GR24" s="224">
        <f t="shared" ref="GR24" si="299">SUM(GR25:GR26)</f>
        <v>20.181235949999987</v>
      </c>
      <c r="GS24" s="224">
        <f t="shared" ref="GS24" si="300">SUM(GS25:GS26)</f>
        <v>27.376914140104713</v>
      </c>
      <c r="GT24" s="224">
        <f t="shared" ref="GT24:GV24" si="301">SUM(GT25:GT26)</f>
        <v>22.839411660132946</v>
      </c>
      <c r="GU24" s="224">
        <f t="shared" si="301"/>
        <v>24.484683238017084</v>
      </c>
      <c r="GV24" s="224">
        <f t="shared" si="301"/>
        <v>18.281035748592611</v>
      </c>
      <c r="GW24" s="224">
        <f t="shared" ref="GW24" si="302">SUM(GW25:GW26)</f>
        <v>23.388018250000002</v>
      </c>
      <c r="GX24" s="224">
        <f t="shared" ref="GX24" si="303">SUM(GX25:GX26)</f>
        <v>14.629586711730001</v>
      </c>
      <c r="GY24" s="224">
        <f t="shared" ref="GY24" si="304">SUM(GY25:GY26)</f>
        <v>15.37039766107894</v>
      </c>
      <c r="GZ24" s="224">
        <f t="shared" ref="GZ24" si="305">SUM(GZ25:GZ26)</f>
        <v>19.987115425953391</v>
      </c>
      <c r="HA24" s="224">
        <f t="shared" ref="HA24" si="306">SUM(HA25:HA26)</f>
        <v>23.902037275451647</v>
      </c>
      <c r="HB24" s="224">
        <f t="shared" ref="HB24" si="307">SUM(HB25:HB26)</f>
        <v>20.192339383407592</v>
      </c>
      <c r="HC24" s="224">
        <f t="shared" ref="HC24:HD24" si="308">SUM(HC25:HC26)</f>
        <v>35.623703812450429</v>
      </c>
      <c r="HD24" s="224">
        <f t="shared" si="308"/>
        <v>17.285191837539664</v>
      </c>
      <c r="HE24" s="224">
        <f t="shared" ref="HE24:HF24" si="309">SUM(HE25:HE26)</f>
        <v>33.038474383464816</v>
      </c>
      <c r="HF24" s="224">
        <f t="shared" si="309"/>
        <v>19.957920401640894</v>
      </c>
      <c r="HG24" s="224">
        <f t="shared" ref="HG24:HH24" si="310">SUM(HG25:HG26)</f>
        <v>25.184162819210528</v>
      </c>
      <c r="HH24" s="224">
        <f t="shared" si="310"/>
        <v>15.525636919865606</v>
      </c>
      <c r="HI24" s="224">
        <f t="shared" ref="HI24:HJ24" si="311">SUM(HI25:HI26)</f>
        <v>31.204353849656101</v>
      </c>
      <c r="HJ24" s="224">
        <f t="shared" si="311"/>
        <v>16.750281217418188</v>
      </c>
      <c r="HK24" s="224">
        <f t="shared" ref="HK24:HL24" si="312">SUM(HK25:HK26)</f>
        <v>13.529104629266753</v>
      </c>
      <c r="HL24" s="224">
        <f t="shared" si="312"/>
        <v>19.080389143920897</v>
      </c>
      <c r="HM24" s="224">
        <f t="shared" ref="HM24:HN24" si="313">SUM(HM25:HM26)</f>
        <v>24.452438822952267</v>
      </c>
      <c r="HN24" s="224">
        <f t="shared" si="313"/>
        <v>20.836584718536379</v>
      </c>
      <c r="HO24" s="224">
        <f t="shared" ref="HO24:HP24" si="314">SUM(HO25:HO26)</f>
        <v>20.40322649383544</v>
      </c>
      <c r="HP24" s="224">
        <f t="shared" si="314"/>
        <v>22.64696406442642</v>
      </c>
      <c r="HQ24" s="224">
        <f t="shared" ref="HQ24:HR24" si="315">SUM(HQ25:HQ26)</f>
        <v>31.080147880809466</v>
      </c>
      <c r="HR24" s="224">
        <f t="shared" si="315"/>
        <v>19.885614626841928</v>
      </c>
      <c r="HS24" s="224">
        <f t="shared" ref="HS24:HT24" si="316">SUM(HS25:HS26)</f>
        <v>25.898001665606916</v>
      </c>
      <c r="HT24" s="224">
        <f t="shared" si="316"/>
        <v>15.358810138769508</v>
      </c>
      <c r="HU24" s="224">
        <f t="shared" ref="HU24" si="317">SUM(HU25:HU26)</f>
        <v>23.355372979921931</v>
      </c>
    </row>
    <row r="25" spans="1:16362" x14ac:dyDescent="0.25">
      <c r="A25" s="229">
        <v>2131</v>
      </c>
      <c r="B25" s="239" t="s">
        <v>14</v>
      </c>
      <c r="C25" s="228">
        <v>7.7460886200000001</v>
      </c>
      <c r="D25" s="228">
        <v>10.10291776</v>
      </c>
      <c r="E25" s="228">
        <v>11.50898935</v>
      </c>
      <c r="F25" s="228">
        <v>14.238335623000001</v>
      </c>
      <c r="G25" s="228">
        <v>18.284578617999998</v>
      </c>
      <c r="H25" s="228">
        <v>28.610149063000001</v>
      </c>
      <c r="I25" s="228">
        <v>42.45710779800001</v>
      </c>
      <c r="J25" s="228">
        <v>37.841041578999999</v>
      </c>
      <c r="K25" s="228">
        <v>32.733684662000002</v>
      </c>
      <c r="L25" s="228">
        <v>32.733684662000002</v>
      </c>
      <c r="M25" s="228">
        <v>70.50964243899999</v>
      </c>
      <c r="N25" s="228">
        <v>80.414409136999993</v>
      </c>
      <c r="O25" s="228">
        <v>70.367876131000003</v>
      </c>
      <c r="P25" s="228">
        <v>1.9619945599999999</v>
      </c>
      <c r="Q25" s="228">
        <v>1.3941536999999999</v>
      </c>
      <c r="R25" s="228">
        <v>2.5502181500000001</v>
      </c>
      <c r="S25" s="228">
        <v>1.8397222100000001</v>
      </c>
      <c r="T25" s="228">
        <v>2.9197178199999998</v>
      </c>
      <c r="U25" s="228">
        <v>1.5666017300000001</v>
      </c>
      <c r="V25" s="228">
        <v>3.4983744699999999</v>
      </c>
      <c r="W25" s="228">
        <v>2.1182237400000004</v>
      </c>
      <c r="X25" s="228">
        <v>3.5093769200000002</v>
      </c>
      <c r="Y25" s="228">
        <v>1.8119645200000001</v>
      </c>
      <c r="Z25" s="228">
        <v>3.5699003899999999</v>
      </c>
      <c r="AA25" s="228">
        <v>2.61774752</v>
      </c>
      <c r="AB25" s="228">
        <v>3.9950915130000002</v>
      </c>
      <c r="AC25" s="228">
        <v>2.7390717099999997</v>
      </c>
      <c r="AD25" s="228">
        <v>4.8187151899999998</v>
      </c>
      <c r="AE25" s="228">
        <v>2.68545721</v>
      </c>
      <c r="AF25" s="228">
        <v>5.3584027499999998</v>
      </c>
      <c r="AG25" s="228">
        <v>3.1874045500000001</v>
      </c>
      <c r="AH25" s="228">
        <v>5.7614338279999995</v>
      </c>
      <c r="AI25" s="228">
        <v>3.9773374899999996</v>
      </c>
      <c r="AJ25" s="228">
        <v>7.1797067999999999</v>
      </c>
      <c r="AK25" s="228">
        <v>4.6135785040000004</v>
      </c>
      <c r="AL25" s="228">
        <v>8.5757824029999998</v>
      </c>
      <c r="AM25" s="228">
        <v>8.2410813560000005</v>
      </c>
      <c r="AN25" s="228">
        <v>11.061359313000001</v>
      </c>
      <c r="AO25" s="228">
        <v>8.7821977989999986</v>
      </c>
      <c r="AP25" s="228">
        <v>13.30942319</v>
      </c>
      <c r="AQ25" s="228">
        <v>9.3041274960000013</v>
      </c>
      <c r="AR25" s="228">
        <v>12.091759146000001</v>
      </c>
      <c r="AS25" s="228">
        <v>8.5915422939999999</v>
      </c>
      <c r="AT25" s="249">
        <v>10.178334208999999</v>
      </c>
      <c r="AU25" s="249">
        <v>6.9794059300000004</v>
      </c>
      <c r="AV25" s="249">
        <v>6.4770152500000009</v>
      </c>
      <c r="AW25" s="249">
        <v>6.3690471219999996</v>
      </c>
      <c r="AX25" s="249">
        <v>8.7534043400000012</v>
      </c>
      <c r="AY25" s="249">
        <v>11.13421795</v>
      </c>
      <c r="AZ25" s="249">
        <v>6.4770152500000009</v>
      </c>
      <c r="BA25" s="249">
        <v>6.3690471219999996</v>
      </c>
      <c r="BB25" s="249">
        <v>8.7534043400000012</v>
      </c>
      <c r="BC25" s="249">
        <v>11.13421795</v>
      </c>
      <c r="BD25" s="249">
        <v>15.750266179999999</v>
      </c>
      <c r="BE25" s="249">
        <v>18.388923729999998</v>
      </c>
      <c r="BF25" s="249">
        <v>19.14170184</v>
      </c>
      <c r="BG25" s="249">
        <v>17.228750688999998</v>
      </c>
      <c r="BH25" s="249">
        <v>21.31777718</v>
      </c>
      <c r="BI25" s="249">
        <v>19.318838137</v>
      </c>
      <c r="BJ25" s="249">
        <v>22.31169315</v>
      </c>
      <c r="BK25" s="249">
        <v>17.466100669999999</v>
      </c>
      <c r="BL25" s="249">
        <v>21.247635510000002</v>
      </c>
      <c r="BM25" s="249">
        <v>14.489505368999998</v>
      </c>
      <c r="BN25" s="249">
        <v>19.973138706</v>
      </c>
      <c r="BO25" s="249">
        <v>14.657596545999999</v>
      </c>
      <c r="BP25" s="249">
        <v>20.082077519999999</v>
      </c>
      <c r="BQ25" s="224">
        <v>0.64147116999999998</v>
      </c>
      <c r="BR25" s="224">
        <v>0.39256701999999999</v>
      </c>
      <c r="BS25" s="224">
        <v>0.92795636999999986</v>
      </c>
      <c r="BT25" s="224">
        <v>0.47538147999999997</v>
      </c>
      <c r="BU25" s="224">
        <v>5.6562500000000002E-2</v>
      </c>
      <c r="BV25" s="224">
        <v>0.86220972000000007</v>
      </c>
      <c r="BW25" s="224">
        <v>1.20662103</v>
      </c>
      <c r="BX25" s="224">
        <v>0.41790002000000004</v>
      </c>
      <c r="BY25" s="224">
        <v>0.92569709999999994</v>
      </c>
      <c r="BZ25" s="224">
        <v>0.77774606999999996</v>
      </c>
      <c r="CA25" s="224">
        <v>4.8576169999999995E-2</v>
      </c>
      <c r="CB25" s="224">
        <v>1.01339997</v>
      </c>
      <c r="CC25" s="224">
        <v>1.3810082299999999</v>
      </c>
      <c r="CD25" s="224">
        <v>1.0322919099999999</v>
      </c>
      <c r="CE25" s="224">
        <v>0.50641767999999998</v>
      </c>
      <c r="CF25" s="224">
        <v>0.41627797</v>
      </c>
      <c r="CG25" s="224">
        <v>3.7546879999999998E-2</v>
      </c>
      <c r="CH25" s="224">
        <v>1.1127768800000002</v>
      </c>
      <c r="CI25" s="224">
        <v>1.4838398800000001</v>
      </c>
      <c r="CJ25" s="224">
        <v>0.76091781000000003</v>
      </c>
      <c r="CK25" s="224">
        <v>1.25361678</v>
      </c>
      <c r="CL25" s="224">
        <v>0.38794213</v>
      </c>
      <c r="CM25" s="224">
        <v>3.6855470000000001E-2</v>
      </c>
      <c r="CN25" s="224">
        <v>1.6934261400000001</v>
      </c>
      <c r="CO25" s="224">
        <v>1.6366033500000001</v>
      </c>
      <c r="CP25" s="224">
        <v>0.86745235999999992</v>
      </c>
      <c r="CQ25" s="224">
        <v>1.00532121</v>
      </c>
      <c r="CR25" s="224">
        <v>0.34711500000000001</v>
      </c>
      <c r="CS25" s="224">
        <v>0.1563349</v>
      </c>
      <c r="CT25" s="224">
        <v>1.30851462</v>
      </c>
      <c r="CU25" s="224">
        <v>1.6037162300000001</v>
      </c>
      <c r="CV25" s="224">
        <v>0.99804912000000001</v>
      </c>
      <c r="CW25" s="224">
        <v>0.96813504000000017</v>
      </c>
      <c r="CX25" s="224">
        <v>0.41516155999999999</v>
      </c>
      <c r="CY25" s="224">
        <v>0.71665699999999988</v>
      </c>
      <c r="CZ25" s="224">
        <v>1.4859289599999999</v>
      </c>
      <c r="DA25" s="224">
        <v>1.66050221</v>
      </c>
      <c r="DB25" s="224">
        <v>1.3448736130000001</v>
      </c>
      <c r="DC25" s="224">
        <v>0.98971569000000004</v>
      </c>
      <c r="DD25" s="224">
        <v>1.0945562799999999</v>
      </c>
      <c r="DE25" s="224">
        <v>0.41788848000000001</v>
      </c>
      <c r="DF25" s="224">
        <v>1.2266269499999998</v>
      </c>
      <c r="DG25" s="224">
        <v>1.819869</v>
      </c>
      <c r="DH25" s="224">
        <v>1.9778844399999997</v>
      </c>
      <c r="DI25" s="224">
        <v>1.0209617499999999</v>
      </c>
      <c r="DJ25" s="224">
        <v>0.86186792000000001</v>
      </c>
      <c r="DK25" s="224">
        <v>0.57278879000000005</v>
      </c>
      <c r="DL25" s="224">
        <v>1.2508005</v>
      </c>
      <c r="DM25" s="224">
        <v>1.7577650800000002</v>
      </c>
      <c r="DN25" s="224">
        <v>1.8232019399999999</v>
      </c>
      <c r="DO25" s="224">
        <v>1.7774357300000001</v>
      </c>
      <c r="DP25" s="224">
        <v>1.1595173700000001</v>
      </c>
      <c r="DQ25" s="224">
        <v>0.78110541</v>
      </c>
      <c r="DR25" s="224">
        <v>1.2467817700000001</v>
      </c>
      <c r="DS25" s="224">
        <v>1.904350757</v>
      </c>
      <c r="DT25" s="224">
        <v>2.3041403410000001</v>
      </c>
      <c r="DU25" s="224">
        <v>1.55294273</v>
      </c>
      <c r="DV25" s="224">
        <v>1.2196663799999998</v>
      </c>
      <c r="DW25" s="224">
        <v>0.91735354999999985</v>
      </c>
      <c r="DX25" s="224">
        <v>1.8403175599999999</v>
      </c>
      <c r="DY25" s="224">
        <v>2.1047804999999999</v>
      </c>
      <c r="DZ25" s="224">
        <v>3.8177687099999997</v>
      </c>
      <c r="EA25" s="224">
        <v>1.25715759</v>
      </c>
      <c r="EB25" s="224">
        <v>1.580506</v>
      </c>
      <c r="EC25" s="224">
        <v>1.7403992499999998</v>
      </c>
      <c r="ED25" s="224">
        <v>1.2926732540000001</v>
      </c>
      <c r="EE25" s="224">
        <v>2.0572218680000001</v>
      </c>
      <c r="EF25" s="224">
        <v>5.0899942200000003</v>
      </c>
      <c r="EG25" s="224">
        <v>1.4285663150000001</v>
      </c>
      <c r="EH25" s="224">
        <v>2.0358561799999997</v>
      </c>
      <c r="EI25" s="224">
        <v>2.9362430800000001</v>
      </c>
      <c r="EJ25" s="224">
        <v>3.2689820960000002</v>
      </c>
      <c r="EK25" s="224">
        <v>2.3256968230000004</v>
      </c>
      <c r="EL25" s="224">
        <v>6.1179592600000001</v>
      </c>
      <c r="EM25" s="224">
        <v>2.6177032299999996</v>
      </c>
      <c r="EN25" s="224">
        <v>2.4605085599999996</v>
      </c>
      <c r="EO25" s="224">
        <v>4.9636175700000003</v>
      </c>
      <c r="EP25" s="224">
        <v>1.3580716689999999</v>
      </c>
      <c r="EQ25" s="224">
        <v>2.2705677799999999</v>
      </c>
      <c r="ER25" s="224">
        <v>6.7913219000000007</v>
      </c>
      <c r="ES25" s="224">
        <v>4.2475335100000002</v>
      </c>
      <c r="ET25" s="224">
        <v>2.3814407770000003</v>
      </c>
      <c r="EU25" s="224">
        <v>5.6206609500000004</v>
      </c>
      <c r="EV25" s="224">
        <v>1.3020257690000001</v>
      </c>
      <c r="EW25" s="224">
        <v>1.8455066260000001</v>
      </c>
      <c r="EX25" s="224">
        <v>5.7809110800000001</v>
      </c>
      <c r="EY25" s="224">
        <v>4.4653414400000004</v>
      </c>
      <c r="EZ25" s="224">
        <v>1.9918585699999998</v>
      </c>
      <c r="FA25" s="224">
        <v>5.4458827799999998</v>
      </c>
      <c r="FB25" s="224">
        <v>1.1538009439999999</v>
      </c>
      <c r="FC25" s="224">
        <v>1.5366400490000001</v>
      </c>
      <c r="FD25" s="224">
        <v>5.2771320000000008</v>
      </c>
      <c r="FE25" s="224">
        <v>3.3645621599999993</v>
      </c>
      <c r="FF25" s="224">
        <v>1.4304757699999999</v>
      </c>
      <c r="FG25" s="224">
        <v>4.2839673600000001</v>
      </c>
      <c r="FH25" s="224">
        <v>1.2649627999999999</v>
      </c>
      <c r="FI25" s="224">
        <v>0.77892483000000012</v>
      </c>
      <c r="FJ25" s="224">
        <v>3.1904060599999999</v>
      </c>
      <c r="FK25" s="224">
        <v>2.5076843600000003</v>
      </c>
      <c r="FL25" s="224">
        <v>0.85000756000000011</v>
      </c>
      <c r="FM25" s="224">
        <v>4.29662875</v>
      </c>
      <c r="FN25" s="224">
        <v>1.2224108120000001</v>
      </c>
      <c r="FO25" s="224">
        <v>1.0933349800000001</v>
      </c>
      <c r="FP25" s="224">
        <v>3.70212677</v>
      </c>
      <c r="FQ25" s="224">
        <v>3.9579425900000005</v>
      </c>
      <c r="FR25" s="224">
        <v>1.41924783</v>
      </c>
      <c r="FS25" s="224">
        <v>6.8320052499999999</v>
      </c>
      <c r="FT25" s="224">
        <v>2.8829648699999999</v>
      </c>
      <c r="FU25" s="224">
        <v>0.77892483000000012</v>
      </c>
      <c r="FV25" s="224">
        <v>3.1904060599999999</v>
      </c>
      <c r="FW25" s="224">
        <v>2.5076843600000003</v>
      </c>
      <c r="FX25" s="224">
        <v>0.85000756000000011</v>
      </c>
      <c r="FY25" s="224">
        <v>4.29662875</v>
      </c>
      <c r="FZ25" s="224">
        <v>1.2224108120000001</v>
      </c>
      <c r="GA25" s="224">
        <v>1.0933349800000001</v>
      </c>
      <c r="GB25" s="224">
        <v>3.70212677</v>
      </c>
      <c r="GC25" s="224">
        <v>3.9579425900000005</v>
      </c>
      <c r="GD25" s="224">
        <v>1.41924783</v>
      </c>
      <c r="GE25" s="224">
        <v>6.8320052499999999</v>
      </c>
      <c r="GF25" s="224">
        <v>2.8829648699999999</v>
      </c>
      <c r="GG25" s="224">
        <v>4.1292700000000002E-2</v>
      </c>
      <c r="GH25" s="224">
        <v>7.2105059199999992</v>
      </c>
      <c r="GI25" s="224">
        <v>8.4984675599999999</v>
      </c>
      <c r="GJ25" s="224">
        <v>2.5122774099999998</v>
      </c>
      <c r="GK25" s="224">
        <v>11.394750479999999</v>
      </c>
      <c r="GL25" s="224">
        <v>4.4818958400000009</v>
      </c>
      <c r="GM25" s="224">
        <v>7.5687990000000011E-2</v>
      </c>
      <c r="GN25" s="224">
        <v>9.1524869999999989</v>
      </c>
      <c r="GO25" s="224">
        <v>9.9135268500000002</v>
      </c>
      <c r="GP25" s="224">
        <v>2.5257691000000002</v>
      </c>
      <c r="GQ25" s="224">
        <v>11.586610679999998</v>
      </c>
      <c r="GR25" s="224">
        <v>3.116370909</v>
      </c>
      <c r="GS25" s="224">
        <v>1.5398841400000001</v>
      </c>
      <c r="GT25" s="224">
        <v>8.7770588299999996</v>
      </c>
      <c r="GU25" s="224">
        <v>11.000834210000001</v>
      </c>
      <c r="GV25" s="224">
        <v>4.0150763500000002</v>
      </c>
      <c r="GW25" s="224">
        <v>12.421872609999999</v>
      </c>
      <c r="GX25" s="224">
        <v>2.8818891770000001</v>
      </c>
      <c r="GY25" s="224">
        <v>1.3223058700000001</v>
      </c>
      <c r="GZ25" s="224">
        <v>8.4359225700000007</v>
      </c>
      <c r="HA25" s="224">
        <v>12.55346471</v>
      </c>
      <c r="HB25" s="224">
        <v>2.2828933</v>
      </c>
      <c r="HC25" s="224">
        <v>12.31174594</v>
      </c>
      <c r="HD25" s="224">
        <v>2.8714614300000001</v>
      </c>
      <c r="HE25" s="224">
        <v>2.2125948700000002</v>
      </c>
      <c r="HF25" s="224">
        <v>8.1317380799999999</v>
      </c>
      <c r="HG25" s="224">
        <v>10.90330256</v>
      </c>
      <c r="HH25" s="224">
        <v>2.1051800160000003</v>
      </c>
      <c r="HI25" s="224">
        <v>10.355401681999998</v>
      </c>
      <c r="HJ25" s="224">
        <v>2.0289236709999998</v>
      </c>
      <c r="HK25" s="224">
        <v>1.8434444499999998</v>
      </c>
      <c r="HL25" s="224">
        <v>7.6015758059999996</v>
      </c>
      <c r="HM25" s="224">
        <v>10.528118450000001</v>
      </c>
      <c r="HN25" s="224">
        <v>1.9037287300000001</v>
      </c>
      <c r="HO25" s="224">
        <v>9.1184802600000001</v>
      </c>
      <c r="HP25" s="224">
        <v>3.6353875559999995</v>
      </c>
      <c r="HQ25" s="224">
        <v>1.2662014400000001</v>
      </c>
      <c r="HR25" s="224">
        <v>8.3199752499999988</v>
      </c>
      <c r="HS25" s="224">
        <v>10.49590083</v>
      </c>
      <c r="HT25" s="224">
        <v>1.89921904</v>
      </c>
      <c r="HU25" s="224">
        <v>7.44874934</v>
      </c>
    </row>
    <row r="26" spans="1:16362" x14ac:dyDescent="0.25">
      <c r="A26" s="229">
        <v>2132</v>
      </c>
      <c r="B26" s="239" t="s">
        <v>15</v>
      </c>
      <c r="C26" s="228">
        <v>63.045876130000025</v>
      </c>
      <c r="D26" s="228">
        <v>64.994313049999988</v>
      </c>
      <c r="E26" s="228">
        <v>78.055176420000024</v>
      </c>
      <c r="F26" s="228">
        <v>87.655807646999989</v>
      </c>
      <c r="G26" s="228">
        <v>109.42269801199998</v>
      </c>
      <c r="H26" s="228">
        <v>119.529095547</v>
      </c>
      <c r="I26" s="228">
        <v>144.39064678200003</v>
      </c>
      <c r="J26" s="228">
        <v>126.699703891</v>
      </c>
      <c r="K26" s="228">
        <v>166.73010944800001</v>
      </c>
      <c r="L26" s="228">
        <v>166.31331154800006</v>
      </c>
      <c r="M26" s="228">
        <v>181.22232006100003</v>
      </c>
      <c r="N26" s="228">
        <v>182.94602600745901</v>
      </c>
      <c r="O26" s="228">
        <v>192.24166133319432</v>
      </c>
      <c r="P26" s="228">
        <v>19.44555471</v>
      </c>
      <c r="Q26" s="228">
        <v>15.603153670000001</v>
      </c>
      <c r="R26" s="228">
        <v>13.574055400000013</v>
      </c>
      <c r="S26" s="228">
        <v>14.423112350000009</v>
      </c>
      <c r="T26" s="228">
        <v>19.427733930000002</v>
      </c>
      <c r="U26" s="228">
        <v>15.484807529999989</v>
      </c>
      <c r="V26" s="228">
        <v>13.683020210000025</v>
      </c>
      <c r="W26" s="228">
        <v>16.398751379999972</v>
      </c>
      <c r="X26" s="228">
        <v>21.103586880000002</v>
      </c>
      <c r="Y26" s="228">
        <v>18.450155509999981</v>
      </c>
      <c r="Z26" s="228">
        <v>17.25348984</v>
      </c>
      <c r="AA26" s="228">
        <v>21.247944190000037</v>
      </c>
      <c r="AB26" s="228">
        <v>22.898479147000003</v>
      </c>
      <c r="AC26" s="228">
        <v>18.087270909999987</v>
      </c>
      <c r="AD26" s="228">
        <v>19.836711210000018</v>
      </c>
      <c r="AE26" s="228">
        <v>26.833346379999977</v>
      </c>
      <c r="AF26" s="228">
        <v>30.041907820000002</v>
      </c>
      <c r="AG26" s="228">
        <v>25.472095500000009</v>
      </c>
      <c r="AH26" s="228">
        <v>25.484025822000014</v>
      </c>
      <c r="AI26" s="228">
        <v>28.424668869999973</v>
      </c>
      <c r="AJ26" s="228">
        <v>35.201655820000006</v>
      </c>
      <c r="AK26" s="228">
        <v>24.442679385999998</v>
      </c>
      <c r="AL26" s="228">
        <v>29.781494876999979</v>
      </c>
      <c r="AM26" s="228">
        <v>30.10326546400001</v>
      </c>
      <c r="AN26" s="228">
        <v>42.883466587000015</v>
      </c>
      <c r="AO26" s="228">
        <v>31.811966000999966</v>
      </c>
      <c r="AP26" s="228">
        <v>27.757856399999998</v>
      </c>
      <c r="AQ26" s="228">
        <v>41.937357794000036</v>
      </c>
      <c r="AR26" s="228">
        <v>41.745748964000001</v>
      </c>
      <c r="AS26" s="228">
        <v>17.432692026000009</v>
      </c>
      <c r="AT26" s="249">
        <v>27.358080760999982</v>
      </c>
      <c r="AU26" s="249">
        <v>40.163182140000004</v>
      </c>
      <c r="AV26" s="249">
        <v>47.411554229999993</v>
      </c>
      <c r="AW26" s="249">
        <v>39.887770647999993</v>
      </c>
      <c r="AX26" s="249">
        <v>40.621787710000028</v>
      </c>
      <c r="AY26" s="249">
        <v>38.808996859999972</v>
      </c>
      <c r="AZ26" s="249">
        <v>50.707009029999995</v>
      </c>
      <c r="BA26" s="249">
        <v>36.528308828000021</v>
      </c>
      <c r="BB26" s="249">
        <v>35.389045190000019</v>
      </c>
      <c r="BC26" s="249">
        <v>43.688948500000016</v>
      </c>
      <c r="BD26" s="249">
        <v>52.411643910000002</v>
      </c>
      <c r="BE26" s="249">
        <v>42.348655649999998</v>
      </c>
      <c r="BF26" s="249">
        <v>40.596553620000037</v>
      </c>
      <c r="BG26" s="249">
        <v>45.865466880999996</v>
      </c>
      <c r="BH26" s="249">
        <v>53.383231858254739</v>
      </c>
      <c r="BI26" s="249">
        <v>36.979802573322615</v>
      </c>
      <c r="BJ26" s="249">
        <v>36.947857212483974</v>
      </c>
      <c r="BK26" s="249">
        <v>55.635134363397682</v>
      </c>
      <c r="BL26" s="249">
        <v>56.93292209431624</v>
      </c>
      <c r="BM26" s="249">
        <v>48.990766617939897</v>
      </c>
      <c r="BN26" s="249">
        <v>37.088793890139918</v>
      </c>
      <c r="BO26" s="249">
        <v>49.229178730798239</v>
      </c>
      <c r="BP26" s="249">
        <v>56.781686653258312</v>
      </c>
      <c r="BQ26" s="224">
        <v>8.2190005900000003</v>
      </c>
      <c r="BR26" s="224">
        <v>6.0544547100000017</v>
      </c>
      <c r="BS26" s="224">
        <v>5.1720994099999968</v>
      </c>
      <c r="BT26" s="224">
        <v>5.5760622799999977</v>
      </c>
      <c r="BU26" s="224">
        <v>5.1175259400000055</v>
      </c>
      <c r="BV26" s="224">
        <v>4.9095654499999979</v>
      </c>
      <c r="BW26" s="224">
        <v>4.523890730000006</v>
      </c>
      <c r="BX26" s="224">
        <v>5.4564894300000022</v>
      </c>
      <c r="BY26" s="224">
        <v>3.593675240000004</v>
      </c>
      <c r="BZ26" s="224">
        <v>4.7900967200000144</v>
      </c>
      <c r="CA26" s="224">
        <v>4.2553971899999796</v>
      </c>
      <c r="CB26" s="224">
        <v>5.3776184400000151</v>
      </c>
      <c r="CC26" s="224">
        <v>9.5054834200000009</v>
      </c>
      <c r="CD26" s="224">
        <v>4.4647026999999984</v>
      </c>
      <c r="CE26" s="224">
        <v>5.457547810000003</v>
      </c>
      <c r="CF26" s="224">
        <v>5.5082066799999927</v>
      </c>
      <c r="CG26" s="224">
        <v>5.3903478499999986</v>
      </c>
      <c r="CH26" s="224">
        <v>4.5862529999999975</v>
      </c>
      <c r="CI26" s="224">
        <v>4.9410045300000132</v>
      </c>
      <c r="CJ26" s="224">
        <v>3.9290019699999896</v>
      </c>
      <c r="CK26" s="224">
        <v>4.813013710000023</v>
      </c>
      <c r="CL26" s="224">
        <v>6.0100531899999856</v>
      </c>
      <c r="CM26" s="224">
        <v>4.6353787499999859</v>
      </c>
      <c r="CN26" s="224">
        <v>5.7533194399999985</v>
      </c>
      <c r="CO26" s="224">
        <v>10.54607904</v>
      </c>
      <c r="CP26" s="224">
        <v>4.7208055300000016</v>
      </c>
      <c r="CQ26" s="224">
        <v>5.836702309999998</v>
      </c>
      <c r="CR26" s="224">
        <v>5.4545412200000056</v>
      </c>
      <c r="CS26" s="224">
        <v>6.122253669999993</v>
      </c>
      <c r="CT26" s="224">
        <v>6.8733606199999819</v>
      </c>
      <c r="CU26" s="224">
        <v>4.8880303300000101</v>
      </c>
      <c r="CV26" s="224">
        <v>5.6778302499999898</v>
      </c>
      <c r="CW26" s="224">
        <v>6.6876292600000014</v>
      </c>
      <c r="CX26" s="224">
        <v>5.8522806399999912</v>
      </c>
      <c r="CY26" s="224">
        <v>6.1636739600000237</v>
      </c>
      <c r="CZ26" s="224">
        <v>9.2319895900000226</v>
      </c>
      <c r="DA26" s="224">
        <v>10.340133439999997</v>
      </c>
      <c r="DB26" s="224">
        <v>6.2031845270000003</v>
      </c>
      <c r="DC26" s="224">
        <v>6.3551611800000076</v>
      </c>
      <c r="DD26" s="224">
        <v>4.9437753399999975</v>
      </c>
      <c r="DE26" s="224">
        <v>6.3585556999999913</v>
      </c>
      <c r="DF26" s="224">
        <v>6.7849398699999988</v>
      </c>
      <c r="DG26" s="224">
        <v>4.8313290500000052</v>
      </c>
      <c r="DH26" s="224">
        <v>6.7814670600000015</v>
      </c>
      <c r="DI26" s="224">
        <v>8.2239151000000117</v>
      </c>
      <c r="DJ26" s="224">
        <v>9.6551593500000141</v>
      </c>
      <c r="DK26" s="224">
        <v>6.6776451499999796</v>
      </c>
      <c r="DL26" s="224">
        <v>10.500541879999982</v>
      </c>
      <c r="DM26" s="224">
        <v>12.704348790000001</v>
      </c>
      <c r="DN26" s="224">
        <v>7.4518057400000073</v>
      </c>
      <c r="DO26" s="224">
        <v>9.8857532899999931</v>
      </c>
      <c r="DP26" s="224">
        <v>7.1548454499999998</v>
      </c>
      <c r="DQ26" s="224">
        <v>8.9679041799999926</v>
      </c>
      <c r="DR26" s="224">
        <v>9.3493458700000129</v>
      </c>
      <c r="DS26" s="224">
        <v>6.4046980529999793</v>
      </c>
      <c r="DT26" s="224">
        <v>8.7313406189999725</v>
      </c>
      <c r="DU26" s="224">
        <v>10.347987150000064</v>
      </c>
      <c r="DV26" s="224">
        <v>8.6643447599999703</v>
      </c>
      <c r="DW26" s="224">
        <v>8.2148292200000004</v>
      </c>
      <c r="DX26" s="224">
        <v>11.545494890000004</v>
      </c>
      <c r="DY26" s="224">
        <v>15.012028570000005</v>
      </c>
      <c r="DZ26" s="224">
        <v>9.1892392799999953</v>
      </c>
      <c r="EA26" s="224">
        <v>11.000387970000004</v>
      </c>
      <c r="EB26" s="224">
        <v>7.3451749000000106</v>
      </c>
      <c r="EC26" s="224">
        <v>8.2288887799999877</v>
      </c>
      <c r="ED26" s="224">
        <v>8.8686157059999999</v>
      </c>
      <c r="EE26" s="224">
        <v>7.4849862020000009</v>
      </c>
      <c r="EF26" s="224">
        <v>13.331726069999981</v>
      </c>
      <c r="EG26" s="224">
        <v>8.9647826049999946</v>
      </c>
      <c r="EH26" s="224">
        <v>10.006055730000025</v>
      </c>
      <c r="EI26" s="224">
        <v>8.7219240399999727</v>
      </c>
      <c r="EJ26" s="224">
        <v>11.375285694000015</v>
      </c>
      <c r="EK26" s="224">
        <v>18.447250377000003</v>
      </c>
      <c r="EL26" s="224">
        <v>11.670375549999996</v>
      </c>
      <c r="EM26" s="224">
        <v>12.765840660000013</v>
      </c>
      <c r="EN26" s="224">
        <v>9.9203002999999743</v>
      </c>
      <c r="EO26" s="224">
        <v>13.037845970000003</v>
      </c>
      <c r="EP26" s="224">
        <v>8.8538197309999855</v>
      </c>
      <c r="EQ26" s="224">
        <v>11.310148320000003</v>
      </c>
      <c r="ER26" s="224">
        <v>6.6747036600000191</v>
      </c>
      <c r="ES26" s="224">
        <v>9.7730044199999746</v>
      </c>
      <c r="ET26" s="224">
        <v>10.857826183000066</v>
      </c>
      <c r="EU26" s="224">
        <v>12.834826430000021</v>
      </c>
      <c r="EV26" s="224">
        <v>18.244705180999954</v>
      </c>
      <c r="EW26" s="224">
        <v>18.836442844</v>
      </c>
      <c r="EX26" s="224">
        <v>12.209491</v>
      </c>
      <c r="EY26" s="224">
        <v>10.69981512</v>
      </c>
      <c r="EZ26" s="224">
        <v>5.6667260699999922</v>
      </c>
      <c r="FA26" s="224">
        <v>6.5065388500000036</v>
      </c>
      <c r="FB26" s="224">
        <v>5.2594271060000128</v>
      </c>
      <c r="FC26" s="224">
        <v>9.2214139810000013</v>
      </c>
      <c r="FD26" s="224">
        <v>8.9332065199999491</v>
      </c>
      <c r="FE26" s="224">
        <v>9.2034602600000319</v>
      </c>
      <c r="FF26" s="224">
        <v>13.316652040000033</v>
      </c>
      <c r="FG26" s="224">
        <v>10.651894939999966</v>
      </c>
      <c r="FH26" s="224">
        <v>16.194635160000008</v>
      </c>
      <c r="FI26" s="224">
        <v>20.780261360000001</v>
      </c>
      <c r="FJ26" s="224">
        <v>12.761966659999995</v>
      </c>
      <c r="FK26" s="224">
        <v>13.869326209999999</v>
      </c>
      <c r="FL26" s="224">
        <v>15.793262949999997</v>
      </c>
      <c r="FM26" s="224">
        <v>10.037212650000036</v>
      </c>
      <c r="FN26" s="224">
        <v>14.057295047999956</v>
      </c>
      <c r="FO26" s="224">
        <v>18.379979140000003</v>
      </c>
      <c r="FP26" s="224">
        <v>12.592546280000029</v>
      </c>
      <c r="FQ26" s="224">
        <v>9.6492622899999958</v>
      </c>
      <c r="FR26" s="224">
        <v>12.324705059999985</v>
      </c>
      <c r="FS26" s="224">
        <v>11.452055449999959</v>
      </c>
      <c r="FT26" s="224">
        <v>15.032236350000028</v>
      </c>
      <c r="FU26" s="224">
        <v>24.518326469999995</v>
      </c>
      <c r="FV26" s="224">
        <v>11.811353349999999</v>
      </c>
      <c r="FW26" s="224">
        <v>14.377329210000001</v>
      </c>
      <c r="FX26" s="224">
        <v>11.997377730000022</v>
      </c>
      <c r="FY26" s="224">
        <v>12.499092999999984</v>
      </c>
      <c r="FZ26" s="224">
        <v>12.031838098000012</v>
      </c>
      <c r="GA26" s="224">
        <v>11.348265389999975</v>
      </c>
      <c r="GB26" s="224">
        <v>13.040253979999999</v>
      </c>
      <c r="GC26" s="224">
        <v>11.000525820000041</v>
      </c>
      <c r="GD26" s="224">
        <v>13.162222310000015</v>
      </c>
      <c r="GE26" s="224">
        <v>15.425398289999963</v>
      </c>
      <c r="GF26" s="224">
        <v>15.101327900000038</v>
      </c>
      <c r="GG26" s="224">
        <v>26.234528839999999</v>
      </c>
      <c r="GH26" s="224">
        <v>12.513583949999997</v>
      </c>
      <c r="GI26" s="224">
        <v>13.663531120000007</v>
      </c>
      <c r="GJ26" s="224">
        <v>17.015270979999986</v>
      </c>
      <c r="GK26" s="224">
        <v>14.966062340000008</v>
      </c>
      <c r="GL26" s="224">
        <v>10.36732233</v>
      </c>
      <c r="GM26" s="224">
        <v>14.137828159999975</v>
      </c>
      <c r="GN26" s="224">
        <v>14.047194180000007</v>
      </c>
      <c r="GO26" s="224">
        <v>12.411531280000055</v>
      </c>
      <c r="GP26" s="224">
        <v>11.82143387999999</v>
      </c>
      <c r="GQ26" s="224">
        <v>16.979167960000019</v>
      </c>
      <c r="GR26" s="224">
        <v>17.064865040999987</v>
      </c>
      <c r="GS26" s="224">
        <v>25.837030000104711</v>
      </c>
      <c r="GT26" s="224">
        <v>14.062352830132946</v>
      </c>
      <c r="GU26" s="224">
        <v>13.483849028017083</v>
      </c>
      <c r="GV26" s="224">
        <v>14.26595939859261</v>
      </c>
      <c r="GW26" s="224">
        <v>10.966145640000001</v>
      </c>
      <c r="GX26" s="224">
        <v>11.747697534730001</v>
      </c>
      <c r="GY26" s="224">
        <v>14.048091791078939</v>
      </c>
      <c r="GZ26" s="224">
        <v>11.55119285595339</v>
      </c>
      <c r="HA26" s="224">
        <v>11.348572565451647</v>
      </c>
      <c r="HB26" s="224">
        <v>17.909446083407591</v>
      </c>
      <c r="HC26" s="224">
        <v>23.311957872450428</v>
      </c>
      <c r="HD26" s="224">
        <v>14.413730407539664</v>
      </c>
      <c r="HE26" s="224">
        <v>30.82587951346482</v>
      </c>
      <c r="HF26" s="224">
        <v>11.826182321640895</v>
      </c>
      <c r="HG26" s="224">
        <v>14.280860259210527</v>
      </c>
      <c r="HH26" s="224">
        <v>13.420456903865606</v>
      </c>
      <c r="HI26" s="224">
        <v>20.848952167656101</v>
      </c>
      <c r="HJ26" s="224">
        <v>14.721357546418188</v>
      </c>
      <c r="HK26" s="224">
        <v>11.685660179266753</v>
      </c>
      <c r="HL26" s="224">
        <v>11.478813337920897</v>
      </c>
      <c r="HM26" s="224">
        <v>13.924320372952266</v>
      </c>
      <c r="HN26" s="224">
        <v>18.932855988536378</v>
      </c>
      <c r="HO26" s="224">
        <v>11.28474623383544</v>
      </c>
      <c r="HP26" s="224">
        <v>19.011576508426423</v>
      </c>
      <c r="HQ26" s="224">
        <v>29.813946440809467</v>
      </c>
      <c r="HR26" s="224">
        <v>11.565639376841929</v>
      </c>
      <c r="HS26" s="224">
        <v>15.402100835606916</v>
      </c>
      <c r="HT26" s="224">
        <v>13.459591098769508</v>
      </c>
      <c r="HU26" s="224">
        <v>15.906623639921932</v>
      </c>
    </row>
    <row r="27" spans="1:16362" x14ac:dyDescent="0.25">
      <c r="A27" s="229">
        <v>214</v>
      </c>
      <c r="B27" s="238" t="s">
        <v>24</v>
      </c>
      <c r="C27" s="228">
        <v>53.716546430000015</v>
      </c>
      <c r="D27" s="228">
        <v>56.523064739999988</v>
      </c>
      <c r="E27" s="228">
        <v>57.87988485999999</v>
      </c>
      <c r="F27" s="228">
        <v>64.355426480000006</v>
      </c>
      <c r="G27" s="228">
        <v>63.469314530000027</v>
      </c>
      <c r="H27" s="228">
        <v>66.880439629999998</v>
      </c>
      <c r="I27" s="228">
        <v>66.047960749999987</v>
      </c>
      <c r="J27" s="228">
        <v>67.535969430000009</v>
      </c>
      <c r="K27" s="228">
        <v>98.538516760000007</v>
      </c>
      <c r="L27" s="228">
        <v>70.222286350000019</v>
      </c>
      <c r="M27" s="228">
        <v>75.793583720000001</v>
      </c>
      <c r="N27" s="228">
        <v>107.74002407030868</v>
      </c>
      <c r="O27" s="228">
        <v>125.44838156024183</v>
      </c>
      <c r="P27" s="228">
        <v>9.5242437100000004</v>
      </c>
      <c r="Q27" s="228">
        <v>12.936004939999998</v>
      </c>
      <c r="R27" s="228">
        <v>17.677972879999992</v>
      </c>
      <c r="S27" s="228">
        <v>13.578324900000016</v>
      </c>
      <c r="T27" s="228">
        <v>9.7336097400000003</v>
      </c>
      <c r="U27" s="228">
        <v>14.832687150000009</v>
      </c>
      <c r="V27" s="228">
        <v>15.372704709999995</v>
      </c>
      <c r="W27" s="228">
        <v>16.58406313999998</v>
      </c>
      <c r="X27" s="228">
        <v>10.726032589999999</v>
      </c>
      <c r="Y27" s="228">
        <v>19.692461440000002</v>
      </c>
      <c r="Z27" s="228">
        <v>13.273299259999996</v>
      </c>
      <c r="AA27" s="228">
        <v>14.188091569999994</v>
      </c>
      <c r="AB27" s="228">
        <v>11.787459709999997</v>
      </c>
      <c r="AC27" s="228">
        <v>17.451011600000005</v>
      </c>
      <c r="AD27" s="228">
        <v>19.145927439999991</v>
      </c>
      <c r="AE27" s="228">
        <v>15.97102773000001</v>
      </c>
      <c r="AF27" s="228">
        <v>14.971866260000002</v>
      </c>
      <c r="AG27" s="228">
        <v>17.57099749</v>
      </c>
      <c r="AH27" s="228">
        <v>14.336859730000008</v>
      </c>
      <c r="AI27" s="228">
        <v>16.589591050000013</v>
      </c>
      <c r="AJ27" s="228">
        <v>14.435884379999997</v>
      </c>
      <c r="AK27" s="228">
        <v>12.442975900000004</v>
      </c>
      <c r="AL27" s="228">
        <v>21.79163634</v>
      </c>
      <c r="AM27" s="228">
        <v>18.209943009999989</v>
      </c>
      <c r="AN27" s="228">
        <v>14.112138019999998</v>
      </c>
      <c r="AO27" s="228">
        <v>13.757614819999999</v>
      </c>
      <c r="AP27" s="228">
        <v>15.517015460000016</v>
      </c>
      <c r="AQ27" s="228">
        <v>22.661192449999973</v>
      </c>
      <c r="AR27" s="228">
        <v>12.530540389999999</v>
      </c>
      <c r="AS27" s="228">
        <v>11.689405430000001</v>
      </c>
      <c r="AT27" s="249">
        <v>10.710617480000002</v>
      </c>
      <c r="AU27" s="249">
        <v>32.605406130000006</v>
      </c>
      <c r="AV27" s="249">
        <v>14.667595629999994</v>
      </c>
      <c r="AW27" s="249">
        <v>16.205085189999998</v>
      </c>
      <c r="AX27" s="249">
        <v>16.602414160000002</v>
      </c>
      <c r="AY27" s="249">
        <v>51.063421780000013</v>
      </c>
      <c r="AZ27" s="249">
        <v>13.291130619999997</v>
      </c>
      <c r="BA27" s="249">
        <v>15.640566589999993</v>
      </c>
      <c r="BB27" s="249">
        <v>21.838374270000017</v>
      </c>
      <c r="BC27" s="249">
        <v>19.452214870000006</v>
      </c>
      <c r="BD27" s="249">
        <v>16.347533130000002</v>
      </c>
      <c r="BE27" s="249">
        <v>17.176270389999999</v>
      </c>
      <c r="BF27" s="249">
        <v>20.600273630000004</v>
      </c>
      <c r="BG27" s="249">
        <v>21.669506569999996</v>
      </c>
      <c r="BH27" s="249">
        <v>11.348896970510481</v>
      </c>
      <c r="BI27" s="249">
        <v>37.220695065422056</v>
      </c>
      <c r="BJ27" s="249">
        <v>37.658954843671793</v>
      </c>
      <c r="BK27" s="249">
        <v>21.511477190704344</v>
      </c>
      <c r="BL27" s="249">
        <v>17.877667104027097</v>
      </c>
      <c r="BM27" s="249">
        <v>26.70030720577795</v>
      </c>
      <c r="BN27" s="249">
        <v>44.766427810956955</v>
      </c>
      <c r="BO27" s="249">
        <v>36.103979439479829</v>
      </c>
      <c r="BP27" s="249">
        <v>49.848860910739411</v>
      </c>
      <c r="BQ27" s="224">
        <v>2.4106468300000001</v>
      </c>
      <c r="BR27" s="224">
        <v>2.8772839999999977</v>
      </c>
      <c r="BS27" s="224">
        <v>4.2363128800000034</v>
      </c>
      <c r="BT27" s="224">
        <v>3.078807869999995</v>
      </c>
      <c r="BU27" s="224">
        <v>5.7490290900000058</v>
      </c>
      <c r="BV27" s="224">
        <v>4.1081679799999975</v>
      </c>
      <c r="BW27" s="224">
        <v>5.8586063700000048</v>
      </c>
      <c r="BX27" s="224">
        <v>4.8148267299999894</v>
      </c>
      <c r="BY27" s="224">
        <v>7.00453978</v>
      </c>
      <c r="BZ27" s="224">
        <v>4.1346448900000006</v>
      </c>
      <c r="CA27" s="224">
        <v>4.4363483100000138</v>
      </c>
      <c r="CB27" s="224">
        <v>5.0073317000000008</v>
      </c>
      <c r="CC27" s="224">
        <v>3.1184986999999991</v>
      </c>
      <c r="CD27" s="224">
        <v>3.1938946100000027</v>
      </c>
      <c r="CE27" s="224">
        <v>3.4212164299999985</v>
      </c>
      <c r="CF27" s="224">
        <v>3.8752798999999989</v>
      </c>
      <c r="CG27" s="224">
        <v>3.7369050400000017</v>
      </c>
      <c r="CH27" s="224">
        <v>7.2205022100000082</v>
      </c>
      <c r="CI27" s="224">
        <v>5.30054494</v>
      </c>
      <c r="CJ27" s="224">
        <v>4.9958784099999924</v>
      </c>
      <c r="CK27" s="224">
        <v>5.076281360000003</v>
      </c>
      <c r="CL27" s="224">
        <v>5.9007679800000128</v>
      </c>
      <c r="CM27" s="224">
        <v>4.5202626499999816</v>
      </c>
      <c r="CN27" s="224">
        <v>6.1630325099999865</v>
      </c>
      <c r="CO27" s="224">
        <v>1.49871759</v>
      </c>
      <c r="CP27" s="224">
        <v>4.7868087899999976</v>
      </c>
      <c r="CQ27" s="224">
        <v>4.4405062100000006</v>
      </c>
      <c r="CR27" s="224">
        <v>5.1228258400000053</v>
      </c>
      <c r="CS27" s="224">
        <v>6.5120106199999945</v>
      </c>
      <c r="CT27" s="224">
        <v>8.0576249800000017</v>
      </c>
      <c r="CU27" s="224">
        <v>6.2825042400000122</v>
      </c>
      <c r="CV27" s="224">
        <v>3.302615309999978</v>
      </c>
      <c r="CW27" s="224">
        <v>3.6881797100000049</v>
      </c>
      <c r="CX27" s="224">
        <v>6.8101285800000086</v>
      </c>
      <c r="CY27" s="224">
        <v>2.1996439000000012</v>
      </c>
      <c r="CZ27" s="224">
        <v>5.1783190899999836</v>
      </c>
      <c r="DA27" s="224">
        <v>3.0662551300000001</v>
      </c>
      <c r="DB27" s="224">
        <v>4.489346590000002</v>
      </c>
      <c r="DC27" s="224">
        <v>4.2318579899999946</v>
      </c>
      <c r="DD27" s="224">
        <v>6.3138996100000009</v>
      </c>
      <c r="DE27" s="224">
        <v>4.189667520000004</v>
      </c>
      <c r="DF27" s="224">
        <v>6.9474444699999998</v>
      </c>
      <c r="DG27" s="224">
        <v>6.8829486900000054</v>
      </c>
      <c r="DH27" s="224">
        <v>7.6164591900000094</v>
      </c>
      <c r="DI27" s="224">
        <v>4.6465195599999767</v>
      </c>
      <c r="DJ27" s="224">
        <v>2.7233487000000003</v>
      </c>
      <c r="DK27" s="224">
        <v>3.3532533299999936</v>
      </c>
      <c r="DL27" s="224">
        <v>9.8944257000000171</v>
      </c>
      <c r="DM27" s="224">
        <v>6.921307650000001</v>
      </c>
      <c r="DN27" s="224">
        <v>4.5583838099999996</v>
      </c>
      <c r="DO27" s="224">
        <v>3.4921748000000017</v>
      </c>
      <c r="DP27" s="224">
        <v>4.8367260599999957</v>
      </c>
      <c r="DQ27" s="224">
        <v>5.24460937</v>
      </c>
      <c r="DR27" s="224">
        <v>7.489662060000005</v>
      </c>
      <c r="DS27" s="224">
        <v>5.2669652799999991</v>
      </c>
      <c r="DT27" s="224">
        <v>4.5351924799999939</v>
      </c>
      <c r="DU27" s="224">
        <v>4.5347019700000155</v>
      </c>
      <c r="DV27" s="224">
        <v>7.6672493400000006</v>
      </c>
      <c r="DW27" s="224">
        <v>4.5271639699999859</v>
      </c>
      <c r="DX27" s="224">
        <v>4.3951777400000269</v>
      </c>
      <c r="DY27" s="224">
        <v>5.0783003900000017</v>
      </c>
      <c r="DZ27" s="224">
        <v>6.321529399999994</v>
      </c>
      <c r="EA27" s="224">
        <v>3.0360545900000022</v>
      </c>
      <c r="EB27" s="224">
        <v>6.353923580000008</v>
      </c>
      <c r="EC27" s="224">
        <v>3.2604571899999937</v>
      </c>
      <c r="ED27" s="224">
        <v>2.8285951300000018</v>
      </c>
      <c r="EE27" s="224">
        <v>8.9683329800000102</v>
      </c>
      <c r="EF27" s="224">
        <v>8.1459074099999906</v>
      </c>
      <c r="EG27" s="224">
        <v>4.677395950000002</v>
      </c>
      <c r="EH27" s="224">
        <v>4.9643355300000129</v>
      </c>
      <c r="EI27" s="224">
        <v>5.2916272300000022</v>
      </c>
      <c r="EJ27" s="224">
        <v>7.9539802499999723</v>
      </c>
      <c r="EK27" s="224">
        <v>3.712458100000001</v>
      </c>
      <c r="EL27" s="224">
        <v>5.9274624399999922</v>
      </c>
      <c r="EM27" s="224">
        <v>4.4722174800000047</v>
      </c>
      <c r="EN27" s="224">
        <v>5.9045398599999981</v>
      </c>
      <c r="EO27" s="224">
        <v>5.4661901000000013</v>
      </c>
      <c r="EP27" s="224">
        <v>2.3868848599999999</v>
      </c>
      <c r="EQ27" s="224">
        <v>6.3998554400000023</v>
      </c>
      <c r="ER27" s="224">
        <v>3.6229981399999978</v>
      </c>
      <c r="ES27" s="224">
        <v>5.494161880000016</v>
      </c>
      <c r="ET27" s="224">
        <v>8.392497779999978</v>
      </c>
      <c r="EU27" s="224">
        <v>5.0928363100000071</v>
      </c>
      <c r="EV27" s="224">
        <v>9.175858359999987</v>
      </c>
      <c r="EW27" s="224">
        <v>4.0214688900000004</v>
      </c>
      <c r="EX27" s="224">
        <v>4.2746219199999995</v>
      </c>
      <c r="EY27" s="224">
        <v>4.2344495799999988</v>
      </c>
      <c r="EZ27" s="224">
        <v>2.5388756900000007</v>
      </c>
      <c r="FA27" s="224">
        <v>4.5516896499999984</v>
      </c>
      <c r="FB27" s="224">
        <v>4.5988400900000013</v>
      </c>
      <c r="FC27" s="224">
        <v>4.2210049000000023</v>
      </c>
      <c r="FD27" s="224">
        <v>3.6310832500000019</v>
      </c>
      <c r="FE27" s="224">
        <v>2.8585293299999979</v>
      </c>
      <c r="FF27" s="224">
        <v>12.298023090000013</v>
      </c>
      <c r="FG27" s="224">
        <v>6.1188030099999908</v>
      </c>
      <c r="FH27" s="224">
        <v>14.188580029999997</v>
      </c>
      <c r="FI27" s="224">
        <v>2.4294472500000004</v>
      </c>
      <c r="FJ27" s="224">
        <v>6.4742775500000018</v>
      </c>
      <c r="FK27" s="224">
        <v>5.7638708299999912</v>
      </c>
      <c r="FL27" s="224">
        <v>4.8541428900000136</v>
      </c>
      <c r="FM27" s="224">
        <v>6.5101925299999959</v>
      </c>
      <c r="FN27" s="224">
        <v>4.840749769999988</v>
      </c>
      <c r="FO27" s="224">
        <v>3.9740480200000183</v>
      </c>
      <c r="FP27" s="224">
        <v>7.6934585299999743</v>
      </c>
      <c r="FQ27" s="224">
        <v>4.9349076100000087</v>
      </c>
      <c r="FR27" s="224">
        <v>4.4238047099999953</v>
      </c>
      <c r="FS27" s="224">
        <v>23.661731350000011</v>
      </c>
      <c r="FT27" s="224">
        <v>22.977885720000007</v>
      </c>
      <c r="FU27" s="224">
        <v>4.2706363400000003</v>
      </c>
      <c r="FV27" s="224">
        <v>5.0122554299999962</v>
      </c>
      <c r="FW27" s="224">
        <v>4.0082388500000015</v>
      </c>
      <c r="FX27" s="224">
        <v>4.0140727500000022</v>
      </c>
      <c r="FY27" s="224">
        <v>5.2429104000000004</v>
      </c>
      <c r="FZ27" s="224">
        <v>6.38358343999999</v>
      </c>
      <c r="GA27" s="224">
        <v>10.349366790000023</v>
      </c>
      <c r="GB27" s="224">
        <v>6.339539529999981</v>
      </c>
      <c r="GC27" s="224">
        <v>5.1494679500000133</v>
      </c>
      <c r="GD27" s="224">
        <v>6.0776409099999924</v>
      </c>
      <c r="GE27" s="224">
        <v>5.8940907499999975</v>
      </c>
      <c r="GF27" s="224">
        <v>7.4804832100000151</v>
      </c>
      <c r="GG27" s="224">
        <v>3.7804070300000001</v>
      </c>
      <c r="GH27" s="224">
        <v>4.0397762699999999</v>
      </c>
      <c r="GI27" s="224">
        <v>8.5273498300000004</v>
      </c>
      <c r="GJ27" s="224">
        <v>5.5856433600000015</v>
      </c>
      <c r="GK27" s="224">
        <v>5.5706071999999951</v>
      </c>
      <c r="GL27" s="224">
        <v>6.0200198300000025</v>
      </c>
      <c r="GM27" s="224">
        <v>4.6131796500000091</v>
      </c>
      <c r="GN27" s="224">
        <v>9.1329630599999927</v>
      </c>
      <c r="GO27" s="224">
        <v>6.854130920000002</v>
      </c>
      <c r="GP27" s="224">
        <v>4.1673899999999984</v>
      </c>
      <c r="GQ27" s="224">
        <v>10.666257019999987</v>
      </c>
      <c r="GR27" s="224">
        <v>6.8358595500000074</v>
      </c>
      <c r="GS27" s="224">
        <v>3.9076462818918225</v>
      </c>
      <c r="GT27" s="224">
        <v>2.9718324256065354</v>
      </c>
      <c r="GU27" s="224">
        <v>4.4694182630121242</v>
      </c>
      <c r="GV27" s="224">
        <v>7.0809971184320446</v>
      </c>
      <c r="GW27" s="224">
        <v>8.3619023024206154</v>
      </c>
      <c r="GX27" s="224">
        <v>21.777795644569395</v>
      </c>
      <c r="GY27" s="224">
        <v>8.1367319207283781</v>
      </c>
      <c r="GZ27" s="224">
        <v>9.2588886032896518</v>
      </c>
      <c r="HA27" s="224">
        <v>20.263334319653765</v>
      </c>
      <c r="HB27" s="224">
        <v>6.8116011191177375</v>
      </c>
      <c r="HC27" s="224">
        <v>4.794488891120908</v>
      </c>
      <c r="HD27" s="224">
        <v>9.9053871804656985</v>
      </c>
      <c r="HE27" s="224">
        <v>6.0934529004233751</v>
      </c>
      <c r="HF27" s="224">
        <v>8.2105515601580237</v>
      </c>
      <c r="HG27" s="224">
        <v>3.5736626434456973</v>
      </c>
      <c r="HH27" s="224">
        <v>3.521041543249666</v>
      </c>
      <c r="HI27" s="224">
        <v>7.1154122150366383</v>
      </c>
      <c r="HJ27" s="224">
        <v>16.063853447491645</v>
      </c>
      <c r="HK27" s="224">
        <v>19.362530560975074</v>
      </c>
      <c r="HL27" s="224">
        <v>12.060552092526436</v>
      </c>
      <c r="HM27" s="224">
        <v>13.343345157455442</v>
      </c>
      <c r="HN27" s="224">
        <v>9.6895680294151383</v>
      </c>
      <c r="HO27" s="224">
        <v>9.1420413721771201</v>
      </c>
      <c r="HP27" s="224">
        <v>17.272370037887569</v>
      </c>
      <c r="HQ27" s="224">
        <v>8.4767593465847959</v>
      </c>
      <c r="HR27" s="224">
        <v>30.401861697371015</v>
      </c>
      <c r="HS27" s="224">
        <v>10.970239866783601</v>
      </c>
      <c r="HT27" s="224">
        <v>23.393569463026047</v>
      </c>
      <c r="HU27" s="224">
        <v>33.276364566465858</v>
      </c>
    </row>
    <row r="28" spans="1:16362" x14ac:dyDescent="0.25">
      <c r="A28" s="229">
        <v>215</v>
      </c>
      <c r="B28" s="238" t="s">
        <v>26</v>
      </c>
      <c r="C28" s="228">
        <v>0</v>
      </c>
      <c r="D28" s="228">
        <v>0</v>
      </c>
      <c r="E28" s="228">
        <v>0</v>
      </c>
      <c r="F28" s="228">
        <v>0</v>
      </c>
      <c r="G28" s="228">
        <v>0</v>
      </c>
      <c r="H28" s="228">
        <v>0</v>
      </c>
      <c r="I28" s="228">
        <v>0</v>
      </c>
      <c r="J28" s="228">
        <v>0</v>
      </c>
      <c r="K28" s="228">
        <v>0</v>
      </c>
      <c r="L28" s="228">
        <v>0</v>
      </c>
      <c r="M28" s="228">
        <v>0</v>
      </c>
      <c r="N28" s="228">
        <v>0</v>
      </c>
      <c r="O28" s="228">
        <v>0</v>
      </c>
      <c r="P28" s="228">
        <v>0</v>
      </c>
      <c r="Q28" s="228">
        <v>0</v>
      </c>
      <c r="R28" s="228">
        <v>0</v>
      </c>
      <c r="S28" s="228">
        <v>0</v>
      </c>
      <c r="T28" s="228">
        <v>0</v>
      </c>
      <c r="U28" s="228">
        <v>0</v>
      </c>
      <c r="V28" s="228">
        <v>0</v>
      </c>
      <c r="W28" s="228">
        <v>0</v>
      </c>
      <c r="X28" s="228">
        <v>0</v>
      </c>
      <c r="Y28" s="228">
        <v>0</v>
      </c>
      <c r="Z28" s="228">
        <v>0</v>
      </c>
      <c r="AA28" s="228">
        <v>0</v>
      </c>
      <c r="AB28" s="228">
        <v>0</v>
      </c>
      <c r="AC28" s="228">
        <v>0</v>
      </c>
      <c r="AD28" s="228">
        <v>0</v>
      </c>
      <c r="AE28" s="228">
        <v>0</v>
      </c>
      <c r="AF28" s="228">
        <v>0</v>
      </c>
      <c r="AG28" s="228">
        <v>0</v>
      </c>
      <c r="AH28" s="228">
        <v>0</v>
      </c>
      <c r="AI28" s="228">
        <v>0</v>
      </c>
      <c r="AJ28" s="228">
        <v>0</v>
      </c>
      <c r="AK28" s="228">
        <v>0</v>
      </c>
      <c r="AL28" s="228">
        <v>0</v>
      </c>
      <c r="AM28" s="228">
        <v>0</v>
      </c>
      <c r="AN28" s="228">
        <v>0</v>
      </c>
      <c r="AO28" s="228">
        <v>0</v>
      </c>
      <c r="AP28" s="228">
        <v>0</v>
      </c>
      <c r="AQ28" s="228">
        <v>0</v>
      </c>
      <c r="AR28" s="228">
        <v>0</v>
      </c>
      <c r="AS28" s="228">
        <v>0</v>
      </c>
      <c r="AT28" s="249">
        <v>0</v>
      </c>
      <c r="AU28" s="249">
        <v>0</v>
      </c>
      <c r="AV28" s="249">
        <v>0</v>
      </c>
      <c r="AW28" s="249">
        <v>0</v>
      </c>
      <c r="AX28" s="249">
        <v>0</v>
      </c>
      <c r="AY28" s="249">
        <v>0</v>
      </c>
      <c r="AZ28" s="249">
        <v>0</v>
      </c>
      <c r="BA28" s="249">
        <v>0</v>
      </c>
      <c r="BB28" s="249">
        <v>0</v>
      </c>
      <c r="BC28" s="249">
        <v>0</v>
      </c>
      <c r="BD28" s="249">
        <v>0</v>
      </c>
      <c r="BE28" s="249">
        <v>0</v>
      </c>
      <c r="BF28" s="249">
        <v>0</v>
      </c>
      <c r="BG28" s="249">
        <v>0</v>
      </c>
      <c r="BH28" s="249">
        <v>0</v>
      </c>
      <c r="BI28" s="249">
        <v>0</v>
      </c>
      <c r="BJ28" s="249">
        <v>0</v>
      </c>
      <c r="BK28" s="249">
        <v>0</v>
      </c>
      <c r="BL28" s="249">
        <v>0</v>
      </c>
      <c r="BM28" s="249">
        <v>0</v>
      </c>
      <c r="BN28" s="249">
        <v>0</v>
      </c>
      <c r="BO28" s="249">
        <v>0</v>
      </c>
      <c r="BP28" s="249">
        <v>0</v>
      </c>
      <c r="BQ28" s="224">
        <v>0</v>
      </c>
      <c r="BR28" s="224">
        <v>0</v>
      </c>
      <c r="BS28" s="224">
        <v>0</v>
      </c>
      <c r="BT28" s="224">
        <v>0</v>
      </c>
      <c r="BU28" s="224">
        <v>0</v>
      </c>
      <c r="BV28" s="224">
        <v>0</v>
      </c>
      <c r="BW28" s="224">
        <v>0</v>
      </c>
      <c r="BX28" s="224">
        <v>0</v>
      </c>
      <c r="BY28" s="224">
        <v>0</v>
      </c>
      <c r="BZ28" s="224">
        <v>0</v>
      </c>
      <c r="CA28" s="224">
        <v>0</v>
      </c>
      <c r="CB28" s="224">
        <v>0</v>
      </c>
      <c r="CC28" s="224">
        <v>0</v>
      </c>
      <c r="CD28" s="224">
        <v>0</v>
      </c>
      <c r="CE28" s="224">
        <v>0</v>
      </c>
      <c r="CF28" s="224">
        <v>0</v>
      </c>
      <c r="CG28" s="224">
        <v>0</v>
      </c>
      <c r="CH28" s="224">
        <v>0</v>
      </c>
      <c r="CI28" s="224">
        <v>0</v>
      </c>
      <c r="CJ28" s="224">
        <v>0</v>
      </c>
      <c r="CK28" s="224">
        <v>0</v>
      </c>
      <c r="CL28" s="224">
        <v>0</v>
      </c>
      <c r="CM28" s="224">
        <v>0</v>
      </c>
      <c r="CN28" s="224">
        <v>0</v>
      </c>
      <c r="CO28" s="224">
        <v>0</v>
      </c>
      <c r="CP28" s="224">
        <v>0</v>
      </c>
      <c r="CQ28" s="224">
        <v>0</v>
      </c>
      <c r="CR28" s="224">
        <v>0</v>
      </c>
      <c r="CS28" s="224">
        <v>0</v>
      </c>
      <c r="CT28" s="224">
        <v>0</v>
      </c>
      <c r="CU28" s="224">
        <v>0</v>
      </c>
      <c r="CV28" s="224">
        <v>0</v>
      </c>
      <c r="CW28" s="224">
        <v>0</v>
      </c>
      <c r="CX28" s="224">
        <v>0</v>
      </c>
      <c r="CY28" s="224">
        <v>0</v>
      </c>
      <c r="CZ28" s="224">
        <v>0</v>
      </c>
      <c r="DA28" s="224">
        <v>0</v>
      </c>
      <c r="DB28" s="224">
        <v>0</v>
      </c>
      <c r="DC28" s="224">
        <v>0</v>
      </c>
      <c r="DD28" s="224">
        <v>0</v>
      </c>
      <c r="DE28" s="224">
        <v>0</v>
      </c>
      <c r="DF28" s="224">
        <v>0</v>
      </c>
      <c r="DG28" s="224">
        <v>0</v>
      </c>
      <c r="DH28" s="224">
        <v>0</v>
      </c>
      <c r="DI28" s="224">
        <v>0</v>
      </c>
      <c r="DJ28" s="224">
        <v>0</v>
      </c>
      <c r="DK28" s="224">
        <v>0</v>
      </c>
      <c r="DL28" s="224">
        <v>0</v>
      </c>
      <c r="DM28" s="224">
        <v>0</v>
      </c>
      <c r="DN28" s="224">
        <v>0</v>
      </c>
      <c r="DO28" s="224">
        <v>0</v>
      </c>
      <c r="DP28" s="224">
        <v>0</v>
      </c>
      <c r="DQ28" s="224">
        <v>0</v>
      </c>
      <c r="DR28" s="224">
        <v>0</v>
      </c>
      <c r="DS28" s="224">
        <v>0</v>
      </c>
      <c r="DT28" s="224">
        <v>0</v>
      </c>
      <c r="DU28" s="224">
        <v>0</v>
      </c>
      <c r="DV28" s="224">
        <v>0</v>
      </c>
      <c r="DW28" s="224">
        <v>0</v>
      </c>
      <c r="DX28" s="224">
        <v>0</v>
      </c>
      <c r="DY28" s="224">
        <v>0</v>
      </c>
      <c r="DZ28" s="224">
        <v>0</v>
      </c>
      <c r="EA28" s="224">
        <v>0</v>
      </c>
      <c r="EB28" s="224">
        <v>0</v>
      </c>
      <c r="EC28" s="224">
        <v>0</v>
      </c>
      <c r="ED28" s="224">
        <v>0</v>
      </c>
      <c r="EE28" s="224">
        <v>0</v>
      </c>
      <c r="EF28" s="224">
        <v>0</v>
      </c>
      <c r="EG28" s="224">
        <v>0</v>
      </c>
      <c r="EH28" s="224">
        <v>0</v>
      </c>
      <c r="EI28" s="224">
        <v>0</v>
      </c>
      <c r="EJ28" s="224">
        <v>0</v>
      </c>
      <c r="EK28" s="224">
        <v>0</v>
      </c>
      <c r="EL28" s="224">
        <v>0</v>
      </c>
      <c r="EM28" s="224">
        <v>0</v>
      </c>
      <c r="EN28" s="224">
        <v>0</v>
      </c>
      <c r="EO28" s="224">
        <v>0</v>
      </c>
      <c r="EP28" s="224">
        <v>0</v>
      </c>
      <c r="EQ28" s="224">
        <v>0</v>
      </c>
      <c r="ER28" s="224">
        <v>0</v>
      </c>
      <c r="ES28" s="224">
        <v>0</v>
      </c>
      <c r="ET28" s="224">
        <v>0</v>
      </c>
      <c r="EU28" s="224">
        <v>0</v>
      </c>
      <c r="EV28" s="224">
        <v>0</v>
      </c>
      <c r="EW28" s="224">
        <v>0</v>
      </c>
      <c r="EX28" s="224">
        <v>0</v>
      </c>
      <c r="EY28" s="224">
        <v>0</v>
      </c>
      <c r="EZ28" s="224">
        <v>0</v>
      </c>
      <c r="FA28" s="224">
        <v>0</v>
      </c>
      <c r="FB28" s="224">
        <v>0</v>
      </c>
      <c r="FC28" s="224">
        <v>0</v>
      </c>
      <c r="FD28" s="224">
        <v>0</v>
      </c>
      <c r="FE28" s="224">
        <v>0</v>
      </c>
      <c r="FF28" s="224">
        <v>0</v>
      </c>
      <c r="FG28" s="224">
        <v>0</v>
      </c>
      <c r="FH28" s="224">
        <v>0</v>
      </c>
      <c r="FI28" s="224">
        <v>0</v>
      </c>
      <c r="FJ28" s="224">
        <v>0</v>
      </c>
      <c r="FK28" s="224">
        <v>0</v>
      </c>
      <c r="FL28" s="224">
        <v>0</v>
      </c>
      <c r="FM28" s="224">
        <v>0</v>
      </c>
      <c r="FN28" s="224">
        <v>0</v>
      </c>
      <c r="FO28" s="224">
        <v>0</v>
      </c>
      <c r="FP28" s="224">
        <v>0</v>
      </c>
      <c r="FQ28" s="224">
        <v>0</v>
      </c>
      <c r="FR28" s="224">
        <v>0</v>
      </c>
      <c r="FS28" s="224">
        <v>0</v>
      </c>
      <c r="FT28" s="224">
        <v>0</v>
      </c>
      <c r="FU28" s="224">
        <v>0</v>
      </c>
      <c r="FV28" s="224">
        <v>0</v>
      </c>
      <c r="FW28" s="224">
        <v>0</v>
      </c>
      <c r="FX28" s="224">
        <v>0</v>
      </c>
      <c r="FY28" s="224">
        <v>0</v>
      </c>
      <c r="FZ28" s="224">
        <v>0</v>
      </c>
      <c r="GA28" s="224">
        <v>0</v>
      </c>
      <c r="GB28" s="224">
        <v>0</v>
      </c>
      <c r="GC28" s="224">
        <v>0</v>
      </c>
      <c r="GD28" s="224">
        <v>0</v>
      </c>
      <c r="GE28" s="224">
        <v>0</v>
      </c>
      <c r="GF28" s="224">
        <v>0</v>
      </c>
      <c r="GG28" s="224">
        <v>0</v>
      </c>
      <c r="GH28" s="224">
        <v>0</v>
      </c>
      <c r="GI28" s="224">
        <v>0</v>
      </c>
      <c r="GJ28" s="224">
        <v>0</v>
      </c>
      <c r="GK28" s="224">
        <v>0</v>
      </c>
      <c r="GL28" s="224">
        <v>0</v>
      </c>
      <c r="GM28" s="224">
        <v>0</v>
      </c>
      <c r="GN28" s="224">
        <v>0</v>
      </c>
      <c r="GO28" s="224">
        <v>0</v>
      </c>
      <c r="GP28" s="224">
        <v>0</v>
      </c>
      <c r="GQ28" s="224">
        <v>0</v>
      </c>
      <c r="GR28" s="224">
        <v>0</v>
      </c>
      <c r="GS28" s="224">
        <v>0</v>
      </c>
      <c r="GT28" s="224">
        <v>0</v>
      </c>
      <c r="GU28" s="224">
        <v>0</v>
      </c>
      <c r="GV28" s="224">
        <v>0</v>
      </c>
      <c r="GW28" s="224">
        <v>0</v>
      </c>
      <c r="GX28" s="224">
        <v>0</v>
      </c>
      <c r="GY28" s="224">
        <v>0</v>
      </c>
      <c r="GZ28" s="224">
        <v>0</v>
      </c>
      <c r="HA28" s="224">
        <v>0</v>
      </c>
      <c r="HB28" s="224">
        <v>0</v>
      </c>
      <c r="HC28" s="224">
        <v>0</v>
      </c>
      <c r="HD28" s="224">
        <v>0</v>
      </c>
      <c r="HE28" s="224">
        <v>0</v>
      </c>
      <c r="HF28" s="224">
        <v>0</v>
      </c>
      <c r="HG28" s="224">
        <v>0</v>
      </c>
      <c r="HH28" s="224">
        <v>0</v>
      </c>
      <c r="HI28" s="224">
        <v>0</v>
      </c>
      <c r="HJ28" s="224">
        <v>0</v>
      </c>
      <c r="HK28" s="224">
        <v>0</v>
      </c>
      <c r="HL28" s="224">
        <v>0</v>
      </c>
      <c r="HM28" s="224">
        <v>0</v>
      </c>
      <c r="HN28" s="224">
        <v>0</v>
      </c>
      <c r="HO28" s="224">
        <v>0</v>
      </c>
      <c r="HP28" s="224">
        <v>0</v>
      </c>
      <c r="HQ28" s="224">
        <v>0</v>
      </c>
      <c r="HR28" s="224">
        <v>0</v>
      </c>
      <c r="HS28" s="224">
        <v>0</v>
      </c>
      <c r="HT28" s="224">
        <v>0</v>
      </c>
      <c r="HU28" s="224">
        <v>0</v>
      </c>
    </row>
    <row r="29" spans="1:16362" x14ac:dyDescent="0.25">
      <c r="A29" s="229">
        <v>216</v>
      </c>
      <c r="B29" s="238" t="s">
        <v>53</v>
      </c>
      <c r="C29" s="228">
        <v>0</v>
      </c>
      <c r="D29" s="228">
        <v>0</v>
      </c>
      <c r="E29" s="228">
        <v>0</v>
      </c>
      <c r="F29" s="228">
        <v>0</v>
      </c>
      <c r="G29" s="228">
        <v>0</v>
      </c>
      <c r="H29" s="228">
        <v>0</v>
      </c>
      <c r="I29" s="228">
        <v>0</v>
      </c>
      <c r="J29" s="228">
        <v>0</v>
      </c>
      <c r="K29" s="228">
        <v>0</v>
      </c>
      <c r="L29" s="228">
        <v>0</v>
      </c>
      <c r="M29" s="228">
        <v>0</v>
      </c>
      <c r="N29" s="228">
        <v>0</v>
      </c>
      <c r="O29" s="228">
        <v>0</v>
      </c>
      <c r="P29" s="228">
        <v>0</v>
      </c>
      <c r="Q29" s="228">
        <v>0</v>
      </c>
      <c r="R29" s="228">
        <v>0</v>
      </c>
      <c r="S29" s="228">
        <v>0</v>
      </c>
      <c r="T29" s="228">
        <v>0</v>
      </c>
      <c r="U29" s="228">
        <v>0</v>
      </c>
      <c r="V29" s="228">
        <v>0</v>
      </c>
      <c r="W29" s="228">
        <v>0</v>
      </c>
      <c r="X29" s="228">
        <v>0</v>
      </c>
      <c r="Y29" s="228">
        <v>0</v>
      </c>
      <c r="Z29" s="228">
        <v>0</v>
      </c>
      <c r="AA29" s="228">
        <v>0</v>
      </c>
      <c r="AB29" s="228">
        <v>0</v>
      </c>
      <c r="AC29" s="228">
        <v>0</v>
      </c>
      <c r="AD29" s="228">
        <v>0</v>
      </c>
      <c r="AE29" s="228">
        <v>0</v>
      </c>
      <c r="AF29" s="228">
        <v>0</v>
      </c>
      <c r="AG29" s="228">
        <v>0</v>
      </c>
      <c r="AH29" s="228">
        <v>0</v>
      </c>
      <c r="AI29" s="228">
        <v>0</v>
      </c>
      <c r="AJ29" s="228">
        <v>0</v>
      </c>
      <c r="AK29" s="228">
        <v>0</v>
      </c>
      <c r="AL29" s="228">
        <v>0</v>
      </c>
      <c r="AM29" s="228">
        <v>0</v>
      </c>
      <c r="AN29" s="228">
        <v>0</v>
      </c>
      <c r="AO29" s="228">
        <v>0</v>
      </c>
      <c r="AP29" s="228">
        <v>0</v>
      </c>
      <c r="AQ29" s="228">
        <v>0</v>
      </c>
      <c r="AR29" s="228">
        <v>0</v>
      </c>
      <c r="AS29" s="228">
        <v>0</v>
      </c>
      <c r="AT29" s="249">
        <v>0</v>
      </c>
      <c r="AU29" s="249">
        <v>0</v>
      </c>
      <c r="AV29" s="249">
        <v>0</v>
      </c>
      <c r="AW29" s="249">
        <v>0</v>
      </c>
      <c r="AX29" s="249">
        <v>0</v>
      </c>
      <c r="AY29" s="249">
        <v>0</v>
      </c>
      <c r="AZ29" s="249">
        <v>0</v>
      </c>
      <c r="BA29" s="249">
        <v>0</v>
      </c>
      <c r="BB29" s="249">
        <v>0</v>
      </c>
      <c r="BC29" s="249">
        <v>0</v>
      </c>
      <c r="BD29" s="249">
        <v>0</v>
      </c>
      <c r="BE29" s="249">
        <v>0</v>
      </c>
      <c r="BF29" s="249">
        <v>0</v>
      </c>
      <c r="BG29" s="249">
        <v>0</v>
      </c>
      <c r="BH29" s="249">
        <v>0</v>
      </c>
      <c r="BI29" s="249">
        <v>0</v>
      </c>
      <c r="BJ29" s="249">
        <v>0</v>
      </c>
      <c r="BK29" s="249">
        <v>0</v>
      </c>
      <c r="BL29" s="249">
        <v>0</v>
      </c>
      <c r="BM29" s="249">
        <v>0</v>
      </c>
      <c r="BN29" s="249">
        <v>0</v>
      </c>
      <c r="BO29" s="249">
        <v>0</v>
      </c>
      <c r="BP29" s="249">
        <v>0</v>
      </c>
      <c r="BQ29" s="224">
        <v>0</v>
      </c>
      <c r="BR29" s="224">
        <v>0</v>
      </c>
      <c r="BS29" s="224">
        <v>0</v>
      </c>
      <c r="BT29" s="224">
        <v>0</v>
      </c>
      <c r="BU29" s="224">
        <v>0</v>
      </c>
      <c r="BV29" s="224">
        <v>0</v>
      </c>
      <c r="BW29" s="224">
        <v>0</v>
      </c>
      <c r="BX29" s="224">
        <v>0</v>
      </c>
      <c r="BY29" s="224">
        <v>0</v>
      </c>
      <c r="BZ29" s="224">
        <v>0</v>
      </c>
      <c r="CA29" s="224">
        <v>0</v>
      </c>
      <c r="CB29" s="224">
        <v>0</v>
      </c>
      <c r="CC29" s="224">
        <v>0</v>
      </c>
      <c r="CD29" s="224">
        <v>0</v>
      </c>
      <c r="CE29" s="224">
        <v>0</v>
      </c>
      <c r="CF29" s="224">
        <v>0</v>
      </c>
      <c r="CG29" s="224">
        <v>0</v>
      </c>
      <c r="CH29" s="224">
        <v>0</v>
      </c>
      <c r="CI29" s="224">
        <v>0</v>
      </c>
      <c r="CJ29" s="224">
        <v>0</v>
      </c>
      <c r="CK29" s="224">
        <v>0</v>
      </c>
      <c r="CL29" s="224">
        <v>0</v>
      </c>
      <c r="CM29" s="224">
        <v>0</v>
      </c>
      <c r="CN29" s="224">
        <v>0</v>
      </c>
      <c r="CO29" s="224">
        <v>0</v>
      </c>
      <c r="CP29" s="224">
        <v>0</v>
      </c>
      <c r="CQ29" s="224">
        <v>0</v>
      </c>
      <c r="CR29" s="224">
        <v>0</v>
      </c>
      <c r="CS29" s="224">
        <v>0</v>
      </c>
      <c r="CT29" s="224">
        <v>0</v>
      </c>
      <c r="CU29" s="224">
        <v>0</v>
      </c>
      <c r="CV29" s="224">
        <v>0</v>
      </c>
      <c r="CW29" s="224">
        <v>0</v>
      </c>
      <c r="CX29" s="224">
        <v>0</v>
      </c>
      <c r="CY29" s="224">
        <v>0</v>
      </c>
      <c r="CZ29" s="224">
        <v>0</v>
      </c>
      <c r="DA29" s="224">
        <v>0</v>
      </c>
      <c r="DB29" s="224">
        <v>0</v>
      </c>
      <c r="DC29" s="224">
        <v>0</v>
      </c>
      <c r="DD29" s="224">
        <v>0</v>
      </c>
      <c r="DE29" s="224">
        <v>0</v>
      </c>
      <c r="DF29" s="224">
        <v>0</v>
      </c>
      <c r="DG29" s="224">
        <v>0</v>
      </c>
      <c r="DH29" s="224">
        <v>0</v>
      </c>
      <c r="DI29" s="224">
        <v>0</v>
      </c>
      <c r="DJ29" s="224">
        <v>0</v>
      </c>
      <c r="DK29" s="224">
        <v>0</v>
      </c>
      <c r="DL29" s="224">
        <v>0</v>
      </c>
      <c r="DM29" s="224">
        <v>0</v>
      </c>
      <c r="DN29" s="224">
        <v>0</v>
      </c>
      <c r="DO29" s="224">
        <v>0</v>
      </c>
      <c r="DP29" s="224">
        <v>0</v>
      </c>
      <c r="DQ29" s="224">
        <v>0</v>
      </c>
      <c r="DR29" s="224">
        <v>0</v>
      </c>
      <c r="DS29" s="224">
        <v>0</v>
      </c>
      <c r="DT29" s="224">
        <v>0</v>
      </c>
      <c r="DU29" s="224">
        <v>0</v>
      </c>
      <c r="DV29" s="224">
        <v>0</v>
      </c>
      <c r="DW29" s="224">
        <v>0</v>
      </c>
      <c r="DX29" s="224">
        <v>0</v>
      </c>
      <c r="DY29" s="224">
        <v>0</v>
      </c>
      <c r="DZ29" s="224">
        <v>0</v>
      </c>
      <c r="EA29" s="224">
        <v>0</v>
      </c>
      <c r="EB29" s="224">
        <v>0</v>
      </c>
      <c r="EC29" s="224">
        <v>0</v>
      </c>
      <c r="ED29" s="224">
        <v>0</v>
      </c>
      <c r="EE29" s="224">
        <v>0</v>
      </c>
      <c r="EF29" s="224">
        <v>0</v>
      </c>
      <c r="EG29" s="224">
        <v>0</v>
      </c>
      <c r="EH29" s="224">
        <v>0</v>
      </c>
      <c r="EI29" s="224">
        <v>0</v>
      </c>
      <c r="EJ29" s="224">
        <v>0</v>
      </c>
      <c r="EK29" s="224">
        <v>0</v>
      </c>
      <c r="EL29" s="224">
        <v>0</v>
      </c>
      <c r="EM29" s="224">
        <v>0</v>
      </c>
      <c r="EN29" s="224">
        <v>0</v>
      </c>
      <c r="EO29" s="224">
        <v>0</v>
      </c>
      <c r="EP29" s="224">
        <v>0</v>
      </c>
      <c r="EQ29" s="224">
        <v>0</v>
      </c>
      <c r="ER29" s="224">
        <v>0</v>
      </c>
      <c r="ES29" s="224">
        <v>0</v>
      </c>
      <c r="ET29" s="224">
        <v>0</v>
      </c>
      <c r="EU29" s="224">
        <v>0</v>
      </c>
      <c r="EV29" s="224">
        <v>0</v>
      </c>
      <c r="EW29" s="224">
        <v>0</v>
      </c>
      <c r="EX29" s="224">
        <v>0</v>
      </c>
      <c r="EY29" s="224">
        <v>0</v>
      </c>
      <c r="EZ29" s="224">
        <v>0</v>
      </c>
      <c r="FA29" s="224">
        <v>0</v>
      </c>
      <c r="FB29" s="224">
        <v>0</v>
      </c>
      <c r="FC29" s="224">
        <v>0</v>
      </c>
      <c r="FD29" s="224">
        <v>0</v>
      </c>
      <c r="FE29" s="224">
        <v>0</v>
      </c>
      <c r="FF29" s="224">
        <v>0</v>
      </c>
      <c r="FG29" s="224">
        <v>0</v>
      </c>
      <c r="FH29" s="224">
        <v>0</v>
      </c>
      <c r="FI29" s="224">
        <v>0</v>
      </c>
      <c r="FJ29" s="224">
        <v>0</v>
      </c>
      <c r="FK29" s="224">
        <v>0</v>
      </c>
      <c r="FL29" s="224">
        <v>0</v>
      </c>
      <c r="FM29" s="224">
        <v>0</v>
      </c>
      <c r="FN29" s="224">
        <v>0</v>
      </c>
      <c r="FO29" s="224">
        <v>0</v>
      </c>
      <c r="FP29" s="224">
        <v>0</v>
      </c>
      <c r="FQ29" s="224">
        <v>0</v>
      </c>
      <c r="FR29" s="224">
        <v>0</v>
      </c>
      <c r="FS29" s="224">
        <v>0</v>
      </c>
      <c r="FT29" s="224">
        <v>0</v>
      </c>
      <c r="FU29" s="224">
        <v>0</v>
      </c>
      <c r="FV29" s="224">
        <v>0</v>
      </c>
      <c r="FW29" s="224">
        <v>0</v>
      </c>
      <c r="FX29" s="224">
        <v>0</v>
      </c>
      <c r="FY29" s="224">
        <v>0</v>
      </c>
      <c r="FZ29" s="224">
        <v>0</v>
      </c>
      <c r="GA29" s="224">
        <v>0</v>
      </c>
      <c r="GB29" s="224">
        <v>0</v>
      </c>
      <c r="GC29" s="224">
        <v>0</v>
      </c>
      <c r="GD29" s="224">
        <v>0</v>
      </c>
      <c r="GE29" s="224">
        <v>0</v>
      </c>
      <c r="GF29" s="224">
        <v>0</v>
      </c>
      <c r="GG29" s="224">
        <v>0</v>
      </c>
      <c r="GH29" s="224">
        <v>0</v>
      </c>
      <c r="GI29" s="224">
        <v>0</v>
      </c>
      <c r="GJ29" s="224">
        <v>0</v>
      </c>
      <c r="GK29" s="224">
        <v>0</v>
      </c>
      <c r="GL29" s="224">
        <v>0</v>
      </c>
      <c r="GM29" s="224">
        <v>0</v>
      </c>
      <c r="GN29" s="224">
        <v>0</v>
      </c>
      <c r="GO29" s="224">
        <v>0</v>
      </c>
      <c r="GP29" s="224">
        <v>0</v>
      </c>
      <c r="GQ29" s="224">
        <v>0</v>
      </c>
      <c r="GR29" s="224">
        <v>0</v>
      </c>
      <c r="GS29" s="224">
        <v>0</v>
      </c>
      <c r="GT29" s="224">
        <v>0</v>
      </c>
      <c r="GU29" s="224">
        <v>0</v>
      </c>
      <c r="GV29" s="224">
        <v>0</v>
      </c>
      <c r="GW29" s="224">
        <v>0</v>
      </c>
      <c r="GX29" s="224">
        <v>0</v>
      </c>
      <c r="GY29" s="224">
        <v>0</v>
      </c>
      <c r="GZ29" s="224">
        <v>0</v>
      </c>
      <c r="HA29" s="224">
        <v>0</v>
      </c>
      <c r="HB29" s="224">
        <v>0</v>
      </c>
      <c r="HC29" s="224">
        <v>0</v>
      </c>
      <c r="HD29" s="224">
        <v>0</v>
      </c>
      <c r="HE29" s="224">
        <v>0</v>
      </c>
      <c r="HF29" s="224">
        <v>0</v>
      </c>
      <c r="HG29" s="224">
        <v>0</v>
      </c>
      <c r="HH29" s="224">
        <v>0</v>
      </c>
      <c r="HI29" s="224">
        <v>0</v>
      </c>
      <c r="HJ29" s="224">
        <v>0</v>
      </c>
      <c r="HK29" s="224">
        <v>0</v>
      </c>
      <c r="HL29" s="224">
        <v>0</v>
      </c>
      <c r="HM29" s="224">
        <v>0</v>
      </c>
      <c r="HN29" s="224">
        <v>0</v>
      </c>
      <c r="HO29" s="224">
        <v>0</v>
      </c>
      <c r="HP29" s="224">
        <v>0</v>
      </c>
      <c r="HQ29" s="224">
        <v>0</v>
      </c>
      <c r="HR29" s="224">
        <v>0</v>
      </c>
      <c r="HS29" s="224">
        <v>0</v>
      </c>
      <c r="HT29" s="224">
        <v>0</v>
      </c>
      <c r="HU29" s="224">
        <v>0</v>
      </c>
    </row>
    <row r="30" spans="1:16362" hidden="1" x14ac:dyDescent="0.25">
      <c r="A30" s="229"/>
      <c r="B30" s="239"/>
      <c r="C30" s="223"/>
      <c r="D30" s="223"/>
      <c r="E30" s="223"/>
      <c r="F30" s="223"/>
      <c r="G30" s="223"/>
      <c r="H30" s="223"/>
      <c r="I30" s="223"/>
      <c r="J30" s="223"/>
      <c r="K30" s="223"/>
      <c r="L30" s="223"/>
      <c r="M30" s="223">
        <v>0</v>
      </c>
      <c r="N30" s="223">
        <v>0</v>
      </c>
      <c r="O30" s="223">
        <v>0</v>
      </c>
      <c r="P30" s="223"/>
      <c r="Q30" s="223"/>
      <c r="R30" s="223"/>
      <c r="S30" s="223"/>
      <c r="T30" s="223"/>
      <c r="U30" s="223"/>
      <c r="V30" s="223"/>
      <c r="W30" s="223"/>
      <c r="X30" s="223"/>
      <c r="Y30" s="223"/>
      <c r="Z30" s="223"/>
      <c r="AA30" s="223"/>
      <c r="AB30" s="223"/>
      <c r="AC30" s="223"/>
      <c r="AD30" s="223"/>
      <c r="AE30" s="223"/>
      <c r="AF30" s="223"/>
      <c r="AG30" s="223"/>
      <c r="AH30" s="223"/>
      <c r="AI30" s="223"/>
      <c r="AJ30" s="223"/>
      <c r="AK30" s="223"/>
      <c r="AL30" s="223"/>
      <c r="AM30" s="223"/>
      <c r="AN30" s="223"/>
      <c r="AO30" s="223"/>
      <c r="AP30" s="223"/>
      <c r="AQ30" s="223"/>
      <c r="AR30" s="223"/>
      <c r="AS30" s="223"/>
      <c r="AT30" s="223"/>
      <c r="AU30" s="223"/>
      <c r="AV30" s="223"/>
      <c r="AW30" s="223"/>
      <c r="AX30" s="223"/>
      <c r="AY30" s="223"/>
      <c r="AZ30" s="223"/>
      <c r="BA30" s="223"/>
      <c r="BB30" s="223"/>
      <c r="BC30" s="223"/>
      <c r="BD30" s="223"/>
      <c r="BE30" s="223">
        <v>0</v>
      </c>
      <c r="BF30" s="223">
        <v>0</v>
      </c>
      <c r="BG30" s="223">
        <v>0</v>
      </c>
      <c r="BH30" s="223">
        <v>0</v>
      </c>
      <c r="BI30" s="223">
        <v>0</v>
      </c>
      <c r="BJ30" s="223">
        <v>0</v>
      </c>
      <c r="BK30" s="223">
        <v>0</v>
      </c>
      <c r="BL30" s="223">
        <v>0</v>
      </c>
      <c r="BM30" s="223">
        <v>0</v>
      </c>
      <c r="BN30" s="223">
        <v>0</v>
      </c>
      <c r="BO30" s="223">
        <v>0</v>
      </c>
      <c r="BP30" s="223">
        <v>0</v>
      </c>
      <c r="BQ30" s="223"/>
      <c r="BR30" s="223"/>
      <c r="BS30" s="223"/>
      <c r="BT30" s="223"/>
      <c r="BU30" s="223"/>
      <c r="BV30" s="223"/>
      <c r="BW30" s="223"/>
      <c r="BX30" s="223"/>
      <c r="BY30" s="223"/>
      <c r="BZ30" s="223"/>
      <c r="CA30" s="223"/>
      <c r="CB30" s="223"/>
      <c r="CC30" s="223"/>
      <c r="CD30" s="223"/>
      <c r="CE30" s="223"/>
      <c r="CF30" s="223"/>
      <c r="CG30" s="223"/>
      <c r="CH30" s="223"/>
      <c r="CI30" s="223"/>
      <c r="CJ30" s="223"/>
      <c r="CK30" s="223"/>
      <c r="CL30" s="223"/>
      <c r="CM30" s="223"/>
      <c r="CN30" s="223"/>
      <c r="CO30" s="223"/>
      <c r="CP30" s="223"/>
      <c r="CQ30" s="223"/>
      <c r="CR30" s="223"/>
      <c r="CS30" s="223"/>
      <c r="CT30" s="223"/>
      <c r="CU30" s="223"/>
      <c r="CV30" s="223"/>
      <c r="CW30" s="223"/>
      <c r="CX30" s="223"/>
      <c r="CY30" s="223"/>
      <c r="CZ30" s="223"/>
      <c r="DA30" s="223"/>
      <c r="DB30" s="223"/>
      <c r="DC30" s="223"/>
      <c r="DD30" s="223"/>
      <c r="DE30" s="223"/>
      <c r="DF30" s="223"/>
      <c r="DG30" s="223"/>
      <c r="DH30" s="223"/>
      <c r="DI30" s="223"/>
      <c r="DJ30" s="223"/>
      <c r="DK30" s="223"/>
      <c r="DL30" s="223"/>
      <c r="DM30" s="223"/>
      <c r="DN30" s="223"/>
      <c r="DO30" s="223"/>
      <c r="DP30" s="223"/>
      <c r="DQ30" s="223"/>
      <c r="DR30" s="223"/>
      <c r="DS30" s="223"/>
      <c r="DT30" s="223"/>
      <c r="DU30" s="223"/>
      <c r="DV30" s="223"/>
      <c r="DW30" s="223"/>
      <c r="DX30" s="223"/>
      <c r="DY30" s="223"/>
      <c r="DZ30" s="223"/>
      <c r="EA30" s="223"/>
      <c r="EB30" s="223"/>
      <c r="EC30" s="223"/>
      <c r="ED30" s="223"/>
      <c r="EE30" s="223"/>
      <c r="EF30" s="223"/>
      <c r="EG30" s="223"/>
      <c r="EH30" s="223"/>
      <c r="EI30" s="223"/>
      <c r="EJ30" s="223"/>
      <c r="EK30" s="223"/>
      <c r="EL30" s="223"/>
      <c r="EM30" s="223"/>
      <c r="EN30" s="223"/>
      <c r="EO30" s="223"/>
      <c r="EP30" s="223"/>
      <c r="EQ30" s="223"/>
      <c r="ER30" s="223"/>
      <c r="ES30" s="223"/>
      <c r="ET30" s="223"/>
      <c r="EU30" s="223"/>
      <c r="EV30" s="223"/>
      <c r="EW30" s="223"/>
      <c r="EX30" s="223"/>
      <c r="EY30" s="223"/>
      <c r="EZ30" s="223"/>
      <c r="FA30" s="223"/>
      <c r="FB30" s="223"/>
      <c r="FC30" s="223"/>
      <c r="FD30" s="223"/>
      <c r="FE30" s="223"/>
      <c r="FF30" s="223"/>
      <c r="FG30" s="223"/>
      <c r="FH30" s="223"/>
      <c r="FI30" s="223"/>
      <c r="FJ30" s="223"/>
      <c r="FK30" s="223"/>
      <c r="FL30" s="223"/>
      <c r="FM30" s="223"/>
      <c r="FN30" s="223"/>
      <c r="FO30" s="223"/>
      <c r="FP30" s="223"/>
      <c r="FQ30" s="223"/>
      <c r="FR30" s="223"/>
      <c r="FS30" s="223"/>
      <c r="FT30" s="223"/>
      <c r="FU30" s="223"/>
      <c r="FV30" s="223"/>
      <c r="FW30" s="223"/>
      <c r="FX30" s="223"/>
      <c r="FY30" s="223"/>
      <c r="FZ30" s="223"/>
      <c r="GA30" s="223"/>
      <c r="GB30" s="223"/>
      <c r="GC30" s="223"/>
      <c r="GD30" s="223"/>
      <c r="GE30" s="223"/>
      <c r="GF30" s="223"/>
      <c r="GG30" s="223"/>
      <c r="GH30" s="223"/>
      <c r="GI30" s="223"/>
      <c r="GJ30" s="223"/>
      <c r="GK30" s="223"/>
      <c r="GL30" s="223"/>
      <c r="GM30" s="223"/>
      <c r="GN30" s="223"/>
      <c r="GO30" s="223"/>
      <c r="GP30" s="223"/>
      <c r="GQ30" s="223"/>
      <c r="GR30" s="223"/>
      <c r="GS30" s="223"/>
      <c r="GT30" s="223"/>
      <c r="GU30" s="223"/>
      <c r="GV30" s="223"/>
      <c r="GW30" s="223"/>
      <c r="GX30" s="223"/>
      <c r="GY30" s="223"/>
      <c r="GZ30" s="223"/>
      <c r="HA30" s="223"/>
      <c r="HB30" s="223"/>
      <c r="HC30" s="223"/>
      <c r="HD30" s="223"/>
      <c r="HE30" s="223"/>
      <c r="HF30" s="223"/>
      <c r="HG30" s="223"/>
      <c r="HH30" s="223"/>
      <c r="HI30" s="223"/>
      <c r="HJ30" s="223"/>
      <c r="HK30" s="223"/>
      <c r="HL30" s="223"/>
      <c r="HM30" s="223"/>
      <c r="HN30" s="223"/>
      <c r="HO30" s="223"/>
      <c r="HP30" s="223"/>
      <c r="HQ30" s="223"/>
      <c r="HR30" s="223"/>
      <c r="HS30" s="223"/>
      <c r="HT30" s="223"/>
      <c r="HU30" s="223"/>
    </row>
    <row r="31" spans="1:16362" hidden="1" x14ac:dyDescent="0.25">
      <c r="A31" s="229"/>
      <c r="B31" s="239"/>
      <c r="C31" s="223"/>
      <c r="D31" s="223"/>
      <c r="E31" s="223"/>
      <c r="F31" s="223"/>
      <c r="G31" s="223"/>
      <c r="H31" s="223"/>
      <c r="I31" s="223"/>
      <c r="J31" s="223"/>
      <c r="K31" s="223"/>
      <c r="L31" s="223"/>
      <c r="M31" s="223">
        <v>0</v>
      </c>
      <c r="N31" s="223">
        <v>0</v>
      </c>
      <c r="O31" s="223">
        <v>0</v>
      </c>
      <c r="P31" s="223"/>
      <c r="Q31" s="223"/>
      <c r="R31" s="223"/>
      <c r="S31" s="223"/>
      <c r="T31" s="223"/>
      <c r="U31" s="223"/>
      <c r="V31" s="223"/>
      <c r="W31" s="223"/>
      <c r="X31" s="223"/>
      <c r="Y31" s="223"/>
      <c r="Z31" s="223"/>
      <c r="AA31" s="223"/>
      <c r="AB31" s="223"/>
      <c r="AC31" s="223"/>
      <c r="AD31" s="223"/>
      <c r="AE31" s="223"/>
      <c r="AF31" s="223"/>
      <c r="AG31" s="223"/>
      <c r="AH31" s="223"/>
      <c r="AI31" s="223"/>
      <c r="AJ31" s="223"/>
      <c r="AK31" s="223"/>
      <c r="AL31" s="223"/>
      <c r="AM31" s="223"/>
      <c r="AN31" s="223"/>
      <c r="AO31" s="223"/>
      <c r="AP31" s="223"/>
      <c r="AQ31" s="223"/>
      <c r="AR31" s="223"/>
      <c r="AS31" s="223"/>
      <c r="AT31" s="223"/>
      <c r="AU31" s="223"/>
      <c r="AV31" s="223"/>
      <c r="AW31" s="223"/>
      <c r="AX31" s="223"/>
      <c r="AY31" s="223"/>
      <c r="AZ31" s="223"/>
      <c r="BA31" s="223"/>
      <c r="BB31" s="223"/>
      <c r="BC31" s="223"/>
      <c r="BD31" s="223"/>
      <c r="BE31" s="223">
        <v>0</v>
      </c>
      <c r="BF31" s="223">
        <v>0</v>
      </c>
      <c r="BG31" s="223">
        <v>0</v>
      </c>
      <c r="BH31" s="223">
        <v>0</v>
      </c>
      <c r="BI31" s="223">
        <v>0</v>
      </c>
      <c r="BJ31" s="223">
        <v>0</v>
      </c>
      <c r="BK31" s="223">
        <v>0</v>
      </c>
      <c r="BL31" s="223">
        <v>0</v>
      </c>
      <c r="BM31" s="223">
        <v>0</v>
      </c>
      <c r="BN31" s="223">
        <v>0</v>
      </c>
      <c r="BO31" s="223">
        <v>0</v>
      </c>
      <c r="BP31" s="223">
        <v>0</v>
      </c>
      <c r="BQ31" s="223"/>
      <c r="BR31" s="223"/>
      <c r="BS31" s="223"/>
      <c r="BT31" s="223"/>
      <c r="BU31" s="223"/>
      <c r="BV31" s="223"/>
      <c r="BW31" s="223"/>
      <c r="BX31" s="223"/>
      <c r="BY31" s="223"/>
      <c r="BZ31" s="223"/>
      <c r="CA31" s="223"/>
      <c r="CB31" s="223"/>
      <c r="CC31" s="223"/>
      <c r="CD31" s="223"/>
      <c r="CE31" s="223"/>
      <c r="CF31" s="223"/>
      <c r="CG31" s="223"/>
      <c r="CH31" s="223"/>
      <c r="CI31" s="223"/>
      <c r="CJ31" s="223"/>
      <c r="CK31" s="223"/>
      <c r="CL31" s="223"/>
      <c r="CM31" s="223"/>
      <c r="CN31" s="223"/>
      <c r="CO31" s="223"/>
      <c r="CP31" s="223"/>
      <c r="CQ31" s="223"/>
      <c r="CR31" s="223"/>
      <c r="CS31" s="223"/>
      <c r="CT31" s="223"/>
      <c r="CU31" s="223"/>
      <c r="CV31" s="223"/>
      <c r="CW31" s="223"/>
      <c r="CX31" s="223"/>
      <c r="CY31" s="223"/>
      <c r="CZ31" s="223"/>
      <c r="DA31" s="223"/>
      <c r="DB31" s="223"/>
      <c r="DC31" s="223"/>
      <c r="DD31" s="223"/>
      <c r="DE31" s="223"/>
      <c r="DF31" s="223"/>
      <c r="DG31" s="223"/>
      <c r="DH31" s="223"/>
      <c r="DI31" s="223"/>
      <c r="DJ31" s="223"/>
      <c r="DK31" s="223"/>
      <c r="DL31" s="223"/>
      <c r="DM31" s="223"/>
      <c r="DN31" s="223"/>
      <c r="DO31" s="223"/>
      <c r="DP31" s="223"/>
      <c r="DQ31" s="223"/>
      <c r="DR31" s="223"/>
      <c r="DS31" s="223"/>
      <c r="DT31" s="223"/>
      <c r="DU31" s="223"/>
      <c r="DV31" s="223"/>
      <c r="DW31" s="223"/>
      <c r="DX31" s="223"/>
      <c r="DY31" s="223"/>
      <c r="DZ31" s="223"/>
      <c r="EA31" s="223"/>
      <c r="EB31" s="223"/>
      <c r="EC31" s="223"/>
      <c r="ED31" s="223"/>
      <c r="EE31" s="223"/>
      <c r="EF31" s="223"/>
      <c r="EG31" s="223"/>
      <c r="EH31" s="223"/>
      <c r="EI31" s="223"/>
      <c r="EJ31" s="223"/>
      <c r="EK31" s="223"/>
      <c r="EL31" s="223"/>
      <c r="EM31" s="223"/>
      <c r="EN31" s="223"/>
      <c r="EO31" s="223"/>
      <c r="EP31" s="223"/>
      <c r="EQ31" s="223"/>
      <c r="ER31" s="223"/>
      <c r="ES31" s="223"/>
      <c r="ET31" s="223"/>
      <c r="EU31" s="223"/>
      <c r="EV31" s="223"/>
      <c r="EW31" s="223"/>
      <c r="EX31" s="223"/>
      <c r="EY31" s="223"/>
      <c r="EZ31" s="223"/>
      <c r="FA31" s="223"/>
      <c r="FB31" s="223"/>
      <c r="FC31" s="223"/>
      <c r="FD31" s="223"/>
      <c r="FE31" s="223"/>
      <c r="FF31" s="223"/>
      <c r="FG31" s="223"/>
      <c r="FH31" s="223"/>
      <c r="FI31" s="223"/>
      <c r="FJ31" s="223"/>
      <c r="FK31" s="223"/>
      <c r="FL31" s="223"/>
      <c r="FM31" s="223"/>
      <c r="FN31" s="223"/>
      <c r="FO31" s="223"/>
      <c r="FP31" s="223"/>
      <c r="FQ31" s="223"/>
      <c r="FR31" s="223"/>
      <c r="FS31" s="223"/>
      <c r="FT31" s="223"/>
      <c r="FU31" s="223"/>
      <c r="FV31" s="223"/>
      <c r="FW31" s="223"/>
      <c r="FX31" s="223"/>
      <c r="FY31" s="223"/>
      <c r="FZ31" s="223"/>
      <c r="GA31" s="223"/>
      <c r="GB31" s="223"/>
      <c r="GC31" s="223"/>
      <c r="GD31" s="223"/>
      <c r="GE31" s="223"/>
      <c r="GF31" s="223"/>
      <c r="GG31" s="223"/>
      <c r="GH31" s="223"/>
      <c r="GI31" s="223"/>
      <c r="GJ31" s="223"/>
      <c r="GK31" s="223"/>
      <c r="GL31" s="223"/>
      <c r="GM31" s="223"/>
      <c r="GN31" s="223"/>
      <c r="GO31" s="223"/>
      <c r="GP31" s="223"/>
      <c r="GQ31" s="223"/>
      <c r="GR31" s="223"/>
      <c r="GS31" s="223"/>
      <c r="GT31" s="223"/>
      <c r="GU31" s="223"/>
      <c r="GV31" s="223"/>
      <c r="GW31" s="223"/>
      <c r="GX31" s="223"/>
      <c r="GY31" s="223"/>
      <c r="GZ31" s="223"/>
      <c r="HA31" s="223"/>
      <c r="HB31" s="223"/>
      <c r="HC31" s="223"/>
      <c r="HD31" s="223"/>
      <c r="HE31" s="223"/>
      <c r="HF31" s="223"/>
      <c r="HG31" s="223"/>
      <c r="HH31" s="223"/>
      <c r="HI31" s="223"/>
      <c r="HJ31" s="223"/>
      <c r="HK31" s="223"/>
      <c r="HL31" s="223"/>
      <c r="HM31" s="223"/>
      <c r="HN31" s="223"/>
      <c r="HO31" s="223"/>
      <c r="HP31" s="223"/>
      <c r="HQ31" s="223"/>
      <c r="HR31" s="223"/>
      <c r="HS31" s="223"/>
      <c r="HT31" s="223"/>
      <c r="HU31" s="223"/>
    </row>
    <row r="32" spans="1:16362" x14ac:dyDescent="0.25">
      <c r="A32" s="237">
        <v>22</v>
      </c>
      <c r="B32" s="226" t="s">
        <v>213</v>
      </c>
      <c r="C32" s="227">
        <v>3688.5043523500008</v>
      </c>
      <c r="D32" s="227">
        <v>3785.7749635499999</v>
      </c>
      <c r="E32" s="227">
        <v>4116.7945186400011</v>
      </c>
      <c r="F32" s="227">
        <v>4137.8876879499994</v>
      </c>
      <c r="G32" s="227">
        <v>4185.5716226499999</v>
      </c>
      <c r="H32" s="227">
        <v>4804.0959173799984</v>
      </c>
      <c r="I32" s="227">
        <v>4130.5555068899994</v>
      </c>
      <c r="J32" s="227">
        <v>3229.0024494900003</v>
      </c>
      <c r="K32" s="227">
        <v>3579.0885476799995</v>
      </c>
      <c r="L32" s="227">
        <v>3909.6118900800002</v>
      </c>
      <c r="M32" s="227">
        <v>3907.1048921700008</v>
      </c>
      <c r="N32" s="227">
        <v>3836.4954984660844</v>
      </c>
      <c r="O32" s="227">
        <v>4115.7508040165139</v>
      </c>
      <c r="P32" s="227">
        <v>685.29414787999997</v>
      </c>
      <c r="Q32" s="227">
        <v>883.66169922000029</v>
      </c>
      <c r="R32" s="227">
        <v>879.58230664999996</v>
      </c>
      <c r="S32" s="227">
        <v>1239.9661985999999</v>
      </c>
      <c r="T32" s="227">
        <v>741.99174068000002</v>
      </c>
      <c r="U32" s="227">
        <v>906.8104594299997</v>
      </c>
      <c r="V32" s="227">
        <v>885.20373272000086</v>
      </c>
      <c r="W32" s="227">
        <v>1251.7690307199996</v>
      </c>
      <c r="X32" s="227">
        <v>719.42936641999995</v>
      </c>
      <c r="Y32" s="227">
        <v>992.7969492000002</v>
      </c>
      <c r="Z32" s="227">
        <v>981.3217358899999</v>
      </c>
      <c r="AA32" s="227">
        <v>1423.2464671300004</v>
      </c>
      <c r="AB32" s="227">
        <v>735.33928221000008</v>
      </c>
      <c r="AC32" s="227">
        <v>974.62265814999967</v>
      </c>
      <c r="AD32" s="227">
        <v>939.60111335000045</v>
      </c>
      <c r="AE32" s="227">
        <v>1488.3246342399991</v>
      </c>
      <c r="AF32" s="227">
        <v>785.07526259000019</v>
      </c>
      <c r="AG32" s="227">
        <v>1019.3484839799996</v>
      </c>
      <c r="AH32" s="227">
        <v>906.35385290999989</v>
      </c>
      <c r="AI32" s="227">
        <v>1474.7940231700004</v>
      </c>
      <c r="AJ32" s="227">
        <v>878.22369836000007</v>
      </c>
      <c r="AK32" s="227">
        <v>1101.4105550999998</v>
      </c>
      <c r="AL32" s="227">
        <v>1314.5502629299999</v>
      </c>
      <c r="AM32" s="227">
        <v>1509.911400989999</v>
      </c>
      <c r="AN32" s="227">
        <v>955.34529597999995</v>
      </c>
      <c r="AO32" s="227">
        <v>1023.8416426500002</v>
      </c>
      <c r="AP32" s="227">
        <v>882.85452426999905</v>
      </c>
      <c r="AQ32" s="227">
        <v>1268.5140439899999</v>
      </c>
      <c r="AR32" s="227">
        <v>701.87325779000003</v>
      </c>
      <c r="AS32" s="227">
        <v>562.02631522999991</v>
      </c>
      <c r="AT32" s="227">
        <v>752.4865092600005</v>
      </c>
      <c r="AU32" s="227">
        <v>1212.6163672099997</v>
      </c>
      <c r="AV32" s="227">
        <v>638.39381219999996</v>
      </c>
      <c r="AW32" s="227">
        <v>770.3719284199999</v>
      </c>
      <c r="AX32" s="227">
        <v>821.8288804199999</v>
      </c>
      <c r="AY32" s="227">
        <v>1348.4939266399992</v>
      </c>
      <c r="AZ32" s="227">
        <v>720.57874032999996</v>
      </c>
      <c r="BA32" s="227">
        <v>889.62993448000009</v>
      </c>
      <c r="BB32" s="227">
        <v>955.14498349999963</v>
      </c>
      <c r="BC32" s="227">
        <v>1344.2582317700007</v>
      </c>
      <c r="BD32" s="227">
        <v>879.76039130000015</v>
      </c>
      <c r="BE32" s="227">
        <v>922.74438660999999</v>
      </c>
      <c r="BF32" s="227">
        <v>890.45832182000026</v>
      </c>
      <c r="BG32" s="227">
        <v>1214.1417924399996</v>
      </c>
      <c r="BH32" s="227">
        <v>766.31430270397982</v>
      </c>
      <c r="BI32" s="227">
        <v>806.32008395420712</v>
      </c>
      <c r="BJ32" s="227">
        <v>971.37481197063425</v>
      </c>
      <c r="BK32" s="227">
        <v>1292.4862998372632</v>
      </c>
      <c r="BL32" s="227">
        <v>732.76597560500284</v>
      </c>
      <c r="BM32" s="227">
        <v>990.10724847571896</v>
      </c>
      <c r="BN32" s="227">
        <v>995.20062945835321</v>
      </c>
      <c r="BO32" s="227">
        <v>1397.6769504774377</v>
      </c>
      <c r="BP32" s="227">
        <v>928.8087576049162</v>
      </c>
      <c r="BQ32" s="224">
        <f t="shared" ref="BQ32" si="318">+BQ33+BQ34+BQ35</f>
        <v>159.93693830000004</v>
      </c>
      <c r="BR32" s="224">
        <f t="shared" ref="BR32:DL32" si="319">+BR33+BR34+BR35</f>
        <v>216.66700244999993</v>
      </c>
      <c r="BS32" s="224">
        <f t="shared" si="319"/>
        <v>308.69020712999998</v>
      </c>
      <c r="BT32" s="224">
        <f t="shared" si="319"/>
        <v>348.53574933000004</v>
      </c>
      <c r="BU32" s="224">
        <f t="shared" si="319"/>
        <v>259.71735600000011</v>
      </c>
      <c r="BV32" s="224">
        <f t="shared" si="319"/>
        <v>275.40859389000013</v>
      </c>
      <c r="BW32" s="224">
        <f t="shared" si="319"/>
        <v>283.57369863000008</v>
      </c>
      <c r="BX32" s="224">
        <f t="shared" si="319"/>
        <v>308.63498503000028</v>
      </c>
      <c r="BY32" s="224">
        <f t="shared" si="319"/>
        <v>287.3736229899996</v>
      </c>
      <c r="BZ32" s="224">
        <f t="shared" si="319"/>
        <v>312.50881221000003</v>
      </c>
      <c r="CA32" s="224">
        <f t="shared" si="319"/>
        <v>334.25253188999989</v>
      </c>
      <c r="CB32" s="224">
        <f t="shared" si="319"/>
        <v>593.20485450000001</v>
      </c>
      <c r="CC32" s="224">
        <f t="shared" si="319"/>
        <v>180.17144667999997</v>
      </c>
      <c r="CD32" s="224">
        <f t="shared" si="319"/>
        <v>267.05073841000001</v>
      </c>
      <c r="CE32" s="224">
        <f t="shared" si="319"/>
        <v>294.76955558999998</v>
      </c>
      <c r="CF32" s="224">
        <f t="shared" si="319"/>
        <v>321.17062181000028</v>
      </c>
      <c r="CG32" s="224">
        <f t="shared" si="319"/>
        <v>258.55994893999969</v>
      </c>
      <c r="CH32" s="224">
        <f t="shared" si="319"/>
        <v>327.07988867999973</v>
      </c>
      <c r="CI32" s="224">
        <f t="shared" si="319"/>
        <v>326.9999897900002</v>
      </c>
      <c r="CJ32" s="224">
        <f t="shared" si="319"/>
        <v>280.89238511999991</v>
      </c>
      <c r="CK32" s="224">
        <f t="shared" si="319"/>
        <v>277.31135781000069</v>
      </c>
      <c r="CL32" s="224">
        <f t="shared" si="319"/>
        <v>307.24545554999946</v>
      </c>
      <c r="CM32" s="224">
        <f t="shared" si="319"/>
        <v>310.89592697000057</v>
      </c>
      <c r="CN32" s="224">
        <f t="shared" si="319"/>
        <v>633.62764819999973</v>
      </c>
      <c r="CO32" s="224">
        <f t="shared" si="319"/>
        <v>142.10989985999998</v>
      </c>
      <c r="CP32" s="224">
        <f t="shared" si="319"/>
        <v>253.69748982999997</v>
      </c>
      <c r="CQ32" s="224">
        <f t="shared" si="319"/>
        <v>323.62197673000003</v>
      </c>
      <c r="CR32" s="224">
        <f t="shared" si="319"/>
        <v>308.23539550000032</v>
      </c>
      <c r="CS32" s="224">
        <f t="shared" si="319"/>
        <v>328.89401700999986</v>
      </c>
      <c r="CT32" s="224">
        <f t="shared" si="319"/>
        <v>355.66753669000008</v>
      </c>
      <c r="CU32" s="224">
        <f t="shared" si="319"/>
        <v>315.64541007000037</v>
      </c>
      <c r="CV32" s="224">
        <f t="shared" si="319"/>
        <v>309.47834227999965</v>
      </c>
      <c r="CW32" s="224">
        <f t="shared" si="319"/>
        <v>356.19798353999988</v>
      </c>
      <c r="CX32" s="224">
        <f t="shared" si="319"/>
        <v>355.68673800999994</v>
      </c>
      <c r="CY32" s="224">
        <f t="shared" si="319"/>
        <v>320.81268696999985</v>
      </c>
      <c r="CZ32" s="224">
        <f t="shared" si="319"/>
        <v>746.74704215000065</v>
      </c>
      <c r="DA32" s="224">
        <f t="shared" si="319"/>
        <v>169.86508859000003</v>
      </c>
      <c r="DB32" s="224">
        <f t="shared" si="319"/>
        <v>245.85329513999983</v>
      </c>
      <c r="DC32" s="224">
        <f t="shared" si="319"/>
        <v>319.62089848000022</v>
      </c>
      <c r="DD32" s="224">
        <f t="shared" si="319"/>
        <v>309.32709996999989</v>
      </c>
      <c r="DE32" s="224">
        <f t="shared" si="319"/>
        <v>356.65734727000006</v>
      </c>
      <c r="DF32" s="224">
        <f t="shared" si="319"/>
        <v>308.63821090999966</v>
      </c>
      <c r="DG32" s="224">
        <f t="shared" si="319"/>
        <v>299.52460353000072</v>
      </c>
      <c r="DH32" s="224">
        <f t="shared" si="319"/>
        <v>324.86534751999932</v>
      </c>
      <c r="DI32" s="224">
        <f t="shared" si="319"/>
        <v>315.21116230000041</v>
      </c>
      <c r="DJ32" s="224">
        <f t="shared" si="319"/>
        <v>436.72338342999967</v>
      </c>
      <c r="DK32" s="224">
        <f t="shared" si="319"/>
        <v>356.31989885000019</v>
      </c>
      <c r="DL32" s="224">
        <f t="shared" si="319"/>
        <v>695.28135195999926</v>
      </c>
      <c r="DM32" s="224">
        <f t="shared" ref="DM32:EI32" si="320">+DM33+DM34+DM35</f>
        <v>187.95558921000003</v>
      </c>
      <c r="DN32" s="224">
        <f t="shared" si="320"/>
        <v>256.56946556999992</v>
      </c>
      <c r="DO32" s="224">
        <f t="shared" si="320"/>
        <v>340.55020781000019</v>
      </c>
      <c r="DP32" s="224">
        <f t="shared" si="320"/>
        <v>316.89625102999992</v>
      </c>
      <c r="DQ32" s="224">
        <f t="shared" si="320"/>
        <v>326.5430466900001</v>
      </c>
      <c r="DR32" s="224">
        <f t="shared" si="320"/>
        <v>375.90918625999961</v>
      </c>
      <c r="DS32" s="224">
        <f t="shared" si="320"/>
        <v>280.30942523000044</v>
      </c>
      <c r="DT32" s="224">
        <f t="shared" si="320"/>
        <v>302.05852803999949</v>
      </c>
      <c r="DU32" s="224">
        <f t="shared" si="320"/>
        <v>323.98589963999996</v>
      </c>
      <c r="DV32" s="224">
        <f t="shared" si="320"/>
        <v>383.13918106999915</v>
      </c>
      <c r="DW32" s="224">
        <f t="shared" si="320"/>
        <v>363.4763279300015</v>
      </c>
      <c r="DX32" s="224">
        <f t="shared" si="320"/>
        <v>728.17851416999974</v>
      </c>
      <c r="DY32" s="224">
        <f t="shared" si="320"/>
        <v>203.31936001</v>
      </c>
      <c r="DZ32" s="224">
        <f t="shared" si="320"/>
        <v>372.07410652000021</v>
      </c>
      <c r="EA32" s="224">
        <f t="shared" si="320"/>
        <v>302.83023182999978</v>
      </c>
      <c r="EB32" s="224">
        <f t="shared" si="320"/>
        <v>331.59208614000033</v>
      </c>
      <c r="EC32" s="224">
        <f t="shared" si="320"/>
        <v>329.14130419999947</v>
      </c>
      <c r="ED32" s="224">
        <f t="shared" si="320"/>
        <v>440.6771647600001</v>
      </c>
      <c r="EE32" s="224">
        <f t="shared" si="320"/>
        <v>432.42482440999981</v>
      </c>
      <c r="EF32" s="224">
        <f t="shared" si="320"/>
        <v>338.02025321000144</v>
      </c>
      <c r="EG32" s="224">
        <f t="shared" si="320"/>
        <v>544.10518530999866</v>
      </c>
      <c r="EH32" s="224">
        <f t="shared" si="320"/>
        <v>383.58405279000016</v>
      </c>
      <c r="EI32" s="224">
        <f t="shared" si="320"/>
        <v>371.88672895999957</v>
      </c>
      <c r="EJ32" s="224">
        <f t="shared" ref="EJ32:FG32" si="321">+EJ33+EJ34+EJ35</f>
        <v>754.44061923999936</v>
      </c>
      <c r="EK32" s="224">
        <f t="shared" si="321"/>
        <v>308.23103189999995</v>
      </c>
      <c r="EL32" s="224">
        <f t="shared" si="321"/>
        <v>321.38557267000004</v>
      </c>
      <c r="EM32" s="224">
        <f t="shared" si="321"/>
        <v>325.7286914099999</v>
      </c>
      <c r="EN32" s="224">
        <f t="shared" si="321"/>
        <v>430.21554434999985</v>
      </c>
      <c r="EO32" s="224">
        <f t="shared" si="321"/>
        <v>326.65604300000041</v>
      </c>
      <c r="EP32" s="224">
        <f t="shared" si="321"/>
        <v>266.9700552999999</v>
      </c>
      <c r="EQ32" s="224">
        <f t="shared" si="321"/>
        <v>271.79782081999986</v>
      </c>
      <c r="ER32" s="224">
        <f t="shared" si="321"/>
        <v>291.93599930000028</v>
      </c>
      <c r="ES32" s="224">
        <f t="shared" si="321"/>
        <v>319.12070414999903</v>
      </c>
      <c r="ET32" s="224">
        <f t="shared" si="321"/>
        <v>300.21027493000076</v>
      </c>
      <c r="EU32" s="224">
        <f t="shared" si="321"/>
        <v>317.29271370999913</v>
      </c>
      <c r="EV32" s="224">
        <f t="shared" si="321"/>
        <v>651.01105534999999</v>
      </c>
      <c r="EW32" s="224">
        <f t="shared" si="321"/>
        <v>220.51558523000003</v>
      </c>
      <c r="EX32" s="224">
        <f t="shared" si="321"/>
        <v>257.69596706000004</v>
      </c>
      <c r="EY32" s="224">
        <f t="shared" si="321"/>
        <v>223.66170549999993</v>
      </c>
      <c r="EZ32" s="224">
        <f t="shared" si="321"/>
        <v>152.12296241000018</v>
      </c>
      <c r="FA32" s="224">
        <f t="shared" si="321"/>
        <v>197.81404013999952</v>
      </c>
      <c r="FB32" s="224">
        <f t="shared" si="321"/>
        <v>212.08931268000026</v>
      </c>
      <c r="FC32" s="224">
        <f t="shared" si="321"/>
        <v>262.38476587999997</v>
      </c>
      <c r="FD32" s="224">
        <f t="shared" si="321"/>
        <v>236.88279119999999</v>
      </c>
      <c r="FE32" s="224">
        <f t="shared" si="321"/>
        <v>253.21895218000046</v>
      </c>
      <c r="FF32" s="224">
        <f t="shared" si="321"/>
        <v>311.55194393000011</v>
      </c>
      <c r="FG32" s="224">
        <f t="shared" si="321"/>
        <v>302.88872823999947</v>
      </c>
      <c r="FH32" s="224">
        <f t="shared" ref="FH32:FT32" si="322">+FH33+FH34+FH35</f>
        <v>598.17569504000005</v>
      </c>
      <c r="FI32" s="224">
        <f t="shared" si="322"/>
        <v>136.21242282999998</v>
      </c>
      <c r="FJ32" s="224">
        <f t="shared" si="322"/>
        <v>209.18132455999998</v>
      </c>
      <c r="FK32" s="224">
        <f t="shared" si="322"/>
        <v>293.00006480999991</v>
      </c>
      <c r="FL32" s="224">
        <f t="shared" si="322"/>
        <v>245.8629798800003</v>
      </c>
      <c r="FM32" s="224">
        <f t="shared" si="322"/>
        <v>250.3957194299997</v>
      </c>
      <c r="FN32" s="224">
        <f t="shared" si="322"/>
        <v>274.11322910999991</v>
      </c>
      <c r="FO32" s="224">
        <f t="shared" si="322"/>
        <v>263.47366836999981</v>
      </c>
      <c r="FP32" s="224">
        <f t="shared" si="322"/>
        <v>282.81268067000013</v>
      </c>
      <c r="FQ32" s="224">
        <f t="shared" si="322"/>
        <v>275.5425313799999</v>
      </c>
      <c r="FR32" s="224">
        <f t="shared" si="322"/>
        <v>283.94040506000056</v>
      </c>
      <c r="FS32" s="224">
        <f t="shared" si="322"/>
        <v>312.34413989000018</v>
      </c>
      <c r="FT32" s="224">
        <f t="shared" si="322"/>
        <v>752.20938168999851</v>
      </c>
      <c r="FU32" s="224">
        <f t="shared" ref="FU32:FW32" si="323">+FU33+FU34+FU35</f>
        <v>137.00155353</v>
      </c>
      <c r="FV32" s="224">
        <f t="shared" si="323"/>
        <v>253.88803296999995</v>
      </c>
      <c r="FW32" s="224">
        <f t="shared" si="323"/>
        <v>329.68915383000001</v>
      </c>
      <c r="FX32" s="224">
        <f t="shared" ref="FX32:FY32" si="324">+FX33+FX34+FX35</f>
        <v>266.40676102999998</v>
      </c>
      <c r="FY32" s="224">
        <f t="shared" si="324"/>
        <v>301.68582770000012</v>
      </c>
      <c r="FZ32" s="224">
        <f t="shared" ref="FZ32" si="325">+FZ33+FZ34+FZ35</f>
        <v>321.53734574999999</v>
      </c>
      <c r="GA32" s="224">
        <f t="shared" ref="GA32" si="326">+GA33+GA34+GA35</f>
        <v>315.78753121000022</v>
      </c>
      <c r="GB32" s="224">
        <f t="shared" ref="GB32" si="327">+GB33+GB34+GB35</f>
        <v>317.77237685999887</v>
      </c>
      <c r="GC32" s="224">
        <f t="shared" ref="GC32" si="328">+GC33+GC34+GC35</f>
        <v>321.58507543000064</v>
      </c>
      <c r="GD32" s="224">
        <f t="shared" ref="GD32" si="329">+GD33+GD34+GD35</f>
        <v>330.0326076100007</v>
      </c>
      <c r="GE32" s="224">
        <f t="shared" ref="GE32" si="330">+GE33+GE34+GE35</f>
        <v>366.74827029999966</v>
      </c>
      <c r="GF32" s="224">
        <f t="shared" ref="GF32:GG32" si="331">+GF33+GF34+GF35</f>
        <v>647.47735386000022</v>
      </c>
      <c r="GG32" s="224">
        <f t="shared" si="331"/>
        <v>212.66982794</v>
      </c>
      <c r="GH32" s="224">
        <f t="shared" ref="GH32" si="332">+GH33+GH34+GH35</f>
        <v>282.2340971299999</v>
      </c>
      <c r="GI32" s="224">
        <f t="shared" ref="GI32" si="333">+GI33+GI34+GI35</f>
        <v>384.85646623000025</v>
      </c>
      <c r="GJ32" s="224">
        <f t="shared" ref="GJ32" si="334">+GJ33+GJ34+GJ35</f>
        <v>371.09518205999939</v>
      </c>
      <c r="GK32" s="224">
        <f t="shared" ref="GK32:GL32" si="335">+GK33+GK34+GK35</f>
        <v>317.79492951999998</v>
      </c>
      <c r="GL32" s="224">
        <f t="shared" si="335"/>
        <v>233.85427503000062</v>
      </c>
      <c r="GM32" s="224">
        <f t="shared" ref="GM32" si="336">+GM33+GM34+GM35</f>
        <v>284.03733167000007</v>
      </c>
      <c r="GN32" s="224">
        <f t="shared" ref="GN32" si="337">+GN33+GN34+GN35</f>
        <v>305.50845837999987</v>
      </c>
      <c r="GO32" s="224">
        <f t="shared" ref="GO32" si="338">+GO33+GO34+GO35</f>
        <v>300.91253177000027</v>
      </c>
      <c r="GP32" s="224">
        <f t="shared" ref="GP32" si="339">+GP33+GP34+GP35</f>
        <v>301.41089879999964</v>
      </c>
      <c r="GQ32" s="224">
        <f t="shared" ref="GQ32" si="340">+GQ33+GQ34+GQ35</f>
        <v>340.42817868999953</v>
      </c>
      <c r="GR32" s="224">
        <f t="shared" ref="GR32" si="341">+GR33+GR34+GR35</f>
        <v>572.30271495000034</v>
      </c>
      <c r="GS32" s="224">
        <f t="shared" ref="GS32" si="342">+GS33+GS34+GS35</f>
        <v>229.97145453106242</v>
      </c>
      <c r="GT32" s="224">
        <f t="shared" ref="GT32:GV32" si="343">+GT33+GT34+GT35</f>
        <v>236.48914744335542</v>
      </c>
      <c r="GU32" s="224">
        <f t="shared" si="343"/>
        <v>299.85370072956198</v>
      </c>
      <c r="GV32" s="224">
        <f t="shared" si="343"/>
        <v>257.54860260492205</v>
      </c>
      <c r="GW32" s="224">
        <f t="shared" ref="GW32" si="344">+GW33+GW34+GW35</f>
        <v>284.25561959965461</v>
      </c>
      <c r="GX32" s="224">
        <f t="shared" ref="GX32" si="345">+GX33+GX34+GX35</f>
        <v>264.5158617496304</v>
      </c>
      <c r="GY32" s="224">
        <f t="shared" ref="GY32" si="346">+GY33+GY34+GY35</f>
        <v>314.00340947829665</v>
      </c>
      <c r="GZ32" s="224">
        <f t="shared" ref="GZ32" si="347">+GZ33+GZ34+GZ35</f>
        <v>307.16618712297452</v>
      </c>
      <c r="HA32" s="224">
        <f t="shared" ref="HA32" si="348">+HA33+HA34+HA35</f>
        <v>350.20521536936309</v>
      </c>
      <c r="HB32" s="224">
        <f t="shared" ref="HB32" si="349">+HB33+HB34+HB35</f>
        <v>321.56517544143219</v>
      </c>
      <c r="HC32" s="224">
        <f t="shared" ref="HC32:HD32" si="350">+HC33+HC34+HC35</f>
        <v>344.8448031633738</v>
      </c>
      <c r="HD32" s="224">
        <f t="shared" si="350"/>
        <v>626.0763212324573</v>
      </c>
      <c r="HE32" s="224">
        <f t="shared" ref="HE32:HF32" si="351">+HE33+HE34+HE35</f>
        <v>153.17850078084791</v>
      </c>
      <c r="HF32" s="224">
        <f t="shared" si="351"/>
        <v>278.38113309707148</v>
      </c>
      <c r="HG32" s="224">
        <f t="shared" ref="HG32:HH32" si="352">+HG33+HG34+HG35</f>
        <v>301.20634172708344</v>
      </c>
      <c r="HH32" s="224">
        <f t="shared" si="352"/>
        <v>303.11266910642132</v>
      </c>
      <c r="HI32" s="224">
        <f t="shared" ref="HI32:HJ32" si="353">+HI33+HI34+HI35</f>
        <v>368.75797849976288</v>
      </c>
      <c r="HJ32" s="224">
        <f t="shared" si="353"/>
        <v>318.23660086953481</v>
      </c>
      <c r="HK32" s="224">
        <f t="shared" ref="HK32:HL32" si="354">+HK33+HK34+HK35</f>
        <v>351.38009828086444</v>
      </c>
      <c r="HL32" s="224">
        <f t="shared" si="354"/>
        <v>322.9720050884132</v>
      </c>
      <c r="HM32" s="224">
        <f t="shared" ref="HM32:HN32" si="355">+HM33+HM34+HM35</f>
        <v>320.84852608907556</v>
      </c>
      <c r="HN32" s="224">
        <f t="shared" si="355"/>
        <v>325.44510516827995</v>
      </c>
      <c r="HO32" s="224">
        <f t="shared" ref="HO32:HP32" si="356">+HO33+HO34+HO35</f>
        <v>370.51919450021501</v>
      </c>
      <c r="HP32" s="224">
        <f t="shared" si="356"/>
        <v>701.71265080894273</v>
      </c>
      <c r="HQ32" s="224">
        <f t="shared" ref="HQ32:HR32" si="357">+HQ33+HQ34+HQ35</f>
        <v>154.44723438924893</v>
      </c>
      <c r="HR32" s="224">
        <f t="shared" si="357"/>
        <v>434.03555072175436</v>
      </c>
      <c r="HS32" s="224">
        <f t="shared" ref="HS32:HT32" si="358">+HS33+HS34+HS35</f>
        <v>340.3259724939129</v>
      </c>
      <c r="HT32" s="224">
        <f t="shared" si="358"/>
        <v>308.17023013415348</v>
      </c>
      <c r="HU32" s="224">
        <f t="shared" ref="HU32" si="359">+HU33+HU34+HU35</f>
        <v>293.26664869061591</v>
      </c>
    </row>
    <row r="33" spans="1:16362" x14ac:dyDescent="0.25">
      <c r="A33" s="229">
        <v>221</v>
      </c>
      <c r="B33" s="230" t="s">
        <v>144</v>
      </c>
      <c r="C33" s="228">
        <v>1718.8663420899995</v>
      </c>
      <c r="D33" s="228">
        <v>1659.4939633400004</v>
      </c>
      <c r="E33" s="228">
        <v>1852.8862354500002</v>
      </c>
      <c r="F33" s="228">
        <v>1928.3327788099998</v>
      </c>
      <c r="G33" s="228">
        <v>2146.8787387299994</v>
      </c>
      <c r="H33" s="228">
        <v>2588.7791802299989</v>
      </c>
      <c r="I33" s="228">
        <v>2002.5571246599995</v>
      </c>
      <c r="J33" s="228">
        <v>1300.3547305000002</v>
      </c>
      <c r="K33" s="228">
        <v>1566.4491945299992</v>
      </c>
      <c r="L33" s="228">
        <v>1651.1553159199998</v>
      </c>
      <c r="M33" s="228">
        <v>1554.6110774500003</v>
      </c>
      <c r="N33" s="228">
        <v>1371.0658096234017</v>
      </c>
      <c r="O33" s="228">
        <v>1558.9340421658687</v>
      </c>
      <c r="P33" s="228">
        <v>324.25036814000009</v>
      </c>
      <c r="Q33" s="228">
        <v>368.05414209000003</v>
      </c>
      <c r="R33" s="228">
        <v>421.9875828800001</v>
      </c>
      <c r="S33" s="228">
        <v>604.57424897999931</v>
      </c>
      <c r="T33" s="228">
        <v>362.05338216999996</v>
      </c>
      <c r="U33" s="228">
        <v>415.56546614999974</v>
      </c>
      <c r="V33" s="228">
        <v>342.58898940000023</v>
      </c>
      <c r="W33" s="228">
        <v>539.28612562000058</v>
      </c>
      <c r="X33" s="228">
        <v>307.84905593999997</v>
      </c>
      <c r="Y33" s="228">
        <v>430.37776116000032</v>
      </c>
      <c r="Z33" s="228">
        <v>446.57703776999983</v>
      </c>
      <c r="AA33" s="228">
        <v>668.08238058000006</v>
      </c>
      <c r="AB33" s="228">
        <v>343.20148283000003</v>
      </c>
      <c r="AC33" s="228">
        <v>427.78193237999994</v>
      </c>
      <c r="AD33" s="228">
        <v>425.87461340999999</v>
      </c>
      <c r="AE33" s="228">
        <v>731.4747501899999</v>
      </c>
      <c r="AF33" s="228">
        <v>387.98188258000016</v>
      </c>
      <c r="AG33" s="228">
        <v>521.14932053999962</v>
      </c>
      <c r="AH33" s="228">
        <v>419.66153954000049</v>
      </c>
      <c r="AI33" s="228">
        <v>818.08599606999928</v>
      </c>
      <c r="AJ33" s="228">
        <v>473.46233015000001</v>
      </c>
      <c r="AK33" s="228">
        <v>524.70430067000007</v>
      </c>
      <c r="AL33" s="228">
        <v>768.90451517999986</v>
      </c>
      <c r="AM33" s="228">
        <v>821.70803422999882</v>
      </c>
      <c r="AN33" s="228">
        <v>469.68904342999997</v>
      </c>
      <c r="AO33" s="228">
        <v>518.48670943999991</v>
      </c>
      <c r="AP33" s="228">
        <v>401.00082734999989</v>
      </c>
      <c r="AQ33" s="228">
        <v>613.38054443999999</v>
      </c>
      <c r="AR33" s="228">
        <v>276.13241437000005</v>
      </c>
      <c r="AS33" s="228">
        <v>190.17068125</v>
      </c>
      <c r="AT33" s="249">
        <v>301.73281370000035</v>
      </c>
      <c r="AU33" s="249">
        <v>532.31882117999976</v>
      </c>
      <c r="AV33" s="249">
        <v>249.47132548000002</v>
      </c>
      <c r="AW33" s="249">
        <v>311.0095478400001</v>
      </c>
      <c r="AX33" s="249">
        <v>343.59971416999952</v>
      </c>
      <c r="AY33" s="249">
        <v>662.36860703999957</v>
      </c>
      <c r="AZ33" s="249">
        <v>267.74489194</v>
      </c>
      <c r="BA33" s="249">
        <v>349.58800272000019</v>
      </c>
      <c r="BB33" s="249">
        <v>422.36123324999994</v>
      </c>
      <c r="BC33" s="249">
        <v>611.46118800999966</v>
      </c>
      <c r="BD33" s="249">
        <v>369.11003329000005</v>
      </c>
      <c r="BE33" s="249">
        <v>393.45585772000015</v>
      </c>
      <c r="BF33" s="249">
        <v>348.04125206000003</v>
      </c>
      <c r="BG33" s="249">
        <v>444.00393438000009</v>
      </c>
      <c r="BH33" s="249">
        <v>233.78045671882384</v>
      </c>
      <c r="BI33" s="249">
        <v>284.09923879996546</v>
      </c>
      <c r="BJ33" s="249">
        <v>337.86828849022669</v>
      </c>
      <c r="BK33" s="249">
        <v>515.31782561438558</v>
      </c>
      <c r="BL33" s="249">
        <v>253.87144066954426</v>
      </c>
      <c r="BM33" s="249">
        <v>321.69812098474171</v>
      </c>
      <c r="BN33" s="249">
        <v>387.43093759176065</v>
      </c>
      <c r="BO33" s="249">
        <v>595.93354291982223</v>
      </c>
      <c r="BP33" s="249">
        <v>274.25436476833437</v>
      </c>
      <c r="BQ33" s="224">
        <v>80.923469350000019</v>
      </c>
      <c r="BR33" s="224">
        <v>112.48921753999998</v>
      </c>
      <c r="BS33" s="224">
        <v>130.83768125000009</v>
      </c>
      <c r="BT33" s="224">
        <v>135.64528715999995</v>
      </c>
      <c r="BU33" s="224">
        <v>120.60334444999997</v>
      </c>
      <c r="BV33" s="224">
        <v>111.80551048000015</v>
      </c>
      <c r="BW33" s="224">
        <v>133.8376571500001</v>
      </c>
      <c r="BX33" s="224">
        <v>146.26122812999998</v>
      </c>
      <c r="BY33" s="224">
        <v>141.88869760000003</v>
      </c>
      <c r="BZ33" s="224">
        <v>161.35880212999962</v>
      </c>
      <c r="CA33" s="224">
        <v>167.15689149000033</v>
      </c>
      <c r="CB33" s="224">
        <v>276.05855535999927</v>
      </c>
      <c r="CC33" s="224">
        <v>87.039806720000001</v>
      </c>
      <c r="CD33" s="224">
        <v>133.07432987999996</v>
      </c>
      <c r="CE33" s="224">
        <v>141.93924557</v>
      </c>
      <c r="CF33" s="224">
        <v>174.35685802000003</v>
      </c>
      <c r="CG33" s="224">
        <v>128.86971378999996</v>
      </c>
      <c r="CH33" s="224">
        <v>112.33889433999974</v>
      </c>
      <c r="CI33" s="224">
        <v>108.62103401000039</v>
      </c>
      <c r="CJ33" s="224">
        <v>105.42238191999984</v>
      </c>
      <c r="CK33" s="224">
        <v>128.54557347000002</v>
      </c>
      <c r="CL33" s="224">
        <v>136.76674847000041</v>
      </c>
      <c r="CM33" s="224">
        <v>127.13736202000008</v>
      </c>
      <c r="CN33" s="224">
        <v>275.38201513000001</v>
      </c>
      <c r="CO33" s="224">
        <v>56.764991529999996</v>
      </c>
      <c r="CP33" s="224">
        <v>98.92625879000002</v>
      </c>
      <c r="CQ33" s="224">
        <v>152.15780561999998</v>
      </c>
      <c r="CR33" s="224">
        <v>138.53022738000033</v>
      </c>
      <c r="CS33" s="224">
        <v>136.22680154999969</v>
      </c>
      <c r="CT33" s="224">
        <v>155.62073223000024</v>
      </c>
      <c r="CU33" s="224">
        <v>145.94106630000002</v>
      </c>
      <c r="CV33" s="224">
        <v>130.26647366999973</v>
      </c>
      <c r="CW33" s="224">
        <v>170.36949780000012</v>
      </c>
      <c r="CX33" s="224">
        <v>164.59892596999987</v>
      </c>
      <c r="CY33" s="224">
        <v>149.85817356000035</v>
      </c>
      <c r="CZ33" s="224">
        <v>353.62528104999978</v>
      </c>
      <c r="DA33" s="224">
        <v>66.887576599999989</v>
      </c>
      <c r="DB33" s="224">
        <v>114.75349812999995</v>
      </c>
      <c r="DC33" s="224">
        <v>161.5604081000001</v>
      </c>
      <c r="DD33" s="224">
        <v>142.33390009000001</v>
      </c>
      <c r="DE33" s="224">
        <v>164.47468954000013</v>
      </c>
      <c r="DF33" s="224">
        <v>120.97334274999983</v>
      </c>
      <c r="DG33" s="224">
        <v>129.1400772100001</v>
      </c>
      <c r="DH33" s="224">
        <v>151.15425270999984</v>
      </c>
      <c r="DI33" s="224">
        <v>145.58028349000006</v>
      </c>
      <c r="DJ33" s="224">
        <v>242.59756355999991</v>
      </c>
      <c r="DK33" s="224">
        <v>167.54802267000053</v>
      </c>
      <c r="DL33" s="224">
        <v>321.32916395999945</v>
      </c>
      <c r="DM33" s="224">
        <v>96.281261459999996</v>
      </c>
      <c r="DN33" s="224">
        <v>124.59474671000004</v>
      </c>
      <c r="DO33" s="224">
        <v>167.1058744100001</v>
      </c>
      <c r="DP33" s="224">
        <v>159.03263414999992</v>
      </c>
      <c r="DQ33" s="224">
        <v>169.70864479000002</v>
      </c>
      <c r="DR33" s="224">
        <v>192.40804159999968</v>
      </c>
      <c r="DS33" s="224">
        <v>119.87203919000015</v>
      </c>
      <c r="DT33" s="224">
        <v>138.49212750999982</v>
      </c>
      <c r="DU33" s="224">
        <v>161.29737284000055</v>
      </c>
      <c r="DV33" s="224">
        <v>210.1504787899992</v>
      </c>
      <c r="DW33" s="224">
        <v>194.22149235000086</v>
      </c>
      <c r="DX33" s="224">
        <v>413.71402492999925</v>
      </c>
      <c r="DY33" s="224">
        <v>111.03359909000001</v>
      </c>
      <c r="DZ33" s="224">
        <v>219.49937383000017</v>
      </c>
      <c r="EA33" s="224">
        <v>142.92935722999982</v>
      </c>
      <c r="EB33" s="224">
        <v>181.18824509000021</v>
      </c>
      <c r="EC33" s="224">
        <v>155.46825848999956</v>
      </c>
      <c r="ED33" s="224">
        <v>188.04779709000033</v>
      </c>
      <c r="EE33" s="224">
        <v>223.98502778999969</v>
      </c>
      <c r="EF33" s="224">
        <v>168.73419769000077</v>
      </c>
      <c r="EG33" s="224">
        <v>376.18528969999937</v>
      </c>
      <c r="EH33" s="224">
        <v>197.1528344000003</v>
      </c>
      <c r="EI33" s="224">
        <v>180.34425668999992</v>
      </c>
      <c r="EJ33" s="224">
        <v>444.21094313999856</v>
      </c>
      <c r="EK33" s="224">
        <v>148.36461378999999</v>
      </c>
      <c r="EL33" s="224">
        <v>137.74149490000005</v>
      </c>
      <c r="EM33" s="224">
        <v>183.58293473999996</v>
      </c>
      <c r="EN33" s="224">
        <v>224.8090169099998</v>
      </c>
      <c r="EO33" s="224">
        <v>179.9331375399999</v>
      </c>
      <c r="EP33" s="224">
        <v>113.74455499000022</v>
      </c>
      <c r="EQ33" s="224">
        <v>127.16772259000001</v>
      </c>
      <c r="ER33" s="224">
        <v>124.29037396000028</v>
      </c>
      <c r="ES33" s="224">
        <v>149.54273079999965</v>
      </c>
      <c r="ET33" s="224">
        <v>145.17221801000034</v>
      </c>
      <c r="EU33" s="224">
        <v>158.81481066999939</v>
      </c>
      <c r="EV33" s="224">
        <v>309.39351576000018</v>
      </c>
      <c r="EW33" s="224">
        <v>86.06821275999998</v>
      </c>
      <c r="EX33" s="224">
        <v>106.42123103000004</v>
      </c>
      <c r="EY33" s="224">
        <v>83.642970580000011</v>
      </c>
      <c r="EZ33" s="224">
        <v>46.746411250000058</v>
      </c>
      <c r="FA33" s="224">
        <v>64.060553629999831</v>
      </c>
      <c r="FB33" s="224">
        <v>79.363716370000105</v>
      </c>
      <c r="FC33" s="224">
        <v>88.70585946000007</v>
      </c>
      <c r="FD33" s="224">
        <v>105.23896166</v>
      </c>
      <c r="FE33" s="224">
        <v>107.78799258000025</v>
      </c>
      <c r="FF33" s="224">
        <v>133.21809828999969</v>
      </c>
      <c r="FG33" s="224">
        <v>132.62329598999972</v>
      </c>
      <c r="FH33" s="224">
        <v>266.47742690000041</v>
      </c>
      <c r="FI33" s="224">
        <v>45.577216659999991</v>
      </c>
      <c r="FJ33" s="224">
        <v>85.658514280000006</v>
      </c>
      <c r="FK33" s="224">
        <v>118.23559454000004</v>
      </c>
      <c r="FL33" s="224">
        <v>93.868920759999952</v>
      </c>
      <c r="FM33" s="224">
        <v>104.41182234000006</v>
      </c>
      <c r="FN33" s="224">
        <v>112.7288047400001</v>
      </c>
      <c r="FO33" s="224">
        <v>119.1514641699998</v>
      </c>
      <c r="FP33" s="224">
        <v>105.33451641000025</v>
      </c>
      <c r="FQ33" s="224">
        <v>119.11373358999947</v>
      </c>
      <c r="FR33" s="224">
        <v>115.51135946000042</v>
      </c>
      <c r="FS33" s="224">
        <v>123.43759666999999</v>
      </c>
      <c r="FT33" s="224">
        <v>423.41965090999918</v>
      </c>
      <c r="FU33" s="224">
        <v>44.006305299999987</v>
      </c>
      <c r="FV33" s="224">
        <v>94.788140490000018</v>
      </c>
      <c r="FW33" s="224">
        <v>128.95044614999998</v>
      </c>
      <c r="FX33" s="224">
        <v>118.87027733999986</v>
      </c>
      <c r="FY33" s="224">
        <v>112.40225276999986</v>
      </c>
      <c r="FZ33" s="224">
        <v>118.31547261000051</v>
      </c>
      <c r="GA33" s="224">
        <v>138.07458002999994</v>
      </c>
      <c r="GB33" s="224">
        <v>134.52735340999988</v>
      </c>
      <c r="GC33" s="224">
        <v>149.7592998100001</v>
      </c>
      <c r="GD33" s="224">
        <v>144.37100512000023</v>
      </c>
      <c r="GE33" s="224">
        <v>162.57107830999942</v>
      </c>
      <c r="GF33" s="224">
        <v>304.51910457999992</v>
      </c>
      <c r="GG33" s="224">
        <v>94.158075999999994</v>
      </c>
      <c r="GH33" s="224">
        <v>116.56230738999987</v>
      </c>
      <c r="GI33" s="224">
        <v>158.38964990000014</v>
      </c>
      <c r="GJ33" s="224">
        <v>166.48624453999977</v>
      </c>
      <c r="GK33" s="224">
        <v>137.2186391800002</v>
      </c>
      <c r="GL33" s="224">
        <v>89.750974000000184</v>
      </c>
      <c r="GM33" s="224">
        <v>107.77742640999996</v>
      </c>
      <c r="GN33" s="224">
        <v>125.13705848000015</v>
      </c>
      <c r="GO33" s="224">
        <v>115.12676716999994</v>
      </c>
      <c r="GP33" s="224">
        <v>106.79037024000021</v>
      </c>
      <c r="GQ33" s="224">
        <v>109.17502133999956</v>
      </c>
      <c r="GR33" s="224">
        <v>228.0385428000003</v>
      </c>
      <c r="GS33" s="224">
        <v>37.808598239068985</v>
      </c>
      <c r="GT33" s="224">
        <v>69.951340192752838</v>
      </c>
      <c r="GU33" s="224">
        <v>126.02051828700202</v>
      </c>
      <c r="GV33" s="224">
        <v>88.072020382374347</v>
      </c>
      <c r="GW33" s="224">
        <v>105.04948226832198</v>
      </c>
      <c r="GX33" s="224">
        <v>90.977736149269134</v>
      </c>
      <c r="GY33" s="224">
        <v>109.54995972245786</v>
      </c>
      <c r="GZ33" s="224">
        <v>112.30505928553009</v>
      </c>
      <c r="HA33" s="224">
        <v>116.01326948223873</v>
      </c>
      <c r="HB33" s="224">
        <v>135.57367199131198</v>
      </c>
      <c r="HC33" s="224">
        <v>129.81675028673175</v>
      </c>
      <c r="HD33" s="224">
        <v>249.92740333634191</v>
      </c>
      <c r="HE33" s="224">
        <v>44.231723210426331</v>
      </c>
      <c r="HF33" s="224">
        <v>96.864776509655002</v>
      </c>
      <c r="HG33" s="224">
        <v>112.7749409494629</v>
      </c>
      <c r="HH33" s="224">
        <v>115.33637344226837</v>
      </c>
      <c r="HI33" s="224">
        <v>98.651015167871492</v>
      </c>
      <c r="HJ33" s="224">
        <v>107.71073237460185</v>
      </c>
      <c r="HK33" s="224">
        <v>136.43132874562835</v>
      </c>
      <c r="HL33" s="224">
        <v>121.47471754512311</v>
      </c>
      <c r="HM33" s="224">
        <v>129.52489130100915</v>
      </c>
      <c r="HN33" s="224">
        <v>120.77294082163002</v>
      </c>
      <c r="HO33" s="224">
        <v>153.4050005587959</v>
      </c>
      <c r="HP33" s="224">
        <v>321.75560153939637</v>
      </c>
      <c r="HQ33" s="224">
        <v>42.972384778450014</v>
      </c>
      <c r="HR33" s="224">
        <v>103.22635482971573</v>
      </c>
      <c r="HS33" s="224">
        <v>128.05562516016863</v>
      </c>
      <c r="HT33" s="224">
        <v>118.36959033191587</v>
      </c>
      <c r="HU33" s="224">
        <v>138.91002575180551</v>
      </c>
    </row>
    <row r="34" spans="1:16362" x14ac:dyDescent="0.25">
      <c r="A34" s="229">
        <v>222</v>
      </c>
      <c r="B34" s="230" t="s">
        <v>24</v>
      </c>
      <c r="C34" s="228">
        <v>563.17405449999978</v>
      </c>
      <c r="D34" s="228">
        <v>614.98114511000006</v>
      </c>
      <c r="E34" s="228">
        <v>560.40180052000005</v>
      </c>
      <c r="F34" s="228">
        <v>570.63194727999985</v>
      </c>
      <c r="G34" s="228">
        <v>485.15603792000013</v>
      </c>
      <c r="H34" s="228">
        <v>535.23490461000006</v>
      </c>
      <c r="I34" s="228">
        <v>506.96385815999986</v>
      </c>
      <c r="J34" s="228">
        <v>490.30246297999997</v>
      </c>
      <c r="K34" s="228">
        <v>531.10041440999998</v>
      </c>
      <c r="L34" s="228">
        <v>559.07891934999998</v>
      </c>
      <c r="M34" s="228">
        <v>668.54627374999984</v>
      </c>
      <c r="N34" s="228">
        <v>666.27236370454182</v>
      </c>
      <c r="O34" s="228">
        <v>633.2349896602467</v>
      </c>
      <c r="P34" s="228">
        <v>103.37589169999998</v>
      </c>
      <c r="Q34" s="228">
        <v>195.55989676000007</v>
      </c>
      <c r="R34" s="228">
        <v>104.34866961999998</v>
      </c>
      <c r="S34" s="228">
        <v>159.88959641999969</v>
      </c>
      <c r="T34" s="228">
        <v>98.811748699999995</v>
      </c>
      <c r="U34" s="228">
        <v>131.95276074000003</v>
      </c>
      <c r="V34" s="228">
        <v>180.77639739</v>
      </c>
      <c r="W34" s="228">
        <v>203.44023827999996</v>
      </c>
      <c r="X34" s="228">
        <v>95.443595420000008</v>
      </c>
      <c r="Y34" s="228">
        <v>159.86982243000006</v>
      </c>
      <c r="Z34" s="228">
        <v>109.91077006999996</v>
      </c>
      <c r="AA34" s="228">
        <v>195.17761260000003</v>
      </c>
      <c r="AB34" s="228">
        <v>81.259630319999971</v>
      </c>
      <c r="AC34" s="228">
        <v>160.80927781000005</v>
      </c>
      <c r="AD34" s="228">
        <v>110.79941196000007</v>
      </c>
      <c r="AE34" s="228">
        <v>217.76362718999974</v>
      </c>
      <c r="AF34" s="228">
        <v>85.145603059999985</v>
      </c>
      <c r="AG34" s="228">
        <v>128.85691469999998</v>
      </c>
      <c r="AH34" s="228">
        <v>111.89496632999992</v>
      </c>
      <c r="AI34" s="228">
        <v>159.2585538300003</v>
      </c>
      <c r="AJ34" s="228">
        <v>65.383439460000005</v>
      </c>
      <c r="AK34" s="228">
        <v>191.35998682999997</v>
      </c>
      <c r="AL34" s="228">
        <v>129.64813720000001</v>
      </c>
      <c r="AM34" s="228">
        <v>148.84334112000005</v>
      </c>
      <c r="AN34" s="228">
        <v>123.40261088999999</v>
      </c>
      <c r="AO34" s="228">
        <v>120.41404113000002</v>
      </c>
      <c r="AP34" s="228">
        <v>117.64388436999995</v>
      </c>
      <c r="AQ34" s="228">
        <v>145.50332176999996</v>
      </c>
      <c r="AR34" s="228">
        <v>120.40476375999999</v>
      </c>
      <c r="AS34" s="228">
        <v>70.499820980000067</v>
      </c>
      <c r="AT34" s="249">
        <v>105.89505806999999</v>
      </c>
      <c r="AU34" s="249">
        <v>193.50282016999989</v>
      </c>
      <c r="AV34" s="249">
        <v>101.90198286999998</v>
      </c>
      <c r="AW34" s="249">
        <v>115.78227031999997</v>
      </c>
      <c r="AX34" s="249">
        <v>108.19954255000002</v>
      </c>
      <c r="AY34" s="249">
        <v>205.21661867000006</v>
      </c>
      <c r="AZ34" s="249">
        <v>120.87553209000001</v>
      </c>
      <c r="BA34" s="249">
        <v>154.53682421999997</v>
      </c>
      <c r="BB34" s="249">
        <v>100.93488738000001</v>
      </c>
      <c r="BC34" s="249">
        <v>182.73167566000006</v>
      </c>
      <c r="BD34" s="249">
        <v>119.38044667</v>
      </c>
      <c r="BE34" s="249">
        <v>119.77289922000008</v>
      </c>
      <c r="BF34" s="249">
        <v>152.67594013999982</v>
      </c>
      <c r="BG34" s="249">
        <v>276.71698772000002</v>
      </c>
      <c r="BH34" s="249">
        <v>190.96841123974764</v>
      </c>
      <c r="BI34" s="249">
        <v>104.4026440397964</v>
      </c>
      <c r="BJ34" s="249">
        <v>178.83551178392145</v>
      </c>
      <c r="BK34" s="249">
        <v>192.06579664107625</v>
      </c>
      <c r="BL34" s="249">
        <v>98.90338656233358</v>
      </c>
      <c r="BM34" s="249">
        <v>218.09589070306635</v>
      </c>
      <c r="BN34" s="249">
        <v>139.41908904700125</v>
      </c>
      <c r="BO34" s="249">
        <v>176.81662334784554</v>
      </c>
      <c r="BP34" s="249">
        <v>253.10108591615486</v>
      </c>
      <c r="BQ34" s="224">
        <v>13.064298170000001</v>
      </c>
      <c r="BR34" s="224">
        <v>17.680881829999997</v>
      </c>
      <c r="BS34" s="224">
        <v>72.630711699999992</v>
      </c>
      <c r="BT34" s="224">
        <v>104.68196929999996</v>
      </c>
      <c r="BU34" s="224">
        <v>29.291135150000081</v>
      </c>
      <c r="BV34" s="224">
        <v>61.586792310000028</v>
      </c>
      <c r="BW34" s="224">
        <v>32.830911499999921</v>
      </c>
      <c r="BX34" s="224">
        <v>35.066623360000001</v>
      </c>
      <c r="BY34" s="224">
        <v>36.451134760000052</v>
      </c>
      <c r="BZ34" s="224">
        <v>32.639789450000002</v>
      </c>
      <c r="CA34" s="224">
        <v>42.374124339999923</v>
      </c>
      <c r="CB34" s="224">
        <v>84.875682629999787</v>
      </c>
      <c r="CC34" s="224">
        <v>23.537751900000011</v>
      </c>
      <c r="CD34" s="224">
        <v>32.814537480000013</v>
      </c>
      <c r="CE34" s="224">
        <v>42.459459319999972</v>
      </c>
      <c r="CF34" s="224">
        <v>31.342354520000054</v>
      </c>
      <c r="CG34" s="224">
        <v>33.880450090000004</v>
      </c>
      <c r="CH34" s="224">
        <v>66.729956129999991</v>
      </c>
      <c r="CI34" s="224">
        <v>101.60521457999998</v>
      </c>
      <c r="CJ34" s="224">
        <v>51.595768080000099</v>
      </c>
      <c r="CK34" s="224">
        <v>27.57541472999991</v>
      </c>
      <c r="CL34" s="224">
        <v>39.90493162999995</v>
      </c>
      <c r="CM34" s="224">
        <v>57.346103439999936</v>
      </c>
      <c r="CN34" s="224">
        <v>106.18920321000009</v>
      </c>
      <c r="CO34" s="224">
        <v>11.937548850000002</v>
      </c>
      <c r="CP34" s="224">
        <v>46.723662340000011</v>
      </c>
      <c r="CQ34" s="224">
        <v>36.782384229999991</v>
      </c>
      <c r="CR34" s="224">
        <v>39.301896759999991</v>
      </c>
      <c r="CS34" s="224">
        <v>69.165989230000037</v>
      </c>
      <c r="CT34" s="224">
        <v>51.401936440000036</v>
      </c>
      <c r="CU34" s="224">
        <v>28.441663869999903</v>
      </c>
      <c r="CV34" s="224">
        <v>38.576066109999999</v>
      </c>
      <c r="CW34" s="224">
        <v>42.893040090000056</v>
      </c>
      <c r="CX34" s="224">
        <v>47.44010615000002</v>
      </c>
      <c r="CY34" s="224">
        <v>33.468295029999808</v>
      </c>
      <c r="CZ34" s="224">
        <v>114.26921142000022</v>
      </c>
      <c r="DA34" s="224">
        <v>31.418063589999996</v>
      </c>
      <c r="DB34" s="224">
        <v>18.698554909999984</v>
      </c>
      <c r="DC34" s="224">
        <v>31.143011819999995</v>
      </c>
      <c r="DD34" s="224">
        <v>39.98669782999999</v>
      </c>
      <c r="DE34" s="224">
        <v>50.238403499999976</v>
      </c>
      <c r="DF34" s="224">
        <v>70.584176480000082</v>
      </c>
      <c r="DG34" s="224">
        <v>40.536650300000055</v>
      </c>
      <c r="DH34" s="224">
        <v>32.749187439999957</v>
      </c>
      <c r="DI34" s="224">
        <v>37.513574220000066</v>
      </c>
      <c r="DJ34" s="224">
        <v>54.197451459999982</v>
      </c>
      <c r="DK34" s="224">
        <v>49.348578730000014</v>
      </c>
      <c r="DL34" s="224">
        <v>114.21759699999974</v>
      </c>
      <c r="DM34" s="224">
        <v>16.811575679999997</v>
      </c>
      <c r="DN34" s="224">
        <v>22.849167809999997</v>
      </c>
      <c r="DO34" s="224">
        <v>45.484859569999998</v>
      </c>
      <c r="DP34" s="224">
        <v>42.455253060000004</v>
      </c>
      <c r="DQ34" s="224">
        <v>27.140504440000019</v>
      </c>
      <c r="DR34" s="224">
        <v>59.26115719999995</v>
      </c>
      <c r="DS34" s="224">
        <v>36.430290000000014</v>
      </c>
      <c r="DT34" s="224">
        <v>32.986212599999952</v>
      </c>
      <c r="DU34" s="224">
        <v>42.478463729999945</v>
      </c>
      <c r="DV34" s="224">
        <v>37.253714700000053</v>
      </c>
      <c r="DW34" s="224">
        <v>37.948854879999963</v>
      </c>
      <c r="DX34" s="224">
        <v>84.055984250000279</v>
      </c>
      <c r="DY34" s="224">
        <v>13.685695249999998</v>
      </c>
      <c r="DZ34" s="224">
        <v>32.283433650000006</v>
      </c>
      <c r="EA34" s="224">
        <v>19.414310559999997</v>
      </c>
      <c r="EB34" s="224">
        <v>30.373471710000015</v>
      </c>
      <c r="EC34" s="224">
        <v>34.302092189999982</v>
      </c>
      <c r="ED34" s="224">
        <v>126.68442292999997</v>
      </c>
      <c r="EE34" s="224">
        <v>68.363231049999982</v>
      </c>
      <c r="EF34" s="224">
        <v>23.914931070000023</v>
      </c>
      <c r="EG34" s="224">
        <v>37.36997508000001</v>
      </c>
      <c r="EH34" s="224">
        <v>38.630036390000043</v>
      </c>
      <c r="EI34" s="224">
        <v>44.335067839999809</v>
      </c>
      <c r="EJ34" s="224">
        <v>65.878236890000196</v>
      </c>
      <c r="EK34" s="224">
        <v>56.112037819999983</v>
      </c>
      <c r="EL34" s="224">
        <v>48.609890060000019</v>
      </c>
      <c r="EM34" s="224">
        <v>18.680683009999981</v>
      </c>
      <c r="EN34" s="224">
        <v>51.485326230000027</v>
      </c>
      <c r="EO34" s="224">
        <v>20.175663959999991</v>
      </c>
      <c r="EP34" s="224">
        <v>48.753050940000001</v>
      </c>
      <c r="EQ34" s="224">
        <v>30.61804385000001</v>
      </c>
      <c r="ER34" s="224">
        <v>41.84632728999992</v>
      </c>
      <c r="ES34" s="224">
        <v>45.179513230000026</v>
      </c>
      <c r="ET34" s="224">
        <v>32.439426700000027</v>
      </c>
      <c r="EU34" s="224">
        <v>35.318059889999972</v>
      </c>
      <c r="EV34" s="224">
        <v>77.745835179999972</v>
      </c>
      <c r="EW34" s="224">
        <v>52.840925330000019</v>
      </c>
      <c r="EX34" s="224">
        <v>43.085111720000015</v>
      </c>
      <c r="EY34" s="224">
        <v>24.478726709999965</v>
      </c>
      <c r="EZ34" s="224">
        <v>13.391507620000027</v>
      </c>
      <c r="FA34" s="224">
        <v>32.341757689999994</v>
      </c>
      <c r="FB34" s="224">
        <v>24.766555670000049</v>
      </c>
      <c r="FC34" s="224">
        <v>53.263747069999887</v>
      </c>
      <c r="FD34" s="224">
        <v>19.294517270000039</v>
      </c>
      <c r="FE34" s="224">
        <v>33.336793730000068</v>
      </c>
      <c r="FF34" s="224">
        <v>48.488363229999926</v>
      </c>
      <c r="FG34" s="224">
        <v>46.721828230000106</v>
      </c>
      <c r="FH34" s="224">
        <v>98.292628709999846</v>
      </c>
      <c r="FI34" s="224">
        <v>24.270927950000004</v>
      </c>
      <c r="FJ34" s="224">
        <v>28.245969139999993</v>
      </c>
      <c r="FK34" s="224">
        <v>49.38508577999999</v>
      </c>
      <c r="FL34" s="224">
        <v>39.057192630000003</v>
      </c>
      <c r="FM34" s="224">
        <v>31.241725390000028</v>
      </c>
      <c r="FN34" s="224">
        <v>45.483352299999936</v>
      </c>
      <c r="FO34" s="224">
        <v>27.041821950000053</v>
      </c>
      <c r="FP34" s="224">
        <v>43.193891130000047</v>
      </c>
      <c r="FQ34" s="224">
        <v>37.963829469999929</v>
      </c>
      <c r="FR34" s="224">
        <v>47.501341010000097</v>
      </c>
      <c r="FS34" s="224">
        <v>66.22393961999984</v>
      </c>
      <c r="FT34" s="224">
        <v>91.491338040000116</v>
      </c>
      <c r="FU34" s="224">
        <v>21.409695039999999</v>
      </c>
      <c r="FV34" s="224">
        <v>40.89907654000001</v>
      </c>
      <c r="FW34" s="224">
        <v>58.566760509999988</v>
      </c>
      <c r="FX34" s="224">
        <v>25.899933620000013</v>
      </c>
      <c r="FY34" s="224">
        <v>58.147412999999972</v>
      </c>
      <c r="FZ34" s="224">
        <v>70.489477599999987</v>
      </c>
      <c r="GA34" s="224">
        <v>43.181737500000111</v>
      </c>
      <c r="GB34" s="224">
        <v>29.148829499999898</v>
      </c>
      <c r="GC34" s="224">
        <v>28.604320380000004</v>
      </c>
      <c r="GD34" s="224">
        <v>44.354478760000056</v>
      </c>
      <c r="GE34" s="224">
        <v>49.689610289999983</v>
      </c>
      <c r="GF34" s="224">
        <v>88.687586610000039</v>
      </c>
      <c r="GG34" s="224">
        <v>25.290810479999998</v>
      </c>
      <c r="GH34" s="224">
        <v>38.414112959999997</v>
      </c>
      <c r="GI34" s="224">
        <v>55.675523229999996</v>
      </c>
      <c r="GJ34" s="224">
        <v>49.84019756999998</v>
      </c>
      <c r="GK34" s="224">
        <v>43.236398410000021</v>
      </c>
      <c r="GL34" s="224">
        <v>26.696303240000081</v>
      </c>
      <c r="GM34" s="224">
        <v>53.246495899999921</v>
      </c>
      <c r="GN34" s="224">
        <v>39.592138429999999</v>
      </c>
      <c r="GO34" s="224">
        <v>59.837305809999904</v>
      </c>
      <c r="GP34" s="224">
        <v>62.546771270000193</v>
      </c>
      <c r="GQ34" s="224">
        <v>102.79146747999988</v>
      </c>
      <c r="GR34" s="224">
        <v>111.37874896999996</v>
      </c>
      <c r="GS34" s="224">
        <v>104.59050284171204</v>
      </c>
      <c r="GT34" s="224">
        <v>51.341074755216418</v>
      </c>
      <c r="GU34" s="224">
        <v>35.036833642819175</v>
      </c>
      <c r="GV34" s="224">
        <v>45.039105992524568</v>
      </c>
      <c r="GW34" s="224">
        <v>30.454750394698635</v>
      </c>
      <c r="GX34" s="224">
        <v>28.908787652573199</v>
      </c>
      <c r="GY34" s="224">
        <v>52.758359946564681</v>
      </c>
      <c r="GZ34" s="224">
        <v>35.770448343940956</v>
      </c>
      <c r="HA34" s="224">
        <v>90.306703493415824</v>
      </c>
      <c r="HB34" s="224">
        <v>29.681276856845535</v>
      </c>
      <c r="HC34" s="224">
        <v>54.921926823486679</v>
      </c>
      <c r="HD34" s="224">
        <v>107.46259296074402</v>
      </c>
      <c r="HE34" s="224">
        <v>25.857594563623426</v>
      </c>
      <c r="HF34" s="224">
        <v>41.155396248451233</v>
      </c>
      <c r="HG34" s="224">
        <v>31.890395750258921</v>
      </c>
      <c r="HH34" s="224">
        <v>42.472013900438789</v>
      </c>
      <c r="HI34" s="224">
        <v>124.72159948853304</v>
      </c>
      <c r="HJ34" s="224">
        <v>50.902277314094519</v>
      </c>
      <c r="HK34" s="224">
        <v>55.979171110535646</v>
      </c>
      <c r="HL34" s="224">
        <v>45.952431338604953</v>
      </c>
      <c r="HM34" s="224">
        <v>37.487486597860638</v>
      </c>
      <c r="HN34" s="224">
        <v>37.286289608647316</v>
      </c>
      <c r="HO34" s="224">
        <v>50.408853457172398</v>
      </c>
      <c r="HP34" s="224">
        <v>89.121480282025829</v>
      </c>
      <c r="HQ34" s="224">
        <v>28.218605882276567</v>
      </c>
      <c r="HR34" s="224">
        <v>183.74811366901847</v>
      </c>
      <c r="HS34" s="224">
        <v>41.134366364859822</v>
      </c>
      <c r="HT34" s="224">
        <v>31.65475791880796</v>
      </c>
      <c r="HU34" s="224">
        <v>18.57101639859011</v>
      </c>
    </row>
    <row r="35" spans="1:16362" x14ac:dyDescent="0.25">
      <c r="A35" s="229">
        <v>223</v>
      </c>
      <c r="B35" s="230" t="s">
        <v>208</v>
      </c>
      <c r="C35" s="228">
        <v>1406.4639557600008</v>
      </c>
      <c r="D35" s="228">
        <v>1511.2998551000001</v>
      </c>
      <c r="E35" s="228">
        <v>1703.5064826700004</v>
      </c>
      <c r="F35" s="228">
        <v>1638.9229618599993</v>
      </c>
      <c r="G35" s="228">
        <v>1553.5368460000002</v>
      </c>
      <c r="H35" s="228">
        <v>1680.0818325400001</v>
      </c>
      <c r="I35" s="228">
        <v>1621.0345240699996</v>
      </c>
      <c r="J35" s="228">
        <v>1438.3452560100002</v>
      </c>
      <c r="K35" s="228">
        <v>1481.5389387399998</v>
      </c>
      <c r="L35" s="228">
        <v>1699.3776548100004</v>
      </c>
      <c r="M35" s="228">
        <v>1683.9475409699996</v>
      </c>
      <c r="N35" s="228">
        <v>1799.1573251381405</v>
      </c>
      <c r="O35" s="228">
        <v>1923.5817721903973</v>
      </c>
      <c r="P35" s="228">
        <v>257.66788803999987</v>
      </c>
      <c r="Q35" s="228">
        <v>320.04766037000013</v>
      </c>
      <c r="R35" s="228">
        <v>353.24605414999991</v>
      </c>
      <c r="S35" s="228">
        <v>475.50235320000098</v>
      </c>
      <c r="T35" s="228">
        <v>281.12660980999999</v>
      </c>
      <c r="U35" s="228">
        <v>359.29223253999993</v>
      </c>
      <c r="V35" s="228">
        <v>361.83834593000063</v>
      </c>
      <c r="W35" s="228">
        <v>509.04266681999934</v>
      </c>
      <c r="X35" s="228">
        <v>316.13671506000003</v>
      </c>
      <c r="Y35" s="228">
        <v>402.54936560999988</v>
      </c>
      <c r="Z35" s="228">
        <v>424.83392805000005</v>
      </c>
      <c r="AA35" s="228">
        <v>559.98647395000035</v>
      </c>
      <c r="AB35" s="228">
        <v>310.87816906</v>
      </c>
      <c r="AC35" s="228">
        <v>386.03144795999958</v>
      </c>
      <c r="AD35" s="228">
        <v>402.92708798000035</v>
      </c>
      <c r="AE35" s="228">
        <v>539.08625685999948</v>
      </c>
      <c r="AF35" s="228">
        <v>311.94777695000005</v>
      </c>
      <c r="AG35" s="228">
        <v>369.34224874000006</v>
      </c>
      <c r="AH35" s="228">
        <v>374.79734703999947</v>
      </c>
      <c r="AI35" s="228">
        <v>497.44947327000079</v>
      </c>
      <c r="AJ35" s="228">
        <v>339.37792875000002</v>
      </c>
      <c r="AK35" s="228">
        <v>385.34626759999981</v>
      </c>
      <c r="AL35" s="228">
        <v>415.9976105500001</v>
      </c>
      <c r="AM35" s="228">
        <v>539.36002564000034</v>
      </c>
      <c r="AN35" s="228">
        <v>362.25364165999991</v>
      </c>
      <c r="AO35" s="228">
        <v>384.94089208000025</v>
      </c>
      <c r="AP35" s="228">
        <v>364.20981254999924</v>
      </c>
      <c r="AQ35" s="228">
        <v>509.63017778</v>
      </c>
      <c r="AR35" s="228">
        <v>305.33607966</v>
      </c>
      <c r="AS35" s="228">
        <v>301.3558129999999</v>
      </c>
      <c r="AT35" s="249">
        <v>344.85863749000009</v>
      </c>
      <c r="AU35" s="249">
        <v>486.79472585999997</v>
      </c>
      <c r="AV35" s="249">
        <v>287.0205038499999</v>
      </c>
      <c r="AW35" s="249">
        <v>343.58011025999991</v>
      </c>
      <c r="AX35" s="249">
        <v>370.02962370000034</v>
      </c>
      <c r="AY35" s="249">
        <v>480.90870092999967</v>
      </c>
      <c r="AZ35" s="249">
        <v>331.95831629999998</v>
      </c>
      <c r="BA35" s="249">
        <v>385.50510753999993</v>
      </c>
      <c r="BB35" s="249">
        <v>431.84886286999972</v>
      </c>
      <c r="BC35" s="249">
        <v>550.06536810000091</v>
      </c>
      <c r="BD35" s="249">
        <v>391.26991134000014</v>
      </c>
      <c r="BE35" s="249">
        <v>409.51562966999978</v>
      </c>
      <c r="BF35" s="249">
        <v>389.74112962000032</v>
      </c>
      <c r="BG35" s="249">
        <v>493.42087033999945</v>
      </c>
      <c r="BH35" s="249">
        <v>341.56543474540831</v>
      </c>
      <c r="BI35" s="249">
        <v>417.81820111444523</v>
      </c>
      <c r="BJ35" s="249">
        <v>454.67101169648612</v>
      </c>
      <c r="BK35" s="249">
        <v>585.10267758180134</v>
      </c>
      <c r="BL35" s="249">
        <v>379.99114837312504</v>
      </c>
      <c r="BM35" s="249">
        <v>450.31323678791097</v>
      </c>
      <c r="BN35" s="249">
        <v>468.35060281959136</v>
      </c>
      <c r="BO35" s="249">
        <v>624.92678420976983</v>
      </c>
      <c r="BP35" s="249">
        <v>401.45330692042694</v>
      </c>
      <c r="BQ35" s="224">
        <v>65.949170780000017</v>
      </c>
      <c r="BR35" s="224">
        <v>86.496903079999953</v>
      </c>
      <c r="BS35" s="224">
        <v>105.22181417999992</v>
      </c>
      <c r="BT35" s="224">
        <v>108.20849287000011</v>
      </c>
      <c r="BU35" s="224">
        <v>109.82287640000006</v>
      </c>
      <c r="BV35" s="224">
        <v>102.01629109999995</v>
      </c>
      <c r="BW35" s="224">
        <v>116.90512998000008</v>
      </c>
      <c r="BX35" s="224">
        <v>127.30713354000031</v>
      </c>
      <c r="BY35" s="224">
        <v>109.03379062999952</v>
      </c>
      <c r="BZ35" s="224">
        <v>118.51022063000043</v>
      </c>
      <c r="CA35" s="224">
        <v>124.72151605999966</v>
      </c>
      <c r="CB35" s="224">
        <v>232.27061651000088</v>
      </c>
      <c r="CC35" s="224">
        <v>69.593888059999969</v>
      </c>
      <c r="CD35" s="224">
        <v>101.16187105000004</v>
      </c>
      <c r="CE35" s="224">
        <v>110.37085070000001</v>
      </c>
      <c r="CF35" s="224">
        <v>115.47140927000019</v>
      </c>
      <c r="CG35" s="224">
        <v>95.80978505999974</v>
      </c>
      <c r="CH35" s="224">
        <v>148.01103820999998</v>
      </c>
      <c r="CI35" s="224">
        <v>116.77374119999988</v>
      </c>
      <c r="CJ35" s="224">
        <v>123.87423511999998</v>
      </c>
      <c r="CK35" s="224">
        <v>121.19036961000076</v>
      </c>
      <c r="CL35" s="224">
        <v>130.57377544999912</v>
      </c>
      <c r="CM35" s="224">
        <v>126.41246151000057</v>
      </c>
      <c r="CN35" s="224">
        <v>252.05642985999967</v>
      </c>
      <c r="CO35" s="224">
        <v>73.407359479999997</v>
      </c>
      <c r="CP35" s="224">
        <v>108.04756869999994</v>
      </c>
      <c r="CQ35" s="224">
        <v>134.68178688000006</v>
      </c>
      <c r="CR35" s="224">
        <v>130.40327136000002</v>
      </c>
      <c r="CS35" s="224">
        <v>123.50122623000011</v>
      </c>
      <c r="CT35" s="224">
        <v>148.64486801999979</v>
      </c>
      <c r="CU35" s="224">
        <v>141.26267990000042</v>
      </c>
      <c r="CV35" s="224">
        <v>140.6358024999999</v>
      </c>
      <c r="CW35" s="224">
        <v>142.93544564999971</v>
      </c>
      <c r="CX35" s="224">
        <v>143.64770589000005</v>
      </c>
      <c r="CY35" s="224">
        <v>137.48621837999968</v>
      </c>
      <c r="CZ35" s="224">
        <v>278.85254968000061</v>
      </c>
      <c r="DA35" s="224">
        <v>71.559448400000022</v>
      </c>
      <c r="DB35" s="224">
        <v>112.40124209999989</v>
      </c>
      <c r="DC35" s="224">
        <v>126.91747856000012</v>
      </c>
      <c r="DD35" s="224">
        <v>127.0065020499999</v>
      </c>
      <c r="DE35" s="224">
        <v>141.94425422999996</v>
      </c>
      <c r="DF35" s="224">
        <v>117.08069167999975</v>
      </c>
      <c r="DG35" s="224">
        <v>129.8478760200006</v>
      </c>
      <c r="DH35" s="224">
        <v>140.96190736999949</v>
      </c>
      <c r="DI35" s="224">
        <v>132.11730459000026</v>
      </c>
      <c r="DJ35" s="224">
        <v>139.92836840999979</v>
      </c>
      <c r="DK35" s="224">
        <v>139.42329744999964</v>
      </c>
      <c r="DL35" s="224">
        <v>259.73459100000002</v>
      </c>
      <c r="DM35" s="224">
        <v>74.862752070000028</v>
      </c>
      <c r="DN35" s="224">
        <v>109.12555104999993</v>
      </c>
      <c r="DO35" s="224">
        <v>127.95947383000009</v>
      </c>
      <c r="DP35" s="224">
        <v>115.40836381999996</v>
      </c>
      <c r="DQ35" s="224">
        <v>129.69389746000007</v>
      </c>
      <c r="DR35" s="224">
        <v>124.23998745999998</v>
      </c>
      <c r="DS35" s="224">
        <v>124.00709604000028</v>
      </c>
      <c r="DT35" s="224">
        <v>130.58018792999974</v>
      </c>
      <c r="DU35" s="224">
        <v>120.21006306999945</v>
      </c>
      <c r="DV35" s="224">
        <v>135.73498757999988</v>
      </c>
      <c r="DW35" s="224">
        <v>131.30598070000067</v>
      </c>
      <c r="DX35" s="224">
        <v>230.40850499000021</v>
      </c>
      <c r="DY35" s="224">
        <v>78.600065669999992</v>
      </c>
      <c r="DZ35" s="224">
        <v>120.29129904000006</v>
      </c>
      <c r="EA35" s="224">
        <v>140.48656403999993</v>
      </c>
      <c r="EB35" s="224">
        <v>120.03036934000012</v>
      </c>
      <c r="EC35" s="224">
        <v>139.37095351999992</v>
      </c>
      <c r="ED35" s="224">
        <v>125.94494473999978</v>
      </c>
      <c r="EE35" s="224">
        <v>140.07656557000013</v>
      </c>
      <c r="EF35" s="224">
        <v>145.37112445000062</v>
      </c>
      <c r="EG35" s="224">
        <v>130.5499205299993</v>
      </c>
      <c r="EH35" s="224">
        <v>147.80118199999981</v>
      </c>
      <c r="EI35" s="224">
        <v>147.20740442999985</v>
      </c>
      <c r="EJ35" s="224">
        <v>244.35143921000062</v>
      </c>
      <c r="EK35" s="224">
        <v>103.75438028999999</v>
      </c>
      <c r="EL35" s="224">
        <v>135.03418770999997</v>
      </c>
      <c r="EM35" s="224">
        <v>123.46507365999997</v>
      </c>
      <c r="EN35" s="224">
        <v>153.92120121000005</v>
      </c>
      <c r="EO35" s="224">
        <v>126.54724150000055</v>
      </c>
      <c r="EP35" s="224">
        <v>104.47244936999967</v>
      </c>
      <c r="EQ35" s="224">
        <v>114.01205437999984</v>
      </c>
      <c r="ER35" s="224">
        <v>125.79929805000005</v>
      </c>
      <c r="ES35" s="224">
        <v>124.39846011999938</v>
      </c>
      <c r="ET35" s="224">
        <v>122.59863022000042</v>
      </c>
      <c r="EU35" s="224">
        <v>123.15984314999976</v>
      </c>
      <c r="EV35" s="224">
        <v>263.87170440999984</v>
      </c>
      <c r="EW35" s="224">
        <v>81.606447140000029</v>
      </c>
      <c r="EX35" s="224">
        <v>108.18962430999999</v>
      </c>
      <c r="EY35" s="224">
        <v>115.54000820999997</v>
      </c>
      <c r="EZ35" s="224">
        <v>91.985043540000092</v>
      </c>
      <c r="FA35" s="224">
        <v>101.41172881999968</v>
      </c>
      <c r="FB35" s="224">
        <v>107.95904064000013</v>
      </c>
      <c r="FC35" s="224">
        <v>120.41515935000002</v>
      </c>
      <c r="FD35" s="224">
        <v>112.34931226999993</v>
      </c>
      <c r="FE35" s="224">
        <v>112.09416587000013</v>
      </c>
      <c r="FF35" s="224">
        <v>129.84548241000053</v>
      </c>
      <c r="FG35" s="224">
        <v>123.54360401999965</v>
      </c>
      <c r="FH35" s="224">
        <v>233.40563942999975</v>
      </c>
      <c r="FI35" s="224">
        <v>66.364278220000003</v>
      </c>
      <c r="FJ35" s="224">
        <v>95.276841139999988</v>
      </c>
      <c r="FK35" s="224">
        <v>125.37938448999991</v>
      </c>
      <c r="FL35" s="224">
        <v>112.93686649000036</v>
      </c>
      <c r="FM35" s="224">
        <v>114.74217169999964</v>
      </c>
      <c r="FN35" s="224">
        <v>115.90107206999991</v>
      </c>
      <c r="FO35" s="224">
        <v>117.28038224999997</v>
      </c>
      <c r="FP35" s="224">
        <v>134.28427312999983</v>
      </c>
      <c r="FQ35" s="224">
        <v>118.46496832000052</v>
      </c>
      <c r="FR35" s="224">
        <v>120.92770459000005</v>
      </c>
      <c r="FS35" s="224">
        <v>122.68260360000032</v>
      </c>
      <c r="FT35" s="224">
        <v>237.29839273999931</v>
      </c>
      <c r="FU35" s="224">
        <v>71.585553190000013</v>
      </c>
      <c r="FV35" s="224">
        <v>118.20081593999993</v>
      </c>
      <c r="FW35" s="224">
        <v>142.17194717000007</v>
      </c>
      <c r="FX35" s="224">
        <v>121.63655007000011</v>
      </c>
      <c r="FY35" s="224">
        <v>131.1361619300003</v>
      </c>
      <c r="FZ35" s="224">
        <v>132.73239553999952</v>
      </c>
      <c r="GA35" s="224">
        <v>134.53121368000015</v>
      </c>
      <c r="GB35" s="224">
        <v>154.09619394999908</v>
      </c>
      <c r="GC35" s="224">
        <v>143.22145524000052</v>
      </c>
      <c r="GD35" s="224">
        <v>141.30712373000043</v>
      </c>
      <c r="GE35" s="224">
        <v>154.48758170000025</v>
      </c>
      <c r="GF35" s="224">
        <v>254.27066267000021</v>
      </c>
      <c r="GG35" s="224">
        <v>93.220941459999992</v>
      </c>
      <c r="GH35" s="224">
        <v>127.25767678000003</v>
      </c>
      <c r="GI35" s="224">
        <v>170.79129310000016</v>
      </c>
      <c r="GJ35" s="224">
        <v>154.76873994999966</v>
      </c>
      <c r="GK35" s="224">
        <v>137.33989192999974</v>
      </c>
      <c r="GL35" s="224">
        <v>117.40699779000037</v>
      </c>
      <c r="GM35" s="224">
        <v>123.01340936000021</v>
      </c>
      <c r="GN35" s="224">
        <v>140.77926146999971</v>
      </c>
      <c r="GO35" s="224">
        <v>125.94845879000042</v>
      </c>
      <c r="GP35" s="224">
        <v>132.07375728999924</v>
      </c>
      <c r="GQ35" s="224">
        <v>128.46168987000007</v>
      </c>
      <c r="GR35" s="224">
        <v>232.88542318000015</v>
      </c>
      <c r="GS35" s="224">
        <v>87.572353450281398</v>
      </c>
      <c r="GT35" s="224">
        <v>115.19673249538616</v>
      </c>
      <c r="GU35" s="224">
        <v>138.79634879974074</v>
      </c>
      <c r="GV35" s="224">
        <v>124.43747623002314</v>
      </c>
      <c r="GW35" s="224">
        <v>148.75138693663399</v>
      </c>
      <c r="GX35" s="224">
        <v>144.62933794778809</v>
      </c>
      <c r="GY35" s="224">
        <v>151.69508980927412</v>
      </c>
      <c r="GZ35" s="224">
        <v>159.09067949350344</v>
      </c>
      <c r="HA35" s="224">
        <v>143.88524239370855</v>
      </c>
      <c r="HB35" s="224">
        <v>156.31022659327465</v>
      </c>
      <c r="HC35" s="224">
        <v>160.10612605315538</v>
      </c>
      <c r="HD35" s="224">
        <v>268.68632493537132</v>
      </c>
      <c r="HE35" s="224">
        <v>83.089183006798152</v>
      </c>
      <c r="HF35" s="224">
        <v>140.36096033896524</v>
      </c>
      <c r="HG35" s="224">
        <v>156.54100502736162</v>
      </c>
      <c r="HH35" s="224">
        <v>145.30428176371413</v>
      </c>
      <c r="HI35" s="224">
        <v>145.38536384335836</v>
      </c>
      <c r="HJ35" s="224">
        <v>159.62359118083845</v>
      </c>
      <c r="HK35" s="224">
        <v>158.96959842470042</v>
      </c>
      <c r="HL35" s="224">
        <v>155.54485620468512</v>
      </c>
      <c r="HM35" s="224">
        <v>153.83614819020582</v>
      </c>
      <c r="HN35" s="224">
        <v>167.38587473800263</v>
      </c>
      <c r="HO35" s="224">
        <v>166.70534048424668</v>
      </c>
      <c r="HP35" s="224">
        <v>290.83556898752056</v>
      </c>
      <c r="HQ35" s="224">
        <v>83.256243728522335</v>
      </c>
      <c r="HR35" s="224">
        <v>147.06108222302012</v>
      </c>
      <c r="HS35" s="224">
        <v>171.13598096888447</v>
      </c>
      <c r="HT35" s="224">
        <v>158.14588188342964</v>
      </c>
      <c r="HU35" s="224">
        <v>135.7856065402203</v>
      </c>
    </row>
    <row r="36" spans="1:16362" x14ac:dyDescent="0.25">
      <c r="A36" s="222"/>
      <c r="B36" s="239"/>
      <c r="C36" s="223"/>
      <c r="D36" s="223"/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  <c r="Q36" s="223"/>
      <c r="R36" s="223"/>
      <c r="S36" s="223"/>
      <c r="T36" s="223"/>
      <c r="U36" s="223"/>
      <c r="V36" s="223"/>
      <c r="W36" s="223"/>
      <c r="X36" s="223"/>
      <c r="Y36" s="223"/>
      <c r="Z36" s="223"/>
      <c r="AA36" s="223"/>
      <c r="AB36" s="223"/>
      <c r="AC36" s="223"/>
      <c r="AD36" s="223"/>
      <c r="AE36" s="223"/>
      <c r="AF36" s="223"/>
      <c r="AG36" s="223"/>
      <c r="AH36" s="223"/>
      <c r="AI36" s="223"/>
      <c r="AJ36" s="223"/>
      <c r="AK36" s="223"/>
      <c r="AL36" s="223"/>
      <c r="AM36" s="223"/>
      <c r="AN36" s="223"/>
      <c r="AO36" s="223"/>
      <c r="AP36" s="223"/>
      <c r="AQ36" s="223"/>
      <c r="AR36" s="223"/>
      <c r="AS36" s="223"/>
      <c r="AT36" s="223"/>
      <c r="AU36" s="223"/>
      <c r="AV36" s="223"/>
      <c r="AW36" s="223"/>
      <c r="AX36" s="223"/>
      <c r="AY36" s="223"/>
      <c r="AZ36" s="223"/>
      <c r="BA36" s="223"/>
      <c r="BB36" s="223"/>
      <c r="BC36" s="223"/>
      <c r="BD36" s="223"/>
      <c r="BE36" s="223"/>
      <c r="BF36" s="223"/>
      <c r="BG36" s="223"/>
      <c r="BH36" s="223"/>
      <c r="BI36" s="223"/>
      <c r="BJ36" s="223"/>
      <c r="BK36" s="223"/>
      <c r="BL36" s="223"/>
      <c r="BM36" s="223"/>
      <c r="BN36" s="223"/>
      <c r="BO36" s="223"/>
      <c r="BP36" s="223"/>
      <c r="BQ36" s="223"/>
      <c r="BR36" s="223"/>
      <c r="BS36" s="223"/>
      <c r="BT36" s="223"/>
      <c r="BU36" s="223"/>
      <c r="BV36" s="223"/>
      <c r="BW36" s="223"/>
      <c r="BX36" s="223"/>
      <c r="BY36" s="223"/>
      <c r="BZ36" s="223"/>
      <c r="CA36" s="223"/>
      <c r="CB36" s="223"/>
      <c r="CC36" s="223"/>
      <c r="CD36" s="223"/>
      <c r="CE36" s="223"/>
      <c r="CF36" s="223"/>
      <c r="CG36" s="223"/>
      <c r="CH36" s="223"/>
      <c r="CI36" s="223"/>
      <c r="CJ36" s="223"/>
      <c r="CK36" s="223"/>
      <c r="CL36" s="223"/>
      <c r="CM36" s="223"/>
      <c r="CN36" s="223"/>
      <c r="CO36" s="223"/>
      <c r="CP36" s="223"/>
      <c r="CQ36" s="223"/>
      <c r="CR36" s="223"/>
      <c r="CS36" s="223"/>
      <c r="CT36" s="223"/>
      <c r="CU36" s="223"/>
      <c r="CV36" s="223"/>
      <c r="CW36" s="223"/>
      <c r="CX36" s="223"/>
      <c r="CY36" s="223"/>
      <c r="CZ36" s="223"/>
      <c r="DA36" s="223"/>
      <c r="DB36" s="223"/>
      <c r="DC36" s="223"/>
      <c r="DD36" s="223"/>
      <c r="DE36" s="223"/>
      <c r="DF36" s="223"/>
      <c r="DG36" s="223"/>
      <c r="DH36" s="223"/>
      <c r="DI36" s="223"/>
      <c r="DJ36" s="223"/>
      <c r="DK36" s="223"/>
      <c r="DL36" s="223"/>
      <c r="DM36" s="223"/>
      <c r="DN36" s="223"/>
      <c r="DO36" s="223"/>
      <c r="DP36" s="223"/>
      <c r="DQ36" s="223"/>
      <c r="DR36" s="223"/>
      <c r="DS36" s="223"/>
      <c r="DT36" s="223"/>
      <c r="DU36" s="223"/>
      <c r="DV36" s="223"/>
      <c r="DW36" s="223"/>
      <c r="DX36" s="223"/>
      <c r="DY36" s="223"/>
      <c r="DZ36" s="223"/>
      <c r="EA36" s="223"/>
      <c r="EB36" s="223"/>
      <c r="EC36" s="223"/>
      <c r="ED36" s="223"/>
      <c r="EE36" s="223"/>
      <c r="EF36" s="223"/>
      <c r="EG36" s="223"/>
      <c r="EH36" s="223"/>
      <c r="EI36" s="223"/>
      <c r="EJ36" s="223"/>
      <c r="EK36" s="223"/>
      <c r="EL36" s="223"/>
      <c r="EM36" s="223"/>
      <c r="EN36" s="223"/>
      <c r="EO36" s="223"/>
      <c r="EP36" s="223"/>
      <c r="EQ36" s="223"/>
      <c r="ER36" s="223"/>
      <c r="ES36" s="223"/>
      <c r="ET36" s="223"/>
      <c r="EU36" s="223"/>
      <c r="EV36" s="223"/>
      <c r="EW36" s="223"/>
      <c r="EX36" s="223"/>
      <c r="EY36" s="223"/>
      <c r="EZ36" s="223"/>
      <c r="FA36" s="223"/>
      <c r="FB36" s="223"/>
      <c r="FC36" s="223"/>
      <c r="FD36" s="223"/>
      <c r="FE36" s="223"/>
      <c r="FF36" s="223"/>
      <c r="FG36" s="223"/>
      <c r="FH36" s="223"/>
      <c r="FI36" s="223"/>
      <c r="FJ36" s="223"/>
      <c r="FK36" s="223"/>
      <c r="FL36" s="223"/>
      <c r="FM36" s="223"/>
      <c r="FN36" s="223"/>
      <c r="FO36" s="223"/>
      <c r="FP36" s="223"/>
      <c r="FQ36" s="223"/>
      <c r="FR36" s="223"/>
      <c r="FS36" s="223"/>
      <c r="FT36" s="223"/>
      <c r="FU36" s="223"/>
      <c r="FV36" s="223"/>
      <c r="FW36" s="223"/>
      <c r="FX36" s="223"/>
      <c r="FY36" s="223"/>
      <c r="FZ36" s="223"/>
      <c r="GA36" s="223"/>
      <c r="GB36" s="223"/>
      <c r="GC36" s="223"/>
      <c r="GD36" s="223"/>
      <c r="GE36" s="223"/>
      <c r="GF36" s="223"/>
      <c r="GG36" s="223"/>
      <c r="GH36" s="223"/>
      <c r="GI36" s="223"/>
      <c r="GJ36" s="223"/>
      <c r="GK36" s="223"/>
      <c r="GL36" s="223"/>
      <c r="GM36" s="223"/>
      <c r="GN36" s="223"/>
      <c r="GO36" s="223"/>
      <c r="GP36" s="223"/>
      <c r="GQ36" s="223"/>
      <c r="GR36" s="223"/>
      <c r="GS36" s="223"/>
      <c r="GT36" s="223"/>
      <c r="GU36" s="223"/>
      <c r="GV36" s="223"/>
      <c r="GW36" s="223"/>
      <c r="GX36" s="223"/>
      <c r="GY36" s="223"/>
      <c r="GZ36" s="223"/>
      <c r="HA36" s="223"/>
      <c r="HB36" s="223"/>
      <c r="HC36" s="223"/>
      <c r="HD36" s="223"/>
      <c r="HE36" s="223"/>
      <c r="HF36" s="223"/>
      <c r="HG36" s="223"/>
      <c r="HH36" s="223"/>
      <c r="HI36" s="223"/>
      <c r="HJ36" s="223"/>
      <c r="HK36" s="223"/>
      <c r="HL36" s="223"/>
      <c r="HM36" s="223"/>
      <c r="HN36" s="223"/>
      <c r="HO36" s="223"/>
      <c r="HP36" s="223"/>
      <c r="HQ36" s="223"/>
      <c r="HR36" s="223"/>
      <c r="HS36" s="223"/>
      <c r="HT36" s="223"/>
      <c r="HU36" s="223"/>
    </row>
    <row r="37" spans="1:16362" s="98" customFormat="1" ht="22.5" x14ac:dyDescent="0.25">
      <c r="A37" s="243" t="s">
        <v>141</v>
      </c>
      <c r="B37" s="244" t="s">
        <v>195</v>
      </c>
      <c r="C37" s="245">
        <v>46.262944640000569</v>
      </c>
      <c r="D37" s="245">
        <v>277.24064224999893</v>
      </c>
      <c r="E37" s="245">
        <v>234.36693707999984</v>
      </c>
      <c r="F37" s="245">
        <v>-161.29822678000164</v>
      </c>
      <c r="G37" s="245">
        <v>41.152319549999447</v>
      </c>
      <c r="H37" s="245">
        <v>-191.97846339999887</v>
      </c>
      <c r="I37" s="245">
        <v>264.94532740000159</v>
      </c>
      <c r="J37" s="245">
        <v>21.004995789999157</v>
      </c>
      <c r="K37" s="245">
        <v>364.85999337000067</v>
      </c>
      <c r="L37" s="245">
        <v>203.56548250000196</v>
      </c>
      <c r="M37" s="245">
        <v>-50.245631985424779</v>
      </c>
      <c r="N37" s="245">
        <v>-61.033358794935737</v>
      </c>
      <c r="O37" s="245">
        <v>865.29508908916625</v>
      </c>
      <c r="P37" s="245">
        <v>164.83309722000013</v>
      </c>
      <c r="Q37" s="245">
        <v>-56.01074395000046</v>
      </c>
      <c r="R37" s="245">
        <v>262.44227075000003</v>
      </c>
      <c r="S37" s="245">
        <v>-325.00167937999936</v>
      </c>
      <c r="T37" s="245">
        <v>213.19755908000025</v>
      </c>
      <c r="U37" s="245">
        <v>113.46999808000078</v>
      </c>
      <c r="V37" s="245">
        <v>162.41108578999933</v>
      </c>
      <c r="W37" s="245">
        <v>-211.83800070000098</v>
      </c>
      <c r="X37" s="245">
        <v>310.34639328000026</v>
      </c>
      <c r="Y37" s="245">
        <v>236.56551488999958</v>
      </c>
      <c r="Z37" s="245">
        <v>-272.59232449999968</v>
      </c>
      <c r="AA37" s="245">
        <v>-39.952646590001677</v>
      </c>
      <c r="AB37" s="245">
        <v>-75.027466480000271</v>
      </c>
      <c r="AC37" s="245">
        <v>81.46354013000132</v>
      </c>
      <c r="AD37" s="245">
        <v>142.30614302999857</v>
      </c>
      <c r="AE37" s="245">
        <v>-310.04044345999932</v>
      </c>
      <c r="AF37" s="245">
        <v>204.83926552999992</v>
      </c>
      <c r="AG37" s="245">
        <v>102.66345566000018</v>
      </c>
      <c r="AH37" s="245">
        <v>-127.63140392999958</v>
      </c>
      <c r="AI37" s="245">
        <v>-138.71899771000221</v>
      </c>
      <c r="AJ37" s="245">
        <v>137.26806399000043</v>
      </c>
      <c r="AK37" s="245">
        <v>215.64494297999977</v>
      </c>
      <c r="AL37" s="245">
        <v>-183.85555524000074</v>
      </c>
      <c r="AM37" s="245">
        <v>-361.03591512999924</v>
      </c>
      <c r="AN37" s="245">
        <v>-32.710556400000314</v>
      </c>
      <c r="AO37" s="245">
        <v>325.34565005000059</v>
      </c>
      <c r="AP37" s="245">
        <v>80.725929550000728</v>
      </c>
      <c r="AQ37" s="245">
        <v>-108.41569580000032</v>
      </c>
      <c r="AR37" s="245">
        <v>-16.962797710000245</v>
      </c>
      <c r="AS37" s="245">
        <v>567.61918807999996</v>
      </c>
      <c r="AT37" s="245">
        <v>-60.689223850000417</v>
      </c>
      <c r="AU37" s="245">
        <v>-468.96217072999934</v>
      </c>
      <c r="AV37" s="245">
        <v>285.44773690000125</v>
      </c>
      <c r="AW37" s="245">
        <v>202.56481553999856</v>
      </c>
      <c r="AX37" s="245">
        <v>-149.20080756999891</v>
      </c>
      <c r="AY37" s="245">
        <v>26.04824849999909</v>
      </c>
      <c r="AZ37" s="245">
        <v>121.24581294999984</v>
      </c>
      <c r="BA37" s="245">
        <v>219.96171371000014</v>
      </c>
      <c r="BB37" s="245">
        <v>56.033714709999458</v>
      </c>
      <c r="BC37" s="245">
        <v>-193.67575886999794</v>
      </c>
      <c r="BD37" s="245">
        <v>65.536214369999925</v>
      </c>
      <c r="BE37" s="245">
        <v>188.91666427999996</v>
      </c>
      <c r="BF37" s="245">
        <v>-69.261218839999117</v>
      </c>
      <c r="BG37" s="245">
        <v>-235.43729179542555</v>
      </c>
      <c r="BH37" s="245">
        <v>90.532077890735877</v>
      </c>
      <c r="BI37" s="245">
        <v>225.46214837562229</v>
      </c>
      <c r="BJ37" s="245">
        <v>-24.543743711746174</v>
      </c>
      <c r="BK37" s="245">
        <v>-352.48384134954773</v>
      </c>
      <c r="BL37" s="245">
        <v>737.66507611339921</v>
      </c>
      <c r="BM37" s="245">
        <v>284.81962414109142</v>
      </c>
      <c r="BN37" s="245">
        <v>92.604656530335092</v>
      </c>
      <c r="BO37" s="245">
        <v>-249.79426769565953</v>
      </c>
      <c r="BP37" s="245">
        <v>326.81488807302384</v>
      </c>
      <c r="BQ37" s="245">
        <f t="shared" ref="BQ37" si="360">BQ6-BQ19</f>
        <v>184.4658189299999</v>
      </c>
      <c r="BR37" s="245">
        <f t="shared" ref="BR37:DL37" si="361">BR6-BR19</f>
        <v>23.005327780000471</v>
      </c>
      <c r="BS37" s="245">
        <f t="shared" si="361"/>
        <v>-42.638049490000242</v>
      </c>
      <c r="BT37" s="245">
        <f t="shared" si="361"/>
        <v>-116.47371060999978</v>
      </c>
      <c r="BU37" s="245">
        <f t="shared" si="361"/>
        <v>42.475114069999847</v>
      </c>
      <c r="BV37" s="245">
        <f t="shared" si="361"/>
        <v>17.987852589999534</v>
      </c>
      <c r="BW37" s="245">
        <f t="shared" si="361"/>
        <v>27.259068680000155</v>
      </c>
      <c r="BX37" s="245">
        <f t="shared" si="361"/>
        <v>36.159487410000281</v>
      </c>
      <c r="BY37" s="245">
        <f t="shared" si="361"/>
        <v>199.02371465999977</v>
      </c>
      <c r="BZ37" s="245">
        <f t="shared" si="361"/>
        <v>-25.793851529999472</v>
      </c>
      <c r="CA37" s="245">
        <f t="shared" si="361"/>
        <v>-40.602044489999287</v>
      </c>
      <c r="CB37" s="245">
        <f t="shared" si="361"/>
        <v>-258.60578336000049</v>
      </c>
      <c r="CC37" s="245">
        <f t="shared" si="361"/>
        <v>190.82743551000007</v>
      </c>
      <c r="CD37" s="245">
        <f t="shared" si="361"/>
        <v>33.283716380000101</v>
      </c>
      <c r="CE37" s="245">
        <f t="shared" si="361"/>
        <v>-10.913592810000011</v>
      </c>
      <c r="CF37" s="245">
        <f t="shared" si="361"/>
        <v>-63.427496510000026</v>
      </c>
      <c r="CG37" s="245">
        <f t="shared" si="361"/>
        <v>101.55328154999984</v>
      </c>
      <c r="CH37" s="245">
        <f t="shared" si="361"/>
        <v>75.344213040000966</v>
      </c>
      <c r="CI37" s="245">
        <f t="shared" si="361"/>
        <v>56.00104631999875</v>
      </c>
      <c r="CJ37" s="245">
        <f t="shared" si="361"/>
        <v>86.661908420000486</v>
      </c>
      <c r="CK37" s="245">
        <f t="shared" si="361"/>
        <v>19.74813105000004</v>
      </c>
      <c r="CL37" s="245">
        <f t="shared" si="361"/>
        <v>38.667172130000665</v>
      </c>
      <c r="CM37" s="245">
        <f t="shared" si="361"/>
        <v>20.670750639998516</v>
      </c>
      <c r="CN37" s="245">
        <f t="shared" si="361"/>
        <v>-271.17592347000016</v>
      </c>
      <c r="CO37" s="245">
        <f t="shared" si="361"/>
        <v>108.28748273000002</v>
      </c>
      <c r="CP37" s="245">
        <f t="shared" si="361"/>
        <v>186.04058683000022</v>
      </c>
      <c r="CQ37" s="245">
        <f t="shared" si="361"/>
        <v>16.018323719999898</v>
      </c>
      <c r="CR37" s="245">
        <f t="shared" si="361"/>
        <v>96.86514366999927</v>
      </c>
      <c r="CS37" s="245">
        <f t="shared" si="361"/>
        <v>101.94182529000011</v>
      </c>
      <c r="CT37" s="245">
        <f t="shared" si="361"/>
        <v>37.758545930000025</v>
      </c>
      <c r="CU37" s="245">
        <f t="shared" si="361"/>
        <v>117.65188966000039</v>
      </c>
      <c r="CV37" s="245">
        <f t="shared" si="361"/>
        <v>-188.12815830000054</v>
      </c>
      <c r="CW37" s="245">
        <f t="shared" si="361"/>
        <v>-202.11605585999939</v>
      </c>
      <c r="CX37" s="245">
        <f t="shared" si="361"/>
        <v>-15.159716370000581</v>
      </c>
      <c r="CY37" s="245">
        <f t="shared" si="361"/>
        <v>-161.70514164999923</v>
      </c>
      <c r="CZ37" s="245">
        <f t="shared" si="361"/>
        <v>136.91221142999825</v>
      </c>
      <c r="DA37" s="245">
        <f t="shared" si="361"/>
        <v>69.64613690999991</v>
      </c>
      <c r="DB37" s="245">
        <f t="shared" si="361"/>
        <v>-169.86352866000016</v>
      </c>
      <c r="DC37" s="245">
        <f t="shared" si="361"/>
        <v>25.18992526999989</v>
      </c>
      <c r="DD37" s="245">
        <f t="shared" si="361"/>
        <v>84.417471359999865</v>
      </c>
      <c r="DE37" s="245">
        <f t="shared" si="361"/>
        <v>-171.14003640000021</v>
      </c>
      <c r="DF37" s="245">
        <f t="shared" si="361"/>
        <v>168.18610517000144</v>
      </c>
      <c r="DG37" s="245">
        <f t="shared" si="361"/>
        <v>205.23740278999952</v>
      </c>
      <c r="DH37" s="245">
        <f t="shared" si="361"/>
        <v>-36.271934770000144</v>
      </c>
      <c r="DI37" s="245">
        <f t="shared" si="361"/>
        <v>-26.659324990000812</v>
      </c>
      <c r="DJ37" s="245">
        <f t="shared" si="361"/>
        <v>-64.346605529999806</v>
      </c>
      <c r="DK37" s="245">
        <f t="shared" si="361"/>
        <v>-162.93848165000071</v>
      </c>
      <c r="DL37" s="245">
        <f t="shared" si="361"/>
        <v>-82.755356279998978</v>
      </c>
      <c r="DM37" s="245">
        <f t="shared" ref="DM37:EI37" si="362">DM6-DM19</f>
        <v>85.914984590000358</v>
      </c>
      <c r="DN37" s="245">
        <f t="shared" si="362"/>
        <v>48.738024489999702</v>
      </c>
      <c r="DO37" s="245">
        <f t="shared" si="362"/>
        <v>70.186256449999973</v>
      </c>
      <c r="DP37" s="245">
        <f t="shared" si="362"/>
        <v>-7.7934794999995347</v>
      </c>
      <c r="DQ37" s="245">
        <f t="shared" si="362"/>
        <v>93.691656939999575</v>
      </c>
      <c r="DR37" s="245">
        <f t="shared" si="362"/>
        <v>16.765278220000255</v>
      </c>
      <c r="DS37" s="245">
        <f t="shared" si="362"/>
        <v>62.737158480000289</v>
      </c>
      <c r="DT37" s="245">
        <f t="shared" si="362"/>
        <v>14.692321449999383</v>
      </c>
      <c r="DU37" s="245">
        <f t="shared" si="362"/>
        <v>-205.06088385999928</v>
      </c>
      <c r="DV37" s="245">
        <f t="shared" si="362"/>
        <v>124.52005756000085</v>
      </c>
      <c r="DW37" s="245">
        <f t="shared" si="362"/>
        <v>-35.79966485000125</v>
      </c>
      <c r="DX37" s="245">
        <f t="shared" si="362"/>
        <v>-227.43939042000181</v>
      </c>
      <c r="DY37" s="245">
        <f t="shared" si="362"/>
        <v>90.271531509999988</v>
      </c>
      <c r="DZ37" s="245">
        <f t="shared" si="362"/>
        <v>22.755047189999743</v>
      </c>
      <c r="EA37" s="245">
        <f t="shared" si="362"/>
        <v>24.241485290000639</v>
      </c>
      <c r="EB37" s="245">
        <f t="shared" si="362"/>
        <v>103.85353272999907</v>
      </c>
      <c r="EC37" s="245">
        <f t="shared" si="362"/>
        <v>155.33301143000051</v>
      </c>
      <c r="ED37" s="245">
        <f t="shared" si="362"/>
        <v>-43.541601179999816</v>
      </c>
      <c r="EE37" s="245">
        <f t="shared" si="362"/>
        <v>-62.748727450000672</v>
      </c>
      <c r="EF37" s="245">
        <f t="shared" si="362"/>
        <v>103.821842879999</v>
      </c>
      <c r="EG37" s="245">
        <f t="shared" si="362"/>
        <v>-224.92867066999918</v>
      </c>
      <c r="EH37" s="245">
        <f t="shared" si="362"/>
        <v>-42.941084170001034</v>
      </c>
      <c r="EI37" s="245">
        <f t="shared" si="362"/>
        <v>16.432327620001502</v>
      </c>
      <c r="EJ37" s="245">
        <f t="shared" ref="EJ37:FG37" si="363">EJ6-EJ19</f>
        <v>-334.52715857999954</v>
      </c>
      <c r="EK37" s="245">
        <f t="shared" si="363"/>
        <v>136.56491124999991</v>
      </c>
      <c r="EL37" s="245">
        <f t="shared" si="363"/>
        <v>8.8793133199999374</v>
      </c>
      <c r="EM37" s="245">
        <f t="shared" si="363"/>
        <v>-178.15478097000013</v>
      </c>
      <c r="EN37" s="245">
        <f t="shared" si="363"/>
        <v>100.944403870001</v>
      </c>
      <c r="EO37" s="245">
        <f t="shared" si="363"/>
        <v>122.51926588999891</v>
      </c>
      <c r="EP37" s="245">
        <f t="shared" si="363"/>
        <v>101.8819802900008</v>
      </c>
      <c r="EQ37" s="245">
        <f t="shared" si="363"/>
        <v>-14.044607890000293</v>
      </c>
      <c r="ER37" s="245">
        <f t="shared" si="363"/>
        <v>-107.3908430099994</v>
      </c>
      <c r="ES37" s="245">
        <f t="shared" si="363"/>
        <v>202.16138045000014</v>
      </c>
      <c r="ET37" s="245">
        <f t="shared" si="363"/>
        <v>-72.240945790000239</v>
      </c>
      <c r="EU37" s="245">
        <f t="shared" si="363"/>
        <v>-199.1323080200001</v>
      </c>
      <c r="EV37" s="245">
        <f t="shared" si="363"/>
        <v>162.95755800999984</v>
      </c>
      <c r="EW37" s="245">
        <f t="shared" si="363"/>
        <v>-62.025885510000222</v>
      </c>
      <c r="EX37" s="245">
        <f t="shared" si="363"/>
        <v>170.91659275000029</v>
      </c>
      <c r="EY37" s="245">
        <f t="shared" si="363"/>
        <v>-125.8535049500004</v>
      </c>
      <c r="EZ37" s="245">
        <f t="shared" si="363"/>
        <v>-58.174490210000073</v>
      </c>
      <c r="FA37" s="245">
        <f t="shared" si="363"/>
        <v>605.12284677000048</v>
      </c>
      <c r="FB37" s="245">
        <f t="shared" si="363"/>
        <v>20.670831519999581</v>
      </c>
      <c r="FC37" s="245">
        <f t="shared" si="363"/>
        <v>-46.193308799999784</v>
      </c>
      <c r="FD37" s="245">
        <f t="shared" si="363"/>
        <v>51.370059659999981</v>
      </c>
      <c r="FE37" s="245">
        <f t="shared" si="363"/>
        <v>-65.865974710000501</v>
      </c>
      <c r="FF37" s="245">
        <f t="shared" si="363"/>
        <v>-119.91478023000093</v>
      </c>
      <c r="FG37" s="245">
        <f t="shared" si="363"/>
        <v>-86.087411009997652</v>
      </c>
      <c r="FH37" s="245">
        <f t="shared" ref="FH37:FT37" si="364">FH6-FH19</f>
        <v>-262.95997949000059</v>
      </c>
      <c r="FI37" s="245">
        <f t="shared" si="364"/>
        <v>314.34963166</v>
      </c>
      <c r="FJ37" s="245">
        <f t="shared" si="364"/>
        <v>72.306340519999935</v>
      </c>
      <c r="FK37" s="245">
        <f t="shared" si="364"/>
        <v>-101.20823527999852</v>
      </c>
      <c r="FL37" s="245">
        <f t="shared" si="364"/>
        <v>26.839413689998651</v>
      </c>
      <c r="FM37" s="245">
        <f t="shared" si="364"/>
        <v>18.595451000000821</v>
      </c>
      <c r="FN37" s="245">
        <f t="shared" si="364"/>
        <v>157.12995084999926</v>
      </c>
      <c r="FO37" s="245">
        <f t="shared" si="364"/>
        <v>29.746664430001488</v>
      </c>
      <c r="FP37" s="245">
        <f t="shared" si="364"/>
        <v>-14.15499268000076</v>
      </c>
      <c r="FQ37" s="245">
        <f t="shared" si="364"/>
        <v>-164.79247931999959</v>
      </c>
      <c r="FR37" s="245">
        <f t="shared" si="364"/>
        <v>206.22323644999602</v>
      </c>
      <c r="FS37" s="245">
        <f t="shared" si="364"/>
        <v>-50.588533000000666</v>
      </c>
      <c r="FT37" s="245">
        <f t="shared" si="364"/>
        <v>-129.58645494999644</v>
      </c>
      <c r="FU37" s="245">
        <f t="shared" ref="FU37:FW37" si="365">FU6-FU19</f>
        <v>-38.60632973500006</v>
      </c>
      <c r="FV37" s="245">
        <f t="shared" si="365"/>
        <v>207.3654492849999</v>
      </c>
      <c r="FW37" s="245">
        <f t="shared" si="365"/>
        <v>-47.513306599999964</v>
      </c>
      <c r="FX37" s="245">
        <f t="shared" ref="FX37:FY37" si="366">FX6-FX19</f>
        <v>34.598578389999375</v>
      </c>
      <c r="FY37" s="245">
        <f t="shared" si="366"/>
        <v>-77.600483009999778</v>
      </c>
      <c r="FZ37" s="245">
        <f t="shared" ref="FZ37" si="367">FZ6-FZ19</f>
        <v>262.96361833000043</v>
      </c>
      <c r="GA37" s="245">
        <f t="shared" ref="GA37" si="368">GA6-GA19</f>
        <v>27.958952339999314</v>
      </c>
      <c r="GB37" s="245">
        <f t="shared" ref="GB37" si="369">GB6-GB19</f>
        <v>5.5769246400025168</v>
      </c>
      <c r="GC37" s="245">
        <f t="shared" ref="GC37" si="370">GC6-GC19</f>
        <v>22.497837729997173</v>
      </c>
      <c r="GD37" s="245">
        <f t="shared" ref="GD37" si="371">GD6-GD19</f>
        <v>-10.003912759998286</v>
      </c>
      <c r="GE37" s="245">
        <f t="shared" ref="GE37" si="372">GE6-GE19</f>
        <v>-28.174782970000763</v>
      </c>
      <c r="GF37" s="245">
        <f t="shared" ref="GF37:GG37" si="373">GF6-GF19</f>
        <v>-155.49706313999855</v>
      </c>
      <c r="GG37" s="245">
        <f t="shared" si="373"/>
        <v>-164.76403353000006</v>
      </c>
      <c r="GH37" s="245">
        <f t="shared" ref="GH37" si="374">GH6-GH19</f>
        <v>305.11806772000011</v>
      </c>
      <c r="GI37" s="245">
        <f t="shared" ref="GI37" si="375">GI6-GI19</f>
        <v>-74.817819820000125</v>
      </c>
      <c r="GJ37" s="245">
        <f t="shared" ref="GJ37" si="376">GJ6-GJ19</f>
        <v>-7.9962995499990939</v>
      </c>
      <c r="GK37" s="245">
        <f t="shared" ref="GK37:GL37" si="377">GK6-GK19</f>
        <v>83.55826492999978</v>
      </c>
      <c r="GL37" s="245">
        <f t="shared" si="377"/>
        <v>113.35469889999928</v>
      </c>
      <c r="GM37" s="245">
        <f t="shared" ref="GM37" si="378">GM6-GM19</f>
        <v>28.703413900000953</v>
      </c>
      <c r="GN37" s="245">
        <f t="shared" ref="GN37" si="379">GN6-GN19</f>
        <v>-10.216150970000513</v>
      </c>
      <c r="GO37" s="245">
        <f t="shared" ref="GO37" si="380">GO6-GO19</f>
        <v>-87.748481769999557</v>
      </c>
      <c r="GP37" s="245">
        <f t="shared" ref="GP37" si="381">GP6-GP19</f>
        <v>-13.971807400000159</v>
      </c>
      <c r="GQ37" s="245">
        <f t="shared" ref="GQ37" si="382">GQ6-GQ19</f>
        <v>-73.677729146667275</v>
      </c>
      <c r="GR37" s="245">
        <f t="shared" ref="GR37" si="383">GR6-GR19</f>
        <v>-147.78775524875812</v>
      </c>
      <c r="GS37" s="245">
        <f t="shared" ref="GS37" si="384">GS6-GS19</f>
        <v>117.60657514161488</v>
      </c>
      <c r="GT37" s="245">
        <f t="shared" ref="GT37:GV37" si="385">GT6-GT19</f>
        <v>41.33591674035199</v>
      </c>
      <c r="GU37" s="245">
        <f t="shared" si="385"/>
        <v>-68.410413991230996</v>
      </c>
      <c r="GV37" s="245">
        <f t="shared" si="385"/>
        <v>14.730262630717618</v>
      </c>
      <c r="GW37" s="245">
        <f t="shared" ref="GW37" si="386">GW6-GW19</f>
        <v>116.10714053934248</v>
      </c>
      <c r="GX37" s="245">
        <f t="shared" ref="GX37" si="387">GX6-GX19</f>
        <v>94.624745205562192</v>
      </c>
      <c r="GY37" s="245">
        <f t="shared" ref="GY37" si="388">GY6-GY19</f>
        <v>31.710387590820744</v>
      </c>
      <c r="GZ37" s="245">
        <f t="shared" ref="GZ37" si="389">GZ6-GZ19</f>
        <v>-0.68264668097577896</v>
      </c>
      <c r="HA37" s="245">
        <f t="shared" ref="HA37" si="390">HA6-HA19</f>
        <v>-55.571484621591139</v>
      </c>
      <c r="HB37" s="245">
        <f t="shared" ref="HB37" si="391">HB6-HB19</f>
        <v>-25.054116210117513</v>
      </c>
      <c r="HC37" s="245">
        <f t="shared" ref="HC37:HD37" si="392">HC6-HC19</f>
        <v>-45.352163995958165</v>
      </c>
      <c r="HD37" s="245">
        <f t="shared" si="392"/>
        <v>-282.07756114347205</v>
      </c>
      <c r="HE37" s="245">
        <f t="shared" ref="HE37:HF37" si="393">HE6-HE19</f>
        <v>537.49468176515461</v>
      </c>
      <c r="HF37" s="245">
        <f t="shared" si="393"/>
        <v>109.86563166626036</v>
      </c>
      <c r="HG37" s="245">
        <f t="shared" ref="HG37:HH37" si="394">HG6-HG19</f>
        <v>90.3047626819843</v>
      </c>
      <c r="HH37" s="245">
        <f t="shared" si="394"/>
        <v>58.219549258111556</v>
      </c>
      <c r="HI37" s="245">
        <f t="shared" ref="HI37:HJ37" si="395">HI6-HI19</f>
        <v>80.268500068124922</v>
      </c>
      <c r="HJ37" s="245">
        <f t="shared" si="395"/>
        <v>146.33157481485495</v>
      </c>
      <c r="HK37" s="245">
        <f t="shared" ref="HK37:HL37" si="396">HK6-HK19</f>
        <v>5.9646808313046336</v>
      </c>
      <c r="HL37" s="245">
        <f t="shared" si="396"/>
        <v>4.9430685531078211</v>
      </c>
      <c r="HM37" s="245">
        <f t="shared" ref="HM37:HN37" si="397">HM6-HM19</f>
        <v>81.696907145922637</v>
      </c>
      <c r="HN37" s="245">
        <f t="shared" si="397"/>
        <v>9.5837230055173563</v>
      </c>
      <c r="HO37" s="245">
        <f t="shared" ref="HO37:HP37" si="398">HO6-HO19</f>
        <v>-23.340912521069242</v>
      </c>
      <c r="HP37" s="245">
        <f t="shared" si="398"/>
        <v>-236.03707818010764</v>
      </c>
      <c r="HQ37" s="245">
        <f t="shared" ref="HQ37:HR37" si="399">HQ6-HQ19</f>
        <v>297.23030940570078</v>
      </c>
      <c r="HR37" s="245">
        <f t="shared" si="399"/>
        <v>-44.548672172069587</v>
      </c>
      <c r="HS37" s="245">
        <f t="shared" ref="HS37:HT37" si="400">HS6-HS19</f>
        <v>74.133250839392645</v>
      </c>
      <c r="HT37" s="245">
        <f t="shared" si="400"/>
        <v>181.71332275838813</v>
      </c>
      <c r="HU37" s="245">
        <f t="shared" ref="HU37" si="401">HU6-HU19</f>
        <v>148.84630240546562</v>
      </c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  <c r="WWM37"/>
      <c r="WWN37"/>
      <c r="WWO37"/>
      <c r="WWP37"/>
      <c r="WWQ37"/>
      <c r="WWR37"/>
      <c r="WWS37"/>
      <c r="WWT37"/>
      <c r="WWU37"/>
      <c r="WWV37"/>
      <c r="WWW37"/>
      <c r="WWX37"/>
      <c r="WWY37"/>
      <c r="WWZ37"/>
      <c r="WXA37"/>
      <c r="WXB37"/>
      <c r="WXC37"/>
      <c r="WXD37"/>
      <c r="WXE37"/>
      <c r="WXF37"/>
      <c r="WXG37"/>
      <c r="WXH37"/>
      <c r="WXI37"/>
      <c r="WXJ37"/>
      <c r="WXK37"/>
      <c r="WXL37"/>
      <c r="WXM37"/>
      <c r="WXN37"/>
      <c r="WXO37"/>
      <c r="WXP37"/>
      <c r="WXQ37"/>
      <c r="WXR37"/>
      <c r="WXS37"/>
      <c r="WXT37"/>
      <c r="WXU37"/>
      <c r="WXV37"/>
      <c r="WXW37"/>
      <c r="WXX37"/>
      <c r="WXY37"/>
      <c r="WXZ37"/>
      <c r="WYA37"/>
      <c r="WYB37"/>
      <c r="WYC37"/>
      <c r="WYD37"/>
      <c r="WYE37"/>
      <c r="WYF37"/>
      <c r="WYG37"/>
      <c r="WYH37"/>
      <c r="WYI37"/>
      <c r="WYJ37"/>
      <c r="WYK37"/>
      <c r="WYL37"/>
      <c r="WYM37"/>
      <c r="WYN37"/>
      <c r="WYO37"/>
      <c r="WYP37"/>
      <c r="WYQ37"/>
      <c r="WYR37"/>
      <c r="WYS37"/>
      <c r="WYT37"/>
      <c r="WYU37"/>
      <c r="WYV37"/>
      <c r="WYW37"/>
      <c r="WYX37"/>
      <c r="WYY37"/>
      <c r="WYZ37"/>
      <c r="WZA37"/>
      <c r="WZB37"/>
      <c r="WZC37"/>
      <c r="WZD37"/>
      <c r="WZE37"/>
      <c r="WZF37"/>
      <c r="WZG37"/>
      <c r="WZH37"/>
      <c r="WZI37"/>
      <c r="WZJ37"/>
      <c r="WZK37"/>
      <c r="WZL37"/>
      <c r="WZM37"/>
      <c r="WZN37"/>
      <c r="WZO37"/>
      <c r="WZP37"/>
      <c r="WZQ37"/>
      <c r="WZR37"/>
      <c r="WZS37"/>
      <c r="WZT37"/>
      <c r="WZU37"/>
      <c r="WZV37"/>
      <c r="WZW37"/>
      <c r="WZX37"/>
      <c r="WZY37"/>
      <c r="WZZ37"/>
      <c r="XAA37"/>
      <c r="XAB37"/>
      <c r="XAC37"/>
      <c r="XAD37"/>
      <c r="XAE37"/>
      <c r="XAF37"/>
      <c r="XAG37"/>
      <c r="XAH37"/>
      <c r="XAI37"/>
      <c r="XAJ37"/>
      <c r="XAK37"/>
      <c r="XAL37"/>
      <c r="XAM37"/>
      <c r="XAN37"/>
      <c r="XAO37"/>
      <c r="XAP37"/>
      <c r="XAQ37"/>
      <c r="XAR37"/>
      <c r="XAS37"/>
      <c r="XAT37"/>
      <c r="XAU37"/>
      <c r="XAV37"/>
      <c r="XAW37"/>
      <c r="XAX37"/>
      <c r="XAY37"/>
      <c r="XAZ37"/>
      <c r="XBA37"/>
      <c r="XBB37"/>
      <c r="XBC37"/>
      <c r="XBD37"/>
      <c r="XBE37"/>
      <c r="XBF37"/>
      <c r="XBG37"/>
      <c r="XBH37"/>
      <c r="XBI37"/>
      <c r="XBJ37"/>
      <c r="XBK37"/>
      <c r="XBL37"/>
      <c r="XBM37"/>
      <c r="XBN37"/>
      <c r="XBO37"/>
      <c r="XBP37"/>
      <c r="XBQ37"/>
      <c r="XBR37"/>
      <c r="XBS37"/>
      <c r="XBT37"/>
      <c r="XBU37"/>
      <c r="XBV37"/>
      <c r="XBW37"/>
      <c r="XBX37"/>
      <c r="XBY37"/>
      <c r="XBZ37"/>
      <c r="XCA37"/>
      <c r="XCB37"/>
      <c r="XCC37"/>
      <c r="XCD37"/>
      <c r="XCE37"/>
      <c r="XCF37"/>
      <c r="XCG37"/>
      <c r="XCH37"/>
      <c r="XCI37"/>
      <c r="XCJ37"/>
      <c r="XCK37"/>
      <c r="XCL37"/>
      <c r="XCM37"/>
      <c r="XCN37"/>
      <c r="XCO37"/>
      <c r="XCP37"/>
      <c r="XCQ37"/>
      <c r="XCR37"/>
      <c r="XCS37"/>
      <c r="XCT37"/>
      <c r="XCU37"/>
      <c r="XCV37"/>
      <c r="XCW37"/>
      <c r="XCX37"/>
      <c r="XCY37"/>
      <c r="XCZ37"/>
      <c r="XDA37"/>
      <c r="XDB37"/>
      <c r="XDC37"/>
      <c r="XDD37"/>
      <c r="XDE37"/>
      <c r="XDF37"/>
      <c r="XDG37"/>
      <c r="XDH37"/>
      <c r="XDI37"/>
      <c r="XDJ37"/>
      <c r="XDK37"/>
      <c r="XDL37"/>
      <c r="XDM37"/>
      <c r="XDN37"/>
      <c r="XDO37"/>
      <c r="XDP37"/>
      <c r="XDQ37"/>
      <c r="XDR37"/>
      <c r="XDS37"/>
      <c r="XDT37"/>
      <c r="XDU37"/>
      <c r="XDV37"/>
      <c r="XDW37"/>
      <c r="XDX37"/>
      <c r="XDY37"/>
      <c r="XDZ37"/>
      <c r="XEA37"/>
      <c r="XEB37"/>
      <c r="XEC37"/>
      <c r="XED37"/>
      <c r="XEE37"/>
      <c r="XEF37"/>
      <c r="XEG37"/>
      <c r="XEH37"/>
    </row>
    <row r="38" spans="1:16362" s="112" customFormat="1" x14ac:dyDescent="0.25">
      <c r="A38" s="251" t="s">
        <v>186</v>
      </c>
      <c r="B38" s="252" t="s">
        <v>185</v>
      </c>
      <c r="C38" s="253">
        <v>1765.1292867300008</v>
      </c>
      <c r="D38" s="253">
        <v>1936.7346055899998</v>
      </c>
      <c r="E38" s="253">
        <v>2087.2531725299987</v>
      </c>
      <c r="F38" s="253">
        <v>1767.0345520299988</v>
      </c>
      <c r="G38" s="253">
        <v>2188.0310582799984</v>
      </c>
      <c r="H38" s="253">
        <v>2396.8007168299996</v>
      </c>
      <c r="I38" s="253">
        <v>2267.5024520600018</v>
      </c>
      <c r="J38" s="253">
        <v>1321.3597262899996</v>
      </c>
      <c r="K38" s="253">
        <v>1931.3091878999996</v>
      </c>
      <c r="L38" s="253">
        <v>1854.7207984200018</v>
      </c>
      <c r="M38" s="253">
        <v>1504.3654454645753</v>
      </c>
      <c r="N38" s="253">
        <v>1310.0324508284662</v>
      </c>
      <c r="O38" s="253">
        <v>2424.2291312550346</v>
      </c>
      <c r="P38" s="253">
        <v>489.0834653600001</v>
      </c>
      <c r="Q38" s="253">
        <v>312.04339813999945</v>
      </c>
      <c r="R38" s="253">
        <v>684.42985363000003</v>
      </c>
      <c r="S38" s="253">
        <v>279.57256959999989</v>
      </c>
      <c r="T38" s="253">
        <v>575.25094125000021</v>
      </c>
      <c r="U38" s="253">
        <v>529.03546423000057</v>
      </c>
      <c r="V38" s="253">
        <v>505.00007518999939</v>
      </c>
      <c r="W38" s="253">
        <v>327.4481249199996</v>
      </c>
      <c r="X38" s="253">
        <v>618.19544922000011</v>
      </c>
      <c r="Y38" s="253">
        <v>666.94327604999978</v>
      </c>
      <c r="Z38" s="253">
        <v>173.98471327000027</v>
      </c>
      <c r="AA38" s="253">
        <v>628.12973398999861</v>
      </c>
      <c r="AB38" s="253">
        <v>268.17401634999976</v>
      </c>
      <c r="AC38" s="253">
        <v>509.24547251000126</v>
      </c>
      <c r="AD38" s="253">
        <v>568.18075643999873</v>
      </c>
      <c r="AE38" s="253">
        <v>421.43430673000057</v>
      </c>
      <c r="AF38" s="253">
        <v>592.82114810999997</v>
      </c>
      <c r="AG38" s="253">
        <v>623.8127761999998</v>
      </c>
      <c r="AH38" s="253">
        <v>292.03013561000097</v>
      </c>
      <c r="AI38" s="253">
        <v>679.36699835999718</v>
      </c>
      <c r="AJ38" s="253">
        <v>610.73039414000039</v>
      </c>
      <c r="AK38" s="253">
        <v>740.34924364999995</v>
      </c>
      <c r="AL38" s="253">
        <v>585.04895993999901</v>
      </c>
      <c r="AM38" s="253">
        <v>460.67211909999958</v>
      </c>
      <c r="AN38" s="253">
        <v>436.97848702999971</v>
      </c>
      <c r="AO38" s="253">
        <v>843.83235949000061</v>
      </c>
      <c r="AP38" s="253">
        <v>481.72675690000062</v>
      </c>
      <c r="AQ38" s="253">
        <v>504.96484863999962</v>
      </c>
      <c r="AR38" s="253">
        <v>259.16961665999975</v>
      </c>
      <c r="AS38" s="253">
        <v>757.78986932999987</v>
      </c>
      <c r="AT38" s="253">
        <v>241.0435898500001</v>
      </c>
      <c r="AU38" s="253">
        <v>63.356650450000416</v>
      </c>
      <c r="AV38" s="253">
        <v>534.91906238000138</v>
      </c>
      <c r="AW38" s="253">
        <v>513.57436337999866</v>
      </c>
      <c r="AX38" s="253">
        <v>194.3989066000006</v>
      </c>
      <c r="AY38" s="253">
        <v>688.41685553999855</v>
      </c>
      <c r="AZ38" s="253">
        <v>388.99070488999996</v>
      </c>
      <c r="BA38" s="253">
        <v>569.54971643000044</v>
      </c>
      <c r="BB38" s="253">
        <v>478.39494795999929</v>
      </c>
      <c r="BC38" s="253">
        <v>417.78542914000184</v>
      </c>
      <c r="BD38" s="253">
        <v>434.64624765999986</v>
      </c>
      <c r="BE38" s="253">
        <v>582.37252200000012</v>
      </c>
      <c r="BF38" s="253">
        <v>278.78003322000097</v>
      </c>
      <c r="BG38" s="253">
        <v>208.56664258457442</v>
      </c>
      <c r="BH38" s="253">
        <v>324.31253460955975</v>
      </c>
      <c r="BI38" s="253">
        <v>509.56138717558781</v>
      </c>
      <c r="BJ38" s="253">
        <v>313.32454477848057</v>
      </c>
      <c r="BK38" s="253">
        <v>162.83398426483797</v>
      </c>
      <c r="BL38" s="253">
        <v>991.53651678294341</v>
      </c>
      <c r="BM38" s="253">
        <v>606.51774512583313</v>
      </c>
      <c r="BN38" s="253">
        <v>480.03559412209563</v>
      </c>
      <c r="BO38" s="253">
        <v>346.13927522416282</v>
      </c>
      <c r="BP38" s="253">
        <v>601.06925284135821</v>
      </c>
      <c r="BQ38" s="253">
        <f t="shared" ref="BQ38" si="402">+BQ6-BQ21-BQ34-BQ35</f>
        <v>265.38928827999996</v>
      </c>
      <c r="BR38" s="253">
        <f t="shared" ref="BR38:DL38" si="403">+BR6-BR21-BR34-BR35</f>
        <v>135.49454532000044</v>
      </c>
      <c r="BS38" s="253">
        <f t="shared" si="403"/>
        <v>88.199631759999804</v>
      </c>
      <c r="BT38" s="253">
        <f t="shared" si="403"/>
        <v>19.171576550000182</v>
      </c>
      <c r="BU38" s="253">
        <f t="shared" si="403"/>
        <v>163.07845851999986</v>
      </c>
      <c r="BV38" s="253">
        <f t="shared" si="403"/>
        <v>129.79336306999971</v>
      </c>
      <c r="BW38" s="253">
        <f t="shared" si="403"/>
        <v>161.09672583000025</v>
      </c>
      <c r="BX38" s="253">
        <f t="shared" si="403"/>
        <v>182.4207155400002</v>
      </c>
      <c r="BY38" s="253">
        <f t="shared" si="403"/>
        <v>340.91241225999977</v>
      </c>
      <c r="BZ38" s="253">
        <f t="shared" si="403"/>
        <v>135.56495060000015</v>
      </c>
      <c r="CA38" s="253">
        <f t="shared" si="403"/>
        <v>126.55484700000096</v>
      </c>
      <c r="CB38" s="253">
        <f t="shared" si="403"/>
        <v>17.452771999998845</v>
      </c>
      <c r="CC38" s="253">
        <f t="shared" si="403"/>
        <v>277.8672422300001</v>
      </c>
      <c r="CD38" s="253">
        <f t="shared" si="403"/>
        <v>166.35804626000004</v>
      </c>
      <c r="CE38" s="253">
        <f t="shared" si="403"/>
        <v>131.02565275999993</v>
      </c>
      <c r="CF38" s="253">
        <f t="shared" si="403"/>
        <v>110.92936151000008</v>
      </c>
      <c r="CG38" s="253">
        <f t="shared" si="403"/>
        <v>230.42299533999977</v>
      </c>
      <c r="CH38" s="253">
        <f t="shared" si="403"/>
        <v>187.68310738000076</v>
      </c>
      <c r="CI38" s="253">
        <f t="shared" si="403"/>
        <v>164.62208032999908</v>
      </c>
      <c r="CJ38" s="253">
        <f t="shared" si="403"/>
        <v>192.08429034000039</v>
      </c>
      <c r="CK38" s="253">
        <f t="shared" si="403"/>
        <v>148.29370452000001</v>
      </c>
      <c r="CL38" s="253">
        <f t="shared" si="403"/>
        <v>175.43392060000104</v>
      </c>
      <c r="CM38" s="253">
        <f t="shared" si="403"/>
        <v>147.80811265999853</v>
      </c>
      <c r="CN38" s="253">
        <f t="shared" si="403"/>
        <v>4.2060916599998279</v>
      </c>
      <c r="CO38" s="253">
        <f t="shared" si="403"/>
        <v>165.05247426</v>
      </c>
      <c r="CP38" s="253">
        <f t="shared" si="403"/>
        <v>284.96684562000019</v>
      </c>
      <c r="CQ38" s="253">
        <f t="shared" si="403"/>
        <v>168.17612933999987</v>
      </c>
      <c r="CR38" s="253">
        <f t="shared" si="403"/>
        <v>235.3953710499996</v>
      </c>
      <c r="CS38" s="253">
        <f t="shared" si="403"/>
        <v>238.16862683999983</v>
      </c>
      <c r="CT38" s="253">
        <f t="shared" si="403"/>
        <v>193.37927816000027</v>
      </c>
      <c r="CU38" s="253">
        <f t="shared" si="403"/>
        <v>263.59295596000044</v>
      </c>
      <c r="CV38" s="253">
        <f t="shared" si="403"/>
        <v>-57.861684630000781</v>
      </c>
      <c r="CW38" s="253">
        <f t="shared" si="403"/>
        <v>-31.746558059999245</v>
      </c>
      <c r="CX38" s="253">
        <f t="shared" si="403"/>
        <v>149.43920959999929</v>
      </c>
      <c r="CY38" s="253">
        <f t="shared" si="403"/>
        <v>-11.846968089998882</v>
      </c>
      <c r="CZ38" s="253">
        <f t="shared" si="403"/>
        <v>490.53749247999804</v>
      </c>
      <c r="DA38" s="253">
        <f t="shared" si="403"/>
        <v>136.53371350999993</v>
      </c>
      <c r="DB38" s="253">
        <f t="shared" si="403"/>
        <v>-55.110030530000202</v>
      </c>
      <c r="DC38" s="253">
        <f t="shared" si="403"/>
        <v>186.75033337000002</v>
      </c>
      <c r="DD38" s="253">
        <f t="shared" si="403"/>
        <v>226.75137144999991</v>
      </c>
      <c r="DE38" s="253">
        <f t="shared" si="403"/>
        <v>-6.6653468600001133</v>
      </c>
      <c r="DF38" s="253">
        <f t="shared" si="403"/>
        <v>289.1594479200013</v>
      </c>
      <c r="DG38" s="253">
        <f t="shared" si="403"/>
        <v>334.37747999999954</v>
      </c>
      <c r="DH38" s="253">
        <f t="shared" si="403"/>
        <v>114.88231793999972</v>
      </c>
      <c r="DI38" s="253">
        <f t="shared" si="403"/>
        <v>118.92095849999927</v>
      </c>
      <c r="DJ38" s="253">
        <f t="shared" si="403"/>
        <v>178.25095803000011</v>
      </c>
      <c r="DK38" s="253">
        <f t="shared" si="403"/>
        <v>4.6095410199997957</v>
      </c>
      <c r="DL38" s="253">
        <f t="shared" si="403"/>
        <v>238.57380768000053</v>
      </c>
      <c r="DM38" s="253">
        <f t="shared" ref="DM38:EY38" si="404">+DM6-DM21-DM34-DM35</f>
        <v>182.19624605000033</v>
      </c>
      <c r="DN38" s="253">
        <f t="shared" si="404"/>
        <v>173.33277119999971</v>
      </c>
      <c r="DO38" s="253">
        <f t="shared" si="404"/>
        <v>237.29213086000004</v>
      </c>
      <c r="DP38" s="253">
        <f t="shared" si="404"/>
        <v>151.23915465000039</v>
      </c>
      <c r="DQ38" s="253">
        <f t="shared" si="404"/>
        <v>263.40030172999957</v>
      </c>
      <c r="DR38" s="253">
        <f t="shared" si="404"/>
        <v>209.17331981999993</v>
      </c>
      <c r="DS38" s="253">
        <f t="shared" si="404"/>
        <v>182.60919767000044</v>
      </c>
      <c r="DT38" s="253">
        <f t="shared" si="404"/>
        <v>153.18444895999926</v>
      </c>
      <c r="DU38" s="253">
        <f t="shared" si="404"/>
        <v>-43.763511019998717</v>
      </c>
      <c r="DV38" s="253">
        <f t="shared" si="404"/>
        <v>334.67053635000008</v>
      </c>
      <c r="DW38" s="253">
        <f t="shared" si="404"/>
        <v>158.42182749999964</v>
      </c>
      <c r="DX38" s="253">
        <f t="shared" si="404"/>
        <v>186.27463450999744</v>
      </c>
      <c r="DY38" s="253">
        <f t="shared" si="404"/>
        <v>201.30513060000004</v>
      </c>
      <c r="DZ38" s="253">
        <f t="shared" si="404"/>
        <v>242.25442101999994</v>
      </c>
      <c r="EA38" s="253">
        <f t="shared" si="404"/>
        <v>167.17084252000049</v>
      </c>
      <c r="EB38" s="253">
        <f t="shared" si="404"/>
        <v>285.04177781999931</v>
      </c>
      <c r="EC38" s="253">
        <f t="shared" si="404"/>
        <v>310.8012699200001</v>
      </c>
      <c r="ED38" s="253">
        <f t="shared" si="404"/>
        <v>144.50619591000051</v>
      </c>
      <c r="EE38" s="253">
        <f t="shared" si="404"/>
        <v>161.23630033999905</v>
      </c>
      <c r="EF38" s="253">
        <f t="shared" si="404"/>
        <v>272.55604056999982</v>
      </c>
      <c r="EG38" s="253">
        <f t="shared" si="404"/>
        <v>151.25661903000017</v>
      </c>
      <c r="EH38" s="253">
        <f t="shared" si="404"/>
        <v>154.21175022999927</v>
      </c>
      <c r="EI38" s="253">
        <f t="shared" si="404"/>
        <v>196.77658431000143</v>
      </c>
      <c r="EJ38" s="253">
        <f t="shared" si="404"/>
        <v>109.683784559999</v>
      </c>
      <c r="EK38" s="253">
        <f t="shared" si="404"/>
        <v>284.92952503999993</v>
      </c>
      <c r="EL38" s="253">
        <f t="shared" si="404"/>
        <v>146.62080821999996</v>
      </c>
      <c r="EM38" s="253">
        <f t="shared" si="404"/>
        <v>5.4281537699998239</v>
      </c>
      <c r="EN38" s="253">
        <f t="shared" si="404"/>
        <v>325.75342078000074</v>
      </c>
      <c r="EO38" s="253">
        <f t="shared" si="404"/>
        <v>302.45240342999875</v>
      </c>
      <c r="EP38" s="253">
        <f t="shared" si="404"/>
        <v>215.62653528000106</v>
      </c>
      <c r="EQ38" s="253">
        <f t="shared" si="404"/>
        <v>113.1231146999997</v>
      </c>
      <c r="ER38" s="253">
        <f t="shared" si="404"/>
        <v>16.89953095000088</v>
      </c>
      <c r="ES38" s="253">
        <f t="shared" si="404"/>
        <v>351.70411124999976</v>
      </c>
      <c r="ET38" s="253">
        <f t="shared" si="404"/>
        <v>72.931272220000096</v>
      </c>
      <c r="EU38" s="253">
        <f t="shared" si="404"/>
        <v>-40.317497350000679</v>
      </c>
      <c r="EV38" s="253">
        <f t="shared" si="404"/>
        <v>472.35107377000003</v>
      </c>
      <c r="EW38" s="253">
        <f t="shared" si="404"/>
        <v>24.042327249999786</v>
      </c>
      <c r="EX38" s="253">
        <f t="shared" si="404"/>
        <v>277.33782378000035</v>
      </c>
      <c r="EY38" s="253">
        <f t="shared" si="404"/>
        <v>-42.210534370000374</v>
      </c>
      <c r="EZ38" s="253">
        <f t="shared" ref="EZ38:FW38" si="405">+EZ6-EZ21-EZ34-EZ35</f>
        <v>-11.428078960000022</v>
      </c>
      <c r="FA38" s="253">
        <f t="shared" si="405"/>
        <v>669.18340040000032</v>
      </c>
      <c r="FB38" s="253">
        <f t="shared" si="405"/>
        <v>100.03454788999966</v>
      </c>
      <c r="FC38" s="253">
        <f t="shared" si="405"/>
        <v>42.512550660000286</v>
      </c>
      <c r="FD38" s="253">
        <f t="shared" si="405"/>
        <v>156.60902132000001</v>
      </c>
      <c r="FE38" s="253">
        <f t="shared" si="405"/>
        <v>41.922017869999792</v>
      </c>
      <c r="FF38" s="253">
        <f t="shared" si="405"/>
        <v>13.30331805999873</v>
      </c>
      <c r="FG38" s="253">
        <f t="shared" si="405"/>
        <v>46.535884980002024</v>
      </c>
      <c r="FH38" s="253">
        <f t="shared" si="405"/>
        <v>3.5174474099998463</v>
      </c>
      <c r="FI38" s="253">
        <f t="shared" si="405"/>
        <v>359.92684831999998</v>
      </c>
      <c r="FJ38" s="253">
        <f t="shared" si="405"/>
        <v>157.96485479999996</v>
      </c>
      <c r="FK38" s="253">
        <f t="shared" si="405"/>
        <v>17.027359260001461</v>
      </c>
      <c r="FL38" s="253">
        <f t="shared" si="405"/>
        <v>120.70833444999859</v>
      </c>
      <c r="FM38" s="253">
        <f t="shared" si="405"/>
        <v>123.00727334000085</v>
      </c>
      <c r="FN38" s="253">
        <f t="shared" si="405"/>
        <v>269.8587555899993</v>
      </c>
      <c r="FO38" s="253">
        <f t="shared" si="405"/>
        <v>148.89812860000129</v>
      </c>
      <c r="FP38" s="253">
        <f t="shared" si="405"/>
        <v>91.179523729999488</v>
      </c>
      <c r="FQ38" s="253">
        <f t="shared" si="405"/>
        <v>-45.678745730000159</v>
      </c>
      <c r="FR38" s="253">
        <f t="shared" si="405"/>
        <v>321.73459590999641</v>
      </c>
      <c r="FS38" s="253">
        <f t="shared" si="405"/>
        <v>72.849063669999353</v>
      </c>
      <c r="FT38" s="253">
        <f t="shared" si="405"/>
        <v>293.83319596000268</v>
      </c>
      <c r="FU38" s="253">
        <f>+FU6-FU21-FU34-FU35</f>
        <v>5.3999755649999344</v>
      </c>
      <c r="FV38" s="253">
        <f t="shared" si="405"/>
        <v>302.15358977499994</v>
      </c>
      <c r="FW38" s="253">
        <f t="shared" si="405"/>
        <v>81.437139549999984</v>
      </c>
      <c r="FX38" s="253">
        <f t="shared" ref="FX38:FY38" si="406">+FX6-FX21-FX34-FX35</f>
        <v>153.46885572999923</v>
      </c>
      <c r="FY38" s="253">
        <f t="shared" si="406"/>
        <v>34.80176976000007</v>
      </c>
      <c r="FZ38" s="253">
        <f t="shared" ref="FZ38" si="407">+FZ6-FZ21-FZ34-FZ35</f>
        <v>381.27909094000086</v>
      </c>
      <c r="GA38" s="253">
        <f t="shared" ref="GA38" si="408">+GA6-GA21-GA34-GA35</f>
        <v>166.03353236999928</v>
      </c>
      <c r="GB38" s="253">
        <f t="shared" ref="GB38" si="409">+GB6-GB21-GB34-GB35</f>
        <v>140.10427805000239</v>
      </c>
      <c r="GC38" s="253">
        <f t="shared" ref="GC38" si="410">+GC6-GC21-GC34-GC35</f>
        <v>172.2571375399973</v>
      </c>
      <c r="GD38" s="253">
        <f t="shared" ref="GD38" si="411">+GD6-GD21-GD34-GD35</f>
        <v>134.36709236000198</v>
      </c>
      <c r="GE38" s="253">
        <f t="shared" ref="GE38" si="412">+GE6-GE21-GE34-GE35</f>
        <v>134.39629533999869</v>
      </c>
      <c r="GF38" s="253">
        <f t="shared" ref="GF38:GG38" si="413">+GF6-GF21-GF34-GF35</f>
        <v>149.02204144000143</v>
      </c>
      <c r="GG38" s="253">
        <f t="shared" si="413"/>
        <v>-70.605957530000069</v>
      </c>
      <c r="GH38" s="253">
        <f t="shared" ref="GH38" si="414">+GH6-GH21-GH34-GH35</f>
        <v>421.68037511</v>
      </c>
      <c r="GI38" s="253">
        <f t="shared" ref="GI38" si="415">+GI6-GI21-GI34-GI35</f>
        <v>83.571830079999899</v>
      </c>
      <c r="GJ38" s="253">
        <f t="shared" ref="GJ38" si="416">+GJ6-GJ21-GJ34-GJ35</f>
        <v>158.48994499000065</v>
      </c>
      <c r="GK38" s="253">
        <f t="shared" ref="GK38:GL38" si="417">+GK6-GK21-GK34-GK35</f>
        <v>220.77690410999998</v>
      </c>
      <c r="GL38" s="253">
        <f t="shared" si="417"/>
        <v>203.10567289999943</v>
      </c>
      <c r="GM38" s="253">
        <f t="shared" ref="GM38" si="418">+GM6-GM21-GM34-GM35</f>
        <v>136.48084031000093</v>
      </c>
      <c r="GN38" s="253">
        <f t="shared" ref="GN38" si="419">+GN6-GN21-GN34-GN35</f>
        <v>114.92090750999964</v>
      </c>
      <c r="GO38" s="253">
        <f t="shared" ref="GO38" si="420">+GO6-GO21-GO34-GO35</f>
        <v>27.378285400000379</v>
      </c>
      <c r="GP38" s="253">
        <f t="shared" ref="GP38" si="421">+GP6-GP21-GP34-GP35</f>
        <v>92.818562840000055</v>
      </c>
      <c r="GQ38" s="253">
        <f t="shared" ref="GQ38" si="422">+GQ6-GQ21-GQ34-GQ35</f>
        <v>35.497292193332299</v>
      </c>
      <c r="GR38" s="253">
        <f t="shared" ref="GR38" si="423">+GR6-GR21-GR34-GR35</f>
        <v>80.25078755124207</v>
      </c>
      <c r="GS38" s="253">
        <f t="shared" ref="GS38" si="424">+GS6-GS21-GS34-GS35</f>
        <v>155.41517338068388</v>
      </c>
      <c r="GT38" s="253">
        <f t="shared" ref="GT38:GV38" si="425">+GT6-GT21-GT34-GT35</f>
        <v>111.28725693310483</v>
      </c>
      <c r="GU38" s="253">
        <f t="shared" si="425"/>
        <v>57.610104295771066</v>
      </c>
      <c r="GV38" s="253">
        <f t="shared" si="425"/>
        <v>102.80228301309201</v>
      </c>
      <c r="GW38" s="253">
        <f t="shared" ref="GW38" si="426">+GW6-GW21-GW34-GW35</f>
        <v>221.15662280766452</v>
      </c>
      <c r="GX38" s="253">
        <f t="shared" ref="GX38" si="427">+GX6-GX21-GX34-GX35</f>
        <v>185.6024813548313</v>
      </c>
      <c r="GY38" s="253">
        <f t="shared" ref="GY38" si="428">+GY6-GY21-GY34-GY35</f>
        <v>141.2603473132786</v>
      </c>
      <c r="GZ38" s="253">
        <f t="shared" ref="GZ38" si="429">+GZ6-GZ21-GZ34-GZ35</f>
        <v>111.62241260455437</v>
      </c>
      <c r="HA38" s="253">
        <f t="shared" ref="HA38" si="430">+HA6-HA21-HA34-HA35</f>
        <v>60.44178486064763</v>
      </c>
      <c r="HB38" s="253">
        <f t="shared" ref="HB38" si="431">+HB6-HB21-HB34-HB35</f>
        <v>110.51955578119447</v>
      </c>
      <c r="HC38" s="253">
        <f t="shared" ref="HC38:HD38" si="432">+HC6-HC21-HC34-HC35</f>
        <v>84.464586290773582</v>
      </c>
      <c r="HD38" s="253">
        <f t="shared" si="432"/>
        <v>-32.150157807130086</v>
      </c>
      <c r="HE38" s="253">
        <f t="shared" ref="HE38:HF38" si="433">+HE6-HE21-HE34-HE35</f>
        <v>581.72640497558086</v>
      </c>
      <c r="HF38" s="253">
        <f t="shared" si="433"/>
        <v>206.73040817591539</v>
      </c>
      <c r="HG38" s="253">
        <f t="shared" ref="HG38:HH38" si="434">+HG6-HG21-HG34-HG35</f>
        <v>203.07970363144722</v>
      </c>
      <c r="HH38" s="253">
        <f t="shared" si="434"/>
        <v>173.55592270037994</v>
      </c>
      <c r="HI38" s="253">
        <f t="shared" ref="HI38:HJ38" si="435">+HI6-HI21-HI34-HI35</f>
        <v>178.91951523599639</v>
      </c>
      <c r="HJ38" s="253">
        <f t="shared" si="435"/>
        <v>254.04230718945678</v>
      </c>
      <c r="HK38" s="253">
        <f t="shared" ref="HK38:HL38" si="436">+HK6-HK21-HK34-HK35</f>
        <v>142.39600957693298</v>
      </c>
      <c r="HL38" s="253">
        <f t="shared" si="436"/>
        <v>126.41778609823092</v>
      </c>
      <c r="HM38" s="253">
        <f t="shared" ref="HM38:HN38" si="437">+HM6-HM21-HM34-HM35</f>
        <v>211.22179844693173</v>
      </c>
      <c r="HN38" s="253">
        <f t="shared" si="437"/>
        <v>130.35666382714734</v>
      </c>
      <c r="HO38" s="253">
        <f t="shared" ref="HO38:HP38" si="438">+HO6-HO21-HO34-HO35</f>
        <v>130.06408803772672</v>
      </c>
      <c r="HP38" s="253">
        <f t="shared" si="438"/>
        <v>85.718523359288724</v>
      </c>
      <c r="HQ38" s="253">
        <f t="shared" ref="HQ38:HR38" si="439">+HQ6-HQ21-HQ34-HQ35</f>
        <v>340.2026941841508</v>
      </c>
      <c r="HR38" s="253">
        <f t="shared" si="439"/>
        <v>58.677682657646187</v>
      </c>
      <c r="HS38" s="253">
        <f t="shared" ref="HS38:HT38" si="440">+HS6-HS21-HS34-HS35</f>
        <v>202.18887599956125</v>
      </c>
      <c r="HT38" s="253">
        <f t="shared" si="440"/>
        <v>300.08291309030403</v>
      </c>
      <c r="HU38" s="253">
        <f t="shared" ref="HU38" si="441">+HU6-HU21-HU34-HU35</f>
        <v>287.75632815727113</v>
      </c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  <c r="BDV38"/>
      <c r="BDW38"/>
      <c r="BDX38"/>
      <c r="BDY38"/>
      <c r="BDZ38"/>
      <c r="BEA38"/>
      <c r="BEB38"/>
      <c r="BEC38"/>
      <c r="BED38"/>
      <c r="BEE38"/>
      <c r="BEF38"/>
      <c r="BEG38"/>
      <c r="BEH38"/>
      <c r="BEI38"/>
      <c r="BEJ38"/>
      <c r="BEK38"/>
      <c r="BEL38"/>
      <c r="BEM38"/>
      <c r="BEN38"/>
      <c r="BEO38"/>
      <c r="BEP38"/>
      <c r="BEQ38"/>
      <c r="BER38"/>
      <c r="BES38"/>
      <c r="BET38"/>
      <c r="BEU38"/>
      <c r="BEV38"/>
      <c r="BEW38"/>
      <c r="BEX38"/>
      <c r="BEY38"/>
      <c r="BEZ38"/>
      <c r="BFA38"/>
      <c r="BFB38"/>
      <c r="BFC38"/>
      <c r="BFD38"/>
      <c r="BFE38"/>
      <c r="BFF38"/>
      <c r="BFG38"/>
      <c r="BFH38"/>
      <c r="BFI38"/>
      <c r="BFJ38"/>
      <c r="BFK38"/>
      <c r="BFL38"/>
      <c r="BFM38"/>
      <c r="BFN38"/>
      <c r="BFO38"/>
      <c r="BFP38"/>
      <c r="BFQ38"/>
      <c r="BFR38"/>
      <c r="BFS38"/>
      <c r="BFT38"/>
      <c r="BFU38"/>
      <c r="BFV38"/>
      <c r="BFW38"/>
      <c r="BFX38"/>
      <c r="BFY38"/>
      <c r="BFZ38"/>
      <c r="BGA38"/>
      <c r="BGB38"/>
      <c r="BGC38"/>
      <c r="BGD38"/>
      <c r="BGE38"/>
      <c r="BGF38"/>
      <c r="BGG38"/>
      <c r="BGH38"/>
      <c r="BGI38"/>
      <c r="BGJ38"/>
      <c r="BGK38"/>
      <c r="BGL38"/>
      <c r="BGM38"/>
      <c r="BGN38"/>
      <c r="BGO38"/>
      <c r="BGP38"/>
      <c r="BGQ38"/>
      <c r="BGR38"/>
      <c r="BGS38"/>
      <c r="BGT38"/>
      <c r="BGU38"/>
      <c r="BGV38"/>
      <c r="BGW38"/>
      <c r="BGX38"/>
      <c r="BGY38"/>
      <c r="BGZ38"/>
      <c r="BHA38"/>
      <c r="BHB38"/>
      <c r="BHC38"/>
      <c r="BHD38"/>
      <c r="BHE38"/>
      <c r="BHF38"/>
      <c r="BHG38"/>
      <c r="BHH38"/>
      <c r="BHI38"/>
      <c r="BHJ38"/>
      <c r="BHK38"/>
      <c r="BHL38"/>
      <c r="BHM38"/>
      <c r="BHN38"/>
      <c r="BHO38"/>
      <c r="BHP38"/>
      <c r="BHQ38"/>
      <c r="BHR38"/>
      <c r="BHS38"/>
      <c r="BHT38"/>
      <c r="BHU38"/>
      <c r="BHV38"/>
      <c r="BHW38"/>
      <c r="BHX38"/>
      <c r="BHY38"/>
      <c r="BHZ38"/>
      <c r="BIA38"/>
      <c r="BIB38"/>
      <c r="BIC38"/>
      <c r="BID38"/>
      <c r="BIE38"/>
      <c r="BIF38"/>
      <c r="BIG38"/>
      <c r="BIH38"/>
      <c r="BII38"/>
      <c r="BIJ38"/>
      <c r="BIK38"/>
      <c r="BIL38"/>
      <c r="BIM38"/>
      <c r="BIN38"/>
      <c r="BIO38"/>
      <c r="BIP38"/>
      <c r="BIQ38"/>
      <c r="BIR38"/>
      <c r="BIS38"/>
      <c r="BIT38"/>
      <c r="BIU38"/>
      <c r="BIV38"/>
      <c r="BIW38"/>
      <c r="BIX38"/>
      <c r="BIY38"/>
      <c r="BIZ38"/>
      <c r="BJA38"/>
      <c r="BJB38"/>
      <c r="BJC38"/>
      <c r="BJD38"/>
      <c r="BJE38"/>
      <c r="BJF38"/>
      <c r="BJG38"/>
      <c r="BJH38"/>
      <c r="BJI38"/>
      <c r="BJJ38"/>
      <c r="BJK38"/>
      <c r="BJL38"/>
      <c r="BJM38"/>
      <c r="BJN38"/>
      <c r="BJO38"/>
      <c r="BJP38"/>
      <c r="BJQ38"/>
      <c r="BJR38"/>
      <c r="BJS38"/>
      <c r="BJT38"/>
      <c r="BJU38"/>
      <c r="BJV38"/>
      <c r="BJW38"/>
      <c r="BJX38"/>
      <c r="BJY38"/>
      <c r="BJZ38"/>
      <c r="BKA38"/>
      <c r="BKB38"/>
      <c r="BKC38"/>
      <c r="BKD38"/>
      <c r="BKE38"/>
      <c r="BKF38"/>
      <c r="BKG38"/>
      <c r="BKH38"/>
      <c r="BKI38"/>
      <c r="BKJ38"/>
      <c r="BKK38"/>
      <c r="BKL38"/>
      <c r="BKM38"/>
      <c r="BKN38"/>
      <c r="BKO38"/>
      <c r="BKP38"/>
      <c r="BKQ38"/>
      <c r="BKR38"/>
      <c r="BKS38"/>
      <c r="BKT38"/>
      <c r="BKU38"/>
      <c r="BKV38"/>
      <c r="BKW38"/>
      <c r="BKX38"/>
      <c r="BKY38"/>
      <c r="BKZ38"/>
      <c r="BLA38"/>
      <c r="BLB38"/>
      <c r="BLC38"/>
      <c r="BLD38"/>
      <c r="BLE38"/>
      <c r="BLF38"/>
      <c r="BLG38"/>
      <c r="BLH38"/>
      <c r="BLI38"/>
      <c r="BLJ38"/>
      <c r="BLK38"/>
      <c r="BLL38"/>
      <c r="BLM38"/>
      <c r="BLN38"/>
      <c r="BLO38"/>
      <c r="BLP38"/>
      <c r="BLQ38"/>
      <c r="BLR38"/>
      <c r="BLS38"/>
      <c r="BLT38"/>
      <c r="BLU38"/>
      <c r="BLV38"/>
      <c r="BLW38"/>
      <c r="BLX38"/>
      <c r="BLY38"/>
      <c r="BLZ38"/>
      <c r="BMA38"/>
      <c r="BMB38"/>
      <c r="BMC38"/>
      <c r="BMD38"/>
      <c r="BME38"/>
      <c r="BMF38"/>
      <c r="BMG38"/>
      <c r="BMH38"/>
      <c r="BMI38"/>
      <c r="BMJ38"/>
      <c r="BMK38"/>
      <c r="BML38"/>
      <c r="BMM38"/>
      <c r="BMN38"/>
      <c r="BMO38"/>
      <c r="BMP38"/>
      <c r="BMQ38"/>
      <c r="BMR38"/>
      <c r="BMS38"/>
      <c r="BMT38"/>
      <c r="BMU38"/>
      <c r="BMV38"/>
      <c r="BMW38"/>
      <c r="BMX38"/>
      <c r="BMY38"/>
      <c r="BMZ38"/>
      <c r="BNA38"/>
      <c r="BNB38"/>
      <c r="BNC38"/>
      <c r="BND38"/>
      <c r="BNE38"/>
      <c r="BNF38"/>
      <c r="BNG38"/>
      <c r="BNH38"/>
      <c r="BNI38"/>
      <c r="BNJ38"/>
      <c r="BNK38"/>
      <c r="BNL38"/>
      <c r="BNM38"/>
      <c r="BNN38"/>
      <c r="BNO38"/>
      <c r="BNP38"/>
      <c r="BNQ38"/>
      <c r="BNR38"/>
      <c r="BNS38"/>
      <c r="BNT38"/>
      <c r="BNU38"/>
      <c r="BNV38"/>
      <c r="BNW38"/>
      <c r="BNX38"/>
      <c r="BNY38"/>
      <c r="BNZ38"/>
      <c r="BOA38"/>
      <c r="BOB38"/>
      <c r="BOC38"/>
      <c r="BOD38"/>
      <c r="BOE38"/>
      <c r="BOF38"/>
      <c r="BOG38"/>
      <c r="BOH38"/>
      <c r="BOI38"/>
      <c r="BOJ38"/>
      <c r="BOK38"/>
      <c r="BOL38"/>
      <c r="BOM38"/>
      <c r="BON38"/>
      <c r="BOO38"/>
      <c r="BOP38"/>
      <c r="BOQ38"/>
      <c r="BOR38"/>
      <c r="BOS38"/>
      <c r="BOT38"/>
      <c r="BOU38"/>
      <c r="BOV38"/>
      <c r="BOW38"/>
      <c r="BOX38"/>
      <c r="BOY38"/>
      <c r="BOZ38"/>
      <c r="BPA38"/>
      <c r="BPB38"/>
      <c r="BPC38"/>
      <c r="BPD38"/>
      <c r="BPE38"/>
      <c r="BPF38"/>
      <c r="BPG38"/>
      <c r="BPH38"/>
      <c r="BPI38"/>
      <c r="BPJ38"/>
      <c r="BPK38"/>
      <c r="BPL38"/>
      <c r="BPM38"/>
      <c r="BPN38"/>
      <c r="BPO38"/>
      <c r="BPP38"/>
      <c r="BPQ38"/>
      <c r="BPR38"/>
      <c r="BPS38"/>
      <c r="BPT38"/>
      <c r="BPU38"/>
      <c r="BPV38"/>
      <c r="BPW38"/>
      <c r="BPX38"/>
      <c r="BPY38"/>
      <c r="BPZ38"/>
      <c r="BQA38"/>
      <c r="BQB38"/>
      <c r="BQC38"/>
      <c r="BQD38"/>
      <c r="BQE38"/>
      <c r="BQF38"/>
      <c r="BQG38"/>
      <c r="BQH38"/>
      <c r="BQI38"/>
      <c r="BQJ38"/>
      <c r="BQK38"/>
      <c r="BQL38"/>
      <c r="BQM38"/>
      <c r="BQN38"/>
      <c r="BQO38"/>
      <c r="BQP38"/>
      <c r="BQQ38"/>
      <c r="BQR38"/>
      <c r="BQS38"/>
      <c r="BQT38"/>
      <c r="BQU38"/>
      <c r="BQV38"/>
      <c r="BQW38"/>
      <c r="BQX38"/>
      <c r="BQY38"/>
      <c r="BQZ38"/>
      <c r="BRA38"/>
      <c r="BRB38"/>
      <c r="BRC38"/>
      <c r="BRD38"/>
      <c r="BRE38"/>
      <c r="BRF38"/>
      <c r="BRG38"/>
      <c r="BRH38"/>
      <c r="BRI38"/>
      <c r="BRJ38"/>
      <c r="BRK38"/>
      <c r="BRL38"/>
      <c r="BRM38"/>
      <c r="BRN38"/>
      <c r="BRO38"/>
      <c r="BRP38"/>
      <c r="BRQ38"/>
      <c r="BRR38"/>
      <c r="BRS38"/>
      <c r="BRT38"/>
      <c r="BRU38"/>
      <c r="BRV38"/>
      <c r="BRW38"/>
      <c r="BRX38"/>
      <c r="BRY38"/>
      <c r="BRZ38"/>
      <c r="BSA38"/>
      <c r="BSB38"/>
      <c r="BSC38"/>
      <c r="BSD38"/>
      <c r="BSE38"/>
      <c r="BSF38"/>
      <c r="BSG38"/>
      <c r="BSH38"/>
      <c r="BSI38"/>
      <c r="BSJ38"/>
      <c r="BSK38"/>
      <c r="BSL38"/>
      <c r="BSM38"/>
      <c r="BSN38"/>
      <c r="BSO38"/>
      <c r="BSP38"/>
      <c r="BSQ38"/>
      <c r="BSR38"/>
      <c r="BSS38"/>
      <c r="BST38"/>
      <c r="BSU38"/>
      <c r="BSV38"/>
      <c r="BSW38"/>
      <c r="BSX38"/>
      <c r="BSY38"/>
      <c r="BSZ38"/>
      <c r="BTA38"/>
      <c r="BTB38"/>
      <c r="BTC38"/>
      <c r="BTD38"/>
      <c r="BTE38"/>
      <c r="BTF38"/>
      <c r="BTG38"/>
      <c r="BTH38"/>
      <c r="BTI38"/>
      <c r="BTJ38"/>
      <c r="BTK38"/>
      <c r="BTL38"/>
      <c r="BTM38"/>
      <c r="BTN38"/>
      <c r="BTO38"/>
      <c r="BTP38"/>
      <c r="BTQ38"/>
      <c r="BTR38"/>
      <c r="BTS38"/>
      <c r="BTT38"/>
      <c r="BTU38"/>
      <c r="BTV38"/>
      <c r="BTW38"/>
      <c r="BTX38"/>
      <c r="BTY38"/>
      <c r="BTZ38"/>
      <c r="BUA38"/>
      <c r="BUB38"/>
      <c r="BUC38"/>
      <c r="BUD38"/>
      <c r="BUE38"/>
      <c r="BUF38"/>
      <c r="BUG38"/>
      <c r="BUH38"/>
      <c r="BUI38"/>
      <c r="BUJ38"/>
      <c r="BUK38"/>
      <c r="BUL38"/>
      <c r="BUM38"/>
      <c r="BUN38"/>
      <c r="BUO38"/>
      <c r="BUP38"/>
      <c r="BUQ38"/>
      <c r="BUR38"/>
      <c r="BUS38"/>
      <c r="BUT38"/>
      <c r="BUU38"/>
      <c r="BUV38"/>
      <c r="BUW38"/>
      <c r="BUX38"/>
      <c r="BUY38"/>
      <c r="BUZ38"/>
      <c r="BVA38"/>
      <c r="BVB38"/>
      <c r="BVC38"/>
      <c r="BVD38"/>
      <c r="BVE38"/>
      <c r="BVF38"/>
      <c r="BVG38"/>
      <c r="BVH38"/>
      <c r="BVI38"/>
      <c r="BVJ38"/>
      <c r="BVK38"/>
      <c r="BVL38"/>
      <c r="BVM38"/>
      <c r="BVN38"/>
      <c r="BVO38"/>
      <c r="BVP38"/>
      <c r="BVQ38"/>
      <c r="BVR38"/>
      <c r="BVS38"/>
      <c r="BVT38"/>
      <c r="BVU38"/>
      <c r="BVV38"/>
      <c r="BVW38"/>
      <c r="BVX38"/>
      <c r="BVY38"/>
      <c r="BVZ38"/>
      <c r="BWA38"/>
      <c r="BWB38"/>
      <c r="BWC38"/>
      <c r="BWD38"/>
      <c r="BWE38"/>
      <c r="BWF38"/>
      <c r="BWG38"/>
      <c r="BWH38"/>
      <c r="BWI38"/>
      <c r="BWJ38"/>
      <c r="BWK38"/>
      <c r="BWL38"/>
      <c r="BWM38"/>
      <c r="BWN38"/>
      <c r="BWO38"/>
      <c r="BWP38"/>
      <c r="BWQ38"/>
      <c r="BWR38"/>
      <c r="BWS38"/>
      <c r="BWT38"/>
      <c r="BWU38"/>
      <c r="BWV38"/>
      <c r="BWW38"/>
      <c r="BWX38"/>
      <c r="BWY38"/>
      <c r="BWZ38"/>
      <c r="BXA38"/>
      <c r="BXB38"/>
      <c r="BXC38"/>
      <c r="BXD38"/>
      <c r="BXE38"/>
      <c r="BXF38"/>
      <c r="BXG38"/>
      <c r="BXH38"/>
      <c r="BXI38"/>
      <c r="BXJ38"/>
      <c r="BXK38"/>
      <c r="BXL38"/>
      <c r="BXM38"/>
      <c r="BXN38"/>
      <c r="BXO38"/>
      <c r="BXP38"/>
      <c r="BXQ38"/>
      <c r="BXR38"/>
      <c r="BXS38"/>
      <c r="BXT38"/>
      <c r="BXU38"/>
      <c r="BXV38"/>
      <c r="BXW38"/>
      <c r="BXX38"/>
      <c r="BXY38"/>
      <c r="BXZ38"/>
      <c r="BYA38"/>
      <c r="BYB38"/>
      <c r="BYC38"/>
      <c r="BYD38"/>
      <c r="BYE38"/>
      <c r="BYF38"/>
      <c r="BYG38"/>
      <c r="BYH38"/>
      <c r="BYI38"/>
      <c r="BYJ38"/>
      <c r="BYK38"/>
      <c r="BYL38"/>
      <c r="BYM38"/>
      <c r="BYN38"/>
      <c r="BYO38"/>
      <c r="BYP38"/>
      <c r="BYQ38"/>
      <c r="BYR38"/>
      <c r="BYS38"/>
      <c r="BYT38"/>
      <c r="BYU38"/>
      <c r="BYV38"/>
      <c r="BYW38"/>
      <c r="BYX38"/>
      <c r="BYY38"/>
      <c r="BYZ38"/>
      <c r="BZA38"/>
      <c r="BZB38"/>
      <c r="BZC38"/>
      <c r="BZD38"/>
      <c r="BZE38"/>
      <c r="BZF38"/>
      <c r="BZG38"/>
      <c r="BZH38"/>
      <c r="BZI38"/>
      <c r="BZJ38"/>
      <c r="BZK38"/>
      <c r="BZL38"/>
      <c r="BZM38"/>
      <c r="BZN38"/>
      <c r="BZO38"/>
      <c r="BZP38"/>
      <c r="BZQ38"/>
      <c r="BZR38"/>
      <c r="BZS38"/>
      <c r="BZT38"/>
      <c r="BZU38"/>
      <c r="BZV38"/>
      <c r="BZW38"/>
      <c r="BZX38"/>
      <c r="BZY38"/>
      <c r="BZZ38"/>
      <c r="CAA38"/>
      <c r="CAB38"/>
      <c r="CAC38"/>
      <c r="CAD38"/>
      <c r="CAE38"/>
      <c r="CAF38"/>
      <c r="CAG38"/>
      <c r="CAH38"/>
      <c r="CAI38"/>
      <c r="CAJ38"/>
      <c r="CAK38"/>
      <c r="CAL38"/>
      <c r="CAM38"/>
      <c r="CAN38"/>
      <c r="CAO38"/>
      <c r="CAP38"/>
      <c r="CAQ38"/>
      <c r="CAR38"/>
      <c r="CAS38"/>
      <c r="CAT38"/>
      <c r="CAU38"/>
      <c r="CAV38"/>
      <c r="CAW38"/>
      <c r="CAX38"/>
      <c r="CAY38"/>
      <c r="CAZ38"/>
      <c r="CBA38"/>
      <c r="CBB38"/>
      <c r="CBC38"/>
      <c r="CBD38"/>
      <c r="CBE38"/>
      <c r="CBF38"/>
      <c r="CBG38"/>
      <c r="CBH38"/>
      <c r="CBI38"/>
      <c r="CBJ38"/>
      <c r="CBK38"/>
      <c r="CBL38"/>
      <c r="CBM38"/>
      <c r="CBN38"/>
      <c r="CBO38"/>
      <c r="CBP38"/>
      <c r="CBQ38"/>
      <c r="CBR38"/>
      <c r="CBS38"/>
      <c r="CBT38"/>
      <c r="CBU38"/>
      <c r="CBV38"/>
      <c r="CBW38"/>
      <c r="CBX38"/>
      <c r="CBY38"/>
      <c r="CBZ38"/>
      <c r="CCA38"/>
      <c r="CCB38"/>
      <c r="CCC38"/>
      <c r="CCD38"/>
      <c r="CCE38"/>
      <c r="CCF38"/>
      <c r="CCG38"/>
      <c r="CCH38"/>
      <c r="CCI38"/>
      <c r="CCJ38"/>
      <c r="CCK38"/>
      <c r="CCL38"/>
      <c r="CCM38"/>
      <c r="CCN38"/>
      <c r="CCO38"/>
      <c r="CCP38"/>
      <c r="CCQ38"/>
      <c r="CCR38"/>
      <c r="CCS38"/>
      <c r="CCT38"/>
      <c r="CCU38"/>
      <c r="CCV38"/>
      <c r="CCW38"/>
      <c r="CCX38"/>
      <c r="CCY38"/>
      <c r="CCZ38"/>
      <c r="CDA38"/>
      <c r="CDB38"/>
      <c r="CDC38"/>
      <c r="CDD38"/>
      <c r="CDE38"/>
      <c r="CDF38"/>
      <c r="CDG38"/>
      <c r="CDH38"/>
      <c r="CDI38"/>
      <c r="CDJ38"/>
      <c r="CDK38"/>
      <c r="CDL38"/>
      <c r="CDM38"/>
      <c r="CDN38"/>
      <c r="CDO38"/>
      <c r="CDP38"/>
      <c r="CDQ38"/>
      <c r="CDR38"/>
      <c r="CDS38"/>
      <c r="CDT38"/>
      <c r="CDU38"/>
      <c r="CDV38"/>
      <c r="CDW38"/>
      <c r="CDX38"/>
      <c r="CDY38"/>
      <c r="CDZ38"/>
      <c r="CEA38"/>
      <c r="CEB38"/>
      <c r="CEC38"/>
      <c r="CED38"/>
      <c r="CEE38"/>
      <c r="CEF38"/>
      <c r="CEG38"/>
      <c r="CEH38"/>
      <c r="CEI38"/>
      <c r="CEJ38"/>
      <c r="CEK38"/>
      <c r="CEL38"/>
      <c r="CEM38"/>
      <c r="CEN38"/>
      <c r="CEO38"/>
      <c r="CEP38"/>
      <c r="CEQ38"/>
      <c r="CER38"/>
      <c r="CES38"/>
      <c r="CET38"/>
      <c r="CEU38"/>
      <c r="CEV38"/>
      <c r="CEW38"/>
      <c r="CEX38"/>
      <c r="CEY38"/>
      <c r="CEZ38"/>
      <c r="CFA38"/>
      <c r="CFB38"/>
      <c r="CFC38"/>
      <c r="CFD38"/>
      <c r="CFE38"/>
      <c r="CFF38"/>
      <c r="CFG38"/>
      <c r="CFH38"/>
      <c r="CFI38"/>
      <c r="CFJ38"/>
      <c r="CFK38"/>
      <c r="CFL38"/>
      <c r="CFM38"/>
      <c r="CFN38"/>
      <c r="CFO38"/>
      <c r="CFP38"/>
      <c r="CFQ38"/>
      <c r="CFR38"/>
      <c r="CFS38"/>
      <c r="CFT38"/>
      <c r="CFU38"/>
      <c r="CFV38"/>
      <c r="CFW38"/>
      <c r="CFX38"/>
      <c r="CFY38"/>
      <c r="CFZ38"/>
      <c r="CGA38"/>
      <c r="CGB38"/>
      <c r="CGC38"/>
      <c r="CGD38"/>
      <c r="CGE38"/>
      <c r="CGF38"/>
      <c r="CGG38"/>
      <c r="CGH38"/>
      <c r="CGI38"/>
      <c r="CGJ38"/>
      <c r="CGK38"/>
      <c r="CGL38"/>
      <c r="CGM38"/>
      <c r="CGN38"/>
      <c r="CGO38"/>
      <c r="CGP38"/>
      <c r="CGQ38"/>
      <c r="CGR38"/>
      <c r="CGS38"/>
      <c r="CGT38"/>
      <c r="CGU38"/>
      <c r="CGV38"/>
      <c r="CGW38"/>
      <c r="CGX38"/>
      <c r="CGY38"/>
      <c r="CGZ38"/>
      <c r="CHA38"/>
      <c r="CHB38"/>
      <c r="CHC38"/>
      <c r="CHD38"/>
      <c r="CHE38"/>
      <c r="CHF38"/>
      <c r="CHG38"/>
      <c r="CHH38"/>
      <c r="CHI38"/>
      <c r="CHJ38"/>
      <c r="CHK38"/>
      <c r="CHL38"/>
      <c r="CHM38"/>
      <c r="CHN38"/>
      <c r="CHO38"/>
      <c r="CHP38"/>
      <c r="CHQ38"/>
      <c r="CHR38"/>
      <c r="CHS38"/>
      <c r="CHT38"/>
      <c r="CHU38"/>
      <c r="CHV38"/>
      <c r="CHW38"/>
      <c r="CHX38"/>
      <c r="CHY38"/>
      <c r="CHZ38"/>
      <c r="CIA38"/>
      <c r="CIB38"/>
      <c r="CIC38"/>
      <c r="CID38"/>
      <c r="CIE38"/>
      <c r="CIF38"/>
      <c r="CIG38"/>
      <c r="CIH38"/>
      <c r="CII38"/>
      <c r="CIJ38"/>
      <c r="CIK38"/>
      <c r="CIL38"/>
      <c r="CIM38"/>
      <c r="CIN38"/>
      <c r="CIO38"/>
      <c r="CIP38"/>
      <c r="CIQ38"/>
      <c r="CIR38"/>
      <c r="CIS38"/>
      <c r="CIT38"/>
      <c r="CIU38"/>
      <c r="CIV38"/>
      <c r="CIW38"/>
      <c r="CIX38"/>
      <c r="CIY38"/>
      <c r="CIZ38"/>
      <c r="CJA38"/>
      <c r="CJB38"/>
      <c r="CJC38"/>
      <c r="CJD38"/>
      <c r="CJE38"/>
      <c r="CJF38"/>
      <c r="CJG38"/>
      <c r="CJH38"/>
      <c r="CJI38"/>
      <c r="CJJ38"/>
      <c r="CJK38"/>
      <c r="CJL38"/>
      <c r="CJM38"/>
      <c r="CJN38"/>
      <c r="CJO38"/>
      <c r="CJP38"/>
      <c r="CJQ38"/>
      <c r="CJR38"/>
      <c r="CJS38"/>
      <c r="CJT38"/>
      <c r="CJU38"/>
      <c r="CJV38"/>
      <c r="CJW38"/>
      <c r="CJX38"/>
      <c r="CJY38"/>
      <c r="CJZ38"/>
      <c r="CKA38"/>
      <c r="CKB38"/>
      <c r="CKC38"/>
      <c r="CKD38"/>
      <c r="CKE38"/>
      <c r="CKF38"/>
      <c r="CKG38"/>
      <c r="CKH38"/>
      <c r="CKI38"/>
      <c r="CKJ38"/>
      <c r="CKK38"/>
      <c r="CKL38"/>
      <c r="CKM38"/>
      <c r="CKN38"/>
      <c r="CKO38"/>
      <c r="CKP38"/>
      <c r="CKQ38"/>
      <c r="CKR38"/>
      <c r="CKS38"/>
      <c r="CKT38"/>
      <c r="CKU38"/>
      <c r="CKV38"/>
      <c r="CKW38"/>
      <c r="CKX38"/>
      <c r="CKY38"/>
      <c r="CKZ38"/>
      <c r="CLA38"/>
      <c r="CLB38"/>
      <c r="CLC38"/>
      <c r="CLD38"/>
      <c r="CLE38"/>
      <c r="CLF38"/>
      <c r="CLG38"/>
      <c r="CLH38"/>
      <c r="CLI38"/>
      <c r="CLJ38"/>
      <c r="CLK38"/>
      <c r="CLL38"/>
      <c r="CLM38"/>
      <c r="CLN38"/>
      <c r="CLO38"/>
      <c r="CLP38"/>
      <c r="CLQ38"/>
      <c r="CLR38"/>
      <c r="CLS38"/>
      <c r="CLT38"/>
      <c r="CLU38"/>
      <c r="CLV38"/>
      <c r="CLW38"/>
      <c r="CLX38"/>
      <c r="CLY38"/>
      <c r="CLZ38"/>
      <c r="CMA38"/>
      <c r="CMB38"/>
      <c r="CMC38"/>
      <c r="CMD38"/>
      <c r="CME38"/>
      <c r="CMF38"/>
      <c r="CMG38"/>
      <c r="CMH38"/>
      <c r="CMI38"/>
      <c r="CMJ38"/>
      <c r="CMK38"/>
      <c r="CML38"/>
      <c r="CMM38"/>
      <c r="CMN38"/>
      <c r="CMO38"/>
      <c r="CMP38"/>
      <c r="CMQ38"/>
      <c r="CMR38"/>
      <c r="CMS38"/>
      <c r="CMT38"/>
      <c r="CMU38"/>
      <c r="CMV38"/>
      <c r="CMW38"/>
      <c r="CMX38"/>
      <c r="CMY38"/>
      <c r="CMZ38"/>
      <c r="CNA38"/>
      <c r="CNB38"/>
      <c r="CNC38"/>
      <c r="CND38"/>
      <c r="CNE38"/>
      <c r="CNF38"/>
      <c r="CNG38"/>
      <c r="CNH38"/>
      <c r="CNI38"/>
      <c r="CNJ38"/>
      <c r="CNK38"/>
      <c r="CNL38"/>
      <c r="CNM38"/>
      <c r="CNN38"/>
      <c r="CNO38"/>
      <c r="CNP38"/>
      <c r="CNQ38"/>
      <c r="CNR38"/>
      <c r="CNS38"/>
      <c r="CNT38"/>
      <c r="CNU38"/>
      <c r="CNV38"/>
      <c r="CNW38"/>
      <c r="CNX38"/>
      <c r="CNY38"/>
      <c r="CNZ38"/>
      <c r="COA38"/>
      <c r="COB38"/>
      <c r="COC38"/>
      <c r="COD38"/>
      <c r="COE38"/>
      <c r="COF38"/>
      <c r="COG38"/>
      <c r="COH38"/>
      <c r="COI38"/>
      <c r="COJ38"/>
      <c r="COK38"/>
      <c r="COL38"/>
      <c r="COM38"/>
      <c r="CON38"/>
      <c r="COO38"/>
      <c r="COP38"/>
      <c r="COQ38"/>
      <c r="COR38"/>
      <c r="COS38"/>
      <c r="COT38"/>
      <c r="COU38"/>
      <c r="COV38"/>
      <c r="COW38"/>
      <c r="COX38"/>
      <c r="COY38"/>
      <c r="COZ38"/>
      <c r="CPA38"/>
      <c r="CPB38"/>
      <c r="CPC38"/>
      <c r="CPD38"/>
      <c r="CPE38"/>
      <c r="CPF38"/>
      <c r="CPG38"/>
      <c r="CPH38"/>
      <c r="CPI38"/>
      <c r="CPJ38"/>
      <c r="CPK38"/>
      <c r="CPL38"/>
      <c r="CPM38"/>
      <c r="CPN38"/>
      <c r="CPO38"/>
      <c r="CPP38"/>
      <c r="CPQ38"/>
      <c r="CPR38"/>
      <c r="CPS38"/>
      <c r="CPT38"/>
      <c r="CPU38"/>
      <c r="CPV38"/>
      <c r="CPW38"/>
      <c r="CPX38"/>
      <c r="CPY38"/>
      <c r="CPZ38"/>
      <c r="CQA38"/>
      <c r="CQB38"/>
      <c r="CQC38"/>
      <c r="CQD38"/>
      <c r="CQE38"/>
      <c r="CQF38"/>
      <c r="CQG38"/>
      <c r="CQH38"/>
      <c r="CQI38"/>
      <c r="CQJ38"/>
      <c r="CQK38"/>
      <c r="CQL38"/>
      <c r="CQM38"/>
      <c r="CQN38"/>
      <c r="CQO38"/>
      <c r="CQP38"/>
      <c r="CQQ38"/>
      <c r="CQR38"/>
      <c r="CQS38"/>
      <c r="CQT38"/>
      <c r="CQU38"/>
      <c r="CQV38"/>
      <c r="CQW38"/>
      <c r="CQX38"/>
      <c r="CQY38"/>
      <c r="CQZ38"/>
      <c r="CRA38"/>
      <c r="CRB38"/>
      <c r="CRC38"/>
      <c r="CRD38"/>
      <c r="CRE38"/>
      <c r="CRF38"/>
      <c r="CRG38"/>
      <c r="CRH38"/>
      <c r="CRI38"/>
      <c r="CRJ38"/>
      <c r="CRK38"/>
      <c r="CRL38"/>
      <c r="CRM38"/>
      <c r="CRN38"/>
      <c r="CRO38"/>
      <c r="CRP38"/>
      <c r="CRQ38"/>
      <c r="CRR38"/>
      <c r="CRS38"/>
      <c r="CRT38"/>
      <c r="CRU38"/>
      <c r="CRV38"/>
      <c r="CRW38"/>
      <c r="CRX38"/>
      <c r="CRY38"/>
      <c r="CRZ38"/>
      <c r="CSA38"/>
      <c r="CSB38"/>
      <c r="CSC38"/>
      <c r="CSD38"/>
      <c r="CSE38"/>
      <c r="CSF38"/>
      <c r="CSG38"/>
      <c r="CSH38"/>
      <c r="CSI38"/>
      <c r="CSJ38"/>
      <c r="CSK38"/>
      <c r="CSL38"/>
      <c r="CSM38"/>
      <c r="CSN38"/>
      <c r="CSO38"/>
      <c r="CSP38"/>
      <c r="CSQ38"/>
      <c r="CSR38"/>
      <c r="CSS38"/>
      <c r="CST38"/>
      <c r="CSU38"/>
      <c r="CSV38"/>
      <c r="CSW38"/>
      <c r="CSX38"/>
      <c r="CSY38"/>
      <c r="CSZ38"/>
      <c r="CTA38"/>
      <c r="CTB38"/>
      <c r="CTC38"/>
      <c r="CTD38"/>
      <c r="CTE38"/>
      <c r="CTF38"/>
      <c r="CTG38"/>
      <c r="CTH38"/>
      <c r="CTI38"/>
      <c r="CTJ38"/>
      <c r="CTK38"/>
      <c r="CTL38"/>
      <c r="CTM38"/>
      <c r="CTN38"/>
      <c r="CTO38"/>
      <c r="CTP38"/>
      <c r="CTQ38"/>
      <c r="CTR38"/>
      <c r="CTS38"/>
      <c r="CTT38"/>
      <c r="CTU38"/>
      <c r="CTV38"/>
      <c r="CTW38"/>
      <c r="CTX38"/>
      <c r="CTY38"/>
      <c r="CTZ38"/>
      <c r="CUA38"/>
      <c r="CUB38"/>
      <c r="CUC38"/>
      <c r="CUD38"/>
      <c r="CUE38"/>
      <c r="CUF38"/>
      <c r="CUG38"/>
      <c r="CUH38"/>
      <c r="CUI38"/>
      <c r="CUJ38"/>
      <c r="CUK38"/>
      <c r="CUL38"/>
      <c r="CUM38"/>
      <c r="CUN38"/>
      <c r="CUO38"/>
      <c r="CUP38"/>
      <c r="CUQ38"/>
      <c r="CUR38"/>
      <c r="CUS38"/>
      <c r="CUT38"/>
      <c r="CUU38"/>
      <c r="CUV38"/>
      <c r="CUW38"/>
      <c r="CUX38"/>
      <c r="CUY38"/>
      <c r="CUZ38"/>
      <c r="CVA38"/>
      <c r="CVB38"/>
      <c r="CVC38"/>
      <c r="CVD38"/>
      <c r="CVE38"/>
      <c r="CVF38"/>
      <c r="CVG38"/>
      <c r="CVH38"/>
      <c r="CVI38"/>
      <c r="CVJ38"/>
      <c r="CVK38"/>
      <c r="CVL38"/>
      <c r="CVM38"/>
      <c r="CVN38"/>
      <c r="CVO38"/>
      <c r="CVP38"/>
      <c r="CVQ38"/>
      <c r="CVR38"/>
      <c r="CVS38"/>
      <c r="CVT38"/>
      <c r="CVU38"/>
      <c r="CVV38"/>
      <c r="CVW38"/>
      <c r="CVX38"/>
      <c r="CVY38"/>
      <c r="CVZ38"/>
      <c r="CWA38"/>
      <c r="CWB38"/>
      <c r="CWC38"/>
      <c r="CWD38"/>
      <c r="CWE38"/>
      <c r="CWF38"/>
      <c r="CWG38"/>
      <c r="CWH38"/>
      <c r="CWI38"/>
      <c r="CWJ38"/>
      <c r="CWK38"/>
      <c r="CWL38"/>
      <c r="CWM38"/>
      <c r="CWN38"/>
      <c r="CWO38"/>
      <c r="CWP38"/>
      <c r="CWQ38"/>
      <c r="CWR38"/>
      <c r="CWS38"/>
      <c r="CWT38"/>
      <c r="CWU38"/>
      <c r="CWV38"/>
      <c r="CWW38"/>
      <c r="CWX38"/>
      <c r="CWY38"/>
      <c r="CWZ38"/>
      <c r="CXA38"/>
      <c r="CXB38"/>
      <c r="CXC38"/>
      <c r="CXD38"/>
      <c r="CXE38"/>
      <c r="CXF38"/>
      <c r="CXG38"/>
      <c r="CXH38"/>
      <c r="CXI38"/>
      <c r="CXJ38"/>
      <c r="CXK38"/>
      <c r="CXL38"/>
      <c r="CXM38"/>
      <c r="CXN38"/>
      <c r="CXO38"/>
      <c r="CXP38"/>
      <c r="CXQ38"/>
      <c r="CXR38"/>
      <c r="CXS38"/>
      <c r="CXT38"/>
      <c r="CXU38"/>
      <c r="CXV38"/>
      <c r="CXW38"/>
      <c r="CXX38"/>
      <c r="CXY38"/>
      <c r="CXZ38"/>
      <c r="CYA38"/>
      <c r="CYB38"/>
      <c r="CYC38"/>
      <c r="CYD38"/>
      <c r="CYE38"/>
      <c r="CYF38"/>
      <c r="CYG38"/>
      <c r="CYH38"/>
      <c r="CYI38"/>
      <c r="CYJ38"/>
      <c r="CYK38"/>
      <c r="CYL38"/>
      <c r="CYM38"/>
      <c r="CYN38"/>
      <c r="CYO38"/>
      <c r="CYP38"/>
      <c r="CYQ38"/>
      <c r="CYR38"/>
      <c r="CYS38"/>
      <c r="CYT38"/>
      <c r="CYU38"/>
      <c r="CYV38"/>
      <c r="CYW38"/>
      <c r="CYX38"/>
      <c r="CYY38"/>
      <c r="CYZ38"/>
      <c r="CZA38"/>
      <c r="CZB38"/>
      <c r="CZC38"/>
      <c r="CZD38"/>
      <c r="CZE38"/>
      <c r="CZF38"/>
      <c r="CZG38"/>
      <c r="CZH38"/>
      <c r="CZI38"/>
      <c r="CZJ38"/>
      <c r="CZK38"/>
      <c r="CZL38"/>
      <c r="CZM38"/>
      <c r="CZN38"/>
      <c r="CZO38"/>
      <c r="CZP38"/>
      <c r="CZQ38"/>
      <c r="CZR38"/>
      <c r="CZS38"/>
      <c r="CZT38"/>
      <c r="CZU38"/>
      <c r="CZV38"/>
      <c r="CZW38"/>
      <c r="CZX38"/>
      <c r="CZY38"/>
      <c r="CZZ38"/>
      <c r="DAA38"/>
      <c r="DAB38"/>
      <c r="DAC38"/>
      <c r="DAD38"/>
      <c r="DAE38"/>
      <c r="DAF38"/>
      <c r="DAG38"/>
      <c r="DAH38"/>
      <c r="DAI38"/>
      <c r="DAJ38"/>
      <c r="DAK38"/>
      <c r="DAL38"/>
      <c r="DAM38"/>
      <c r="DAN38"/>
      <c r="DAO38"/>
      <c r="DAP38"/>
      <c r="DAQ38"/>
      <c r="DAR38"/>
      <c r="DAS38"/>
      <c r="DAT38"/>
      <c r="DAU38"/>
      <c r="DAV38"/>
      <c r="DAW38"/>
      <c r="DAX38"/>
      <c r="DAY38"/>
      <c r="DAZ38"/>
      <c r="DBA38"/>
      <c r="DBB38"/>
      <c r="DBC38"/>
      <c r="DBD38"/>
      <c r="DBE38"/>
      <c r="DBF38"/>
      <c r="DBG38"/>
      <c r="DBH38"/>
      <c r="DBI38"/>
      <c r="DBJ38"/>
      <c r="DBK38"/>
      <c r="DBL38"/>
      <c r="DBM38"/>
      <c r="DBN38"/>
      <c r="DBO38"/>
      <c r="DBP38"/>
      <c r="DBQ38"/>
      <c r="DBR38"/>
      <c r="DBS38"/>
      <c r="DBT38"/>
      <c r="DBU38"/>
      <c r="DBV38"/>
      <c r="DBW38"/>
      <c r="DBX38"/>
      <c r="DBY38"/>
      <c r="DBZ38"/>
      <c r="DCA38"/>
      <c r="DCB38"/>
      <c r="DCC38"/>
      <c r="DCD38"/>
      <c r="DCE38"/>
      <c r="DCF38"/>
      <c r="DCG38"/>
      <c r="DCH38"/>
      <c r="DCI38"/>
      <c r="DCJ38"/>
      <c r="DCK38"/>
      <c r="DCL38"/>
      <c r="DCM38"/>
      <c r="DCN38"/>
      <c r="DCO38"/>
      <c r="DCP38"/>
      <c r="DCQ38"/>
      <c r="DCR38"/>
      <c r="DCS38"/>
      <c r="DCT38"/>
      <c r="DCU38"/>
      <c r="DCV38"/>
      <c r="DCW38"/>
      <c r="DCX38"/>
      <c r="DCY38"/>
      <c r="DCZ38"/>
      <c r="DDA38"/>
      <c r="DDB38"/>
      <c r="DDC38"/>
      <c r="DDD38"/>
      <c r="DDE38"/>
      <c r="DDF38"/>
      <c r="DDG38"/>
      <c r="DDH38"/>
      <c r="DDI38"/>
      <c r="DDJ38"/>
      <c r="DDK38"/>
      <c r="DDL38"/>
      <c r="DDM38"/>
      <c r="DDN38"/>
      <c r="DDO38"/>
      <c r="DDP38"/>
      <c r="DDQ38"/>
      <c r="DDR38"/>
      <c r="DDS38"/>
      <c r="DDT38"/>
      <c r="DDU38"/>
      <c r="DDV38"/>
      <c r="DDW38"/>
      <c r="DDX38"/>
      <c r="DDY38"/>
      <c r="DDZ38"/>
      <c r="DEA38"/>
      <c r="DEB38"/>
      <c r="DEC38"/>
      <c r="DED38"/>
      <c r="DEE38"/>
      <c r="DEF38"/>
      <c r="DEG38"/>
      <c r="DEH38"/>
      <c r="DEI38"/>
      <c r="DEJ38"/>
      <c r="DEK38"/>
      <c r="DEL38"/>
      <c r="DEM38"/>
      <c r="DEN38"/>
      <c r="DEO38"/>
      <c r="DEP38"/>
      <c r="DEQ38"/>
      <c r="DER38"/>
      <c r="DES38"/>
      <c r="DET38"/>
      <c r="DEU38"/>
      <c r="DEV38"/>
      <c r="DEW38"/>
      <c r="DEX38"/>
      <c r="DEY38"/>
      <c r="DEZ38"/>
      <c r="DFA38"/>
      <c r="DFB38"/>
      <c r="DFC38"/>
      <c r="DFD38"/>
      <c r="DFE38"/>
      <c r="DFF38"/>
      <c r="DFG38"/>
      <c r="DFH38"/>
      <c r="DFI38"/>
      <c r="DFJ38"/>
      <c r="DFK38"/>
      <c r="DFL38"/>
      <c r="DFM38"/>
      <c r="DFN38"/>
      <c r="DFO38"/>
      <c r="DFP38"/>
      <c r="DFQ38"/>
      <c r="DFR38"/>
      <c r="DFS38"/>
      <c r="DFT38"/>
      <c r="DFU38"/>
      <c r="DFV38"/>
      <c r="DFW38"/>
      <c r="DFX38"/>
      <c r="DFY38"/>
      <c r="DFZ38"/>
      <c r="DGA38"/>
      <c r="DGB38"/>
      <c r="DGC38"/>
      <c r="DGD38"/>
      <c r="DGE38"/>
      <c r="DGF38"/>
      <c r="DGG38"/>
      <c r="DGH38"/>
      <c r="DGI38"/>
      <c r="DGJ38"/>
      <c r="DGK38"/>
      <c r="DGL38"/>
      <c r="DGM38"/>
      <c r="DGN38"/>
      <c r="DGO38"/>
      <c r="DGP38"/>
      <c r="DGQ38"/>
      <c r="DGR38"/>
      <c r="DGS38"/>
      <c r="DGT38"/>
      <c r="DGU38"/>
      <c r="DGV38"/>
      <c r="DGW38"/>
      <c r="DGX38"/>
      <c r="DGY38"/>
      <c r="DGZ38"/>
      <c r="DHA38"/>
      <c r="DHB38"/>
      <c r="DHC38"/>
      <c r="DHD38"/>
      <c r="DHE38"/>
      <c r="DHF38"/>
      <c r="DHG38"/>
      <c r="DHH38"/>
      <c r="DHI38"/>
      <c r="DHJ38"/>
      <c r="DHK38"/>
      <c r="DHL38"/>
      <c r="DHM38"/>
      <c r="DHN38"/>
      <c r="DHO38"/>
      <c r="DHP38"/>
      <c r="DHQ38"/>
      <c r="DHR38"/>
      <c r="DHS38"/>
      <c r="DHT38"/>
      <c r="DHU38"/>
      <c r="DHV38"/>
      <c r="DHW38"/>
      <c r="DHX38"/>
      <c r="DHY38"/>
      <c r="DHZ38"/>
      <c r="DIA38"/>
      <c r="DIB38"/>
      <c r="DIC38"/>
      <c r="DID38"/>
      <c r="DIE38"/>
      <c r="DIF38"/>
      <c r="DIG38"/>
      <c r="DIH38"/>
      <c r="DII38"/>
      <c r="DIJ38"/>
      <c r="DIK38"/>
      <c r="DIL38"/>
      <c r="DIM38"/>
      <c r="DIN38"/>
      <c r="DIO38"/>
      <c r="DIP38"/>
      <c r="DIQ38"/>
      <c r="DIR38"/>
      <c r="DIS38"/>
      <c r="DIT38"/>
      <c r="DIU38"/>
      <c r="DIV38"/>
      <c r="DIW38"/>
      <c r="DIX38"/>
      <c r="DIY38"/>
      <c r="DIZ38"/>
      <c r="DJA38"/>
      <c r="DJB38"/>
      <c r="DJC38"/>
      <c r="DJD38"/>
      <c r="DJE38"/>
      <c r="DJF38"/>
      <c r="DJG38"/>
      <c r="DJH38"/>
      <c r="DJI38"/>
      <c r="DJJ38"/>
      <c r="DJK38"/>
      <c r="DJL38"/>
      <c r="DJM38"/>
      <c r="DJN38"/>
      <c r="DJO38"/>
      <c r="DJP38"/>
      <c r="DJQ38"/>
      <c r="DJR38"/>
      <c r="DJS38"/>
      <c r="DJT38"/>
      <c r="DJU38"/>
      <c r="DJV38"/>
      <c r="DJW38"/>
      <c r="DJX38"/>
      <c r="DJY38"/>
      <c r="DJZ38"/>
      <c r="DKA38"/>
      <c r="DKB38"/>
      <c r="DKC38"/>
      <c r="DKD38"/>
      <c r="DKE38"/>
      <c r="DKF38"/>
      <c r="DKG38"/>
      <c r="DKH38"/>
      <c r="DKI38"/>
      <c r="DKJ38"/>
      <c r="DKK38"/>
      <c r="DKL38"/>
      <c r="DKM38"/>
      <c r="DKN38"/>
      <c r="DKO38"/>
      <c r="DKP38"/>
      <c r="DKQ38"/>
      <c r="DKR38"/>
      <c r="DKS38"/>
      <c r="DKT38"/>
      <c r="DKU38"/>
      <c r="DKV38"/>
      <c r="DKW38"/>
      <c r="DKX38"/>
      <c r="DKY38"/>
      <c r="DKZ38"/>
      <c r="DLA38"/>
      <c r="DLB38"/>
      <c r="DLC38"/>
      <c r="DLD38"/>
      <c r="DLE38"/>
      <c r="DLF38"/>
      <c r="DLG38"/>
      <c r="DLH38"/>
      <c r="DLI38"/>
      <c r="DLJ38"/>
      <c r="DLK38"/>
      <c r="DLL38"/>
      <c r="DLM38"/>
      <c r="DLN38"/>
      <c r="DLO38"/>
      <c r="DLP38"/>
      <c r="DLQ38"/>
      <c r="DLR38"/>
      <c r="DLS38"/>
      <c r="DLT38"/>
      <c r="DLU38"/>
      <c r="DLV38"/>
      <c r="DLW38"/>
      <c r="DLX38"/>
      <c r="DLY38"/>
      <c r="DLZ38"/>
      <c r="DMA38"/>
      <c r="DMB38"/>
      <c r="DMC38"/>
      <c r="DMD38"/>
      <c r="DME38"/>
      <c r="DMF38"/>
      <c r="DMG38"/>
      <c r="DMH38"/>
      <c r="DMI38"/>
      <c r="DMJ38"/>
      <c r="DMK38"/>
      <c r="DML38"/>
      <c r="DMM38"/>
      <c r="DMN38"/>
      <c r="DMO38"/>
      <c r="DMP38"/>
      <c r="DMQ38"/>
      <c r="DMR38"/>
      <c r="DMS38"/>
      <c r="DMT38"/>
      <c r="DMU38"/>
      <c r="DMV38"/>
      <c r="DMW38"/>
      <c r="DMX38"/>
      <c r="DMY38"/>
      <c r="DMZ38"/>
      <c r="DNA38"/>
      <c r="DNB38"/>
      <c r="DNC38"/>
      <c r="DND38"/>
      <c r="DNE38"/>
      <c r="DNF38"/>
      <c r="DNG38"/>
      <c r="DNH38"/>
      <c r="DNI38"/>
      <c r="DNJ38"/>
      <c r="DNK38"/>
      <c r="DNL38"/>
      <c r="DNM38"/>
      <c r="DNN38"/>
      <c r="DNO38"/>
      <c r="DNP38"/>
      <c r="DNQ38"/>
      <c r="DNR38"/>
      <c r="DNS38"/>
      <c r="DNT38"/>
      <c r="DNU38"/>
      <c r="DNV38"/>
      <c r="DNW38"/>
      <c r="DNX38"/>
      <c r="DNY38"/>
      <c r="DNZ38"/>
      <c r="DOA38"/>
      <c r="DOB38"/>
      <c r="DOC38"/>
      <c r="DOD38"/>
      <c r="DOE38"/>
      <c r="DOF38"/>
      <c r="DOG38"/>
      <c r="DOH38"/>
      <c r="DOI38"/>
      <c r="DOJ38"/>
      <c r="DOK38"/>
      <c r="DOL38"/>
      <c r="DOM38"/>
      <c r="DON38"/>
      <c r="DOO38"/>
      <c r="DOP38"/>
      <c r="DOQ38"/>
      <c r="DOR38"/>
      <c r="DOS38"/>
      <c r="DOT38"/>
      <c r="DOU38"/>
      <c r="DOV38"/>
      <c r="DOW38"/>
      <c r="DOX38"/>
      <c r="DOY38"/>
      <c r="DOZ38"/>
      <c r="DPA38"/>
      <c r="DPB38"/>
      <c r="DPC38"/>
      <c r="DPD38"/>
      <c r="DPE38"/>
      <c r="DPF38"/>
      <c r="DPG38"/>
      <c r="DPH38"/>
      <c r="DPI38"/>
      <c r="DPJ38"/>
      <c r="DPK38"/>
      <c r="DPL38"/>
      <c r="DPM38"/>
      <c r="DPN38"/>
      <c r="DPO38"/>
      <c r="DPP38"/>
      <c r="DPQ38"/>
      <c r="DPR38"/>
      <c r="DPS38"/>
      <c r="DPT38"/>
      <c r="DPU38"/>
      <c r="DPV38"/>
      <c r="DPW38"/>
      <c r="DPX38"/>
      <c r="DPY38"/>
      <c r="DPZ38"/>
      <c r="DQA38"/>
      <c r="DQB38"/>
      <c r="DQC38"/>
      <c r="DQD38"/>
      <c r="DQE38"/>
      <c r="DQF38"/>
      <c r="DQG38"/>
      <c r="DQH38"/>
      <c r="DQI38"/>
      <c r="DQJ38"/>
      <c r="DQK38"/>
      <c r="DQL38"/>
      <c r="DQM38"/>
      <c r="DQN38"/>
      <c r="DQO38"/>
      <c r="DQP38"/>
      <c r="DQQ38"/>
      <c r="DQR38"/>
      <c r="DQS38"/>
      <c r="DQT38"/>
      <c r="DQU38"/>
      <c r="DQV38"/>
      <c r="DQW38"/>
      <c r="DQX38"/>
      <c r="DQY38"/>
      <c r="DQZ38"/>
      <c r="DRA38"/>
      <c r="DRB38"/>
      <c r="DRC38"/>
      <c r="DRD38"/>
      <c r="DRE38"/>
      <c r="DRF38"/>
      <c r="DRG38"/>
      <c r="DRH38"/>
      <c r="DRI38"/>
      <c r="DRJ38"/>
      <c r="DRK38"/>
      <c r="DRL38"/>
      <c r="DRM38"/>
      <c r="DRN38"/>
      <c r="DRO38"/>
      <c r="DRP38"/>
      <c r="DRQ38"/>
      <c r="DRR38"/>
      <c r="DRS38"/>
      <c r="DRT38"/>
      <c r="DRU38"/>
      <c r="DRV38"/>
      <c r="DRW38"/>
      <c r="DRX38"/>
      <c r="DRY38"/>
      <c r="DRZ38"/>
      <c r="DSA38"/>
      <c r="DSB38"/>
      <c r="DSC38"/>
      <c r="DSD38"/>
      <c r="DSE38"/>
      <c r="DSF38"/>
      <c r="DSG38"/>
      <c r="DSH38"/>
      <c r="DSI38"/>
      <c r="DSJ38"/>
      <c r="DSK38"/>
      <c r="DSL38"/>
      <c r="DSM38"/>
      <c r="DSN38"/>
      <c r="DSO38"/>
      <c r="DSP38"/>
      <c r="DSQ38"/>
      <c r="DSR38"/>
      <c r="DSS38"/>
      <c r="DST38"/>
      <c r="DSU38"/>
      <c r="DSV38"/>
      <c r="DSW38"/>
      <c r="DSX38"/>
      <c r="DSY38"/>
      <c r="DSZ38"/>
      <c r="DTA38"/>
      <c r="DTB38"/>
      <c r="DTC38"/>
      <c r="DTD38"/>
      <c r="DTE38"/>
      <c r="DTF38"/>
      <c r="DTG38"/>
      <c r="DTH38"/>
      <c r="DTI38"/>
      <c r="DTJ38"/>
      <c r="DTK38"/>
      <c r="DTL38"/>
      <c r="DTM38"/>
      <c r="DTN38"/>
      <c r="DTO38"/>
      <c r="DTP38"/>
      <c r="DTQ38"/>
      <c r="DTR38"/>
      <c r="DTS38"/>
      <c r="DTT38"/>
      <c r="DTU38"/>
      <c r="DTV38"/>
      <c r="DTW38"/>
      <c r="DTX38"/>
      <c r="DTY38"/>
      <c r="DTZ38"/>
      <c r="DUA38"/>
      <c r="DUB38"/>
      <c r="DUC38"/>
      <c r="DUD38"/>
      <c r="DUE38"/>
      <c r="DUF38"/>
      <c r="DUG38"/>
      <c r="DUH38"/>
      <c r="DUI38"/>
      <c r="DUJ38"/>
      <c r="DUK38"/>
      <c r="DUL38"/>
      <c r="DUM38"/>
      <c r="DUN38"/>
      <c r="DUO38"/>
      <c r="DUP38"/>
      <c r="DUQ38"/>
      <c r="DUR38"/>
      <c r="DUS38"/>
      <c r="DUT38"/>
      <c r="DUU38"/>
      <c r="DUV38"/>
      <c r="DUW38"/>
      <c r="DUX38"/>
      <c r="DUY38"/>
      <c r="DUZ38"/>
      <c r="DVA38"/>
      <c r="DVB38"/>
      <c r="DVC38"/>
      <c r="DVD38"/>
      <c r="DVE38"/>
      <c r="DVF38"/>
      <c r="DVG38"/>
      <c r="DVH38"/>
      <c r="DVI38"/>
      <c r="DVJ38"/>
      <c r="DVK38"/>
      <c r="DVL38"/>
      <c r="DVM38"/>
      <c r="DVN38"/>
      <c r="DVO38"/>
      <c r="DVP38"/>
      <c r="DVQ38"/>
      <c r="DVR38"/>
      <c r="DVS38"/>
      <c r="DVT38"/>
      <c r="DVU38"/>
      <c r="DVV38"/>
      <c r="DVW38"/>
      <c r="DVX38"/>
      <c r="DVY38"/>
      <c r="DVZ38"/>
      <c r="DWA38"/>
      <c r="DWB38"/>
      <c r="DWC38"/>
      <c r="DWD38"/>
      <c r="DWE38"/>
      <c r="DWF38"/>
      <c r="DWG38"/>
      <c r="DWH38"/>
      <c r="DWI38"/>
      <c r="DWJ38"/>
      <c r="DWK38"/>
      <c r="DWL38"/>
      <c r="DWM38"/>
      <c r="DWN38"/>
      <c r="DWO38"/>
      <c r="DWP38"/>
      <c r="DWQ38"/>
      <c r="DWR38"/>
      <c r="DWS38"/>
      <c r="DWT38"/>
      <c r="DWU38"/>
      <c r="DWV38"/>
      <c r="DWW38"/>
      <c r="DWX38"/>
      <c r="DWY38"/>
      <c r="DWZ38"/>
      <c r="DXA38"/>
      <c r="DXB38"/>
      <c r="DXC38"/>
      <c r="DXD38"/>
      <c r="DXE38"/>
      <c r="DXF38"/>
      <c r="DXG38"/>
      <c r="DXH38"/>
      <c r="DXI38"/>
      <c r="DXJ38"/>
      <c r="DXK38"/>
      <c r="DXL38"/>
      <c r="DXM38"/>
      <c r="DXN38"/>
      <c r="DXO38"/>
      <c r="DXP38"/>
      <c r="DXQ38"/>
      <c r="DXR38"/>
      <c r="DXS38"/>
      <c r="DXT38"/>
      <c r="DXU38"/>
      <c r="DXV38"/>
      <c r="DXW38"/>
      <c r="DXX38"/>
      <c r="DXY38"/>
      <c r="DXZ38"/>
      <c r="DYA38"/>
      <c r="DYB38"/>
      <c r="DYC38"/>
      <c r="DYD38"/>
      <c r="DYE38"/>
      <c r="DYF38"/>
      <c r="DYG38"/>
      <c r="DYH38"/>
      <c r="DYI38"/>
      <c r="DYJ38"/>
      <c r="DYK38"/>
      <c r="DYL38"/>
      <c r="DYM38"/>
      <c r="DYN38"/>
      <c r="DYO38"/>
      <c r="DYP38"/>
      <c r="DYQ38"/>
      <c r="DYR38"/>
      <c r="DYS38"/>
      <c r="DYT38"/>
      <c r="DYU38"/>
      <c r="DYV38"/>
      <c r="DYW38"/>
      <c r="DYX38"/>
      <c r="DYY38"/>
      <c r="DYZ38"/>
      <c r="DZA38"/>
      <c r="DZB38"/>
      <c r="DZC38"/>
      <c r="DZD38"/>
      <c r="DZE38"/>
      <c r="DZF38"/>
      <c r="DZG38"/>
      <c r="DZH38"/>
      <c r="DZI38"/>
      <c r="DZJ38"/>
      <c r="DZK38"/>
      <c r="DZL38"/>
      <c r="DZM38"/>
      <c r="DZN38"/>
      <c r="DZO38"/>
      <c r="DZP38"/>
      <c r="DZQ38"/>
      <c r="DZR38"/>
      <c r="DZS38"/>
      <c r="DZT38"/>
      <c r="DZU38"/>
      <c r="DZV38"/>
      <c r="DZW38"/>
      <c r="DZX38"/>
      <c r="DZY38"/>
      <c r="DZZ38"/>
      <c r="EAA38"/>
      <c r="EAB38"/>
      <c r="EAC38"/>
      <c r="EAD38"/>
      <c r="EAE38"/>
      <c r="EAF38"/>
      <c r="EAG38"/>
      <c r="EAH38"/>
      <c r="EAI38"/>
      <c r="EAJ38"/>
      <c r="EAK38"/>
      <c r="EAL38"/>
      <c r="EAM38"/>
      <c r="EAN38"/>
      <c r="EAO38"/>
      <c r="EAP38"/>
      <c r="EAQ38"/>
      <c r="EAR38"/>
      <c r="EAS38"/>
      <c r="EAT38"/>
      <c r="EAU38"/>
      <c r="EAV38"/>
      <c r="EAW38"/>
      <c r="EAX38"/>
      <c r="EAY38"/>
      <c r="EAZ38"/>
      <c r="EBA38"/>
      <c r="EBB38"/>
      <c r="EBC38"/>
      <c r="EBD38"/>
      <c r="EBE38"/>
      <c r="EBF38"/>
      <c r="EBG38"/>
      <c r="EBH38"/>
      <c r="EBI38"/>
      <c r="EBJ38"/>
      <c r="EBK38"/>
      <c r="EBL38"/>
      <c r="EBM38"/>
      <c r="EBN38"/>
      <c r="EBO38"/>
      <c r="EBP38"/>
      <c r="EBQ38"/>
      <c r="EBR38"/>
      <c r="EBS38"/>
      <c r="EBT38"/>
      <c r="EBU38"/>
      <c r="EBV38"/>
      <c r="EBW38"/>
      <c r="EBX38"/>
      <c r="EBY38"/>
      <c r="EBZ38"/>
      <c r="ECA38"/>
      <c r="ECB38"/>
      <c r="ECC38"/>
      <c r="ECD38"/>
      <c r="ECE38"/>
      <c r="ECF38"/>
      <c r="ECG38"/>
      <c r="ECH38"/>
      <c r="ECI38"/>
      <c r="ECJ38"/>
      <c r="ECK38"/>
      <c r="ECL38"/>
      <c r="ECM38"/>
      <c r="ECN38"/>
      <c r="ECO38"/>
      <c r="ECP38"/>
      <c r="ECQ38"/>
      <c r="ECR38"/>
      <c r="ECS38"/>
      <c r="ECT38"/>
      <c r="ECU38"/>
      <c r="ECV38"/>
      <c r="ECW38"/>
      <c r="ECX38"/>
      <c r="ECY38"/>
      <c r="ECZ38"/>
      <c r="EDA38"/>
      <c r="EDB38"/>
      <c r="EDC38"/>
      <c r="EDD38"/>
      <c r="EDE38"/>
      <c r="EDF38"/>
      <c r="EDG38"/>
      <c r="EDH38"/>
      <c r="EDI38"/>
      <c r="EDJ38"/>
      <c r="EDK38"/>
      <c r="EDL38"/>
      <c r="EDM38"/>
      <c r="EDN38"/>
      <c r="EDO38"/>
      <c r="EDP38"/>
      <c r="EDQ38"/>
      <c r="EDR38"/>
      <c r="EDS38"/>
      <c r="EDT38"/>
      <c r="EDU38"/>
      <c r="EDV38"/>
      <c r="EDW38"/>
      <c r="EDX38"/>
      <c r="EDY38"/>
      <c r="EDZ38"/>
      <c r="EEA38"/>
      <c r="EEB38"/>
      <c r="EEC38"/>
      <c r="EED38"/>
      <c r="EEE38"/>
      <c r="EEF38"/>
      <c r="EEG38"/>
      <c r="EEH38"/>
      <c r="EEI38"/>
      <c r="EEJ38"/>
      <c r="EEK38"/>
      <c r="EEL38"/>
      <c r="EEM38"/>
      <c r="EEN38"/>
      <c r="EEO38"/>
      <c r="EEP38"/>
      <c r="EEQ38"/>
      <c r="EER38"/>
      <c r="EES38"/>
      <c r="EET38"/>
      <c r="EEU38"/>
      <c r="EEV38"/>
      <c r="EEW38"/>
      <c r="EEX38"/>
      <c r="EEY38"/>
      <c r="EEZ38"/>
      <c r="EFA38"/>
      <c r="EFB38"/>
      <c r="EFC38"/>
      <c r="EFD38"/>
      <c r="EFE38"/>
      <c r="EFF38"/>
      <c r="EFG38"/>
      <c r="EFH38"/>
      <c r="EFI38"/>
      <c r="EFJ38"/>
      <c r="EFK38"/>
      <c r="EFL38"/>
      <c r="EFM38"/>
      <c r="EFN38"/>
      <c r="EFO38"/>
      <c r="EFP38"/>
      <c r="EFQ38"/>
      <c r="EFR38"/>
      <c r="EFS38"/>
      <c r="EFT38"/>
      <c r="EFU38"/>
      <c r="EFV38"/>
      <c r="EFW38"/>
      <c r="EFX38"/>
      <c r="EFY38"/>
      <c r="EFZ38"/>
      <c r="EGA38"/>
      <c r="EGB38"/>
      <c r="EGC38"/>
      <c r="EGD38"/>
      <c r="EGE38"/>
      <c r="EGF38"/>
      <c r="EGG38"/>
      <c r="EGH38"/>
      <c r="EGI38"/>
      <c r="EGJ38"/>
      <c r="EGK38"/>
      <c r="EGL38"/>
      <c r="EGM38"/>
      <c r="EGN38"/>
      <c r="EGO38"/>
      <c r="EGP38"/>
      <c r="EGQ38"/>
      <c r="EGR38"/>
      <c r="EGS38"/>
      <c r="EGT38"/>
      <c r="EGU38"/>
      <c r="EGV38"/>
      <c r="EGW38"/>
      <c r="EGX38"/>
      <c r="EGY38"/>
      <c r="EGZ38"/>
      <c r="EHA38"/>
      <c r="EHB38"/>
      <c r="EHC38"/>
      <c r="EHD38"/>
      <c r="EHE38"/>
      <c r="EHF38"/>
      <c r="EHG38"/>
      <c r="EHH38"/>
      <c r="EHI38"/>
      <c r="EHJ38"/>
      <c r="EHK38"/>
      <c r="EHL38"/>
      <c r="EHM38"/>
      <c r="EHN38"/>
      <c r="EHO38"/>
      <c r="EHP38"/>
      <c r="EHQ38"/>
      <c r="EHR38"/>
      <c r="EHS38"/>
      <c r="EHT38"/>
      <c r="EHU38"/>
      <c r="EHV38"/>
      <c r="EHW38"/>
      <c r="EHX38"/>
      <c r="EHY38"/>
      <c r="EHZ38"/>
      <c r="EIA38"/>
      <c r="EIB38"/>
      <c r="EIC38"/>
      <c r="EID38"/>
      <c r="EIE38"/>
      <c r="EIF38"/>
      <c r="EIG38"/>
      <c r="EIH38"/>
      <c r="EII38"/>
      <c r="EIJ38"/>
      <c r="EIK38"/>
      <c r="EIL38"/>
      <c r="EIM38"/>
      <c r="EIN38"/>
      <c r="EIO38"/>
      <c r="EIP38"/>
      <c r="EIQ38"/>
      <c r="EIR38"/>
      <c r="EIS38"/>
      <c r="EIT38"/>
      <c r="EIU38"/>
      <c r="EIV38"/>
      <c r="EIW38"/>
      <c r="EIX38"/>
      <c r="EIY38"/>
      <c r="EIZ38"/>
      <c r="EJA38"/>
      <c r="EJB38"/>
      <c r="EJC38"/>
      <c r="EJD38"/>
      <c r="EJE38"/>
      <c r="EJF38"/>
      <c r="EJG38"/>
      <c r="EJH38"/>
      <c r="EJI38"/>
      <c r="EJJ38"/>
      <c r="EJK38"/>
      <c r="EJL38"/>
      <c r="EJM38"/>
      <c r="EJN38"/>
      <c r="EJO38"/>
      <c r="EJP38"/>
      <c r="EJQ38"/>
      <c r="EJR38"/>
      <c r="EJS38"/>
      <c r="EJT38"/>
      <c r="EJU38"/>
      <c r="EJV38"/>
      <c r="EJW38"/>
      <c r="EJX38"/>
      <c r="EJY38"/>
      <c r="EJZ38"/>
      <c r="EKA38"/>
      <c r="EKB38"/>
      <c r="EKC38"/>
      <c r="EKD38"/>
      <c r="EKE38"/>
      <c r="EKF38"/>
      <c r="EKG38"/>
      <c r="EKH38"/>
      <c r="EKI38"/>
      <c r="EKJ38"/>
      <c r="EKK38"/>
      <c r="EKL38"/>
      <c r="EKM38"/>
      <c r="EKN38"/>
      <c r="EKO38"/>
      <c r="EKP38"/>
      <c r="EKQ38"/>
      <c r="EKR38"/>
      <c r="EKS38"/>
      <c r="EKT38"/>
      <c r="EKU38"/>
      <c r="EKV38"/>
      <c r="EKW38"/>
      <c r="EKX38"/>
      <c r="EKY38"/>
      <c r="EKZ38"/>
      <c r="ELA38"/>
      <c r="ELB38"/>
      <c r="ELC38"/>
      <c r="ELD38"/>
      <c r="ELE38"/>
      <c r="ELF38"/>
      <c r="ELG38"/>
      <c r="ELH38"/>
      <c r="ELI38"/>
      <c r="ELJ38"/>
      <c r="ELK38"/>
      <c r="ELL38"/>
      <c r="ELM38"/>
      <c r="ELN38"/>
      <c r="ELO38"/>
      <c r="ELP38"/>
      <c r="ELQ38"/>
      <c r="ELR38"/>
      <c r="ELS38"/>
      <c r="ELT38"/>
      <c r="ELU38"/>
      <c r="ELV38"/>
      <c r="ELW38"/>
      <c r="ELX38"/>
      <c r="ELY38"/>
      <c r="ELZ38"/>
      <c r="EMA38"/>
      <c r="EMB38"/>
      <c r="EMC38"/>
      <c r="EMD38"/>
      <c r="EME38"/>
      <c r="EMF38"/>
      <c r="EMG38"/>
      <c r="EMH38"/>
      <c r="EMI38"/>
      <c r="EMJ38"/>
      <c r="EMK38"/>
      <c r="EML38"/>
      <c r="EMM38"/>
      <c r="EMN38"/>
      <c r="EMO38"/>
      <c r="EMP38"/>
      <c r="EMQ38"/>
      <c r="EMR38"/>
      <c r="EMS38"/>
      <c r="EMT38"/>
      <c r="EMU38"/>
      <c r="EMV38"/>
      <c r="EMW38"/>
      <c r="EMX38"/>
      <c r="EMY38"/>
      <c r="EMZ38"/>
      <c r="ENA38"/>
      <c r="ENB38"/>
      <c r="ENC38"/>
      <c r="END38"/>
      <c r="ENE38"/>
      <c r="ENF38"/>
      <c r="ENG38"/>
      <c r="ENH38"/>
      <c r="ENI38"/>
      <c r="ENJ38"/>
      <c r="ENK38"/>
      <c r="ENL38"/>
      <c r="ENM38"/>
      <c r="ENN38"/>
      <c r="ENO38"/>
      <c r="ENP38"/>
      <c r="ENQ38"/>
      <c r="ENR38"/>
      <c r="ENS38"/>
      <c r="ENT38"/>
      <c r="ENU38"/>
      <c r="ENV38"/>
      <c r="ENW38"/>
      <c r="ENX38"/>
      <c r="ENY38"/>
      <c r="ENZ38"/>
      <c r="EOA38"/>
      <c r="EOB38"/>
      <c r="EOC38"/>
      <c r="EOD38"/>
      <c r="EOE38"/>
      <c r="EOF38"/>
      <c r="EOG38"/>
      <c r="EOH38"/>
      <c r="EOI38"/>
      <c r="EOJ38"/>
      <c r="EOK38"/>
      <c r="EOL38"/>
      <c r="EOM38"/>
      <c r="EON38"/>
      <c r="EOO38"/>
      <c r="EOP38"/>
      <c r="EOQ38"/>
      <c r="EOR38"/>
      <c r="EOS38"/>
      <c r="EOT38"/>
      <c r="EOU38"/>
      <c r="EOV38"/>
      <c r="EOW38"/>
      <c r="EOX38"/>
      <c r="EOY38"/>
      <c r="EOZ38"/>
      <c r="EPA38"/>
      <c r="EPB38"/>
      <c r="EPC38"/>
      <c r="EPD38"/>
      <c r="EPE38"/>
      <c r="EPF38"/>
      <c r="EPG38"/>
      <c r="EPH38"/>
      <c r="EPI38"/>
      <c r="EPJ38"/>
      <c r="EPK38"/>
      <c r="EPL38"/>
      <c r="EPM38"/>
      <c r="EPN38"/>
      <c r="EPO38"/>
      <c r="EPP38"/>
      <c r="EPQ38"/>
      <c r="EPR38"/>
      <c r="EPS38"/>
      <c r="EPT38"/>
      <c r="EPU38"/>
      <c r="EPV38"/>
      <c r="EPW38"/>
      <c r="EPX38"/>
      <c r="EPY38"/>
      <c r="EPZ38"/>
      <c r="EQA38"/>
      <c r="EQB38"/>
      <c r="EQC38"/>
      <c r="EQD38"/>
      <c r="EQE38"/>
      <c r="EQF38"/>
      <c r="EQG38"/>
      <c r="EQH38"/>
      <c r="EQI38"/>
      <c r="EQJ38"/>
      <c r="EQK38"/>
      <c r="EQL38"/>
      <c r="EQM38"/>
      <c r="EQN38"/>
      <c r="EQO38"/>
      <c r="EQP38"/>
      <c r="EQQ38"/>
      <c r="EQR38"/>
      <c r="EQS38"/>
      <c r="EQT38"/>
      <c r="EQU38"/>
      <c r="EQV38"/>
      <c r="EQW38"/>
      <c r="EQX38"/>
      <c r="EQY38"/>
      <c r="EQZ38"/>
      <c r="ERA38"/>
      <c r="ERB38"/>
      <c r="ERC38"/>
      <c r="ERD38"/>
      <c r="ERE38"/>
      <c r="ERF38"/>
      <c r="ERG38"/>
      <c r="ERH38"/>
      <c r="ERI38"/>
      <c r="ERJ38"/>
      <c r="ERK38"/>
      <c r="ERL38"/>
      <c r="ERM38"/>
      <c r="ERN38"/>
      <c r="ERO38"/>
      <c r="ERP38"/>
      <c r="ERQ38"/>
      <c r="ERR38"/>
      <c r="ERS38"/>
      <c r="ERT38"/>
      <c r="ERU38"/>
      <c r="ERV38"/>
      <c r="ERW38"/>
      <c r="ERX38"/>
      <c r="ERY38"/>
      <c r="ERZ38"/>
      <c r="ESA38"/>
      <c r="ESB38"/>
      <c r="ESC38"/>
      <c r="ESD38"/>
      <c r="ESE38"/>
      <c r="ESF38"/>
      <c r="ESG38"/>
      <c r="ESH38"/>
      <c r="ESI38"/>
      <c r="ESJ38"/>
      <c r="ESK38"/>
      <c r="ESL38"/>
      <c r="ESM38"/>
      <c r="ESN38"/>
      <c r="ESO38"/>
      <c r="ESP38"/>
      <c r="ESQ38"/>
      <c r="ESR38"/>
      <c r="ESS38"/>
      <c r="EST38"/>
      <c r="ESU38"/>
      <c r="ESV38"/>
      <c r="ESW38"/>
      <c r="ESX38"/>
      <c r="ESY38"/>
      <c r="ESZ38"/>
      <c r="ETA38"/>
      <c r="ETB38"/>
      <c r="ETC38"/>
      <c r="ETD38"/>
      <c r="ETE38"/>
      <c r="ETF38"/>
      <c r="ETG38"/>
      <c r="ETH38"/>
      <c r="ETI38"/>
      <c r="ETJ38"/>
      <c r="ETK38"/>
      <c r="ETL38"/>
      <c r="ETM38"/>
      <c r="ETN38"/>
      <c r="ETO38"/>
      <c r="ETP38"/>
      <c r="ETQ38"/>
      <c r="ETR38"/>
      <c r="ETS38"/>
      <c r="ETT38"/>
      <c r="ETU38"/>
      <c r="ETV38"/>
      <c r="ETW38"/>
      <c r="ETX38"/>
      <c r="ETY38"/>
      <c r="ETZ38"/>
      <c r="EUA38"/>
      <c r="EUB38"/>
      <c r="EUC38"/>
      <c r="EUD38"/>
      <c r="EUE38"/>
      <c r="EUF38"/>
      <c r="EUG38"/>
      <c r="EUH38"/>
      <c r="EUI38"/>
      <c r="EUJ38"/>
      <c r="EUK38"/>
      <c r="EUL38"/>
      <c r="EUM38"/>
      <c r="EUN38"/>
      <c r="EUO38"/>
      <c r="EUP38"/>
      <c r="EUQ38"/>
      <c r="EUR38"/>
      <c r="EUS38"/>
      <c r="EUT38"/>
      <c r="EUU38"/>
      <c r="EUV38"/>
      <c r="EUW38"/>
      <c r="EUX38"/>
      <c r="EUY38"/>
      <c r="EUZ38"/>
      <c r="EVA38"/>
      <c r="EVB38"/>
      <c r="EVC38"/>
      <c r="EVD38"/>
      <c r="EVE38"/>
      <c r="EVF38"/>
      <c r="EVG38"/>
      <c r="EVH38"/>
      <c r="EVI38"/>
      <c r="EVJ38"/>
      <c r="EVK38"/>
      <c r="EVL38"/>
      <c r="EVM38"/>
      <c r="EVN38"/>
      <c r="EVO38"/>
      <c r="EVP38"/>
      <c r="EVQ38"/>
      <c r="EVR38"/>
      <c r="EVS38"/>
      <c r="EVT38"/>
      <c r="EVU38"/>
      <c r="EVV38"/>
      <c r="EVW38"/>
      <c r="EVX38"/>
      <c r="EVY38"/>
      <c r="EVZ38"/>
      <c r="EWA38"/>
      <c r="EWB38"/>
      <c r="EWC38"/>
      <c r="EWD38"/>
      <c r="EWE38"/>
      <c r="EWF38"/>
      <c r="EWG38"/>
      <c r="EWH38"/>
      <c r="EWI38"/>
      <c r="EWJ38"/>
      <c r="EWK38"/>
      <c r="EWL38"/>
      <c r="EWM38"/>
      <c r="EWN38"/>
      <c r="EWO38"/>
      <c r="EWP38"/>
      <c r="EWQ38"/>
      <c r="EWR38"/>
      <c r="EWS38"/>
      <c r="EWT38"/>
      <c r="EWU38"/>
      <c r="EWV38"/>
      <c r="EWW38"/>
      <c r="EWX38"/>
      <c r="EWY38"/>
      <c r="EWZ38"/>
      <c r="EXA38"/>
      <c r="EXB38"/>
      <c r="EXC38"/>
      <c r="EXD38"/>
      <c r="EXE38"/>
      <c r="EXF38"/>
      <c r="EXG38"/>
      <c r="EXH38"/>
      <c r="EXI38"/>
      <c r="EXJ38"/>
      <c r="EXK38"/>
      <c r="EXL38"/>
      <c r="EXM38"/>
      <c r="EXN38"/>
      <c r="EXO38"/>
      <c r="EXP38"/>
      <c r="EXQ38"/>
      <c r="EXR38"/>
      <c r="EXS38"/>
      <c r="EXT38"/>
      <c r="EXU38"/>
      <c r="EXV38"/>
      <c r="EXW38"/>
      <c r="EXX38"/>
      <c r="EXY38"/>
      <c r="EXZ38"/>
      <c r="EYA38"/>
      <c r="EYB38"/>
      <c r="EYC38"/>
      <c r="EYD38"/>
      <c r="EYE38"/>
      <c r="EYF38"/>
      <c r="EYG38"/>
      <c r="EYH38"/>
      <c r="EYI38"/>
      <c r="EYJ38"/>
      <c r="EYK38"/>
      <c r="EYL38"/>
      <c r="EYM38"/>
      <c r="EYN38"/>
      <c r="EYO38"/>
      <c r="EYP38"/>
      <c r="EYQ38"/>
      <c r="EYR38"/>
      <c r="EYS38"/>
      <c r="EYT38"/>
      <c r="EYU38"/>
      <c r="EYV38"/>
      <c r="EYW38"/>
      <c r="EYX38"/>
      <c r="EYY38"/>
      <c r="EYZ38"/>
      <c r="EZA38"/>
      <c r="EZB38"/>
      <c r="EZC38"/>
      <c r="EZD38"/>
      <c r="EZE38"/>
      <c r="EZF38"/>
      <c r="EZG38"/>
      <c r="EZH38"/>
      <c r="EZI38"/>
      <c r="EZJ38"/>
      <c r="EZK38"/>
      <c r="EZL38"/>
      <c r="EZM38"/>
      <c r="EZN38"/>
      <c r="EZO38"/>
      <c r="EZP38"/>
      <c r="EZQ38"/>
      <c r="EZR38"/>
      <c r="EZS38"/>
      <c r="EZT38"/>
      <c r="EZU38"/>
      <c r="EZV38"/>
      <c r="EZW38"/>
      <c r="EZX38"/>
      <c r="EZY38"/>
      <c r="EZZ38"/>
      <c r="FAA38"/>
      <c r="FAB38"/>
      <c r="FAC38"/>
      <c r="FAD38"/>
      <c r="FAE38"/>
      <c r="FAF38"/>
      <c r="FAG38"/>
      <c r="FAH38"/>
      <c r="FAI38"/>
      <c r="FAJ38"/>
      <c r="FAK38"/>
      <c r="FAL38"/>
      <c r="FAM38"/>
      <c r="FAN38"/>
      <c r="FAO38"/>
      <c r="FAP38"/>
      <c r="FAQ38"/>
      <c r="FAR38"/>
      <c r="FAS38"/>
      <c r="FAT38"/>
      <c r="FAU38"/>
      <c r="FAV38"/>
      <c r="FAW38"/>
      <c r="FAX38"/>
      <c r="FAY38"/>
      <c r="FAZ38"/>
      <c r="FBA38"/>
      <c r="FBB38"/>
      <c r="FBC38"/>
      <c r="FBD38"/>
      <c r="FBE38"/>
      <c r="FBF38"/>
      <c r="FBG38"/>
      <c r="FBH38"/>
      <c r="FBI38"/>
      <c r="FBJ38"/>
      <c r="FBK38"/>
      <c r="FBL38"/>
      <c r="FBM38"/>
      <c r="FBN38"/>
      <c r="FBO38"/>
      <c r="FBP38"/>
      <c r="FBQ38"/>
      <c r="FBR38"/>
      <c r="FBS38"/>
      <c r="FBT38"/>
      <c r="FBU38"/>
      <c r="FBV38"/>
      <c r="FBW38"/>
      <c r="FBX38"/>
      <c r="FBY38"/>
      <c r="FBZ38"/>
      <c r="FCA38"/>
      <c r="FCB38"/>
      <c r="FCC38"/>
      <c r="FCD38"/>
      <c r="FCE38"/>
      <c r="FCF38"/>
      <c r="FCG38"/>
      <c r="FCH38"/>
      <c r="FCI38"/>
      <c r="FCJ38"/>
      <c r="FCK38"/>
      <c r="FCL38"/>
      <c r="FCM38"/>
      <c r="FCN38"/>
      <c r="FCO38"/>
      <c r="FCP38"/>
      <c r="FCQ38"/>
      <c r="FCR38"/>
      <c r="FCS38"/>
      <c r="FCT38"/>
      <c r="FCU38"/>
      <c r="FCV38"/>
      <c r="FCW38"/>
      <c r="FCX38"/>
      <c r="FCY38"/>
      <c r="FCZ38"/>
      <c r="FDA38"/>
      <c r="FDB38"/>
      <c r="FDC38"/>
      <c r="FDD38"/>
      <c r="FDE38"/>
      <c r="FDF38"/>
      <c r="FDG38"/>
      <c r="FDH38"/>
      <c r="FDI38"/>
      <c r="FDJ38"/>
      <c r="FDK38"/>
      <c r="FDL38"/>
      <c r="FDM38"/>
      <c r="FDN38"/>
      <c r="FDO38"/>
      <c r="FDP38"/>
      <c r="FDQ38"/>
      <c r="FDR38"/>
      <c r="FDS38"/>
      <c r="FDT38"/>
      <c r="FDU38"/>
      <c r="FDV38"/>
      <c r="FDW38"/>
      <c r="FDX38"/>
      <c r="FDY38"/>
      <c r="FDZ38"/>
      <c r="FEA38"/>
      <c r="FEB38"/>
      <c r="FEC38"/>
      <c r="FED38"/>
      <c r="FEE38"/>
      <c r="FEF38"/>
      <c r="FEG38"/>
      <c r="FEH38"/>
      <c r="FEI38"/>
      <c r="FEJ38"/>
      <c r="FEK38"/>
      <c r="FEL38"/>
      <c r="FEM38"/>
      <c r="FEN38"/>
      <c r="FEO38"/>
      <c r="FEP38"/>
      <c r="FEQ38"/>
      <c r="FER38"/>
      <c r="FES38"/>
      <c r="FET38"/>
      <c r="FEU38"/>
      <c r="FEV38"/>
      <c r="FEW38"/>
      <c r="FEX38"/>
      <c r="FEY38"/>
      <c r="FEZ38"/>
      <c r="FFA38"/>
      <c r="FFB38"/>
      <c r="FFC38"/>
      <c r="FFD38"/>
      <c r="FFE38"/>
      <c r="FFF38"/>
      <c r="FFG38"/>
      <c r="FFH38"/>
      <c r="FFI38"/>
      <c r="FFJ38"/>
      <c r="FFK38"/>
      <c r="FFL38"/>
      <c r="FFM38"/>
      <c r="FFN38"/>
      <c r="FFO38"/>
      <c r="FFP38"/>
      <c r="FFQ38"/>
      <c r="FFR38"/>
      <c r="FFS38"/>
      <c r="FFT38"/>
      <c r="FFU38"/>
      <c r="FFV38"/>
      <c r="FFW38"/>
      <c r="FFX38"/>
      <c r="FFY38"/>
      <c r="FFZ38"/>
      <c r="FGA38"/>
      <c r="FGB38"/>
      <c r="FGC38"/>
      <c r="FGD38"/>
      <c r="FGE38"/>
      <c r="FGF38"/>
      <c r="FGG38"/>
      <c r="FGH38"/>
      <c r="FGI38"/>
      <c r="FGJ38"/>
      <c r="FGK38"/>
      <c r="FGL38"/>
      <c r="FGM38"/>
      <c r="FGN38"/>
      <c r="FGO38"/>
      <c r="FGP38"/>
      <c r="FGQ38"/>
      <c r="FGR38"/>
      <c r="FGS38"/>
      <c r="FGT38"/>
      <c r="FGU38"/>
      <c r="FGV38"/>
      <c r="FGW38"/>
      <c r="FGX38"/>
      <c r="FGY38"/>
      <c r="FGZ38"/>
      <c r="FHA38"/>
      <c r="FHB38"/>
      <c r="FHC38"/>
      <c r="FHD38"/>
      <c r="FHE38"/>
      <c r="FHF38"/>
      <c r="FHG38"/>
      <c r="FHH38"/>
      <c r="FHI38"/>
      <c r="FHJ38"/>
      <c r="FHK38"/>
      <c r="FHL38"/>
      <c r="FHM38"/>
      <c r="FHN38"/>
      <c r="FHO38"/>
      <c r="FHP38"/>
      <c r="FHQ38"/>
      <c r="FHR38"/>
      <c r="FHS38"/>
      <c r="FHT38"/>
      <c r="FHU38"/>
      <c r="FHV38"/>
      <c r="FHW38"/>
      <c r="FHX38"/>
      <c r="FHY38"/>
      <c r="FHZ38"/>
      <c r="FIA38"/>
      <c r="FIB38"/>
      <c r="FIC38"/>
      <c r="FID38"/>
      <c r="FIE38"/>
      <c r="FIF38"/>
      <c r="FIG38"/>
      <c r="FIH38"/>
      <c r="FII38"/>
      <c r="FIJ38"/>
      <c r="FIK38"/>
      <c r="FIL38"/>
      <c r="FIM38"/>
      <c r="FIN38"/>
      <c r="FIO38"/>
      <c r="FIP38"/>
      <c r="FIQ38"/>
      <c r="FIR38"/>
      <c r="FIS38"/>
      <c r="FIT38"/>
      <c r="FIU38"/>
      <c r="FIV38"/>
      <c r="FIW38"/>
      <c r="FIX38"/>
      <c r="FIY38"/>
      <c r="FIZ38"/>
      <c r="FJA38"/>
      <c r="FJB38"/>
      <c r="FJC38"/>
      <c r="FJD38"/>
      <c r="FJE38"/>
      <c r="FJF38"/>
      <c r="FJG38"/>
      <c r="FJH38"/>
      <c r="FJI38"/>
      <c r="FJJ38"/>
      <c r="FJK38"/>
      <c r="FJL38"/>
      <c r="FJM38"/>
      <c r="FJN38"/>
      <c r="FJO38"/>
      <c r="FJP38"/>
      <c r="FJQ38"/>
      <c r="FJR38"/>
      <c r="FJS38"/>
      <c r="FJT38"/>
      <c r="FJU38"/>
      <c r="FJV38"/>
      <c r="FJW38"/>
      <c r="FJX38"/>
      <c r="FJY38"/>
      <c r="FJZ38"/>
      <c r="FKA38"/>
      <c r="FKB38"/>
      <c r="FKC38"/>
      <c r="FKD38"/>
      <c r="FKE38"/>
      <c r="FKF38"/>
      <c r="FKG38"/>
      <c r="FKH38"/>
      <c r="FKI38"/>
      <c r="FKJ38"/>
      <c r="FKK38"/>
      <c r="FKL38"/>
      <c r="FKM38"/>
      <c r="FKN38"/>
      <c r="FKO38"/>
      <c r="FKP38"/>
      <c r="FKQ38"/>
      <c r="FKR38"/>
      <c r="FKS38"/>
      <c r="FKT38"/>
      <c r="FKU38"/>
      <c r="FKV38"/>
      <c r="FKW38"/>
      <c r="FKX38"/>
      <c r="FKY38"/>
      <c r="FKZ38"/>
      <c r="FLA38"/>
      <c r="FLB38"/>
      <c r="FLC38"/>
      <c r="FLD38"/>
      <c r="FLE38"/>
      <c r="FLF38"/>
      <c r="FLG38"/>
      <c r="FLH38"/>
      <c r="FLI38"/>
      <c r="FLJ38"/>
      <c r="FLK38"/>
      <c r="FLL38"/>
      <c r="FLM38"/>
      <c r="FLN38"/>
      <c r="FLO38"/>
      <c r="FLP38"/>
      <c r="FLQ38"/>
      <c r="FLR38"/>
      <c r="FLS38"/>
      <c r="FLT38"/>
      <c r="FLU38"/>
      <c r="FLV38"/>
      <c r="FLW38"/>
      <c r="FLX38"/>
      <c r="FLY38"/>
      <c r="FLZ38"/>
      <c r="FMA38"/>
      <c r="FMB38"/>
      <c r="FMC38"/>
      <c r="FMD38"/>
      <c r="FME38"/>
      <c r="FMF38"/>
      <c r="FMG38"/>
      <c r="FMH38"/>
      <c r="FMI38"/>
      <c r="FMJ38"/>
      <c r="FMK38"/>
      <c r="FML38"/>
      <c r="FMM38"/>
      <c r="FMN38"/>
      <c r="FMO38"/>
      <c r="FMP38"/>
      <c r="FMQ38"/>
      <c r="FMR38"/>
      <c r="FMS38"/>
      <c r="FMT38"/>
      <c r="FMU38"/>
      <c r="FMV38"/>
      <c r="FMW38"/>
      <c r="FMX38"/>
      <c r="FMY38"/>
      <c r="FMZ38"/>
      <c r="FNA38"/>
      <c r="FNB38"/>
      <c r="FNC38"/>
      <c r="FND38"/>
      <c r="FNE38"/>
      <c r="FNF38"/>
      <c r="FNG38"/>
      <c r="FNH38"/>
      <c r="FNI38"/>
      <c r="FNJ38"/>
      <c r="FNK38"/>
      <c r="FNL38"/>
      <c r="FNM38"/>
      <c r="FNN38"/>
      <c r="FNO38"/>
      <c r="FNP38"/>
      <c r="FNQ38"/>
      <c r="FNR38"/>
      <c r="FNS38"/>
      <c r="FNT38"/>
      <c r="FNU38"/>
      <c r="FNV38"/>
      <c r="FNW38"/>
      <c r="FNX38"/>
      <c r="FNY38"/>
      <c r="FNZ38"/>
      <c r="FOA38"/>
      <c r="FOB38"/>
      <c r="FOC38"/>
      <c r="FOD38"/>
      <c r="FOE38"/>
      <c r="FOF38"/>
      <c r="FOG38"/>
      <c r="FOH38"/>
      <c r="FOI38"/>
      <c r="FOJ38"/>
      <c r="FOK38"/>
      <c r="FOL38"/>
      <c r="FOM38"/>
      <c r="FON38"/>
      <c r="FOO38"/>
      <c r="FOP38"/>
      <c r="FOQ38"/>
      <c r="FOR38"/>
      <c r="FOS38"/>
      <c r="FOT38"/>
      <c r="FOU38"/>
      <c r="FOV38"/>
      <c r="FOW38"/>
      <c r="FOX38"/>
      <c r="FOY38"/>
      <c r="FOZ38"/>
      <c r="FPA38"/>
      <c r="FPB38"/>
      <c r="FPC38"/>
      <c r="FPD38"/>
      <c r="FPE38"/>
      <c r="FPF38"/>
      <c r="FPG38"/>
      <c r="FPH38"/>
      <c r="FPI38"/>
      <c r="FPJ38"/>
      <c r="FPK38"/>
      <c r="FPL38"/>
      <c r="FPM38"/>
      <c r="FPN38"/>
      <c r="FPO38"/>
      <c r="FPP38"/>
      <c r="FPQ38"/>
      <c r="FPR38"/>
      <c r="FPS38"/>
      <c r="FPT38"/>
      <c r="FPU38"/>
      <c r="FPV38"/>
      <c r="FPW38"/>
      <c r="FPX38"/>
      <c r="FPY38"/>
      <c r="FPZ38"/>
      <c r="FQA38"/>
      <c r="FQB38"/>
      <c r="FQC38"/>
      <c r="FQD38"/>
      <c r="FQE38"/>
      <c r="FQF38"/>
      <c r="FQG38"/>
      <c r="FQH38"/>
      <c r="FQI38"/>
      <c r="FQJ38"/>
      <c r="FQK38"/>
      <c r="FQL38"/>
      <c r="FQM38"/>
      <c r="FQN38"/>
      <c r="FQO38"/>
      <c r="FQP38"/>
      <c r="FQQ38"/>
      <c r="FQR38"/>
      <c r="FQS38"/>
      <c r="FQT38"/>
      <c r="FQU38"/>
      <c r="FQV38"/>
      <c r="FQW38"/>
      <c r="FQX38"/>
      <c r="FQY38"/>
      <c r="FQZ38"/>
      <c r="FRA38"/>
      <c r="FRB38"/>
      <c r="FRC38"/>
      <c r="FRD38"/>
      <c r="FRE38"/>
      <c r="FRF38"/>
      <c r="FRG38"/>
      <c r="FRH38"/>
      <c r="FRI38"/>
      <c r="FRJ38"/>
      <c r="FRK38"/>
      <c r="FRL38"/>
      <c r="FRM38"/>
      <c r="FRN38"/>
      <c r="FRO38"/>
      <c r="FRP38"/>
      <c r="FRQ38"/>
      <c r="FRR38"/>
      <c r="FRS38"/>
      <c r="FRT38"/>
      <c r="FRU38"/>
      <c r="FRV38"/>
      <c r="FRW38"/>
      <c r="FRX38"/>
      <c r="FRY38"/>
      <c r="FRZ38"/>
      <c r="FSA38"/>
      <c r="FSB38"/>
      <c r="FSC38"/>
      <c r="FSD38"/>
      <c r="FSE38"/>
      <c r="FSF38"/>
      <c r="FSG38"/>
      <c r="FSH38"/>
      <c r="FSI38"/>
      <c r="FSJ38"/>
      <c r="FSK38"/>
      <c r="FSL38"/>
      <c r="FSM38"/>
      <c r="FSN38"/>
      <c r="FSO38"/>
      <c r="FSP38"/>
      <c r="FSQ38"/>
      <c r="FSR38"/>
      <c r="FSS38"/>
      <c r="FST38"/>
      <c r="FSU38"/>
      <c r="FSV38"/>
      <c r="FSW38"/>
      <c r="FSX38"/>
      <c r="FSY38"/>
      <c r="FSZ38"/>
      <c r="FTA38"/>
      <c r="FTB38"/>
      <c r="FTC38"/>
      <c r="FTD38"/>
      <c r="FTE38"/>
      <c r="FTF38"/>
      <c r="FTG38"/>
      <c r="FTH38"/>
      <c r="FTI38"/>
      <c r="FTJ38"/>
      <c r="FTK38"/>
      <c r="FTL38"/>
      <c r="FTM38"/>
      <c r="FTN38"/>
      <c r="FTO38"/>
      <c r="FTP38"/>
      <c r="FTQ38"/>
      <c r="FTR38"/>
      <c r="FTS38"/>
      <c r="FTT38"/>
      <c r="FTU38"/>
      <c r="FTV38"/>
      <c r="FTW38"/>
      <c r="FTX38"/>
      <c r="FTY38"/>
      <c r="FTZ38"/>
      <c r="FUA38"/>
      <c r="FUB38"/>
      <c r="FUC38"/>
      <c r="FUD38"/>
      <c r="FUE38"/>
      <c r="FUF38"/>
      <c r="FUG38"/>
      <c r="FUH38"/>
      <c r="FUI38"/>
      <c r="FUJ38"/>
      <c r="FUK38"/>
      <c r="FUL38"/>
      <c r="FUM38"/>
      <c r="FUN38"/>
      <c r="FUO38"/>
      <c r="FUP38"/>
      <c r="FUQ38"/>
      <c r="FUR38"/>
      <c r="FUS38"/>
      <c r="FUT38"/>
      <c r="FUU38"/>
      <c r="FUV38"/>
      <c r="FUW38"/>
      <c r="FUX38"/>
      <c r="FUY38"/>
      <c r="FUZ38"/>
      <c r="FVA38"/>
      <c r="FVB38"/>
      <c r="FVC38"/>
      <c r="FVD38"/>
      <c r="FVE38"/>
      <c r="FVF38"/>
      <c r="FVG38"/>
      <c r="FVH38"/>
      <c r="FVI38"/>
      <c r="FVJ38"/>
      <c r="FVK38"/>
      <c r="FVL38"/>
      <c r="FVM38"/>
      <c r="FVN38"/>
      <c r="FVO38"/>
      <c r="FVP38"/>
      <c r="FVQ38"/>
      <c r="FVR38"/>
      <c r="FVS38"/>
      <c r="FVT38"/>
      <c r="FVU38"/>
      <c r="FVV38"/>
      <c r="FVW38"/>
      <c r="FVX38"/>
      <c r="FVY38"/>
      <c r="FVZ38"/>
      <c r="FWA38"/>
      <c r="FWB38"/>
      <c r="FWC38"/>
      <c r="FWD38"/>
      <c r="FWE38"/>
      <c r="FWF38"/>
      <c r="FWG38"/>
      <c r="FWH38"/>
      <c r="FWI38"/>
      <c r="FWJ38"/>
      <c r="FWK38"/>
      <c r="FWL38"/>
      <c r="FWM38"/>
      <c r="FWN38"/>
      <c r="FWO38"/>
      <c r="FWP38"/>
      <c r="FWQ38"/>
      <c r="FWR38"/>
      <c r="FWS38"/>
      <c r="FWT38"/>
      <c r="FWU38"/>
      <c r="FWV38"/>
      <c r="FWW38"/>
      <c r="FWX38"/>
      <c r="FWY38"/>
      <c r="FWZ38"/>
      <c r="FXA38"/>
      <c r="FXB38"/>
      <c r="FXC38"/>
      <c r="FXD38"/>
      <c r="FXE38"/>
      <c r="FXF38"/>
      <c r="FXG38"/>
      <c r="FXH38"/>
      <c r="FXI38"/>
      <c r="FXJ38"/>
      <c r="FXK38"/>
      <c r="FXL38"/>
      <c r="FXM38"/>
      <c r="FXN38"/>
      <c r="FXO38"/>
      <c r="FXP38"/>
      <c r="FXQ38"/>
      <c r="FXR38"/>
      <c r="FXS38"/>
      <c r="FXT38"/>
      <c r="FXU38"/>
      <c r="FXV38"/>
      <c r="FXW38"/>
      <c r="FXX38"/>
      <c r="FXY38"/>
      <c r="FXZ38"/>
      <c r="FYA38"/>
      <c r="FYB38"/>
      <c r="FYC38"/>
      <c r="FYD38"/>
      <c r="FYE38"/>
      <c r="FYF38"/>
      <c r="FYG38"/>
      <c r="FYH38"/>
      <c r="FYI38"/>
      <c r="FYJ38"/>
      <c r="FYK38"/>
      <c r="FYL38"/>
      <c r="FYM38"/>
      <c r="FYN38"/>
      <c r="FYO38"/>
      <c r="FYP38"/>
      <c r="FYQ38"/>
      <c r="FYR38"/>
      <c r="FYS38"/>
      <c r="FYT38"/>
      <c r="FYU38"/>
      <c r="FYV38"/>
      <c r="FYW38"/>
      <c r="FYX38"/>
      <c r="FYY38"/>
      <c r="FYZ38"/>
      <c r="FZA38"/>
      <c r="FZB38"/>
      <c r="FZC38"/>
      <c r="FZD38"/>
      <c r="FZE38"/>
      <c r="FZF38"/>
      <c r="FZG38"/>
      <c r="FZH38"/>
      <c r="FZI38"/>
      <c r="FZJ38"/>
      <c r="FZK38"/>
      <c r="FZL38"/>
      <c r="FZM38"/>
      <c r="FZN38"/>
      <c r="FZO38"/>
      <c r="FZP38"/>
      <c r="FZQ38"/>
      <c r="FZR38"/>
      <c r="FZS38"/>
      <c r="FZT38"/>
      <c r="FZU38"/>
      <c r="FZV38"/>
      <c r="FZW38"/>
      <c r="FZX38"/>
      <c r="FZY38"/>
      <c r="FZZ38"/>
      <c r="GAA38"/>
      <c r="GAB38"/>
      <c r="GAC38"/>
      <c r="GAD38"/>
      <c r="GAE38"/>
      <c r="GAF38"/>
      <c r="GAG38"/>
      <c r="GAH38"/>
      <c r="GAI38"/>
      <c r="GAJ38"/>
      <c r="GAK38"/>
      <c r="GAL38"/>
      <c r="GAM38"/>
      <c r="GAN38"/>
      <c r="GAO38"/>
      <c r="GAP38"/>
      <c r="GAQ38"/>
      <c r="GAR38"/>
      <c r="GAS38"/>
      <c r="GAT38"/>
      <c r="GAU38"/>
      <c r="GAV38"/>
      <c r="GAW38"/>
      <c r="GAX38"/>
      <c r="GAY38"/>
      <c r="GAZ38"/>
      <c r="GBA38"/>
      <c r="GBB38"/>
      <c r="GBC38"/>
      <c r="GBD38"/>
      <c r="GBE38"/>
      <c r="GBF38"/>
      <c r="GBG38"/>
      <c r="GBH38"/>
      <c r="GBI38"/>
      <c r="GBJ38"/>
      <c r="GBK38"/>
      <c r="GBL38"/>
      <c r="GBM38"/>
      <c r="GBN38"/>
      <c r="GBO38"/>
      <c r="GBP38"/>
      <c r="GBQ38"/>
      <c r="GBR38"/>
      <c r="GBS38"/>
      <c r="GBT38"/>
      <c r="GBU38"/>
      <c r="GBV38"/>
      <c r="GBW38"/>
      <c r="GBX38"/>
      <c r="GBY38"/>
      <c r="GBZ38"/>
      <c r="GCA38"/>
      <c r="GCB38"/>
      <c r="GCC38"/>
      <c r="GCD38"/>
      <c r="GCE38"/>
      <c r="GCF38"/>
      <c r="GCG38"/>
      <c r="GCH38"/>
      <c r="GCI38"/>
      <c r="GCJ38"/>
      <c r="GCK38"/>
      <c r="GCL38"/>
      <c r="GCM38"/>
      <c r="GCN38"/>
      <c r="GCO38"/>
      <c r="GCP38"/>
      <c r="GCQ38"/>
      <c r="GCR38"/>
      <c r="GCS38"/>
      <c r="GCT38"/>
      <c r="GCU38"/>
      <c r="GCV38"/>
      <c r="GCW38"/>
      <c r="GCX38"/>
      <c r="GCY38"/>
      <c r="GCZ38"/>
      <c r="GDA38"/>
      <c r="GDB38"/>
      <c r="GDC38"/>
      <c r="GDD38"/>
      <c r="GDE38"/>
      <c r="GDF38"/>
      <c r="GDG38"/>
      <c r="GDH38"/>
      <c r="GDI38"/>
      <c r="GDJ38"/>
      <c r="GDK38"/>
      <c r="GDL38"/>
      <c r="GDM38"/>
      <c r="GDN38"/>
      <c r="GDO38"/>
      <c r="GDP38"/>
      <c r="GDQ38"/>
      <c r="GDR38"/>
      <c r="GDS38"/>
      <c r="GDT38"/>
      <c r="GDU38"/>
      <c r="GDV38"/>
      <c r="GDW38"/>
      <c r="GDX38"/>
      <c r="GDY38"/>
      <c r="GDZ38"/>
      <c r="GEA38"/>
      <c r="GEB38"/>
      <c r="GEC38"/>
      <c r="GED38"/>
      <c r="GEE38"/>
      <c r="GEF38"/>
      <c r="GEG38"/>
      <c r="GEH38"/>
      <c r="GEI38"/>
      <c r="GEJ38"/>
      <c r="GEK38"/>
      <c r="GEL38"/>
      <c r="GEM38"/>
      <c r="GEN38"/>
      <c r="GEO38"/>
      <c r="GEP38"/>
      <c r="GEQ38"/>
      <c r="GER38"/>
      <c r="GES38"/>
      <c r="GET38"/>
      <c r="GEU38"/>
      <c r="GEV38"/>
      <c r="GEW38"/>
      <c r="GEX38"/>
      <c r="GEY38"/>
      <c r="GEZ38"/>
      <c r="GFA38"/>
      <c r="GFB38"/>
      <c r="GFC38"/>
      <c r="GFD38"/>
      <c r="GFE38"/>
      <c r="GFF38"/>
      <c r="GFG38"/>
      <c r="GFH38"/>
      <c r="GFI38"/>
      <c r="GFJ38"/>
      <c r="GFK38"/>
      <c r="GFL38"/>
      <c r="GFM38"/>
      <c r="GFN38"/>
      <c r="GFO38"/>
      <c r="GFP38"/>
      <c r="GFQ38"/>
      <c r="GFR38"/>
      <c r="GFS38"/>
      <c r="GFT38"/>
      <c r="GFU38"/>
      <c r="GFV38"/>
      <c r="GFW38"/>
      <c r="GFX38"/>
      <c r="GFY38"/>
      <c r="GFZ38"/>
      <c r="GGA38"/>
      <c r="GGB38"/>
      <c r="GGC38"/>
      <c r="GGD38"/>
      <c r="GGE38"/>
      <c r="GGF38"/>
      <c r="GGG38"/>
      <c r="GGH38"/>
      <c r="GGI38"/>
      <c r="GGJ38"/>
      <c r="GGK38"/>
      <c r="GGL38"/>
      <c r="GGM38"/>
      <c r="GGN38"/>
      <c r="GGO38"/>
      <c r="GGP38"/>
      <c r="GGQ38"/>
      <c r="GGR38"/>
      <c r="GGS38"/>
      <c r="GGT38"/>
      <c r="GGU38"/>
      <c r="GGV38"/>
      <c r="GGW38"/>
      <c r="GGX38"/>
      <c r="GGY38"/>
      <c r="GGZ38"/>
      <c r="GHA38"/>
      <c r="GHB38"/>
      <c r="GHC38"/>
      <c r="GHD38"/>
      <c r="GHE38"/>
      <c r="GHF38"/>
      <c r="GHG38"/>
      <c r="GHH38"/>
      <c r="GHI38"/>
      <c r="GHJ38"/>
      <c r="GHK38"/>
      <c r="GHL38"/>
      <c r="GHM38"/>
      <c r="GHN38"/>
      <c r="GHO38"/>
      <c r="GHP38"/>
      <c r="GHQ38"/>
      <c r="GHR38"/>
      <c r="GHS38"/>
      <c r="GHT38"/>
      <c r="GHU38"/>
      <c r="GHV38"/>
      <c r="GHW38"/>
      <c r="GHX38"/>
      <c r="GHY38"/>
      <c r="GHZ38"/>
      <c r="GIA38"/>
      <c r="GIB38"/>
      <c r="GIC38"/>
      <c r="GID38"/>
      <c r="GIE38"/>
      <c r="GIF38"/>
      <c r="GIG38"/>
      <c r="GIH38"/>
      <c r="GII38"/>
      <c r="GIJ38"/>
      <c r="GIK38"/>
      <c r="GIL38"/>
      <c r="GIM38"/>
      <c r="GIN38"/>
      <c r="GIO38"/>
      <c r="GIP38"/>
      <c r="GIQ38"/>
      <c r="GIR38"/>
      <c r="GIS38"/>
      <c r="GIT38"/>
      <c r="GIU38"/>
      <c r="GIV38"/>
      <c r="GIW38"/>
      <c r="GIX38"/>
      <c r="GIY38"/>
      <c r="GIZ38"/>
      <c r="GJA38"/>
      <c r="GJB38"/>
      <c r="GJC38"/>
      <c r="GJD38"/>
      <c r="GJE38"/>
      <c r="GJF38"/>
      <c r="GJG38"/>
      <c r="GJH38"/>
      <c r="GJI38"/>
      <c r="GJJ38"/>
      <c r="GJK38"/>
      <c r="GJL38"/>
      <c r="GJM38"/>
      <c r="GJN38"/>
      <c r="GJO38"/>
      <c r="GJP38"/>
      <c r="GJQ38"/>
      <c r="GJR38"/>
      <c r="GJS38"/>
      <c r="GJT38"/>
      <c r="GJU38"/>
      <c r="GJV38"/>
      <c r="GJW38"/>
      <c r="GJX38"/>
      <c r="GJY38"/>
      <c r="GJZ38"/>
      <c r="GKA38"/>
      <c r="GKB38"/>
      <c r="GKC38"/>
      <c r="GKD38"/>
      <c r="GKE38"/>
      <c r="GKF38"/>
      <c r="GKG38"/>
      <c r="GKH38"/>
      <c r="GKI38"/>
      <c r="GKJ38"/>
      <c r="GKK38"/>
      <c r="GKL38"/>
      <c r="GKM38"/>
      <c r="GKN38"/>
      <c r="GKO38"/>
      <c r="GKP38"/>
      <c r="GKQ38"/>
      <c r="GKR38"/>
      <c r="GKS38"/>
      <c r="GKT38"/>
      <c r="GKU38"/>
      <c r="GKV38"/>
      <c r="GKW38"/>
      <c r="GKX38"/>
      <c r="GKY38"/>
      <c r="GKZ38"/>
      <c r="GLA38"/>
      <c r="GLB38"/>
      <c r="GLC38"/>
      <c r="GLD38"/>
      <c r="GLE38"/>
      <c r="GLF38"/>
      <c r="GLG38"/>
      <c r="GLH38"/>
      <c r="GLI38"/>
      <c r="GLJ38"/>
      <c r="GLK38"/>
      <c r="GLL38"/>
      <c r="GLM38"/>
      <c r="GLN38"/>
      <c r="GLO38"/>
      <c r="GLP38"/>
      <c r="GLQ38"/>
      <c r="GLR38"/>
      <c r="GLS38"/>
      <c r="GLT38"/>
      <c r="GLU38"/>
      <c r="GLV38"/>
      <c r="GLW38"/>
      <c r="GLX38"/>
      <c r="GLY38"/>
      <c r="GLZ38"/>
      <c r="GMA38"/>
      <c r="GMB38"/>
      <c r="GMC38"/>
      <c r="GMD38"/>
      <c r="GME38"/>
      <c r="GMF38"/>
      <c r="GMG38"/>
      <c r="GMH38"/>
      <c r="GMI38"/>
      <c r="GMJ38"/>
      <c r="GMK38"/>
      <c r="GML38"/>
      <c r="GMM38"/>
      <c r="GMN38"/>
      <c r="GMO38"/>
      <c r="GMP38"/>
      <c r="GMQ38"/>
      <c r="GMR38"/>
      <c r="GMS38"/>
      <c r="GMT38"/>
      <c r="GMU38"/>
      <c r="GMV38"/>
      <c r="GMW38"/>
      <c r="GMX38"/>
      <c r="GMY38"/>
      <c r="GMZ38"/>
      <c r="GNA38"/>
      <c r="GNB38"/>
      <c r="GNC38"/>
      <c r="GND38"/>
      <c r="GNE38"/>
      <c r="GNF38"/>
      <c r="GNG38"/>
      <c r="GNH38"/>
      <c r="GNI38"/>
      <c r="GNJ38"/>
      <c r="GNK38"/>
      <c r="GNL38"/>
      <c r="GNM38"/>
      <c r="GNN38"/>
      <c r="GNO38"/>
      <c r="GNP38"/>
      <c r="GNQ38"/>
      <c r="GNR38"/>
      <c r="GNS38"/>
      <c r="GNT38"/>
      <c r="GNU38"/>
      <c r="GNV38"/>
      <c r="GNW38"/>
      <c r="GNX38"/>
      <c r="GNY38"/>
      <c r="GNZ38"/>
      <c r="GOA38"/>
      <c r="GOB38"/>
      <c r="GOC38"/>
      <c r="GOD38"/>
      <c r="GOE38"/>
      <c r="GOF38"/>
      <c r="GOG38"/>
      <c r="GOH38"/>
      <c r="GOI38"/>
      <c r="GOJ38"/>
      <c r="GOK38"/>
      <c r="GOL38"/>
      <c r="GOM38"/>
      <c r="GON38"/>
      <c r="GOO38"/>
      <c r="GOP38"/>
      <c r="GOQ38"/>
      <c r="GOR38"/>
      <c r="GOS38"/>
      <c r="GOT38"/>
      <c r="GOU38"/>
      <c r="GOV38"/>
      <c r="GOW38"/>
      <c r="GOX38"/>
      <c r="GOY38"/>
      <c r="GOZ38"/>
      <c r="GPA38"/>
      <c r="GPB38"/>
      <c r="GPC38"/>
      <c r="GPD38"/>
      <c r="GPE38"/>
      <c r="GPF38"/>
      <c r="GPG38"/>
      <c r="GPH38"/>
      <c r="GPI38"/>
      <c r="GPJ38"/>
      <c r="GPK38"/>
      <c r="GPL38"/>
      <c r="GPM38"/>
      <c r="GPN38"/>
      <c r="GPO38"/>
      <c r="GPP38"/>
      <c r="GPQ38"/>
      <c r="GPR38"/>
      <c r="GPS38"/>
      <c r="GPT38"/>
      <c r="GPU38"/>
      <c r="GPV38"/>
      <c r="GPW38"/>
      <c r="GPX38"/>
      <c r="GPY38"/>
      <c r="GPZ38"/>
      <c r="GQA38"/>
      <c r="GQB38"/>
      <c r="GQC38"/>
      <c r="GQD38"/>
      <c r="GQE38"/>
      <c r="GQF38"/>
      <c r="GQG38"/>
      <c r="GQH38"/>
      <c r="GQI38"/>
      <c r="GQJ38"/>
      <c r="GQK38"/>
      <c r="GQL38"/>
      <c r="GQM38"/>
      <c r="GQN38"/>
      <c r="GQO38"/>
      <c r="GQP38"/>
      <c r="GQQ38"/>
      <c r="GQR38"/>
      <c r="GQS38"/>
      <c r="GQT38"/>
      <c r="GQU38"/>
      <c r="GQV38"/>
      <c r="GQW38"/>
      <c r="GQX38"/>
      <c r="GQY38"/>
      <c r="GQZ38"/>
      <c r="GRA38"/>
      <c r="GRB38"/>
      <c r="GRC38"/>
      <c r="GRD38"/>
      <c r="GRE38"/>
      <c r="GRF38"/>
      <c r="GRG38"/>
      <c r="GRH38"/>
      <c r="GRI38"/>
      <c r="GRJ38"/>
      <c r="GRK38"/>
      <c r="GRL38"/>
      <c r="GRM38"/>
      <c r="GRN38"/>
      <c r="GRO38"/>
      <c r="GRP38"/>
      <c r="GRQ38"/>
      <c r="GRR38"/>
      <c r="GRS38"/>
      <c r="GRT38"/>
      <c r="GRU38"/>
      <c r="GRV38"/>
      <c r="GRW38"/>
      <c r="GRX38"/>
      <c r="GRY38"/>
      <c r="GRZ38"/>
      <c r="GSA38"/>
      <c r="GSB38"/>
      <c r="GSC38"/>
      <c r="GSD38"/>
      <c r="GSE38"/>
      <c r="GSF38"/>
      <c r="GSG38"/>
      <c r="GSH38"/>
      <c r="GSI38"/>
      <c r="GSJ38"/>
      <c r="GSK38"/>
      <c r="GSL38"/>
      <c r="GSM38"/>
      <c r="GSN38"/>
      <c r="GSO38"/>
      <c r="GSP38"/>
      <c r="GSQ38"/>
      <c r="GSR38"/>
      <c r="GSS38"/>
      <c r="GST38"/>
      <c r="GSU38"/>
      <c r="GSV38"/>
      <c r="GSW38"/>
      <c r="GSX38"/>
      <c r="GSY38"/>
      <c r="GSZ38"/>
      <c r="GTA38"/>
      <c r="GTB38"/>
      <c r="GTC38"/>
      <c r="GTD38"/>
      <c r="GTE38"/>
      <c r="GTF38"/>
      <c r="GTG38"/>
      <c r="GTH38"/>
      <c r="GTI38"/>
      <c r="GTJ38"/>
      <c r="GTK38"/>
      <c r="GTL38"/>
      <c r="GTM38"/>
      <c r="GTN38"/>
      <c r="GTO38"/>
      <c r="GTP38"/>
      <c r="GTQ38"/>
      <c r="GTR38"/>
      <c r="GTS38"/>
      <c r="GTT38"/>
      <c r="GTU38"/>
      <c r="GTV38"/>
      <c r="GTW38"/>
      <c r="GTX38"/>
      <c r="GTY38"/>
      <c r="GTZ38"/>
      <c r="GUA38"/>
      <c r="GUB38"/>
      <c r="GUC38"/>
      <c r="GUD38"/>
      <c r="GUE38"/>
      <c r="GUF38"/>
      <c r="GUG38"/>
      <c r="GUH38"/>
      <c r="GUI38"/>
      <c r="GUJ38"/>
      <c r="GUK38"/>
      <c r="GUL38"/>
      <c r="GUM38"/>
      <c r="GUN38"/>
      <c r="GUO38"/>
      <c r="GUP38"/>
      <c r="GUQ38"/>
      <c r="GUR38"/>
      <c r="GUS38"/>
      <c r="GUT38"/>
      <c r="GUU38"/>
      <c r="GUV38"/>
      <c r="GUW38"/>
      <c r="GUX38"/>
      <c r="GUY38"/>
      <c r="GUZ38"/>
      <c r="GVA38"/>
      <c r="GVB38"/>
      <c r="GVC38"/>
      <c r="GVD38"/>
      <c r="GVE38"/>
      <c r="GVF38"/>
      <c r="GVG38"/>
      <c r="GVH38"/>
      <c r="GVI38"/>
      <c r="GVJ38"/>
      <c r="GVK38"/>
      <c r="GVL38"/>
      <c r="GVM38"/>
      <c r="GVN38"/>
      <c r="GVO38"/>
      <c r="GVP38"/>
      <c r="GVQ38"/>
      <c r="GVR38"/>
      <c r="GVS38"/>
      <c r="GVT38"/>
      <c r="GVU38"/>
      <c r="GVV38"/>
      <c r="GVW38"/>
      <c r="GVX38"/>
      <c r="GVY38"/>
      <c r="GVZ38"/>
      <c r="GWA38"/>
      <c r="GWB38"/>
      <c r="GWC38"/>
      <c r="GWD38"/>
      <c r="GWE38"/>
      <c r="GWF38"/>
      <c r="GWG38"/>
      <c r="GWH38"/>
      <c r="GWI38"/>
      <c r="GWJ38"/>
      <c r="GWK38"/>
      <c r="GWL38"/>
      <c r="GWM38"/>
      <c r="GWN38"/>
      <c r="GWO38"/>
      <c r="GWP38"/>
      <c r="GWQ38"/>
      <c r="GWR38"/>
      <c r="GWS38"/>
      <c r="GWT38"/>
      <c r="GWU38"/>
      <c r="GWV38"/>
      <c r="GWW38"/>
      <c r="GWX38"/>
      <c r="GWY38"/>
      <c r="GWZ38"/>
      <c r="GXA38"/>
      <c r="GXB38"/>
      <c r="GXC38"/>
      <c r="GXD38"/>
      <c r="GXE38"/>
      <c r="GXF38"/>
      <c r="GXG38"/>
      <c r="GXH38"/>
      <c r="GXI38"/>
      <c r="GXJ38"/>
      <c r="GXK38"/>
      <c r="GXL38"/>
      <c r="GXM38"/>
      <c r="GXN38"/>
      <c r="GXO38"/>
      <c r="GXP38"/>
      <c r="GXQ38"/>
      <c r="GXR38"/>
      <c r="GXS38"/>
      <c r="GXT38"/>
      <c r="GXU38"/>
      <c r="GXV38"/>
      <c r="GXW38"/>
      <c r="GXX38"/>
      <c r="GXY38"/>
      <c r="GXZ38"/>
      <c r="GYA38"/>
      <c r="GYB38"/>
      <c r="GYC38"/>
      <c r="GYD38"/>
      <c r="GYE38"/>
      <c r="GYF38"/>
      <c r="GYG38"/>
      <c r="GYH38"/>
      <c r="GYI38"/>
      <c r="GYJ38"/>
      <c r="GYK38"/>
      <c r="GYL38"/>
      <c r="GYM38"/>
      <c r="GYN38"/>
      <c r="GYO38"/>
      <c r="GYP38"/>
      <c r="GYQ38"/>
      <c r="GYR38"/>
      <c r="GYS38"/>
      <c r="GYT38"/>
      <c r="GYU38"/>
      <c r="GYV38"/>
      <c r="GYW38"/>
      <c r="GYX38"/>
      <c r="GYY38"/>
      <c r="GYZ38"/>
      <c r="GZA38"/>
      <c r="GZB38"/>
      <c r="GZC38"/>
      <c r="GZD38"/>
      <c r="GZE38"/>
      <c r="GZF38"/>
      <c r="GZG38"/>
      <c r="GZH38"/>
      <c r="GZI38"/>
      <c r="GZJ38"/>
      <c r="GZK38"/>
      <c r="GZL38"/>
      <c r="GZM38"/>
      <c r="GZN38"/>
      <c r="GZO38"/>
      <c r="GZP38"/>
      <c r="GZQ38"/>
      <c r="GZR38"/>
      <c r="GZS38"/>
      <c r="GZT38"/>
      <c r="GZU38"/>
      <c r="GZV38"/>
      <c r="GZW38"/>
      <c r="GZX38"/>
      <c r="GZY38"/>
      <c r="GZZ38"/>
      <c r="HAA38"/>
      <c r="HAB38"/>
      <c r="HAC38"/>
      <c r="HAD38"/>
      <c r="HAE38"/>
      <c r="HAF38"/>
      <c r="HAG38"/>
      <c r="HAH38"/>
      <c r="HAI38"/>
      <c r="HAJ38"/>
      <c r="HAK38"/>
      <c r="HAL38"/>
      <c r="HAM38"/>
      <c r="HAN38"/>
      <c r="HAO38"/>
      <c r="HAP38"/>
      <c r="HAQ38"/>
      <c r="HAR38"/>
      <c r="HAS38"/>
      <c r="HAT38"/>
      <c r="HAU38"/>
      <c r="HAV38"/>
      <c r="HAW38"/>
      <c r="HAX38"/>
      <c r="HAY38"/>
      <c r="HAZ38"/>
      <c r="HBA38"/>
      <c r="HBB38"/>
      <c r="HBC38"/>
      <c r="HBD38"/>
      <c r="HBE38"/>
      <c r="HBF38"/>
      <c r="HBG38"/>
      <c r="HBH38"/>
      <c r="HBI38"/>
      <c r="HBJ38"/>
      <c r="HBK38"/>
      <c r="HBL38"/>
      <c r="HBM38"/>
      <c r="HBN38"/>
      <c r="HBO38"/>
      <c r="HBP38"/>
      <c r="HBQ38"/>
      <c r="HBR38"/>
      <c r="HBS38"/>
      <c r="HBT38"/>
      <c r="HBU38"/>
      <c r="HBV38"/>
      <c r="HBW38"/>
      <c r="HBX38"/>
      <c r="HBY38"/>
      <c r="HBZ38"/>
      <c r="HCA38"/>
      <c r="HCB38"/>
      <c r="HCC38"/>
      <c r="HCD38"/>
      <c r="HCE38"/>
      <c r="HCF38"/>
      <c r="HCG38"/>
      <c r="HCH38"/>
      <c r="HCI38"/>
      <c r="HCJ38"/>
      <c r="HCK38"/>
      <c r="HCL38"/>
      <c r="HCM38"/>
      <c r="HCN38"/>
      <c r="HCO38"/>
      <c r="HCP38"/>
      <c r="HCQ38"/>
      <c r="HCR38"/>
      <c r="HCS38"/>
      <c r="HCT38"/>
      <c r="HCU38"/>
      <c r="HCV38"/>
      <c r="HCW38"/>
      <c r="HCX38"/>
      <c r="HCY38"/>
      <c r="HCZ38"/>
      <c r="HDA38"/>
      <c r="HDB38"/>
      <c r="HDC38"/>
      <c r="HDD38"/>
      <c r="HDE38"/>
      <c r="HDF38"/>
      <c r="HDG38"/>
      <c r="HDH38"/>
      <c r="HDI38"/>
      <c r="HDJ38"/>
      <c r="HDK38"/>
      <c r="HDL38"/>
      <c r="HDM38"/>
      <c r="HDN38"/>
      <c r="HDO38"/>
      <c r="HDP38"/>
      <c r="HDQ38"/>
      <c r="HDR38"/>
      <c r="HDS38"/>
      <c r="HDT38"/>
      <c r="HDU38"/>
      <c r="HDV38"/>
      <c r="HDW38"/>
      <c r="HDX38"/>
      <c r="HDY38"/>
      <c r="HDZ38"/>
      <c r="HEA38"/>
      <c r="HEB38"/>
      <c r="HEC38"/>
      <c r="HED38"/>
      <c r="HEE38"/>
      <c r="HEF38"/>
      <c r="HEG38"/>
      <c r="HEH38"/>
      <c r="HEI38"/>
      <c r="HEJ38"/>
      <c r="HEK38"/>
      <c r="HEL38"/>
      <c r="HEM38"/>
      <c r="HEN38"/>
      <c r="HEO38"/>
      <c r="HEP38"/>
      <c r="HEQ38"/>
      <c r="HER38"/>
      <c r="HES38"/>
      <c r="HET38"/>
      <c r="HEU38"/>
      <c r="HEV38"/>
      <c r="HEW38"/>
      <c r="HEX38"/>
      <c r="HEY38"/>
      <c r="HEZ38"/>
      <c r="HFA38"/>
      <c r="HFB38"/>
      <c r="HFC38"/>
      <c r="HFD38"/>
      <c r="HFE38"/>
      <c r="HFF38"/>
      <c r="HFG38"/>
      <c r="HFH38"/>
      <c r="HFI38"/>
      <c r="HFJ38"/>
      <c r="HFK38"/>
      <c r="HFL38"/>
      <c r="HFM38"/>
      <c r="HFN38"/>
      <c r="HFO38"/>
      <c r="HFP38"/>
      <c r="HFQ38"/>
      <c r="HFR38"/>
      <c r="HFS38"/>
      <c r="HFT38"/>
      <c r="HFU38"/>
      <c r="HFV38"/>
      <c r="HFW38"/>
      <c r="HFX38"/>
      <c r="HFY38"/>
      <c r="HFZ38"/>
      <c r="HGA38"/>
      <c r="HGB38"/>
      <c r="HGC38"/>
      <c r="HGD38"/>
      <c r="HGE38"/>
      <c r="HGF38"/>
      <c r="HGG38"/>
      <c r="HGH38"/>
      <c r="HGI38"/>
      <c r="HGJ38"/>
      <c r="HGK38"/>
      <c r="HGL38"/>
      <c r="HGM38"/>
      <c r="HGN38"/>
      <c r="HGO38"/>
      <c r="HGP38"/>
      <c r="HGQ38"/>
      <c r="HGR38"/>
      <c r="HGS38"/>
      <c r="HGT38"/>
      <c r="HGU38"/>
      <c r="HGV38"/>
      <c r="HGW38"/>
      <c r="HGX38"/>
      <c r="HGY38"/>
      <c r="HGZ38"/>
      <c r="HHA38"/>
      <c r="HHB38"/>
      <c r="HHC38"/>
      <c r="HHD38"/>
      <c r="HHE38"/>
      <c r="HHF38"/>
      <c r="HHG38"/>
      <c r="HHH38"/>
      <c r="HHI38"/>
      <c r="HHJ38"/>
      <c r="HHK38"/>
      <c r="HHL38"/>
      <c r="HHM38"/>
      <c r="HHN38"/>
      <c r="HHO38"/>
      <c r="HHP38"/>
      <c r="HHQ38"/>
      <c r="HHR38"/>
      <c r="HHS38"/>
      <c r="HHT38"/>
      <c r="HHU38"/>
      <c r="HHV38"/>
      <c r="HHW38"/>
      <c r="HHX38"/>
      <c r="HHY38"/>
      <c r="HHZ38"/>
      <c r="HIA38"/>
      <c r="HIB38"/>
      <c r="HIC38"/>
      <c r="HID38"/>
      <c r="HIE38"/>
      <c r="HIF38"/>
      <c r="HIG38"/>
      <c r="HIH38"/>
      <c r="HII38"/>
      <c r="HIJ38"/>
      <c r="HIK38"/>
      <c r="HIL38"/>
      <c r="HIM38"/>
      <c r="HIN38"/>
      <c r="HIO38"/>
      <c r="HIP38"/>
      <c r="HIQ38"/>
      <c r="HIR38"/>
      <c r="HIS38"/>
      <c r="HIT38"/>
      <c r="HIU38"/>
      <c r="HIV38"/>
      <c r="HIW38"/>
      <c r="HIX38"/>
      <c r="HIY38"/>
      <c r="HIZ38"/>
      <c r="HJA38"/>
      <c r="HJB38"/>
      <c r="HJC38"/>
      <c r="HJD38"/>
      <c r="HJE38"/>
      <c r="HJF38"/>
      <c r="HJG38"/>
      <c r="HJH38"/>
      <c r="HJI38"/>
      <c r="HJJ38"/>
      <c r="HJK38"/>
      <c r="HJL38"/>
      <c r="HJM38"/>
      <c r="HJN38"/>
      <c r="HJO38"/>
      <c r="HJP38"/>
      <c r="HJQ38"/>
      <c r="HJR38"/>
      <c r="HJS38"/>
      <c r="HJT38"/>
      <c r="HJU38"/>
      <c r="HJV38"/>
      <c r="HJW38"/>
      <c r="HJX38"/>
      <c r="HJY38"/>
      <c r="HJZ38"/>
      <c r="HKA38"/>
      <c r="HKB38"/>
      <c r="HKC38"/>
      <c r="HKD38"/>
      <c r="HKE38"/>
      <c r="HKF38"/>
      <c r="HKG38"/>
      <c r="HKH38"/>
      <c r="HKI38"/>
      <c r="HKJ38"/>
      <c r="HKK38"/>
      <c r="HKL38"/>
      <c r="HKM38"/>
      <c r="HKN38"/>
      <c r="HKO38"/>
      <c r="HKP38"/>
      <c r="HKQ38"/>
      <c r="HKR38"/>
      <c r="HKS38"/>
      <c r="HKT38"/>
      <c r="HKU38"/>
      <c r="HKV38"/>
      <c r="HKW38"/>
      <c r="HKX38"/>
      <c r="HKY38"/>
      <c r="HKZ38"/>
      <c r="HLA38"/>
      <c r="HLB38"/>
      <c r="HLC38"/>
      <c r="HLD38"/>
      <c r="HLE38"/>
      <c r="HLF38"/>
      <c r="HLG38"/>
      <c r="HLH38"/>
      <c r="HLI38"/>
      <c r="HLJ38"/>
      <c r="HLK38"/>
      <c r="HLL38"/>
      <c r="HLM38"/>
      <c r="HLN38"/>
      <c r="HLO38"/>
      <c r="HLP38"/>
      <c r="HLQ38"/>
      <c r="HLR38"/>
      <c r="HLS38"/>
      <c r="HLT38"/>
      <c r="HLU38"/>
      <c r="HLV38"/>
      <c r="HLW38"/>
      <c r="HLX38"/>
      <c r="HLY38"/>
      <c r="HLZ38"/>
      <c r="HMA38"/>
      <c r="HMB38"/>
      <c r="HMC38"/>
      <c r="HMD38"/>
      <c r="HME38"/>
      <c r="HMF38"/>
      <c r="HMG38"/>
      <c r="HMH38"/>
      <c r="HMI38"/>
      <c r="HMJ38"/>
      <c r="HMK38"/>
      <c r="HML38"/>
      <c r="HMM38"/>
      <c r="HMN38"/>
      <c r="HMO38"/>
      <c r="HMP38"/>
      <c r="HMQ38"/>
      <c r="HMR38"/>
      <c r="HMS38"/>
      <c r="HMT38"/>
      <c r="HMU38"/>
      <c r="HMV38"/>
      <c r="HMW38"/>
      <c r="HMX38"/>
      <c r="HMY38"/>
      <c r="HMZ38"/>
      <c r="HNA38"/>
      <c r="HNB38"/>
      <c r="HNC38"/>
      <c r="HND38"/>
      <c r="HNE38"/>
      <c r="HNF38"/>
      <c r="HNG38"/>
      <c r="HNH38"/>
      <c r="HNI38"/>
      <c r="HNJ38"/>
      <c r="HNK38"/>
      <c r="HNL38"/>
      <c r="HNM38"/>
      <c r="HNN38"/>
      <c r="HNO38"/>
      <c r="HNP38"/>
      <c r="HNQ38"/>
      <c r="HNR38"/>
      <c r="HNS38"/>
      <c r="HNT38"/>
      <c r="HNU38"/>
      <c r="HNV38"/>
      <c r="HNW38"/>
      <c r="HNX38"/>
      <c r="HNY38"/>
      <c r="HNZ38"/>
      <c r="HOA38"/>
      <c r="HOB38"/>
      <c r="HOC38"/>
      <c r="HOD38"/>
      <c r="HOE38"/>
      <c r="HOF38"/>
      <c r="HOG38"/>
      <c r="HOH38"/>
      <c r="HOI38"/>
      <c r="HOJ38"/>
      <c r="HOK38"/>
      <c r="HOL38"/>
      <c r="HOM38"/>
      <c r="HON38"/>
      <c r="HOO38"/>
      <c r="HOP38"/>
      <c r="HOQ38"/>
      <c r="HOR38"/>
      <c r="HOS38"/>
      <c r="HOT38"/>
      <c r="HOU38"/>
      <c r="HOV38"/>
      <c r="HOW38"/>
      <c r="HOX38"/>
      <c r="HOY38"/>
      <c r="HOZ38"/>
      <c r="HPA38"/>
      <c r="HPB38"/>
      <c r="HPC38"/>
      <c r="HPD38"/>
      <c r="HPE38"/>
      <c r="HPF38"/>
      <c r="HPG38"/>
      <c r="HPH38"/>
      <c r="HPI38"/>
      <c r="HPJ38"/>
      <c r="HPK38"/>
      <c r="HPL38"/>
      <c r="HPM38"/>
      <c r="HPN38"/>
      <c r="HPO38"/>
      <c r="HPP38"/>
      <c r="HPQ38"/>
      <c r="HPR38"/>
      <c r="HPS38"/>
      <c r="HPT38"/>
      <c r="HPU38"/>
      <c r="HPV38"/>
      <c r="HPW38"/>
      <c r="HPX38"/>
      <c r="HPY38"/>
      <c r="HPZ38"/>
      <c r="HQA38"/>
      <c r="HQB38"/>
      <c r="HQC38"/>
      <c r="HQD38"/>
      <c r="HQE38"/>
      <c r="HQF38"/>
      <c r="HQG38"/>
      <c r="HQH38"/>
      <c r="HQI38"/>
      <c r="HQJ38"/>
      <c r="HQK38"/>
      <c r="HQL38"/>
      <c r="HQM38"/>
      <c r="HQN38"/>
      <c r="HQO38"/>
      <c r="HQP38"/>
      <c r="HQQ38"/>
      <c r="HQR38"/>
      <c r="HQS38"/>
      <c r="HQT38"/>
      <c r="HQU38"/>
      <c r="HQV38"/>
      <c r="HQW38"/>
      <c r="HQX38"/>
      <c r="HQY38"/>
      <c r="HQZ38"/>
      <c r="HRA38"/>
      <c r="HRB38"/>
      <c r="HRC38"/>
      <c r="HRD38"/>
      <c r="HRE38"/>
      <c r="HRF38"/>
      <c r="HRG38"/>
      <c r="HRH38"/>
      <c r="HRI38"/>
      <c r="HRJ38"/>
      <c r="HRK38"/>
      <c r="HRL38"/>
      <c r="HRM38"/>
      <c r="HRN38"/>
      <c r="HRO38"/>
      <c r="HRP38"/>
      <c r="HRQ38"/>
      <c r="HRR38"/>
      <c r="HRS38"/>
      <c r="HRT38"/>
      <c r="HRU38"/>
      <c r="HRV38"/>
      <c r="HRW38"/>
      <c r="HRX38"/>
      <c r="HRY38"/>
      <c r="HRZ38"/>
      <c r="HSA38"/>
      <c r="HSB38"/>
      <c r="HSC38"/>
      <c r="HSD38"/>
      <c r="HSE38"/>
      <c r="HSF38"/>
      <c r="HSG38"/>
      <c r="HSH38"/>
      <c r="HSI38"/>
      <c r="HSJ38"/>
      <c r="HSK38"/>
      <c r="HSL38"/>
      <c r="HSM38"/>
      <c r="HSN38"/>
      <c r="HSO38"/>
      <c r="HSP38"/>
      <c r="HSQ38"/>
      <c r="HSR38"/>
      <c r="HSS38"/>
      <c r="HST38"/>
      <c r="HSU38"/>
      <c r="HSV38"/>
      <c r="HSW38"/>
      <c r="HSX38"/>
      <c r="HSY38"/>
      <c r="HSZ38"/>
      <c r="HTA38"/>
      <c r="HTB38"/>
      <c r="HTC38"/>
      <c r="HTD38"/>
      <c r="HTE38"/>
      <c r="HTF38"/>
      <c r="HTG38"/>
      <c r="HTH38"/>
      <c r="HTI38"/>
      <c r="HTJ38"/>
      <c r="HTK38"/>
      <c r="HTL38"/>
      <c r="HTM38"/>
      <c r="HTN38"/>
      <c r="HTO38"/>
      <c r="HTP38"/>
      <c r="HTQ38"/>
      <c r="HTR38"/>
      <c r="HTS38"/>
      <c r="HTT38"/>
      <c r="HTU38"/>
      <c r="HTV38"/>
      <c r="HTW38"/>
      <c r="HTX38"/>
      <c r="HTY38"/>
      <c r="HTZ38"/>
      <c r="HUA38"/>
      <c r="HUB38"/>
      <c r="HUC38"/>
      <c r="HUD38"/>
      <c r="HUE38"/>
      <c r="HUF38"/>
      <c r="HUG38"/>
      <c r="HUH38"/>
      <c r="HUI38"/>
      <c r="HUJ38"/>
      <c r="HUK38"/>
      <c r="HUL38"/>
      <c r="HUM38"/>
      <c r="HUN38"/>
      <c r="HUO38"/>
      <c r="HUP38"/>
      <c r="HUQ38"/>
      <c r="HUR38"/>
      <c r="HUS38"/>
      <c r="HUT38"/>
      <c r="HUU38"/>
      <c r="HUV38"/>
      <c r="HUW38"/>
      <c r="HUX38"/>
      <c r="HUY38"/>
      <c r="HUZ38"/>
      <c r="HVA38"/>
      <c r="HVB38"/>
      <c r="HVC38"/>
      <c r="HVD38"/>
      <c r="HVE38"/>
      <c r="HVF38"/>
      <c r="HVG38"/>
      <c r="HVH38"/>
      <c r="HVI38"/>
      <c r="HVJ38"/>
      <c r="HVK38"/>
      <c r="HVL38"/>
      <c r="HVM38"/>
      <c r="HVN38"/>
      <c r="HVO38"/>
      <c r="HVP38"/>
      <c r="HVQ38"/>
      <c r="HVR38"/>
      <c r="HVS38"/>
      <c r="HVT38"/>
      <c r="HVU38"/>
      <c r="HVV38"/>
      <c r="HVW38"/>
      <c r="HVX38"/>
      <c r="HVY38"/>
      <c r="HVZ38"/>
      <c r="HWA38"/>
      <c r="HWB38"/>
      <c r="HWC38"/>
      <c r="HWD38"/>
      <c r="HWE38"/>
      <c r="HWF38"/>
      <c r="HWG38"/>
      <c r="HWH38"/>
      <c r="HWI38"/>
      <c r="HWJ38"/>
      <c r="HWK38"/>
      <c r="HWL38"/>
      <c r="HWM38"/>
      <c r="HWN38"/>
      <c r="HWO38"/>
      <c r="HWP38"/>
      <c r="HWQ38"/>
      <c r="HWR38"/>
      <c r="HWS38"/>
      <c r="HWT38"/>
      <c r="HWU38"/>
      <c r="HWV38"/>
      <c r="HWW38"/>
      <c r="HWX38"/>
      <c r="HWY38"/>
      <c r="HWZ38"/>
      <c r="HXA38"/>
      <c r="HXB38"/>
      <c r="HXC38"/>
      <c r="HXD38"/>
      <c r="HXE38"/>
      <c r="HXF38"/>
      <c r="HXG38"/>
      <c r="HXH38"/>
      <c r="HXI38"/>
      <c r="HXJ38"/>
      <c r="HXK38"/>
      <c r="HXL38"/>
      <c r="HXM38"/>
      <c r="HXN38"/>
      <c r="HXO38"/>
      <c r="HXP38"/>
      <c r="HXQ38"/>
      <c r="HXR38"/>
      <c r="HXS38"/>
      <c r="HXT38"/>
      <c r="HXU38"/>
      <c r="HXV38"/>
      <c r="HXW38"/>
      <c r="HXX38"/>
      <c r="HXY38"/>
      <c r="HXZ38"/>
      <c r="HYA38"/>
      <c r="HYB38"/>
      <c r="HYC38"/>
      <c r="HYD38"/>
      <c r="HYE38"/>
      <c r="HYF38"/>
      <c r="HYG38"/>
      <c r="HYH38"/>
      <c r="HYI38"/>
      <c r="HYJ38"/>
      <c r="HYK38"/>
      <c r="HYL38"/>
      <c r="HYM38"/>
      <c r="HYN38"/>
      <c r="HYO38"/>
      <c r="HYP38"/>
      <c r="HYQ38"/>
      <c r="HYR38"/>
      <c r="HYS38"/>
      <c r="HYT38"/>
      <c r="HYU38"/>
      <c r="HYV38"/>
      <c r="HYW38"/>
      <c r="HYX38"/>
      <c r="HYY38"/>
      <c r="HYZ38"/>
      <c r="HZA38"/>
      <c r="HZB38"/>
      <c r="HZC38"/>
      <c r="HZD38"/>
      <c r="HZE38"/>
      <c r="HZF38"/>
      <c r="HZG38"/>
      <c r="HZH38"/>
      <c r="HZI38"/>
      <c r="HZJ38"/>
      <c r="HZK38"/>
      <c r="HZL38"/>
      <c r="HZM38"/>
      <c r="HZN38"/>
      <c r="HZO38"/>
      <c r="HZP38"/>
      <c r="HZQ38"/>
      <c r="HZR38"/>
      <c r="HZS38"/>
      <c r="HZT38"/>
      <c r="HZU38"/>
      <c r="HZV38"/>
      <c r="HZW38"/>
      <c r="HZX38"/>
      <c r="HZY38"/>
      <c r="HZZ38"/>
      <c r="IAA38"/>
      <c r="IAB38"/>
      <c r="IAC38"/>
      <c r="IAD38"/>
      <c r="IAE38"/>
      <c r="IAF38"/>
      <c r="IAG38"/>
      <c r="IAH38"/>
      <c r="IAI38"/>
      <c r="IAJ38"/>
      <c r="IAK38"/>
      <c r="IAL38"/>
      <c r="IAM38"/>
      <c r="IAN38"/>
      <c r="IAO38"/>
      <c r="IAP38"/>
      <c r="IAQ38"/>
      <c r="IAR38"/>
      <c r="IAS38"/>
      <c r="IAT38"/>
      <c r="IAU38"/>
      <c r="IAV38"/>
      <c r="IAW38"/>
      <c r="IAX38"/>
      <c r="IAY38"/>
      <c r="IAZ38"/>
      <c r="IBA38"/>
      <c r="IBB38"/>
      <c r="IBC38"/>
      <c r="IBD38"/>
      <c r="IBE38"/>
      <c r="IBF38"/>
      <c r="IBG38"/>
      <c r="IBH38"/>
      <c r="IBI38"/>
      <c r="IBJ38"/>
      <c r="IBK38"/>
      <c r="IBL38"/>
      <c r="IBM38"/>
      <c r="IBN38"/>
      <c r="IBO38"/>
      <c r="IBP38"/>
      <c r="IBQ38"/>
      <c r="IBR38"/>
      <c r="IBS38"/>
      <c r="IBT38"/>
      <c r="IBU38"/>
      <c r="IBV38"/>
      <c r="IBW38"/>
      <c r="IBX38"/>
      <c r="IBY38"/>
      <c r="IBZ38"/>
      <c r="ICA38"/>
      <c r="ICB38"/>
      <c r="ICC38"/>
      <c r="ICD38"/>
      <c r="ICE38"/>
      <c r="ICF38"/>
      <c r="ICG38"/>
      <c r="ICH38"/>
      <c r="ICI38"/>
      <c r="ICJ38"/>
      <c r="ICK38"/>
      <c r="ICL38"/>
      <c r="ICM38"/>
      <c r="ICN38"/>
      <c r="ICO38"/>
      <c r="ICP38"/>
      <c r="ICQ38"/>
      <c r="ICR38"/>
      <c r="ICS38"/>
      <c r="ICT38"/>
      <c r="ICU38"/>
      <c r="ICV38"/>
      <c r="ICW38"/>
      <c r="ICX38"/>
      <c r="ICY38"/>
      <c r="ICZ38"/>
      <c r="IDA38"/>
      <c r="IDB38"/>
      <c r="IDC38"/>
      <c r="IDD38"/>
      <c r="IDE38"/>
      <c r="IDF38"/>
      <c r="IDG38"/>
      <c r="IDH38"/>
      <c r="IDI38"/>
      <c r="IDJ38"/>
      <c r="IDK38"/>
      <c r="IDL38"/>
      <c r="IDM38"/>
      <c r="IDN38"/>
      <c r="IDO38"/>
      <c r="IDP38"/>
      <c r="IDQ38"/>
      <c r="IDR38"/>
      <c r="IDS38"/>
      <c r="IDT38"/>
      <c r="IDU38"/>
      <c r="IDV38"/>
      <c r="IDW38"/>
      <c r="IDX38"/>
      <c r="IDY38"/>
      <c r="IDZ38"/>
      <c r="IEA38"/>
      <c r="IEB38"/>
      <c r="IEC38"/>
      <c r="IED38"/>
      <c r="IEE38"/>
      <c r="IEF38"/>
      <c r="IEG38"/>
      <c r="IEH38"/>
      <c r="IEI38"/>
      <c r="IEJ38"/>
      <c r="IEK38"/>
      <c r="IEL38"/>
      <c r="IEM38"/>
      <c r="IEN38"/>
      <c r="IEO38"/>
      <c r="IEP38"/>
      <c r="IEQ38"/>
      <c r="IER38"/>
      <c r="IES38"/>
      <c r="IET38"/>
      <c r="IEU38"/>
      <c r="IEV38"/>
      <c r="IEW38"/>
      <c r="IEX38"/>
      <c r="IEY38"/>
      <c r="IEZ38"/>
      <c r="IFA38"/>
      <c r="IFB38"/>
      <c r="IFC38"/>
      <c r="IFD38"/>
      <c r="IFE38"/>
      <c r="IFF38"/>
      <c r="IFG38"/>
      <c r="IFH38"/>
      <c r="IFI38"/>
      <c r="IFJ38"/>
      <c r="IFK38"/>
      <c r="IFL38"/>
      <c r="IFM38"/>
      <c r="IFN38"/>
      <c r="IFO38"/>
      <c r="IFP38"/>
      <c r="IFQ38"/>
      <c r="IFR38"/>
      <c r="IFS38"/>
      <c r="IFT38"/>
      <c r="IFU38"/>
      <c r="IFV38"/>
      <c r="IFW38"/>
      <c r="IFX38"/>
      <c r="IFY38"/>
      <c r="IFZ38"/>
      <c r="IGA38"/>
      <c r="IGB38"/>
      <c r="IGC38"/>
      <c r="IGD38"/>
      <c r="IGE38"/>
      <c r="IGF38"/>
      <c r="IGG38"/>
      <c r="IGH38"/>
      <c r="IGI38"/>
      <c r="IGJ38"/>
      <c r="IGK38"/>
      <c r="IGL38"/>
      <c r="IGM38"/>
      <c r="IGN38"/>
      <c r="IGO38"/>
      <c r="IGP38"/>
      <c r="IGQ38"/>
      <c r="IGR38"/>
      <c r="IGS38"/>
      <c r="IGT38"/>
      <c r="IGU38"/>
      <c r="IGV38"/>
      <c r="IGW38"/>
      <c r="IGX38"/>
      <c r="IGY38"/>
      <c r="IGZ38"/>
      <c r="IHA38"/>
      <c r="IHB38"/>
      <c r="IHC38"/>
      <c r="IHD38"/>
      <c r="IHE38"/>
      <c r="IHF38"/>
      <c r="IHG38"/>
      <c r="IHH38"/>
      <c r="IHI38"/>
      <c r="IHJ38"/>
      <c r="IHK38"/>
      <c r="IHL38"/>
      <c r="IHM38"/>
      <c r="IHN38"/>
      <c r="IHO38"/>
      <c r="IHP38"/>
      <c r="IHQ38"/>
      <c r="IHR38"/>
      <c r="IHS38"/>
      <c r="IHT38"/>
      <c r="IHU38"/>
      <c r="IHV38"/>
      <c r="IHW38"/>
      <c r="IHX38"/>
      <c r="IHY38"/>
      <c r="IHZ38"/>
      <c r="IIA38"/>
      <c r="IIB38"/>
      <c r="IIC38"/>
      <c r="IID38"/>
      <c r="IIE38"/>
      <c r="IIF38"/>
      <c r="IIG38"/>
      <c r="IIH38"/>
      <c r="III38"/>
      <c r="IIJ38"/>
      <c r="IIK38"/>
      <c r="IIL38"/>
      <c r="IIM38"/>
      <c r="IIN38"/>
      <c r="IIO38"/>
      <c r="IIP38"/>
      <c r="IIQ38"/>
      <c r="IIR38"/>
      <c r="IIS38"/>
      <c r="IIT38"/>
      <c r="IIU38"/>
      <c r="IIV38"/>
      <c r="IIW38"/>
      <c r="IIX38"/>
      <c r="IIY38"/>
      <c r="IIZ38"/>
      <c r="IJA38"/>
      <c r="IJB38"/>
      <c r="IJC38"/>
      <c r="IJD38"/>
      <c r="IJE38"/>
      <c r="IJF38"/>
      <c r="IJG38"/>
      <c r="IJH38"/>
      <c r="IJI38"/>
      <c r="IJJ38"/>
      <c r="IJK38"/>
      <c r="IJL38"/>
      <c r="IJM38"/>
      <c r="IJN38"/>
      <c r="IJO38"/>
      <c r="IJP38"/>
      <c r="IJQ38"/>
      <c r="IJR38"/>
      <c r="IJS38"/>
      <c r="IJT38"/>
      <c r="IJU38"/>
      <c r="IJV38"/>
      <c r="IJW38"/>
      <c r="IJX38"/>
      <c r="IJY38"/>
      <c r="IJZ38"/>
      <c r="IKA38"/>
      <c r="IKB38"/>
      <c r="IKC38"/>
      <c r="IKD38"/>
      <c r="IKE38"/>
      <c r="IKF38"/>
      <c r="IKG38"/>
      <c r="IKH38"/>
      <c r="IKI38"/>
      <c r="IKJ38"/>
      <c r="IKK38"/>
      <c r="IKL38"/>
      <c r="IKM38"/>
      <c r="IKN38"/>
      <c r="IKO38"/>
      <c r="IKP38"/>
      <c r="IKQ38"/>
      <c r="IKR38"/>
      <c r="IKS38"/>
      <c r="IKT38"/>
      <c r="IKU38"/>
      <c r="IKV38"/>
      <c r="IKW38"/>
      <c r="IKX38"/>
      <c r="IKY38"/>
      <c r="IKZ38"/>
      <c r="ILA38"/>
      <c r="ILB38"/>
      <c r="ILC38"/>
      <c r="ILD38"/>
      <c r="ILE38"/>
      <c r="ILF38"/>
      <c r="ILG38"/>
      <c r="ILH38"/>
      <c r="ILI38"/>
      <c r="ILJ38"/>
      <c r="ILK38"/>
      <c r="ILL38"/>
      <c r="ILM38"/>
      <c r="ILN38"/>
      <c r="ILO38"/>
      <c r="ILP38"/>
      <c r="ILQ38"/>
      <c r="ILR38"/>
      <c r="ILS38"/>
      <c r="ILT38"/>
      <c r="ILU38"/>
      <c r="ILV38"/>
      <c r="ILW38"/>
      <c r="ILX38"/>
      <c r="ILY38"/>
      <c r="ILZ38"/>
      <c r="IMA38"/>
      <c r="IMB38"/>
      <c r="IMC38"/>
      <c r="IMD38"/>
      <c r="IME38"/>
      <c r="IMF38"/>
      <c r="IMG38"/>
      <c r="IMH38"/>
      <c r="IMI38"/>
      <c r="IMJ38"/>
      <c r="IMK38"/>
      <c r="IML38"/>
      <c r="IMM38"/>
      <c r="IMN38"/>
      <c r="IMO38"/>
      <c r="IMP38"/>
      <c r="IMQ38"/>
      <c r="IMR38"/>
      <c r="IMS38"/>
      <c r="IMT38"/>
      <c r="IMU38"/>
      <c r="IMV38"/>
      <c r="IMW38"/>
      <c r="IMX38"/>
      <c r="IMY38"/>
      <c r="IMZ38"/>
      <c r="INA38"/>
      <c r="INB38"/>
      <c r="INC38"/>
      <c r="IND38"/>
      <c r="INE38"/>
      <c r="INF38"/>
      <c r="ING38"/>
      <c r="INH38"/>
      <c r="INI38"/>
      <c r="INJ38"/>
      <c r="INK38"/>
      <c r="INL38"/>
      <c r="INM38"/>
      <c r="INN38"/>
      <c r="INO38"/>
      <c r="INP38"/>
      <c r="INQ38"/>
      <c r="INR38"/>
      <c r="INS38"/>
      <c r="INT38"/>
      <c r="INU38"/>
      <c r="INV38"/>
      <c r="INW38"/>
      <c r="INX38"/>
      <c r="INY38"/>
      <c r="INZ38"/>
      <c r="IOA38"/>
      <c r="IOB38"/>
      <c r="IOC38"/>
      <c r="IOD38"/>
      <c r="IOE38"/>
      <c r="IOF38"/>
      <c r="IOG38"/>
      <c r="IOH38"/>
      <c r="IOI38"/>
      <c r="IOJ38"/>
      <c r="IOK38"/>
      <c r="IOL38"/>
      <c r="IOM38"/>
      <c r="ION38"/>
      <c r="IOO38"/>
      <c r="IOP38"/>
      <c r="IOQ38"/>
      <c r="IOR38"/>
      <c r="IOS38"/>
      <c r="IOT38"/>
      <c r="IOU38"/>
      <c r="IOV38"/>
      <c r="IOW38"/>
      <c r="IOX38"/>
      <c r="IOY38"/>
      <c r="IOZ38"/>
      <c r="IPA38"/>
      <c r="IPB38"/>
      <c r="IPC38"/>
      <c r="IPD38"/>
      <c r="IPE38"/>
      <c r="IPF38"/>
      <c r="IPG38"/>
      <c r="IPH38"/>
      <c r="IPI38"/>
      <c r="IPJ38"/>
      <c r="IPK38"/>
      <c r="IPL38"/>
      <c r="IPM38"/>
      <c r="IPN38"/>
      <c r="IPO38"/>
      <c r="IPP38"/>
      <c r="IPQ38"/>
      <c r="IPR38"/>
      <c r="IPS38"/>
      <c r="IPT38"/>
      <c r="IPU38"/>
      <c r="IPV38"/>
      <c r="IPW38"/>
      <c r="IPX38"/>
      <c r="IPY38"/>
      <c r="IPZ38"/>
      <c r="IQA38"/>
      <c r="IQB38"/>
      <c r="IQC38"/>
      <c r="IQD38"/>
      <c r="IQE38"/>
      <c r="IQF38"/>
      <c r="IQG38"/>
      <c r="IQH38"/>
      <c r="IQI38"/>
      <c r="IQJ38"/>
      <c r="IQK38"/>
      <c r="IQL38"/>
      <c r="IQM38"/>
      <c r="IQN38"/>
      <c r="IQO38"/>
      <c r="IQP38"/>
      <c r="IQQ38"/>
      <c r="IQR38"/>
      <c r="IQS38"/>
      <c r="IQT38"/>
      <c r="IQU38"/>
      <c r="IQV38"/>
      <c r="IQW38"/>
      <c r="IQX38"/>
      <c r="IQY38"/>
      <c r="IQZ38"/>
      <c r="IRA38"/>
      <c r="IRB38"/>
      <c r="IRC38"/>
      <c r="IRD38"/>
      <c r="IRE38"/>
      <c r="IRF38"/>
      <c r="IRG38"/>
      <c r="IRH38"/>
      <c r="IRI38"/>
      <c r="IRJ38"/>
      <c r="IRK38"/>
      <c r="IRL38"/>
      <c r="IRM38"/>
      <c r="IRN38"/>
      <c r="IRO38"/>
      <c r="IRP38"/>
      <c r="IRQ38"/>
      <c r="IRR38"/>
      <c r="IRS38"/>
      <c r="IRT38"/>
      <c r="IRU38"/>
      <c r="IRV38"/>
      <c r="IRW38"/>
      <c r="IRX38"/>
      <c r="IRY38"/>
      <c r="IRZ38"/>
      <c r="ISA38"/>
      <c r="ISB38"/>
      <c r="ISC38"/>
      <c r="ISD38"/>
      <c r="ISE38"/>
      <c r="ISF38"/>
      <c r="ISG38"/>
      <c r="ISH38"/>
      <c r="ISI38"/>
      <c r="ISJ38"/>
      <c r="ISK38"/>
      <c r="ISL38"/>
      <c r="ISM38"/>
      <c r="ISN38"/>
      <c r="ISO38"/>
      <c r="ISP38"/>
      <c r="ISQ38"/>
      <c r="ISR38"/>
      <c r="ISS38"/>
      <c r="IST38"/>
      <c r="ISU38"/>
      <c r="ISV38"/>
      <c r="ISW38"/>
      <c r="ISX38"/>
      <c r="ISY38"/>
      <c r="ISZ38"/>
      <c r="ITA38"/>
      <c r="ITB38"/>
      <c r="ITC38"/>
      <c r="ITD38"/>
      <c r="ITE38"/>
      <c r="ITF38"/>
      <c r="ITG38"/>
      <c r="ITH38"/>
      <c r="ITI38"/>
      <c r="ITJ38"/>
      <c r="ITK38"/>
      <c r="ITL38"/>
      <c r="ITM38"/>
      <c r="ITN38"/>
      <c r="ITO38"/>
      <c r="ITP38"/>
      <c r="ITQ38"/>
      <c r="ITR38"/>
      <c r="ITS38"/>
      <c r="ITT38"/>
      <c r="ITU38"/>
      <c r="ITV38"/>
      <c r="ITW38"/>
      <c r="ITX38"/>
      <c r="ITY38"/>
      <c r="ITZ38"/>
      <c r="IUA38"/>
      <c r="IUB38"/>
      <c r="IUC38"/>
      <c r="IUD38"/>
      <c r="IUE38"/>
      <c r="IUF38"/>
      <c r="IUG38"/>
      <c r="IUH38"/>
      <c r="IUI38"/>
      <c r="IUJ38"/>
      <c r="IUK38"/>
      <c r="IUL38"/>
      <c r="IUM38"/>
      <c r="IUN38"/>
      <c r="IUO38"/>
      <c r="IUP38"/>
      <c r="IUQ38"/>
      <c r="IUR38"/>
      <c r="IUS38"/>
      <c r="IUT38"/>
      <c r="IUU38"/>
      <c r="IUV38"/>
      <c r="IUW38"/>
      <c r="IUX38"/>
      <c r="IUY38"/>
      <c r="IUZ38"/>
      <c r="IVA38"/>
      <c r="IVB38"/>
      <c r="IVC38"/>
      <c r="IVD38"/>
      <c r="IVE38"/>
      <c r="IVF38"/>
      <c r="IVG38"/>
      <c r="IVH38"/>
      <c r="IVI38"/>
      <c r="IVJ38"/>
      <c r="IVK38"/>
      <c r="IVL38"/>
      <c r="IVM38"/>
      <c r="IVN38"/>
      <c r="IVO38"/>
      <c r="IVP38"/>
      <c r="IVQ38"/>
      <c r="IVR38"/>
      <c r="IVS38"/>
      <c r="IVT38"/>
      <c r="IVU38"/>
      <c r="IVV38"/>
      <c r="IVW38"/>
      <c r="IVX38"/>
      <c r="IVY38"/>
      <c r="IVZ38"/>
      <c r="IWA38"/>
      <c r="IWB38"/>
      <c r="IWC38"/>
      <c r="IWD38"/>
      <c r="IWE38"/>
      <c r="IWF38"/>
      <c r="IWG38"/>
      <c r="IWH38"/>
      <c r="IWI38"/>
      <c r="IWJ38"/>
      <c r="IWK38"/>
      <c r="IWL38"/>
      <c r="IWM38"/>
      <c r="IWN38"/>
      <c r="IWO38"/>
      <c r="IWP38"/>
      <c r="IWQ38"/>
      <c r="IWR38"/>
      <c r="IWS38"/>
      <c r="IWT38"/>
      <c r="IWU38"/>
      <c r="IWV38"/>
      <c r="IWW38"/>
      <c r="IWX38"/>
      <c r="IWY38"/>
      <c r="IWZ38"/>
      <c r="IXA38"/>
      <c r="IXB38"/>
      <c r="IXC38"/>
      <c r="IXD38"/>
      <c r="IXE38"/>
      <c r="IXF38"/>
      <c r="IXG38"/>
      <c r="IXH38"/>
      <c r="IXI38"/>
      <c r="IXJ38"/>
      <c r="IXK38"/>
      <c r="IXL38"/>
      <c r="IXM38"/>
      <c r="IXN38"/>
      <c r="IXO38"/>
      <c r="IXP38"/>
      <c r="IXQ38"/>
      <c r="IXR38"/>
      <c r="IXS38"/>
      <c r="IXT38"/>
      <c r="IXU38"/>
      <c r="IXV38"/>
      <c r="IXW38"/>
      <c r="IXX38"/>
      <c r="IXY38"/>
      <c r="IXZ38"/>
      <c r="IYA38"/>
      <c r="IYB38"/>
      <c r="IYC38"/>
      <c r="IYD38"/>
      <c r="IYE38"/>
      <c r="IYF38"/>
      <c r="IYG38"/>
      <c r="IYH38"/>
      <c r="IYI38"/>
      <c r="IYJ38"/>
      <c r="IYK38"/>
      <c r="IYL38"/>
      <c r="IYM38"/>
      <c r="IYN38"/>
      <c r="IYO38"/>
      <c r="IYP38"/>
      <c r="IYQ38"/>
      <c r="IYR38"/>
      <c r="IYS38"/>
      <c r="IYT38"/>
      <c r="IYU38"/>
      <c r="IYV38"/>
      <c r="IYW38"/>
      <c r="IYX38"/>
      <c r="IYY38"/>
      <c r="IYZ38"/>
      <c r="IZA38"/>
      <c r="IZB38"/>
      <c r="IZC38"/>
      <c r="IZD38"/>
      <c r="IZE38"/>
      <c r="IZF38"/>
      <c r="IZG38"/>
      <c r="IZH38"/>
      <c r="IZI38"/>
      <c r="IZJ38"/>
      <c r="IZK38"/>
      <c r="IZL38"/>
      <c r="IZM38"/>
      <c r="IZN38"/>
      <c r="IZO38"/>
      <c r="IZP38"/>
      <c r="IZQ38"/>
      <c r="IZR38"/>
      <c r="IZS38"/>
      <c r="IZT38"/>
      <c r="IZU38"/>
      <c r="IZV38"/>
      <c r="IZW38"/>
      <c r="IZX38"/>
      <c r="IZY38"/>
      <c r="IZZ38"/>
      <c r="JAA38"/>
      <c r="JAB38"/>
      <c r="JAC38"/>
      <c r="JAD38"/>
      <c r="JAE38"/>
      <c r="JAF38"/>
      <c r="JAG38"/>
      <c r="JAH38"/>
      <c r="JAI38"/>
      <c r="JAJ38"/>
      <c r="JAK38"/>
      <c r="JAL38"/>
      <c r="JAM38"/>
      <c r="JAN38"/>
      <c r="JAO38"/>
      <c r="JAP38"/>
      <c r="JAQ38"/>
      <c r="JAR38"/>
      <c r="JAS38"/>
      <c r="JAT38"/>
      <c r="JAU38"/>
      <c r="JAV38"/>
      <c r="JAW38"/>
      <c r="JAX38"/>
      <c r="JAY38"/>
      <c r="JAZ38"/>
      <c r="JBA38"/>
      <c r="JBB38"/>
      <c r="JBC38"/>
      <c r="JBD38"/>
      <c r="JBE38"/>
      <c r="JBF38"/>
      <c r="JBG38"/>
      <c r="JBH38"/>
      <c r="JBI38"/>
      <c r="JBJ38"/>
      <c r="JBK38"/>
      <c r="JBL38"/>
      <c r="JBM38"/>
      <c r="JBN38"/>
      <c r="JBO38"/>
      <c r="JBP38"/>
      <c r="JBQ38"/>
      <c r="JBR38"/>
      <c r="JBS38"/>
      <c r="JBT38"/>
      <c r="JBU38"/>
      <c r="JBV38"/>
      <c r="JBW38"/>
      <c r="JBX38"/>
      <c r="JBY38"/>
      <c r="JBZ38"/>
      <c r="JCA38"/>
      <c r="JCB38"/>
      <c r="JCC38"/>
      <c r="JCD38"/>
      <c r="JCE38"/>
      <c r="JCF38"/>
      <c r="JCG38"/>
      <c r="JCH38"/>
      <c r="JCI38"/>
      <c r="JCJ38"/>
      <c r="JCK38"/>
      <c r="JCL38"/>
      <c r="JCM38"/>
      <c r="JCN38"/>
      <c r="JCO38"/>
      <c r="JCP38"/>
      <c r="JCQ38"/>
      <c r="JCR38"/>
      <c r="JCS38"/>
      <c r="JCT38"/>
      <c r="JCU38"/>
      <c r="JCV38"/>
      <c r="JCW38"/>
      <c r="JCX38"/>
      <c r="JCY38"/>
      <c r="JCZ38"/>
      <c r="JDA38"/>
      <c r="JDB38"/>
      <c r="JDC38"/>
      <c r="JDD38"/>
      <c r="JDE38"/>
      <c r="JDF38"/>
      <c r="JDG38"/>
      <c r="JDH38"/>
      <c r="JDI38"/>
      <c r="JDJ38"/>
      <c r="JDK38"/>
      <c r="JDL38"/>
      <c r="JDM38"/>
      <c r="JDN38"/>
      <c r="JDO38"/>
      <c r="JDP38"/>
      <c r="JDQ38"/>
      <c r="JDR38"/>
      <c r="JDS38"/>
      <c r="JDT38"/>
      <c r="JDU38"/>
      <c r="JDV38"/>
      <c r="JDW38"/>
      <c r="JDX38"/>
      <c r="JDY38"/>
      <c r="JDZ38"/>
      <c r="JEA38"/>
      <c r="JEB38"/>
      <c r="JEC38"/>
      <c r="JED38"/>
      <c r="JEE38"/>
      <c r="JEF38"/>
      <c r="JEG38"/>
      <c r="JEH38"/>
      <c r="JEI38"/>
      <c r="JEJ38"/>
      <c r="JEK38"/>
      <c r="JEL38"/>
      <c r="JEM38"/>
      <c r="JEN38"/>
      <c r="JEO38"/>
      <c r="JEP38"/>
      <c r="JEQ38"/>
      <c r="JER38"/>
      <c r="JES38"/>
      <c r="JET38"/>
      <c r="JEU38"/>
      <c r="JEV38"/>
      <c r="JEW38"/>
      <c r="JEX38"/>
      <c r="JEY38"/>
      <c r="JEZ38"/>
      <c r="JFA38"/>
      <c r="JFB38"/>
      <c r="JFC38"/>
      <c r="JFD38"/>
      <c r="JFE38"/>
      <c r="JFF38"/>
      <c r="JFG38"/>
      <c r="JFH38"/>
      <c r="JFI38"/>
      <c r="JFJ38"/>
      <c r="JFK38"/>
      <c r="JFL38"/>
      <c r="JFM38"/>
      <c r="JFN38"/>
      <c r="JFO38"/>
      <c r="JFP38"/>
      <c r="JFQ38"/>
      <c r="JFR38"/>
      <c r="JFS38"/>
      <c r="JFT38"/>
      <c r="JFU38"/>
      <c r="JFV38"/>
      <c r="JFW38"/>
      <c r="JFX38"/>
      <c r="JFY38"/>
      <c r="JFZ38"/>
      <c r="JGA38"/>
      <c r="JGB38"/>
      <c r="JGC38"/>
      <c r="JGD38"/>
      <c r="JGE38"/>
      <c r="JGF38"/>
      <c r="JGG38"/>
      <c r="JGH38"/>
      <c r="JGI38"/>
      <c r="JGJ38"/>
      <c r="JGK38"/>
      <c r="JGL38"/>
      <c r="JGM38"/>
      <c r="JGN38"/>
      <c r="JGO38"/>
      <c r="JGP38"/>
      <c r="JGQ38"/>
      <c r="JGR38"/>
      <c r="JGS38"/>
      <c r="JGT38"/>
      <c r="JGU38"/>
      <c r="JGV38"/>
      <c r="JGW38"/>
      <c r="JGX38"/>
      <c r="JGY38"/>
      <c r="JGZ38"/>
      <c r="JHA38"/>
      <c r="JHB38"/>
      <c r="JHC38"/>
      <c r="JHD38"/>
      <c r="JHE38"/>
      <c r="JHF38"/>
      <c r="JHG38"/>
      <c r="JHH38"/>
      <c r="JHI38"/>
      <c r="JHJ38"/>
      <c r="JHK38"/>
      <c r="JHL38"/>
      <c r="JHM38"/>
      <c r="JHN38"/>
      <c r="JHO38"/>
      <c r="JHP38"/>
      <c r="JHQ38"/>
      <c r="JHR38"/>
      <c r="JHS38"/>
      <c r="JHT38"/>
      <c r="JHU38"/>
      <c r="JHV38"/>
      <c r="JHW38"/>
      <c r="JHX38"/>
      <c r="JHY38"/>
      <c r="JHZ38"/>
      <c r="JIA38"/>
      <c r="JIB38"/>
      <c r="JIC38"/>
      <c r="JID38"/>
      <c r="JIE38"/>
      <c r="JIF38"/>
      <c r="JIG38"/>
      <c r="JIH38"/>
      <c r="JII38"/>
      <c r="JIJ38"/>
      <c r="JIK38"/>
      <c r="JIL38"/>
      <c r="JIM38"/>
      <c r="JIN38"/>
      <c r="JIO38"/>
      <c r="JIP38"/>
      <c r="JIQ38"/>
      <c r="JIR38"/>
      <c r="JIS38"/>
      <c r="JIT38"/>
      <c r="JIU38"/>
      <c r="JIV38"/>
      <c r="JIW38"/>
      <c r="JIX38"/>
      <c r="JIY38"/>
      <c r="JIZ38"/>
      <c r="JJA38"/>
      <c r="JJB38"/>
      <c r="JJC38"/>
      <c r="JJD38"/>
      <c r="JJE38"/>
      <c r="JJF38"/>
      <c r="JJG38"/>
      <c r="JJH38"/>
      <c r="JJI38"/>
      <c r="JJJ38"/>
      <c r="JJK38"/>
      <c r="JJL38"/>
      <c r="JJM38"/>
      <c r="JJN38"/>
      <c r="JJO38"/>
      <c r="JJP38"/>
      <c r="JJQ38"/>
      <c r="JJR38"/>
      <c r="JJS38"/>
      <c r="JJT38"/>
      <c r="JJU38"/>
      <c r="JJV38"/>
      <c r="JJW38"/>
      <c r="JJX38"/>
      <c r="JJY38"/>
      <c r="JJZ38"/>
      <c r="JKA38"/>
      <c r="JKB38"/>
      <c r="JKC38"/>
      <c r="JKD38"/>
      <c r="JKE38"/>
      <c r="JKF38"/>
      <c r="JKG38"/>
      <c r="JKH38"/>
      <c r="JKI38"/>
      <c r="JKJ38"/>
      <c r="JKK38"/>
      <c r="JKL38"/>
      <c r="JKM38"/>
      <c r="JKN38"/>
      <c r="JKO38"/>
      <c r="JKP38"/>
      <c r="JKQ38"/>
      <c r="JKR38"/>
      <c r="JKS38"/>
      <c r="JKT38"/>
      <c r="JKU38"/>
      <c r="JKV38"/>
      <c r="JKW38"/>
      <c r="JKX38"/>
      <c r="JKY38"/>
      <c r="JKZ38"/>
      <c r="JLA38"/>
      <c r="JLB38"/>
      <c r="JLC38"/>
      <c r="JLD38"/>
      <c r="JLE38"/>
      <c r="JLF38"/>
      <c r="JLG38"/>
      <c r="JLH38"/>
      <c r="JLI38"/>
      <c r="JLJ38"/>
      <c r="JLK38"/>
      <c r="JLL38"/>
      <c r="JLM38"/>
      <c r="JLN38"/>
      <c r="JLO38"/>
      <c r="JLP38"/>
      <c r="JLQ38"/>
      <c r="JLR38"/>
      <c r="JLS38"/>
      <c r="JLT38"/>
      <c r="JLU38"/>
      <c r="JLV38"/>
      <c r="JLW38"/>
      <c r="JLX38"/>
      <c r="JLY38"/>
      <c r="JLZ38"/>
      <c r="JMA38"/>
      <c r="JMB38"/>
      <c r="JMC38"/>
      <c r="JMD38"/>
      <c r="JME38"/>
      <c r="JMF38"/>
      <c r="JMG38"/>
      <c r="JMH38"/>
      <c r="JMI38"/>
      <c r="JMJ38"/>
      <c r="JMK38"/>
      <c r="JML38"/>
      <c r="JMM38"/>
      <c r="JMN38"/>
      <c r="JMO38"/>
      <c r="JMP38"/>
      <c r="JMQ38"/>
      <c r="JMR38"/>
      <c r="JMS38"/>
      <c r="JMT38"/>
      <c r="JMU38"/>
      <c r="JMV38"/>
      <c r="JMW38"/>
      <c r="JMX38"/>
      <c r="JMY38"/>
      <c r="JMZ38"/>
      <c r="JNA38"/>
      <c r="JNB38"/>
      <c r="JNC38"/>
      <c r="JND38"/>
      <c r="JNE38"/>
      <c r="JNF38"/>
      <c r="JNG38"/>
      <c r="JNH38"/>
      <c r="JNI38"/>
      <c r="JNJ38"/>
      <c r="JNK38"/>
      <c r="JNL38"/>
      <c r="JNM38"/>
      <c r="JNN38"/>
      <c r="JNO38"/>
      <c r="JNP38"/>
      <c r="JNQ38"/>
      <c r="JNR38"/>
      <c r="JNS38"/>
      <c r="JNT38"/>
      <c r="JNU38"/>
      <c r="JNV38"/>
      <c r="JNW38"/>
      <c r="JNX38"/>
      <c r="JNY38"/>
      <c r="JNZ38"/>
      <c r="JOA38"/>
      <c r="JOB38"/>
      <c r="JOC38"/>
      <c r="JOD38"/>
      <c r="JOE38"/>
      <c r="JOF38"/>
      <c r="JOG38"/>
      <c r="JOH38"/>
      <c r="JOI38"/>
      <c r="JOJ38"/>
      <c r="JOK38"/>
      <c r="JOL38"/>
      <c r="JOM38"/>
      <c r="JON38"/>
      <c r="JOO38"/>
      <c r="JOP38"/>
      <c r="JOQ38"/>
      <c r="JOR38"/>
      <c r="JOS38"/>
      <c r="JOT38"/>
      <c r="JOU38"/>
      <c r="JOV38"/>
      <c r="JOW38"/>
      <c r="JOX38"/>
      <c r="JOY38"/>
      <c r="JOZ38"/>
      <c r="JPA38"/>
      <c r="JPB38"/>
      <c r="JPC38"/>
      <c r="JPD38"/>
      <c r="JPE38"/>
      <c r="JPF38"/>
      <c r="JPG38"/>
      <c r="JPH38"/>
      <c r="JPI38"/>
      <c r="JPJ38"/>
      <c r="JPK38"/>
      <c r="JPL38"/>
      <c r="JPM38"/>
      <c r="JPN38"/>
      <c r="JPO38"/>
      <c r="JPP38"/>
      <c r="JPQ38"/>
      <c r="JPR38"/>
      <c r="JPS38"/>
      <c r="JPT38"/>
      <c r="JPU38"/>
      <c r="JPV38"/>
      <c r="JPW38"/>
      <c r="JPX38"/>
      <c r="JPY38"/>
      <c r="JPZ38"/>
      <c r="JQA38"/>
      <c r="JQB38"/>
      <c r="JQC38"/>
      <c r="JQD38"/>
      <c r="JQE38"/>
      <c r="JQF38"/>
      <c r="JQG38"/>
      <c r="JQH38"/>
      <c r="JQI38"/>
      <c r="JQJ38"/>
      <c r="JQK38"/>
      <c r="JQL38"/>
      <c r="JQM38"/>
      <c r="JQN38"/>
      <c r="JQO38"/>
      <c r="JQP38"/>
      <c r="JQQ38"/>
      <c r="JQR38"/>
      <c r="JQS38"/>
      <c r="JQT38"/>
      <c r="JQU38"/>
      <c r="JQV38"/>
      <c r="JQW38"/>
      <c r="JQX38"/>
      <c r="JQY38"/>
      <c r="JQZ38"/>
      <c r="JRA38"/>
      <c r="JRB38"/>
      <c r="JRC38"/>
      <c r="JRD38"/>
      <c r="JRE38"/>
      <c r="JRF38"/>
      <c r="JRG38"/>
      <c r="JRH38"/>
      <c r="JRI38"/>
      <c r="JRJ38"/>
      <c r="JRK38"/>
      <c r="JRL38"/>
      <c r="JRM38"/>
      <c r="JRN38"/>
      <c r="JRO38"/>
      <c r="JRP38"/>
      <c r="JRQ38"/>
      <c r="JRR38"/>
      <c r="JRS38"/>
      <c r="JRT38"/>
      <c r="JRU38"/>
      <c r="JRV38"/>
      <c r="JRW38"/>
      <c r="JRX38"/>
      <c r="JRY38"/>
      <c r="JRZ38"/>
      <c r="JSA38"/>
      <c r="JSB38"/>
      <c r="JSC38"/>
      <c r="JSD38"/>
      <c r="JSE38"/>
      <c r="JSF38"/>
      <c r="JSG38"/>
      <c r="JSH38"/>
      <c r="JSI38"/>
      <c r="JSJ38"/>
      <c r="JSK38"/>
      <c r="JSL38"/>
      <c r="JSM38"/>
      <c r="JSN38"/>
      <c r="JSO38"/>
      <c r="JSP38"/>
      <c r="JSQ38"/>
      <c r="JSR38"/>
      <c r="JSS38"/>
      <c r="JST38"/>
      <c r="JSU38"/>
      <c r="JSV38"/>
      <c r="JSW38"/>
      <c r="JSX38"/>
      <c r="JSY38"/>
      <c r="JSZ38"/>
      <c r="JTA38"/>
      <c r="JTB38"/>
      <c r="JTC38"/>
      <c r="JTD38"/>
      <c r="JTE38"/>
      <c r="JTF38"/>
      <c r="JTG38"/>
      <c r="JTH38"/>
      <c r="JTI38"/>
      <c r="JTJ38"/>
      <c r="JTK38"/>
      <c r="JTL38"/>
      <c r="JTM38"/>
      <c r="JTN38"/>
      <c r="JTO38"/>
      <c r="JTP38"/>
      <c r="JTQ38"/>
      <c r="JTR38"/>
      <c r="JTS38"/>
      <c r="JTT38"/>
      <c r="JTU38"/>
      <c r="JTV38"/>
      <c r="JTW38"/>
      <c r="JTX38"/>
      <c r="JTY38"/>
      <c r="JTZ38"/>
      <c r="JUA38"/>
      <c r="JUB38"/>
      <c r="JUC38"/>
      <c r="JUD38"/>
      <c r="JUE38"/>
      <c r="JUF38"/>
      <c r="JUG38"/>
      <c r="JUH38"/>
      <c r="JUI38"/>
      <c r="JUJ38"/>
      <c r="JUK38"/>
      <c r="JUL38"/>
      <c r="JUM38"/>
      <c r="JUN38"/>
      <c r="JUO38"/>
      <c r="JUP38"/>
      <c r="JUQ38"/>
      <c r="JUR38"/>
      <c r="JUS38"/>
      <c r="JUT38"/>
      <c r="JUU38"/>
      <c r="JUV38"/>
      <c r="JUW38"/>
      <c r="JUX38"/>
      <c r="JUY38"/>
      <c r="JUZ38"/>
      <c r="JVA38"/>
      <c r="JVB38"/>
      <c r="JVC38"/>
      <c r="JVD38"/>
      <c r="JVE38"/>
      <c r="JVF38"/>
      <c r="JVG38"/>
      <c r="JVH38"/>
      <c r="JVI38"/>
      <c r="JVJ38"/>
      <c r="JVK38"/>
      <c r="JVL38"/>
      <c r="JVM38"/>
      <c r="JVN38"/>
      <c r="JVO38"/>
      <c r="JVP38"/>
      <c r="JVQ38"/>
      <c r="JVR38"/>
      <c r="JVS38"/>
      <c r="JVT38"/>
      <c r="JVU38"/>
      <c r="JVV38"/>
      <c r="JVW38"/>
      <c r="JVX38"/>
      <c r="JVY38"/>
      <c r="JVZ38"/>
      <c r="JWA38"/>
      <c r="JWB38"/>
      <c r="JWC38"/>
      <c r="JWD38"/>
      <c r="JWE38"/>
      <c r="JWF38"/>
      <c r="JWG38"/>
      <c r="JWH38"/>
      <c r="JWI38"/>
      <c r="JWJ38"/>
      <c r="JWK38"/>
      <c r="JWL38"/>
      <c r="JWM38"/>
      <c r="JWN38"/>
      <c r="JWO38"/>
      <c r="JWP38"/>
      <c r="JWQ38"/>
      <c r="JWR38"/>
      <c r="JWS38"/>
      <c r="JWT38"/>
      <c r="JWU38"/>
      <c r="JWV38"/>
      <c r="JWW38"/>
      <c r="JWX38"/>
      <c r="JWY38"/>
      <c r="JWZ38"/>
      <c r="JXA38"/>
      <c r="JXB38"/>
      <c r="JXC38"/>
      <c r="JXD38"/>
      <c r="JXE38"/>
      <c r="JXF38"/>
      <c r="JXG38"/>
      <c r="JXH38"/>
      <c r="JXI38"/>
      <c r="JXJ38"/>
      <c r="JXK38"/>
      <c r="JXL38"/>
      <c r="JXM38"/>
      <c r="JXN38"/>
      <c r="JXO38"/>
      <c r="JXP38"/>
      <c r="JXQ38"/>
      <c r="JXR38"/>
      <c r="JXS38"/>
      <c r="JXT38"/>
      <c r="JXU38"/>
      <c r="JXV38"/>
      <c r="JXW38"/>
      <c r="JXX38"/>
      <c r="JXY38"/>
      <c r="JXZ38"/>
      <c r="JYA38"/>
      <c r="JYB38"/>
      <c r="JYC38"/>
      <c r="JYD38"/>
      <c r="JYE38"/>
      <c r="JYF38"/>
      <c r="JYG38"/>
      <c r="JYH38"/>
      <c r="JYI38"/>
      <c r="JYJ38"/>
      <c r="JYK38"/>
      <c r="JYL38"/>
      <c r="JYM38"/>
      <c r="JYN38"/>
      <c r="JYO38"/>
      <c r="JYP38"/>
      <c r="JYQ38"/>
      <c r="JYR38"/>
      <c r="JYS38"/>
      <c r="JYT38"/>
      <c r="JYU38"/>
      <c r="JYV38"/>
      <c r="JYW38"/>
      <c r="JYX38"/>
      <c r="JYY38"/>
      <c r="JYZ38"/>
      <c r="JZA38"/>
      <c r="JZB38"/>
      <c r="JZC38"/>
      <c r="JZD38"/>
      <c r="JZE38"/>
      <c r="JZF38"/>
      <c r="JZG38"/>
      <c r="JZH38"/>
      <c r="JZI38"/>
      <c r="JZJ38"/>
      <c r="JZK38"/>
      <c r="JZL38"/>
      <c r="JZM38"/>
      <c r="JZN38"/>
      <c r="JZO38"/>
      <c r="JZP38"/>
      <c r="JZQ38"/>
      <c r="JZR38"/>
      <c r="JZS38"/>
      <c r="JZT38"/>
      <c r="JZU38"/>
      <c r="JZV38"/>
      <c r="JZW38"/>
      <c r="JZX38"/>
      <c r="JZY38"/>
      <c r="JZZ38"/>
      <c r="KAA38"/>
      <c r="KAB38"/>
      <c r="KAC38"/>
      <c r="KAD38"/>
      <c r="KAE38"/>
      <c r="KAF38"/>
      <c r="KAG38"/>
      <c r="KAH38"/>
      <c r="KAI38"/>
      <c r="KAJ38"/>
      <c r="KAK38"/>
      <c r="KAL38"/>
      <c r="KAM38"/>
      <c r="KAN38"/>
      <c r="KAO38"/>
      <c r="KAP38"/>
      <c r="KAQ38"/>
      <c r="KAR38"/>
      <c r="KAS38"/>
      <c r="KAT38"/>
      <c r="KAU38"/>
      <c r="KAV38"/>
      <c r="KAW38"/>
      <c r="KAX38"/>
      <c r="KAY38"/>
      <c r="KAZ38"/>
      <c r="KBA38"/>
      <c r="KBB38"/>
      <c r="KBC38"/>
      <c r="KBD38"/>
      <c r="KBE38"/>
      <c r="KBF38"/>
      <c r="KBG38"/>
      <c r="KBH38"/>
      <c r="KBI38"/>
      <c r="KBJ38"/>
      <c r="KBK38"/>
      <c r="KBL38"/>
      <c r="KBM38"/>
      <c r="KBN38"/>
      <c r="KBO38"/>
      <c r="KBP38"/>
      <c r="KBQ38"/>
      <c r="KBR38"/>
      <c r="KBS38"/>
      <c r="KBT38"/>
      <c r="KBU38"/>
      <c r="KBV38"/>
      <c r="KBW38"/>
      <c r="KBX38"/>
      <c r="KBY38"/>
      <c r="KBZ38"/>
      <c r="KCA38"/>
      <c r="KCB38"/>
      <c r="KCC38"/>
      <c r="KCD38"/>
      <c r="KCE38"/>
      <c r="KCF38"/>
      <c r="KCG38"/>
      <c r="KCH38"/>
      <c r="KCI38"/>
      <c r="KCJ38"/>
      <c r="KCK38"/>
      <c r="KCL38"/>
      <c r="KCM38"/>
      <c r="KCN38"/>
      <c r="KCO38"/>
      <c r="KCP38"/>
      <c r="KCQ38"/>
      <c r="KCR38"/>
      <c r="KCS38"/>
      <c r="KCT38"/>
      <c r="KCU38"/>
      <c r="KCV38"/>
      <c r="KCW38"/>
      <c r="KCX38"/>
      <c r="KCY38"/>
      <c r="KCZ38"/>
      <c r="KDA38"/>
      <c r="KDB38"/>
      <c r="KDC38"/>
      <c r="KDD38"/>
      <c r="KDE38"/>
      <c r="KDF38"/>
      <c r="KDG38"/>
      <c r="KDH38"/>
      <c r="KDI38"/>
      <c r="KDJ38"/>
      <c r="KDK38"/>
      <c r="KDL38"/>
      <c r="KDM38"/>
      <c r="KDN38"/>
      <c r="KDO38"/>
      <c r="KDP38"/>
      <c r="KDQ38"/>
      <c r="KDR38"/>
      <c r="KDS38"/>
      <c r="KDT38"/>
      <c r="KDU38"/>
      <c r="KDV38"/>
      <c r="KDW38"/>
      <c r="KDX38"/>
      <c r="KDY38"/>
      <c r="KDZ38"/>
      <c r="KEA38"/>
      <c r="KEB38"/>
      <c r="KEC38"/>
      <c r="KED38"/>
      <c r="KEE38"/>
      <c r="KEF38"/>
      <c r="KEG38"/>
      <c r="KEH38"/>
      <c r="KEI38"/>
      <c r="KEJ38"/>
      <c r="KEK38"/>
      <c r="KEL38"/>
      <c r="KEM38"/>
      <c r="KEN38"/>
      <c r="KEO38"/>
      <c r="KEP38"/>
      <c r="KEQ38"/>
      <c r="KER38"/>
      <c r="KES38"/>
      <c r="KET38"/>
      <c r="KEU38"/>
      <c r="KEV38"/>
      <c r="KEW38"/>
      <c r="KEX38"/>
      <c r="KEY38"/>
      <c r="KEZ38"/>
      <c r="KFA38"/>
      <c r="KFB38"/>
      <c r="KFC38"/>
      <c r="KFD38"/>
      <c r="KFE38"/>
      <c r="KFF38"/>
      <c r="KFG38"/>
      <c r="KFH38"/>
      <c r="KFI38"/>
      <c r="KFJ38"/>
      <c r="KFK38"/>
      <c r="KFL38"/>
      <c r="KFM38"/>
      <c r="KFN38"/>
      <c r="KFO38"/>
      <c r="KFP38"/>
      <c r="KFQ38"/>
      <c r="KFR38"/>
      <c r="KFS38"/>
      <c r="KFT38"/>
      <c r="KFU38"/>
      <c r="KFV38"/>
      <c r="KFW38"/>
      <c r="KFX38"/>
      <c r="KFY38"/>
      <c r="KFZ38"/>
      <c r="KGA38"/>
      <c r="KGB38"/>
      <c r="KGC38"/>
      <c r="KGD38"/>
      <c r="KGE38"/>
      <c r="KGF38"/>
      <c r="KGG38"/>
      <c r="KGH38"/>
      <c r="KGI38"/>
      <c r="KGJ38"/>
      <c r="KGK38"/>
      <c r="KGL38"/>
      <c r="KGM38"/>
      <c r="KGN38"/>
      <c r="KGO38"/>
      <c r="KGP38"/>
      <c r="KGQ38"/>
      <c r="KGR38"/>
      <c r="KGS38"/>
      <c r="KGT38"/>
      <c r="KGU38"/>
      <c r="KGV38"/>
      <c r="KGW38"/>
      <c r="KGX38"/>
      <c r="KGY38"/>
      <c r="KGZ38"/>
      <c r="KHA38"/>
      <c r="KHB38"/>
      <c r="KHC38"/>
      <c r="KHD38"/>
      <c r="KHE38"/>
      <c r="KHF38"/>
      <c r="KHG38"/>
      <c r="KHH38"/>
      <c r="KHI38"/>
      <c r="KHJ38"/>
      <c r="KHK38"/>
      <c r="KHL38"/>
      <c r="KHM38"/>
      <c r="KHN38"/>
      <c r="KHO38"/>
      <c r="KHP38"/>
      <c r="KHQ38"/>
      <c r="KHR38"/>
      <c r="KHS38"/>
      <c r="KHT38"/>
      <c r="KHU38"/>
      <c r="KHV38"/>
      <c r="KHW38"/>
      <c r="KHX38"/>
      <c r="KHY38"/>
      <c r="KHZ38"/>
      <c r="KIA38"/>
      <c r="KIB38"/>
      <c r="KIC38"/>
      <c r="KID38"/>
      <c r="KIE38"/>
      <c r="KIF38"/>
      <c r="KIG38"/>
      <c r="KIH38"/>
      <c r="KII38"/>
      <c r="KIJ38"/>
      <c r="KIK38"/>
      <c r="KIL38"/>
      <c r="KIM38"/>
      <c r="KIN38"/>
      <c r="KIO38"/>
      <c r="KIP38"/>
      <c r="KIQ38"/>
      <c r="KIR38"/>
      <c r="KIS38"/>
      <c r="KIT38"/>
      <c r="KIU38"/>
      <c r="KIV38"/>
      <c r="KIW38"/>
      <c r="KIX38"/>
      <c r="KIY38"/>
      <c r="KIZ38"/>
      <c r="KJA38"/>
      <c r="KJB38"/>
      <c r="KJC38"/>
      <c r="KJD38"/>
      <c r="KJE38"/>
      <c r="KJF38"/>
      <c r="KJG38"/>
      <c r="KJH38"/>
      <c r="KJI38"/>
      <c r="KJJ38"/>
      <c r="KJK38"/>
      <c r="KJL38"/>
      <c r="KJM38"/>
      <c r="KJN38"/>
      <c r="KJO38"/>
      <c r="KJP38"/>
      <c r="KJQ38"/>
      <c r="KJR38"/>
      <c r="KJS38"/>
      <c r="KJT38"/>
      <c r="KJU38"/>
      <c r="KJV38"/>
      <c r="KJW38"/>
      <c r="KJX38"/>
      <c r="KJY38"/>
      <c r="KJZ38"/>
      <c r="KKA38"/>
      <c r="KKB38"/>
      <c r="KKC38"/>
      <c r="KKD38"/>
      <c r="KKE38"/>
      <c r="KKF38"/>
      <c r="KKG38"/>
      <c r="KKH38"/>
      <c r="KKI38"/>
      <c r="KKJ38"/>
      <c r="KKK38"/>
      <c r="KKL38"/>
      <c r="KKM38"/>
      <c r="KKN38"/>
      <c r="KKO38"/>
      <c r="KKP38"/>
      <c r="KKQ38"/>
      <c r="KKR38"/>
      <c r="KKS38"/>
      <c r="KKT38"/>
      <c r="KKU38"/>
      <c r="KKV38"/>
      <c r="KKW38"/>
      <c r="KKX38"/>
      <c r="KKY38"/>
      <c r="KKZ38"/>
      <c r="KLA38"/>
      <c r="KLB38"/>
      <c r="KLC38"/>
      <c r="KLD38"/>
      <c r="KLE38"/>
      <c r="KLF38"/>
      <c r="KLG38"/>
      <c r="KLH38"/>
      <c r="KLI38"/>
      <c r="KLJ38"/>
      <c r="KLK38"/>
      <c r="KLL38"/>
      <c r="KLM38"/>
      <c r="KLN38"/>
      <c r="KLO38"/>
      <c r="KLP38"/>
      <c r="KLQ38"/>
      <c r="KLR38"/>
      <c r="KLS38"/>
      <c r="KLT38"/>
      <c r="KLU38"/>
      <c r="KLV38"/>
      <c r="KLW38"/>
      <c r="KLX38"/>
      <c r="KLY38"/>
      <c r="KLZ38"/>
      <c r="KMA38"/>
      <c r="KMB38"/>
      <c r="KMC38"/>
      <c r="KMD38"/>
      <c r="KME38"/>
      <c r="KMF38"/>
      <c r="KMG38"/>
      <c r="KMH38"/>
      <c r="KMI38"/>
      <c r="KMJ38"/>
      <c r="KMK38"/>
      <c r="KML38"/>
      <c r="KMM38"/>
      <c r="KMN38"/>
      <c r="KMO38"/>
      <c r="KMP38"/>
      <c r="KMQ38"/>
      <c r="KMR38"/>
      <c r="KMS38"/>
      <c r="KMT38"/>
      <c r="KMU38"/>
      <c r="KMV38"/>
      <c r="KMW38"/>
      <c r="KMX38"/>
      <c r="KMY38"/>
      <c r="KMZ38"/>
      <c r="KNA38"/>
      <c r="KNB38"/>
      <c r="KNC38"/>
      <c r="KND38"/>
      <c r="KNE38"/>
      <c r="KNF38"/>
      <c r="KNG38"/>
      <c r="KNH38"/>
      <c r="KNI38"/>
      <c r="KNJ38"/>
      <c r="KNK38"/>
      <c r="KNL38"/>
      <c r="KNM38"/>
      <c r="KNN38"/>
      <c r="KNO38"/>
      <c r="KNP38"/>
      <c r="KNQ38"/>
      <c r="KNR38"/>
      <c r="KNS38"/>
      <c r="KNT38"/>
      <c r="KNU38"/>
      <c r="KNV38"/>
      <c r="KNW38"/>
      <c r="KNX38"/>
      <c r="KNY38"/>
      <c r="KNZ38"/>
      <c r="KOA38"/>
      <c r="KOB38"/>
      <c r="KOC38"/>
      <c r="KOD38"/>
      <c r="KOE38"/>
      <c r="KOF38"/>
      <c r="KOG38"/>
      <c r="KOH38"/>
      <c r="KOI38"/>
      <c r="KOJ38"/>
      <c r="KOK38"/>
      <c r="KOL38"/>
      <c r="KOM38"/>
      <c r="KON38"/>
      <c r="KOO38"/>
      <c r="KOP38"/>
      <c r="KOQ38"/>
      <c r="KOR38"/>
      <c r="KOS38"/>
      <c r="KOT38"/>
      <c r="KOU38"/>
      <c r="KOV38"/>
      <c r="KOW38"/>
      <c r="KOX38"/>
      <c r="KOY38"/>
      <c r="KOZ38"/>
      <c r="KPA38"/>
      <c r="KPB38"/>
      <c r="KPC38"/>
      <c r="KPD38"/>
      <c r="KPE38"/>
      <c r="KPF38"/>
      <c r="KPG38"/>
      <c r="KPH38"/>
      <c r="KPI38"/>
      <c r="KPJ38"/>
      <c r="KPK38"/>
      <c r="KPL38"/>
      <c r="KPM38"/>
      <c r="KPN38"/>
      <c r="KPO38"/>
      <c r="KPP38"/>
      <c r="KPQ38"/>
      <c r="KPR38"/>
      <c r="KPS38"/>
      <c r="KPT38"/>
      <c r="KPU38"/>
      <c r="KPV38"/>
      <c r="KPW38"/>
      <c r="KPX38"/>
      <c r="KPY38"/>
      <c r="KPZ38"/>
      <c r="KQA38"/>
      <c r="KQB38"/>
      <c r="KQC38"/>
      <c r="KQD38"/>
      <c r="KQE38"/>
      <c r="KQF38"/>
      <c r="KQG38"/>
      <c r="KQH38"/>
      <c r="KQI38"/>
      <c r="KQJ38"/>
      <c r="KQK38"/>
      <c r="KQL38"/>
      <c r="KQM38"/>
      <c r="KQN38"/>
      <c r="KQO38"/>
      <c r="KQP38"/>
      <c r="KQQ38"/>
      <c r="KQR38"/>
      <c r="KQS38"/>
      <c r="KQT38"/>
      <c r="KQU38"/>
      <c r="KQV38"/>
      <c r="KQW38"/>
      <c r="KQX38"/>
      <c r="KQY38"/>
      <c r="KQZ38"/>
      <c r="KRA38"/>
      <c r="KRB38"/>
      <c r="KRC38"/>
      <c r="KRD38"/>
      <c r="KRE38"/>
      <c r="KRF38"/>
      <c r="KRG38"/>
      <c r="KRH38"/>
      <c r="KRI38"/>
      <c r="KRJ38"/>
      <c r="KRK38"/>
      <c r="KRL38"/>
      <c r="KRM38"/>
      <c r="KRN38"/>
      <c r="KRO38"/>
      <c r="KRP38"/>
      <c r="KRQ38"/>
      <c r="KRR38"/>
      <c r="KRS38"/>
      <c r="KRT38"/>
      <c r="KRU38"/>
      <c r="KRV38"/>
      <c r="KRW38"/>
      <c r="KRX38"/>
      <c r="KRY38"/>
      <c r="KRZ38"/>
      <c r="KSA38"/>
      <c r="KSB38"/>
      <c r="KSC38"/>
      <c r="KSD38"/>
      <c r="KSE38"/>
      <c r="KSF38"/>
      <c r="KSG38"/>
      <c r="KSH38"/>
      <c r="KSI38"/>
      <c r="KSJ38"/>
      <c r="KSK38"/>
      <c r="KSL38"/>
      <c r="KSM38"/>
      <c r="KSN38"/>
      <c r="KSO38"/>
      <c r="KSP38"/>
      <c r="KSQ38"/>
      <c r="KSR38"/>
      <c r="KSS38"/>
      <c r="KST38"/>
      <c r="KSU38"/>
      <c r="KSV38"/>
      <c r="KSW38"/>
      <c r="KSX38"/>
      <c r="KSY38"/>
      <c r="KSZ38"/>
      <c r="KTA38"/>
      <c r="KTB38"/>
      <c r="KTC38"/>
      <c r="KTD38"/>
      <c r="KTE38"/>
      <c r="KTF38"/>
      <c r="KTG38"/>
      <c r="KTH38"/>
      <c r="KTI38"/>
      <c r="KTJ38"/>
      <c r="KTK38"/>
      <c r="KTL38"/>
      <c r="KTM38"/>
      <c r="KTN38"/>
      <c r="KTO38"/>
      <c r="KTP38"/>
      <c r="KTQ38"/>
      <c r="KTR38"/>
      <c r="KTS38"/>
      <c r="KTT38"/>
      <c r="KTU38"/>
      <c r="KTV38"/>
      <c r="KTW38"/>
      <c r="KTX38"/>
      <c r="KTY38"/>
      <c r="KTZ38"/>
      <c r="KUA38"/>
      <c r="KUB38"/>
      <c r="KUC38"/>
      <c r="KUD38"/>
      <c r="KUE38"/>
      <c r="KUF38"/>
      <c r="KUG38"/>
      <c r="KUH38"/>
      <c r="KUI38"/>
      <c r="KUJ38"/>
      <c r="KUK38"/>
      <c r="KUL38"/>
      <c r="KUM38"/>
      <c r="KUN38"/>
      <c r="KUO38"/>
      <c r="KUP38"/>
      <c r="KUQ38"/>
      <c r="KUR38"/>
      <c r="KUS38"/>
      <c r="KUT38"/>
      <c r="KUU38"/>
      <c r="KUV38"/>
      <c r="KUW38"/>
      <c r="KUX38"/>
      <c r="KUY38"/>
      <c r="KUZ38"/>
      <c r="KVA38"/>
      <c r="KVB38"/>
      <c r="KVC38"/>
      <c r="KVD38"/>
      <c r="KVE38"/>
      <c r="KVF38"/>
      <c r="KVG38"/>
      <c r="KVH38"/>
      <c r="KVI38"/>
      <c r="KVJ38"/>
      <c r="KVK38"/>
      <c r="KVL38"/>
      <c r="KVM38"/>
      <c r="KVN38"/>
      <c r="KVO38"/>
      <c r="KVP38"/>
      <c r="KVQ38"/>
      <c r="KVR38"/>
      <c r="KVS38"/>
      <c r="KVT38"/>
      <c r="KVU38"/>
      <c r="KVV38"/>
      <c r="KVW38"/>
      <c r="KVX38"/>
      <c r="KVY38"/>
      <c r="KVZ38"/>
      <c r="KWA38"/>
      <c r="KWB38"/>
      <c r="KWC38"/>
      <c r="KWD38"/>
      <c r="KWE38"/>
      <c r="KWF38"/>
      <c r="KWG38"/>
      <c r="KWH38"/>
      <c r="KWI38"/>
      <c r="KWJ38"/>
      <c r="KWK38"/>
      <c r="KWL38"/>
      <c r="KWM38"/>
      <c r="KWN38"/>
      <c r="KWO38"/>
      <c r="KWP38"/>
      <c r="KWQ38"/>
      <c r="KWR38"/>
      <c r="KWS38"/>
      <c r="KWT38"/>
      <c r="KWU38"/>
      <c r="KWV38"/>
      <c r="KWW38"/>
      <c r="KWX38"/>
      <c r="KWY38"/>
      <c r="KWZ38"/>
      <c r="KXA38"/>
      <c r="KXB38"/>
      <c r="KXC38"/>
      <c r="KXD38"/>
      <c r="KXE38"/>
      <c r="KXF38"/>
      <c r="KXG38"/>
      <c r="KXH38"/>
      <c r="KXI38"/>
      <c r="KXJ38"/>
      <c r="KXK38"/>
      <c r="KXL38"/>
      <c r="KXM38"/>
      <c r="KXN38"/>
      <c r="KXO38"/>
      <c r="KXP38"/>
      <c r="KXQ38"/>
      <c r="KXR38"/>
      <c r="KXS38"/>
      <c r="KXT38"/>
      <c r="KXU38"/>
      <c r="KXV38"/>
      <c r="KXW38"/>
      <c r="KXX38"/>
      <c r="KXY38"/>
      <c r="KXZ38"/>
      <c r="KYA38"/>
      <c r="KYB38"/>
      <c r="KYC38"/>
      <c r="KYD38"/>
      <c r="KYE38"/>
      <c r="KYF38"/>
      <c r="KYG38"/>
      <c r="KYH38"/>
      <c r="KYI38"/>
      <c r="KYJ38"/>
      <c r="KYK38"/>
      <c r="KYL38"/>
      <c r="KYM38"/>
      <c r="KYN38"/>
      <c r="KYO38"/>
      <c r="KYP38"/>
      <c r="KYQ38"/>
      <c r="KYR38"/>
      <c r="KYS38"/>
      <c r="KYT38"/>
      <c r="KYU38"/>
      <c r="KYV38"/>
      <c r="KYW38"/>
      <c r="KYX38"/>
      <c r="KYY38"/>
      <c r="KYZ38"/>
      <c r="KZA38"/>
      <c r="KZB38"/>
      <c r="KZC38"/>
      <c r="KZD38"/>
      <c r="KZE38"/>
      <c r="KZF38"/>
      <c r="KZG38"/>
      <c r="KZH38"/>
      <c r="KZI38"/>
      <c r="KZJ38"/>
      <c r="KZK38"/>
      <c r="KZL38"/>
      <c r="KZM38"/>
      <c r="KZN38"/>
      <c r="KZO38"/>
      <c r="KZP38"/>
      <c r="KZQ38"/>
      <c r="KZR38"/>
      <c r="KZS38"/>
      <c r="KZT38"/>
      <c r="KZU38"/>
      <c r="KZV38"/>
      <c r="KZW38"/>
      <c r="KZX38"/>
      <c r="KZY38"/>
      <c r="KZZ38"/>
      <c r="LAA38"/>
      <c r="LAB38"/>
      <c r="LAC38"/>
      <c r="LAD38"/>
      <c r="LAE38"/>
      <c r="LAF38"/>
      <c r="LAG38"/>
      <c r="LAH38"/>
      <c r="LAI38"/>
      <c r="LAJ38"/>
      <c r="LAK38"/>
      <c r="LAL38"/>
      <c r="LAM38"/>
      <c r="LAN38"/>
      <c r="LAO38"/>
      <c r="LAP38"/>
      <c r="LAQ38"/>
      <c r="LAR38"/>
      <c r="LAS38"/>
      <c r="LAT38"/>
      <c r="LAU38"/>
      <c r="LAV38"/>
      <c r="LAW38"/>
      <c r="LAX38"/>
      <c r="LAY38"/>
      <c r="LAZ38"/>
      <c r="LBA38"/>
      <c r="LBB38"/>
      <c r="LBC38"/>
      <c r="LBD38"/>
      <c r="LBE38"/>
      <c r="LBF38"/>
      <c r="LBG38"/>
      <c r="LBH38"/>
      <c r="LBI38"/>
      <c r="LBJ38"/>
      <c r="LBK38"/>
      <c r="LBL38"/>
      <c r="LBM38"/>
      <c r="LBN38"/>
      <c r="LBO38"/>
      <c r="LBP38"/>
      <c r="LBQ38"/>
      <c r="LBR38"/>
      <c r="LBS38"/>
      <c r="LBT38"/>
      <c r="LBU38"/>
      <c r="LBV38"/>
      <c r="LBW38"/>
      <c r="LBX38"/>
      <c r="LBY38"/>
      <c r="LBZ38"/>
      <c r="LCA38"/>
      <c r="LCB38"/>
      <c r="LCC38"/>
      <c r="LCD38"/>
      <c r="LCE38"/>
      <c r="LCF38"/>
      <c r="LCG38"/>
      <c r="LCH38"/>
      <c r="LCI38"/>
      <c r="LCJ38"/>
      <c r="LCK38"/>
      <c r="LCL38"/>
      <c r="LCM38"/>
      <c r="LCN38"/>
      <c r="LCO38"/>
      <c r="LCP38"/>
      <c r="LCQ38"/>
      <c r="LCR38"/>
      <c r="LCS38"/>
      <c r="LCT38"/>
      <c r="LCU38"/>
      <c r="LCV38"/>
      <c r="LCW38"/>
      <c r="LCX38"/>
      <c r="LCY38"/>
      <c r="LCZ38"/>
      <c r="LDA38"/>
      <c r="LDB38"/>
      <c r="LDC38"/>
      <c r="LDD38"/>
      <c r="LDE38"/>
      <c r="LDF38"/>
      <c r="LDG38"/>
      <c r="LDH38"/>
      <c r="LDI38"/>
      <c r="LDJ38"/>
      <c r="LDK38"/>
      <c r="LDL38"/>
      <c r="LDM38"/>
      <c r="LDN38"/>
      <c r="LDO38"/>
      <c r="LDP38"/>
      <c r="LDQ38"/>
      <c r="LDR38"/>
      <c r="LDS38"/>
      <c r="LDT38"/>
      <c r="LDU38"/>
      <c r="LDV38"/>
      <c r="LDW38"/>
      <c r="LDX38"/>
      <c r="LDY38"/>
      <c r="LDZ38"/>
      <c r="LEA38"/>
      <c r="LEB38"/>
      <c r="LEC38"/>
      <c r="LED38"/>
      <c r="LEE38"/>
      <c r="LEF38"/>
      <c r="LEG38"/>
      <c r="LEH38"/>
      <c r="LEI38"/>
      <c r="LEJ38"/>
      <c r="LEK38"/>
      <c r="LEL38"/>
      <c r="LEM38"/>
      <c r="LEN38"/>
      <c r="LEO38"/>
      <c r="LEP38"/>
      <c r="LEQ38"/>
      <c r="LER38"/>
      <c r="LES38"/>
      <c r="LET38"/>
      <c r="LEU38"/>
      <c r="LEV38"/>
      <c r="LEW38"/>
      <c r="LEX38"/>
      <c r="LEY38"/>
      <c r="LEZ38"/>
      <c r="LFA38"/>
      <c r="LFB38"/>
      <c r="LFC38"/>
      <c r="LFD38"/>
      <c r="LFE38"/>
      <c r="LFF38"/>
      <c r="LFG38"/>
      <c r="LFH38"/>
      <c r="LFI38"/>
      <c r="LFJ38"/>
      <c r="LFK38"/>
      <c r="LFL38"/>
      <c r="LFM38"/>
      <c r="LFN38"/>
      <c r="LFO38"/>
      <c r="LFP38"/>
      <c r="LFQ38"/>
      <c r="LFR38"/>
      <c r="LFS38"/>
      <c r="LFT38"/>
      <c r="LFU38"/>
      <c r="LFV38"/>
      <c r="LFW38"/>
      <c r="LFX38"/>
      <c r="LFY38"/>
      <c r="LFZ38"/>
      <c r="LGA38"/>
      <c r="LGB38"/>
      <c r="LGC38"/>
      <c r="LGD38"/>
      <c r="LGE38"/>
      <c r="LGF38"/>
      <c r="LGG38"/>
      <c r="LGH38"/>
      <c r="LGI38"/>
      <c r="LGJ38"/>
      <c r="LGK38"/>
      <c r="LGL38"/>
      <c r="LGM38"/>
      <c r="LGN38"/>
      <c r="LGO38"/>
      <c r="LGP38"/>
      <c r="LGQ38"/>
      <c r="LGR38"/>
      <c r="LGS38"/>
      <c r="LGT38"/>
      <c r="LGU38"/>
      <c r="LGV38"/>
      <c r="LGW38"/>
      <c r="LGX38"/>
      <c r="LGY38"/>
      <c r="LGZ38"/>
      <c r="LHA38"/>
      <c r="LHB38"/>
      <c r="LHC38"/>
      <c r="LHD38"/>
      <c r="LHE38"/>
      <c r="LHF38"/>
      <c r="LHG38"/>
      <c r="LHH38"/>
      <c r="LHI38"/>
      <c r="LHJ38"/>
      <c r="LHK38"/>
      <c r="LHL38"/>
      <c r="LHM38"/>
      <c r="LHN38"/>
      <c r="LHO38"/>
      <c r="LHP38"/>
      <c r="LHQ38"/>
      <c r="LHR38"/>
      <c r="LHS38"/>
      <c r="LHT38"/>
      <c r="LHU38"/>
      <c r="LHV38"/>
      <c r="LHW38"/>
      <c r="LHX38"/>
      <c r="LHY38"/>
      <c r="LHZ38"/>
      <c r="LIA38"/>
      <c r="LIB38"/>
      <c r="LIC38"/>
      <c r="LID38"/>
      <c r="LIE38"/>
      <c r="LIF38"/>
      <c r="LIG38"/>
      <c r="LIH38"/>
      <c r="LII38"/>
      <c r="LIJ38"/>
      <c r="LIK38"/>
      <c r="LIL38"/>
      <c r="LIM38"/>
      <c r="LIN38"/>
      <c r="LIO38"/>
      <c r="LIP38"/>
      <c r="LIQ38"/>
      <c r="LIR38"/>
      <c r="LIS38"/>
      <c r="LIT38"/>
      <c r="LIU38"/>
      <c r="LIV38"/>
      <c r="LIW38"/>
      <c r="LIX38"/>
      <c r="LIY38"/>
      <c r="LIZ38"/>
      <c r="LJA38"/>
      <c r="LJB38"/>
      <c r="LJC38"/>
      <c r="LJD38"/>
      <c r="LJE38"/>
      <c r="LJF38"/>
      <c r="LJG38"/>
      <c r="LJH38"/>
      <c r="LJI38"/>
      <c r="LJJ38"/>
      <c r="LJK38"/>
      <c r="LJL38"/>
      <c r="LJM38"/>
      <c r="LJN38"/>
      <c r="LJO38"/>
      <c r="LJP38"/>
      <c r="LJQ38"/>
      <c r="LJR38"/>
      <c r="LJS38"/>
      <c r="LJT38"/>
      <c r="LJU38"/>
      <c r="LJV38"/>
      <c r="LJW38"/>
      <c r="LJX38"/>
      <c r="LJY38"/>
      <c r="LJZ38"/>
      <c r="LKA38"/>
      <c r="LKB38"/>
      <c r="LKC38"/>
      <c r="LKD38"/>
      <c r="LKE38"/>
      <c r="LKF38"/>
      <c r="LKG38"/>
      <c r="LKH38"/>
      <c r="LKI38"/>
      <c r="LKJ38"/>
      <c r="LKK38"/>
      <c r="LKL38"/>
      <c r="LKM38"/>
      <c r="LKN38"/>
      <c r="LKO38"/>
      <c r="LKP38"/>
      <c r="LKQ38"/>
      <c r="LKR38"/>
      <c r="LKS38"/>
      <c r="LKT38"/>
      <c r="LKU38"/>
      <c r="LKV38"/>
      <c r="LKW38"/>
      <c r="LKX38"/>
      <c r="LKY38"/>
      <c r="LKZ38"/>
      <c r="LLA38"/>
      <c r="LLB38"/>
      <c r="LLC38"/>
      <c r="LLD38"/>
      <c r="LLE38"/>
      <c r="LLF38"/>
      <c r="LLG38"/>
      <c r="LLH38"/>
      <c r="LLI38"/>
      <c r="LLJ38"/>
      <c r="LLK38"/>
      <c r="LLL38"/>
      <c r="LLM38"/>
      <c r="LLN38"/>
      <c r="LLO38"/>
      <c r="LLP38"/>
      <c r="LLQ38"/>
      <c r="LLR38"/>
      <c r="LLS38"/>
      <c r="LLT38"/>
      <c r="LLU38"/>
      <c r="LLV38"/>
      <c r="LLW38"/>
      <c r="LLX38"/>
      <c r="LLY38"/>
      <c r="LLZ38"/>
      <c r="LMA38"/>
      <c r="LMB38"/>
      <c r="LMC38"/>
      <c r="LMD38"/>
      <c r="LME38"/>
      <c r="LMF38"/>
      <c r="LMG38"/>
      <c r="LMH38"/>
      <c r="LMI38"/>
      <c r="LMJ38"/>
      <c r="LMK38"/>
      <c r="LML38"/>
      <c r="LMM38"/>
      <c r="LMN38"/>
      <c r="LMO38"/>
      <c r="LMP38"/>
      <c r="LMQ38"/>
      <c r="LMR38"/>
      <c r="LMS38"/>
      <c r="LMT38"/>
      <c r="LMU38"/>
      <c r="LMV38"/>
      <c r="LMW38"/>
      <c r="LMX38"/>
      <c r="LMY38"/>
      <c r="LMZ38"/>
      <c r="LNA38"/>
      <c r="LNB38"/>
      <c r="LNC38"/>
      <c r="LND38"/>
      <c r="LNE38"/>
      <c r="LNF38"/>
      <c r="LNG38"/>
      <c r="LNH38"/>
      <c r="LNI38"/>
      <c r="LNJ38"/>
      <c r="LNK38"/>
      <c r="LNL38"/>
      <c r="LNM38"/>
      <c r="LNN38"/>
      <c r="LNO38"/>
      <c r="LNP38"/>
      <c r="LNQ38"/>
      <c r="LNR38"/>
      <c r="LNS38"/>
      <c r="LNT38"/>
      <c r="LNU38"/>
      <c r="LNV38"/>
      <c r="LNW38"/>
      <c r="LNX38"/>
      <c r="LNY38"/>
      <c r="LNZ38"/>
      <c r="LOA38"/>
      <c r="LOB38"/>
      <c r="LOC38"/>
      <c r="LOD38"/>
      <c r="LOE38"/>
      <c r="LOF38"/>
      <c r="LOG38"/>
      <c r="LOH38"/>
      <c r="LOI38"/>
      <c r="LOJ38"/>
      <c r="LOK38"/>
      <c r="LOL38"/>
      <c r="LOM38"/>
      <c r="LON38"/>
      <c r="LOO38"/>
      <c r="LOP38"/>
      <c r="LOQ38"/>
      <c r="LOR38"/>
      <c r="LOS38"/>
      <c r="LOT38"/>
      <c r="LOU38"/>
      <c r="LOV38"/>
      <c r="LOW38"/>
      <c r="LOX38"/>
      <c r="LOY38"/>
      <c r="LOZ38"/>
      <c r="LPA38"/>
      <c r="LPB38"/>
      <c r="LPC38"/>
      <c r="LPD38"/>
      <c r="LPE38"/>
      <c r="LPF38"/>
      <c r="LPG38"/>
      <c r="LPH38"/>
      <c r="LPI38"/>
      <c r="LPJ38"/>
      <c r="LPK38"/>
      <c r="LPL38"/>
      <c r="LPM38"/>
      <c r="LPN38"/>
      <c r="LPO38"/>
      <c r="LPP38"/>
      <c r="LPQ38"/>
      <c r="LPR38"/>
      <c r="LPS38"/>
      <c r="LPT38"/>
      <c r="LPU38"/>
      <c r="LPV38"/>
      <c r="LPW38"/>
      <c r="LPX38"/>
      <c r="LPY38"/>
      <c r="LPZ38"/>
      <c r="LQA38"/>
      <c r="LQB38"/>
      <c r="LQC38"/>
      <c r="LQD38"/>
      <c r="LQE38"/>
      <c r="LQF38"/>
      <c r="LQG38"/>
      <c r="LQH38"/>
      <c r="LQI38"/>
      <c r="LQJ38"/>
      <c r="LQK38"/>
      <c r="LQL38"/>
      <c r="LQM38"/>
      <c r="LQN38"/>
      <c r="LQO38"/>
      <c r="LQP38"/>
      <c r="LQQ38"/>
      <c r="LQR38"/>
      <c r="LQS38"/>
      <c r="LQT38"/>
      <c r="LQU38"/>
      <c r="LQV38"/>
      <c r="LQW38"/>
      <c r="LQX38"/>
      <c r="LQY38"/>
      <c r="LQZ38"/>
      <c r="LRA38"/>
      <c r="LRB38"/>
      <c r="LRC38"/>
      <c r="LRD38"/>
      <c r="LRE38"/>
      <c r="LRF38"/>
      <c r="LRG38"/>
      <c r="LRH38"/>
      <c r="LRI38"/>
      <c r="LRJ38"/>
      <c r="LRK38"/>
      <c r="LRL38"/>
      <c r="LRM38"/>
      <c r="LRN38"/>
      <c r="LRO38"/>
      <c r="LRP38"/>
      <c r="LRQ38"/>
      <c r="LRR38"/>
      <c r="LRS38"/>
      <c r="LRT38"/>
      <c r="LRU38"/>
      <c r="LRV38"/>
      <c r="LRW38"/>
      <c r="LRX38"/>
      <c r="LRY38"/>
      <c r="LRZ38"/>
      <c r="LSA38"/>
      <c r="LSB38"/>
      <c r="LSC38"/>
      <c r="LSD38"/>
      <c r="LSE38"/>
      <c r="LSF38"/>
      <c r="LSG38"/>
      <c r="LSH38"/>
      <c r="LSI38"/>
      <c r="LSJ38"/>
      <c r="LSK38"/>
      <c r="LSL38"/>
      <c r="LSM38"/>
      <c r="LSN38"/>
      <c r="LSO38"/>
      <c r="LSP38"/>
      <c r="LSQ38"/>
      <c r="LSR38"/>
      <c r="LSS38"/>
      <c r="LST38"/>
      <c r="LSU38"/>
      <c r="LSV38"/>
      <c r="LSW38"/>
      <c r="LSX38"/>
      <c r="LSY38"/>
      <c r="LSZ38"/>
      <c r="LTA38"/>
      <c r="LTB38"/>
      <c r="LTC38"/>
      <c r="LTD38"/>
      <c r="LTE38"/>
      <c r="LTF38"/>
      <c r="LTG38"/>
      <c r="LTH38"/>
      <c r="LTI38"/>
      <c r="LTJ38"/>
      <c r="LTK38"/>
      <c r="LTL38"/>
      <c r="LTM38"/>
      <c r="LTN38"/>
      <c r="LTO38"/>
      <c r="LTP38"/>
      <c r="LTQ38"/>
      <c r="LTR38"/>
      <c r="LTS38"/>
      <c r="LTT38"/>
      <c r="LTU38"/>
      <c r="LTV38"/>
      <c r="LTW38"/>
      <c r="LTX38"/>
      <c r="LTY38"/>
      <c r="LTZ38"/>
      <c r="LUA38"/>
      <c r="LUB38"/>
      <c r="LUC38"/>
      <c r="LUD38"/>
      <c r="LUE38"/>
      <c r="LUF38"/>
      <c r="LUG38"/>
      <c r="LUH38"/>
      <c r="LUI38"/>
      <c r="LUJ38"/>
      <c r="LUK38"/>
      <c r="LUL38"/>
      <c r="LUM38"/>
      <c r="LUN38"/>
      <c r="LUO38"/>
      <c r="LUP38"/>
      <c r="LUQ38"/>
      <c r="LUR38"/>
      <c r="LUS38"/>
      <c r="LUT38"/>
      <c r="LUU38"/>
      <c r="LUV38"/>
      <c r="LUW38"/>
      <c r="LUX38"/>
      <c r="LUY38"/>
      <c r="LUZ38"/>
      <c r="LVA38"/>
      <c r="LVB38"/>
      <c r="LVC38"/>
      <c r="LVD38"/>
      <c r="LVE38"/>
      <c r="LVF38"/>
      <c r="LVG38"/>
      <c r="LVH38"/>
      <c r="LVI38"/>
      <c r="LVJ38"/>
      <c r="LVK38"/>
      <c r="LVL38"/>
      <c r="LVM38"/>
      <c r="LVN38"/>
      <c r="LVO38"/>
      <c r="LVP38"/>
      <c r="LVQ38"/>
      <c r="LVR38"/>
      <c r="LVS38"/>
      <c r="LVT38"/>
      <c r="LVU38"/>
      <c r="LVV38"/>
      <c r="LVW38"/>
      <c r="LVX38"/>
      <c r="LVY38"/>
      <c r="LVZ38"/>
      <c r="LWA38"/>
      <c r="LWB38"/>
      <c r="LWC38"/>
      <c r="LWD38"/>
      <c r="LWE38"/>
      <c r="LWF38"/>
      <c r="LWG38"/>
      <c r="LWH38"/>
      <c r="LWI38"/>
      <c r="LWJ38"/>
      <c r="LWK38"/>
      <c r="LWL38"/>
      <c r="LWM38"/>
      <c r="LWN38"/>
      <c r="LWO38"/>
      <c r="LWP38"/>
      <c r="LWQ38"/>
      <c r="LWR38"/>
      <c r="LWS38"/>
      <c r="LWT38"/>
      <c r="LWU38"/>
      <c r="LWV38"/>
      <c r="LWW38"/>
      <c r="LWX38"/>
      <c r="LWY38"/>
      <c r="LWZ38"/>
      <c r="LXA38"/>
      <c r="LXB38"/>
      <c r="LXC38"/>
      <c r="LXD38"/>
      <c r="LXE38"/>
      <c r="LXF38"/>
      <c r="LXG38"/>
      <c r="LXH38"/>
      <c r="LXI38"/>
      <c r="LXJ38"/>
      <c r="LXK38"/>
      <c r="LXL38"/>
      <c r="LXM38"/>
      <c r="LXN38"/>
      <c r="LXO38"/>
      <c r="LXP38"/>
      <c r="LXQ38"/>
      <c r="LXR38"/>
      <c r="LXS38"/>
      <c r="LXT38"/>
      <c r="LXU38"/>
      <c r="LXV38"/>
      <c r="LXW38"/>
      <c r="LXX38"/>
      <c r="LXY38"/>
      <c r="LXZ38"/>
      <c r="LYA38"/>
      <c r="LYB38"/>
      <c r="LYC38"/>
      <c r="LYD38"/>
      <c r="LYE38"/>
      <c r="LYF38"/>
      <c r="LYG38"/>
      <c r="LYH38"/>
      <c r="LYI38"/>
      <c r="LYJ38"/>
      <c r="LYK38"/>
      <c r="LYL38"/>
      <c r="LYM38"/>
      <c r="LYN38"/>
      <c r="LYO38"/>
      <c r="LYP38"/>
      <c r="LYQ38"/>
      <c r="LYR38"/>
      <c r="LYS38"/>
      <c r="LYT38"/>
      <c r="LYU38"/>
      <c r="LYV38"/>
      <c r="LYW38"/>
      <c r="LYX38"/>
      <c r="LYY38"/>
      <c r="LYZ38"/>
      <c r="LZA38"/>
      <c r="LZB38"/>
      <c r="LZC38"/>
      <c r="LZD38"/>
      <c r="LZE38"/>
      <c r="LZF38"/>
      <c r="LZG38"/>
      <c r="LZH38"/>
      <c r="LZI38"/>
      <c r="LZJ38"/>
      <c r="LZK38"/>
      <c r="LZL38"/>
      <c r="LZM38"/>
      <c r="LZN38"/>
      <c r="LZO38"/>
      <c r="LZP38"/>
      <c r="LZQ38"/>
      <c r="LZR38"/>
      <c r="LZS38"/>
      <c r="LZT38"/>
      <c r="LZU38"/>
      <c r="LZV38"/>
      <c r="LZW38"/>
      <c r="LZX38"/>
      <c r="LZY38"/>
      <c r="LZZ38"/>
      <c r="MAA38"/>
      <c r="MAB38"/>
      <c r="MAC38"/>
      <c r="MAD38"/>
      <c r="MAE38"/>
      <c r="MAF38"/>
      <c r="MAG38"/>
      <c r="MAH38"/>
      <c r="MAI38"/>
      <c r="MAJ38"/>
      <c r="MAK38"/>
      <c r="MAL38"/>
      <c r="MAM38"/>
      <c r="MAN38"/>
      <c r="MAO38"/>
      <c r="MAP38"/>
      <c r="MAQ38"/>
      <c r="MAR38"/>
      <c r="MAS38"/>
      <c r="MAT38"/>
      <c r="MAU38"/>
      <c r="MAV38"/>
      <c r="MAW38"/>
      <c r="MAX38"/>
      <c r="MAY38"/>
      <c r="MAZ38"/>
      <c r="MBA38"/>
      <c r="MBB38"/>
      <c r="MBC38"/>
      <c r="MBD38"/>
      <c r="MBE38"/>
      <c r="MBF38"/>
      <c r="MBG38"/>
      <c r="MBH38"/>
      <c r="MBI38"/>
      <c r="MBJ38"/>
      <c r="MBK38"/>
      <c r="MBL38"/>
      <c r="MBM38"/>
      <c r="MBN38"/>
      <c r="MBO38"/>
      <c r="MBP38"/>
      <c r="MBQ38"/>
      <c r="MBR38"/>
      <c r="MBS38"/>
      <c r="MBT38"/>
      <c r="MBU38"/>
      <c r="MBV38"/>
      <c r="MBW38"/>
      <c r="MBX38"/>
      <c r="MBY38"/>
      <c r="MBZ38"/>
      <c r="MCA38"/>
      <c r="MCB38"/>
      <c r="MCC38"/>
      <c r="MCD38"/>
      <c r="MCE38"/>
      <c r="MCF38"/>
      <c r="MCG38"/>
      <c r="MCH38"/>
      <c r="MCI38"/>
      <c r="MCJ38"/>
      <c r="MCK38"/>
      <c r="MCL38"/>
      <c r="MCM38"/>
      <c r="MCN38"/>
      <c r="MCO38"/>
      <c r="MCP38"/>
      <c r="MCQ38"/>
      <c r="MCR38"/>
      <c r="MCS38"/>
      <c r="MCT38"/>
      <c r="MCU38"/>
      <c r="MCV38"/>
      <c r="MCW38"/>
      <c r="MCX38"/>
      <c r="MCY38"/>
      <c r="MCZ38"/>
      <c r="MDA38"/>
      <c r="MDB38"/>
      <c r="MDC38"/>
      <c r="MDD38"/>
      <c r="MDE38"/>
      <c r="MDF38"/>
      <c r="MDG38"/>
      <c r="MDH38"/>
      <c r="MDI38"/>
      <c r="MDJ38"/>
      <c r="MDK38"/>
      <c r="MDL38"/>
      <c r="MDM38"/>
      <c r="MDN38"/>
      <c r="MDO38"/>
      <c r="MDP38"/>
      <c r="MDQ38"/>
      <c r="MDR38"/>
      <c r="MDS38"/>
      <c r="MDT38"/>
      <c r="MDU38"/>
      <c r="MDV38"/>
      <c r="MDW38"/>
      <c r="MDX38"/>
      <c r="MDY38"/>
      <c r="MDZ38"/>
      <c r="MEA38"/>
      <c r="MEB38"/>
      <c r="MEC38"/>
      <c r="MED38"/>
      <c r="MEE38"/>
      <c r="MEF38"/>
      <c r="MEG38"/>
      <c r="MEH38"/>
      <c r="MEI38"/>
      <c r="MEJ38"/>
      <c r="MEK38"/>
      <c r="MEL38"/>
      <c r="MEM38"/>
      <c r="MEN38"/>
      <c r="MEO38"/>
      <c r="MEP38"/>
      <c r="MEQ38"/>
      <c r="MER38"/>
      <c r="MES38"/>
      <c r="MET38"/>
      <c r="MEU38"/>
      <c r="MEV38"/>
      <c r="MEW38"/>
      <c r="MEX38"/>
      <c r="MEY38"/>
      <c r="MEZ38"/>
      <c r="MFA38"/>
      <c r="MFB38"/>
      <c r="MFC38"/>
      <c r="MFD38"/>
      <c r="MFE38"/>
      <c r="MFF38"/>
      <c r="MFG38"/>
      <c r="MFH38"/>
      <c r="MFI38"/>
      <c r="MFJ38"/>
      <c r="MFK38"/>
      <c r="MFL38"/>
      <c r="MFM38"/>
      <c r="MFN38"/>
      <c r="MFO38"/>
      <c r="MFP38"/>
      <c r="MFQ38"/>
      <c r="MFR38"/>
      <c r="MFS38"/>
      <c r="MFT38"/>
      <c r="MFU38"/>
      <c r="MFV38"/>
      <c r="MFW38"/>
      <c r="MFX38"/>
      <c r="MFY38"/>
      <c r="MFZ38"/>
      <c r="MGA38"/>
      <c r="MGB38"/>
      <c r="MGC38"/>
      <c r="MGD38"/>
      <c r="MGE38"/>
      <c r="MGF38"/>
      <c r="MGG38"/>
      <c r="MGH38"/>
      <c r="MGI38"/>
      <c r="MGJ38"/>
      <c r="MGK38"/>
      <c r="MGL38"/>
      <c r="MGM38"/>
      <c r="MGN38"/>
      <c r="MGO38"/>
      <c r="MGP38"/>
      <c r="MGQ38"/>
      <c r="MGR38"/>
      <c r="MGS38"/>
      <c r="MGT38"/>
      <c r="MGU38"/>
      <c r="MGV38"/>
      <c r="MGW38"/>
      <c r="MGX38"/>
      <c r="MGY38"/>
      <c r="MGZ38"/>
      <c r="MHA38"/>
      <c r="MHB38"/>
      <c r="MHC38"/>
      <c r="MHD38"/>
      <c r="MHE38"/>
      <c r="MHF38"/>
      <c r="MHG38"/>
      <c r="MHH38"/>
      <c r="MHI38"/>
      <c r="MHJ38"/>
      <c r="MHK38"/>
      <c r="MHL38"/>
      <c r="MHM38"/>
      <c r="MHN38"/>
      <c r="MHO38"/>
      <c r="MHP38"/>
      <c r="MHQ38"/>
      <c r="MHR38"/>
      <c r="MHS38"/>
      <c r="MHT38"/>
      <c r="MHU38"/>
      <c r="MHV38"/>
      <c r="MHW38"/>
      <c r="MHX38"/>
      <c r="MHY38"/>
      <c r="MHZ38"/>
      <c r="MIA38"/>
      <c r="MIB38"/>
      <c r="MIC38"/>
      <c r="MID38"/>
      <c r="MIE38"/>
      <c r="MIF38"/>
      <c r="MIG38"/>
      <c r="MIH38"/>
      <c r="MII38"/>
      <c r="MIJ38"/>
      <c r="MIK38"/>
      <c r="MIL38"/>
      <c r="MIM38"/>
      <c r="MIN38"/>
      <c r="MIO38"/>
      <c r="MIP38"/>
      <c r="MIQ38"/>
      <c r="MIR38"/>
      <c r="MIS38"/>
      <c r="MIT38"/>
      <c r="MIU38"/>
      <c r="MIV38"/>
      <c r="MIW38"/>
      <c r="MIX38"/>
      <c r="MIY38"/>
      <c r="MIZ38"/>
      <c r="MJA38"/>
      <c r="MJB38"/>
      <c r="MJC38"/>
      <c r="MJD38"/>
      <c r="MJE38"/>
      <c r="MJF38"/>
      <c r="MJG38"/>
      <c r="MJH38"/>
      <c r="MJI38"/>
      <c r="MJJ38"/>
      <c r="MJK38"/>
      <c r="MJL38"/>
      <c r="MJM38"/>
      <c r="MJN38"/>
      <c r="MJO38"/>
      <c r="MJP38"/>
      <c r="MJQ38"/>
      <c r="MJR38"/>
      <c r="MJS38"/>
      <c r="MJT38"/>
      <c r="MJU38"/>
      <c r="MJV38"/>
      <c r="MJW38"/>
      <c r="MJX38"/>
      <c r="MJY38"/>
      <c r="MJZ38"/>
      <c r="MKA38"/>
      <c r="MKB38"/>
      <c r="MKC38"/>
      <c r="MKD38"/>
      <c r="MKE38"/>
      <c r="MKF38"/>
      <c r="MKG38"/>
      <c r="MKH38"/>
      <c r="MKI38"/>
      <c r="MKJ38"/>
      <c r="MKK38"/>
      <c r="MKL38"/>
      <c r="MKM38"/>
      <c r="MKN38"/>
      <c r="MKO38"/>
      <c r="MKP38"/>
      <c r="MKQ38"/>
      <c r="MKR38"/>
      <c r="MKS38"/>
      <c r="MKT38"/>
      <c r="MKU38"/>
      <c r="MKV38"/>
      <c r="MKW38"/>
      <c r="MKX38"/>
      <c r="MKY38"/>
      <c r="MKZ38"/>
      <c r="MLA38"/>
      <c r="MLB38"/>
      <c r="MLC38"/>
      <c r="MLD38"/>
      <c r="MLE38"/>
      <c r="MLF38"/>
      <c r="MLG38"/>
      <c r="MLH38"/>
      <c r="MLI38"/>
      <c r="MLJ38"/>
      <c r="MLK38"/>
      <c r="MLL38"/>
      <c r="MLM38"/>
      <c r="MLN38"/>
      <c r="MLO38"/>
      <c r="MLP38"/>
      <c r="MLQ38"/>
      <c r="MLR38"/>
      <c r="MLS38"/>
      <c r="MLT38"/>
      <c r="MLU38"/>
      <c r="MLV38"/>
      <c r="MLW38"/>
      <c r="MLX38"/>
      <c r="MLY38"/>
      <c r="MLZ38"/>
      <c r="MMA38"/>
      <c r="MMB38"/>
      <c r="MMC38"/>
      <c r="MMD38"/>
      <c r="MME38"/>
      <c r="MMF38"/>
      <c r="MMG38"/>
      <c r="MMH38"/>
      <c r="MMI38"/>
      <c r="MMJ38"/>
      <c r="MMK38"/>
      <c r="MML38"/>
      <c r="MMM38"/>
      <c r="MMN38"/>
      <c r="MMO38"/>
      <c r="MMP38"/>
      <c r="MMQ38"/>
      <c r="MMR38"/>
      <c r="MMS38"/>
      <c r="MMT38"/>
      <c r="MMU38"/>
      <c r="MMV38"/>
      <c r="MMW38"/>
      <c r="MMX38"/>
      <c r="MMY38"/>
      <c r="MMZ38"/>
      <c r="MNA38"/>
      <c r="MNB38"/>
      <c r="MNC38"/>
      <c r="MND38"/>
      <c r="MNE38"/>
      <c r="MNF38"/>
      <c r="MNG38"/>
      <c r="MNH38"/>
      <c r="MNI38"/>
      <c r="MNJ38"/>
      <c r="MNK38"/>
      <c r="MNL38"/>
      <c r="MNM38"/>
      <c r="MNN38"/>
      <c r="MNO38"/>
      <c r="MNP38"/>
      <c r="MNQ38"/>
      <c r="MNR38"/>
      <c r="MNS38"/>
      <c r="MNT38"/>
      <c r="MNU38"/>
      <c r="MNV38"/>
      <c r="MNW38"/>
      <c r="MNX38"/>
      <c r="MNY38"/>
      <c r="MNZ38"/>
      <c r="MOA38"/>
      <c r="MOB38"/>
      <c r="MOC38"/>
      <c r="MOD38"/>
      <c r="MOE38"/>
      <c r="MOF38"/>
      <c r="MOG38"/>
      <c r="MOH38"/>
      <c r="MOI38"/>
      <c r="MOJ38"/>
      <c r="MOK38"/>
      <c r="MOL38"/>
      <c r="MOM38"/>
      <c r="MON38"/>
      <c r="MOO38"/>
      <c r="MOP38"/>
      <c r="MOQ38"/>
      <c r="MOR38"/>
      <c r="MOS38"/>
      <c r="MOT38"/>
      <c r="MOU38"/>
      <c r="MOV38"/>
      <c r="MOW38"/>
      <c r="MOX38"/>
      <c r="MOY38"/>
      <c r="MOZ38"/>
      <c r="MPA38"/>
      <c r="MPB38"/>
      <c r="MPC38"/>
      <c r="MPD38"/>
      <c r="MPE38"/>
      <c r="MPF38"/>
      <c r="MPG38"/>
      <c r="MPH38"/>
      <c r="MPI38"/>
      <c r="MPJ38"/>
      <c r="MPK38"/>
      <c r="MPL38"/>
      <c r="MPM38"/>
      <c r="MPN38"/>
      <c r="MPO38"/>
      <c r="MPP38"/>
      <c r="MPQ38"/>
      <c r="MPR38"/>
      <c r="MPS38"/>
      <c r="MPT38"/>
      <c r="MPU38"/>
      <c r="MPV38"/>
      <c r="MPW38"/>
      <c r="MPX38"/>
      <c r="MPY38"/>
      <c r="MPZ38"/>
      <c r="MQA38"/>
      <c r="MQB38"/>
      <c r="MQC38"/>
      <c r="MQD38"/>
      <c r="MQE38"/>
      <c r="MQF38"/>
      <c r="MQG38"/>
      <c r="MQH38"/>
      <c r="MQI38"/>
      <c r="MQJ38"/>
      <c r="MQK38"/>
      <c r="MQL38"/>
      <c r="MQM38"/>
      <c r="MQN38"/>
      <c r="MQO38"/>
      <c r="MQP38"/>
      <c r="MQQ38"/>
      <c r="MQR38"/>
      <c r="MQS38"/>
      <c r="MQT38"/>
      <c r="MQU38"/>
      <c r="MQV38"/>
      <c r="MQW38"/>
      <c r="MQX38"/>
      <c r="MQY38"/>
      <c r="MQZ38"/>
      <c r="MRA38"/>
      <c r="MRB38"/>
      <c r="MRC38"/>
      <c r="MRD38"/>
      <c r="MRE38"/>
      <c r="MRF38"/>
      <c r="MRG38"/>
      <c r="MRH38"/>
      <c r="MRI38"/>
      <c r="MRJ38"/>
      <c r="MRK38"/>
      <c r="MRL38"/>
      <c r="MRM38"/>
      <c r="MRN38"/>
      <c r="MRO38"/>
      <c r="MRP38"/>
      <c r="MRQ38"/>
      <c r="MRR38"/>
      <c r="MRS38"/>
      <c r="MRT38"/>
      <c r="MRU38"/>
      <c r="MRV38"/>
      <c r="MRW38"/>
      <c r="MRX38"/>
      <c r="MRY38"/>
      <c r="MRZ38"/>
      <c r="MSA38"/>
      <c r="MSB38"/>
      <c r="MSC38"/>
      <c r="MSD38"/>
      <c r="MSE38"/>
      <c r="MSF38"/>
      <c r="MSG38"/>
      <c r="MSH38"/>
      <c r="MSI38"/>
      <c r="MSJ38"/>
      <c r="MSK38"/>
      <c r="MSL38"/>
      <c r="MSM38"/>
      <c r="MSN38"/>
      <c r="MSO38"/>
      <c r="MSP38"/>
      <c r="MSQ38"/>
      <c r="MSR38"/>
      <c r="MSS38"/>
      <c r="MST38"/>
      <c r="MSU38"/>
      <c r="MSV38"/>
      <c r="MSW38"/>
      <c r="MSX38"/>
      <c r="MSY38"/>
      <c r="MSZ38"/>
      <c r="MTA38"/>
      <c r="MTB38"/>
      <c r="MTC38"/>
      <c r="MTD38"/>
      <c r="MTE38"/>
      <c r="MTF38"/>
      <c r="MTG38"/>
      <c r="MTH38"/>
      <c r="MTI38"/>
      <c r="MTJ38"/>
      <c r="MTK38"/>
      <c r="MTL38"/>
      <c r="MTM38"/>
      <c r="MTN38"/>
      <c r="MTO38"/>
      <c r="MTP38"/>
      <c r="MTQ38"/>
      <c r="MTR38"/>
      <c r="MTS38"/>
      <c r="MTT38"/>
      <c r="MTU38"/>
      <c r="MTV38"/>
      <c r="MTW38"/>
      <c r="MTX38"/>
      <c r="MTY38"/>
      <c r="MTZ38"/>
      <c r="MUA38"/>
      <c r="MUB38"/>
      <c r="MUC38"/>
      <c r="MUD38"/>
      <c r="MUE38"/>
      <c r="MUF38"/>
      <c r="MUG38"/>
      <c r="MUH38"/>
      <c r="MUI38"/>
      <c r="MUJ38"/>
      <c r="MUK38"/>
      <c r="MUL38"/>
      <c r="MUM38"/>
      <c r="MUN38"/>
      <c r="MUO38"/>
      <c r="MUP38"/>
      <c r="MUQ38"/>
      <c r="MUR38"/>
      <c r="MUS38"/>
      <c r="MUT38"/>
      <c r="MUU38"/>
      <c r="MUV38"/>
      <c r="MUW38"/>
      <c r="MUX38"/>
      <c r="MUY38"/>
      <c r="MUZ38"/>
      <c r="MVA38"/>
      <c r="MVB38"/>
      <c r="MVC38"/>
      <c r="MVD38"/>
      <c r="MVE38"/>
      <c r="MVF38"/>
      <c r="MVG38"/>
      <c r="MVH38"/>
      <c r="MVI38"/>
      <c r="MVJ38"/>
      <c r="MVK38"/>
      <c r="MVL38"/>
      <c r="MVM38"/>
      <c r="MVN38"/>
      <c r="MVO38"/>
      <c r="MVP38"/>
      <c r="MVQ38"/>
      <c r="MVR38"/>
      <c r="MVS38"/>
      <c r="MVT38"/>
      <c r="MVU38"/>
      <c r="MVV38"/>
      <c r="MVW38"/>
      <c r="MVX38"/>
      <c r="MVY38"/>
      <c r="MVZ38"/>
      <c r="MWA38"/>
      <c r="MWB38"/>
      <c r="MWC38"/>
      <c r="MWD38"/>
      <c r="MWE38"/>
      <c r="MWF38"/>
      <c r="MWG38"/>
      <c r="MWH38"/>
      <c r="MWI38"/>
      <c r="MWJ38"/>
      <c r="MWK38"/>
      <c r="MWL38"/>
      <c r="MWM38"/>
      <c r="MWN38"/>
      <c r="MWO38"/>
      <c r="MWP38"/>
      <c r="MWQ38"/>
      <c r="MWR38"/>
      <c r="MWS38"/>
      <c r="MWT38"/>
      <c r="MWU38"/>
      <c r="MWV38"/>
      <c r="MWW38"/>
      <c r="MWX38"/>
      <c r="MWY38"/>
      <c r="MWZ38"/>
      <c r="MXA38"/>
      <c r="MXB38"/>
      <c r="MXC38"/>
      <c r="MXD38"/>
      <c r="MXE38"/>
      <c r="MXF38"/>
      <c r="MXG38"/>
      <c r="MXH38"/>
      <c r="MXI38"/>
      <c r="MXJ38"/>
      <c r="MXK38"/>
      <c r="MXL38"/>
      <c r="MXM38"/>
      <c r="MXN38"/>
      <c r="MXO38"/>
      <c r="MXP38"/>
      <c r="MXQ38"/>
      <c r="MXR38"/>
      <c r="MXS38"/>
      <c r="MXT38"/>
      <c r="MXU38"/>
      <c r="MXV38"/>
      <c r="MXW38"/>
      <c r="MXX38"/>
      <c r="MXY38"/>
      <c r="MXZ38"/>
      <c r="MYA38"/>
      <c r="MYB38"/>
      <c r="MYC38"/>
      <c r="MYD38"/>
      <c r="MYE38"/>
      <c r="MYF38"/>
      <c r="MYG38"/>
      <c r="MYH38"/>
      <c r="MYI38"/>
      <c r="MYJ38"/>
      <c r="MYK38"/>
      <c r="MYL38"/>
      <c r="MYM38"/>
      <c r="MYN38"/>
      <c r="MYO38"/>
      <c r="MYP38"/>
      <c r="MYQ38"/>
      <c r="MYR38"/>
      <c r="MYS38"/>
      <c r="MYT38"/>
      <c r="MYU38"/>
      <c r="MYV38"/>
      <c r="MYW38"/>
      <c r="MYX38"/>
      <c r="MYY38"/>
      <c r="MYZ38"/>
      <c r="MZA38"/>
      <c r="MZB38"/>
      <c r="MZC38"/>
      <c r="MZD38"/>
      <c r="MZE38"/>
      <c r="MZF38"/>
      <c r="MZG38"/>
      <c r="MZH38"/>
      <c r="MZI38"/>
      <c r="MZJ38"/>
      <c r="MZK38"/>
      <c r="MZL38"/>
      <c r="MZM38"/>
      <c r="MZN38"/>
      <c r="MZO38"/>
      <c r="MZP38"/>
      <c r="MZQ38"/>
      <c r="MZR38"/>
      <c r="MZS38"/>
      <c r="MZT38"/>
      <c r="MZU38"/>
      <c r="MZV38"/>
      <c r="MZW38"/>
      <c r="MZX38"/>
      <c r="MZY38"/>
      <c r="MZZ38"/>
      <c r="NAA38"/>
      <c r="NAB38"/>
      <c r="NAC38"/>
      <c r="NAD38"/>
      <c r="NAE38"/>
      <c r="NAF38"/>
      <c r="NAG38"/>
      <c r="NAH38"/>
      <c r="NAI38"/>
      <c r="NAJ38"/>
      <c r="NAK38"/>
      <c r="NAL38"/>
      <c r="NAM38"/>
      <c r="NAN38"/>
      <c r="NAO38"/>
      <c r="NAP38"/>
      <c r="NAQ38"/>
      <c r="NAR38"/>
      <c r="NAS38"/>
      <c r="NAT38"/>
      <c r="NAU38"/>
      <c r="NAV38"/>
      <c r="NAW38"/>
      <c r="NAX38"/>
      <c r="NAY38"/>
      <c r="NAZ38"/>
      <c r="NBA38"/>
      <c r="NBB38"/>
      <c r="NBC38"/>
      <c r="NBD38"/>
      <c r="NBE38"/>
      <c r="NBF38"/>
      <c r="NBG38"/>
      <c r="NBH38"/>
      <c r="NBI38"/>
      <c r="NBJ38"/>
      <c r="NBK38"/>
      <c r="NBL38"/>
      <c r="NBM38"/>
      <c r="NBN38"/>
      <c r="NBO38"/>
      <c r="NBP38"/>
      <c r="NBQ38"/>
      <c r="NBR38"/>
      <c r="NBS38"/>
      <c r="NBT38"/>
      <c r="NBU38"/>
      <c r="NBV38"/>
      <c r="NBW38"/>
      <c r="NBX38"/>
      <c r="NBY38"/>
      <c r="NBZ38"/>
      <c r="NCA38"/>
      <c r="NCB38"/>
      <c r="NCC38"/>
      <c r="NCD38"/>
      <c r="NCE38"/>
      <c r="NCF38"/>
      <c r="NCG38"/>
      <c r="NCH38"/>
      <c r="NCI38"/>
      <c r="NCJ38"/>
      <c r="NCK38"/>
      <c r="NCL38"/>
      <c r="NCM38"/>
      <c r="NCN38"/>
      <c r="NCO38"/>
      <c r="NCP38"/>
      <c r="NCQ38"/>
      <c r="NCR38"/>
      <c r="NCS38"/>
      <c r="NCT38"/>
      <c r="NCU38"/>
      <c r="NCV38"/>
      <c r="NCW38"/>
      <c r="NCX38"/>
      <c r="NCY38"/>
      <c r="NCZ38"/>
      <c r="NDA38"/>
      <c r="NDB38"/>
      <c r="NDC38"/>
      <c r="NDD38"/>
      <c r="NDE38"/>
      <c r="NDF38"/>
      <c r="NDG38"/>
      <c r="NDH38"/>
      <c r="NDI38"/>
      <c r="NDJ38"/>
      <c r="NDK38"/>
      <c r="NDL38"/>
      <c r="NDM38"/>
      <c r="NDN38"/>
      <c r="NDO38"/>
      <c r="NDP38"/>
      <c r="NDQ38"/>
      <c r="NDR38"/>
      <c r="NDS38"/>
      <c r="NDT38"/>
      <c r="NDU38"/>
      <c r="NDV38"/>
      <c r="NDW38"/>
      <c r="NDX38"/>
      <c r="NDY38"/>
      <c r="NDZ38"/>
      <c r="NEA38"/>
      <c r="NEB38"/>
      <c r="NEC38"/>
      <c r="NED38"/>
      <c r="NEE38"/>
      <c r="NEF38"/>
      <c r="NEG38"/>
      <c r="NEH38"/>
      <c r="NEI38"/>
      <c r="NEJ38"/>
      <c r="NEK38"/>
      <c r="NEL38"/>
      <c r="NEM38"/>
      <c r="NEN38"/>
      <c r="NEO38"/>
      <c r="NEP38"/>
      <c r="NEQ38"/>
      <c r="NER38"/>
      <c r="NES38"/>
      <c r="NET38"/>
      <c r="NEU38"/>
      <c r="NEV38"/>
      <c r="NEW38"/>
      <c r="NEX38"/>
      <c r="NEY38"/>
      <c r="NEZ38"/>
      <c r="NFA38"/>
      <c r="NFB38"/>
      <c r="NFC38"/>
      <c r="NFD38"/>
      <c r="NFE38"/>
      <c r="NFF38"/>
      <c r="NFG38"/>
      <c r="NFH38"/>
      <c r="NFI38"/>
      <c r="NFJ38"/>
      <c r="NFK38"/>
      <c r="NFL38"/>
      <c r="NFM38"/>
      <c r="NFN38"/>
      <c r="NFO38"/>
      <c r="NFP38"/>
      <c r="NFQ38"/>
      <c r="NFR38"/>
      <c r="NFS38"/>
      <c r="NFT38"/>
      <c r="NFU38"/>
      <c r="NFV38"/>
      <c r="NFW38"/>
      <c r="NFX38"/>
      <c r="NFY38"/>
      <c r="NFZ38"/>
      <c r="NGA38"/>
      <c r="NGB38"/>
      <c r="NGC38"/>
      <c r="NGD38"/>
      <c r="NGE38"/>
      <c r="NGF38"/>
      <c r="NGG38"/>
      <c r="NGH38"/>
      <c r="NGI38"/>
      <c r="NGJ38"/>
      <c r="NGK38"/>
      <c r="NGL38"/>
      <c r="NGM38"/>
      <c r="NGN38"/>
      <c r="NGO38"/>
      <c r="NGP38"/>
      <c r="NGQ38"/>
      <c r="NGR38"/>
      <c r="NGS38"/>
      <c r="NGT38"/>
      <c r="NGU38"/>
      <c r="NGV38"/>
      <c r="NGW38"/>
      <c r="NGX38"/>
      <c r="NGY38"/>
      <c r="NGZ38"/>
      <c r="NHA38"/>
      <c r="NHB38"/>
      <c r="NHC38"/>
      <c r="NHD38"/>
      <c r="NHE38"/>
      <c r="NHF38"/>
      <c r="NHG38"/>
      <c r="NHH38"/>
      <c r="NHI38"/>
      <c r="NHJ38"/>
      <c r="NHK38"/>
      <c r="NHL38"/>
      <c r="NHM38"/>
      <c r="NHN38"/>
      <c r="NHO38"/>
      <c r="NHP38"/>
      <c r="NHQ38"/>
      <c r="NHR38"/>
      <c r="NHS38"/>
      <c r="NHT38"/>
      <c r="NHU38"/>
      <c r="NHV38"/>
      <c r="NHW38"/>
      <c r="NHX38"/>
      <c r="NHY38"/>
      <c r="NHZ38"/>
      <c r="NIA38"/>
      <c r="NIB38"/>
      <c r="NIC38"/>
      <c r="NID38"/>
      <c r="NIE38"/>
      <c r="NIF38"/>
      <c r="NIG38"/>
      <c r="NIH38"/>
      <c r="NII38"/>
      <c r="NIJ38"/>
      <c r="NIK38"/>
      <c r="NIL38"/>
      <c r="NIM38"/>
      <c r="NIN38"/>
      <c r="NIO38"/>
      <c r="NIP38"/>
      <c r="NIQ38"/>
      <c r="NIR38"/>
      <c r="NIS38"/>
      <c r="NIT38"/>
      <c r="NIU38"/>
      <c r="NIV38"/>
      <c r="NIW38"/>
      <c r="NIX38"/>
      <c r="NIY38"/>
      <c r="NIZ38"/>
      <c r="NJA38"/>
      <c r="NJB38"/>
      <c r="NJC38"/>
      <c r="NJD38"/>
      <c r="NJE38"/>
      <c r="NJF38"/>
      <c r="NJG38"/>
      <c r="NJH38"/>
      <c r="NJI38"/>
      <c r="NJJ38"/>
      <c r="NJK38"/>
      <c r="NJL38"/>
      <c r="NJM38"/>
      <c r="NJN38"/>
      <c r="NJO38"/>
      <c r="NJP38"/>
      <c r="NJQ38"/>
      <c r="NJR38"/>
      <c r="NJS38"/>
      <c r="NJT38"/>
      <c r="NJU38"/>
      <c r="NJV38"/>
      <c r="NJW38"/>
      <c r="NJX38"/>
      <c r="NJY38"/>
      <c r="NJZ38"/>
      <c r="NKA38"/>
      <c r="NKB38"/>
      <c r="NKC38"/>
      <c r="NKD38"/>
      <c r="NKE38"/>
      <c r="NKF38"/>
      <c r="NKG38"/>
      <c r="NKH38"/>
      <c r="NKI38"/>
      <c r="NKJ38"/>
      <c r="NKK38"/>
      <c r="NKL38"/>
      <c r="NKM38"/>
      <c r="NKN38"/>
      <c r="NKO38"/>
      <c r="NKP38"/>
      <c r="NKQ38"/>
      <c r="NKR38"/>
      <c r="NKS38"/>
      <c r="NKT38"/>
      <c r="NKU38"/>
      <c r="NKV38"/>
      <c r="NKW38"/>
      <c r="NKX38"/>
      <c r="NKY38"/>
      <c r="NKZ38"/>
      <c r="NLA38"/>
      <c r="NLB38"/>
      <c r="NLC38"/>
      <c r="NLD38"/>
      <c r="NLE38"/>
      <c r="NLF38"/>
      <c r="NLG38"/>
      <c r="NLH38"/>
      <c r="NLI38"/>
      <c r="NLJ38"/>
      <c r="NLK38"/>
      <c r="NLL38"/>
      <c r="NLM38"/>
      <c r="NLN38"/>
      <c r="NLO38"/>
      <c r="NLP38"/>
      <c r="NLQ38"/>
      <c r="NLR38"/>
      <c r="NLS38"/>
      <c r="NLT38"/>
      <c r="NLU38"/>
      <c r="NLV38"/>
      <c r="NLW38"/>
      <c r="NLX38"/>
      <c r="NLY38"/>
      <c r="NLZ38"/>
      <c r="NMA38"/>
      <c r="NMB38"/>
      <c r="NMC38"/>
      <c r="NMD38"/>
      <c r="NME38"/>
      <c r="NMF38"/>
      <c r="NMG38"/>
      <c r="NMH38"/>
      <c r="NMI38"/>
      <c r="NMJ38"/>
      <c r="NMK38"/>
      <c r="NML38"/>
      <c r="NMM38"/>
      <c r="NMN38"/>
      <c r="NMO38"/>
      <c r="NMP38"/>
      <c r="NMQ38"/>
      <c r="NMR38"/>
      <c r="NMS38"/>
      <c r="NMT38"/>
      <c r="NMU38"/>
      <c r="NMV38"/>
      <c r="NMW38"/>
      <c r="NMX38"/>
      <c r="NMY38"/>
      <c r="NMZ38"/>
      <c r="NNA38"/>
      <c r="NNB38"/>
      <c r="NNC38"/>
      <c r="NND38"/>
      <c r="NNE38"/>
      <c r="NNF38"/>
      <c r="NNG38"/>
      <c r="NNH38"/>
      <c r="NNI38"/>
      <c r="NNJ38"/>
      <c r="NNK38"/>
      <c r="NNL38"/>
      <c r="NNM38"/>
      <c r="NNN38"/>
      <c r="NNO38"/>
      <c r="NNP38"/>
      <c r="NNQ38"/>
      <c r="NNR38"/>
      <c r="NNS38"/>
      <c r="NNT38"/>
      <c r="NNU38"/>
      <c r="NNV38"/>
      <c r="NNW38"/>
      <c r="NNX38"/>
      <c r="NNY38"/>
      <c r="NNZ38"/>
      <c r="NOA38"/>
      <c r="NOB38"/>
      <c r="NOC38"/>
      <c r="NOD38"/>
      <c r="NOE38"/>
      <c r="NOF38"/>
      <c r="NOG38"/>
      <c r="NOH38"/>
      <c r="NOI38"/>
      <c r="NOJ38"/>
      <c r="NOK38"/>
      <c r="NOL38"/>
      <c r="NOM38"/>
      <c r="NON38"/>
      <c r="NOO38"/>
      <c r="NOP38"/>
      <c r="NOQ38"/>
      <c r="NOR38"/>
      <c r="NOS38"/>
      <c r="NOT38"/>
      <c r="NOU38"/>
      <c r="NOV38"/>
      <c r="NOW38"/>
      <c r="NOX38"/>
      <c r="NOY38"/>
      <c r="NOZ38"/>
      <c r="NPA38"/>
      <c r="NPB38"/>
      <c r="NPC38"/>
      <c r="NPD38"/>
      <c r="NPE38"/>
      <c r="NPF38"/>
      <c r="NPG38"/>
      <c r="NPH38"/>
      <c r="NPI38"/>
      <c r="NPJ38"/>
      <c r="NPK38"/>
      <c r="NPL38"/>
      <c r="NPM38"/>
      <c r="NPN38"/>
      <c r="NPO38"/>
      <c r="NPP38"/>
      <c r="NPQ38"/>
      <c r="NPR38"/>
      <c r="NPS38"/>
      <c r="NPT38"/>
      <c r="NPU38"/>
      <c r="NPV38"/>
      <c r="NPW38"/>
      <c r="NPX38"/>
      <c r="NPY38"/>
      <c r="NPZ38"/>
      <c r="NQA38"/>
      <c r="NQB38"/>
      <c r="NQC38"/>
      <c r="NQD38"/>
      <c r="NQE38"/>
      <c r="NQF38"/>
      <c r="NQG38"/>
      <c r="NQH38"/>
      <c r="NQI38"/>
      <c r="NQJ38"/>
      <c r="NQK38"/>
      <c r="NQL38"/>
      <c r="NQM38"/>
      <c r="NQN38"/>
      <c r="NQO38"/>
      <c r="NQP38"/>
      <c r="NQQ38"/>
      <c r="NQR38"/>
      <c r="NQS38"/>
      <c r="NQT38"/>
      <c r="NQU38"/>
      <c r="NQV38"/>
      <c r="NQW38"/>
      <c r="NQX38"/>
      <c r="NQY38"/>
      <c r="NQZ38"/>
      <c r="NRA38"/>
      <c r="NRB38"/>
      <c r="NRC38"/>
      <c r="NRD38"/>
      <c r="NRE38"/>
      <c r="NRF38"/>
      <c r="NRG38"/>
      <c r="NRH38"/>
      <c r="NRI38"/>
      <c r="NRJ38"/>
      <c r="NRK38"/>
      <c r="NRL38"/>
      <c r="NRM38"/>
      <c r="NRN38"/>
      <c r="NRO38"/>
      <c r="NRP38"/>
      <c r="NRQ38"/>
      <c r="NRR38"/>
      <c r="NRS38"/>
      <c r="NRT38"/>
      <c r="NRU38"/>
      <c r="NRV38"/>
      <c r="NRW38"/>
      <c r="NRX38"/>
      <c r="NRY38"/>
      <c r="NRZ38"/>
      <c r="NSA38"/>
      <c r="NSB38"/>
      <c r="NSC38"/>
      <c r="NSD38"/>
      <c r="NSE38"/>
      <c r="NSF38"/>
      <c r="NSG38"/>
      <c r="NSH38"/>
      <c r="NSI38"/>
      <c r="NSJ38"/>
      <c r="NSK38"/>
      <c r="NSL38"/>
      <c r="NSM38"/>
      <c r="NSN38"/>
      <c r="NSO38"/>
      <c r="NSP38"/>
      <c r="NSQ38"/>
      <c r="NSR38"/>
      <c r="NSS38"/>
      <c r="NST38"/>
      <c r="NSU38"/>
      <c r="NSV38"/>
      <c r="NSW38"/>
      <c r="NSX38"/>
      <c r="NSY38"/>
      <c r="NSZ38"/>
      <c r="NTA38"/>
      <c r="NTB38"/>
      <c r="NTC38"/>
      <c r="NTD38"/>
      <c r="NTE38"/>
      <c r="NTF38"/>
      <c r="NTG38"/>
      <c r="NTH38"/>
      <c r="NTI38"/>
      <c r="NTJ38"/>
      <c r="NTK38"/>
      <c r="NTL38"/>
      <c r="NTM38"/>
      <c r="NTN38"/>
      <c r="NTO38"/>
      <c r="NTP38"/>
      <c r="NTQ38"/>
      <c r="NTR38"/>
      <c r="NTS38"/>
      <c r="NTT38"/>
      <c r="NTU38"/>
      <c r="NTV38"/>
      <c r="NTW38"/>
      <c r="NTX38"/>
      <c r="NTY38"/>
      <c r="NTZ38"/>
      <c r="NUA38"/>
      <c r="NUB38"/>
      <c r="NUC38"/>
      <c r="NUD38"/>
      <c r="NUE38"/>
      <c r="NUF38"/>
      <c r="NUG38"/>
      <c r="NUH38"/>
      <c r="NUI38"/>
      <c r="NUJ38"/>
      <c r="NUK38"/>
      <c r="NUL38"/>
      <c r="NUM38"/>
      <c r="NUN38"/>
      <c r="NUO38"/>
      <c r="NUP38"/>
      <c r="NUQ38"/>
      <c r="NUR38"/>
      <c r="NUS38"/>
      <c r="NUT38"/>
      <c r="NUU38"/>
      <c r="NUV38"/>
      <c r="NUW38"/>
      <c r="NUX38"/>
      <c r="NUY38"/>
      <c r="NUZ38"/>
      <c r="NVA38"/>
      <c r="NVB38"/>
      <c r="NVC38"/>
      <c r="NVD38"/>
      <c r="NVE38"/>
      <c r="NVF38"/>
      <c r="NVG38"/>
      <c r="NVH38"/>
      <c r="NVI38"/>
      <c r="NVJ38"/>
      <c r="NVK38"/>
      <c r="NVL38"/>
      <c r="NVM38"/>
      <c r="NVN38"/>
      <c r="NVO38"/>
      <c r="NVP38"/>
      <c r="NVQ38"/>
      <c r="NVR38"/>
      <c r="NVS38"/>
      <c r="NVT38"/>
      <c r="NVU38"/>
      <c r="NVV38"/>
      <c r="NVW38"/>
      <c r="NVX38"/>
      <c r="NVY38"/>
      <c r="NVZ38"/>
      <c r="NWA38"/>
      <c r="NWB38"/>
      <c r="NWC38"/>
      <c r="NWD38"/>
      <c r="NWE38"/>
      <c r="NWF38"/>
      <c r="NWG38"/>
      <c r="NWH38"/>
      <c r="NWI38"/>
      <c r="NWJ38"/>
      <c r="NWK38"/>
      <c r="NWL38"/>
      <c r="NWM38"/>
      <c r="NWN38"/>
      <c r="NWO38"/>
      <c r="NWP38"/>
      <c r="NWQ38"/>
      <c r="NWR38"/>
      <c r="NWS38"/>
      <c r="NWT38"/>
      <c r="NWU38"/>
      <c r="NWV38"/>
      <c r="NWW38"/>
      <c r="NWX38"/>
      <c r="NWY38"/>
      <c r="NWZ38"/>
      <c r="NXA38"/>
      <c r="NXB38"/>
      <c r="NXC38"/>
      <c r="NXD38"/>
      <c r="NXE38"/>
      <c r="NXF38"/>
      <c r="NXG38"/>
      <c r="NXH38"/>
      <c r="NXI38"/>
      <c r="NXJ38"/>
      <c r="NXK38"/>
      <c r="NXL38"/>
      <c r="NXM38"/>
      <c r="NXN38"/>
      <c r="NXO38"/>
      <c r="NXP38"/>
      <c r="NXQ38"/>
      <c r="NXR38"/>
      <c r="NXS38"/>
      <c r="NXT38"/>
      <c r="NXU38"/>
      <c r="NXV38"/>
      <c r="NXW38"/>
      <c r="NXX38"/>
      <c r="NXY38"/>
      <c r="NXZ38"/>
      <c r="NYA38"/>
      <c r="NYB38"/>
      <c r="NYC38"/>
      <c r="NYD38"/>
      <c r="NYE38"/>
      <c r="NYF38"/>
      <c r="NYG38"/>
      <c r="NYH38"/>
      <c r="NYI38"/>
      <c r="NYJ38"/>
      <c r="NYK38"/>
      <c r="NYL38"/>
      <c r="NYM38"/>
      <c r="NYN38"/>
      <c r="NYO38"/>
      <c r="NYP38"/>
      <c r="NYQ38"/>
      <c r="NYR38"/>
      <c r="NYS38"/>
      <c r="NYT38"/>
      <c r="NYU38"/>
      <c r="NYV38"/>
      <c r="NYW38"/>
      <c r="NYX38"/>
      <c r="NYY38"/>
      <c r="NYZ38"/>
      <c r="NZA38"/>
      <c r="NZB38"/>
      <c r="NZC38"/>
      <c r="NZD38"/>
      <c r="NZE38"/>
      <c r="NZF38"/>
      <c r="NZG38"/>
      <c r="NZH38"/>
      <c r="NZI38"/>
      <c r="NZJ38"/>
      <c r="NZK38"/>
      <c r="NZL38"/>
      <c r="NZM38"/>
      <c r="NZN38"/>
      <c r="NZO38"/>
      <c r="NZP38"/>
      <c r="NZQ38"/>
      <c r="NZR38"/>
      <c r="NZS38"/>
      <c r="NZT38"/>
      <c r="NZU38"/>
      <c r="NZV38"/>
      <c r="NZW38"/>
      <c r="NZX38"/>
      <c r="NZY38"/>
      <c r="NZZ38"/>
      <c r="OAA38"/>
      <c r="OAB38"/>
      <c r="OAC38"/>
      <c r="OAD38"/>
      <c r="OAE38"/>
      <c r="OAF38"/>
      <c r="OAG38"/>
      <c r="OAH38"/>
      <c r="OAI38"/>
      <c r="OAJ38"/>
      <c r="OAK38"/>
      <c r="OAL38"/>
      <c r="OAM38"/>
      <c r="OAN38"/>
      <c r="OAO38"/>
      <c r="OAP38"/>
      <c r="OAQ38"/>
      <c r="OAR38"/>
      <c r="OAS38"/>
      <c r="OAT38"/>
      <c r="OAU38"/>
      <c r="OAV38"/>
      <c r="OAW38"/>
      <c r="OAX38"/>
      <c r="OAY38"/>
      <c r="OAZ38"/>
      <c r="OBA38"/>
      <c r="OBB38"/>
      <c r="OBC38"/>
      <c r="OBD38"/>
      <c r="OBE38"/>
      <c r="OBF38"/>
      <c r="OBG38"/>
      <c r="OBH38"/>
      <c r="OBI38"/>
      <c r="OBJ38"/>
      <c r="OBK38"/>
      <c r="OBL38"/>
      <c r="OBM38"/>
      <c r="OBN38"/>
      <c r="OBO38"/>
      <c r="OBP38"/>
      <c r="OBQ38"/>
      <c r="OBR38"/>
      <c r="OBS38"/>
      <c r="OBT38"/>
      <c r="OBU38"/>
      <c r="OBV38"/>
      <c r="OBW38"/>
      <c r="OBX38"/>
      <c r="OBY38"/>
      <c r="OBZ38"/>
      <c r="OCA38"/>
      <c r="OCB38"/>
      <c r="OCC38"/>
      <c r="OCD38"/>
      <c r="OCE38"/>
      <c r="OCF38"/>
      <c r="OCG38"/>
      <c r="OCH38"/>
      <c r="OCI38"/>
      <c r="OCJ38"/>
      <c r="OCK38"/>
      <c r="OCL38"/>
      <c r="OCM38"/>
      <c r="OCN38"/>
      <c r="OCO38"/>
      <c r="OCP38"/>
      <c r="OCQ38"/>
      <c r="OCR38"/>
      <c r="OCS38"/>
      <c r="OCT38"/>
      <c r="OCU38"/>
      <c r="OCV38"/>
      <c r="OCW38"/>
      <c r="OCX38"/>
      <c r="OCY38"/>
      <c r="OCZ38"/>
      <c r="ODA38"/>
      <c r="ODB38"/>
      <c r="ODC38"/>
      <c r="ODD38"/>
      <c r="ODE38"/>
      <c r="ODF38"/>
      <c r="ODG38"/>
      <c r="ODH38"/>
      <c r="ODI38"/>
      <c r="ODJ38"/>
      <c r="ODK38"/>
      <c r="ODL38"/>
      <c r="ODM38"/>
      <c r="ODN38"/>
      <c r="ODO38"/>
      <c r="ODP38"/>
      <c r="ODQ38"/>
      <c r="ODR38"/>
      <c r="ODS38"/>
      <c r="ODT38"/>
      <c r="ODU38"/>
      <c r="ODV38"/>
      <c r="ODW38"/>
      <c r="ODX38"/>
      <c r="ODY38"/>
      <c r="ODZ38"/>
      <c r="OEA38"/>
      <c r="OEB38"/>
      <c r="OEC38"/>
      <c r="OED38"/>
      <c r="OEE38"/>
      <c r="OEF38"/>
      <c r="OEG38"/>
      <c r="OEH38"/>
      <c r="OEI38"/>
      <c r="OEJ38"/>
      <c r="OEK38"/>
      <c r="OEL38"/>
      <c r="OEM38"/>
      <c r="OEN38"/>
      <c r="OEO38"/>
      <c r="OEP38"/>
      <c r="OEQ38"/>
      <c r="OER38"/>
      <c r="OES38"/>
      <c r="OET38"/>
      <c r="OEU38"/>
      <c r="OEV38"/>
      <c r="OEW38"/>
      <c r="OEX38"/>
      <c r="OEY38"/>
      <c r="OEZ38"/>
      <c r="OFA38"/>
      <c r="OFB38"/>
      <c r="OFC38"/>
      <c r="OFD38"/>
      <c r="OFE38"/>
      <c r="OFF38"/>
      <c r="OFG38"/>
      <c r="OFH38"/>
      <c r="OFI38"/>
      <c r="OFJ38"/>
      <c r="OFK38"/>
      <c r="OFL38"/>
      <c r="OFM38"/>
      <c r="OFN38"/>
      <c r="OFO38"/>
      <c r="OFP38"/>
      <c r="OFQ38"/>
      <c r="OFR38"/>
      <c r="OFS38"/>
      <c r="OFT38"/>
      <c r="OFU38"/>
      <c r="OFV38"/>
      <c r="OFW38"/>
      <c r="OFX38"/>
      <c r="OFY38"/>
      <c r="OFZ38"/>
      <c r="OGA38"/>
      <c r="OGB38"/>
      <c r="OGC38"/>
      <c r="OGD38"/>
      <c r="OGE38"/>
      <c r="OGF38"/>
      <c r="OGG38"/>
      <c r="OGH38"/>
      <c r="OGI38"/>
      <c r="OGJ38"/>
      <c r="OGK38"/>
      <c r="OGL38"/>
      <c r="OGM38"/>
      <c r="OGN38"/>
      <c r="OGO38"/>
      <c r="OGP38"/>
      <c r="OGQ38"/>
      <c r="OGR38"/>
      <c r="OGS38"/>
      <c r="OGT38"/>
      <c r="OGU38"/>
      <c r="OGV38"/>
      <c r="OGW38"/>
      <c r="OGX38"/>
      <c r="OGY38"/>
      <c r="OGZ38"/>
      <c r="OHA38"/>
      <c r="OHB38"/>
      <c r="OHC38"/>
      <c r="OHD38"/>
      <c r="OHE38"/>
      <c r="OHF38"/>
      <c r="OHG38"/>
      <c r="OHH38"/>
      <c r="OHI38"/>
      <c r="OHJ38"/>
      <c r="OHK38"/>
      <c r="OHL38"/>
      <c r="OHM38"/>
      <c r="OHN38"/>
      <c r="OHO38"/>
      <c r="OHP38"/>
      <c r="OHQ38"/>
      <c r="OHR38"/>
      <c r="OHS38"/>
      <c r="OHT38"/>
      <c r="OHU38"/>
      <c r="OHV38"/>
      <c r="OHW38"/>
      <c r="OHX38"/>
      <c r="OHY38"/>
      <c r="OHZ38"/>
      <c r="OIA38"/>
      <c r="OIB38"/>
      <c r="OIC38"/>
      <c r="OID38"/>
      <c r="OIE38"/>
      <c r="OIF38"/>
      <c r="OIG38"/>
      <c r="OIH38"/>
      <c r="OII38"/>
      <c r="OIJ38"/>
      <c r="OIK38"/>
      <c r="OIL38"/>
      <c r="OIM38"/>
      <c r="OIN38"/>
      <c r="OIO38"/>
      <c r="OIP38"/>
      <c r="OIQ38"/>
      <c r="OIR38"/>
      <c r="OIS38"/>
      <c r="OIT38"/>
      <c r="OIU38"/>
      <c r="OIV38"/>
      <c r="OIW38"/>
      <c r="OIX38"/>
      <c r="OIY38"/>
      <c r="OIZ38"/>
      <c r="OJA38"/>
      <c r="OJB38"/>
      <c r="OJC38"/>
      <c r="OJD38"/>
      <c r="OJE38"/>
      <c r="OJF38"/>
      <c r="OJG38"/>
      <c r="OJH38"/>
      <c r="OJI38"/>
      <c r="OJJ38"/>
      <c r="OJK38"/>
      <c r="OJL38"/>
      <c r="OJM38"/>
      <c r="OJN38"/>
      <c r="OJO38"/>
      <c r="OJP38"/>
      <c r="OJQ38"/>
      <c r="OJR38"/>
      <c r="OJS38"/>
      <c r="OJT38"/>
      <c r="OJU38"/>
      <c r="OJV38"/>
      <c r="OJW38"/>
      <c r="OJX38"/>
      <c r="OJY38"/>
      <c r="OJZ38"/>
      <c r="OKA38"/>
      <c r="OKB38"/>
      <c r="OKC38"/>
      <c r="OKD38"/>
      <c r="OKE38"/>
      <c r="OKF38"/>
      <c r="OKG38"/>
      <c r="OKH38"/>
      <c r="OKI38"/>
      <c r="OKJ38"/>
      <c r="OKK38"/>
      <c r="OKL38"/>
      <c r="OKM38"/>
      <c r="OKN38"/>
      <c r="OKO38"/>
      <c r="OKP38"/>
      <c r="OKQ38"/>
      <c r="OKR38"/>
      <c r="OKS38"/>
      <c r="OKT38"/>
      <c r="OKU38"/>
      <c r="OKV38"/>
      <c r="OKW38"/>
      <c r="OKX38"/>
      <c r="OKY38"/>
      <c r="OKZ38"/>
      <c r="OLA38"/>
      <c r="OLB38"/>
      <c r="OLC38"/>
      <c r="OLD38"/>
      <c r="OLE38"/>
      <c r="OLF38"/>
      <c r="OLG38"/>
      <c r="OLH38"/>
      <c r="OLI38"/>
      <c r="OLJ38"/>
      <c r="OLK38"/>
      <c r="OLL38"/>
      <c r="OLM38"/>
      <c r="OLN38"/>
      <c r="OLO38"/>
      <c r="OLP38"/>
      <c r="OLQ38"/>
      <c r="OLR38"/>
      <c r="OLS38"/>
      <c r="OLT38"/>
      <c r="OLU38"/>
      <c r="OLV38"/>
      <c r="OLW38"/>
      <c r="OLX38"/>
      <c r="OLY38"/>
      <c r="OLZ38"/>
      <c r="OMA38"/>
      <c r="OMB38"/>
      <c r="OMC38"/>
      <c r="OMD38"/>
      <c r="OME38"/>
      <c r="OMF38"/>
      <c r="OMG38"/>
      <c r="OMH38"/>
      <c r="OMI38"/>
      <c r="OMJ38"/>
      <c r="OMK38"/>
      <c r="OML38"/>
      <c r="OMM38"/>
      <c r="OMN38"/>
      <c r="OMO38"/>
      <c r="OMP38"/>
      <c r="OMQ38"/>
      <c r="OMR38"/>
      <c r="OMS38"/>
      <c r="OMT38"/>
      <c r="OMU38"/>
      <c r="OMV38"/>
      <c r="OMW38"/>
      <c r="OMX38"/>
      <c r="OMY38"/>
      <c r="OMZ38"/>
      <c r="ONA38"/>
      <c r="ONB38"/>
      <c r="ONC38"/>
      <c r="OND38"/>
      <c r="ONE38"/>
      <c r="ONF38"/>
      <c r="ONG38"/>
      <c r="ONH38"/>
      <c r="ONI38"/>
      <c r="ONJ38"/>
      <c r="ONK38"/>
      <c r="ONL38"/>
      <c r="ONM38"/>
      <c r="ONN38"/>
      <c r="ONO38"/>
      <c r="ONP38"/>
      <c r="ONQ38"/>
      <c r="ONR38"/>
      <c r="ONS38"/>
      <c r="ONT38"/>
      <c r="ONU38"/>
      <c r="ONV38"/>
      <c r="ONW38"/>
      <c r="ONX38"/>
      <c r="ONY38"/>
      <c r="ONZ38"/>
      <c r="OOA38"/>
      <c r="OOB38"/>
      <c r="OOC38"/>
      <c r="OOD38"/>
      <c r="OOE38"/>
      <c r="OOF38"/>
      <c r="OOG38"/>
      <c r="OOH38"/>
      <c r="OOI38"/>
      <c r="OOJ38"/>
      <c r="OOK38"/>
      <c r="OOL38"/>
      <c r="OOM38"/>
      <c r="OON38"/>
      <c r="OOO38"/>
      <c r="OOP38"/>
      <c r="OOQ38"/>
      <c r="OOR38"/>
      <c r="OOS38"/>
      <c r="OOT38"/>
      <c r="OOU38"/>
      <c r="OOV38"/>
      <c r="OOW38"/>
      <c r="OOX38"/>
      <c r="OOY38"/>
      <c r="OOZ38"/>
      <c r="OPA38"/>
      <c r="OPB38"/>
      <c r="OPC38"/>
      <c r="OPD38"/>
      <c r="OPE38"/>
      <c r="OPF38"/>
      <c r="OPG38"/>
      <c r="OPH38"/>
      <c r="OPI38"/>
      <c r="OPJ38"/>
      <c r="OPK38"/>
      <c r="OPL38"/>
      <c r="OPM38"/>
      <c r="OPN38"/>
      <c r="OPO38"/>
      <c r="OPP38"/>
      <c r="OPQ38"/>
      <c r="OPR38"/>
      <c r="OPS38"/>
      <c r="OPT38"/>
      <c r="OPU38"/>
      <c r="OPV38"/>
      <c r="OPW38"/>
      <c r="OPX38"/>
      <c r="OPY38"/>
      <c r="OPZ38"/>
      <c r="OQA38"/>
      <c r="OQB38"/>
      <c r="OQC38"/>
      <c r="OQD38"/>
      <c r="OQE38"/>
      <c r="OQF38"/>
      <c r="OQG38"/>
      <c r="OQH38"/>
      <c r="OQI38"/>
      <c r="OQJ38"/>
      <c r="OQK38"/>
      <c r="OQL38"/>
      <c r="OQM38"/>
      <c r="OQN38"/>
      <c r="OQO38"/>
      <c r="OQP38"/>
      <c r="OQQ38"/>
      <c r="OQR38"/>
      <c r="OQS38"/>
      <c r="OQT38"/>
      <c r="OQU38"/>
      <c r="OQV38"/>
      <c r="OQW38"/>
      <c r="OQX38"/>
      <c r="OQY38"/>
      <c r="OQZ38"/>
      <c r="ORA38"/>
      <c r="ORB38"/>
      <c r="ORC38"/>
      <c r="ORD38"/>
      <c r="ORE38"/>
      <c r="ORF38"/>
      <c r="ORG38"/>
      <c r="ORH38"/>
      <c r="ORI38"/>
      <c r="ORJ38"/>
      <c r="ORK38"/>
      <c r="ORL38"/>
      <c r="ORM38"/>
      <c r="ORN38"/>
      <c r="ORO38"/>
      <c r="ORP38"/>
      <c r="ORQ38"/>
      <c r="ORR38"/>
      <c r="ORS38"/>
      <c r="ORT38"/>
      <c r="ORU38"/>
      <c r="ORV38"/>
      <c r="ORW38"/>
      <c r="ORX38"/>
      <c r="ORY38"/>
      <c r="ORZ38"/>
      <c r="OSA38"/>
      <c r="OSB38"/>
      <c r="OSC38"/>
      <c r="OSD38"/>
      <c r="OSE38"/>
      <c r="OSF38"/>
      <c r="OSG38"/>
      <c r="OSH38"/>
      <c r="OSI38"/>
      <c r="OSJ38"/>
      <c r="OSK38"/>
      <c r="OSL38"/>
      <c r="OSM38"/>
      <c r="OSN38"/>
      <c r="OSO38"/>
      <c r="OSP38"/>
      <c r="OSQ38"/>
      <c r="OSR38"/>
      <c r="OSS38"/>
      <c r="OST38"/>
      <c r="OSU38"/>
      <c r="OSV38"/>
      <c r="OSW38"/>
      <c r="OSX38"/>
      <c r="OSY38"/>
      <c r="OSZ38"/>
      <c r="OTA38"/>
      <c r="OTB38"/>
      <c r="OTC38"/>
      <c r="OTD38"/>
      <c r="OTE38"/>
      <c r="OTF38"/>
      <c r="OTG38"/>
      <c r="OTH38"/>
      <c r="OTI38"/>
      <c r="OTJ38"/>
      <c r="OTK38"/>
      <c r="OTL38"/>
      <c r="OTM38"/>
      <c r="OTN38"/>
      <c r="OTO38"/>
      <c r="OTP38"/>
      <c r="OTQ38"/>
      <c r="OTR38"/>
      <c r="OTS38"/>
      <c r="OTT38"/>
      <c r="OTU38"/>
      <c r="OTV38"/>
      <c r="OTW38"/>
      <c r="OTX38"/>
      <c r="OTY38"/>
      <c r="OTZ38"/>
      <c r="OUA38"/>
      <c r="OUB38"/>
      <c r="OUC38"/>
      <c r="OUD38"/>
      <c r="OUE38"/>
      <c r="OUF38"/>
      <c r="OUG38"/>
      <c r="OUH38"/>
      <c r="OUI38"/>
      <c r="OUJ38"/>
      <c r="OUK38"/>
      <c r="OUL38"/>
      <c r="OUM38"/>
      <c r="OUN38"/>
      <c r="OUO38"/>
      <c r="OUP38"/>
      <c r="OUQ38"/>
      <c r="OUR38"/>
      <c r="OUS38"/>
      <c r="OUT38"/>
      <c r="OUU38"/>
      <c r="OUV38"/>
      <c r="OUW38"/>
      <c r="OUX38"/>
      <c r="OUY38"/>
      <c r="OUZ38"/>
      <c r="OVA38"/>
      <c r="OVB38"/>
      <c r="OVC38"/>
      <c r="OVD38"/>
      <c r="OVE38"/>
      <c r="OVF38"/>
      <c r="OVG38"/>
      <c r="OVH38"/>
      <c r="OVI38"/>
      <c r="OVJ38"/>
      <c r="OVK38"/>
      <c r="OVL38"/>
      <c r="OVM38"/>
      <c r="OVN38"/>
      <c r="OVO38"/>
      <c r="OVP38"/>
      <c r="OVQ38"/>
      <c r="OVR38"/>
      <c r="OVS38"/>
      <c r="OVT38"/>
      <c r="OVU38"/>
      <c r="OVV38"/>
      <c r="OVW38"/>
      <c r="OVX38"/>
      <c r="OVY38"/>
      <c r="OVZ38"/>
      <c r="OWA38"/>
      <c r="OWB38"/>
      <c r="OWC38"/>
      <c r="OWD38"/>
      <c r="OWE38"/>
      <c r="OWF38"/>
      <c r="OWG38"/>
      <c r="OWH38"/>
      <c r="OWI38"/>
      <c r="OWJ38"/>
      <c r="OWK38"/>
      <c r="OWL38"/>
      <c r="OWM38"/>
      <c r="OWN38"/>
      <c r="OWO38"/>
      <c r="OWP38"/>
      <c r="OWQ38"/>
      <c r="OWR38"/>
      <c r="OWS38"/>
      <c r="OWT38"/>
      <c r="OWU38"/>
      <c r="OWV38"/>
      <c r="OWW38"/>
      <c r="OWX38"/>
      <c r="OWY38"/>
      <c r="OWZ38"/>
      <c r="OXA38"/>
      <c r="OXB38"/>
      <c r="OXC38"/>
      <c r="OXD38"/>
      <c r="OXE38"/>
      <c r="OXF38"/>
      <c r="OXG38"/>
      <c r="OXH38"/>
      <c r="OXI38"/>
      <c r="OXJ38"/>
      <c r="OXK38"/>
      <c r="OXL38"/>
      <c r="OXM38"/>
      <c r="OXN38"/>
      <c r="OXO38"/>
      <c r="OXP38"/>
      <c r="OXQ38"/>
      <c r="OXR38"/>
      <c r="OXS38"/>
      <c r="OXT38"/>
      <c r="OXU38"/>
      <c r="OXV38"/>
      <c r="OXW38"/>
      <c r="OXX38"/>
      <c r="OXY38"/>
      <c r="OXZ38"/>
      <c r="OYA38"/>
      <c r="OYB38"/>
      <c r="OYC38"/>
      <c r="OYD38"/>
      <c r="OYE38"/>
      <c r="OYF38"/>
      <c r="OYG38"/>
      <c r="OYH38"/>
      <c r="OYI38"/>
      <c r="OYJ38"/>
      <c r="OYK38"/>
      <c r="OYL38"/>
      <c r="OYM38"/>
      <c r="OYN38"/>
      <c r="OYO38"/>
      <c r="OYP38"/>
      <c r="OYQ38"/>
      <c r="OYR38"/>
      <c r="OYS38"/>
      <c r="OYT38"/>
      <c r="OYU38"/>
      <c r="OYV38"/>
      <c r="OYW38"/>
      <c r="OYX38"/>
      <c r="OYY38"/>
      <c r="OYZ38"/>
      <c r="OZA38"/>
      <c r="OZB38"/>
      <c r="OZC38"/>
      <c r="OZD38"/>
      <c r="OZE38"/>
      <c r="OZF38"/>
      <c r="OZG38"/>
      <c r="OZH38"/>
      <c r="OZI38"/>
      <c r="OZJ38"/>
      <c r="OZK38"/>
      <c r="OZL38"/>
      <c r="OZM38"/>
      <c r="OZN38"/>
      <c r="OZO38"/>
      <c r="OZP38"/>
      <c r="OZQ38"/>
      <c r="OZR38"/>
      <c r="OZS38"/>
      <c r="OZT38"/>
      <c r="OZU38"/>
      <c r="OZV38"/>
      <c r="OZW38"/>
      <c r="OZX38"/>
      <c r="OZY38"/>
      <c r="OZZ38"/>
      <c r="PAA38"/>
      <c r="PAB38"/>
      <c r="PAC38"/>
      <c r="PAD38"/>
      <c r="PAE38"/>
      <c r="PAF38"/>
      <c r="PAG38"/>
      <c r="PAH38"/>
      <c r="PAI38"/>
      <c r="PAJ38"/>
      <c r="PAK38"/>
      <c r="PAL38"/>
      <c r="PAM38"/>
      <c r="PAN38"/>
      <c r="PAO38"/>
      <c r="PAP38"/>
      <c r="PAQ38"/>
      <c r="PAR38"/>
      <c r="PAS38"/>
      <c r="PAT38"/>
      <c r="PAU38"/>
      <c r="PAV38"/>
      <c r="PAW38"/>
      <c r="PAX38"/>
      <c r="PAY38"/>
      <c r="PAZ38"/>
      <c r="PBA38"/>
      <c r="PBB38"/>
      <c r="PBC38"/>
      <c r="PBD38"/>
      <c r="PBE38"/>
      <c r="PBF38"/>
      <c r="PBG38"/>
      <c r="PBH38"/>
      <c r="PBI38"/>
      <c r="PBJ38"/>
      <c r="PBK38"/>
      <c r="PBL38"/>
      <c r="PBM38"/>
      <c r="PBN38"/>
      <c r="PBO38"/>
      <c r="PBP38"/>
      <c r="PBQ38"/>
      <c r="PBR38"/>
      <c r="PBS38"/>
      <c r="PBT38"/>
      <c r="PBU38"/>
      <c r="PBV38"/>
      <c r="PBW38"/>
      <c r="PBX38"/>
      <c r="PBY38"/>
      <c r="PBZ38"/>
      <c r="PCA38"/>
      <c r="PCB38"/>
      <c r="PCC38"/>
      <c r="PCD38"/>
      <c r="PCE38"/>
      <c r="PCF38"/>
      <c r="PCG38"/>
      <c r="PCH38"/>
      <c r="PCI38"/>
      <c r="PCJ38"/>
      <c r="PCK38"/>
      <c r="PCL38"/>
      <c r="PCM38"/>
      <c r="PCN38"/>
      <c r="PCO38"/>
      <c r="PCP38"/>
      <c r="PCQ38"/>
      <c r="PCR38"/>
      <c r="PCS38"/>
      <c r="PCT38"/>
      <c r="PCU38"/>
      <c r="PCV38"/>
      <c r="PCW38"/>
      <c r="PCX38"/>
      <c r="PCY38"/>
      <c r="PCZ38"/>
      <c r="PDA38"/>
      <c r="PDB38"/>
      <c r="PDC38"/>
      <c r="PDD38"/>
      <c r="PDE38"/>
      <c r="PDF38"/>
      <c r="PDG38"/>
      <c r="PDH38"/>
      <c r="PDI38"/>
      <c r="PDJ38"/>
      <c r="PDK38"/>
      <c r="PDL38"/>
      <c r="PDM38"/>
      <c r="PDN38"/>
      <c r="PDO38"/>
      <c r="PDP38"/>
      <c r="PDQ38"/>
      <c r="PDR38"/>
      <c r="PDS38"/>
      <c r="PDT38"/>
      <c r="PDU38"/>
      <c r="PDV38"/>
      <c r="PDW38"/>
      <c r="PDX38"/>
      <c r="PDY38"/>
      <c r="PDZ38"/>
      <c r="PEA38"/>
      <c r="PEB38"/>
      <c r="PEC38"/>
      <c r="PED38"/>
      <c r="PEE38"/>
      <c r="PEF38"/>
      <c r="PEG38"/>
      <c r="PEH38"/>
      <c r="PEI38"/>
      <c r="PEJ38"/>
      <c r="PEK38"/>
      <c r="PEL38"/>
      <c r="PEM38"/>
      <c r="PEN38"/>
      <c r="PEO38"/>
      <c r="PEP38"/>
      <c r="PEQ38"/>
      <c r="PER38"/>
      <c r="PES38"/>
      <c r="PET38"/>
      <c r="PEU38"/>
      <c r="PEV38"/>
      <c r="PEW38"/>
      <c r="PEX38"/>
      <c r="PEY38"/>
      <c r="PEZ38"/>
      <c r="PFA38"/>
      <c r="PFB38"/>
      <c r="PFC38"/>
      <c r="PFD38"/>
      <c r="PFE38"/>
      <c r="PFF38"/>
      <c r="PFG38"/>
      <c r="PFH38"/>
      <c r="PFI38"/>
      <c r="PFJ38"/>
      <c r="PFK38"/>
      <c r="PFL38"/>
      <c r="PFM38"/>
      <c r="PFN38"/>
      <c r="PFO38"/>
      <c r="PFP38"/>
      <c r="PFQ38"/>
      <c r="PFR38"/>
      <c r="PFS38"/>
      <c r="PFT38"/>
      <c r="PFU38"/>
      <c r="PFV38"/>
      <c r="PFW38"/>
      <c r="PFX38"/>
      <c r="PFY38"/>
      <c r="PFZ38"/>
      <c r="PGA38"/>
      <c r="PGB38"/>
      <c r="PGC38"/>
      <c r="PGD38"/>
      <c r="PGE38"/>
      <c r="PGF38"/>
      <c r="PGG38"/>
      <c r="PGH38"/>
      <c r="PGI38"/>
      <c r="PGJ38"/>
      <c r="PGK38"/>
      <c r="PGL38"/>
      <c r="PGM38"/>
      <c r="PGN38"/>
      <c r="PGO38"/>
      <c r="PGP38"/>
      <c r="PGQ38"/>
      <c r="PGR38"/>
      <c r="PGS38"/>
      <c r="PGT38"/>
      <c r="PGU38"/>
      <c r="PGV38"/>
      <c r="PGW38"/>
      <c r="PGX38"/>
      <c r="PGY38"/>
      <c r="PGZ38"/>
      <c r="PHA38"/>
      <c r="PHB38"/>
      <c r="PHC38"/>
      <c r="PHD38"/>
      <c r="PHE38"/>
      <c r="PHF38"/>
      <c r="PHG38"/>
      <c r="PHH38"/>
      <c r="PHI38"/>
      <c r="PHJ38"/>
      <c r="PHK38"/>
      <c r="PHL38"/>
      <c r="PHM38"/>
      <c r="PHN38"/>
      <c r="PHO38"/>
      <c r="PHP38"/>
      <c r="PHQ38"/>
      <c r="PHR38"/>
      <c r="PHS38"/>
      <c r="PHT38"/>
      <c r="PHU38"/>
      <c r="PHV38"/>
      <c r="PHW38"/>
      <c r="PHX38"/>
      <c r="PHY38"/>
      <c r="PHZ38"/>
      <c r="PIA38"/>
      <c r="PIB38"/>
      <c r="PIC38"/>
      <c r="PID38"/>
      <c r="PIE38"/>
      <c r="PIF38"/>
      <c r="PIG38"/>
      <c r="PIH38"/>
      <c r="PII38"/>
      <c r="PIJ38"/>
      <c r="PIK38"/>
      <c r="PIL38"/>
      <c r="PIM38"/>
      <c r="PIN38"/>
      <c r="PIO38"/>
      <c r="PIP38"/>
      <c r="PIQ38"/>
      <c r="PIR38"/>
      <c r="PIS38"/>
      <c r="PIT38"/>
      <c r="PIU38"/>
      <c r="PIV38"/>
      <c r="PIW38"/>
      <c r="PIX38"/>
      <c r="PIY38"/>
      <c r="PIZ38"/>
      <c r="PJA38"/>
      <c r="PJB38"/>
      <c r="PJC38"/>
      <c r="PJD38"/>
      <c r="PJE38"/>
      <c r="PJF38"/>
      <c r="PJG38"/>
      <c r="PJH38"/>
      <c r="PJI38"/>
      <c r="PJJ38"/>
      <c r="PJK38"/>
      <c r="PJL38"/>
      <c r="PJM38"/>
      <c r="PJN38"/>
      <c r="PJO38"/>
      <c r="PJP38"/>
      <c r="PJQ38"/>
      <c r="PJR38"/>
      <c r="PJS38"/>
      <c r="PJT38"/>
      <c r="PJU38"/>
      <c r="PJV38"/>
      <c r="PJW38"/>
      <c r="PJX38"/>
      <c r="PJY38"/>
      <c r="PJZ38"/>
      <c r="PKA38"/>
      <c r="PKB38"/>
      <c r="PKC38"/>
      <c r="PKD38"/>
      <c r="PKE38"/>
      <c r="PKF38"/>
      <c r="PKG38"/>
      <c r="PKH38"/>
      <c r="PKI38"/>
      <c r="PKJ38"/>
      <c r="PKK38"/>
      <c r="PKL38"/>
      <c r="PKM38"/>
      <c r="PKN38"/>
      <c r="PKO38"/>
      <c r="PKP38"/>
      <c r="PKQ38"/>
      <c r="PKR38"/>
      <c r="PKS38"/>
      <c r="PKT38"/>
      <c r="PKU38"/>
      <c r="PKV38"/>
      <c r="PKW38"/>
      <c r="PKX38"/>
      <c r="PKY38"/>
      <c r="PKZ38"/>
      <c r="PLA38"/>
      <c r="PLB38"/>
      <c r="PLC38"/>
      <c r="PLD38"/>
      <c r="PLE38"/>
      <c r="PLF38"/>
      <c r="PLG38"/>
      <c r="PLH38"/>
      <c r="PLI38"/>
      <c r="PLJ38"/>
      <c r="PLK38"/>
      <c r="PLL38"/>
      <c r="PLM38"/>
      <c r="PLN38"/>
      <c r="PLO38"/>
      <c r="PLP38"/>
      <c r="PLQ38"/>
      <c r="PLR38"/>
      <c r="PLS38"/>
      <c r="PLT38"/>
      <c r="PLU38"/>
      <c r="PLV38"/>
      <c r="PLW38"/>
      <c r="PLX38"/>
      <c r="PLY38"/>
      <c r="PLZ38"/>
      <c r="PMA38"/>
      <c r="PMB38"/>
      <c r="PMC38"/>
      <c r="PMD38"/>
      <c r="PME38"/>
      <c r="PMF38"/>
      <c r="PMG38"/>
      <c r="PMH38"/>
      <c r="PMI38"/>
      <c r="PMJ38"/>
      <c r="PMK38"/>
      <c r="PML38"/>
      <c r="PMM38"/>
      <c r="PMN38"/>
      <c r="PMO38"/>
      <c r="PMP38"/>
      <c r="PMQ38"/>
      <c r="PMR38"/>
      <c r="PMS38"/>
      <c r="PMT38"/>
      <c r="PMU38"/>
      <c r="PMV38"/>
      <c r="PMW38"/>
      <c r="PMX38"/>
      <c r="PMY38"/>
      <c r="PMZ38"/>
      <c r="PNA38"/>
      <c r="PNB38"/>
      <c r="PNC38"/>
      <c r="PND38"/>
      <c r="PNE38"/>
      <c r="PNF38"/>
      <c r="PNG38"/>
      <c r="PNH38"/>
      <c r="PNI38"/>
      <c r="PNJ38"/>
      <c r="PNK38"/>
      <c r="PNL38"/>
      <c r="PNM38"/>
      <c r="PNN38"/>
      <c r="PNO38"/>
      <c r="PNP38"/>
      <c r="PNQ38"/>
      <c r="PNR38"/>
      <c r="PNS38"/>
      <c r="PNT38"/>
      <c r="PNU38"/>
      <c r="PNV38"/>
      <c r="PNW38"/>
      <c r="PNX38"/>
      <c r="PNY38"/>
      <c r="PNZ38"/>
      <c r="POA38"/>
      <c r="POB38"/>
      <c r="POC38"/>
      <c r="POD38"/>
      <c r="POE38"/>
      <c r="POF38"/>
      <c r="POG38"/>
      <c r="POH38"/>
      <c r="POI38"/>
      <c r="POJ38"/>
      <c r="POK38"/>
      <c r="POL38"/>
      <c r="POM38"/>
      <c r="PON38"/>
      <c r="POO38"/>
      <c r="POP38"/>
      <c r="POQ38"/>
      <c r="POR38"/>
      <c r="POS38"/>
      <c r="POT38"/>
      <c r="POU38"/>
      <c r="POV38"/>
      <c r="POW38"/>
      <c r="POX38"/>
      <c r="POY38"/>
      <c r="POZ38"/>
      <c r="PPA38"/>
      <c r="PPB38"/>
      <c r="PPC38"/>
      <c r="PPD38"/>
      <c r="PPE38"/>
      <c r="PPF38"/>
      <c r="PPG38"/>
      <c r="PPH38"/>
      <c r="PPI38"/>
      <c r="PPJ38"/>
      <c r="PPK38"/>
      <c r="PPL38"/>
      <c r="PPM38"/>
      <c r="PPN38"/>
      <c r="PPO38"/>
      <c r="PPP38"/>
      <c r="PPQ38"/>
      <c r="PPR38"/>
      <c r="PPS38"/>
      <c r="PPT38"/>
      <c r="PPU38"/>
      <c r="PPV38"/>
      <c r="PPW38"/>
      <c r="PPX38"/>
      <c r="PPY38"/>
      <c r="PPZ38"/>
      <c r="PQA38"/>
      <c r="PQB38"/>
      <c r="PQC38"/>
      <c r="PQD38"/>
      <c r="PQE38"/>
      <c r="PQF38"/>
      <c r="PQG38"/>
      <c r="PQH38"/>
      <c r="PQI38"/>
      <c r="PQJ38"/>
      <c r="PQK38"/>
      <c r="PQL38"/>
      <c r="PQM38"/>
      <c r="PQN38"/>
      <c r="PQO38"/>
      <c r="PQP38"/>
      <c r="PQQ38"/>
      <c r="PQR38"/>
      <c r="PQS38"/>
      <c r="PQT38"/>
      <c r="PQU38"/>
      <c r="PQV38"/>
      <c r="PQW38"/>
      <c r="PQX38"/>
      <c r="PQY38"/>
      <c r="PQZ38"/>
      <c r="PRA38"/>
      <c r="PRB38"/>
      <c r="PRC38"/>
      <c r="PRD38"/>
      <c r="PRE38"/>
      <c r="PRF38"/>
      <c r="PRG38"/>
      <c r="PRH38"/>
      <c r="PRI38"/>
      <c r="PRJ38"/>
      <c r="PRK38"/>
      <c r="PRL38"/>
      <c r="PRM38"/>
      <c r="PRN38"/>
      <c r="PRO38"/>
      <c r="PRP38"/>
      <c r="PRQ38"/>
      <c r="PRR38"/>
      <c r="PRS38"/>
      <c r="PRT38"/>
      <c r="PRU38"/>
      <c r="PRV38"/>
      <c r="PRW38"/>
      <c r="PRX38"/>
      <c r="PRY38"/>
      <c r="PRZ38"/>
      <c r="PSA38"/>
      <c r="PSB38"/>
      <c r="PSC38"/>
      <c r="PSD38"/>
      <c r="PSE38"/>
      <c r="PSF38"/>
      <c r="PSG38"/>
      <c r="PSH38"/>
      <c r="PSI38"/>
      <c r="PSJ38"/>
      <c r="PSK38"/>
      <c r="PSL38"/>
      <c r="PSM38"/>
      <c r="PSN38"/>
      <c r="PSO38"/>
      <c r="PSP38"/>
      <c r="PSQ38"/>
      <c r="PSR38"/>
      <c r="PSS38"/>
      <c r="PST38"/>
      <c r="PSU38"/>
      <c r="PSV38"/>
      <c r="PSW38"/>
      <c r="PSX38"/>
      <c r="PSY38"/>
      <c r="PSZ38"/>
      <c r="PTA38"/>
      <c r="PTB38"/>
      <c r="PTC38"/>
      <c r="PTD38"/>
      <c r="PTE38"/>
      <c r="PTF38"/>
      <c r="PTG38"/>
      <c r="PTH38"/>
      <c r="PTI38"/>
      <c r="PTJ38"/>
      <c r="PTK38"/>
      <c r="PTL38"/>
      <c r="PTM38"/>
      <c r="PTN38"/>
      <c r="PTO38"/>
      <c r="PTP38"/>
      <c r="PTQ38"/>
      <c r="PTR38"/>
      <c r="PTS38"/>
      <c r="PTT38"/>
      <c r="PTU38"/>
      <c r="PTV38"/>
      <c r="PTW38"/>
      <c r="PTX38"/>
      <c r="PTY38"/>
      <c r="PTZ38"/>
      <c r="PUA38"/>
      <c r="PUB38"/>
      <c r="PUC38"/>
      <c r="PUD38"/>
      <c r="PUE38"/>
      <c r="PUF38"/>
      <c r="PUG38"/>
      <c r="PUH38"/>
      <c r="PUI38"/>
      <c r="PUJ38"/>
      <c r="PUK38"/>
      <c r="PUL38"/>
      <c r="PUM38"/>
      <c r="PUN38"/>
      <c r="PUO38"/>
      <c r="PUP38"/>
      <c r="PUQ38"/>
      <c r="PUR38"/>
      <c r="PUS38"/>
      <c r="PUT38"/>
      <c r="PUU38"/>
      <c r="PUV38"/>
      <c r="PUW38"/>
      <c r="PUX38"/>
      <c r="PUY38"/>
      <c r="PUZ38"/>
      <c r="PVA38"/>
      <c r="PVB38"/>
      <c r="PVC38"/>
      <c r="PVD38"/>
      <c r="PVE38"/>
      <c r="PVF38"/>
      <c r="PVG38"/>
      <c r="PVH38"/>
      <c r="PVI38"/>
      <c r="PVJ38"/>
      <c r="PVK38"/>
      <c r="PVL38"/>
      <c r="PVM38"/>
      <c r="PVN38"/>
      <c r="PVO38"/>
      <c r="PVP38"/>
      <c r="PVQ38"/>
      <c r="PVR38"/>
      <c r="PVS38"/>
      <c r="PVT38"/>
      <c r="PVU38"/>
      <c r="PVV38"/>
      <c r="PVW38"/>
      <c r="PVX38"/>
      <c r="PVY38"/>
      <c r="PVZ38"/>
      <c r="PWA38"/>
      <c r="PWB38"/>
      <c r="PWC38"/>
      <c r="PWD38"/>
      <c r="PWE38"/>
      <c r="PWF38"/>
      <c r="PWG38"/>
      <c r="PWH38"/>
      <c r="PWI38"/>
      <c r="PWJ38"/>
      <c r="PWK38"/>
      <c r="PWL38"/>
      <c r="PWM38"/>
      <c r="PWN38"/>
      <c r="PWO38"/>
      <c r="PWP38"/>
      <c r="PWQ38"/>
      <c r="PWR38"/>
      <c r="PWS38"/>
      <c r="PWT38"/>
      <c r="PWU38"/>
      <c r="PWV38"/>
      <c r="PWW38"/>
      <c r="PWX38"/>
      <c r="PWY38"/>
      <c r="PWZ38"/>
      <c r="PXA38"/>
      <c r="PXB38"/>
      <c r="PXC38"/>
      <c r="PXD38"/>
      <c r="PXE38"/>
      <c r="PXF38"/>
      <c r="PXG38"/>
      <c r="PXH38"/>
      <c r="PXI38"/>
      <c r="PXJ38"/>
      <c r="PXK38"/>
      <c r="PXL38"/>
      <c r="PXM38"/>
      <c r="PXN38"/>
      <c r="PXO38"/>
      <c r="PXP38"/>
      <c r="PXQ38"/>
      <c r="PXR38"/>
      <c r="PXS38"/>
      <c r="PXT38"/>
      <c r="PXU38"/>
      <c r="PXV38"/>
      <c r="PXW38"/>
      <c r="PXX38"/>
      <c r="PXY38"/>
      <c r="PXZ38"/>
      <c r="PYA38"/>
      <c r="PYB38"/>
      <c r="PYC38"/>
      <c r="PYD38"/>
      <c r="PYE38"/>
      <c r="PYF38"/>
      <c r="PYG38"/>
      <c r="PYH38"/>
      <c r="PYI38"/>
      <c r="PYJ38"/>
      <c r="PYK38"/>
      <c r="PYL38"/>
      <c r="PYM38"/>
      <c r="PYN38"/>
      <c r="PYO38"/>
      <c r="PYP38"/>
      <c r="PYQ38"/>
      <c r="PYR38"/>
      <c r="PYS38"/>
      <c r="PYT38"/>
      <c r="PYU38"/>
      <c r="PYV38"/>
      <c r="PYW38"/>
      <c r="PYX38"/>
      <c r="PYY38"/>
      <c r="PYZ38"/>
      <c r="PZA38"/>
      <c r="PZB38"/>
      <c r="PZC38"/>
      <c r="PZD38"/>
      <c r="PZE38"/>
      <c r="PZF38"/>
      <c r="PZG38"/>
      <c r="PZH38"/>
      <c r="PZI38"/>
      <c r="PZJ38"/>
      <c r="PZK38"/>
      <c r="PZL38"/>
      <c r="PZM38"/>
      <c r="PZN38"/>
      <c r="PZO38"/>
      <c r="PZP38"/>
      <c r="PZQ38"/>
      <c r="PZR38"/>
      <c r="PZS38"/>
      <c r="PZT38"/>
      <c r="PZU38"/>
      <c r="PZV38"/>
      <c r="PZW38"/>
      <c r="PZX38"/>
      <c r="PZY38"/>
      <c r="PZZ38"/>
      <c r="QAA38"/>
      <c r="QAB38"/>
      <c r="QAC38"/>
      <c r="QAD38"/>
      <c r="QAE38"/>
      <c r="QAF38"/>
      <c r="QAG38"/>
      <c r="QAH38"/>
      <c r="QAI38"/>
      <c r="QAJ38"/>
      <c r="QAK38"/>
      <c r="QAL38"/>
      <c r="QAM38"/>
      <c r="QAN38"/>
      <c r="QAO38"/>
      <c r="QAP38"/>
      <c r="QAQ38"/>
      <c r="QAR38"/>
      <c r="QAS38"/>
      <c r="QAT38"/>
      <c r="QAU38"/>
      <c r="QAV38"/>
      <c r="QAW38"/>
      <c r="QAX38"/>
      <c r="QAY38"/>
      <c r="QAZ38"/>
      <c r="QBA38"/>
      <c r="QBB38"/>
      <c r="QBC38"/>
      <c r="QBD38"/>
      <c r="QBE38"/>
      <c r="QBF38"/>
      <c r="QBG38"/>
      <c r="QBH38"/>
      <c r="QBI38"/>
      <c r="QBJ38"/>
      <c r="QBK38"/>
      <c r="QBL38"/>
      <c r="QBM38"/>
      <c r="QBN38"/>
      <c r="QBO38"/>
      <c r="QBP38"/>
      <c r="QBQ38"/>
      <c r="QBR38"/>
      <c r="QBS38"/>
      <c r="QBT38"/>
      <c r="QBU38"/>
      <c r="QBV38"/>
      <c r="QBW38"/>
      <c r="QBX38"/>
      <c r="QBY38"/>
      <c r="QBZ38"/>
      <c r="QCA38"/>
      <c r="QCB38"/>
      <c r="QCC38"/>
      <c r="QCD38"/>
      <c r="QCE38"/>
      <c r="QCF38"/>
      <c r="QCG38"/>
      <c r="QCH38"/>
      <c r="QCI38"/>
      <c r="QCJ38"/>
      <c r="QCK38"/>
      <c r="QCL38"/>
      <c r="QCM38"/>
      <c r="QCN38"/>
      <c r="QCO38"/>
      <c r="QCP38"/>
      <c r="QCQ38"/>
      <c r="QCR38"/>
      <c r="QCS38"/>
      <c r="QCT38"/>
      <c r="QCU38"/>
      <c r="QCV38"/>
      <c r="QCW38"/>
      <c r="QCX38"/>
      <c r="QCY38"/>
      <c r="QCZ38"/>
      <c r="QDA38"/>
      <c r="QDB38"/>
      <c r="QDC38"/>
      <c r="QDD38"/>
      <c r="QDE38"/>
      <c r="QDF38"/>
      <c r="QDG38"/>
      <c r="QDH38"/>
      <c r="QDI38"/>
      <c r="QDJ38"/>
      <c r="QDK38"/>
      <c r="QDL38"/>
      <c r="QDM38"/>
      <c r="QDN38"/>
      <c r="QDO38"/>
      <c r="QDP38"/>
      <c r="QDQ38"/>
      <c r="QDR38"/>
      <c r="QDS38"/>
      <c r="QDT38"/>
      <c r="QDU38"/>
      <c r="QDV38"/>
      <c r="QDW38"/>
      <c r="QDX38"/>
      <c r="QDY38"/>
      <c r="QDZ38"/>
      <c r="QEA38"/>
      <c r="QEB38"/>
      <c r="QEC38"/>
      <c r="QED38"/>
      <c r="QEE38"/>
      <c r="QEF38"/>
      <c r="QEG38"/>
      <c r="QEH38"/>
      <c r="QEI38"/>
      <c r="QEJ38"/>
      <c r="QEK38"/>
      <c r="QEL38"/>
      <c r="QEM38"/>
      <c r="QEN38"/>
      <c r="QEO38"/>
      <c r="QEP38"/>
      <c r="QEQ38"/>
      <c r="QER38"/>
      <c r="QES38"/>
      <c r="QET38"/>
      <c r="QEU38"/>
      <c r="QEV38"/>
      <c r="QEW38"/>
      <c r="QEX38"/>
      <c r="QEY38"/>
      <c r="QEZ38"/>
      <c r="QFA38"/>
      <c r="QFB38"/>
      <c r="QFC38"/>
      <c r="QFD38"/>
      <c r="QFE38"/>
      <c r="QFF38"/>
      <c r="QFG38"/>
      <c r="QFH38"/>
      <c r="QFI38"/>
      <c r="QFJ38"/>
      <c r="QFK38"/>
      <c r="QFL38"/>
      <c r="QFM38"/>
      <c r="QFN38"/>
      <c r="QFO38"/>
      <c r="QFP38"/>
      <c r="QFQ38"/>
      <c r="QFR38"/>
      <c r="QFS38"/>
      <c r="QFT38"/>
      <c r="QFU38"/>
      <c r="QFV38"/>
      <c r="QFW38"/>
      <c r="QFX38"/>
      <c r="QFY38"/>
      <c r="QFZ38"/>
      <c r="QGA38"/>
      <c r="QGB38"/>
      <c r="QGC38"/>
      <c r="QGD38"/>
      <c r="QGE38"/>
      <c r="QGF38"/>
      <c r="QGG38"/>
      <c r="QGH38"/>
      <c r="QGI38"/>
      <c r="QGJ38"/>
      <c r="QGK38"/>
      <c r="QGL38"/>
      <c r="QGM38"/>
      <c r="QGN38"/>
      <c r="QGO38"/>
      <c r="QGP38"/>
      <c r="QGQ38"/>
      <c r="QGR38"/>
      <c r="QGS38"/>
      <c r="QGT38"/>
      <c r="QGU38"/>
      <c r="QGV38"/>
      <c r="QGW38"/>
      <c r="QGX38"/>
      <c r="QGY38"/>
      <c r="QGZ38"/>
      <c r="QHA38"/>
      <c r="QHB38"/>
      <c r="QHC38"/>
      <c r="QHD38"/>
      <c r="QHE38"/>
      <c r="QHF38"/>
      <c r="QHG38"/>
      <c r="QHH38"/>
      <c r="QHI38"/>
      <c r="QHJ38"/>
      <c r="QHK38"/>
      <c r="QHL38"/>
      <c r="QHM38"/>
      <c r="QHN38"/>
      <c r="QHO38"/>
      <c r="QHP38"/>
      <c r="QHQ38"/>
      <c r="QHR38"/>
      <c r="QHS38"/>
      <c r="QHT38"/>
      <c r="QHU38"/>
      <c r="QHV38"/>
      <c r="QHW38"/>
      <c r="QHX38"/>
      <c r="QHY38"/>
      <c r="QHZ38"/>
      <c r="QIA38"/>
      <c r="QIB38"/>
      <c r="QIC38"/>
      <c r="QID38"/>
      <c r="QIE38"/>
      <c r="QIF38"/>
      <c r="QIG38"/>
      <c r="QIH38"/>
      <c r="QII38"/>
      <c r="QIJ38"/>
      <c r="QIK38"/>
      <c r="QIL38"/>
      <c r="QIM38"/>
      <c r="QIN38"/>
      <c r="QIO38"/>
      <c r="QIP38"/>
      <c r="QIQ38"/>
      <c r="QIR38"/>
      <c r="QIS38"/>
      <c r="QIT38"/>
      <c r="QIU38"/>
      <c r="QIV38"/>
      <c r="QIW38"/>
      <c r="QIX38"/>
      <c r="QIY38"/>
      <c r="QIZ38"/>
      <c r="QJA38"/>
      <c r="QJB38"/>
      <c r="QJC38"/>
      <c r="QJD38"/>
      <c r="QJE38"/>
      <c r="QJF38"/>
      <c r="QJG38"/>
      <c r="QJH38"/>
      <c r="QJI38"/>
      <c r="QJJ38"/>
      <c r="QJK38"/>
      <c r="QJL38"/>
      <c r="QJM38"/>
      <c r="QJN38"/>
      <c r="QJO38"/>
      <c r="QJP38"/>
      <c r="QJQ38"/>
      <c r="QJR38"/>
      <c r="QJS38"/>
      <c r="QJT38"/>
      <c r="QJU38"/>
      <c r="QJV38"/>
      <c r="QJW38"/>
      <c r="QJX38"/>
      <c r="QJY38"/>
      <c r="QJZ38"/>
      <c r="QKA38"/>
      <c r="QKB38"/>
      <c r="QKC38"/>
      <c r="QKD38"/>
      <c r="QKE38"/>
      <c r="QKF38"/>
      <c r="QKG38"/>
      <c r="QKH38"/>
      <c r="QKI38"/>
      <c r="QKJ38"/>
      <c r="QKK38"/>
      <c r="QKL38"/>
      <c r="QKM38"/>
      <c r="QKN38"/>
      <c r="QKO38"/>
      <c r="QKP38"/>
      <c r="QKQ38"/>
      <c r="QKR38"/>
      <c r="QKS38"/>
      <c r="QKT38"/>
      <c r="QKU38"/>
      <c r="QKV38"/>
      <c r="QKW38"/>
      <c r="QKX38"/>
      <c r="QKY38"/>
      <c r="QKZ38"/>
      <c r="QLA38"/>
      <c r="QLB38"/>
      <c r="QLC38"/>
      <c r="QLD38"/>
      <c r="QLE38"/>
      <c r="QLF38"/>
      <c r="QLG38"/>
      <c r="QLH38"/>
      <c r="QLI38"/>
      <c r="QLJ38"/>
      <c r="QLK38"/>
      <c r="QLL38"/>
      <c r="QLM38"/>
      <c r="QLN38"/>
      <c r="QLO38"/>
      <c r="QLP38"/>
      <c r="QLQ38"/>
      <c r="QLR38"/>
      <c r="QLS38"/>
      <c r="QLT38"/>
      <c r="QLU38"/>
      <c r="QLV38"/>
      <c r="QLW38"/>
      <c r="QLX38"/>
      <c r="QLY38"/>
      <c r="QLZ38"/>
      <c r="QMA38"/>
      <c r="QMB38"/>
      <c r="QMC38"/>
      <c r="QMD38"/>
      <c r="QME38"/>
      <c r="QMF38"/>
      <c r="QMG38"/>
      <c r="QMH38"/>
      <c r="QMI38"/>
      <c r="QMJ38"/>
      <c r="QMK38"/>
      <c r="QML38"/>
      <c r="QMM38"/>
      <c r="QMN38"/>
      <c r="QMO38"/>
      <c r="QMP38"/>
      <c r="QMQ38"/>
      <c r="QMR38"/>
      <c r="QMS38"/>
      <c r="QMT38"/>
      <c r="QMU38"/>
      <c r="QMV38"/>
      <c r="QMW38"/>
      <c r="QMX38"/>
      <c r="QMY38"/>
      <c r="QMZ38"/>
      <c r="QNA38"/>
      <c r="QNB38"/>
      <c r="QNC38"/>
      <c r="QND38"/>
      <c r="QNE38"/>
      <c r="QNF38"/>
      <c r="QNG38"/>
      <c r="QNH38"/>
      <c r="QNI38"/>
      <c r="QNJ38"/>
      <c r="QNK38"/>
      <c r="QNL38"/>
      <c r="QNM38"/>
      <c r="QNN38"/>
      <c r="QNO38"/>
      <c r="QNP38"/>
      <c r="QNQ38"/>
      <c r="QNR38"/>
      <c r="QNS38"/>
      <c r="QNT38"/>
      <c r="QNU38"/>
      <c r="QNV38"/>
      <c r="QNW38"/>
      <c r="QNX38"/>
      <c r="QNY38"/>
      <c r="QNZ38"/>
      <c r="QOA38"/>
      <c r="QOB38"/>
      <c r="QOC38"/>
      <c r="QOD38"/>
      <c r="QOE38"/>
      <c r="QOF38"/>
      <c r="QOG38"/>
      <c r="QOH38"/>
      <c r="QOI38"/>
      <c r="QOJ38"/>
      <c r="QOK38"/>
      <c r="QOL38"/>
      <c r="QOM38"/>
      <c r="QON38"/>
      <c r="QOO38"/>
      <c r="QOP38"/>
      <c r="QOQ38"/>
      <c r="QOR38"/>
      <c r="QOS38"/>
      <c r="QOT38"/>
      <c r="QOU38"/>
      <c r="QOV38"/>
      <c r="QOW38"/>
      <c r="QOX38"/>
      <c r="QOY38"/>
      <c r="QOZ38"/>
      <c r="QPA38"/>
      <c r="QPB38"/>
      <c r="QPC38"/>
      <c r="QPD38"/>
      <c r="QPE38"/>
      <c r="QPF38"/>
      <c r="QPG38"/>
      <c r="QPH38"/>
      <c r="QPI38"/>
      <c r="QPJ38"/>
      <c r="QPK38"/>
      <c r="QPL38"/>
      <c r="QPM38"/>
      <c r="QPN38"/>
      <c r="QPO38"/>
      <c r="QPP38"/>
      <c r="QPQ38"/>
      <c r="QPR38"/>
      <c r="QPS38"/>
      <c r="QPT38"/>
      <c r="QPU38"/>
      <c r="QPV38"/>
      <c r="QPW38"/>
      <c r="QPX38"/>
      <c r="QPY38"/>
      <c r="QPZ38"/>
      <c r="QQA38"/>
      <c r="QQB38"/>
      <c r="QQC38"/>
      <c r="QQD38"/>
      <c r="QQE38"/>
      <c r="QQF38"/>
      <c r="QQG38"/>
      <c r="QQH38"/>
      <c r="QQI38"/>
      <c r="QQJ38"/>
      <c r="QQK38"/>
      <c r="QQL38"/>
      <c r="QQM38"/>
      <c r="QQN38"/>
      <c r="QQO38"/>
      <c r="QQP38"/>
      <c r="QQQ38"/>
      <c r="QQR38"/>
      <c r="QQS38"/>
      <c r="QQT38"/>
      <c r="QQU38"/>
      <c r="QQV38"/>
      <c r="QQW38"/>
      <c r="QQX38"/>
      <c r="QQY38"/>
      <c r="QQZ38"/>
      <c r="QRA38"/>
      <c r="QRB38"/>
      <c r="QRC38"/>
      <c r="QRD38"/>
      <c r="QRE38"/>
      <c r="QRF38"/>
      <c r="QRG38"/>
      <c r="QRH38"/>
      <c r="QRI38"/>
      <c r="QRJ38"/>
      <c r="QRK38"/>
      <c r="QRL38"/>
      <c r="QRM38"/>
      <c r="QRN38"/>
      <c r="QRO38"/>
      <c r="QRP38"/>
      <c r="QRQ38"/>
      <c r="QRR38"/>
      <c r="QRS38"/>
      <c r="QRT38"/>
      <c r="QRU38"/>
      <c r="QRV38"/>
      <c r="QRW38"/>
      <c r="QRX38"/>
      <c r="QRY38"/>
      <c r="QRZ38"/>
      <c r="QSA38"/>
      <c r="QSB38"/>
      <c r="QSC38"/>
      <c r="QSD38"/>
      <c r="QSE38"/>
      <c r="QSF38"/>
      <c r="QSG38"/>
      <c r="QSH38"/>
      <c r="QSI38"/>
      <c r="QSJ38"/>
      <c r="QSK38"/>
      <c r="QSL38"/>
      <c r="QSM38"/>
      <c r="QSN38"/>
      <c r="QSO38"/>
      <c r="QSP38"/>
      <c r="QSQ38"/>
      <c r="QSR38"/>
      <c r="QSS38"/>
      <c r="QST38"/>
      <c r="QSU38"/>
      <c r="QSV38"/>
      <c r="QSW38"/>
      <c r="QSX38"/>
      <c r="QSY38"/>
      <c r="QSZ38"/>
      <c r="QTA38"/>
      <c r="QTB38"/>
      <c r="QTC38"/>
      <c r="QTD38"/>
      <c r="QTE38"/>
      <c r="QTF38"/>
      <c r="QTG38"/>
      <c r="QTH38"/>
      <c r="QTI38"/>
      <c r="QTJ38"/>
      <c r="QTK38"/>
      <c r="QTL38"/>
      <c r="QTM38"/>
      <c r="QTN38"/>
      <c r="QTO38"/>
      <c r="QTP38"/>
      <c r="QTQ38"/>
      <c r="QTR38"/>
      <c r="QTS38"/>
      <c r="QTT38"/>
      <c r="QTU38"/>
      <c r="QTV38"/>
      <c r="QTW38"/>
      <c r="QTX38"/>
      <c r="QTY38"/>
      <c r="QTZ38"/>
      <c r="QUA38"/>
      <c r="QUB38"/>
      <c r="QUC38"/>
      <c r="QUD38"/>
      <c r="QUE38"/>
      <c r="QUF38"/>
      <c r="QUG38"/>
      <c r="QUH38"/>
      <c r="QUI38"/>
      <c r="QUJ38"/>
      <c r="QUK38"/>
      <c r="QUL38"/>
      <c r="QUM38"/>
      <c r="QUN38"/>
      <c r="QUO38"/>
      <c r="QUP38"/>
      <c r="QUQ38"/>
      <c r="QUR38"/>
      <c r="QUS38"/>
      <c r="QUT38"/>
      <c r="QUU38"/>
      <c r="QUV38"/>
      <c r="QUW38"/>
      <c r="QUX38"/>
      <c r="QUY38"/>
      <c r="QUZ38"/>
      <c r="QVA38"/>
      <c r="QVB38"/>
      <c r="QVC38"/>
      <c r="QVD38"/>
      <c r="QVE38"/>
      <c r="QVF38"/>
      <c r="QVG38"/>
      <c r="QVH38"/>
      <c r="QVI38"/>
      <c r="QVJ38"/>
      <c r="QVK38"/>
      <c r="QVL38"/>
      <c r="QVM38"/>
      <c r="QVN38"/>
      <c r="QVO38"/>
      <c r="QVP38"/>
      <c r="QVQ38"/>
      <c r="QVR38"/>
      <c r="QVS38"/>
      <c r="QVT38"/>
      <c r="QVU38"/>
      <c r="QVV38"/>
      <c r="QVW38"/>
      <c r="QVX38"/>
      <c r="QVY38"/>
      <c r="QVZ38"/>
      <c r="QWA38"/>
      <c r="QWB38"/>
      <c r="QWC38"/>
      <c r="QWD38"/>
      <c r="QWE38"/>
      <c r="QWF38"/>
      <c r="QWG38"/>
      <c r="QWH38"/>
      <c r="QWI38"/>
      <c r="QWJ38"/>
      <c r="QWK38"/>
      <c r="QWL38"/>
      <c r="QWM38"/>
      <c r="QWN38"/>
      <c r="QWO38"/>
      <c r="QWP38"/>
      <c r="QWQ38"/>
      <c r="QWR38"/>
      <c r="QWS38"/>
      <c r="QWT38"/>
      <c r="QWU38"/>
      <c r="QWV38"/>
      <c r="QWW38"/>
      <c r="QWX38"/>
      <c r="QWY38"/>
      <c r="QWZ38"/>
      <c r="QXA38"/>
      <c r="QXB38"/>
      <c r="QXC38"/>
      <c r="QXD38"/>
      <c r="QXE38"/>
      <c r="QXF38"/>
      <c r="QXG38"/>
      <c r="QXH38"/>
      <c r="QXI38"/>
      <c r="QXJ38"/>
      <c r="QXK38"/>
      <c r="QXL38"/>
      <c r="QXM38"/>
      <c r="QXN38"/>
      <c r="QXO38"/>
      <c r="QXP38"/>
      <c r="QXQ38"/>
      <c r="QXR38"/>
      <c r="QXS38"/>
      <c r="QXT38"/>
      <c r="QXU38"/>
      <c r="QXV38"/>
      <c r="QXW38"/>
      <c r="QXX38"/>
      <c r="QXY38"/>
      <c r="QXZ38"/>
      <c r="QYA38"/>
      <c r="QYB38"/>
      <c r="QYC38"/>
      <c r="QYD38"/>
      <c r="QYE38"/>
      <c r="QYF38"/>
      <c r="QYG38"/>
      <c r="QYH38"/>
      <c r="QYI38"/>
      <c r="QYJ38"/>
      <c r="QYK38"/>
      <c r="QYL38"/>
      <c r="QYM38"/>
      <c r="QYN38"/>
      <c r="QYO38"/>
      <c r="QYP38"/>
      <c r="QYQ38"/>
      <c r="QYR38"/>
      <c r="QYS38"/>
      <c r="QYT38"/>
      <c r="QYU38"/>
      <c r="QYV38"/>
      <c r="QYW38"/>
      <c r="QYX38"/>
      <c r="QYY38"/>
      <c r="QYZ38"/>
      <c r="QZA38"/>
      <c r="QZB38"/>
      <c r="QZC38"/>
      <c r="QZD38"/>
      <c r="QZE38"/>
      <c r="QZF38"/>
      <c r="QZG38"/>
      <c r="QZH38"/>
      <c r="QZI38"/>
      <c r="QZJ38"/>
      <c r="QZK38"/>
      <c r="QZL38"/>
      <c r="QZM38"/>
      <c r="QZN38"/>
      <c r="QZO38"/>
      <c r="QZP38"/>
      <c r="QZQ38"/>
      <c r="QZR38"/>
      <c r="QZS38"/>
      <c r="QZT38"/>
      <c r="QZU38"/>
      <c r="QZV38"/>
      <c r="QZW38"/>
      <c r="QZX38"/>
      <c r="QZY38"/>
      <c r="QZZ38"/>
      <c r="RAA38"/>
      <c r="RAB38"/>
      <c r="RAC38"/>
      <c r="RAD38"/>
      <c r="RAE38"/>
      <c r="RAF38"/>
      <c r="RAG38"/>
      <c r="RAH38"/>
      <c r="RAI38"/>
      <c r="RAJ38"/>
      <c r="RAK38"/>
      <c r="RAL38"/>
      <c r="RAM38"/>
      <c r="RAN38"/>
      <c r="RAO38"/>
      <c r="RAP38"/>
      <c r="RAQ38"/>
      <c r="RAR38"/>
      <c r="RAS38"/>
      <c r="RAT38"/>
      <c r="RAU38"/>
      <c r="RAV38"/>
      <c r="RAW38"/>
      <c r="RAX38"/>
      <c r="RAY38"/>
      <c r="RAZ38"/>
      <c r="RBA38"/>
      <c r="RBB38"/>
      <c r="RBC38"/>
      <c r="RBD38"/>
      <c r="RBE38"/>
      <c r="RBF38"/>
      <c r="RBG38"/>
      <c r="RBH38"/>
      <c r="RBI38"/>
      <c r="RBJ38"/>
      <c r="RBK38"/>
      <c r="RBL38"/>
      <c r="RBM38"/>
      <c r="RBN38"/>
      <c r="RBO38"/>
      <c r="RBP38"/>
      <c r="RBQ38"/>
      <c r="RBR38"/>
      <c r="RBS38"/>
      <c r="RBT38"/>
      <c r="RBU38"/>
      <c r="RBV38"/>
      <c r="RBW38"/>
      <c r="RBX38"/>
      <c r="RBY38"/>
      <c r="RBZ38"/>
      <c r="RCA38"/>
      <c r="RCB38"/>
      <c r="RCC38"/>
      <c r="RCD38"/>
      <c r="RCE38"/>
      <c r="RCF38"/>
      <c r="RCG38"/>
      <c r="RCH38"/>
      <c r="RCI38"/>
      <c r="RCJ38"/>
      <c r="RCK38"/>
      <c r="RCL38"/>
      <c r="RCM38"/>
      <c r="RCN38"/>
      <c r="RCO38"/>
      <c r="RCP38"/>
      <c r="RCQ38"/>
      <c r="RCR38"/>
      <c r="RCS38"/>
      <c r="RCT38"/>
      <c r="RCU38"/>
      <c r="RCV38"/>
      <c r="RCW38"/>
      <c r="RCX38"/>
      <c r="RCY38"/>
      <c r="RCZ38"/>
      <c r="RDA38"/>
      <c r="RDB38"/>
      <c r="RDC38"/>
      <c r="RDD38"/>
      <c r="RDE38"/>
      <c r="RDF38"/>
      <c r="RDG38"/>
      <c r="RDH38"/>
      <c r="RDI38"/>
      <c r="RDJ38"/>
      <c r="RDK38"/>
      <c r="RDL38"/>
      <c r="RDM38"/>
      <c r="RDN38"/>
      <c r="RDO38"/>
      <c r="RDP38"/>
      <c r="RDQ38"/>
      <c r="RDR38"/>
      <c r="RDS38"/>
      <c r="RDT38"/>
      <c r="RDU38"/>
      <c r="RDV38"/>
      <c r="RDW38"/>
      <c r="RDX38"/>
      <c r="RDY38"/>
      <c r="RDZ38"/>
      <c r="REA38"/>
      <c r="REB38"/>
      <c r="REC38"/>
      <c r="RED38"/>
      <c r="REE38"/>
      <c r="REF38"/>
      <c r="REG38"/>
      <c r="REH38"/>
      <c r="REI38"/>
      <c r="REJ38"/>
      <c r="REK38"/>
      <c r="REL38"/>
      <c r="REM38"/>
      <c r="REN38"/>
      <c r="REO38"/>
      <c r="REP38"/>
      <c r="REQ38"/>
      <c r="RER38"/>
      <c r="RES38"/>
      <c r="RET38"/>
      <c r="REU38"/>
      <c r="REV38"/>
      <c r="REW38"/>
      <c r="REX38"/>
      <c r="REY38"/>
      <c r="REZ38"/>
      <c r="RFA38"/>
      <c r="RFB38"/>
      <c r="RFC38"/>
      <c r="RFD38"/>
      <c r="RFE38"/>
      <c r="RFF38"/>
      <c r="RFG38"/>
      <c r="RFH38"/>
      <c r="RFI38"/>
      <c r="RFJ38"/>
      <c r="RFK38"/>
      <c r="RFL38"/>
      <c r="RFM38"/>
      <c r="RFN38"/>
      <c r="RFO38"/>
      <c r="RFP38"/>
      <c r="RFQ38"/>
      <c r="RFR38"/>
      <c r="RFS38"/>
      <c r="RFT38"/>
      <c r="RFU38"/>
      <c r="RFV38"/>
      <c r="RFW38"/>
      <c r="RFX38"/>
      <c r="RFY38"/>
      <c r="RFZ38"/>
      <c r="RGA38"/>
      <c r="RGB38"/>
      <c r="RGC38"/>
      <c r="RGD38"/>
      <c r="RGE38"/>
      <c r="RGF38"/>
      <c r="RGG38"/>
      <c r="RGH38"/>
      <c r="RGI38"/>
      <c r="RGJ38"/>
      <c r="RGK38"/>
      <c r="RGL38"/>
      <c r="RGM38"/>
      <c r="RGN38"/>
      <c r="RGO38"/>
      <c r="RGP38"/>
      <c r="RGQ38"/>
      <c r="RGR38"/>
      <c r="RGS38"/>
      <c r="RGT38"/>
      <c r="RGU38"/>
      <c r="RGV38"/>
      <c r="RGW38"/>
      <c r="RGX38"/>
      <c r="RGY38"/>
      <c r="RGZ38"/>
      <c r="RHA38"/>
      <c r="RHB38"/>
      <c r="RHC38"/>
      <c r="RHD38"/>
      <c r="RHE38"/>
      <c r="RHF38"/>
      <c r="RHG38"/>
      <c r="RHH38"/>
      <c r="RHI38"/>
      <c r="RHJ38"/>
      <c r="RHK38"/>
      <c r="RHL38"/>
      <c r="RHM38"/>
      <c r="RHN38"/>
      <c r="RHO38"/>
      <c r="RHP38"/>
      <c r="RHQ38"/>
      <c r="RHR38"/>
      <c r="RHS38"/>
      <c r="RHT38"/>
      <c r="RHU38"/>
      <c r="RHV38"/>
      <c r="RHW38"/>
      <c r="RHX38"/>
      <c r="RHY38"/>
      <c r="RHZ38"/>
      <c r="RIA38"/>
      <c r="RIB38"/>
      <c r="RIC38"/>
      <c r="RID38"/>
      <c r="RIE38"/>
      <c r="RIF38"/>
      <c r="RIG38"/>
      <c r="RIH38"/>
      <c r="RII38"/>
      <c r="RIJ38"/>
      <c r="RIK38"/>
      <c r="RIL38"/>
      <c r="RIM38"/>
      <c r="RIN38"/>
      <c r="RIO38"/>
      <c r="RIP38"/>
      <c r="RIQ38"/>
      <c r="RIR38"/>
      <c r="RIS38"/>
      <c r="RIT38"/>
      <c r="RIU38"/>
      <c r="RIV38"/>
      <c r="RIW38"/>
      <c r="RIX38"/>
      <c r="RIY38"/>
      <c r="RIZ38"/>
      <c r="RJA38"/>
      <c r="RJB38"/>
      <c r="RJC38"/>
      <c r="RJD38"/>
      <c r="RJE38"/>
      <c r="RJF38"/>
      <c r="RJG38"/>
      <c r="RJH38"/>
      <c r="RJI38"/>
      <c r="RJJ38"/>
      <c r="RJK38"/>
      <c r="RJL38"/>
      <c r="RJM38"/>
      <c r="RJN38"/>
      <c r="RJO38"/>
      <c r="RJP38"/>
      <c r="RJQ38"/>
      <c r="RJR38"/>
      <c r="RJS38"/>
      <c r="RJT38"/>
      <c r="RJU38"/>
      <c r="RJV38"/>
      <c r="RJW38"/>
      <c r="RJX38"/>
      <c r="RJY38"/>
      <c r="RJZ38"/>
      <c r="RKA38"/>
      <c r="RKB38"/>
      <c r="RKC38"/>
      <c r="RKD38"/>
      <c r="RKE38"/>
      <c r="RKF38"/>
      <c r="RKG38"/>
      <c r="RKH38"/>
      <c r="RKI38"/>
      <c r="RKJ38"/>
      <c r="RKK38"/>
      <c r="RKL38"/>
      <c r="RKM38"/>
      <c r="RKN38"/>
      <c r="RKO38"/>
      <c r="RKP38"/>
      <c r="RKQ38"/>
      <c r="RKR38"/>
      <c r="RKS38"/>
      <c r="RKT38"/>
      <c r="RKU38"/>
      <c r="RKV38"/>
      <c r="RKW38"/>
      <c r="RKX38"/>
      <c r="RKY38"/>
      <c r="RKZ38"/>
      <c r="RLA38"/>
      <c r="RLB38"/>
      <c r="RLC38"/>
      <c r="RLD38"/>
      <c r="RLE38"/>
      <c r="RLF38"/>
      <c r="RLG38"/>
      <c r="RLH38"/>
      <c r="RLI38"/>
      <c r="RLJ38"/>
      <c r="RLK38"/>
      <c r="RLL38"/>
      <c r="RLM38"/>
      <c r="RLN38"/>
      <c r="RLO38"/>
      <c r="RLP38"/>
      <c r="RLQ38"/>
      <c r="RLR38"/>
      <c r="RLS38"/>
      <c r="RLT38"/>
      <c r="RLU38"/>
      <c r="RLV38"/>
      <c r="RLW38"/>
      <c r="RLX38"/>
      <c r="RLY38"/>
      <c r="RLZ38"/>
      <c r="RMA38"/>
      <c r="RMB38"/>
      <c r="RMC38"/>
      <c r="RMD38"/>
      <c r="RME38"/>
      <c r="RMF38"/>
      <c r="RMG38"/>
      <c r="RMH38"/>
      <c r="RMI38"/>
      <c r="RMJ38"/>
      <c r="RMK38"/>
      <c r="RML38"/>
      <c r="RMM38"/>
      <c r="RMN38"/>
      <c r="RMO38"/>
      <c r="RMP38"/>
      <c r="RMQ38"/>
      <c r="RMR38"/>
      <c r="RMS38"/>
      <c r="RMT38"/>
      <c r="RMU38"/>
      <c r="RMV38"/>
      <c r="RMW38"/>
      <c r="RMX38"/>
      <c r="RMY38"/>
      <c r="RMZ38"/>
      <c r="RNA38"/>
      <c r="RNB38"/>
      <c r="RNC38"/>
      <c r="RND38"/>
      <c r="RNE38"/>
      <c r="RNF38"/>
      <c r="RNG38"/>
      <c r="RNH38"/>
      <c r="RNI38"/>
      <c r="RNJ38"/>
      <c r="RNK38"/>
      <c r="RNL38"/>
      <c r="RNM38"/>
      <c r="RNN38"/>
      <c r="RNO38"/>
      <c r="RNP38"/>
      <c r="RNQ38"/>
      <c r="RNR38"/>
      <c r="RNS38"/>
      <c r="RNT38"/>
      <c r="RNU38"/>
      <c r="RNV38"/>
      <c r="RNW38"/>
      <c r="RNX38"/>
      <c r="RNY38"/>
      <c r="RNZ38"/>
      <c r="ROA38"/>
      <c r="ROB38"/>
      <c r="ROC38"/>
      <c r="ROD38"/>
      <c r="ROE38"/>
      <c r="ROF38"/>
      <c r="ROG38"/>
      <c r="ROH38"/>
      <c r="ROI38"/>
      <c r="ROJ38"/>
      <c r="ROK38"/>
      <c r="ROL38"/>
      <c r="ROM38"/>
      <c r="RON38"/>
      <c r="ROO38"/>
      <c r="ROP38"/>
      <c r="ROQ38"/>
      <c r="ROR38"/>
      <c r="ROS38"/>
      <c r="ROT38"/>
      <c r="ROU38"/>
      <c r="ROV38"/>
      <c r="ROW38"/>
      <c r="ROX38"/>
      <c r="ROY38"/>
      <c r="ROZ38"/>
      <c r="RPA38"/>
      <c r="RPB38"/>
      <c r="RPC38"/>
      <c r="RPD38"/>
      <c r="RPE38"/>
      <c r="RPF38"/>
      <c r="RPG38"/>
      <c r="RPH38"/>
      <c r="RPI38"/>
      <c r="RPJ38"/>
      <c r="RPK38"/>
      <c r="RPL38"/>
      <c r="RPM38"/>
      <c r="RPN38"/>
      <c r="RPO38"/>
      <c r="RPP38"/>
      <c r="RPQ38"/>
      <c r="RPR38"/>
      <c r="RPS38"/>
      <c r="RPT38"/>
      <c r="RPU38"/>
      <c r="RPV38"/>
      <c r="RPW38"/>
      <c r="RPX38"/>
      <c r="RPY38"/>
      <c r="RPZ38"/>
      <c r="RQA38"/>
      <c r="RQB38"/>
      <c r="RQC38"/>
      <c r="RQD38"/>
      <c r="RQE38"/>
      <c r="RQF38"/>
      <c r="RQG38"/>
      <c r="RQH38"/>
      <c r="RQI38"/>
      <c r="RQJ38"/>
      <c r="RQK38"/>
      <c r="RQL38"/>
      <c r="RQM38"/>
      <c r="RQN38"/>
      <c r="RQO38"/>
      <c r="RQP38"/>
      <c r="RQQ38"/>
      <c r="RQR38"/>
      <c r="RQS38"/>
      <c r="RQT38"/>
      <c r="RQU38"/>
      <c r="RQV38"/>
      <c r="RQW38"/>
      <c r="RQX38"/>
      <c r="RQY38"/>
      <c r="RQZ38"/>
      <c r="RRA38"/>
      <c r="RRB38"/>
      <c r="RRC38"/>
      <c r="RRD38"/>
      <c r="RRE38"/>
      <c r="RRF38"/>
      <c r="RRG38"/>
      <c r="RRH38"/>
      <c r="RRI38"/>
      <c r="RRJ38"/>
      <c r="RRK38"/>
      <c r="RRL38"/>
      <c r="RRM38"/>
      <c r="RRN38"/>
      <c r="RRO38"/>
      <c r="RRP38"/>
      <c r="RRQ38"/>
      <c r="RRR38"/>
      <c r="RRS38"/>
      <c r="RRT38"/>
      <c r="RRU38"/>
      <c r="RRV38"/>
      <c r="RRW38"/>
      <c r="RRX38"/>
      <c r="RRY38"/>
      <c r="RRZ38"/>
      <c r="RSA38"/>
      <c r="RSB38"/>
      <c r="RSC38"/>
      <c r="RSD38"/>
      <c r="RSE38"/>
      <c r="RSF38"/>
      <c r="RSG38"/>
      <c r="RSH38"/>
      <c r="RSI38"/>
      <c r="RSJ38"/>
      <c r="RSK38"/>
      <c r="RSL38"/>
      <c r="RSM38"/>
      <c r="RSN38"/>
      <c r="RSO38"/>
      <c r="RSP38"/>
      <c r="RSQ38"/>
      <c r="RSR38"/>
      <c r="RSS38"/>
      <c r="RST38"/>
      <c r="RSU38"/>
      <c r="RSV38"/>
      <c r="RSW38"/>
      <c r="RSX38"/>
      <c r="RSY38"/>
      <c r="RSZ38"/>
      <c r="RTA38"/>
      <c r="RTB38"/>
      <c r="RTC38"/>
      <c r="RTD38"/>
      <c r="RTE38"/>
      <c r="RTF38"/>
      <c r="RTG38"/>
      <c r="RTH38"/>
      <c r="RTI38"/>
      <c r="RTJ38"/>
      <c r="RTK38"/>
      <c r="RTL38"/>
      <c r="RTM38"/>
      <c r="RTN38"/>
      <c r="RTO38"/>
      <c r="RTP38"/>
      <c r="RTQ38"/>
      <c r="RTR38"/>
      <c r="RTS38"/>
      <c r="RTT38"/>
      <c r="RTU38"/>
      <c r="RTV38"/>
      <c r="RTW38"/>
      <c r="RTX38"/>
      <c r="RTY38"/>
      <c r="RTZ38"/>
      <c r="RUA38"/>
      <c r="RUB38"/>
      <c r="RUC38"/>
      <c r="RUD38"/>
      <c r="RUE38"/>
      <c r="RUF38"/>
      <c r="RUG38"/>
      <c r="RUH38"/>
      <c r="RUI38"/>
      <c r="RUJ38"/>
      <c r="RUK38"/>
      <c r="RUL38"/>
      <c r="RUM38"/>
      <c r="RUN38"/>
      <c r="RUO38"/>
      <c r="RUP38"/>
      <c r="RUQ38"/>
      <c r="RUR38"/>
      <c r="RUS38"/>
      <c r="RUT38"/>
      <c r="RUU38"/>
      <c r="RUV38"/>
      <c r="RUW38"/>
      <c r="RUX38"/>
      <c r="RUY38"/>
      <c r="RUZ38"/>
      <c r="RVA38"/>
      <c r="RVB38"/>
      <c r="RVC38"/>
      <c r="RVD38"/>
      <c r="RVE38"/>
      <c r="RVF38"/>
      <c r="RVG38"/>
      <c r="RVH38"/>
      <c r="RVI38"/>
      <c r="RVJ38"/>
      <c r="RVK38"/>
      <c r="RVL38"/>
      <c r="RVM38"/>
      <c r="RVN38"/>
      <c r="RVO38"/>
      <c r="RVP38"/>
      <c r="RVQ38"/>
      <c r="RVR38"/>
      <c r="RVS38"/>
      <c r="RVT38"/>
      <c r="RVU38"/>
      <c r="RVV38"/>
      <c r="RVW38"/>
      <c r="RVX38"/>
      <c r="RVY38"/>
      <c r="RVZ38"/>
      <c r="RWA38"/>
      <c r="RWB38"/>
      <c r="RWC38"/>
      <c r="RWD38"/>
      <c r="RWE38"/>
      <c r="RWF38"/>
      <c r="RWG38"/>
      <c r="RWH38"/>
      <c r="RWI38"/>
      <c r="RWJ38"/>
      <c r="RWK38"/>
      <c r="RWL38"/>
      <c r="RWM38"/>
      <c r="RWN38"/>
      <c r="RWO38"/>
      <c r="RWP38"/>
      <c r="RWQ38"/>
      <c r="RWR38"/>
      <c r="RWS38"/>
      <c r="RWT38"/>
      <c r="RWU38"/>
      <c r="RWV38"/>
      <c r="RWW38"/>
      <c r="RWX38"/>
      <c r="RWY38"/>
      <c r="RWZ38"/>
      <c r="RXA38"/>
      <c r="RXB38"/>
      <c r="RXC38"/>
      <c r="RXD38"/>
      <c r="RXE38"/>
      <c r="RXF38"/>
      <c r="RXG38"/>
      <c r="RXH38"/>
      <c r="RXI38"/>
      <c r="RXJ38"/>
      <c r="RXK38"/>
      <c r="RXL38"/>
      <c r="RXM38"/>
      <c r="RXN38"/>
      <c r="RXO38"/>
      <c r="RXP38"/>
      <c r="RXQ38"/>
      <c r="RXR38"/>
      <c r="RXS38"/>
      <c r="RXT38"/>
      <c r="RXU38"/>
      <c r="RXV38"/>
      <c r="RXW38"/>
      <c r="RXX38"/>
      <c r="RXY38"/>
      <c r="RXZ38"/>
      <c r="RYA38"/>
      <c r="RYB38"/>
      <c r="RYC38"/>
      <c r="RYD38"/>
      <c r="RYE38"/>
      <c r="RYF38"/>
      <c r="RYG38"/>
      <c r="RYH38"/>
      <c r="RYI38"/>
      <c r="RYJ38"/>
      <c r="RYK38"/>
      <c r="RYL38"/>
      <c r="RYM38"/>
      <c r="RYN38"/>
      <c r="RYO38"/>
      <c r="RYP38"/>
      <c r="RYQ38"/>
      <c r="RYR38"/>
      <c r="RYS38"/>
      <c r="RYT38"/>
      <c r="RYU38"/>
      <c r="RYV38"/>
      <c r="RYW38"/>
      <c r="RYX38"/>
      <c r="RYY38"/>
      <c r="RYZ38"/>
      <c r="RZA38"/>
      <c r="RZB38"/>
      <c r="RZC38"/>
      <c r="RZD38"/>
      <c r="RZE38"/>
      <c r="RZF38"/>
      <c r="RZG38"/>
      <c r="RZH38"/>
      <c r="RZI38"/>
      <c r="RZJ38"/>
      <c r="RZK38"/>
      <c r="RZL38"/>
      <c r="RZM38"/>
      <c r="RZN38"/>
      <c r="RZO38"/>
      <c r="RZP38"/>
      <c r="RZQ38"/>
      <c r="RZR38"/>
      <c r="RZS38"/>
      <c r="RZT38"/>
      <c r="RZU38"/>
      <c r="RZV38"/>
      <c r="RZW38"/>
      <c r="RZX38"/>
      <c r="RZY38"/>
      <c r="RZZ38"/>
      <c r="SAA38"/>
      <c r="SAB38"/>
      <c r="SAC38"/>
      <c r="SAD38"/>
      <c r="SAE38"/>
      <c r="SAF38"/>
      <c r="SAG38"/>
      <c r="SAH38"/>
      <c r="SAI38"/>
      <c r="SAJ38"/>
      <c r="SAK38"/>
      <c r="SAL38"/>
      <c r="SAM38"/>
      <c r="SAN38"/>
      <c r="SAO38"/>
      <c r="SAP38"/>
      <c r="SAQ38"/>
      <c r="SAR38"/>
      <c r="SAS38"/>
      <c r="SAT38"/>
      <c r="SAU38"/>
      <c r="SAV38"/>
      <c r="SAW38"/>
      <c r="SAX38"/>
      <c r="SAY38"/>
      <c r="SAZ38"/>
      <c r="SBA38"/>
      <c r="SBB38"/>
      <c r="SBC38"/>
      <c r="SBD38"/>
      <c r="SBE38"/>
      <c r="SBF38"/>
      <c r="SBG38"/>
      <c r="SBH38"/>
      <c r="SBI38"/>
      <c r="SBJ38"/>
      <c r="SBK38"/>
      <c r="SBL38"/>
      <c r="SBM38"/>
      <c r="SBN38"/>
      <c r="SBO38"/>
      <c r="SBP38"/>
      <c r="SBQ38"/>
      <c r="SBR38"/>
      <c r="SBS38"/>
      <c r="SBT38"/>
      <c r="SBU38"/>
      <c r="SBV38"/>
      <c r="SBW38"/>
      <c r="SBX38"/>
      <c r="SBY38"/>
      <c r="SBZ38"/>
      <c r="SCA38"/>
      <c r="SCB38"/>
      <c r="SCC38"/>
      <c r="SCD38"/>
      <c r="SCE38"/>
      <c r="SCF38"/>
      <c r="SCG38"/>
      <c r="SCH38"/>
      <c r="SCI38"/>
      <c r="SCJ38"/>
      <c r="SCK38"/>
      <c r="SCL38"/>
      <c r="SCM38"/>
      <c r="SCN38"/>
      <c r="SCO38"/>
      <c r="SCP38"/>
      <c r="SCQ38"/>
      <c r="SCR38"/>
      <c r="SCS38"/>
      <c r="SCT38"/>
      <c r="SCU38"/>
      <c r="SCV38"/>
      <c r="SCW38"/>
      <c r="SCX38"/>
      <c r="SCY38"/>
      <c r="SCZ38"/>
      <c r="SDA38"/>
      <c r="SDB38"/>
      <c r="SDC38"/>
      <c r="SDD38"/>
      <c r="SDE38"/>
      <c r="SDF38"/>
      <c r="SDG38"/>
      <c r="SDH38"/>
      <c r="SDI38"/>
      <c r="SDJ38"/>
      <c r="SDK38"/>
      <c r="SDL38"/>
      <c r="SDM38"/>
      <c r="SDN38"/>
      <c r="SDO38"/>
      <c r="SDP38"/>
      <c r="SDQ38"/>
      <c r="SDR38"/>
      <c r="SDS38"/>
      <c r="SDT38"/>
      <c r="SDU38"/>
      <c r="SDV38"/>
      <c r="SDW38"/>
      <c r="SDX38"/>
      <c r="SDY38"/>
      <c r="SDZ38"/>
      <c r="SEA38"/>
      <c r="SEB38"/>
      <c r="SEC38"/>
      <c r="SED38"/>
      <c r="SEE38"/>
      <c r="SEF38"/>
      <c r="SEG38"/>
      <c r="SEH38"/>
      <c r="SEI38"/>
      <c r="SEJ38"/>
      <c r="SEK38"/>
      <c r="SEL38"/>
      <c r="SEM38"/>
      <c r="SEN38"/>
      <c r="SEO38"/>
      <c r="SEP38"/>
      <c r="SEQ38"/>
      <c r="SER38"/>
      <c r="SES38"/>
      <c r="SET38"/>
      <c r="SEU38"/>
      <c r="SEV38"/>
      <c r="SEW38"/>
      <c r="SEX38"/>
      <c r="SEY38"/>
      <c r="SEZ38"/>
      <c r="SFA38"/>
      <c r="SFB38"/>
      <c r="SFC38"/>
      <c r="SFD38"/>
      <c r="SFE38"/>
      <c r="SFF38"/>
      <c r="SFG38"/>
      <c r="SFH38"/>
      <c r="SFI38"/>
      <c r="SFJ38"/>
      <c r="SFK38"/>
      <c r="SFL38"/>
      <c r="SFM38"/>
      <c r="SFN38"/>
      <c r="SFO38"/>
      <c r="SFP38"/>
      <c r="SFQ38"/>
      <c r="SFR38"/>
      <c r="SFS38"/>
      <c r="SFT38"/>
      <c r="SFU38"/>
      <c r="SFV38"/>
      <c r="SFW38"/>
      <c r="SFX38"/>
      <c r="SFY38"/>
      <c r="SFZ38"/>
      <c r="SGA38"/>
      <c r="SGB38"/>
      <c r="SGC38"/>
      <c r="SGD38"/>
      <c r="SGE38"/>
      <c r="SGF38"/>
      <c r="SGG38"/>
      <c r="SGH38"/>
      <c r="SGI38"/>
      <c r="SGJ38"/>
      <c r="SGK38"/>
      <c r="SGL38"/>
      <c r="SGM38"/>
      <c r="SGN38"/>
      <c r="SGO38"/>
      <c r="SGP38"/>
      <c r="SGQ38"/>
      <c r="SGR38"/>
      <c r="SGS38"/>
      <c r="SGT38"/>
      <c r="SGU38"/>
      <c r="SGV38"/>
      <c r="SGW38"/>
      <c r="SGX38"/>
      <c r="SGY38"/>
      <c r="SGZ38"/>
      <c r="SHA38"/>
      <c r="SHB38"/>
      <c r="SHC38"/>
      <c r="SHD38"/>
      <c r="SHE38"/>
      <c r="SHF38"/>
      <c r="SHG38"/>
      <c r="SHH38"/>
      <c r="SHI38"/>
      <c r="SHJ38"/>
      <c r="SHK38"/>
      <c r="SHL38"/>
      <c r="SHM38"/>
      <c r="SHN38"/>
      <c r="SHO38"/>
      <c r="SHP38"/>
      <c r="SHQ38"/>
      <c r="SHR38"/>
      <c r="SHS38"/>
      <c r="SHT38"/>
      <c r="SHU38"/>
      <c r="SHV38"/>
      <c r="SHW38"/>
      <c r="SHX38"/>
      <c r="SHY38"/>
      <c r="SHZ38"/>
      <c r="SIA38"/>
      <c r="SIB38"/>
      <c r="SIC38"/>
      <c r="SID38"/>
      <c r="SIE38"/>
      <c r="SIF38"/>
      <c r="SIG38"/>
      <c r="SIH38"/>
      <c r="SII38"/>
      <c r="SIJ38"/>
      <c r="SIK38"/>
      <c r="SIL38"/>
      <c r="SIM38"/>
      <c r="SIN38"/>
      <c r="SIO38"/>
      <c r="SIP38"/>
      <c r="SIQ38"/>
      <c r="SIR38"/>
      <c r="SIS38"/>
      <c r="SIT38"/>
      <c r="SIU38"/>
      <c r="SIV38"/>
      <c r="SIW38"/>
      <c r="SIX38"/>
      <c r="SIY38"/>
      <c r="SIZ38"/>
      <c r="SJA38"/>
      <c r="SJB38"/>
      <c r="SJC38"/>
      <c r="SJD38"/>
      <c r="SJE38"/>
      <c r="SJF38"/>
      <c r="SJG38"/>
      <c r="SJH38"/>
      <c r="SJI38"/>
      <c r="SJJ38"/>
      <c r="SJK38"/>
      <c r="SJL38"/>
      <c r="SJM38"/>
      <c r="SJN38"/>
      <c r="SJO38"/>
      <c r="SJP38"/>
      <c r="SJQ38"/>
      <c r="SJR38"/>
      <c r="SJS38"/>
      <c r="SJT38"/>
      <c r="SJU38"/>
      <c r="SJV38"/>
      <c r="SJW38"/>
      <c r="SJX38"/>
      <c r="SJY38"/>
      <c r="SJZ38"/>
      <c r="SKA38"/>
      <c r="SKB38"/>
      <c r="SKC38"/>
      <c r="SKD38"/>
      <c r="SKE38"/>
      <c r="SKF38"/>
      <c r="SKG38"/>
      <c r="SKH38"/>
      <c r="SKI38"/>
      <c r="SKJ38"/>
      <c r="SKK38"/>
      <c r="SKL38"/>
      <c r="SKM38"/>
      <c r="SKN38"/>
      <c r="SKO38"/>
      <c r="SKP38"/>
      <c r="SKQ38"/>
      <c r="SKR38"/>
      <c r="SKS38"/>
      <c r="SKT38"/>
      <c r="SKU38"/>
      <c r="SKV38"/>
      <c r="SKW38"/>
      <c r="SKX38"/>
      <c r="SKY38"/>
      <c r="SKZ38"/>
      <c r="SLA38"/>
      <c r="SLB38"/>
      <c r="SLC38"/>
      <c r="SLD38"/>
      <c r="SLE38"/>
      <c r="SLF38"/>
      <c r="SLG38"/>
      <c r="SLH38"/>
      <c r="SLI38"/>
      <c r="SLJ38"/>
      <c r="SLK38"/>
      <c r="SLL38"/>
      <c r="SLM38"/>
      <c r="SLN38"/>
      <c r="SLO38"/>
      <c r="SLP38"/>
      <c r="SLQ38"/>
      <c r="SLR38"/>
      <c r="SLS38"/>
      <c r="SLT38"/>
      <c r="SLU38"/>
      <c r="SLV38"/>
      <c r="SLW38"/>
      <c r="SLX38"/>
      <c r="SLY38"/>
      <c r="SLZ38"/>
      <c r="SMA38"/>
      <c r="SMB38"/>
      <c r="SMC38"/>
      <c r="SMD38"/>
      <c r="SME38"/>
      <c r="SMF38"/>
      <c r="SMG38"/>
      <c r="SMH38"/>
      <c r="SMI38"/>
      <c r="SMJ38"/>
      <c r="SMK38"/>
      <c r="SML38"/>
      <c r="SMM38"/>
      <c r="SMN38"/>
      <c r="SMO38"/>
      <c r="SMP38"/>
      <c r="SMQ38"/>
      <c r="SMR38"/>
      <c r="SMS38"/>
      <c r="SMT38"/>
      <c r="SMU38"/>
      <c r="SMV38"/>
      <c r="SMW38"/>
      <c r="SMX38"/>
      <c r="SMY38"/>
      <c r="SMZ38"/>
      <c r="SNA38"/>
      <c r="SNB38"/>
      <c r="SNC38"/>
      <c r="SND38"/>
      <c r="SNE38"/>
      <c r="SNF38"/>
      <c r="SNG38"/>
      <c r="SNH38"/>
      <c r="SNI38"/>
      <c r="SNJ38"/>
      <c r="SNK38"/>
      <c r="SNL38"/>
      <c r="SNM38"/>
      <c r="SNN38"/>
      <c r="SNO38"/>
      <c r="SNP38"/>
      <c r="SNQ38"/>
      <c r="SNR38"/>
      <c r="SNS38"/>
      <c r="SNT38"/>
      <c r="SNU38"/>
      <c r="SNV38"/>
      <c r="SNW38"/>
      <c r="SNX38"/>
      <c r="SNY38"/>
      <c r="SNZ38"/>
      <c r="SOA38"/>
      <c r="SOB38"/>
      <c r="SOC38"/>
      <c r="SOD38"/>
      <c r="SOE38"/>
      <c r="SOF38"/>
      <c r="SOG38"/>
      <c r="SOH38"/>
      <c r="SOI38"/>
      <c r="SOJ38"/>
      <c r="SOK38"/>
      <c r="SOL38"/>
      <c r="SOM38"/>
      <c r="SON38"/>
      <c r="SOO38"/>
      <c r="SOP38"/>
      <c r="SOQ38"/>
      <c r="SOR38"/>
      <c r="SOS38"/>
      <c r="SOT38"/>
      <c r="SOU38"/>
      <c r="SOV38"/>
      <c r="SOW38"/>
      <c r="SOX38"/>
      <c r="SOY38"/>
      <c r="SOZ38"/>
      <c r="SPA38"/>
      <c r="SPB38"/>
      <c r="SPC38"/>
      <c r="SPD38"/>
      <c r="SPE38"/>
      <c r="SPF38"/>
      <c r="SPG38"/>
      <c r="SPH38"/>
      <c r="SPI38"/>
      <c r="SPJ38"/>
      <c r="SPK38"/>
      <c r="SPL38"/>
      <c r="SPM38"/>
      <c r="SPN38"/>
      <c r="SPO38"/>
      <c r="SPP38"/>
      <c r="SPQ38"/>
      <c r="SPR38"/>
      <c r="SPS38"/>
      <c r="SPT38"/>
      <c r="SPU38"/>
      <c r="SPV38"/>
      <c r="SPW38"/>
      <c r="SPX38"/>
      <c r="SPY38"/>
      <c r="SPZ38"/>
      <c r="SQA38"/>
      <c r="SQB38"/>
      <c r="SQC38"/>
      <c r="SQD38"/>
      <c r="SQE38"/>
      <c r="SQF38"/>
      <c r="SQG38"/>
      <c r="SQH38"/>
      <c r="SQI38"/>
      <c r="SQJ38"/>
      <c r="SQK38"/>
      <c r="SQL38"/>
      <c r="SQM38"/>
      <c r="SQN38"/>
      <c r="SQO38"/>
      <c r="SQP38"/>
      <c r="SQQ38"/>
      <c r="SQR38"/>
      <c r="SQS38"/>
      <c r="SQT38"/>
      <c r="SQU38"/>
      <c r="SQV38"/>
      <c r="SQW38"/>
      <c r="SQX38"/>
      <c r="SQY38"/>
      <c r="SQZ38"/>
      <c r="SRA38"/>
      <c r="SRB38"/>
      <c r="SRC38"/>
      <c r="SRD38"/>
      <c r="SRE38"/>
      <c r="SRF38"/>
      <c r="SRG38"/>
      <c r="SRH38"/>
      <c r="SRI38"/>
      <c r="SRJ38"/>
      <c r="SRK38"/>
      <c r="SRL38"/>
      <c r="SRM38"/>
      <c r="SRN38"/>
      <c r="SRO38"/>
      <c r="SRP38"/>
      <c r="SRQ38"/>
      <c r="SRR38"/>
      <c r="SRS38"/>
      <c r="SRT38"/>
      <c r="SRU38"/>
      <c r="SRV38"/>
      <c r="SRW38"/>
      <c r="SRX38"/>
      <c r="SRY38"/>
      <c r="SRZ38"/>
      <c r="SSA38"/>
      <c r="SSB38"/>
      <c r="SSC38"/>
      <c r="SSD38"/>
      <c r="SSE38"/>
      <c r="SSF38"/>
      <c r="SSG38"/>
      <c r="SSH38"/>
      <c r="SSI38"/>
      <c r="SSJ38"/>
      <c r="SSK38"/>
      <c r="SSL38"/>
      <c r="SSM38"/>
      <c r="SSN38"/>
      <c r="SSO38"/>
      <c r="SSP38"/>
      <c r="SSQ38"/>
      <c r="SSR38"/>
      <c r="SSS38"/>
      <c r="SST38"/>
      <c r="SSU38"/>
      <c r="SSV38"/>
      <c r="SSW38"/>
      <c r="SSX38"/>
      <c r="SSY38"/>
      <c r="SSZ38"/>
      <c r="STA38"/>
      <c r="STB38"/>
      <c r="STC38"/>
      <c r="STD38"/>
      <c r="STE38"/>
      <c r="STF38"/>
      <c r="STG38"/>
      <c r="STH38"/>
      <c r="STI38"/>
      <c r="STJ38"/>
      <c r="STK38"/>
      <c r="STL38"/>
      <c r="STM38"/>
      <c r="STN38"/>
      <c r="STO38"/>
      <c r="STP38"/>
      <c r="STQ38"/>
      <c r="STR38"/>
      <c r="STS38"/>
      <c r="STT38"/>
      <c r="STU38"/>
      <c r="STV38"/>
      <c r="STW38"/>
      <c r="STX38"/>
      <c r="STY38"/>
      <c r="STZ38"/>
      <c r="SUA38"/>
      <c r="SUB38"/>
      <c r="SUC38"/>
      <c r="SUD38"/>
      <c r="SUE38"/>
      <c r="SUF38"/>
      <c r="SUG38"/>
      <c r="SUH38"/>
      <c r="SUI38"/>
      <c r="SUJ38"/>
      <c r="SUK38"/>
      <c r="SUL38"/>
      <c r="SUM38"/>
      <c r="SUN38"/>
      <c r="SUO38"/>
      <c r="SUP38"/>
      <c r="SUQ38"/>
      <c r="SUR38"/>
      <c r="SUS38"/>
      <c r="SUT38"/>
      <c r="SUU38"/>
      <c r="SUV38"/>
      <c r="SUW38"/>
      <c r="SUX38"/>
      <c r="SUY38"/>
      <c r="SUZ38"/>
      <c r="SVA38"/>
      <c r="SVB38"/>
      <c r="SVC38"/>
      <c r="SVD38"/>
      <c r="SVE38"/>
      <c r="SVF38"/>
      <c r="SVG38"/>
      <c r="SVH38"/>
      <c r="SVI38"/>
      <c r="SVJ38"/>
      <c r="SVK38"/>
      <c r="SVL38"/>
      <c r="SVM38"/>
      <c r="SVN38"/>
      <c r="SVO38"/>
      <c r="SVP38"/>
      <c r="SVQ38"/>
      <c r="SVR38"/>
      <c r="SVS38"/>
      <c r="SVT38"/>
      <c r="SVU38"/>
      <c r="SVV38"/>
      <c r="SVW38"/>
      <c r="SVX38"/>
      <c r="SVY38"/>
      <c r="SVZ38"/>
      <c r="SWA38"/>
      <c r="SWB38"/>
      <c r="SWC38"/>
      <c r="SWD38"/>
      <c r="SWE38"/>
      <c r="SWF38"/>
      <c r="SWG38"/>
      <c r="SWH38"/>
      <c r="SWI38"/>
      <c r="SWJ38"/>
      <c r="SWK38"/>
      <c r="SWL38"/>
      <c r="SWM38"/>
      <c r="SWN38"/>
      <c r="SWO38"/>
      <c r="SWP38"/>
      <c r="SWQ38"/>
      <c r="SWR38"/>
      <c r="SWS38"/>
      <c r="SWT38"/>
      <c r="SWU38"/>
      <c r="SWV38"/>
      <c r="SWW38"/>
      <c r="SWX38"/>
      <c r="SWY38"/>
      <c r="SWZ38"/>
      <c r="SXA38"/>
      <c r="SXB38"/>
      <c r="SXC38"/>
      <c r="SXD38"/>
      <c r="SXE38"/>
      <c r="SXF38"/>
      <c r="SXG38"/>
      <c r="SXH38"/>
      <c r="SXI38"/>
      <c r="SXJ38"/>
      <c r="SXK38"/>
      <c r="SXL38"/>
      <c r="SXM38"/>
      <c r="SXN38"/>
      <c r="SXO38"/>
      <c r="SXP38"/>
      <c r="SXQ38"/>
      <c r="SXR38"/>
      <c r="SXS38"/>
      <c r="SXT38"/>
      <c r="SXU38"/>
      <c r="SXV38"/>
      <c r="SXW38"/>
      <c r="SXX38"/>
      <c r="SXY38"/>
      <c r="SXZ38"/>
      <c r="SYA38"/>
      <c r="SYB38"/>
      <c r="SYC38"/>
      <c r="SYD38"/>
      <c r="SYE38"/>
      <c r="SYF38"/>
      <c r="SYG38"/>
      <c r="SYH38"/>
      <c r="SYI38"/>
      <c r="SYJ38"/>
      <c r="SYK38"/>
      <c r="SYL38"/>
      <c r="SYM38"/>
      <c r="SYN38"/>
      <c r="SYO38"/>
      <c r="SYP38"/>
      <c r="SYQ38"/>
      <c r="SYR38"/>
      <c r="SYS38"/>
      <c r="SYT38"/>
      <c r="SYU38"/>
      <c r="SYV38"/>
      <c r="SYW38"/>
      <c r="SYX38"/>
      <c r="SYY38"/>
      <c r="SYZ38"/>
      <c r="SZA38"/>
      <c r="SZB38"/>
      <c r="SZC38"/>
      <c r="SZD38"/>
      <c r="SZE38"/>
      <c r="SZF38"/>
      <c r="SZG38"/>
      <c r="SZH38"/>
      <c r="SZI38"/>
      <c r="SZJ38"/>
      <c r="SZK38"/>
      <c r="SZL38"/>
      <c r="SZM38"/>
      <c r="SZN38"/>
      <c r="SZO38"/>
      <c r="SZP38"/>
      <c r="SZQ38"/>
      <c r="SZR38"/>
      <c r="SZS38"/>
      <c r="SZT38"/>
      <c r="SZU38"/>
      <c r="SZV38"/>
      <c r="SZW38"/>
      <c r="SZX38"/>
      <c r="SZY38"/>
      <c r="SZZ38"/>
      <c r="TAA38"/>
      <c r="TAB38"/>
      <c r="TAC38"/>
      <c r="TAD38"/>
      <c r="TAE38"/>
      <c r="TAF38"/>
      <c r="TAG38"/>
      <c r="TAH38"/>
      <c r="TAI38"/>
      <c r="TAJ38"/>
      <c r="TAK38"/>
      <c r="TAL38"/>
      <c r="TAM38"/>
      <c r="TAN38"/>
      <c r="TAO38"/>
      <c r="TAP38"/>
      <c r="TAQ38"/>
      <c r="TAR38"/>
      <c r="TAS38"/>
      <c r="TAT38"/>
      <c r="TAU38"/>
      <c r="TAV38"/>
      <c r="TAW38"/>
      <c r="TAX38"/>
      <c r="TAY38"/>
      <c r="TAZ38"/>
      <c r="TBA38"/>
      <c r="TBB38"/>
      <c r="TBC38"/>
      <c r="TBD38"/>
      <c r="TBE38"/>
      <c r="TBF38"/>
      <c r="TBG38"/>
      <c r="TBH38"/>
      <c r="TBI38"/>
      <c r="TBJ38"/>
      <c r="TBK38"/>
      <c r="TBL38"/>
      <c r="TBM38"/>
      <c r="TBN38"/>
      <c r="TBO38"/>
      <c r="TBP38"/>
      <c r="TBQ38"/>
      <c r="TBR38"/>
      <c r="TBS38"/>
      <c r="TBT38"/>
      <c r="TBU38"/>
      <c r="TBV38"/>
      <c r="TBW38"/>
      <c r="TBX38"/>
      <c r="TBY38"/>
      <c r="TBZ38"/>
      <c r="TCA38"/>
      <c r="TCB38"/>
      <c r="TCC38"/>
      <c r="TCD38"/>
      <c r="TCE38"/>
      <c r="TCF38"/>
      <c r="TCG38"/>
      <c r="TCH38"/>
      <c r="TCI38"/>
      <c r="TCJ38"/>
      <c r="TCK38"/>
      <c r="TCL38"/>
      <c r="TCM38"/>
      <c r="TCN38"/>
      <c r="TCO38"/>
      <c r="TCP38"/>
      <c r="TCQ38"/>
      <c r="TCR38"/>
      <c r="TCS38"/>
      <c r="TCT38"/>
      <c r="TCU38"/>
      <c r="TCV38"/>
      <c r="TCW38"/>
      <c r="TCX38"/>
      <c r="TCY38"/>
      <c r="TCZ38"/>
      <c r="TDA38"/>
      <c r="TDB38"/>
      <c r="TDC38"/>
      <c r="TDD38"/>
      <c r="TDE38"/>
      <c r="TDF38"/>
      <c r="TDG38"/>
      <c r="TDH38"/>
      <c r="TDI38"/>
      <c r="TDJ38"/>
      <c r="TDK38"/>
      <c r="TDL38"/>
      <c r="TDM38"/>
      <c r="TDN38"/>
      <c r="TDO38"/>
      <c r="TDP38"/>
      <c r="TDQ38"/>
      <c r="TDR38"/>
      <c r="TDS38"/>
      <c r="TDT38"/>
      <c r="TDU38"/>
      <c r="TDV38"/>
      <c r="TDW38"/>
      <c r="TDX38"/>
      <c r="TDY38"/>
      <c r="TDZ38"/>
      <c r="TEA38"/>
      <c r="TEB38"/>
      <c r="TEC38"/>
      <c r="TED38"/>
      <c r="TEE38"/>
      <c r="TEF38"/>
      <c r="TEG38"/>
      <c r="TEH38"/>
      <c r="TEI38"/>
      <c r="TEJ38"/>
      <c r="TEK38"/>
      <c r="TEL38"/>
      <c r="TEM38"/>
      <c r="TEN38"/>
      <c r="TEO38"/>
      <c r="TEP38"/>
      <c r="TEQ38"/>
      <c r="TER38"/>
      <c r="TES38"/>
      <c r="TET38"/>
      <c r="TEU38"/>
      <c r="TEV38"/>
      <c r="TEW38"/>
      <c r="TEX38"/>
      <c r="TEY38"/>
      <c r="TEZ38"/>
      <c r="TFA38"/>
      <c r="TFB38"/>
      <c r="TFC38"/>
      <c r="TFD38"/>
      <c r="TFE38"/>
      <c r="TFF38"/>
      <c r="TFG38"/>
      <c r="TFH38"/>
      <c r="TFI38"/>
      <c r="TFJ38"/>
      <c r="TFK38"/>
      <c r="TFL38"/>
      <c r="TFM38"/>
      <c r="TFN38"/>
      <c r="TFO38"/>
      <c r="TFP38"/>
      <c r="TFQ38"/>
      <c r="TFR38"/>
      <c r="TFS38"/>
      <c r="TFT38"/>
      <c r="TFU38"/>
      <c r="TFV38"/>
      <c r="TFW38"/>
      <c r="TFX38"/>
      <c r="TFY38"/>
      <c r="TFZ38"/>
      <c r="TGA38"/>
      <c r="TGB38"/>
      <c r="TGC38"/>
      <c r="TGD38"/>
      <c r="TGE38"/>
      <c r="TGF38"/>
      <c r="TGG38"/>
      <c r="TGH38"/>
      <c r="TGI38"/>
      <c r="TGJ38"/>
      <c r="TGK38"/>
      <c r="TGL38"/>
      <c r="TGM38"/>
      <c r="TGN38"/>
      <c r="TGO38"/>
      <c r="TGP38"/>
      <c r="TGQ38"/>
      <c r="TGR38"/>
      <c r="TGS38"/>
      <c r="TGT38"/>
      <c r="TGU38"/>
      <c r="TGV38"/>
      <c r="TGW38"/>
      <c r="TGX38"/>
      <c r="TGY38"/>
      <c r="TGZ38"/>
      <c r="THA38"/>
      <c r="THB38"/>
      <c r="THC38"/>
      <c r="THD38"/>
      <c r="THE38"/>
      <c r="THF38"/>
      <c r="THG38"/>
      <c r="THH38"/>
      <c r="THI38"/>
      <c r="THJ38"/>
      <c r="THK38"/>
      <c r="THL38"/>
      <c r="THM38"/>
      <c r="THN38"/>
      <c r="THO38"/>
      <c r="THP38"/>
      <c r="THQ38"/>
      <c r="THR38"/>
      <c r="THS38"/>
      <c r="THT38"/>
      <c r="THU38"/>
      <c r="THV38"/>
      <c r="THW38"/>
      <c r="THX38"/>
      <c r="THY38"/>
      <c r="THZ38"/>
      <c r="TIA38"/>
      <c r="TIB38"/>
      <c r="TIC38"/>
      <c r="TID38"/>
      <c r="TIE38"/>
      <c r="TIF38"/>
      <c r="TIG38"/>
      <c r="TIH38"/>
      <c r="TII38"/>
      <c r="TIJ38"/>
      <c r="TIK38"/>
      <c r="TIL38"/>
      <c r="TIM38"/>
      <c r="TIN38"/>
      <c r="TIO38"/>
      <c r="TIP38"/>
      <c r="TIQ38"/>
      <c r="TIR38"/>
      <c r="TIS38"/>
      <c r="TIT38"/>
      <c r="TIU38"/>
      <c r="TIV38"/>
      <c r="TIW38"/>
      <c r="TIX38"/>
      <c r="TIY38"/>
      <c r="TIZ38"/>
      <c r="TJA38"/>
      <c r="TJB38"/>
      <c r="TJC38"/>
      <c r="TJD38"/>
      <c r="TJE38"/>
      <c r="TJF38"/>
      <c r="TJG38"/>
      <c r="TJH38"/>
      <c r="TJI38"/>
      <c r="TJJ38"/>
      <c r="TJK38"/>
      <c r="TJL38"/>
      <c r="TJM38"/>
      <c r="TJN38"/>
      <c r="TJO38"/>
      <c r="TJP38"/>
      <c r="TJQ38"/>
      <c r="TJR38"/>
      <c r="TJS38"/>
      <c r="TJT38"/>
      <c r="TJU38"/>
      <c r="TJV38"/>
      <c r="TJW38"/>
      <c r="TJX38"/>
      <c r="TJY38"/>
      <c r="TJZ38"/>
      <c r="TKA38"/>
      <c r="TKB38"/>
      <c r="TKC38"/>
      <c r="TKD38"/>
      <c r="TKE38"/>
      <c r="TKF38"/>
      <c r="TKG38"/>
      <c r="TKH38"/>
      <c r="TKI38"/>
      <c r="TKJ38"/>
      <c r="TKK38"/>
      <c r="TKL38"/>
      <c r="TKM38"/>
      <c r="TKN38"/>
      <c r="TKO38"/>
      <c r="TKP38"/>
      <c r="TKQ38"/>
      <c r="TKR38"/>
      <c r="TKS38"/>
      <c r="TKT38"/>
      <c r="TKU38"/>
      <c r="TKV38"/>
      <c r="TKW38"/>
      <c r="TKX38"/>
      <c r="TKY38"/>
      <c r="TKZ38"/>
      <c r="TLA38"/>
      <c r="TLB38"/>
      <c r="TLC38"/>
      <c r="TLD38"/>
      <c r="TLE38"/>
      <c r="TLF38"/>
      <c r="TLG38"/>
      <c r="TLH38"/>
      <c r="TLI38"/>
      <c r="TLJ38"/>
      <c r="TLK38"/>
      <c r="TLL38"/>
      <c r="TLM38"/>
      <c r="TLN38"/>
      <c r="TLO38"/>
      <c r="TLP38"/>
      <c r="TLQ38"/>
      <c r="TLR38"/>
      <c r="TLS38"/>
      <c r="TLT38"/>
      <c r="TLU38"/>
      <c r="TLV38"/>
      <c r="TLW38"/>
      <c r="TLX38"/>
      <c r="TLY38"/>
      <c r="TLZ38"/>
      <c r="TMA38"/>
      <c r="TMB38"/>
      <c r="TMC38"/>
      <c r="TMD38"/>
      <c r="TME38"/>
      <c r="TMF38"/>
      <c r="TMG38"/>
      <c r="TMH38"/>
      <c r="TMI38"/>
      <c r="TMJ38"/>
      <c r="TMK38"/>
      <c r="TML38"/>
      <c r="TMM38"/>
      <c r="TMN38"/>
      <c r="TMO38"/>
      <c r="TMP38"/>
      <c r="TMQ38"/>
      <c r="TMR38"/>
      <c r="TMS38"/>
      <c r="TMT38"/>
      <c r="TMU38"/>
      <c r="TMV38"/>
      <c r="TMW38"/>
      <c r="TMX38"/>
      <c r="TMY38"/>
      <c r="TMZ38"/>
      <c r="TNA38"/>
      <c r="TNB38"/>
      <c r="TNC38"/>
      <c r="TND38"/>
      <c r="TNE38"/>
      <c r="TNF38"/>
      <c r="TNG38"/>
      <c r="TNH38"/>
      <c r="TNI38"/>
      <c r="TNJ38"/>
      <c r="TNK38"/>
      <c r="TNL38"/>
      <c r="TNM38"/>
      <c r="TNN38"/>
      <c r="TNO38"/>
      <c r="TNP38"/>
      <c r="TNQ38"/>
      <c r="TNR38"/>
      <c r="TNS38"/>
      <c r="TNT38"/>
      <c r="TNU38"/>
      <c r="TNV38"/>
      <c r="TNW38"/>
      <c r="TNX38"/>
      <c r="TNY38"/>
      <c r="TNZ38"/>
      <c r="TOA38"/>
      <c r="TOB38"/>
      <c r="TOC38"/>
      <c r="TOD38"/>
      <c r="TOE38"/>
      <c r="TOF38"/>
      <c r="TOG38"/>
      <c r="TOH38"/>
      <c r="TOI38"/>
      <c r="TOJ38"/>
      <c r="TOK38"/>
      <c r="TOL38"/>
      <c r="TOM38"/>
      <c r="TON38"/>
      <c r="TOO38"/>
      <c r="TOP38"/>
      <c r="TOQ38"/>
      <c r="TOR38"/>
      <c r="TOS38"/>
      <c r="TOT38"/>
      <c r="TOU38"/>
      <c r="TOV38"/>
      <c r="TOW38"/>
      <c r="TOX38"/>
      <c r="TOY38"/>
      <c r="TOZ38"/>
      <c r="TPA38"/>
      <c r="TPB38"/>
      <c r="TPC38"/>
      <c r="TPD38"/>
      <c r="TPE38"/>
      <c r="TPF38"/>
      <c r="TPG38"/>
      <c r="TPH38"/>
      <c r="TPI38"/>
      <c r="TPJ38"/>
      <c r="TPK38"/>
      <c r="TPL38"/>
      <c r="TPM38"/>
      <c r="TPN38"/>
      <c r="TPO38"/>
      <c r="TPP38"/>
      <c r="TPQ38"/>
      <c r="TPR38"/>
      <c r="TPS38"/>
      <c r="TPT38"/>
      <c r="TPU38"/>
      <c r="TPV38"/>
      <c r="TPW38"/>
      <c r="TPX38"/>
      <c r="TPY38"/>
      <c r="TPZ38"/>
      <c r="TQA38"/>
      <c r="TQB38"/>
      <c r="TQC38"/>
      <c r="TQD38"/>
      <c r="TQE38"/>
      <c r="TQF38"/>
      <c r="TQG38"/>
      <c r="TQH38"/>
      <c r="TQI38"/>
      <c r="TQJ38"/>
      <c r="TQK38"/>
      <c r="TQL38"/>
      <c r="TQM38"/>
      <c r="TQN38"/>
      <c r="TQO38"/>
      <c r="TQP38"/>
      <c r="TQQ38"/>
      <c r="TQR38"/>
      <c r="TQS38"/>
      <c r="TQT38"/>
      <c r="TQU38"/>
      <c r="TQV38"/>
      <c r="TQW38"/>
      <c r="TQX38"/>
      <c r="TQY38"/>
      <c r="TQZ38"/>
      <c r="TRA38"/>
      <c r="TRB38"/>
      <c r="TRC38"/>
      <c r="TRD38"/>
      <c r="TRE38"/>
      <c r="TRF38"/>
      <c r="TRG38"/>
      <c r="TRH38"/>
      <c r="TRI38"/>
      <c r="TRJ38"/>
      <c r="TRK38"/>
      <c r="TRL38"/>
      <c r="TRM38"/>
      <c r="TRN38"/>
      <c r="TRO38"/>
      <c r="TRP38"/>
      <c r="TRQ38"/>
      <c r="TRR38"/>
      <c r="TRS38"/>
      <c r="TRT38"/>
      <c r="TRU38"/>
      <c r="TRV38"/>
      <c r="TRW38"/>
      <c r="TRX38"/>
      <c r="TRY38"/>
      <c r="TRZ38"/>
      <c r="TSA38"/>
      <c r="TSB38"/>
      <c r="TSC38"/>
      <c r="TSD38"/>
      <c r="TSE38"/>
      <c r="TSF38"/>
      <c r="TSG38"/>
      <c r="TSH38"/>
      <c r="TSI38"/>
      <c r="TSJ38"/>
      <c r="TSK38"/>
      <c r="TSL38"/>
      <c r="TSM38"/>
      <c r="TSN38"/>
      <c r="TSO38"/>
      <c r="TSP38"/>
      <c r="TSQ38"/>
      <c r="TSR38"/>
      <c r="TSS38"/>
      <c r="TST38"/>
      <c r="TSU38"/>
      <c r="TSV38"/>
      <c r="TSW38"/>
      <c r="TSX38"/>
      <c r="TSY38"/>
      <c r="TSZ38"/>
      <c r="TTA38"/>
      <c r="TTB38"/>
      <c r="TTC38"/>
      <c r="TTD38"/>
      <c r="TTE38"/>
      <c r="TTF38"/>
      <c r="TTG38"/>
      <c r="TTH38"/>
      <c r="TTI38"/>
      <c r="TTJ38"/>
      <c r="TTK38"/>
      <c r="TTL38"/>
      <c r="TTM38"/>
      <c r="TTN38"/>
      <c r="TTO38"/>
      <c r="TTP38"/>
      <c r="TTQ38"/>
      <c r="TTR38"/>
      <c r="TTS38"/>
      <c r="TTT38"/>
      <c r="TTU38"/>
      <c r="TTV38"/>
      <c r="TTW38"/>
      <c r="TTX38"/>
      <c r="TTY38"/>
      <c r="TTZ38"/>
      <c r="TUA38"/>
      <c r="TUB38"/>
      <c r="TUC38"/>
      <c r="TUD38"/>
      <c r="TUE38"/>
      <c r="TUF38"/>
      <c r="TUG38"/>
      <c r="TUH38"/>
      <c r="TUI38"/>
      <c r="TUJ38"/>
      <c r="TUK38"/>
      <c r="TUL38"/>
      <c r="TUM38"/>
      <c r="TUN38"/>
      <c r="TUO38"/>
      <c r="TUP38"/>
      <c r="TUQ38"/>
      <c r="TUR38"/>
      <c r="TUS38"/>
      <c r="TUT38"/>
      <c r="TUU38"/>
      <c r="TUV38"/>
      <c r="TUW38"/>
      <c r="TUX38"/>
      <c r="TUY38"/>
      <c r="TUZ38"/>
      <c r="TVA38"/>
      <c r="TVB38"/>
      <c r="TVC38"/>
      <c r="TVD38"/>
      <c r="TVE38"/>
      <c r="TVF38"/>
      <c r="TVG38"/>
      <c r="TVH38"/>
      <c r="TVI38"/>
      <c r="TVJ38"/>
      <c r="TVK38"/>
      <c r="TVL38"/>
      <c r="TVM38"/>
      <c r="TVN38"/>
      <c r="TVO38"/>
      <c r="TVP38"/>
      <c r="TVQ38"/>
      <c r="TVR38"/>
      <c r="TVS38"/>
      <c r="TVT38"/>
      <c r="TVU38"/>
      <c r="TVV38"/>
      <c r="TVW38"/>
      <c r="TVX38"/>
      <c r="TVY38"/>
      <c r="TVZ38"/>
      <c r="TWA38"/>
      <c r="TWB38"/>
      <c r="TWC38"/>
      <c r="TWD38"/>
      <c r="TWE38"/>
      <c r="TWF38"/>
      <c r="TWG38"/>
      <c r="TWH38"/>
      <c r="TWI38"/>
      <c r="TWJ38"/>
      <c r="TWK38"/>
      <c r="TWL38"/>
      <c r="TWM38"/>
      <c r="TWN38"/>
      <c r="TWO38"/>
      <c r="TWP38"/>
      <c r="TWQ38"/>
      <c r="TWR38"/>
      <c r="TWS38"/>
      <c r="TWT38"/>
      <c r="TWU38"/>
      <c r="TWV38"/>
      <c r="TWW38"/>
      <c r="TWX38"/>
      <c r="TWY38"/>
      <c r="TWZ38"/>
      <c r="TXA38"/>
      <c r="TXB38"/>
      <c r="TXC38"/>
      <c r="TXD38"/>
      <c r="TXE38"/>
      <c r="TXF38"/>
      <c r="TXG38"/>
      <c r="TXH38"/>
      <c r="TXI38"/>
      <c r="TXJ38"/>
      <c r="TXK38"/>
      <c r="TXL38"/>
      <c r="TXM38"/>
      <c r="TXN38"/>
      <c r="TXO38"/>
      <c r="TXP38"/>
      <c r="TXQ38"/>
      <c r="TXR38"/>
      <c r="TXS38"/>
      <c r="TXT38"/>
      <c r="TXU38"/>
      <c r="TXV38"/>
      <c r="TXW38"/>
      <c r="TXX38"/>
      <c r="TXY38"/>
      <c r="TXZ38"/>
      <c r="TYA38"/>
      <c r="TYB38"/>
      <c r="TYC38"/>
      <c r="TYD38"/>
      <c r="TYE38"/>
      <c r="TYF38"/>
      <c r="TYG38"/>
      <c r="TYH38"/>
      <c r="TYI38"/>
      <c r="TYJ38"/>
      <c r="TYK38"/>
      <c r="TYL38"/>
      <c r="TYM38"/>
      <c r="TYN38"/>
      <c r="TYO38"/>
      <c r="TYP38"/>
      <c r="TYQ38"/>
      <c r="TYR38"/>
      <c r="TYS38"/>
      <c r="TYT38"/>
      <c r="TYU38"/>
      <c r="TYV38"/>
      <c r="TYW38"/>
      <c r="TYX38"/>
      <c r="TYY38"/>
      <c r="TYZ38"/>
      <c r="TZA38"/>
      <c r="TZB38"/>
      <c r="TZC38"/>
      <c r="TZD38"/>
      <c r="TZE38"/>
      <c r="TZF38"/>
      <c r="TZG38"/>
      <c r="TZH38"/>
      <c r="TZI38"/>
      <c r="TZJ38"/>
      <c r="TZK38"/>
      <c r="TZL38"/>
      <c r="TZM38"/>
      <c r="TZN38"/>
      <c r="TZO38"/>
      <c r="TZP38"/>
      <c r="TZQ38"/>
      <c r="TZR38"/>
      <c r="TZS38"/>
      <c r="TZT38"/>
      <c r="TZU38"/>
      <c r="TZV38"/>
      <c r="TZW38"/>
      <c r="TZX38"/>
      <c r="TZY38"/>
      <c r="TZZ38"/>
      <c r="UAA38"/>
      <c r="UAB38"/>
      <c r="UAC38"/>
      <c r="UAD38"/>
      <c r="UAE38"/>
      <c r="UAF38"/>
      <c r="UAG38"/>
      <c r="UAH38"/>
      <c r="UAI38"/>
      <c r="UAJ38"/>
      <c r="UAK38"/>
      <c r="UAL38"/>
      <c r="UAM38"/>
      <c r="UAN38"/>
      <c r="UAO38"/>
      <c r="UAP38"/>
      <c r="UAQ38"/>
      <c r="UAR38"/>
      <c r="UAS38"/>
      <c r="UAT38"/>
      <c r="UAU38"/>
      <c r="UAV38"/>
      <c r="UAW38"/>
      <c r="UAX38"/>
      <c r="UAY38"/>
      <c r="UAZ38"/>
      <c r="UBA38"/>
      <c r="UBB38"/>
      <c r="UBC38"/>
      <c r="UBD38"/>
      <c r="UBE38"/>
      <c r="UBF38"/>
      <c r="UBG38"/>
      <c r="UBH38"/>
      <c r="UBI38"/>
      <c r="UBJ38"/>
      <c r="UBK38"/>
      <c r="UBL38"/>
      <c r="UBM38"/>
      <c r="UBN38"/>
      <c r="UBO38"/>
      <c r="UBP38"/>
      <c r="UBQ38"/>
      <c r="UBR38"/>
      <c r="UBS38"/>
      <c r="UBT38"/>
      <c r="UBU38"/>
      <c r="UBV38"/>
      <c r="UBW38"/>
      <c r="UBX38"/>
      <c r="UBY38"/>
      <c r="UBZ38"/>
      <c r="UCA38"/>
      <c r="UCB38"/>
      <c r="UCC38"/>
      <c r="UCD38"/>
      <c r="UCE38"/>
      <c r="UCF38"/>
      <c r="UCG38"/>
      <c r="UCH38"/>
      <c r="UCI38"/>
      <c r="UCJ38"/>
      <c r="UCK38"/>
      <c r="UCL38"/>
      <c r="UCM38"/>
      <c r="UCN38"/>
      <c r="UCO38"/>
      <c r="UCP38"/>
      <c r="UCQ38"/>
      <c r="UCR38"/>
      <c r="UCS38"/>
      <c r="UCT38"/>
      <c r="UCU38"/>
      <c r="UCV38"/>
      <c r="UCW38"/>
      <c r="UCX38"/>
      <c r="UCY38"/>
      <c r="UCZ38"/>
      <c r="UDA38"/>
      <c r="UDB38"/>
      <c r="UDC38"/>
      <c r="UDD38"/>
      <c r="UDE38"/>
      <c r="UDF38"/>
      <c r="UDG38"/>
      <c r="UDH38"/>
      <c r="UDI38"/>
      <c r="UDJ38"/>
      <c r="UDK38"/>
      <c r="UDL38"/>
      <c r="UDM38"/>
      <c r="UDN38"/>
      <c r="UDO38"/>
      <c r="UDP38"/>
      <c r="UDQ38"/>
      <c r="UDR38"/>
      <c r="UDS38"/>
      <c r="UDT38"/>
      <c r="UDU38"/>
      <c r="UDV38"/>
      <c r="UDW38"/>
      <c r="UDX38"/>
      <c r="UDY38"/>
      <c r="UDZ38"/>
      <c r="UEA38"/>
      <c r="UEB38"/>
      <c r="UEC38"/>
      <c r="UED38"/>
      <c r="UEE38"/>
      <c r="UEF38"/>
      <c r="UEG38"/>
      <c r="UEH38"/>
      <c r="UEI38"/>
      <c r="UEJ38"/>
      <c r="UEK38"/>
      <c r="UEL38"/>
      <c r="UEM38"/>
      <c r="UEN38"/>
      <c r="UEO38"/>
      <c r="UEP38"/>
      <c r="UEQ38"/>
      <c r="UER38"/>
      <c r="UES38"/>
      <c r="UET38"/>
      <c r="UEU38"/>
      <c r="UEV38"/>
      <c r="UEW38"/>
      <c r="UEX38"/>
      <c r="UEY38"/>
      <c r="UEZ38"/>
      <c r="UFA38"/>
      <c r="UFB38"/>
      <c r="UFC38"/>
      <c r="UFD38"/>
      <c r="UFE38"/>
      <c r="UFF38"/>
      <c r="UFG38"/>
      <c r="UFH38"/>
      <c r="UFI38"/>
      <c r="UFJ38"/>
      <c r="UFK38"/>
      <c r="UFL38"/>
      <c r="UFM38"/>
      <c r="UFN38"/>
      <c r="UFO38"/>
      <c r="UFP38"/>
      <c r="UFQ38"/>
      <c r="UFR38"/>
      <c r="UFS38"/>
      <c r="UFT38"/>
      <c r="UFU38"/>
      <c r="UFV38"/>
      <c r="UFW38"/>
      <c r="UFX38"/>
      <c r="UFY38"/>
      <c r="UFZ38"/>
      <c r="UGA38"/>
      <c r="UGB38"/>
      <c r="UGC38"/>
      <c r="UGD38"/>
      <c r="UGE38"/>
      <c r="UGF38"/>
      <c r="UGG38"/>
      <c r="UGH38"/>
      <c r="UGI38"/>
      <c r="UGJ38"/>
      <c r="UGK38"/>
      <c r="UGL38"/>
      <c r="UGM38"/>
      <c r="UGN38"/>
      <c r="UGO38"/>
      <c r="UGP38"/>
      <c r="UGQ38"/>
      <c r="UGR38"/>
      <c r="UGS38"/>
      <c r="UGT38"/>
      <c r="UGU38"/>
      <c r="UGV38"/>
      <c r="UGW38"/>
      <c r="UGX38"/>
      <c r="UGY38"/>
      <c r="UGZ38"/>
      <c r="UHA38"/>
      <c r="UHB38"/>
      <c r="UHC38"/>
      <c r="UHD38"/>
      <c r="UHE38"/>
      <c r="UHF38"/>
      <c r="UHG38"/>
      <c r="UHH38"/>
      <c r="UHI38"/>
      <c r="UHJ38"/>
      <c r="UHK38"/>
      <c r="UHL38"/>
      <c r="UHM38"/>
      <c r="UHN38"/>
      <c r="UHO38"/>
      <c r="UHP38"/>
      <c r="UHQ38"/>
      <c r="UHR38"/>
      <c r="UHS38"/>
      <c r="UHT38"/>
      <c r="UHU38"/>
      <c r="UHV38"/>
      <c r="UHW38"/>
      <c r="UHX38"/>
      <c r="UHY38"/>
      <c r="UHZ38"/>
      <c r="UIA38"/>
      <c r="UIB38"/>
      <c r="UIC38"/>
      <c r="UID38"/>
      <c r="UIE38"/>
      <c r="UIF38"/>
      <c r="UIG38"/>
      <c r="UIH38"/>
      <c r="UII38"/>
      <c r="UIJ38"/>
      <c r="UIK38"/>
      <c r="UIL38"/>
      <c r="UIM38"/>
      <c r="UIN38"/>
      <c r="UIO38"/>
      <c r="UIP38"/>
      <c r="UIQ38"/>
      <c r="UIR38"/>
      <c r="UIS38"/>
      <c r="UIT38"/>
      <c r="UIU38"/>
      <c r="UIV38"/>
      <c r="UIW38"/>
      <c r="UIX38"/>
      <c r="UIY38"/>
      <c r="UIZ38"/>
      <c r="UJA38"/>
      <c r="UJB38"/>
      <c r="UJC38"/>
      <c r="UJD38"/>
      <c r="UJE38"/>
      <c r="UJF38"/>
      <c r="UJG38"/>
      <c r="UJH38"/>
      <c r="UJI38"/>
      <c r="UJJ38"/>
      <c r="UJK38"/>
      <c r="UJL38"/>
      <c r="UJM38"/>
      <c r="UJN38"/>
      <c r="UJO38"/>
      <c r="UJP38"/>
      <c r="UJQ38"/>
      <c r="UJR38"/>
      <c r="UJS38"/>
      <c r="UJT38"/>
      <c r="UJU38"/>
      <c r="UJV38"/>
      <c r="UJW38"/>
      <c r="UJX38"/>
      <c r="UJY38"/>
      <c r="UJZ38"/>
      <c r="UKA38"/>
      <c r="UKB38"/>
      <c r="UKC38"/>
      <c r="UKD38"/>
      <c r="UKE38"/>
      <c r="UKF38"/>
      <c r="UKG38"/>
      <c r="UKH38"/>
      <c r="UKI38"/>
      <c r="UKJ38"/>
      <c r="UKK38"/>
      <c r="UKL38"/>
      <c r="UKM38"/>
      <c r="UKN38"/>
      <c r="UKO38"/>
      <c r="UKP38"/>
      <c r="UKQ38"/>
      <c r="UKR38"/>
      <c r="UKS38"/>
      <c r="UKT38"/>
      <c r="UKU38"/>
      <c r="UKV38"/>
      <c r="UKW38"/>
      <c r="UKX38"/>
      <c r="UKY38"/>
      <c r="UKZ38"/>
      <c r="ULA38"/>
      <c r="ULB38"/>
      <c r="ULC38"/>
      <c r="ULD38"/>
      <c r="ULE38"/>
      <c r="ULF38"/>
      <c r="ULG38"/>
      <c r="ULH38"/>
      <c r="ULI38"/>
      <c r="ULJ38"/>
      <c r="ULK38"/>
      <c r="ULL38"/>
      <c r="ULM38"/>
      <c r="ULN38"/>
      <c r="ULO38"/>
      <c r="ULP38"/>
      <c r="ULQ38"/>
      <c r="ULR38"/>
      <c r="ULS38"/>
      <c r="ULT38"/>
      <c r="ULU38"/>
      <c r="ULV38"/>
      <c r="ULW38"/>
      <c r="ULX38"/>
      <c r="ULY38"/>
      <c r="ULZ38"/>
      <c r="UMA38"/>
      <c r="UMB38"/>
      <c r="UMC38"/>
      <c r="UMD38"/>
      <c r="UME38"/>
      <c r="UMF38"/>
      <c r="UMG38"/>
      <c r="UMH38"/>
      <c r="UMI38"/>
      <c r="UMJ38"/>
      <c r="UMK38"/>
      <c r="UML38"/>
      <c r="UMM38"/>
      <c r="UMN38"/>
      <c r="UMO38"/>
      <c r="UMP38"/>
      <c r="UMQ38"/>
      <c r="UMR38"/>
      <c r="UMS38"/>
      <c r="UMT38"/>
      <c r="UMU38"/>
      <c r="UMV38"/>
      <c r="UMW38"/>
      <c r="UMX38"/>
      <c r="UMY38"/>
      <c r="UMZ38"/>
      <c r="UNA38"/>
      <c r="UNB38"/>
      <c r="UNC38"/>
      <c r="UND38"/>
      <c r="UNE38"/>
      <c r="UNF38"/>
      <c r="UNG38"/>
      <c r="UNH38"/>
      <c r="UNI38"/>
      <c r="UNJ38"/>
      <c r="UNK38"/>
      <c r="UNL38"/>
      <c r="UNM38"/>
      <c r="UNN38"/>
      <c r="UNO38"/>
      <c r="UNP38"/>
      <c r="UNQ38"/>
      <c r="UNR38"/>
      <c r="UNS38"/>
      <c r="UNT38"/>
      <c r="UNU38"/>
      <c r="UNV38"/>
      <c r="UNW38"/>
      <c r="UNX38"/>
      <c r="UNY38"/>
      <c r="UNZ38"/>
      <c r="UOA38"/>
      <c r="UOB38"/>
      <c r="UOC38"/>
      <c r="UOD38"/>
      <c r="UOE38"/>
      <c r="UOF38"/>
      <c r="UOG38"/>
      <c r="UOH38"/>
      <c r="UOI38"/>
      <c r="UOJ38"/>
      <c r="UOK38"/>
      <c r="UOL38"/>
      <c r="UOM38"/>
      <c r="UON38"/>
      <c r="UOO38"/>
      <c r="UOP38"/>
      <c r="UOQ38"/>
      <c r="UOR38"/>
      <c r="UOS38"/>
      <c r="UOT38"/>
      <c r="UOU38"/>
      <c r="UOV38"/>
      <c r="UOW38"/>
      <c r="UOX38"/>
      <c r="UOY38"/>
      <c r="UOZ38"/>
      <c r="UPA38"/>
      <c r="UPB38"/>
      <c r="UPC38"/>
      <c r="UPD38"/>
      <c r="UPE38"/>
      <c r="UPF38"/>
      <c r="UPG38"/>
      <c r="UPH38"/>
      <c r="UPI38"/>
      <c r="UPJ38"/>
      <c r="UPK38"/>
      <c r="UPL38"/>
      <c r="UPM38"/>
      <c r="UPN38"/>
      <c r="UPO38"/>
      <c r="UPP38"/>
      <c r="UPQ38"/>
      <c r="UPR38"/>
      <c r="UPS38"/>
      <c r="UPT38"/>
      <c r="UPU38"/>
      <c r="UPV38"/>
      <c r="UPW38"/>
      <c r="UPX38"/>
      <c r="UPY38"/>
      <c r="UPZ38"/>
      <c r="UQA38"/>
      <c r="UQB38"/>
      <c r="UQC38"/>
      <c r="UQD38"/>
      <c r="UQE38"/>
      <c r="UQF38"/>
      <c r="UQG38"/>
      <c r="UQH38"/>
      <c r="UQI38"/>
      <c r="UQJ38"/>
      <c r="UQK38"/>
      <c r="UQL38"/>
      <c r="UQM38"/>
      <c r="UQN38"/>
      <c r="UQO38"/>
      <c r="UQP38"/>
      <c r="UQQ38"/>
      <c r="UQR38"/>
      <c r="UQS38"/>
      <c r="UQT38"/>
      <c r="UQU38"/>
      <c r="UQV38"/>
      <c r="UQW38"/>
      <c r="UQX38"/>
      <c r="UQY38"/>
      <c r="UQZ38"/>
      <c r="URA38"/>
      <c r="URB38"/>
      <c r="URC38"/>
      <c r="URD38"/>
      <c r="URE38"/>
      <c r="URF38"/>
      <c r="URG38"/>
      <c r="URH38"/>
      <c r="URI38"/>
      <c r="URJ38"/>
      <c r="URK38"/>
      <c r="URL38"/>
      <c r="URM38"/>
      <c r="URN38"/>
      <c r="URO38"/>
      <c r="URP38"/>
      <c r="URQ38"/>
      <c r="URR38"/>
      <c r="URS38"/>
      <c r="URT38"/>
      <c r="URU38"/>
      <c r="URV38"/>
      <c r="URW38"/>
      <c r="URX38"/>
      <c r="URY38"/>
      <c r="URZ38"/>
      <c r="USA38"/>
      <c r="USB38"/>
      <c r="USC38"/>
      <c r="USD38"/>
      <c r="USE38"/>
      <c r="USF38"/>
      <c r="USG38"/>
      <c r="USH38"/>
      <c r="USI38"/>
      <c r="USJ38"/>
      <c r="USK38"/>
      <c r="USL38"/>
      <c r="USM38"/>
      <c r="USN38"/>
      <c r="USO38"/>
      <c r="USP38"/>
      <c r="USQ38"/>
      <c r="USR38"/>
      <c r="USS38"/>
      <c r="UST38"/>
      <c r="USU38"/>
      <c r="USV38"/>
      <c r="USW38"/>
      <c r="USX38"/>
      <c r="USY38"/>
      <c r="USZ38"/>
      <c r="UTA38"/>
      <c r="UTB38"/>
      <c r="UTC38"/>
      <c r="UTD38"/>
      <c r="UTE38"/>
      <c r="UTF38"/>
      <c r="UTG38"/>
      <c r="UTH38"/>
      <c r="UTI38"/>
      <c r="UTJ38"/>
      <c r="UTK38"/>
      <c r="UTL38"/>
      <c r="UTM38"/>
      <c r="UTN38"/>
      <c r="UTO38"/>
      <c r="UTP38"/>
      <c r="UTQ38"/>
      <c r="UTR38"/>
      <c r="UTS38"/>
      <c r="UTT38"/>
      <c r="UTU38"/>
      <c r="UTV38"/>
      <c r="UTW38"/>
      <c r="UTX38"/>
      <c r="UTY38"/>
      <c r="UTZ38"/>
      <c r="UUA38"/>
      <c r="UUB38"/>
      <c r="UUC38"/>
      <c r="UUD38"/>
      <c r="UUE38"/>
      <c r="UUF38"/>
      <c r="UUG38"/>
      <c r="UUH38"/>
      <c r="UUI38"/>
      <c r="UUJ38"/>
      <c r="UUK38"/>
      <c r="UUL38"/>
      <c r="UUM38"/>
      <c r="UUN38"/>
      <c r="UUO38"/>
      <c r="UUP38"/>
      <c r="UUQ38"/>
      <c r="UUR38"/>
      <c r="UUS38"/>
      <c r="UUT38"/>
      <c r="UUU38"/>
      <c r="UUV38"/>
      <c r="UUW38"/>
      <c r="UUX38"/>
      <c r="UUY38"/>
      <c r="UUZ38"/>
      <c r="UVA38"/>
      <c r="UVB38"/>
      <c r="UVC38"/>
      <c r="UVD38"/>
      <c r="UVE38"/>
      <c r="UVF38"/>
      <c r="UVG38"/>
      <c r="UVH38"/>
      <c r="UVI38"/>
      <c r="UVJ38"/>
      <c r="UVK38"/>
      <c r="UVL38"/>
      <c r="UVM38"/>
      <c r="UVN38"/>
      <c r="UVO38"/>
      <c r="UVP38"/>
      <c r="UVQ38"/>
      <c r="UVR38"/>
      <c r="UVS38"/>
      <c r="UVT38"/>
      <c r="UVU38"/>
      <c r="UVV38"/>
      <c r="UVW38"/>
      <c r="UVX38"/>
      <c r="UVY38"/>
      <c r="UVZ38"/>
      <c r="UWA38"/>
      <c r="UWB38"/>
      <c r="UWC38"/>
      <c r="UWD38"/>
      <c r="UWE38"/>
      <c r="UWF38"/>
      <c r="UWG38"/>
      <c r="UWH38"/>
      <c r="UWI38"/>
      <c r="UWJ38"/>
      <c r="UWK38"/>
      <c r="UWL38"/>
      <c r="UWM38"/>
      <c r="UWN38"/>
      <c r="UWO38"/>
      <c r="UWP38"/>
      <c r="UWQ38"/>
      <c r="UWR38"/>
      <c r="UWS38"/>
      <c r="UWT38"/>
      <c r="UWU38"/>
      <c r="UWV38"/>
      <c r="UWW38"/>
      <c r="UWX38"/>
      <c r="UWY38"/>
      <c r="UWZ38"/>
      <c r="UXA38"/>
      <c r="UXB38"/>
      <c r="UXC38"/>
      <c r="UXD38"/>
      <c r="UXE38"/>
      <c r="UXF38"/>
      <c r="UXG38"/>
      <c r="UXH38"/>
      <c r="UXI38"/>
      <c r="UXJ38"/>
      <c r="UXK38"/>
      <c r="UXL38"/>
      <c r="UXM38"/>
      <c r="UXN38"/>
      <c r="UXO38"/>
      <c r="UXP38"/>
      <c r="UXQ38"/>
      <c r="UXR38"/>
      <c r="UXS38"/>
      <c r="UXT38"/>
      <c r="UXU38"/>
      <c r="UXV38"/>
      <c r="UXW38"/>
      <c r="UXX38"/>
      <c r="UXY38"/>
      <c r="UXZ38"/>
      <c r="UYA38"/>
      <c r="UYB38"/>
      <c r="UYC38"/>
      <c r="UYD38"/>
      <c r="UYE38"/>
      <c r="UYF38"/>
      <c r="UYG38"/>
      <c r="UYH38"/>
      <c r="UYI38"/>
      <c r="UYJ38"/>
      <c r="UYK38"/>
      <c r="UYL38"/>
      <c r="UYM38"/>
      <c r="UYN38"/>
      <c r="UYO38"/>
      <c r="UYP38"/>
      <c r="UYQ38"/>
      <c r="UYR38"/>
      <c r="UYS38"/>
      <c r="UYT38"/>
      <c r="UYU38"/>
      <c r="UYV38"/>
      <c r="UYW38"/>
      <c r="UYX38"/>
      <c r="UYY38"/>
      <c r="UYZ38"/>
      <c r="UZA38"/>
      <c r="UZB38"/>
      <c r="UZC38"/>
      <c r="UZD38"/>
      <c r="UZE38"/>
      <c r="UZF38"/>
      <c r="UZG38"/>
      <c r="UZH38"/>
      <c r="UZI38"/>
      <c r="UZJ38"/>
      <c r="UZK38"/>
      <c r="UZL38"/>
      <c r="UZM38"/>
      <c r="UZN38"/>
      <c r="UZO38"/>
      <c r="UZP38"/>
      <c r="UZQ38"/>
      <c r="UZR38"/>
      <c r="UZS38"/>
      <c r="UZT38"/>
      <c r="UZU38"/>
      <c r="UZV38"/>
      <c r="UZW38"/>
      <c r="UZX38"/>
      <c r="UZY38"/>
      <c r="UZZ38"/>
      <c r="VAA38"/>
      <c r="VAB38"/>
      <c r="VAC38"/>
      <c r="VAD38"/>
      <c r="VAE38"/>
      <c r="VAF38"/>
      <c r="VAG38"/>
      <c r="VAH38"/>
      <c r="VAI38"/>
      <c r="VAJ38"/>
      <c r="VAK38"/>
      <c r="VAL38"/>
      <c r="VAM38"/>
      <c r="VAN38"/>
      <c r="VAO38"/>
      <c r="VAP38"/>
      <c r="VAQ38"/>
      <c r="VAR38"/>
      <c r="VAS38"/>
      <c r="VAT38"/>
      <c r="VAU38"/>
      <c r="VAV38"/>
      <c r="VAW38"/>
      <c r="VAX38"/>
      <c r="VAY38"/>
      <c r="VAZ38"/>
      <c r="VBA38"/>
      <c r="VBB38"/>
      <c r="VBC38"/>
      <c r="VBD38"/>
      <c r="VBE38"/>
      <c r="VBF38"/>
      <c r="VBG38"/>
      <c r="VBH38"/>
      <c r="VBI38"/>
      <c r="VBJ38"/>
      <c r="VBK38"/>
      <c r="VBL38"/>
      <c r="VBM38"/>
      <c r="VBN38"/>
      <c r="VBO38"/>
      <c r="VBP38"/>
      <c r="VBQ38"/>
      <c r="VBR38"/>
      <c r="VBS38"/>
      <c r="VBT38"/>
      <c r="VBU38"/>
      <c r="VBV38"/>
      <c r="VBW38"/>
      <c r="VBX38"/>
      <c r="VBY38"/>
      <c r="VBZ38"/>
      <c r="VCA38"/>
      <c r="VCB38"/>
      <c r="VCC38"/>
      <c r="VCD38"/>
      <c r="VCE38"/>
      <c r="VCF38"/>
      <c r="VCG38"/>
      <c r="VCH38"/>
      <c r="VCI38"/>
      <c r="VCJ38"/>
      <c r="VCK38"/>
      <c r="VCL38"/>
      <c r="VCM38"/>
      <c r="VCN38"/>
      <c r="VCO38"/>
      <c r="VCP38"/>
      <c r="VCQ38"/>
      <c r="VCR38"/>
      <c r="VCS38"/>
      <c r="VCT38"/>
      <c r="VCU38"/>
      <c r="VCV38"/>
      <c r="VCW38"/>
      <c r="VCX38"/>
      <c r="VCY38"/>
      <c r="VCZ38"/>
      <c r="VDA38"/>
      <c r="VDB38"/>
      <c r="VDC38"/>
      <c r="VDD38"/>
      <c r="VDE38"/>
      <c r="VDF38"/>
      <c r="VDG38"/>
      <c r="VDH38"/>
      <c r="VDI38"/>
      <c r="VDJ38"/>
      <c r="VDK38"/>
      <c r="VDL38"/>
      <c r="VDM38"/>
      <c r="VDN38"/>
      <c r="VDO38"/>
      <c r="VDP38"/>
      <c r="VDQ38"/>
      <c r="VDR38"/>
      <c r="VDS38"/>
      <c r="VDT38"/>
      <c r="VDU38"/>
      <c r="VDV38"/>
      <c r="VDW38"/>
      <c r="VDX38"/>
      <c r="VDY38"/>
      <c r="VDZ38"/>
      <c r="VEA38"/>
      <c r="VEB38"/>
      <c r="VEC38"/>
      <c r="VED38"/>
      <c r="VEE38"/>
      <c r="VEF38"/>
      <c r="VEG38"/>
      <c r="VEH38"/>
      <c r="VEI38"/>
      <c r="VEJ38"/>
      <c r="VEK38"/>
      <c r="VEL38"/>
      <c r="VEM38"/>
      <c r="VEN38"/>
      <c r="VEO38"/>
      <c r="VEP38"/>
      <c r="VEQ38"/>
      <c r="VER38"/>
      <c r="VES38"/>
      <c r="VET38"/>
      <c r="VEU38"/>
      <c r="VEV38"/>
      <c r="VEW38"/>
      <c r="VEX38"/>
      <c r="VEY38"/>
      <c r="VEZ38"/>
      <c r="VFA38"/>
      <c r="VFB38"/>
      <c r="VFC38"/>
      <c r="VFD38"/>
      <c r="VFE38"/>
      <c r="VFF38"/>
      <c r="VFG38"/>
      <c r="VFH38"/>
      <c r="VFI38"/>
      <c r="VFJ38"/>
      <c r="VFK38"/>
      <c r="VFL38"/>
      <c r="VFM38"/>
      <c r="VFN38"/>
      <c r="VFO38"/>
      <c r="VFP38"/>
      <c r="VFQ38"/>
      <c r="VFR38"/>
      <c r="VFS38"/>
      <c r="VFT38"/>
      <c r="VFU38"/>
      <c r="VFV38"/>
      <c r="VFW38"/>
      <c r="VFX38"/>
      <c r="VFY38"/>
      <c r="VFZ38"/>
      <c r="VGA38"/>
      <c r="VGB38"/>
      <c r="VGC38"/>
      <c r="VGD38"/>
      <c r="VGE38"/>
      <c r="VGF38"/>
      <c r="VGG38"/>
      <c r="VGH38"/>
      <c r="VGI38"/>
      <c r="VGJ38"/>
      <c r="VGK38"/>
      <c r="VGL38"/>
      <c r="VGM38"/>
      <c r="VGN38"/>
      <c r="VGO38"/>
      <c r="VGP38"/>
      <c r="VGQ38"/>
      <c r="VGR38"/>
      <c r="VGS38"/>
      <c r="VGT38"/>
      <c r="VGU38"/>
      <c r="VGV38"/>
      <c r="VGW38"/>
      <c r="VGX38"/>
      <c r="VGY38"/>
      <c r="VGZ38"/>
      <c r="VHA38"/>
      <c r="VHB38"/>
      <c r="VHC38"/>
      <c r="VHD38"/>
      <c r="VHE38"/>
      <c r="VHF38"/>
      <c r="VHG38"/>
      <c r="VHH38"/>
      <c r="VHI38"/>
      <c r="VHJ38"/>
      <c r="VHK38"/>
      <c r="VHL38"/>
      <c r="VHM38"/>
      <c r="VHN38"/>
      <c r="VHO38"/>
      <c r="VHP38"/>
      <c r="VHQ38"/>
      <c r="VHR38"/>
      <c r="VHS38"/>
      <c r="VHT38"/>
      <c r="VHU38"/>
      <c r="VHV38"/>
      <c r="VHW38"/>
      <c r="VHX38"/>
      <c r="VHY38"/>
      <c r="VHZ38"/>
      <c r="VIA38"/>
      <c r="VIB38"/>
      <c r="VIC38"/>
      <c r="VID38"/>
      <c r="VIE38"/>
      <c r="VIF38"/>
      <c r="VIG38"/>
      <c r="VIH38"/>
      <c r="VII38"/>
      <c r="VIJ38"/>
      <c r="VIK38"/>
      <c r="VIL38"/>
      <c r="VIM38"/>
      <c r="VIN38"/>
      <c r="VIO38"/>
      <c r="VIP38"/>
      <c r="VIQ38"/>
      <c r="VIR38"/>
      <c r="VIS38"/>
      <c r="VIT38"/>
      <c r="VIU38"/>
      <c r="VIV38"/>
      <c r="VIW38"/>
      <c r="VIX38"/>
      <c r="VIY38"/>
      <c r="VIZ38"/>
      <c r="VJA38"/>
      <c r="VJB38"/>
      <c r="VJC38"/>
      <c r="VJD38"/>
      <c r="VJE38"/>
      <c r="VJF38"/>
      <c r="VJG38"/>
      <c r="VJH38"/>
      <c r="VJI38"/>
      <c r="VJJ38"/>
      <c r="VJK38"/>
      <c r="VJL38"/>
      <c r="VJM38"/>
      <c r="VJN38"/>
      <c r="VJO38"/>
      <c r="VJP38"/>
      <c r="VJQ38"/>
      <c r="VJR38"/>
      <c r="VJS38"/>
      <c r="VJT38"/>
      <c r="VJU38"/>
      <c r="VJV38"/>
      <c r="VJW38"/>
      <c r="VJX38"/>
      <c r="VJY38"/>
      <c r="VJZ38"/>
      <c r="VKA38"/>
      <c r="VKB38"/>
      <c r="VKC38"/>
      <c r="VKD38"/>
      <c r="VKE38"/>
      <c r="VKF38"/>
      <c r="VKG38"/>
      <c r="VKH38"/>
      <c r="VKI38"/>
      <c r="VKJ38"/>
      <c r="VKK38"/>
      <c r="VKL38"/>
      <c r="VKM38"/>
      <c r="VKN38"/>
      <c r="VKO38"/>
      <c r="VKP38"/>
      <c r="VKQ38"/>
      <c r="VKR38"/>
      <c r="VKS38"/>
      <c r="VKT38"/>
      <c r="VKU38"/>
      <c r="VKV38"/>
      <c r="VKW38"/>
      <c r="VKX38"/>
      <c r="VKY38"/>
      <c r="VKZ38"/>
      <c r="VLA38"/>
      <c r="VLB38"/>
      <c r="VLC38"/>
      <c r="VLD38"/>
      <c r="VLE38"/>
      <c r="VLF38"/>
      <c r="VLG38"/>
      <c r="VLH38"/>
      <c r="VLI38"/>
      <c r="VLJ38"/>
      <c r="VLK38"/>
      <c r="VLL38"/>
      <c r="VLM38"/>
      <c r="VLN38"/>
      <c r="VLO38"/>
      <c r="VLP38"/>
      <c r="VLQ38"/>
      <c r="VLR38"/>
      <c r="VLS38"/>
      <c r="VLT38"/>
      <c r="VLU38"/>
      <c r="VLV38"/>
      <c r="VLW38"/>
      <c r="VLX38"/>
      <c r="VLY38"/>
      <c r="VLZ38"/>
      <c r="VMA38"/>
      <c r="VMB38"/>
      <c r="VMC38"/>
      <c r="VMD38"/>
      <c r="VME38"/>
      <c r="VMF38"/>
      <c r="VMG38"/>
      <c r="VMH38"/>
      <c r="VMI38"/>
      <c r="VMJ38"/>
      <c r="VMK38"/>
      <c r="VML38"/>
      <c r="VMM38"/>
      <c r="VMN38"/>
      <c r="VMO38"/>
      <c r="VMP38"/>
      <c r="VMQ38"/>
      <c r="VMR38"/>
      <c r="VMS38"/>
      <c r="VMT38"/>
      <c r="VMU38"/>
      <c r="VMV38"/>
      <c r="VMW38"/>
      <c r="VMX38"/>
      <c r="VMY38"/>
      <c r="VMZ38"/>
      <c r="VNA38"/>
      <c r="VNB38"/>
      <c r="VNC38"/>
      <c r="VND38"/>
      <c r="VNE38"/>
      <c r="VNF38"/>
      <c r="VNG38"/>
      <c r="VNH38"/>
      <c r="VNI38"/>
      <c r="VNJ38"/>
      <c r="VNK38"/>
      <c r="VNL38"/>
      <c r="VNM38"/>
      <c r="VNN38"/>
      <c r="VNO38"/>
      <c r="VNP38"/>
      <c r="VNQ38"/>
      <c r="VNR38"/>
      <c r="VNS38"/>
      <c r="VNT38"/>
      <c r="VNU38"/>
      <c r="VNV38"/>
      <c r="VNW38"/>
      <c r="VNX38"/>
      <c r="VNY38"/>
      <c r="VNZ38"/>
      <c r="VOA38"/>
      <c r="VOB38"/>
      <c r="VOC38"/>
      <c r="VOD38"/>
      <c r="VOE38"/>
      <c r="VOF38"/>
      <c r="VOG38"/>
      <c r="VOH38"/>
      <c r="VOI38"/>
      <c r="VOJ38"/>
      <c r="VOK38"/>
      <c r="VOL38"/>
      <c r="VOM38"/>
      <c r="VON38"/>
      <c r="VOO38"/>
      <c r="VOP38"/>
      <c r="VOQ38"/>
      <c r="VOR38"/>
      <c r="VOS38"/>
      <c r="VOT38"/>
      <c r="VOU38"/>
      <c r="VOV38"/>
      <c r="VOW38"/>
      <c r="VOX38"/>
      <c r="VOY38"/>
      <c r="VOZ38"/>
      <c r="VPA38"/>
      <c r="VPB38"/>
      <c r="VPC38"/>
      <c r="VPD38"/>
      <c r="VPE38"/>
      <c r="VPF38"/>
      <c r="VPG38"/>
      <c r="VPH38"/>
      <c r="VPI38"/>
      <c r="VPJ38"/>
      <c r="VPK38"/>
      <c r="VPL38"/>
      <c r="VPM38"/>
      <c r="VPN38"/>
      <c r="VPO38"/>
      <c r="VPP38"/>
      <c r="VPQ38"/>
      <c r="VPR38"/>
      <c r="VPS38"/>
      <c r="VPT38"/>
      <c r="VPU38"/>
      <c r="VPV38"/>
      <c r="VPW38"/>
      <c r="VPX38"/>
      <c r="VPY38"/>
      <c r="VPZ38"/>
      <c r="VQA38"/>
      <c r="VQB38"/>
      <c r="VQC38"/>
      <c r="VQD38"/>
      <c r="VQE38"/>
      <c r="VQF38"/>
      <c r="VQG38"/>
      <c r="VQH38"/>
      <c r="VQI38"/>
      <c r="VQJ38"/>
      <c r="VQK38"/>
      <c r="VQL38"/>
      <c r="VQM38"/>
      <c r="VQN38"/>
      <c r="VQO38"/>
      <c r="VQP38"/>
      <c r="VQQ38"/>
      <c r="VQR38"/>
      <c r="VQS38"/>
      <c r="VQT38"/>
      <c r="VQU38"/>
      <c r="VQV38"/>
      <c r="VQW38"/>
      <c r="VQX38"/>
      <c r="VQY38"/>
      <c r="VQZ38"/>
      <c r="VRA38"/>
      <c r="VRB38"/>
      <c r="VRC38"/>
      <c r="VRD38"/>
      <c r="VRE38"/>
      <c r="VRF38"/>
      <c r="VRG38"/>
      <c r="VRH38"/>
      <c r="VRI38"/>
      <c r="VRJ38"/>
      <c r="VRK38"/>
      <c r="VRL38"/>
      <c r="VRM38"/>
      <c r="VRN38"/>
      <c r="VRO38"/>
      <c r="VRP38"/>
      <c r="VRQ38"/>
      <c r="VRR38"/>
      <c r="VRS38"/>
      <c r="VRT38"/>
      <c r="VRU38"/>
      <c r="VRV38"/>
      <c r="VRW38"/>
      <c r="VRX38"/>
      <c r="VRY38"/>
      <c r="VRZ38"/>
      <c r="VSA38"/>
      <c r="VSB38"/>
      <c r="VSC38"/>
      <c r="VSD38"/>
      <c r="VSE38"/>
      <c r="VSF38"/>
      <c r="VSG38"/>
      <c r="VSH38"/>
      <c r="VSI38"/>
      <c r="VSJ38"/>
      <c r="VSK38"/>
      <c r="VSL38"/>
      <c r="VSM38"/>
      <c r="VSN38"/>
      <c r="VSO38"/>
      <c r="VSP38"/>
      <c r="VSQ38"/>
      <c r="VSR38"/>
      <c r="VSS38"/>
      <c r="VST38"/>
      <c r="VSU38"/>
      <c r="VSV38"/>
      <c r="VSW38"/>
      <c r="VSX38"/>
      <c r="VSY38"/>
      <c r="VSZ38"/>
      <c r="VTA38"/>
      <c r="VTB38"/>
      <c r="VTC38"/>
      <c r="VTD38"/>
      <c r="VTE38"/>
      <c r="VTF38"/>
      <c r="VTG38"/>
      <c r="VTH38"/>
      <c r="VTI38"/>
      <c r="VTJ38"/>
      <c r="VTK38"/>
      <c r="VTL38"/>
      <c r="VTM38"/>
      <c r="VTN38"/>
      <c r="VTO38"/>
      <c r="VTP38"/>
      <c r="VTQ38"/>
      <c r="VTR38"/>
      <c r="VTS38"/>
      <c r="VTT38"/>
      <c r="VTU38"/>
      <c r="VTV38"/>
      <c r="VTW38"/>
      <c r="VTX38"/>
      <c r="VTY38"/>
      <c r="VTZ38"/>
      <c r="VUA38"/>
      <c r="VUB38"/>
      <c r="VUC38"/>
      <c r="VUD38"/>
      <c r="VUE38"/>
      <c r="VUF38"/>
      <c r="VUG38"/>
      <c r="VUH38"/>
      <c r="VUI38"/>
      <c r="VUJ38"/>
      <c r="VUK38"/>
      <c r="VUL38"/>
      <c r="VUM38"/>
      <c r="VUN38"/>
      <c r="VUO38"/>
      <c r="VUP38"/>
      <c r="VUQ38"/>
      <c r="VUR38"/>
      <c r="VUS38"/>
      <c r="VUT38"/>
      <c r="VUU38"/>
      <c r="VUV38"/>
      <c r="VUW38"/>
      <c r="VUX38"/>
      <c r="VUY38"/>
      <c r="VUZ38"/>
      <c r="VVA38"/>
      <c r="VVB38"/>
      <c r="VVC38"/>
      <c r="VVD38"/>
      <c r="VVE38"/>
      <c r="VVF38"/>
      <c r="VVG38"/>
      <c r="VVH38"/>
      <c r="VVI38"/>
      <c r="VVJ38"/>
      <c r="VVK38"/>
      <c r="VVL38"/>
      <c r="VVM38"/>
      <c r="VVN38"/>
      <c r="VVO38"/>
      <c r="VVP38"/>
      <c r="VVQ38"/>
      <c r="VVR38"/>
      <c r="VVS38"/>
      <c r="VVT38"/>
      <c r="VVU38"/>
      <c r="VVV38"/>
      <c r="VVW38"/>
      <c r="VVX38"/>
      <c r="VVY38"/>
      <c r="VVZ38"/>
      <c r="VWA38"/>
      <c r="VWB38"/>
      <c r="VWC38"/>
      <c r="VWD38"/>
      <c r="VWE38"/>
      <c r="VWF38"/>
      <c r="VWG38"/>
      <c r="VWH38"/>
      <c r="VWI38"/>
      <c r="VWJ38"/>
      <c r="VWK38"/>
      <c r="VWL38"/>
      <c r="VWM38"/>
      <c r="VWN38"/>
      <c r="VWO38"/>
      <c r="VWP38"/>
      <c r="VWQ38"/>
      <c r="VWR38"/>
      <c r="VWS38"/>
      <c r="VWT38"/>
      <c r="VWU38"/>
      <c r="VWV38"/>
      <c r="VWW38"/>
      <c r="VWX38"/>
      <c r="VWY38"/>
      <c r="VWZ38"/>
      <c r="VXA38"/>
      <c r="VXB38"/>
      <c r="VXC38"/>
      <c r="VXD38"/>
      <c r="VXE38"/>
      <c r="VXF38"/>
      <c r="VXG38"/>
      <c r="VXH38"/>
      <c r="VXI38"/>
      <c r="VXJ38"/>
      <c r="VXK38"/>
      <c r="VXL38"/>
      <c r="VXM38"/>
      <c r="VXN38"/>
      <c r="VXO38"/>
      <c r="VXP38"/>
      <c r="VXQ38"/>
      <c r="VXR38"/>
      <c r="VXS38"/>
      <c r="VXT38"/>
      <c r="VXU38"/>
      <c r="VXV38"/>
      <c r="VXW38"/>
      <c r="VXX38"/>
      <c r="VXY38"/>
      <c r="VXZ38"/>
      <c r="VYA38"/>
      <c r="VYB38"/>
      <c r="VYC38"/>
      <c r="VYD38"/>
      <c r="VYE38"/>
      <c r="VYF38"/>
      <c r="VYG38"/>
      <c r="VYH38"/>
      <c r="VYI38"/>
      <c r="VYJ38"/>
      <c r="VYK38"/>
      <c r="VYL38"/>
      <c r="VYM38"/>
      <c r="VYN38"/>
      <c r="VYO38"/>
      <c r="VYP38"/>
      <c r="VYQ38"/>
      <c r="VYR38"/>
      <c r="VYS38"/>
      <c r="VYT38"/>
      <c r="VYU38"/>
      <c r="VYV38"/>
      <c r="VYW38"/>
      <c r="VYX38"/>
      <c r="VYY38"/>
      <c r="VYZ38"/>
      <c r="VZA38"/>
      <c r="VZB38"/>
      <c r="VZC38"/>
      <c r="VZD38"/>
      <c r="VZE38"/>
      <c r="VZF38"/>
      <c r="VZG38"/>
      <c r="VZH38"/>
      <c r="VZI38"/>
      <c r="VZJ38"/>
      <c r="VZK38"/>
      <c r="VZL38"/>
      <c r="VZM38"/>
      <c r="VZN38"/>
      <c r="VZO38"/>
      <c r="VZP38"/>
      <c r="VZQ38"/>
      <c r="VZR38"/>
      <c r="VZS38"/>
      <c r="VZT38"/>
      <c r="VZU38"/>
      <c r="VZV38"/>
      <c r="VZW38"/>
      <c r="VZX38"/>
      <c r="VZY38"/>
      <c r="VZZ38"/>
      <c r="WAA38"/>
      <c r="WAB38"/>
      <c r="WAC38"/>
      <c r="WAD38"/>
      <c r="WAE38"/>
      <c r="WAF38"/>
      <c r="WAG38"/>
      <c r="WAH38"/>
      <c r="WAI38"/>
      <c r="WAJ38"/>
      <c r="WAK38"/>
      <c r="WAL38"/>
      <c r="WAM38"/>
      <c r="WAN38"/>
      <c r="WAO38"/>
      <c r="WAP38"/>
      <c r="WAQ38"/>
      <c r="WAR38"/>
      <c r="WAS38"/>
      <c r="WAT38"/>
      <c r="WAU38"/>
      <c r="WAV38"/>
      <c r="WAW38"/>
      <c r="WAX38"/>
      <c r="WAY38"/>
      <c r="WAZ38"/>
      <c r="WBA38"/>
      <c r="WBB38"/>
      <c r="WBC38"/>
      <c r="WBD38"/>
      <c r="WBE38"/>
      <c r="WBF38"/>
      <c r="WBG38"/>
      <c r="WBH38"/>
      <c r="WBI38"/>
      <c r="WBJ38"/>
      <c r="WBK38"/>
      <c r="WBL38"/>
      <c r="WBM38"/>
      <c r="WBN38"/>
      <c r="WBO38"/>
      <c r="WBP38"/>
      <c r="WBQ38"/>
      <c r="WBR38"/>
      <c r="WBS38"/>
      <c r="WBT38"/>
      <c r="WBU38"/>
      <c r="WBV38"/>
      <c r="WBW38"/>
      <c r="WBX38"/>
      <c r="WBY38"/>
      <c r="WBZ38"/>
      <c r="WCA38"/>
      <c r="WCB38"/>
      <c r="WCC38"/>
      <c r="WCD38"/>
      <c r="WCE38"/>
      <c r="WCF38"/>
      <c r="WCG38"/>
      <c r="WCH38"/>
      <c r="WCI38"/>
      <c r="WCJ38"/>
      <c r="WCK38"/>
      <c r="WCL38"/>
      <c r="WCM38"/>
      <c r="WCN38"/>
      <c r="WCO38"/>
      <c r="WCP38"/>
      <c r="WCQ38"/>
      <c r="WCR38"/>
      <c r="WCS38"/>
      <c r="WCT38"/>
      <c r="WCU38"/>
      <c r="WCV38"/>
      <c r="WCW38"/>
      <c r="WCX38"/>
      <c r="WCY38"/>
      <c r="WCZ38"/>
      <c r="WDA38"/>
      <c r="WDB38"/>
      <c r="WDC38"/>
      <c r="WDD38"/>
      <c r="WDE38"/>
      <c r="WDF38"/>
      <c r="WDG38"/>
      <c r="WDH38"/>
      <c r="WDI38"/>
      <c r="WDJ38"/>
      <c r="WDK38"/>
      <c r="WDL38"/>
      <c r="WDM38"/>
      <c r="WDN38"/>
      <c r="WDO38"/>
      <c r="WDP38"/>
      <c r="WDQ38"/>
      <c r="WDR38"/>
      <c r="WDS38"/>
      <c r="WDT38"/>
      <c r="WDU38"/>
      <c r="WDV38"/>
      <c r="WDW38"/>
      <c r="WDX38"/>
      <c r="WDY38"/>
      <c r="WDZ38"/>
      <c r="WEA38"/>
      <c r="WEB38"/>
      <c r="WEC38"/>
      <c r="WED38"/>
      <c r="WEE38"/>
      <c r="WEF38"/>
      <c r="WEG38"/>
      <c r="WEH38"/>
      <c r="WEI38"/>
      <c r="WEJ38"/>
      <c r="WEK38"/>
      <c r="WEL38"/>
      <c r="WEM38"/>
      <c r="WEN38"/>
      <c r="WEO38"/>
      <c r="WEP38"/>
      <c r="WEQ38"/>
      <c r="WER38"/>
      <c r="WES38"/>
      <c r="WET38"/>
      <c r="WEU38"/>
      <c r="WEV38"/>
      <c r="WEW38"/>
      <c r="WEX38"/>
      <c r="WEY38"/>
      <c r="WEZ38"/>
      <c r="WFA38"/>
      <c r="WFB38"/>
      <c r="WFC38"/>
      <c r="WFD38"/>
      <c r="WFE38"/>
      <c r="WFF38"/>
      <c r="WFG38"/>
      <c r="WFH38"/>
      <c r="WFI38"/>
      <c r="WFJ38"/>
      <c r="WFK38"/>
      <c r="WFL38"/>
      <c r="WFM38"/>
      <c r="WFN38"/>
      <c r="WFO38"/>
      <c r="WFP38"/>
      <c r="WFQ38"/>
      <c r="WFR38"/>
      <c r="WFS38"/>
      <c r="WFT38"/>
      <c r="WFU38"/>
      <c r="WFV38"/>
      <c r="WFW38"/>
      <c r="WFX38"/>
      <c r="WFY38"/>
      <c r="WFZ38"/>
      <c r="WGA38"/>
      <c r="WGB38"/>
      <c r="WGC38"/>
      <c r="WGD38"/>
      <c r="WGE38"/>
      <c r="WGF38"/>
      <c r="WGG38"/>
      <c r="WGH38"/>
      <c r="WGI38"/>
      <c r="WGJ38"/>
      <c r="WGK38"/>
      <c r="WGL38"/>
      <c r="WGM38"/>
      <c r="WGN38"/>
      <c r="WGO38"/>
      <c r="WGP38"/>
      <c r="WGQ38"/>
      <c r="WGR38"/>
      <c r="WGS38"/>
      <c r="WGT38"/>
      <c r="WGU38"/>
      <c r="WGV38"/>
      <c r="WGW38"/>
      <c r="WGX38"/>
      <c r="WGY38"/>
      <c r="WGZ38"/>
      <c r="WHA38"/>
      <c r="WHB38"/>
      <c r="WHC38"/>
      <c r="WHD38"/>
      <c r="WHE38"/>
      <c r="WHF38"/>
      <c r="WHG38"/>
      <c r="WHH38"/>
      <c r="WHI38"/>
      <c r="WHJ38"/>
      <c r="WHK38"/>
      <c r="WHL38"/>
      <c r="WHM38"/>
      <c r="WHN38"/>
      <c r="WHO38"/>
      <c r="WHP38"/>
      <c r="WHQ38"/>
      <c r="WHR38"/>
      <c r="WHS38"/>
      <c r="WHT38"/>
      <c r="WHU38"/>
      <c r="WHV38"/>
      <c r="WHW38"/>
      <c r="WHX38"/>
      <c r="WHY38"/>
      <c r="WHZ38"/>
      <c r="WIA38"/>
      <c r="WIB38"/>
      <c r="WIC38"/>
      <c r="WID38"/>
      <c r="WIE38"/>
      <c r="WIF38"/>
      <c r="WIG38"/>
      <c r="WIH38"/>
      <c r="WII38"/>
      <c r="WIJ38"/>
      <c r="WIK38"/>
      <c r="WIL38"/>
      <c r="WIM38"/>
      <c r="WIN38"/>
      <c r="WIO38"/>
      <c r="WIP38"/>
      <c r="WIQ38"/>
      <c r="WIR38"/>
      <c r="WIS38"/>
      <c r="WIT38"/>
      <c r="WIU38"/>
      <c r="WIV38"/>
      <c r="WIW38"/>
      <c r="WIX38"/>
      <c r="WIY38"/>
      <c r="WIZ38"/>
      <c r="WJA38"/>
      <c r="WJB38"/>
      <c r="WJC38"/>
      <c r="WJD38"/>
      <c r="WJE38"/>
      <c r="WJF38"/>
      <c r="WJG38"/>
      <c r="WJH38"/>
      <c r="WJI38"/>
      <c r="WJJ38"/>
      <c r="WJK38"/>
      <c r="WJL38"/>
      <c r="WJM38"/>
      <c r="WJN38"/>
      <c r="WJO38"/>
      <c r="WJP38"/>
      <c r="WJQ38"/>
      <c r="WJR38"/>
      <c r="WJS38"/>
      <c r="WJT38"/>
      <c r="WJU38"/>
      <c r="WJV38"/>
      <c r="WJW38"/>
      <c r="WJX38"/>
      <c r="WJY38"/>
      <c r="WJZ38"/>
      <c r="WKA38"/>
      <c r="WKB38"/>
      <c r="WKC38"/>
      <c r="WKD38"/>
      <c r="WKE38"/>
      <c r="WKF38"/>
      <c r="WKG38"/>
      <c r="WKH38"/>
      <c r="WKI38"/>
      <c r="WKJ38"/>
      <c r="WKK38"/>
      <c r="WKL38"/>
      <c r="WKM38"/>
      <c r="WKN38"/>
      <c r="WKO38"/>
      <c r="WKP38"/>
      <c r="WKQ38"/>
      <c r="WKR38"/>
      <c r="WKS38"/>
      <c r="WKT38"/>
      <c r="WKU38"/>
      <c r="WKV38"/>
      <c r="WKW38"/>
      <c r="WKX38"/>
      <c r="WKY38"/>
      <c r="WKZ38"/>
      <c r="WLA38"/>
      <c r="WLB38"/>
      <c r="WLC38"/>
      <c r="WLD38"/>
      <c r="WLE38"/>
      <c r="WLF38"/>
      <c r="WLG38"/>
      <c r="WLH38"/>
      <c r="WLI38"/>
      <c r="WLJ38"/>
      <c r="WLK38"/>
      <c r="WLL38"/>
      <c r="WLM38"/>
      <c r="WLN38"/>
      <c r="WLO38"/>
      <c r="WLP38"/>
      <c r="WLQ38"/>
      <c r="WLR38"/>
      <c r="WLS38"/>
      <c r="WLT38"/>
      <c r="WLU38"/>
      <c r="WLV38"/>
      <c r="WLW38"/>
      <c r="WLX38"/>
      <c r="WLY38"/>
      <c r="WLZ38"/>
      <c r="WMA38"/>
      <c r="WMB38"/>
      <c r="WMC38"/>
      <c r="WMD38"/>
      <c r="WME38"/>
      <c r="WMF38"/>
      <c r="WMG38"/>
      <c r="WMH38"/>
      <c r="WMI38"/>
      <c r="WMJ38"/>
      <c r="WMK38"/>
      <c r="WML38"/>
      <c r="WMM38"/>
      <c r="WMN38"/>
      <c r="WMO38"/>
      <c r="WMP38"/>
      <c r="WMQ38"/>
      <c r="WMR38"/>
      <c r="WMS38"/>
      <c r="WMT38"/>
      <c r="WMU38"/>
      <c r="WMV38"/>
      <c r="WMW38"/>
      <c r="WMX38"/>
      <c r="WMY38"/>
      <c r="WMZ38"/>
      <c r="WNA38"/>
      <c r="WNB38"/>
      <c r="WNC38"/>
      <c r="WND38"/>
      <c r="WNE38"/>
      <c r="WNF38"/>
      <c r="WNG38"/>
      <c r="WNH38"/>
      <c r="WNI38"/>
      <c r="WNJ38"/>
      <c r="WNK38"/>
      <c r="WNL38"/>
      <c r="WNM38"/>
      <c r="WNN38"/>
      <c r="WNO38"/>
      <c r="WNP38"/>
      <c r="WNQ38"/>
      <c r="WNR38"/>
      <c r="WNS38"/>
      <c r="WNT38"/>
      <c r="WNU38"/>
      <c r="WNV38"/>
      <c r="WNW38"/>
      <c r="WNX38"/>
      <c r="WNY38"/>
      <c r="WNZ38"/>
      <c r="WOA38"/>
      <c r="WOB38"/>
      <c r="WOC38"/>
      <c r="WOD38"/>
      <c r="WOE38"/>
      <c r="WOF38"/>
      <c r="WOG38"/>
      <c r="WOH38"/>
      <c r="WOI38"/>
      <c r="WOJ38"/>
      <c r="WOK38"/>
      <c r="WOL38"/>
      <c r="WOM38"/>
      <c r="WON38"/>
      <c r="WOO38"/>
      <c r="WOP38"/>
      <c r="WOQ38"/>
      <c r="WOR38"/>
      <c r="WOS38"/>
      <c r="WOT38"/>
      <c r="WOU38"/>
      <c r="WOV38"/>
      <c r="WOW38"/>
      <c r="WOX38"/>
      <c r="WOY38"/>
      <c r="WOZ38"/>
      <c r="WPA38"/>
      <c r="WPB38"/>
      <c r="WPC38"/>
      <c r="WPD38"/>
      <c r="WPE38"/>
      <c r="WPF38"/>
      <c r="WPG38"/>
      <c r="WPH38"/>
      <c r="WPI38"/>
      <c r="WPJ38"/>
      <c r="WPK38"/>
      <c r="WPL38"/>
      <c r="WPM38"/>
      <c r="WPN38"/>
      <c r="WPO38"/>
      <c r="WPP38"/>
      <c r="WPQ38"/>
      <c r="WPR38"/>
      <c r="WPS38"/>
      <c r="WPT38"/>
      <c r="WPU38"/>
      <c r="WPV38"/>
      <c r="WPW38"/>
      <c r="WPX38"/>
      <c r="WPY38"/>
      <c r="WPZ38"/>
      <c r="WQA38"/>
      <c r="WQB38"/>
      <c r="WQC38"/>
      <c r="WQD38"/>
      <c r="WQE38"/>
      <c r="WQF38"/>
      <c r="WQG38"/>
      <c r="WQH38"/>
      <c r="WQI38"/>
      <c r="WQJ38"/>
      <c r="WQK38"/>
      <c r="WQL38"/>
      <c r="WQM38"/>
      <c r="WQN38"/>
      <c r="WQO38"/>
      <c r="WQP38"/>
      <c r="WQQ38"/>
      <c r="WQR38"/>
      <c r="WQS38"/>
      <c r="WQT38"/>
      <c r="WQU38"/>
      <c r="WQV38"/>
      <c r="WQW38"/>
      <c r="WQX38"/>
      <c r="WQY38"/>
      <c r="WQZ38"/>
      <c r="WRA38"/>
      <c r="WRB38"/>
      <c r="WRC38"/>
      <c r="WRD38"/>
      <c r="WRE38"/>
      <c r="WRF38"/>
      <c r="WRG38"/>
      <c r="WRH38"/>
      <c r="WRI38"/>
      <c r="WRJ38"/>
      <c r="WRK38"/>
      <c r="WRL38"/>
      <c r="WRM38"/>
      <c r="WRN38"/>
      <c r="WRO38"/>
      <c r="WRP38"/>
      <c r="WRQ38"/>
      <c r="WRR38"/>
      <c r="WRS38"/>
      <c r="WRT38"/>
      <c r="WRU38"/>
      <c r="WRV38"/>
      <c r="WRW38"/>
      <c r="WRX38"/>
      <c r="WRY38"/>
      <c r="WRZ38"/>
      <c r="WSA38"/>
      <c r="WSB38"/>
      <c r="WSC38"/>
      <c r="WSD38"/>
      <c r="WSE38"/>
      <c r="WSF38"/>
      <c r="WSG38"/>
      <c r="WSH38"/>
      <c r="WSI38"/>
      <c r="WSJ38"/>
      <c r="WSK38"/>
      <c r="WSL38"/>
      <c r="WSM38"/>
      <c r="WSN38"/>
      <c r="WSO38"/>
      <c r="WSP38"/>
      <c r="WSQ38"/>
      <c r="WSR38"/>
      <c r="WSS38"/>
      <c r="WST38"/>
      <c r="WSU38"/>
      <c r="WSV38"/>
      <c r="WSW38"/>
      <c r="WSX38"/>
      <c r="WSY38"/>
      <c r="WSZ38"/>
      <c r="WTA38"/>
      <c r="WTB38"/>
      <c r="WTC38"/>
      <c r="WTD38"/>
      <c r="WTE38"/>
      <c r="WTF38"/>
      <c r="WTG38"/>
      <c r="WTH38"/>
      <c r="WTI38"/>
      <c r="WTJ38"/>
      <c r="WTK38"/>
      <c r="WTL38"/>
      <c r="WTM38"/>
      <c r="WTN38"/>
      <c r="WTO38"/>
      <c r="WTP38"/>
      <c r="WTQ38"/>
      <c r="WTR38"/>
      <c r="WTS38"/>
      <c r="WTT38"/>
      <c r="WTU38"/>
      <c r="WTV38"/>
      <c r="WTW38"/>
      <c r="WTX38"/>
      <c r="WTY38"/>
      <c r="WTZ38"/>
      <c r="WUA38"/>
      <c r="WUB38"/>
      <c r="WUC38"/>
      <c r="WUD38"/>
      <c r="WUE38"/>
      <c r="WUF38"/>
      <c r="WUG38"/>
      <c r="WUH38"/>
      <c r="WUI38"/>
      <c r="WUJ38"/>
      <c r="WUK38"/>
      <c r="WUL38"/>
      <c r="WUM38"/>
      <c r="WUN38"/>
      <c r="WUO38"/>
      <c r="WUP38"/>
      <c r="WUQ38"/>
      <c r="WUR38"/>
      <c r="WUS38"/>
      <c r="WUT38"/>
      <c r="WUU38"/>
      <c r="WUV38"/>
      <c r="WUW38"/>
      <c r="WUX38"/>
      <c r="WUY38"/>
      <c r="WUZ38"/>
      <c r="WVA38"/>
      <c r="WVB38"/>
      <c r="WVC38"/>
      <c r="WVD38"/>
      <c r="WVE38"/>
      <c r="WVF38"/>
      <c r="WVG38"/>
      <c r="WVH38"/>
      <c r="WVI38"/>
      <c r="WVJ38"/>
      <c r="WVK38"/>
      <c r="WVL38"/>
      <c r="WVM38"/>
      <c r="WVN38"/>
      <c r="WVO38"/>
      <c r="WVP38"/>
      <c r="WVQ38"/>
      <c r="WVR38"/>
      <c r="WVS38"/>
      <c r="WVT38"/>
      <c r="WVU38"/>
      <c r="WVV38"/>
      <c r="WVW38"/>
      <c r="WVX38"/>
      <c r="WVY38"/>
      <c r="WVZ38"/>
      <c r="WWA38"/>
      <c r="WWB38"/>
      <c r="WWC38"/>
      <c r="WWD38"/>
      <c r="WWE38"/>
      <c r="WWF38"/>
      <c r="WWG38"/>
      <c r="WWH38"/>
      <c r="WWI38"/>
      <c r="WWJ38"/>
      <c r="WWK38"/>
      <c r="WWL38"/>
      <c r="WWM38"/>
      <c r="WWN38"/>
      <c r="WWO38"/>
      <c r="WWP38"/>
      <c r="WWQ38"/>
      <c r="WWR38"/>
      <c r="WWS38"/>
      <c r="WWT38"/>
      <c r="WWU38"/>
      <c r="WWV38"/>
      <c r="WWW38"/>
      <c r="WWX38"/>
      <c r="WWY38"/>
      <c r="WWZ38"/>
      <c r="WXA38"/>
      <c r="WXB38"/>
      <c r="WXC38"/>
      <c r="WXD38"/>
      <c r="WXE38"/>
      <c r="WXF38"/>
      <c r="WXG38"/>
      <c r="WXH38"/>
      <c r="WXI38"/>
      <c r="WXJ38"/>
      <c r="WXK38"/>
      <c r="WXL38"/>
      <c r="WXM38"/>
      <c r="WXN38"/>
      <c r="WXO38"/>
      <c r="WXP38"/>
      <c r="WXQ38"/>
      <c r="WXR38"/>
      <c r="WXS38"/>
      <c r="WXT38"/>
      <c r="WXU38"/>
      <c r="WXV38"/>
      <c r="WXW38"/>
      <c r="WXX38"/>
      <c r="WXY38"/>
      <c r="WXZ38"/>
      <c r="WYA38"/>
      <c r="WYB38"/>
      <c r="WYC38"/>
      <c r="WYD38"/>
      <c r="WYE38"/>
      <c r="WYF38"/>
      <c r="WYG38"/>
      <c r="WYH38"/>
      <c r="WYI38"/>
      <c r="WYJ38"/>
      <c r="WYK38"/>
      <c r="WYL38"/>
      <c r="WYM38"/>
      <c r="WYN38"/>
      <c r="WYO38"/>
      <c r="WYP38"/>
      <c r="WYQ38"/>
      <c r="WYR38"/>
      <c r="WYS38"/>
      <c r="WYT38"/>
      <c r="WYU38"/>
      <c r="WYV38"/>
      <c r="WYW38"/>
      <c r="WYX38"/>
      <c r="WYY38"/>
      <c r="WYZ38"/>
      <c r="WZA38"/>
      <c r="WZB38"/>
      <c r="WZC38"/>
      <c r="WZD38"/>
      <c r="WZE38"/>
      <c r="WZF38"/>
      <c r="WZG38"/>
      <c r="WZH38"/>
      <c r="WZI38"/>
      <c r="WZJ38"/>
      <c r="WZK38"/>
      <c r="WZL38"/>
      <c r="WZM38"/>
      <c r="WZN38"/>
      <c r="WZO38"/>
      <c r="WZP38"/>
      <c r="WZQ38"/>
      <c r="WZR38"/>
      <c r="WZS38"/>
      <c r="WZT38"/>
      <c r="WZU38"/>
      <c r="WZV38"/>
      <c r="WZW38"/>
      <c r="WZX38"/>
      <c r="WZY38"/>
      <c r="WZZ38"/>
      <c r="XAA38"/>
      <c r="XAB38"/>
      <c r="XAC38"/>
      <c r="XAD38"/>
      <c r="XAE38"/>
      <c r="XAF38"/>
      <c r="XAG38"/>
      <c r="XAH38"/>
      <c r="XAI38"/>
      <c r="XAJ38"/>
      <c r="XAK38"/>
      <c r="XAL38"/>
      <c r="XAM38"/>
      <c r="XAN38"/>
      <c r="XAO38"/>
      <c r="XAP38"/>
      <c r="XAQ38"/>
      <c r="XAR38"/>
      <c r="XAS38"/>
      <c r="XAT38"/>
      <c r="XAU38"/>
      <c r="XAV38"/>
      <c r="XAW38"/>
      <c r="XAX38"/>
      <c r="XAY38"/>
      <c r="XAZ38"/>
      <c r="XBA38"/>
      <c r="XBB38"/>
      <c r="XBC38"/>
      <c r="XBD38"/>
      <c r="XBE38"/>
      <c r="XBF38"/>
      <c r="XBG38"/>
      <c r="XBH38"/>
      <c r="XBI38"/>
      <c r="XBJ38"/>
      <c r="XBK38"/>
      <c r="XBL38"/>
      <c r="XBM38"/>
      <c r="XBN38"/>
      <c r="XBO38"/>
      <c r="XBP38"/>
      <c r="XBQ38"/>
      <c r="XBR38"/>
      <c r="XBS38"/>
      <c r="XBT38"/>
      <c r="XBU38"/>
      <c r="XBV38"/>
      <c r="XBW38"/>
      <c r="XBX38"/>
      <c r="XBY38"/>
      <c r="XBZ38"/>
      <c r="XCA38"/>
      <c r="XCB38"/>
      <c r="XCC38"/>
      <c r="XCD38"/>
      <c r="XCE38"/>
      <c r="XCF38"/>
      <c r="XCG38"/>
      <c r="XCH38"/>
      <c r="XCI38"/>
      <c r="XCJ38"/>
      <c r="XCK38"/>
      <c r="XCL38"/>
      <c r="XCM38"/>
      <c r="XCN38"/>
      <c r="XCO38"/>
      <c r="XCP38"/>
      <c r="XCQ38"/>
      <c r="XCR38"/>
      <c r="XCS38"/>
      <c r="XCT38"/>
      <c r="XCU38"/>
      <c r="XCV38"/>
      <c r="XCW38"/>
      <c r="XCX38"/>
      <c r="XCY38"/>
      <c r="XCZ38"/>
      <c r="XDA38"/>
      <c r="XDB38"/>
      <c r="XDC38"/>
      <c r="XDD38"/>
      <c r="XDE38"/>
      <c r="XDF38"/>
      <c r="XDG38"/>
      <c r="XDH38"/>
      <c r="XDI38"/>
      <c r="XDJ38"/>
      <c r="XDK38"/>
      <c r="XDL38"/>
      <c r="XDM38"/>
      <c r="XDN38"/>
      <c r="XDO38"/>
      <c r="XDP38"/>
      <c r="XDQ38"/>
      <c r="XDR38"/>
      <c r="XDS38"/>
      <c r="XDT38"/>
      <c r="XDU38"/>
      <c r="XDV38"/>
      <c r="XDW38"/>
      <c r="XDX38"/>
      <c r="XDY38"/>
      <c r="XDZ38"/>
      <c r="XEA38"/>
      <c r="XEB38"/>
      <c r="XEC38"/>
      <c r="XED38"/>
      <c r="XEE38"/>
      <c r="XEF38"/>
      <c r="XEG38"/>
      <c r="XEH38"/>
    </row>
    <row r="39" spans="1:16362" s="96" customFormat="1" x14ac:dyDescent="0.25">
      <c r="A39" s="254">
        <v>4</v>
      </c>
      <c r="B39" s="255" t="s">
        <v>57</v>
      </c>
      <c r="C39" s="270">
        <v>117.05490939000059</v>
      </c>
      <c r="D39" s="270">
        <v>352.33787305999891</v>
      </c>
      <c r="E39" s="270">
        <v>323.93110284999989</v>
      </c>
      <c r="F39" s="270">
        <v>-59.404083510001655</v>
      </c>
      <c r="G39" s="270">
        <v>168.85959617999941</v>
      </c>
      <c r="H39" s="270">
        <v>-43.839218789998881</v>
      </c>
      <c r="I39" s="270">
        <v>451.7930819800016</v>
      </c>
      <c r="J39" s="270">
        <v>185.54574125999915</v>
      </c>
      <c r="K39" s="270">
        <v>564.32378748000065</v>
      </c>
      <c r="L39" s="270">
        <v>402.61247871000199</v>
      </c>
      <c r="M39" s="270">
        <v>201.48633051457529</v>
      </c>
      <c r="N39" s="270">
        <v>202.32707634952334</v>
      </c>
      <c r="O39" s="270">
        <v>1127.9046265533607</v>
      </c>
      <c r="P39" s="270">
        <v>186.24064649000013</v>
      </c>
      <c r="Q39" s="270">
        <v>-39.013436580000459</v>
      </c>
      <c r="R39" s="270">
        <v>278.56654430000003</v>
      </c>
      <c r="S39" s="270">
        <v>-308.73884481999937</v>
      </c>
      <c r="T39" s="270">
        <v>235.54501083000025</v>
      </c>
      <c r="U39" s="270">
        <v>130.52140734000076</v>
      </c>
      <c r="V39" s="270">
        <v>179.59248046999937</v>
      </c>
      <c r="W39" s="270">
        <v>-193.32102558000099</v>
      </c>
      <c r="X39" s="270">
        <v>334.95935708000025</v>
      </c>
      <c r="Y39" s="270">
        <v>256.82763491999958</v>
      </c>
      <c r="Z39" s="270">
        <v>-251.76893426999968</v>
      </c>
      <c r="AA39" s="270">
        <v>-16.086954880001642</v>
      </c>
      <c r="AB39" s="270">
        <v>-48.133895820000262</v>
      </c>
      <c r="AC39" s="270">
        <v>102.28988275000131</v>
      </c>
      <c r="AD39" s="270">
        <v>166.96156942999858</v>
      </c>
      <c r="AE39" s="270">
        <v>-280.52163986999938</v>
      </c>
      <c r="AF39" s="270">
        <v>240.23957609999991</v>
      </c>
      <c r="AG39" s="270">
        <v>131.3229557100002</v>
      </c>
      <c r="AH39" s="270">
        <v>-96.385944279999563</v>
      </c>
      <c r="AI39" s="270">
        <v>-106.31699135000224</v>
      </c>
      <c r="AJ39" s="270">
        <v>179.64942661000043</v>
      </c>
      <c r="AK39" s="270">
        <v>244.70120086999975</v>
      </c>
      <c r="AL39" s="270">
        <v>-145.49827796000076</v>
      </c>
      <c r="AM39" s="270">
        <v>-322.69156830999924</v>
      </c>
      <c r="AN39" s="270">
        <v>21.234269499999698</v>
      </c>
      <c r="AO39" s="270">
        <v>365.93981385000052</v>
      </c>
      <c r="AP39" s="270">
        <v>121.79320914000073</v>
      </c>
      <c r="AQ39" s="270">
        <v>-57.174210510000286</v>
      </c>
      <c r="AR39" s="270">
        <v>36.874710399999756</v>
      </c>
      <c r="AS39" s="270">
        <v>593.64342239999996</v>
      </c>
      <c r="AT39" s="270">
        <v>-23.152808880000435</v>
      </c>
      <c r="AU39" s="270">
        <v>-421.81958265999936</v>
      </c>
      <c r="AV39" s="270">
        <v>339.33630638000125</v>
      </c>
      <c r="AW39" s="270">
        <v>248.82163330999856</v>
      </c>
      <c r="AX39" s="270">
        <v>-99.825615519998877</v>
      </c>
      <c r="AY39" s="270">
        <v>75.991463309999062</v>
      </c>
      <c r="AZ39" s="270">
        <v>178.42983722999983</v>
      </c>
      <c r="BA39" s="270">
        <v>262.85906966000016</v>
      </c>
      <c r="BB39" s="270">
        <v>100.17616423999948</v>
      </c>
      <c r="BC39" s="270">
        <v>-138.8525924199979</v>
      </c>
      <c r="BD39" s="270">
        <v>133.69812445999992</v>
      </c>
      <c r="BE39" s="270">
        <v>249.65424365999996</v>
      </c>
      <c r="BF39" s="270">
        <v>-9.5229633799990765</v>
      </c>
      <c r="BG39" s="270">
        <v>-172.34307422542554</v>
      </c>
      <c r="BH39" s="270">
        <v>165.23308692899062</v>
      </c>
      <c r="BI39" s="270">
        <v>281.76078908594491</v>
      </c>
      <c r="BJ39" s="270">
        <v>34.715806650737804</v>
      </c>
      <c r="BK39" s="270">
        <v>-279.38260631615003</v>
      </c>
      <c r="BL39" s="270">
        <v>815.84563371771549</v>
      </c>
      <c r="BM39" s="270">
        <v>348.29989612803126</v>
      </c>
      <c r="BN39" s="270">
        <v>149.666589126475</v>
      </c>
      <c r="BO39" s="270">
        <v>-185.9074924188613</v>
      </c>
      <c r="BP39" s="270">
        <v>403.67865224628213</v>
      </c>
      <c r="BQ39" s="270">
        <f t="shared" ref="BQ39" si="442">+BQ37+BQ24</f>
        <v>193.32629068999989</v>
      </c>
      <c r="BR39" s="270">
        <f t="shared" ref="BR39:DL39" si="443">+BR37+BR24</f>
        <v>29.452349510000474</v>
      </c>
      <c r="BS39" s="270">
        <f t="shared" si="443"/>
        <v>-36.537993710000244</v>
      </c>
      <c r="BT39" s="270">
        <f t="shared" si="443"/>
        <v>-110.42226684999979</v>
      </c>
      <c r="BU39" s="270">
        <f t="shared" si="443"/>
        <v>47.649202509999853</v>
      </c>
      <c r="BV39" s="270">
        <f t="shared" si="443"/>
        <v>23.759627759999532</v>
      </c>
      <c r="BW39" s="270">
        <f t="shared" si="443"/>
        <v>32.989580440000161</v>
      </c>
      <c r="BX39" s="270">
        <f t="shared" si="443"/>
        <v>42.033876860000284</v>
      </c>
      <c r="BY39" s="270">
        <f t="shared" si="443"/>
        <v>203.54308699999979</v>
      </c>
      <c r="BZ39" s="270">
        <f t="shared" si="443"/>
        <v>-20.226008739999457</v>
      </c>
      <c r="CA39" s="270">
        <f t="shared" si="443"/>
        <v>-36.298071129999308</v>
      </c>
      <c r="CB39" s="270">
        <f t="shared" si="443"/>
        <v>-252.21476495000047</v>
      </c>
      <c r="CC39" s="270">
        <f t="shared" si="443"/>
        <v>201.71392716000008</v>
      </c>
      <c r="CD39" s="270">
        <f t="shared" si="443"/>
        <v>38.780710990000102</v>
      </c>
      <c r="CE39" s="270">
        <f t="shared" si="443"/>
        <v>-4.9496273200000083</v>
      </c>
      <c r="CF39" s="270">
        <f t="shared" si="443"/>
        <v>-57.503011860000029</v>
      </c>
      <c r="CG39" s="270">
        <f t="shared" si="443"/>
        <v>106.98117627999983</v>
      </c>
      <c r="CH39" s="270">
        <f t="shared" si="443"/>
        <v>81.043242920000964</v>
      </c>
      <c r="CI39" s="270">
        <f t="shared" si="443"/>
        <v>62.425890729998763</v>
      </c>
      <c r="CJ39" s="270">
        <f t="shared" si="443"/>
        <v>91.351828200000483</v>
      </c>
      <c r="CK39" s="270">
        <f t="shared" si="443"/>
        <v>25.814761540000063</v>
      </c>
      <c r="CL39" s="270">
        <f t="shared" si="443"/>
        <v>45.065167450000651</v>
      </c>
      <c r="CM39" s="270">
        <f t="shared" si="443"/>
        <v>25.342984859998502</v>
      </c>
      <c r="CN39" s="270">
        <f t="shared" si="443"/>
        <v>-263.72917789000019</v>
      </c>
      <c r="CO39" s="270">
        <f t="shared" si="443"/>
        <v>120.47016512000002</v>
      </c>
      <c r="CP39" s="270">
        <f t="shared" si="443"/>
        <v>191.62884472000022</v>
      </c>
      <c r="CQ39" s="270">
        <f t="shared" si="443"/>
        <v>22.860347239999896</v>
      </c>
      <c r="CR39" s="270">
        <f t="shared" si="443"/>
        <v>102.66679988999928</v>
      </c>
      <c r="CS39" s="270">
        <f t="shared" si="443"/>
        <v>108.22041386000011</v>
      </c>
      <c r="CT39" s="270">
        <f t="shared" si="443"/>
        <v>45.940421170000008</v>
      </c>
      <c r="CU39" s="270">
        <f t="shared" si="443"/>
        <v>124.1436362200004</v>
      </c>
      <c r="CV39" s="270">
        <f t="shared" si="443"/>
        <v>-181.45227893000055</v>
      </c>
      <c r="CW39" s="270">
        <f t="shared" si="443"/>
        <v>-194.4602915599994</v>
      </c>
      <c r="CX39" s="270">
        <f t="shared" si="443"/>
        <v>-8.8922741700005901</v>
      </c>
      <c r="CY39" s="270">
        <f t="shared" si="443"/>
        <v>-154.8248106899992</v>
      </c>
      <c r="CZ39" s="270">
        <f t="shared" si="443"/>
        <v>147.63012997999829</v>
      </c>
      <c r="DA39" s="270">
        <f t="shared" si="443"/>
        <v>81.646772559999903</v>
      </c>
      <c r="DB39" s="270">
        <f t="shared" si="443"/>
        <v>-162.31547052000016</v>
      </c>
      <c r="DC39" s="270">
        <f t="shared" si="443"/>
        <v>32.534802139999897</v>
      </c>
      <c r="DD39" s="270">
        <f t="shared" si="443"/>
        <v>90.455802979999859</v>
      </c>
      <c r="DE39" s="270">
        <f t="shared" si="443"/>
        <v>-164.36359222000021</v>
      </c>
      <c r="DF39" s="270">
        <f t="shared" si="443"/>
        <v>176.19767199000142</v>
      </c>
      <c r="DG39" s="270">
        <f t="shared" si="443"/>
        <v>211.88860083999953</v>
      </c>
      <c r="DH39" s="270">
        <f t="shared" si="443"/>
        <v>-27.512583270000142</v>
      </c>
      <c r="DI39" s="270">
        <f t="shared" si="443"/>
        <v>-17.4144481400008</v>
      </c>
      <c r="DJ39" s="270">
        <f t="shared" si="443"/>
        <v>-53.829578259999792</v>
      </c>
      <c r="DK39" s="270">
        <f t="shared" si="443"/>
        <v>-155.68804771000072</v>
      </c>
      <c r="DL39" s="270">
        <f t="shared" si="443"/>
        <v>-71.004013899998995</v>
      </c>
      <c r="DM39" s="270">
        <f t="shared" ref="DM39:EI39" si="444">+DM37+DM24</f>
        <v>100.37709846000035</v>
      </c>
      <c r="DN39" s="270">
        <f t="shared" si="444"/>
        <v>58.013032169999711</v>
      </c>
      <c r="DO39" s="270">
        <f t="shared" si="444"/>
        <v>81.849445469999964</v>
      </c>
      <c r="DP39" s="270">
        <f t="shared" si="444"/>
        <v>0.52088332000046478</v>
      </c>
      <c r="DQ39" s="270">
        <f t="shared" si="444"/>
        <v>103.44066652999956</v>
      </c>
      <c r="DR39" s="270">
        <f t="shared" si="444"/>
        <v>27.361405860000268</v>
      </c>
      <c r="DS39" s="270">
        <f t="shared" si="444"/>
        <v>71.046207290000268</v>
      </c>
      <c r="DT39" s="270">
        <f t="shared" si="444"/>
        <v>25.727802409999356</v>
      </c>
      <c r="DU39" s="270">
        <f t="shared" si="444"/>
        <v>-193.15995397999922</v>
      </c>
      <c r="DV39" s="270">
        <f t="shared" si="444"/>
        <v>134.40406870000083</v>
      </c>
      <c r="DW39" s="270">
        <f t="shared" si="444"/>
        <v>-26.66748208000125</v>
      </c>
      <c r="DX39" s="270">
        <f t="shared" si="444"/>
        <v>-214.05357797000181</v>
      </c>
      <c r="DY39" s="270">
        <f t="shared" si="444"/>
        <v>107.38834057999999</v>
      </c>
      <c r="DZ39" s="270">
        <f t="shared" si="444"/>
        <v>35.762055179999734</v>
      </c>
      <c r="EA39" s="270">
        <f t="shared" si="444"/>
        <v>36.499030850000644</v>
      </c>
      <c r="EB39" s="270">
        <f t="shared" si="444"/>
        <v>112.77921362999908</v>
      </c>
      <c r="EC39" s="270">
        <f t="shared" si="444"/>
        <v>165.30229946000048</v>
      </c>
      <c r="ED39" s="270">
        <f t="shared" si="444"/>
        <v>-33.380312219999816</v>
      </c>
      <c r="EE39" s="270">
        <f t="shared" si="444"/>
        <v>-53.206519380000671</v>
      </c>
      <c r="EF39" s="270">
        <f t="shared" si="444"/>
        <v>122.24356316999898</v>
      </c>
      <c r="EG39" s="270">
        <f t="shared" si="444"/>
        <v>-214.53532174999918</v>
      </c>
      <c r="EH39" s="270">
        <f t="shared" si="444"/>
        <v>-30.899172260001009</v>
      </c>
      <c r="EI39" s="270">
        <f t="shared" si="444"/>
        <v>28.090494740001475</v>
      </c>
      <c r="EJ39" s="270">
        <f t="shared" ref="EJ39:FG39" si="445">+EJ37+EJ24</f>
        <v>-319.88289078999952</v>
      </c>
      <c r="EK39" s="270">
        <f t="shared" si="445"/>
        <v>157.33785844999991</v>
      </c>
      <c r="EL39" s="270">
        <f t="shared" si="445"/>
        <v>26.667648129999932</v>
      </c>
      <c r="EM39" s="270">
        <f t="shared" si="445"/>
        <v>-162.77123708000011</v>
      </c>
      <c r="EN39" s="270">
        <f t="shared" si="445"/>
        <v>113.32521273000097</v>
      </c>
      <c r="EO39" s="270">
        <f t="shared" si="445"/>
        <v>140.52072942999891</v>
      </c>
      <c r="EP39" s="270">
        <f t="shared" si="445"/>
        <v>112.09387169000078</v>
      </c>
      <c r="EQ39" s="270">
        <f t="shared" si="445"/>
        <v>-0.46389179000028946</v>
      </c>
      <c r="ER39" s="270">
        <f t="shared" si="445"/>
        <v>-93.924817449999381</v>
      </c>
      <c r="ES39" s="270">
        <f t="shared" si="445"/>
        <v>216.18191838000013</v>
      </c>
      <c r="ET39" s="270">
        <f t="shared" si="445"/>
        <v>-59.001678830000174</v>
      </c>
      <c r="EU39" s="270">
        <f t="shared" si="445"/>
        <v>-180.67682064000007</v>
      </c>
      <c r="EV39" s="270">
        <f t="shared" si="445"/>
        <v>182.5042889599998</v>
      </c>
      <c r="EW39" s="270">
        <f t="shared" si="445"/>
        <v>-41.343936040000223</v>
      </c>
      <c r="EX39" s="270">
        <f t="shared" si="445"/>
        <v>188.90699483000029</v>
      </c>
      <c r="EY39" s="270">
        <f t="shared" si="445"/>
        <v>-110.6883483900004</v>
      </c>
      <c r="EZ39" s="270">
        <f t="shared" si="445"/>
        <v>-50.515905570000079</v>
      </c>
      <c r="FA39" s="270">
        <f t="shared" si="445"/>
        <v>617.07526840000048</v>
      </c>
      <c r="FB39" s="270">
        <f t="shared" si="445"/>
        <v>27.084059569999596</v>
      </c>
      <c r="FC39" s="270">
        <f t="shared" si="445"/>
        <v>-35.43525476999978</v>
      </c>
      <c r="FD39" s="270">
        <f t="shared" si="445"/>
        <v>65.580398179999932</v>
      </c>
      <c r="FE39" s="270">
        <f t="shared" si="445"/>
        <v>-53.297952290000467</v>
      </c>
      <c r="FF39" s="270">
        <f t="shared" si="445"/>
        <v>-105.16765242000089</v>
      </c>
      <c r="FG39" s="270">
        <f t="shared" si="445"/>
        <v>-71.151548709997684</v>
      </c>
      <c r="FH39" s="270">
        <f t="shared" ref="FH39:FT39" si="446">+FH37+FH24</f>
        <v>-245.5003815300006</v>
      </c>
      <c r="FI39" s="270">
        <f t="shared" si="446"/>
        <v>335.90881784999999</v>
      </c>
      <c r="FJ39" s="270">
        <f t="shared" si="446"/>
        <v>88.258713239999935</v>
      </c>
      <c r="FK39" s="270">
        <f t="shared" si="446"/>
        <v>-84.831224709998523</v>
      </c>
      <c r="FL39" s="270">
        <f t="shared" si="446"/>
        <v>43.482684199998644</v>
      </c>
      <c r="FM39" s="270">
        <f t="shared" si="446"/>
        <v>32.929292400000861</v>
      </c>
      <c r="FN39" s="270">
        <f t="shared" si="446"/>
        <v>172.40965670999921</v>
      </c>
      <c r="FO39" s="270">
        <f t="shared" si="446"/>
        <v>49.219978550001493</v>
      </c>
      <c r="FP39" s="270">
        <f t="shared" si="446"/>
        <v>2.1396803699992688</v>
      </c>
      <c r="FQ39" s="270">
        <f t="shared" si="446"/>
        <v>-151.1852744399996</v>
      </c>
      <c r="FR39" s="270">
        <f t="shared" si="446"/>
        <v>219.967189339996</v>
      </c>
      <c r="FS39" s="270">
        <f t="shared" si="446"/>
        <v>-32.304472300000711</v>
      </c>
      <c r="FT39" s="270">
        <f t="shared" si="446"/>
        <v>-111.67125372999641</v>
      </c>
      <c r="FU39" s="270">
        <f t="shared" ref="FU39:FW39" si="447">+FU37+FU24</f>
        <v>-13.309078435000064</v>
      </c>
      <c r="FV39" s="270">
        <f t="shared" si="447"/>
        <v>222.3672086949999</v>
      </c>
      <c r="FW39" s="270">
        <f t="shared" si="447"/>
        <v>-30.628293029999963</v>
      </c>
      <c r="FX39" s="270">
        <f t="shared" ref="FX39:FY39" si="448">+FX37+FX24</f>
        <v>47.445963679999394</v>
      </c>
      <c r="FY39" s="270">
        <f t="shared" si="448"/>
        <v>-60.804761259999793</v>
      </c>
      <c r="FZ39" s="270">
        <f t="shared" ref="FZ39" si="449">+FZ37+FZ24</f>
        <v>276.21786724000043</v>
      </c>
      <c r="GA39" s="270">
        <f t="shared" ref="GA39" si="450">+GA37+GA24</f>
        <v>40.400552709999289</v>
      </c>
      <c r="GB39" s="270">
        <f t="shared" ref="GB39" si="451">+GB37+GB24</f>
        <v>22.319305390002516</v>
      </c>
      <c r="GC39" s="270">
        <f t="shared" ref="GC39" si="452">+GC37+GC24</f>
        <v>37.45630613999721</v>
      </c>
      <c r="GD39" s="270">
        <f t="shared" ref="GD39" si="453">+GD37+GD24</f>
        <v>4.5775573800017284</v>
      </c>
      <c r="GE39" s="270">
        <f t="shared" ref="GE39" si="454">+GE37+GE24</f>
        <v>-5.9173794300007998</v>
      </c>
      <c r="GF39" s="270">
        <f t="shared" ref="GF39:GG39" si="455">+GF37+GF24</f>
        <v>-137.51277036999852</v>
      </c>
      <c r="GG39" s="270">
        <f t="shared" si="455"/>
        <v>-138.48821199000005</v>
      </c>
      <c r="GH39" s="270">
        <f t="shared" ref="GH39" si="456">+GH37+GH24</f>
        <v>324.84215759000011</v>
      </c>
      <c r="GI39" s="270">
        <f t="shared" ref="GI39" si="457">+GI37+GI24</f>
        <v>-52.655821140000114</v>
      </c>
      <c r="GJ39" s="270">
        <f t="shared" ref="GJ39" si="458">+GJ37+GJ24</f>
        <v>11.531248840000892</v>
      </c>
      <c r="GK39" s="270">
        <f t="shared" ref="GK39:GL39" si="459">+GK37+GK24</f>
        <v>109.91907774999979</v>
      </c>
      <c r="GL39" s="270">
        <f t="shared" si="459"/>
        <v>128.20391706999928</v>
      </c>
      <c r="GM39" s="270">
        <f t="shared" ref="GM39" si="460">+GM37+GM24</f>
        <v>42.916930050000929</v>
      </c>
      <c r="GN39" s="270">
        <f t="shared" ref="GN39" si="461">+GN37+GN24</f>
        <v>12.983530209999493</v>
      </c>
      <c r="GO39" s="270">
        <f t="shared" ref="GO39" si="462">+GO37+GO24</f>
        <v>-65.423423639999498</v>
      </c>
      <c r="GP39" s="270">
        <f t="shared" ref="GP39" si="463">+GP37+GP24</f>
        <v>0.37539557999983053</v>
      </c>
      <c r="GQ39" s="270">
        <f t="shared" ref="GQ39" si="464">+GQ37+GQ24</f>
        <v>-45.111950506667256</v>
      </c>
      <c r="GR39" s="270">
        <f t="shared" ref="GR39" si="465">+GR37+GR24</f>
        <v>-127.60651929875813</v>
      </c>
      <c r="GS39" s="270">
        <f t="shared" ref="GS39" si="466">+GS37+GS24</f>
        <v>144.98348928171959</v>
      </c>
      <c r="GT39" s="270">
        <f t="shared" ref="GT39:GV39" si="467">+GT37+GT24</f>
        <v>64.175328400484943</v>
      </c>
      <c r="GU39" s="270">
        <f t="shared" si="467"/>
        <v>-43.925730753213912</v>
      </c>
      <c r="GV39" s="270">
        <f t="shared" si="467"/>
        <v>33.011298379310233</v>
      </c>
      <c r="GW39" s="270">
        <f t="shared" ref="GW39" si="468">+GW37+GW24</f>
        <v>139.4951587893425</v>
      </c>
      <c r="GX39" s="270">
        <f t="shared" ref="GX39" si="469">+GX37+GX24</f>
        <v>109.25433191729219</v>
      </c>
      <c r="GY39" s="270">
        <f t="shared" ref="GY39" si="470">+GY37+GY24</f>
        <v>47.080785251899684</v>
      </c>
      <c r="GZ39" s="270">
        <f t="shared" ref="GZ39" si="471">+GZ37+GZ24</f>
        <v>19.304468744977612</v>
      </c>
      <c r="HA39" s="270">
        <f t="shared" ref="HA39" si="472">+HA37+HA24</f>
        <v>-31.669447346139492</v>
      </c>
      <c r="HB39" s="270">
        <f t="shared" ref="HB39" si="473">+HB37+HB24</f>
        <v>-4.8617768267099208</v>
      </c>
      <c r="HC39" s="270">
        <f t="shared" ref="HC39:HD39" si="474">+HC37+HC24</f>
        <v>-9.7284601835077353</v>
      </c>
      <c r="HD39" s="270">
        <f t="shared" si="474"/>
        <v>-264.79236930593237</v>
      </c>
      <c r="HE39" s="270">
        <f t="shared" ref="HE39:HF39" si="475">+HE37+HE24</f>
        <v>570.53315614861947</v>
      </c>
      <c r="HF39" s="270">
        <f t="shared" si="475"/>
        <v>129.82355206790126</v>
      </c>
      <c r="HG39" s="270">
        <f t="shared" ref="HG39:HH39" si="476">+HG37+HG24</f>
        <v>115.48892550119483</v>
      </c>
      <c r="HH39" s="270">
        <f t="shared" si="476"/>
        <v>73.74518617797716</v>
      </c>
      <c r="HI39" s="270">
        <f t="shared" ref="HI39:HJ39" si="477">+HI37+HI24</f>
        <v>111.47285391778102</v>
      </c>
      <c r="HJ39" s="270">
        <f t="shared" si="477"/>
        <v>163.08185603227312</v>
      </c>
      <c r="HK39" s="270">
        <f t="shared" ref="HK39:HL39" si="478">+HK37+HK24</f>
        <v>19.493785460571388</v>
      </c>
      <c r="HL39" s="270">
        <f t="shared" si="478"/>
        <v>24.023457697028718</v>
      </c>
      <c r="HM39" s="270">
        <f t="shared" ref="HM39:HN39" si="479">+HM37+HM24</f>
        <v>106.14934596887491</v>
      </c>
      <c r="HN39" s="270">
        <f t="shared" si="479"/>
        <v>30.420307724053735</v>
      </c>
      <c r="HO39" s="270">
        <f t="shared" ref="HO39:HP39" si="480">+HO37+HO24</f>
        <v>-2.9376860272338021</v>
      </c>
      <c r="HP39" s="270">
        <f t="shared" si="480"/>
        <v>-213.39011411568123</v>
      </c>
      <c r="HQ39" s="270">
        <f t="shared" ref="HQ39:HR39" si="481">+HQ37+HQ24</f>
        <v>328.31045728651026</v>
      </c>
      <c r="HR39" s="270">
        <f t="shared" si="481"/>
        <v>-24.663057545227659</v>
      </c>
      <c r="HS39" s="270">
        <f t="shared" ref="HS39:HT39" si="482">+HS37+HS24</f>
        <v>100.03125250499956</v>
      </c>
      <c r="HT39" s="270">
        <f t="shared" si="482"/>
        <v>197.07213289715764</v>
      </c>
      <c r="HU39" s="270">
        <f t="shared" ref="HU39" si="483">+HU37+HU24</f>
        <v>172.20167538538755</v>
      </c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  <c r="WWM39"/>
      <c r="WWN39"/>
      <c r="WWO39"/>
      <c r="WWP39"/>
      <c r="WWQ39"/>
      <c r="WWR39"/>
      <c r="WWS39"/>
      <c r="WWT39"/>
      <c r="WWU39"/>
      <c r="WWV39"/>
      <c r="WWW39"/>
      <c r="WWX39"/>
      <c r="WWY39"/>
      <c r="WWZ39"/>
      <c r="WXA39"/>
      <c r="WXB39"/>
      <c r="WXC39"/>
      <c r="WXD39"/>
      <c r="WXE39"/>
      <c r="WXF39"/>
      <c r="WXG39"/>
      <c r="WXH39"/>
      <c r="WXI39"/>
      <c r="WXJ39"/>
      <c r="WXK39"/>
      <c r="WXL39"/>
      <c r="WXM39"/>
      <c r="WXN39"/>
      <c r="WXO39"/>
      <c r="WXP39"/>
      <c r="WXQ39"/>
      <c r="WXR39"/>
      <c r="WXS39"/>
      <c r="WXT39"/>
      <c r="WXU39"/>
      <c r="WXV39"/>
      <c r="WXW39"/>
      <c r="WXX39"/>
      <c r="WXY39"/>
      <c r="WXZ39"/>
      <c r="WYA39"/>
      <c r="WYB39"/>
      <c r="WYC39"/>
      <c r="WYD39"/>
      <c r="WYE39"/>
      <c r="WYF39"/>
      <c r="WYG39"/>
      <c r="WYH39"/>
      <c r="WYI39"/>
      <c r="WYJ39"/>
      <c r="WYK39"/>
      <c r="WYL39"/>
      <c r="WYM39"/>
      <c r="WYN39"/>
      <c r="WYO39"/>
      <c r="WYP39"/>
      <c r="WYQ39"/>
      <c r="WYR39"/>
      <c r="WYS39"/>
      <c r="WYT39"/>
      <c r="WYU39"/>
      <c r="WYV39"/>
      <c r="WYW39"/>
      <c r="WYX39"/>
      <c r="WYY39"/>
      <c r="WYZ39"/>
      <c r="WZA39"/>
      <c r="WZB39"/>
      <c r="WZC39"/>
      <c r="WZD39"/>
      <c r="WZE39"/>
      <c r="WZF39"/>
      <c r="WZG39"/>
      <c r="WZH39"/>
      <c r="WZI39"/>
      <c r="WZJ39"/>
      <c r="WZK39"/>
      <c r="WZL39"/>
      <c r="WZM39"/>
      <c r="WZN39"/>
      <c r="WZO39"/>
      <c r="WZP39"/>
      <c r="WZQ39"/>
      <c r="WZR39"/>
      <c r="WZS39"/>
      <c r="WZT39"/>
      <c r="WZU39"/>
      <c r="WZV39"/>
      <c r="WZW39"/>
      <c r="WZX39"/>
      <c r="WZY39"/>
      <c r="WZZ39"/>
      <c r="XAA39"/>
      <c r="XAB39"/>
      <c r="XAC39"/>
      <c r="XAD39"/>
      <c r="XAE39"/>
      <c r="XAF39"/>
      <c r="XAG39"/>
      <c r="XAH39"/>
      <c r="XAI39"/>
      <c r="XAJ39"/>
      <c r="XAK39"/>
      <c r="XAL39"/>
      <c r="XAM39"/>
      <c r="XAN39"/>
      <c r="XAO39"/>
      <c r="XAP39"/>
      <c r="XAQ39"/>
      <c r="XAR39"/>
      <c r="XAS39"/>
      <c r="XAT39"/>
      <c r="XAU39"/>
      <c r="XAV39"/>
      <c r="XAW39"/>
      <c r="XAX39"/>
      <c r="XAY39"/>
      <c r="XAZ39"/>
      <c r="XBA39"/>
      <c r="XBB39"/>
      <c r="XBC39"/>
      <c r="XBD39"/>
      <c r="XBE39"/>
      <c r="XBF39"/>
      <c r="XBG39"/>
      <c r="XBH39"/>
      <c r="XBI39"/>
      <c r="XBJ39"/>
      <c r="XBK39"/>
      <c r="XBL39"/>
      <c r="XBM39"/>
      <c r="XBN39"/>
      <c r="XBO39"/>
      <c r="XBP39"/>
      <c r="XBQ39"/>
      <c r="XBR39"/>
      <c r="XBS39"/>
      <c r="XBT39"/>
      <c r="XBU39"/>
      <c r="XBV39"/>
      <c r="XBW39"/>
      <c r="XBX39"/>
      <c r="XBY39"/>
      <c r="XBZ39"/>
      <c r="XCA39"/>
      <c r="XCB39"/>
      <c r="XCC39"/>
      <c r="XCD39"/>
      <c r="XCE39"/>
      <c r="XCF39"/>
      <c r="XCG39"/>
      <c r="XCH39"/>
      <c r="XCI39"/>
      <c r="XCJ39"/>
      <c r="XCK39"/>
      <c r="XCL39"/>
      <c r="XCM39"/>
      <c r="XCN39"/>
      <c r="XCO39"/>
      <c r="XCP39"/>
      <c r="XCQ39"/>
      <c r="XCR39"/>
      <c r="XCS39"/>
      <c r="XCT39"/>
      <c r="XCU39"/>
      <c r="XCV39"/>
      <c r="XCW39"/>
      <c r="XCX39"/>
      <c r="XCY39"/>
      <c r="XCZ39"/>
      <c r="XDA39"/>
      <c r="XDB39"/>
      <c r="XDC39"/>
      <c r="XDD39"/>
      <c r="XDE39"/>
      <c r="XDF39"/>
      <c r="XDG39"/>
      <c r="XDH39"/>
      <c r="XDI39"/>
      <c r="XDJ39"/>
      <c r="XDK39"/>
      <c r="XDL39"/>
      <c r="XDM39"/>
      <c r="XDN39"/>
      <c r="XDO39"/>
      <c r="XDP39"/>
      <c r="XDQ39"/>
      <c r="XDR39"/>
      <c r="XDS39"/>
      <c r="XDT39"/>
      <c r="XDU39"/>
      <c r="XDV39"/>
      <c r="XDW39"/>
      <c r="XDX39"/>
      <c r="XDY39"/>
      <c r="XDZ39"/>
      <c r="XEA39"/>
      <c r="XEB39"/>
      <c r="XEC39"/>
      <c r="XED39"/>
      <c r="XEE39"/>
      <c r="XEF39"/>
      <c r="XEG39"/>
      <c r="XEH39"/>
    </row>
    <row r="40" spans="1:16362" s="96" customFormat="1" x14ac:dyDescent="0.25">
      <c r="A40" s="254">
        <v>41</v>
      </c>
      <c r="B40" s="255" t="s">
        <v>200</v>
      </c>
      <c r="C40" s="270">
        <v>-45.948773919999425</v>
      </c>
      <c r="D40" s="270">
        <v>175.4871026699989</v>
      </c>
      <c r="E40" s="270">
        <v>151.96924168999996</v>
      </c>
      <c r="F40" s="270">
        <v>-228.87329277000168</v>
      </c>
      <c r="G40" s="270">
        <v>-6.1982291200006614</v>
      </c>
      <c r="H40" s="270">
        <v>-217.31928357999882</v>
      </c>
      <c r="I40" s="270">
        <v>220.11703683000152</v>
      </c>
      <c r="J40" s="270">
        <v>10.135537419999082</v>
      </c>
      <c r="K40" s="270">
        <v>314.25943247000066</v>
      </c>
      <c r="L40" s="270">
        <v>154.33681112000207</v>
      </c>
      <c r="M40" s="270">
        <v>-33.5170193454247</v>
      </c>
      <c r="N40" s="270">
        <v>-138.40578490371456</v>
      </c>
      <c r="O40" s="270">
        <v>845.32191350336052</v>
      </c>
      <c r="P40" s="270">
        <v>151.41472140000013</v>
      </c>
      <c r="Q40" s="270">
        <v>-78.158669260000465</v>
      </c>
      <c r="R40" s="270">
        <v>234.41260595000003</v>
      </c>
      <c r="S40" s="270">
        <v>-353.61743200999939</v>
      </c>
      <c r="T40" s="270">
        <v>191.37682061000024</v>
      </c>
      <c r="U40" s="270">
        <v>89.589599580000765</v>
      </c>
      <c r="V40" s="270">
        <v>132.31242336999935</v>
      </c>
      <c r="W40" s="270">
        <v>-237.79174089000099</v>
      </c>
      <c r="X40" s="270">
        <v>287.69397988000031</v>
      </c>
      <c r="Y40" s="270">
        <v>214.46662953999959</v>
      </c>
      <c r="Z40" s="270">
        <v>-293.24939927999969</v>
      </c>
      <c r="AA40" s="270">
        <v>-56.941968450001603</v>
      </c>
      <c r="AB40" s="270">
        <v>-81.543423280000297</v>
      </c>
      <c r="AC40" s="270">
        <v>55.047292580001283</v>
      </c>
      <c r="AD40" s="270">
        <v>123.09514590999856</v>
      </c>
      <c r="AE40" s="270">
        <v>-325.47230797999936</v>
      </c>
      <c r="AF40" s="270">
        <v>195.21676721999989</v>
      </c>
      <c r="AG40" s="270">
        <v>83.128588900000167</v>
      </c>
      <c r="AH40" s="270">
        <v>-133.41506260999955</v>
      </c>
      <c r="AI40" s="270">
        <v>-151.12852263000229</v>
      </c>
      <c r="AJ40" s="270">
        <v>145.50611000000046</v>
      </c>
      <c r="AK40" s="270">
        <v>207.24412840999975</v>
      </c>
      <c r="AL40" s="270">
        <v>-207.02564850000076</v>
      </c>
      <c r="AM40" s="270">
        <v>-363.04387348999921</v>
      </c>
      <c r="AN40" s="270">
        <v>-16.653590480000297</v>
      </c>
      <c r="AO40" s="270">
        <v>306.0487418400005</v>
      </c>
      <c r="AP40" s="270">
        <v>67.526976700000716</v>
      </c>
      <c r="AQ40" s="270">
        <v>-136.8050912300003</v>
      </c>
      <c r="AR40" s="270">
        <v>-25.34571631000027</v>
      </c>
      <c r="AS40" s="270">
        <v>569.34230888000002</v>
      </c>
      <c r="AT40" s="270">
        <v>-50.970128810000446</v>
      </c>
      <c r="AU40" s="270">
        <v>-482.8909263399994</v>
      </c>
      <c r="AV40" s="270">
        <v>300.11225185000126</v>
      </c>
      <c r="AW40" s="270">
        <v>193.47174501999854</v>
      </c>
      <c r="AX40" s="270">
        <v>-154.15849671999888</v>
      </c>
      <c r="AY40" s="270">
        <v>-25.166067680000921</v>
      </c>
      <c r="AZ40" s="270">
        <v>135.97381674999986</v>
      </c>
      <c r="BA40" s="270">
        <v>205.25499837000018</v>
      </c>
      <c r="BB40" s="270">
        <v>21.433726909999493</v>
      </c>
      <c r="BC40" s="270">
        <v>-208.3257309099979</v>
      </c>
      <c r="BD40" s="270">
        <v>73.042414539999911</v>
      </c>
      <c r="BE40" s="270">
        <v>200.52575091999995</v>
      </c>
      <c r="BF40" s="270">
        <v>-58.074772389999069</v>
      </c>
      <c r="BG40" s="270">
        <v>-249.01041241542555</v>
      </c>
      <c r="BH40" s="270">
        <v>92.998051098990643</v>
      </c>
      <c r="BI40" s="270">
        <v>177.80069948270705</v>
      </c>
      <c r="BJ40" s="270">
        <v>-50.94607346926221</v>
      </c>
      <c r="BK40" s="270">
        <v>-358.25846201615008</v>
      </c>
      <c r="BL40" s="270">
        <v>737.49550858771556</v>
      </c>
      <c r="BM40" s="270">
        <v>272.42297588803137</v>
      </c>
      <c r="BN40" s="270">
        <v>79.875488176474988</v>
      </c>
      <c r="BO40" s="270">
        <v>-244.47205914886129</v>
      </c>
      <c r="BP40" s="270">
        <v>334.28675499628218</v>
      </c>
      <c r="BQ40" s="270">
        <f t="shared" ref="BQ40:BR40" si="484">+BQ39-BQ8</f>
        <v>186.3314585199999</v>
      </c>
      <c r="BR40" s="270">
        <f t="shared" si="484"/>
        <v>15.41106921000048</v>
      </c>
      <c r="BS40" s="270">
        <f t="shared" ref="BS40" si="485">+BS39-BS8</f>
        <v>-50.327806330000236</v>
      </c>
      <c r="BT40" s="270">
        <f t="shared" ref="BT40" si="486">+BT39-BT8</f>
        <v>-123.54949618999979</v>
      </c>
      <c r="BU40" s="270">
        <f t="shared" ref="BU40" si="487">+BU39-BU8</f>
        <v>33.68191176999985</v>
      </c>
      <c r="BV40" s="270">
        <f t="shared" ref="BV40" si="488">+BV39-BV8</f>
        <v>11.708915159999535</v>
      </c>
      <c r="BW40" s="270">
        <f t="shared" ref="BW40:BY40" si="489">+BW39-BW8</f>
        <v>18.767476140000159</v>
      </c>
      <c r="BX40" s="270">
        <f t="shared" si="489"/>
        <v>27.66479094000028</v>
      </c>
      <c r="BY40" s="270">
        <f t="shared" si="489"/>
        <v>187.9803388699998</v>
      </c>
      <c r="BZ40" s="270">
        <f t="shared" ref="BZ40:CA40" si="490">+BZ39-BZ8</f>
        <v>-34.63151198999946</v>
      </c>
      <c r="CA40" s="270">
        <f t="shared" si="490"/>
        <v>-52.158935499999309</v>
      </c>
      <c r="CB40" s="270">
        <f t="shared" ref="CB40" si="491">+CB39-CB8</f>
        <v>-266.82698452000045</v>
      </c>
      <c r="CC40" s="270">
        <f t="shared" ref="CC40" si="492">+CC39-CC8</f>
        <v>186.99276759000006</v>
      </c>
      <c r="CD40" s="270">
        <f t="shared" ref="CD40" si="493">+CD39-CD8</f>
        <v>24.602365000000106</v>
      </c>
      <c r="CE40" s="270">
        <f t="shared" ref="CE40" si="494">+CE39-CE8</f>
        <v>-20.218311980000003</v>
      </c>
      <c r="CF40" s="270">
        <f t="shared" ref="CF40" si="495">+CF39-CF8</f>
        <v>-70.790731290000025</v>
      </c>
      <c r="CG40" s="270">
        <f t="shared" ref="CG40:CI40" si="496">+CG39-CG8</f>
        <v>91.456351469999817</v>
      </c>
      <c r="CH40" s="270">
        <f t="shared" si="496"/>
        <v>68.923979400000974</v>
      </c>
      <c r="CI40" s="270">
        <f t="shared" si="496"/>
        <v>45.591684869998758</v>
      </c>
      <c r="CJ40" s="270">
        <f t="shared" ref="CJ40:CK40" si="497">+CJ39-CJ8</f>
        <v>75.633644620000481</v>
      </c>
      <c r="CK40" s="270">
        <f t="shared" si="497"/>
        <v>11.087093880000065</v>
      </c>
      <c r="CL40" s="270">
        <f t="shared" ref="CL40" si="498">+CL39-CL8</f>
        <v>28.702574270000639</v>
      </c>
      <c r="CM40" s="270">
        <f t="shared" ref="CM40" si="499">+CM39-CM8</f>
        <v>11.573430739998503</v>
      </c>
      <c r="CN40" s="270">
        <f t="shared" ref="CN40" si="500">+CN39-CN8</f>
        <v>-278.0677459000002</v>
      </c>
      <c r="CO40" s="270">
        <f t="shared" ref="CO40" si="501">+CO39-CO8</f>
        <v>104.66693928000004</v>
      </c>
      <c r="CP40" s="270">
        <f t="shared" ref="CP40" si="502">+CP39-CP8</f>
        <v>176.29278081000024</v>
      </c>
      <c r="CQ40" s="270">
        <f t="shared" ref="CQ40:CS40" si="503">+CQ39-CQ8</f>
        <v>6.7342597899999177</v>
      </c>
      <c r="CR40" s="270">
        <f t="shared" si="503"/>
        <v>89.097576639999289</v>
      </c>
      <c r="CS40" s="270">
        <f t="shared" si="503"/>
        <v>92.206152940000109</v>
      </c>
      <c r="CT40" s="270">
        <f t="shared" ref="CT40:CU40" si="504">+CT39-CT8</f>
        <v>33.162899959999997</v>
      </c>
      <c r="CU40" s="270">
        <f t="shared" si="504"/>
        <v>109.1075528100004</v>
      </c>
      <c r="CV40" s="270">
        <f t="shared" ref="CV40" si="505">+CV39-CV8</f>
        <v>-194.67995170000054</v>
      </c>
      <c r="CW40" s="270">
        <f t="shared" ref="CW40" si="506">+CW39-CW8</f>
        <v>-207.67700038999942</v>
      </c>
      <c r="CX40" s="270">
        <f t="shared" ref="CX40" si="507">+CX39-CX8</f>
        <v>-25.288511400000566</v>
      </c>
      <c r="CY40" s="270">
        <f t="shared" ref="CY40" si="508">+CY39-CY8</f>
        <v>-168.78981307999919</v>
      </c>
      <c r="CZ40" s="270">
        <f t="shared" ref="CZ40" si="509">+CZ39-CZ8</f>
        <v>137.1363560299983</v>
      </c>
      <c r="DA40" s="270">
        <f t="shared" ref="DA40:DC40" si="510">+DA39-DA8</f>
        <v>70.750779019999882</v>
      </c>
      <c r="DB40" s="270">
        <f t="shared" si="510"/>
        <v>-172.06288406000019</v>
      </c>
      <c r="DC40" s="270">
        <f t="shared" si="510"/>
        <v>19.7686817599999</v>
      </c>
      <c r="DD40" s="270">
        <f t="shared" ref="DD40:DE40" si="511">+DD39-DD8</f>
        <v>79.895459599999853</v>
      </c>
      <c r="DE40" s="270">
        <f t="shared" si="511"/>
        <v>-182.64917781000023</v>
      </c>
      <c r="DF40" s="270">
        <f t="shared" ref="DF40" si="512">+DF39-DF8</f>
        <v>157.80101079000141</v>
      </c>
      <c r="DG40" s="270">
        <f t="shared" ref="DG40" si="513">+DG39-DG8</f>
        <v>193.60327577999951</v>
      </c>
      <c r="DH40" s="270">
        <f t="shared" ref="DH40" si="514">+DH39-DH8</f>
        <v>-37.781571170000134</v>
      </c>
      <c r="DI40" s="270">
        <f t="shared" ref="DI40" si="515">+DI39-DI8</f>
        <v>-32.726558700000808</v>
      </c>
      <c r="DJ40" s="270">
        <f t="shared" ref="DJ40" si="516">+DJ39-DJ8</f>
        <v>-69.501808209999794</v>
      </c>
      <c r="DK40" s="270">
        <f t="shared" ref="DK40:DM40" si="517">+DK39-DK8</f>
        <v>-175.86930859000071</v>
      </c>
      <c r="DL40" s="270">
        <f t="shared" si="517"/>
        <v>-80.101191179998978</v>
      </c>
      <c r="DM40" s="270">
        <f t="shared" si="517"/>
        <v>84.869296390000343</v>
      </c>
      <c r="DN40" s="270">
        <f t="shared" ref="DN40:DO40" si="518">+DN39-DN8</f>
        <v>43.161820179999694</v>
      </c>
      <c r="DO40" s="270">
        <f t="shared" si="518"/>
        <v>67.185650649999971</v>
      </c>
      <c r="DP40" s="270">
        <f t="shared" ref="DP40" si="519">+DP39-DP8</f>
        <v>-20.477911889999554</v>
      </c>
      <c r="DQ40" s="270">
        <f t="shared" ref="DQ40" si="520">+DQ39-DQ8</f>
        <v>91.895382939999564</v>
      </c>
      <c r="DR40" s="270">
        <f t="shared" ref="DR40" si="521">+DR39-DR8</f>
        <v>11.711117850000258</v>
      </c>
      <c r="DS40" s="270">
        <f t="shared" ref="DS40" si="522">+DS39-DS8</f>
        <v>58.832632110000269</v>
      </c>
      <c r="DT40" s="270">
        <f t="shared" ref="DT40" si="523">+DT39-DT8</f>
        <v>11.832484429999349</v>
      </c>
      <c r="DU40" s="270">
        <f t="shared" ref="DU40:DW40" si="524">+DU39-DU8</f>
        <v>-204.08017914999922</v>
      </c>
      <c r="DV40" s="270">
        <f t="shared" si="524"/>
        <v>119.38280281000083</v>
      </c>
      <c r="DW40" s="270">
        <f t="shared" si="524"/>
        <v>-30.718523770001251</v>
      </c>
      <c r="DX40" s="270">
        <f t="shared" ref="DX40:DY40" si="525">+DX39-DX8</f>
        <v>-239.79280167000184</v>
      </c>
      <c r="DY40" s="270">
        <f t="shared" si="525"/>
        <v>100.2899903</v>
      </c>
      <c r="DZ40" s="270">
        <f t="shared" ref="DZ40" si="526">+DZ39-DZ8</f>
        <v>23.979880409999737</v>
      </c>
      <c r="EA40" s="270">
        <f t="shared" ref="EA40" si="527">+EA39-EA8</f>
        <v>21.236239290000661</v>
      </c>
      <c r="EB40" s="270">
        <f t="shared" ref="EB40" si="528">+EB39-EB8</f>
        <v>96.987505859999075</v>
      </c>
      <c r="EC40" s="270">
        <f t="shared" ref="EC40" si="529">+EC39-EC8</f>
        <v>154.94089674000048</v>
      </c>
      <c r="ED40" s="270">
        <f t="shared" ref="ED40" si="530">+ED39-ED8</f>
        <v>-44.684274189999819</v>
      </c>
      <c r="EE40" s="270">
        <f t="shared" ref="EE40:EG40" si="531">+EE39-EE8</f>
        <v>-70.673859330000681</v>
      </c>
      <c r="EF40" s="270">
        <f t="shared" si="531"/>
        <v>96.207787979998997</v>
      </c>
      <c r="EG40" s="270">
        <f t="shared" si="531"/>
        <v>-232.55957714999917</v>
      </c>
      <c r="EH40" s="270">
        <f t="shared" ref="EH40:EI40" si="532">+EH39-EH8</f>
        <v>-40.452829640001013</v>
      </c>
      <c r="EI40" s="270">
        <f t="shared" si="532"/>
        <v>15.994287870001475</v>
      </c>
      <c r="EJ40" s="270">
        <f t="shared" ref="EJ40" si="533">+EJ39-EJ8</f>
        <v>-338.58533171999949</v>
      </c>
      <c r="EK40" s="270">
        <f t="shared" ref="EK40" si="534">+EK39-EK8</f>
        <v>146.13967996999992</v>
      </c>
      <c r="EL40" s="270">
        <f t="shared" ref="EL40" si="535">+EL39-EL8</f>
        <v>17.845187119999938</v>
      </c>
      <c r="EM40" s="270">
        <f t="shared" ref="EM40" si="536">+EM39-EM8</f>
        <v>-180.6384575700001</v>
      </c>
      <c r="EN40" s="270">
        <f t="shared" ref="EN40" si="537">+EN39-EN8</f>
        <v>89.970516100000921</v>
      </c>
      <c r="EO40" s="270">
        <f t="shared" ref="EO40:EQ40" si="538">+EO39-EO8</f>
        <v>125.33525599999892</v>
      </c>
      <c r="EP40" s="270">
        <f t="shared" si="538"/>
        <v>90.742969740000774</v>
      </c>
      <c r="EQ40" s="270">
        <f t="shared" si="538"/>
        <v>-20.200568630000305</v>
      </c>
      <c r="ER40" s="270">
        <f t="shared" ref="ER40:ES40" si="539">+ER39-ER8</f>
        <v>-111.34176662999938</v>
      </c>
      <c r="ES40" s="270">
        <f t="shared" si="539"/>
        <v>199.06931196000014</v>
      </c>
      <c r="ET40" s="270">
        <f t="shared" ref="ET40" si="540">+ET39-ET8</f>
        <v>-87.217089880000174</v>
      </c>
      <c r="EU40" s="270">
        <f t="shared" ref="EU40" si="541">+EU39-EU8</f>
        <v>-210.35007116000008</v>
      </c>
      <c r="EV40" s="270">
        <f t="shared" ref="EV40" si="542">+EV39-EV8</f>
        <v>160.76206980999979</v>
      </c>
      <c r="EW40" s="270">
        <f t="shared" ref="EW40" si="543">+EW39-EW8</f>
        <v>-62.404014390000228</v>
      </c>
      <c r="EX40" s="270">
        <f t="shared" ref="EX40" si="544">+EX39-EX8</f>
        <v>181.7201247400003</v>
      </c>
      <c r="EY40" s="270">
        <f t="shared" ref="EY40:FA40" si="545">+EY39-EY8</f>
        <v>-144.66182666000043</v>
      </c>
      <c r="EZ40" s="270">
        <f t="shared" si="545"/>
        <v>-61.448025590000071</v>
      </c>
      <c r="FA40" s="270">
        <f t="shared" si="545"/>
        <v>607.62567167000043</v>
      </c>
      <c r="FB40" s="270">
        <f t="shared" ref="FB40:FC40" si="546">+FB39-FB8</f>
        <v>23.164662799999597</v>
      </c>
      <c r="FC40" s="270">
        <f t="shared" si="546"/>
        <v>-40.547441609999773</v>
      </c>
      <c r="FD40" s="270">
        <f t="shared" ref="FD40" si="547">+FD39-FD8</f>
        <v>59.281372739999924</v>
      </c>
      <c r="FE40" s="270">
        <f t="shared" ref="FE40" si="548">+FE39-FE8</f>
        <v>-69.704059940000477</v>
      </c>
      <c r="FF40" s="270">
        <f t="shared" ref="FF40" si="549">+FF39-FF8</f>
        <v>-117.58619020000089</v>
      </c>
      <c r="FG40" s="270">
        <f t="shared" ref="FG40" si="550">+FG39-FG8</f>
        <v>-96.4924924699977</v>
      </c>
      <c r="FH40" s="270">
        <f t="shared" ref="FH40" si="551">+FH39-FH8</f>
        <v>-268.81224367000061</v>
      </c>
      <c r="FI40" s="270">
        <f t="shared" ref="FI40:FK40" si="552">+FI39-FI8</f>
        <v>323.31252764999999</v>
      </c>
      <c r="FJ40" s="270">
        <f t="shared" si="552"/>
        <v>72.673853449999939</v>
      </c>
      <c r="FK40" s="270">
        <f t="shared" si="552"/>
        <v>-95.874129249998518</v>
      </c>
      <c r="FL40" s="270">
        <f t="shared" ref="FL40:FM40" si="553">+FL39-FL8</f>
        <v>19.565150759998634</v>
      </c>
      <c r="FM40" s="270">
        <f t="shared" si="553"/>
        <v>21.507353930000853</v>
      </c>
      <c r="FN40" s="270">
        <f t="shared" ref="FN40" si="554">+FN39-FN8</f>
        <v>152.3992403299992</v>
      </c>
      <c r="FO40" s="270">
        <f t="shared" ref="FO40" si="555">+FO39-FO8</f>
        <v>36.176251680001485</v>
      </c>
      <c r="FP40" s="270">
        <f t="shared" ref="FP40" si="556">+FP39-FP8</f>
        <v>-7.9283040100007458</v>
      </c>
      <c r="FQ40" s="270">
        <f t="shared" ref="FQ40" si="557">+FQ39-FQ8</f>
        <v>-182.40644438999956</v>
      </c>
      <c r="FR40" s="270">
        <f t="shared" ref="FR40" si="558">+FR39-FR8</f>
        <v>174.31145316999599</v>
      </c>
      <c r="FS40" s="270">
        <f t="shared" ref="FS40:FU40" si="559">+FS39-FS8</f>
        <v>-72.881768670000682</v>
      </c>
      <c r="FT40" s="270">
        <f t="shared" si="559"/>
        <v>-126.59575217999641</v>
      </c>
      <c r="FU40" s="270">
        <f t="shared" si="559"/>
        <v>-23.529636755000055</v>
      </c>
      <c r="FV40" s="270">
        <f t="shared" ref="FV40:FW40" si="560">+FV39-FV8</f>
        <v>200.76652559499991</v>
      </c>
      <c r="FW40" s="270">
        <f t="shared" si="560"/>
        <v>-41.263072089999959</v>
      </c>
      <c r="FX40" s="270">
        <f t="shared" ref="FX40" si="561">+FX39-FX8</f>
        <v>29.416564869999398</v>
      </c>
      <c r="FY40" s="270">
        <f t="shared" ref="FY40" si="562">+FY39-FY8</f>
        <v>-75.22599622999978</v>
      </c>
      <c r="FZ40" s="270">
        <f t="shared" ref="FZ40" si="563">+FZ39-FZ8</f>
        <v>251.06442973000043</v>
      </c>
      <c r="GA40" s="270">
        <f t="shared" ref="GA40" si="564">+GA39-GA8</f>
        <v>13.484107859999295</v>
      </c>
      <c r="GB40" s="270">
        <f t="shared" ref="GB40" si="565">+GB39-GB8</f>
        <v>-1.8774005899974888</v>
      </c>
      <c r="GC40" s="270">
        <f t="shared" ref="GC40:GE40" si="566">+GC39-GC8</f>
        <v>9.8270196399972214</v>
      </c>
      <c r="GD40" s="270">
        <f t="shared" si="566"/>
        <v>-14.80359293999825</v>
      </c>
      <c r="GE40" s="270">
        <f t="shared" si="566"/>
        <v>-35.3211732000008</v>
      </c>
      <c r="GF40" s="270">
        <f t="shared" ref="GF40:GG40" si="567">+GF39-GF8</f>
        <v>-158.20096476999854</v>
      </c>
      <c r="GG40" s="270">
        <f t="shared" si="567"/>
        <v>-159.59834531000004</v>
      </c>
      <c r="GH40" s="270">
        <f t="shared" ref="GH40" si="568">+GH39-GH8</f>
        <v>298.29169844000012</v>
      </c>
      <c r="GI40" s="270">
        <f t="shared" ref="GI40" si="569">+GI39-GI8</f>
        <v>-65.650938590000109</v>
      </c>
      <c r="GJ40" s="270">
        <f t="shared" ref="GJ40" si="570">+GJ39-GJ8</f>
        <v>-3.1656146699991154</v>
      </c>
      <c r="GK40" s="270">
        <f t="shared" ref="GK40:GL40" si="571">+GK39-GK8</f>
        <v>93.794917199999801</v>
      </c>
      <c r="GL40" s="270">
        <f t="shared" si="571"/>
        <v>109.89644838999928</v>
      </c>
      <c r="GM40" s="270">
        <f t="shared" ref="GM40" si="572">+GM39-GM8</f>
        <v>27.141067780000924</v>
      </c>
      <c r="GN40" s="270">
        <f t="shared" ref="GN40" si="573">+GN39-GN8</f>
        <v>-7.0777493200005068</v>
      </c>
      <c r="GO40" s="270">
        <f t="shared" ref="GO40" si="574">+GO39-GO8</f>
        <v>-78.138090849999486</v>
      </c>
      <c r="GP40" s="270">
        <f t="shared" ref="GP40" si="575">+GP39-GP8</f>
        <v>-21.971223400000149</v>
      </c>
      <c r="GQ40" s="270">
        <f t="shared" ref="GQ40" si="576">+GQ39-GQ8</f>
        <v>-75.155705946667268</v>
      </c>
      <c r="GR40" s="270">
        <f t="shared" ref="GR40" si="577">+GR39-GR8</f>
        <v>-151.88348306875812</v>
      </c>
      <c r="GS40" s="270">
        <f t="shared" ref="GS40" si="578">+GS39-GS8</f>
        <v>117.0225122117196</v>
      </c>
      <c r="GT40" s="270">
        <f t="shared" ref="GT40:GV40" si="579">+GT39-GT8</f>
        <v>39.450073860484963</v>
      </c>
      <c r="GU40" s="270">
        <f t="shared" si="579"/>
        <v>-63.47453497321392</v>
      </c>
      <c r="GV40" s="270">
        <f t="shared" si="579"/>
        <v>-8.2880837906898108</v>
      </c>
      <c r="GW40" s="270">
        <f t="shared" ref="GW40" si="580">+GW39-GW8</f>
        <v>107.08954217610471</v>
      </c>
      <c r="GX40" s="270">
        <f t="shared" ref="GX40" si="581">+GX39-GX8</f>
        <v>78.999241097292156</v>
      </c>
      <c r="GY40" s="270">
        <f t="shared" ref="GY40" si="582">+GY39-GY8</f>
        <v>19.16692868189968</v>
      </c>
      <c r="GZ40" s="270">
        <f t="shared" ref="GZ40" si="583">+GZ39-GZ8</f>
        <v>-3.3953132150224228</v>
      </c>
      <c r="HA40" s="270">
        <f t="shared" ref="HA40" si="584">+HA39-HA8</f>
        <v>-66.717688936139467</v>
      </c>
      <c r="HB40" s="270">
        <f t="shared" ref="HB40" si="585">+HB39-HB8</f>
        <v>-29.96927434670997</v>
      </c>
      <c r="HC40" s="270">
        <f t="shared" ref="HC40:HD40" si="586">+HC39-HC8</f>
        <v>-34.287205433507737</v>
      </c>
      <c r="HD40" s="270">
        <f t="shared" si="586"/>
        <v>-294.00198223593236</v>
      </c>
      <c r="HE40" s="270">
        <f t="shared" ref="HE40:HF40" si="587">+HE39-HE8</f>
        <v>544.20304857861947</v>
      </c>
      <c r="HF40" s="270">
        <f t="shared" si="587"/>
        <v>98.236993547901278</v>
      </c>
      <c r="HG40" s="270">
        <f t="shared" ref="HG40:HH40" si="588">+HG39-HG8</f>
        <v>95.055466461194825</v>
      </c>
      <c r="HH40" s="270">
        <f t="shared" si="588"/>
        <v>46.612463047977201</v>
      </c>
      <c r="HI40" s="270">
        <f t="shared" ref="HI40:HJ40" si="589">+HI39-HI8</f>
        <v>88.905968847781025</v>
      </c>
      <c r="HJ40" s="270">
        <f t="shared" si="589"/>
        <v>136.90454399227315</v>
      </c>
      <c r="HK40" s="270">
        <f t="shared" ref="HK40:HL40" si="590">+HK39-HK8</f>
        <v>-6.385959979428641</v>
      </c>
      <c r="HL40" s="270">
        <f t="shared" si="590"/>
        <v>3.058212147028744</v>
      </c>
      <c r="HM40" s="270">
        <f t="shared" ref="HM40:HN40" si="591">+HM39-HM8</f>
        <v>83.203236008874882</v>
      </c>
      <c r="HN40" s="270">
        <f t="shared" si="591"/>
        <v>17.511325004053738</v>
      </c>
      <c r="HO40" s="270">
        <f t="shared" ref="HO40:HP40" si="592">+HO39-HO8</f>
        <v>-29.572017187233772</v>
      </c>
      <c r="HP40" s="270">
        <f t="shared" si="592"/>
        <v>-232.41136696568125</v>
      </c>
      <c r="HQ40" s="270">
        <f t="shared" ref="HQ40:HR40" si="593">+HQ39-HQ8</f>
        <v>304.66076060651028</v>
      </c>
      <c r="HR40" s="270">
        <f t="shared" si="593"/>
        <v>-47.116345965227666</v>
      </c>
      <c r="HS40" s="270">
        <f t="shared" ref="HS40:HT40" si="594">+HS39-HS8</f>
        <v>76.742340354999541</v>
      </c>
      <c r="HT40" s="270">
        <f t="shared" si="594"/>
        <v>174.68184038715765</v>
      </c>
      <c r="HU40" s="270">
        <f t="shared" ref="HU40" si="595">+HU39-HU8</f>
        <v>139.64331872538756</v>
      </c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  <c r="AYP40"/>
      <c r="AYQ40"/>
      <c r="AYR40"/>
      <c r="AYS40"/>
      <c r="AYT40"/>
      <c r="AYU40"/>
      <c r="AYV40"/>
      <c r="AYW40"/>
      <c r="AYX40"/>
      <c r="AYY40"/>
      <c r="AYZ40"/>
      <c r="AZA40"/>
      <c r="AZB40"/>
      <c r="AZC40"/>
      <c r="AZD40"/>
      <c r="AZE40"/>
      <c r="AZF40"/>
      <c r="AZG40"/>
      <c r="AZH40"/>
      <c r="AZI40"/>
      <c r="AZJ40"/>
      <c r="AZK40"/>
      <c r="AZL40"/>
      <c r="AZM40"/>
      <c r="AZN40"/>
      <c r="AZO40"/>
      <c r="AZP40"/>
      <c r="AZQ40"/>
      <c r="AZR40"/>
      <c r="AZS40"/>
      <c r="AZT40"/>
      <c r="AZU40"/>
      <c r="AZV40"/>
      <c r="AZW40"/>
      <c r="AZX40"/>
      <c r="AZY40"/>
      <c r="AZZ40"/>
      <c r="BAA40"/>
      <c r="BAB40"/>
      <c r="BAC40"/>
      <c r="BAD40"/>
      <c r="BAE40"/>
      <c r="BAF40"/>
      <c r="BAG40"/>
      <c r="BAH40"/>
      <c r="BAI40"/>
      <c r="BAJ40"/>
      <c r="BAK40"/>
      <c r="BAL40"/>
      <c r="BAM40"/>
      <c r="BAN40"/>
      <c r="BAO40"/>
      <c r="BAP40"/>
      <c r="BAQ40"/>
      <c r="BAR40"/>
      <c r="BAS40"/>
      <c r="BAT40"/>
      <c r="BAU40"/>
      <c r="BAV40"/>
      <c r="BAW40"/>
      <c r="BAX40"/>
      <c r="BAY40"/>
      <c r="BAZ40"/>
      <c r="BBA40"/>
      <c r="BBB40"/>
      <c r="BBC40"/>
      <c r="BBD40"/>
      <c r="BBE40"/>
      <c r="BBF40"/>
      <c r="BBG40"/>
      <c r="BBH40"/>
      <c r="BBI40"/>
      <c r="BBJ40"/>
      <c r="BBK40"/>
      <c r="BBL40"/>
      <c r="BBM40"/>
      <c r="BBN40"/>
      <c r="BBO40"/>
      <c r="BBP40"/>
      <c r="BBQ40"/>
      <c r="BBR40"/>
      <c r="BBS40"/>
      <c r="BBT40"/>
      <c r="BBU40"/>
      <c r="BBV40"/>
      <c r="BBW40"/>
      <c r="BBX40"/>
      <c r="BBY40"/>
      <c r="BBZ40"/>
      <c r="BCA40"/>
      <c r="BCB40"/>
      <c r="BCC40"/>
      <c r="BCD40"/>
      <c r="BCE40"/>
      <c r="BCF40"/>
      <c r="BCG40"/>
      <c r="BCH40"/>
      <c r="BCI40"/>
      <c r="BCJ40"/>
      <c r="BCK40"/>
      <c r="BCL40"/>
      <c r="BCM40"/>
      <c r="BCN40"/>
      <c r="BCO40"/>
      <c r="BCP40"/>
      <c r="BCQ40"/>
      <c r="BCR40"/>
      <c r="BCS40"/>
      <c r="BCT40"/>
      <c r="BCU40"/>
      <c r="BCV40"/>
      <c r="BCW40"/>
      <c r="BCX40"/>
      <c r="BCY40"/>
      <c r="BCZ40"/>
      <c r="BDA40"/>
      <c r="BDB40"/>
      <c r="BDC40"/>
      <c r="BDD40"/>
      <c r="BDE40"/>
      <c r="BDF40"/>
      <c r="BDG40"/>
      <c r="BDH40"/>
      <c r="BDI40"/>
      <c r="BDJ40"/>
      <c r="BDK40"/>
      <c r="BDL40"/>
      <c r="BDM40"/>
      <c r="BDN40"/>
      <c r="BDO40"/>
      <c r="BDP40"/>
      <c r="BDQ40"/>
      <c r="BDR40"/>
      <c r="BDS40"/>
      <c r="BDT40"/>
      <c r="BDU40"/>
      <c r="BDV40"/>
      <c r="BDW40"/>
      <c r="BDX40"/>
      <c r="BDY40"/>
      <c r="BDZ40"/>
      <c r="BEA40"/>
      <c r="BEB40"/>
      <c r="BEC40"/>
      <c r="BED40"/>
      <c r="BEE40"/>
      <c r="BEF40"/>
      <c r="BEG40"/>
      <c r="BEH40"/>
      <c r="BEI40"/>
      <c r="BEJ40"/>
      <c r="BEK40"/>
      <c r="BEL40"/>
      <c r="BEM40"/>
      <c r="BEN40"/>
      <c r="BEO40"/>
      <c r="BEP40"/>
      <c r="BEQ40"/>
      <c r="BER40"/>
      <c r="BES40"/>
      <c r="BET40"/>
      <c r="BEU40"/>
      <c r="BEV40"/>
      <c r="BEW40"/>
      <c r="BEX40"/>
      <c r="BEY40"/>
      <c r="BEZ40"/>
      <c r="BFA40"/>
      <c r="BFB40"/>
      <c r="BFC40"/>
      <c r="BFD40"/>
      <c r="BFE40"/>
      <c r="BFF40"/>
      <c r="BFG40"/>
      <c r="BFH40"/>
      <c r="BFI40"/>
      <c r="BFJ40"/>
      <c r="BFK40"/>
      <c r="BFL40"/>
      <c r="BFM40"/>
      <c r="BFN40"/>
      <c r="BFO40"/>
      <c r="BFP40"/>
      <c r="BFQ40"/>
      <c r="BFR40"/>
      <c r="BFS40"/>
      <c r="BFT40"/>
      <c r="BFU40"/>
      <c r="BFV40"/>
      <c r="BFW40"/>
      <c r="BFX40"/>
      <c r="BFY40"/>
      <c r="BFZ40"/>
      <c r="BGA40"/>
      <c r="BGB40"/>
      <c r="BGC40"/>
      <c r="BGD40"/>
      <c r="BGE40"/>
      <c r="BGF40"/>
      <c r="BGG40"/>
      <c r="BGH40"/>
      <c r="BGI40"/>
      <c r="BGJ40"/>
      <c r="BGK40"/>
      <c r="BGL40"/>
      <c r="BGM40"/>
      <c r="BGN40"/>
      <c r="BGO40"/>
      <c r="BGP40"/>
      <c r="BGQ40"/>
      <c r="BGR40"/>
      <c r="BGS40"/>
      <c r="BGT40"/>
      <c r="BGU40"/>
      <c r="BGV40"/>
      <c r="BGW40"/>
      <c r="BGX40"/>
      <c r="BGY40"/>
      <c r="BGZ40"/>
      <c r="BHA40"/>
      <c r="BHB40"/>
      <c r="BHC40"/>
      <c r="BHD40"/>
      <c r="BHE40"/>
      <c r="BHF40"/>
      <c r="BHG40"/>
      <c r="BHH40"/>
      <c r="BHI40"/>
      <c r="BHJ40"/>
      <c r="BHK40"/>
      <c r="BHL40"/>
      <c r="BHM40"/>
      <c r="BHN40"/>
      <c r="BHO40"/>
      <c r="BHP40"/>
      <c r="BHQ40"/>
      <c r="BHR40"/>
      <c r="BHS40"/>
      <c r="BHT40"/>
      <c r="BHU40"/>
      <c r="BHV40"/>
      <c r="BHW40"/>
      <c r="BHX40"/>
      <c r="BHY40"/>
      <c r="BHZ40"/>
      <c r="BIA40"/>
      <c r="BIB40"/>
      <c r="BIC40"/>
      <c r="BID40"/>
      <c r="BIE40"/>
      <c r="BIF40"/>
      <c r="BIG40"/>
      <c r="BIH40"/>
      <c r="BII40"/>
      <c r="BIJ40"/>
      <c r="BIK40"/>
      <c r="BIL40"/>
      <c r="BIM40"/>
      <c r="BIN40"/>
      <c r="BIO40"/>
      <c r="BIP40"/>
      <c r="BIQ40"/>
      <c r="BIR40"/>
      <c r="BIS40"/>
      <c r="BIT40"/>
      <c r="BIU40"/>
      <c r="BIV40"/>
      <c r="BIW40"/>
      <c r="BIX40"/>
      <c r="BIY40"/>
      <c r="BIZ40"/>
      <c r="BJA40"/>
      <c r="BJB40"/>
      <c r="BJC40"/>
      <c r="BJD40"/>
      <c r="BJE40"/>
      <c r="BJF40"/>
      <c r="BJG40"/>
      <c r="BJH40"/>
      <c r="BJI40"/>
      <c r="BJJ40"/>
      <c r="BJK40"/>
      <c r="BJL40"/>
      <c r="BJM40"/>
      <c r="BJN40"/>
      <c r="BJO40"/>
      <c r="BJP40"/>
      <c r="BJQ40"/>
      <c r="BJR40"/>
      <c r="BJS40"/>
      <c r="BJT40"/>
      <c r="BJU40"/>
      <c r="BJV40"/>
      <c r="BJW40"/>
      <c r="BJX40"/>
      <c r="BJY40"/>
      <c r="BJZ40"/>
      <c r="BKA40"/>
      <c r="BKB40"/>
      <c r="BKC40"/>
      <c r="BKD40"/>
      <c r="BKE40"/>
      <c r="BKF40"/>
      <c r="BKG40"/>
      <c r="BKH40"/>
      <c r="BKI40"/>
      <c r="BKJ40"/>
      <c r="BKK40"/>
      <c r="BKL40"/>
      <c r="BKM40"/>
      <c r="BKN40"/>
      <c r="BKO40"/>
      <c r="BKP40"/>
      <c r="BKQ40"/>
      <c r="BKR40"/>
      <c r="BKS40"/>
      <c r="BKT40"/>
      <c r="BKU40"/>
      <c r="BKV40"/>
      <c r="BKW40"/>
      <c r="BKX40"/>
      <c r="BKY40"/>
      <c r="BKZ40"/>
      <c r="BLA40"/>
      <c r="BLB40"/>
      <c r="BLC40"/>
      <c r="BLD40"/>
      <c r="BLE40"/>
      <c r="BLF40"/>
      <c r="BLG40"/>
      <c r="BLH40"/>
      <c r="BLI40"/>
      <c r="BLJ40"/>
      <c r="BLK40"/>
      <c r="BLL40"/>
      <c r="BLM40"/>
      <c r="BLN40"/>
      <c r="BLO40"/>
      <c r="BLP40"/>
      <c r="BLQ40"/>
      <c r="BLR40"/>
      <c r="BLS40"/>
      <c r="BLT40"/>
      <c r="BLU40"/>
      <c r="BLV40"/>
      <c r="BLW40"/>
      <c r="BLX40"/>
      <c r="BLY40"/>
      <c r="BLZ40"/>
      <c r="BMA40"/>
      <c r="BMB40"/>
      <c r="BMC40"/>
      <c r="BMD40"/>
      <c r="BME40"/>
      <c r="BMF40"/>
      <c r="BMG40"/>
      <c r="BMH40"/>
      <c r="BMI40"/>
      <c r="BMJ40"/>
      <c r="BMK40"/>
      <c r="BML40"/>
      <c r="BMM40"/>
      <c r="BMN40"/>
      <c r="BMO40"/>
      <c r="BMP40"/>
      <c r="BMQ40"/>
      <c r="BMR40"/>
      <c r="BMS40"/>
      <c r="BMT40"/>
      <c r="BMU40"/>
      <c r="BMV40"/>
      <c r="BMW40"/>
      <c r="BMX40"/>
      <c r="BMY40"/>
      <c r="BMZ40"/>
      <c r="BNA40"/>
      <c r="BNB40"/>
      <c r="BNC40"/>
      <c r="BND40"/>
      <c r="BNE40"/>
      <c r="BNF40"/>
      <c r="BNG40"/>
      <c r="BNH40"/>
      <c r="BNI40"/>
      <c r="BNJ40"/>
      <c r="BNK40"/>
      <c r="BNL40"/>
      <c r="BNM40"/>
      <c r="BNN40"/>
      <c r="BNO40"/>
      <c r="BNP40"/>
      <c r="BNQ40"/>
      <c r="BNR40"/>
      <c r="BNS40"/>
      <c r="BNT40"/>
      <c r="BNU40"/>
      <c r="BNV40"/>
      <c r="BNW40"/>
      <c r="BNX40"/>
      <c r="BNY40"/>
      <c r="BNZ40"/>
      <c r="BOA40"/>
      <c r="BOB40"/>
      <c r="BOC40"/>
      <c r="BOD40"/>
      <c r="BOE40"/>
      <c r="BOF40"/>
      <c r="BOG40"/>
      <c r="BOH40"/>
      <c r="BOI40"/>
      <c r="BOJ40"/>
      <c r="BOK40"/>
      <c r="BOL40"/>
      <c r="BOM40"/>
      <c r="BON40"/>
      <c r="BOO40"/>
      <c r="BOP40"/>
      <c r="BOQ40"/>
      <c r="BOR40"/>
      <c r="BOS40"/>
      <c r="BOT40"/>
      <c r="BOU40"/>
      <c r="BOV40"/>
      <c r="BOW40"/>
      <c r="BOX40"/>
      <c r="BOY40"/>
      <c r="BOZ40"/>
      <c r="BPA40"/>
      <c r="BPB40"/>
      <c r="BPC40"/>
      <c r="BPD40"/>
      <c r="BPE40"/>
      <c r="BPF40"/>
      <c r="BPG40"/>
      <c r="BPH40"/>
      <c r="BPI40"/>
      <c r="BPJ40"/>
      <c r="BPK40"/>
      <c r="BPL40"/>
      <c r="BPM40"/>
      <c r="BPN40"/>
      <c r="BPO40"/>
      <c r="BPP40"/>
      <c r="BPQ40"/>
      <c r="BPR40"/>
      <c r="BPS40"/>
      <c r="BPT40"/>
      <c r="BPU40"/>
      <c r="BPV40"/>
      <c r="BPW40"/>
      <c r="BPX40"/>
      <c r="BPY40"/>
      <c r="BPZ40"/>
      <c r="BQA40"/>
      <c r="BQB40"/>
      <c r="BQC40"/>
      <c r="BQD40"/>
      <c r="BQE40"/>
      <c r="BQF40"/>
      <c r="BQG40"/>
      <c r="BQH40"/>
      <c r="BQI40"/>
      <c r="BQJ40"/>
      <c r="BQK40"/>
      <c r="BQL40"/>
      <c r="BQM40"/>
      <c r="BQN40"/>
      <c r="BQO40"/>
      <c r="BQP40"/>
      <c r="BQQ40"/>
      <c r="BQR40"/>
      <c r="BQS40"/>
      <c r="BQT40"/>
      <c r="BQU40"/>
      <c r="BQV40"/>
      <c r="BQW40"/>
      <c r="BQX40"/>
      <c r="BQY40"/>
      <c r="BQZ40"/>
      <c r="BRA40"/>
      <c r="BRB40"/>
      <c r="BRC40"/>
      <c r="BRD40"/>
      <c r="BRE40"/>
      <c r="BRF40"/>
      <c r="BRG40"/>
      <c r="BRH40"/>
      <c r="BRI40"/>
      <c r="BRJ40"/>
      <c r="BRK40"/>
      <c r="BRL40"/>
      <c r="BRM40"/>
      <c r="BRN40"/>
      <c r="BRO40"/>
      <c r="BRP40"/>
      <c r="BRQ40"/>
      <c r="BRR40"/>
      <c r="BRS40"/>
      <c r="BRT40"/>
      <c r="BRU40"/>
      <c r="BRV40"/>
      <c r="BRW40"/>
      <c r="BRX40"/>
      <c r="BRY40"/>
      <c r="BRZ40"/>
      <c r="BSA40"/>
      <c r="BSB40"/>
      <c r="BSC40"/>
      <c r="BSD40"/>
      <c r="BSE40"/>
      <c r="BSF40"/>
      <c r="BSG40"/>
      <c r="BSH40"/>
      <c r="BSI40"/>
      <c r="BSJ40"/>
      <c r="BSK40"/>
      <c r="BSL40"/>
      <c r="BSM40"/>
      <c r="BSN40"/>
      <c r="BSO40"/>
      <c r="BSP40"/>
      <c r="BSQ40"/>
      <c r="BSR40"/>
      <c r="BSS40"/>
      <c r="BST40"/>
      <c r="BSU40"/>
      <c r="BSV40"/>
      <c r="BSW40"/>
      <c r="BSX40"/>
      <c r="BSY40"/>
      <c r="BSZ40"/>
      <c r="BTA40"/>
      <c r="BTB40"/>
      <c r="BTC40"/>
      <c r="BTD40"/>
      <c r="BTE40"/>
      <c r="BTF40"/>
      <c r="BTG40"/>
      <c r="BTH40"/>
      <c r="BTI40"/>
      <c r="BTJ40"/>
      <c r="BTK40"/>
      <c r="BTL40"/>
      <c r="BTM40"/>
      <c r="BTN40"/>
      <c r="BTO40"/>
      <c r="BTP40"/>
      <c r="BTQ40"/>
      <c r="BTR40"/>
      <c r="BTS40"/>
      <c r="BTT40"/>
      <c r="BTU40"/>
      <c r="BTV40"/>
      <c r="BTW40"/>
      <c r="BTX40"/>
      <c r="BTY40"/>
      <c r="BTZ40"/>
      <c r="BUA40"/>
      <c r="BUB40"/>
      <c r="BUC40"/>
      <c r="BUD40"/>
      <c r="BUE40"/>
      <c r="BUF40"/>
      <c r="BUG40"/>
      <c r="BUH40"/>
      <c r="BUI40"/>
      <c r="BUJ40"/>
      <c r="BUK40"/>
      <c r="BUL40"/>
      <c r="BUM40"/>
      <c r="BUN40"/>
      <c r="BUO40"/>
      <c r="BUP40"/>
      <c r="BUQ40"/>
      <c r="BUR40"/>
      <c r="BUS40"/>
      <c r="BUT40"/>
      <c r="BUU40"/>
      <c r="BUV40"/>
      <c r="BUW40"/>
      <c r="BUX40"/>
      <c r="BUY40"/>
      <c r="BUZ40"/>
      <c r="BVA40"/>
      <c r="BVB40"/>
      <c r="BVC40"/>
      <c r="BVD40"/>
      <c r="BVE40"/>
      <c r="BVF40"/>
      <c r="BVG40"/>
      <c r="BVH40"/>
      <c r="BVI40"/>
      <c r="BVJ40"/>
      <c r="BVK40"/>
      <c r="BVL40"/>
      <c r="BVM40"/>
      <c r="BVN40"/>
      <c r="BVO40"/>
      <c r="BVP40"/>
      <c r="BVQ40"/>
      <c r="BVR40"/>
      <c r="BVS40"/>
      <c r="BVT40"/>
      <c r="BVU40"/>
      <c r="BVV40"/>
      <c r="BVW40"/>
      <c r="BVX40"/>
      <c r="BVY40"/>
      <c r="BVZ40"/>
      <c r="BWA40"/>
      <c r="BWB40"/>
      <c r="BWC40"/>
      <c r="BWD40"/>
      <c r="BWE40"/>
      <c r="BWF40"/>
      <c r="BWG40"/>
      <c r="BWH40"/>
      <c r="BWI40"/>
      <c r="BWJ40"/>
      <c r="BWK40"/>
      <c r="BWL40"/>
      <c r="BWM40"/>
      <c r="BWN40"/>
      <c r="BWO40"/>
      <c r="BWP40"/>
      <c r="BWQ40"/>
      <c r="BWR40"/>
      <c r="BWS40"/>
      <c r="BWT40"/>
      <c r="BWU40"/>
      <c r="BWV40"/>
      <c r="BWW40"/>
      <c r="BWX40"/>
      <c r="BWY40"/>
      <c r="BWZ40"/>
      <c r="BXA40"/>
      <c r="BXB40"/>
      <c r="BXC40"/>
      <c r="BXD40"/>
      <c r="BXE40"/>
      <c r="BXF40"/>
      <c r="BXG40"/>
      <c r="BXH40"/>
      <c r="BXI40"/>
      <c r="BXJ40"/>
      <c r="BXK40"/>
      <c r="BXL40"/>
      <c r="BXM40"/>
      <c r="BXN40"/>
      <c r="BXO40"/>
      <c r="BXP40"/>
      <c r="BXQ40"/>
      <c r="BXR40"/>
      <c r="BXS40"/>
      <c r="BXT40"/>
      <c r="BXU40"/>
      <c r="BXV40"/>
      <c r="BXW40"/>
      <c r="BXX40"/>
      <c r="BXY40"/>
      <c r="BXZ40"/>
      <c r="BYA40"/>
      <c r="BYB40"/>
      <c r="BYC40"/>
      <c r="BYD40"/>
      <c r="BYE40"/>
      <c r="BYF40"/>
      <c r="BYG40"/>
      <c r="BYH40"/>
      <c r="BYI40"/>
      <c r="BYJ40"/>
      <c r="BYK40"/>
      <c r="BYL40"/>
      <c r="BYM40"/>
      <c r="BYN40"/>
      <c r="BYO40"/>
      <c r="BYP40"/>
      <c r="BYQ40"/>
      <c r="BYR40"/>
      <c r="BYS40"/>
      <c r="BYT40"/>
      <c r="BYU40"/>
      <c r="BYV40"/>
      <c r="BYW40"/>
      <c r="BYX40"/>
      <c r="BYY40"/>
      <c r="BYZ40"/>
      <c r="BZA40"/>
      <c r="BZB40"/>
      <c r="BZC40"/>
      <c r="BZD40"/>
      <c r="BZE40"/>
      <c r="BZF40"/>
      <c r="BZG40"/>
      <c r="BZH40"/>
      <c r="BZI40"/>
      <c r="BZJ40"/>
      <c r="BZK40"/>
      <c r="BZL40"/>
      <c r="BZM40"/>
      <c r="BZN40"/>
      <c r="BZO40"/>
      <c r="BZP40"/>
      <c r="BZQ40"/>
      <c r="BZR40"/>
      <c r="BZS40"/>
      <c r="BZT40"/>
      <c r="BZU40"/>
      <c r="BZV40"/>
      <c r="BZW40"/>
      <c r="BZX40"/>
      <c r="BZY40"/>
      <c r="BZZ40"/>
      <c r="CAA40"/>
      <c r="CAB40"/>
      <c r="CAC40"/>
      <c r="CAD40"/>
      <c r="CAE40"/>
      <c r="CAF40"/>
      <c r="CAG40"/>
      <c r="CAH40"/>
      <c r="CAI40"/>
      <c r="CAJ40"/>
      <c r="CAK40"/>
      <c r="CAL40"/>
      <c r="CAM40"/>
      <c r="CAN40"/>
      <c r="CAO40"/>
      <c r="CAP40"/>
      <c r="CAQ40"/>
      <c r="CAR40"/>
      <c r="CAS40"/>
      <c r="CAT40"/>
      <c r="CAU40"/>
      <c r="CAV40"/>
      <c r="CAW40"/>
      <c r="CAX40"/>
      <c r="CAY40"/>
      <c r="CAZ40"/>
      <c r="CBA40"/>
      <c r="CBB40"/>
      <c r="CBC40"/>
      <c r="CBD40"/>
      <c r="CBE40"/>
      <c r="CBF40"/>
      <c r="CBG40"/>
      <c r="CBH40"/>
      <c r="CBI40"/>
      <c r="CBJ40"/>
      <c r="CBK40"/>
      <c r="CBL40"/>
      <c r="CBM40"/>
      <c r="CBN40"/>
      <c r="CBO40"/>
      <c r="CBP40"/>
      <c r="CBQ40"/>
      <c r="CBR40"/>
      <c r="CBS40"/>
      <c r="CBT40"/>
      <c r="CBU40"/>
      <c r="CBV40"/>
      <c r="CBW40"/>
      <c r="CBX40"/>
      <c r="CBY40"/>
      <c r="CBZ40"/>
      <c r="CCA40"/>
      <c r="CCB40"/>
      <c r="CCC40"/>
      <c r="CCD40"/>
      <c r="CCE40"/>
      <c r="CCF40"/>
      <c r="CCG40"/>
      <c r="CCH40"/>
      <c r="CCI40"/>
      <c r="CCJ40"/>
      <c r="CCK40"/>
      <c r="CCL40"/>
      <c r="CCM40"/>
      <c r="CCN40"/>
      <c r="CCO40"/>
      <c r="CCP40"/>
      <c r="CCQ40"/>
      <c r="CCR40"/>
      <c r="CCS40"/>
      <c r="CCT40"/>
      <c r="CCU40"/>
      <c r="CCV40"/>
      <c r="CCW40"/>
      <c r="CCX40"/>
      <c r="CCY40"/>
      <c r="CCZ40"/>
      <c r="CDA40"/>
      <c r="CDB40"/>
      <c r="CDC40"/>
      <c r="CDD40"/>
      <c r="CDE40"/>
      <c r="CDF40"/>
      <c r="CDG40"/>
      <c r="CDH40"/>
      <c r="CDI40"/>
      <c r="CDJ40"/>
      <c r="CDK40"/>
      <c r="CDL40"/>
      <c r="CDM40"/>
      <c r="CDN40"/>
      <c r="CDO40"/>
      <c r="CDP40"/>
      <c r="CDQ40"/>
      <c r="CDR40"/>
      <c r="CDS40"/>
      <c r="CDT40"/>
      <c r="CDU40"/>
      <c r="CDV40"/>
      <c r="CDW40"/>
      <c r="CDX40"/>
      <c r="CDY40"/>
      <c r="CDZ40"/>
      <c r="CEA40"/>
      <c r="CEB40"/>
      <c r="CEC40"/>
      <c r="CED40"/>
      <c r="CEE40"/>
      <c r="CEF40"/>
      <c r="CEG40"/>
      <c r="CEH40"/>
      <c r="CEI40"/>
      <c r="CEJ40"/>
      <c r="CEK40"/>
      <c r="CEL40"/>
      <c r="CEM40"/>
      <c r="CEN40"/>
      <c r="CEO40"/>
      <c r="CEP40"/>
      <c r="CEQ40"/>
      <c r="CER40"/>
      <c r="CES40"/>
      <c r="CET40"/>
      <c r="CEU40"/>
      <c r="CEV40"/>
      <c r="CEW40"/>
      <c r="CEX40"/>
      <c r="CEY40"/>
      <c r="CEZ40"/>
      <c r="CFA40"/>
      <c r="CFB40"/>
      <c r="CFC40"/>
      <c r="CFD40"/>
      <c r="CFE40"/>
      <c r="CFF40"/>
      <c r="CFG40"/>
      <c r="CFH40"/>
      <c r="CFI40"/>
      <c r="CFJ40"/>
      <c r="CFK40"/>
      <c r="CFL40"/>
      <c r="CFM40"/>
      <c r="CFN40"/>
      <c r="CFO40"/>
      <c r="CFP40"/>
      <c r="CFQ40"/>
      <c r="CFR40"/>
      <c r="CFS40"/>
      <c r="CFT40"/>
      <c r="CFU40"/>
      <c r="CFV40"/>
      <c r="CFW40"/>
      <c r="CFX40"/>
      <c r="CFY40"/>
      <c r="CFZ40"/>
      <c r="CGA40"/>
      <c r="CGB40"/>
      <c r="CGC40"/>
      <c r="CGD40"/>
      <c r="CGE40"/>
      <c r="CGF40"/>
      <c r="CGG40"/>
      <c r="CGH40"/>
      <c r="CGI40"/>
      <c r="CGJ40"/>
      <c r="CGK40"/>
      <c r="CGL40"/>
      <c r="CGM40"/>
      <c r="CGN40"/>
      <c r="CGO40"/>
      <c r="CGP40"/>
      <c r="CGQ40"/>
      <c r="CGR40"/>
      <c r="CGS40"/>
      <c r="CGT40"/>
      <c r="CGU40"/>
      <c r="CGV40"/>
      <c r="CGW40"/>
      <c r="CGX40"/>
      <c r="CGY40"/>
      <c r="CGZ40"/>
      <c r="CHA40"/>
      <c r="CHB40"/>
      <c r="CHC40"/>
      <c r="CHD40"/>
      <c r="CHE40"/>
      <c r="CHF40"/>
      <c r="CHG40"/>
      <c r="CHH40"/>
      <c r="CHI40"/>
      <c r="CHJ40"/>
      <c r="CHK40"/>
      <c r="CHL40"/>
      <c r="CHM40"/>
      <c r="CHN40"/>
      <c r="CHO40"/>
      <c r="CHP40"/>
      <c r="CHQ40"/>
      <c r="CHR40"/>
      <c r="CHS40"/>
      <c r="CHT40"/>
      <c r="CHU40"/>
      <c r="CHV40"/>
      <c r="CHW40"/>
      <c r="CHX40"/>
      <c r="CHY40"/>
      <c r="CHZ40"/>
      <c r="CIA40"/>
      <c r="CIB40"/>
      <c r="CIC40"/>
      <c r="CID40"/>
      <c r="CIE40"/>
      <c r="CIF40"/>
      <c r="CIG40"/>
      <c r="CIH40"/>
      <c r="CII40"/>
      <c r="CIJ40"/>
      <c r="CIK40"/>
      <c r="CIL40"/>
      <c r="CIM40"/>
      <c r="CIN40"/>
      <c r="CIO40"/>
      <c r="CIP40"/>
      <c r="CIQ40"/>
      <c r="CIR40"/>
      <c r="CIS40"/>
      <c r="CIT40"/>
      <c r="CIU40"/>
      <c r="CIV40"/>
      <c r="CIW40"/>
      <c r="CIX40"/>
      <c r="CIY40"/>
      <c r="CIZ40"/>
      <c r="CJA40"/>
      <c r="CJB40"/>
      <c r="CJC40"/>
      <c r="CJD40"/>
      <c r="CJE40"/>
      <c r="CJF40"/>
      <c r="CJG40"/>
      <c r="CJH40"/>
      <c r="CJI40"/>
      <c r="CJJ40"/>
      <c r="CJK40"/>
      <c r="CJL40"/>
      <c r="CJM40"/>
      <c r="CJN40"/>
      <c r="CJO40"/>
      <c r="CJP40"/>
      <c r="CJQ40"/>
      <c r="CJR40"/>
      <c r="CJS40"/>
      <c r="CJT40"/>
      <c r="CJU40"/>
      <c r="CJV40"/>
      <c r="CJW40"/>
      <c r="CJX40"/>
      <c r="CJY40"/>
      <c r="CJZ40"/>
      <c r="CKA40"/>
      <c r="CKB40"/>
      <c r="CKC40"/>
      <c r="CKD40"/>
      <c r="CKE40"/>
      <c r="CKF40"/>
      <c r="CKG40"/>
      <c r="CKH40"/>
      <c r="CKI40"/>
      <c r="CKJ40"/>
      <c r="CKK40"/>
      <c r="CKL40"/>
      <c r="CKM40"/>
      <c r="CKN40"/>
      <c r="CKO40"/>
      <c r="CKP40"/>
      <c r="CKQ40"/>
      <c r="CKR40"/>
      <c r="CKS40"/>
      <c r="CKT40"/>
      <c r="CKU40"/>
      <c r="CKV40"/>
      <c r="CKW40"/>
      <c r="CKX40"/>
      <c r="CKY40"/>
      <c r="CKZ40"/>
      <c r="CLA40"/>
      <c r="CLB40"/>
      <c r="CLC40"/>
      <c r="CLD40"/>
      <c r="CLE40"/>
      <c r="CLF40"/>
      <c r="CLG40"/>
      <c r="CLH40"/>
      <c r="CLI40"/>
      <c r="CLJ40"/>
      <c r="CLK40"/>
      <c r="CLL40"/>
      <c r="CLM40"/>
      <c r="CLN40"/>
      <c r="CLO40"/>
      <c r="CLP40"/>
      <c r="CLQ40"/>
      <c r="CLR40"/>
      <c r="CLS40"/>
      <c r="CLT40"/>
      <c r="CLU40"/>
      <c r="CLV40"/>
      <c r="CLW40"/>
      <c r="CLX40"/>
      <c r="CLY40"/>
      <c r="CLZ40"/>
      <c r="CMA40"/>
      <c r="CMB40"/>
      <c r="CMC40"/>
      <c r="CMD40"/>
      <c r="CME40"/>
      <c r="CMF40"/>
      <c r="CMG40"/>
      <c r="CMH40"/>
      <c r="CMI40"/>
      <c r="CMJ40"/>
      <c r="CMK40"/>
      <c r="CML40"/>
      <c r="CMM40"/>
      <c r="CMN40"/>
      <c r="CMO40"/>
      <c r="CMP40"/>
      <c r="CMQ40"/>
      <c r="CMR40"/>
      <c r="CMS40"/>
      <c r="CMT40"/>
      <c r="CMU40"/>
      <c r="CMV40"/>
      <c r="CMW40"/>
      <c r="CMX40"/>
      <c r="CMY40"/>
      <c r="CMZ40"/>
      <c r="CNA40"/>
      <c r="CNB40"/>
      <c r="CNC40"/>
      <c r="CND40"/>
      <c r="CNE40"/>
      <c r="CNF40"/>
      <c r="CNG40"/>
      <c r="CNH40"/>
      <c r="CNI40"/>
      <c r="CNJ40"/>
      <c r="CNK40"/>
      <c r="CNL40"/>
      <c r="CNM40"/>
      <c r="CNN40"/>
      <c r="CNO40"/>
      <c r="CNP40"/>
      <c r="CNQ40"/>
      <c r="CNR40"/>
      <c r="CNS40"/>
      <c r="CNT40"/>
      <c r="CNU40"/>
      <c r="CNV40"/>
      <c r="CNW40"/>
      <c r="CNX40"/>
      <c r="CNY40"/>
      <c r="CNZ40"/>
      <c r="COA40"/>
      <c r="COB40"/>
      <c r="COC40"/>
      <c r="COD40"/>
      <c r="COE40"/>
      <c r="COF40"/>
      <c r="COG40"/>
      <c r="COH40"/>
      <c r="COI40"/>
      <c r="COJ40"/>
      <c r="COK40"/>
      <c r="COL40"/>
      <c r="COM40"/>
      <c r="CON40"/>
      <c r="COO40"/>
      <c r="COP40"/>
      <c r="COQ40"/>
      <c r="COR40"/>
      <c r="COS40"/>
      <c r="COT40"/>
      <c r="COU40"/>
      <c r="COV40"/>
      <c r="COW40"/>
      <c r="COX40"/>
      <c r="COY40"/>
      <c r="COZ40"/>
      <c r="CPA40"/>
      <c r="CPB40"/>
      <c r="CPC40"/>
      <c r="CPD40"/>
      <c r="CPE40"/>
      <c r="CPF40"/>
      <c r="CPG40"/>
      <c r="CPH40"/>
      <c r="CPI40"/>
      <c r="CPJ40"/>
      <c r="CPK40"/>
      <c r="CPL40"/>
      <c r="CPM40"/>
      <c r="CPN40"/>
      <c r="CPO40"/>
      <c r="CPP40"/>
      <c r="CPQ40"/>
      <c r="CPR40"/>
      <c r="CPS40"/>
      <c r="CPT40"/>
      <c r="CPU40"/>
      <c r="CPV40"/>
      <c r="CPW40"/>
      <c r="CPX40"/>
      <c r="CPY40"/>
      <c r="CPZ40"/>
      <c r="CQA40"/>
      <c r="CQB40"/>
      <c r="CQC40"/>
      <c r="CQD40"/>
      <c r="CQE40"/>
      <c r="CQF40"/>
      <c r="CQG40"/>
      <c r="CQH40"/>
      <c r="CQI40"/>
      <c r="CQJ40"/>
      <c r="CQK40"/>
      <c r="CQL40"/>
      <c r="CQM40"/>
      <c r="CQN40"/>
      <c r="CQO40"/>
      <c r="CQP40"/>
      <c r="CQQ40"/>
      <c r="CQR40"/>
      <c r="CQS40"/>
      <c r="CQT40"/>
      <c r="CQU40"/>
      <c r="CQV40"/>
      <c r="CQW40"/>
      <c r="CQX40"/>
      <c r="CQY40"/>
      <c r="CQZ40"/>
      <c r="CRA40"/>
      <c r="CRB40"/>
      <c r="CRC40"/>
      <c r="CRD40"/>
      <c r="CRE40"/>
      <c r="CRF40"/>
      <c r="CRG40"/>
      <c r="CRH40"/>
      <c r="CRI40"/>
      <c r="CRJ40"/>
      <c r="CRK40"/>
      <c r="CRL40"/>
      <c r="CRM40"/>
      <c r="CRN40"/>
      <c r="CRO40"/>
      <c r="CRP40"/>
      <c r="CRQ40"/>
      <c r="CRR40"/>
      <c r="CRS40"/>
      <c r="CRT40"/>
      <c r="CRU40"/>
      <c r="CRV40"/>
      <c r="CRW40"/>
      <c r="CRX40"/>
      <c r="CRY40"/>
      <c r="CRZ40"/>
      <c r="CSA40"/>
      <c r="CSB40"/>
      <c r="CSC40"/>
      <c r="CSD40"/>
      <c r="CSE40"/>
      <c r="CSF40"/>
      <c r="CSG40"/>
      <c r="CSH40"/>
      <c r="CSI40"/>
      <c r="CSJ40"/>
      <c r="CSK40"/>
      <c r="CSL40"/>
      <c r="CSM40"/>
      <c r="CSN40"/>
      <c r="CSO40"/>
      <c r="CSP40"/>
      <c r="CSQ40"/>
      <c r="CSR40"/>
      <c r="CSS40"/>
      <c r="CST40"/>
      <c r="CSU40"/>
      <c r="CSV40"/>
      <c r="CSW40"/>
      <c r="CSX40"/>
      <c r="CSY40"/>
      <c r="CSZ40"/>
      <c r="CTA40"/>
      <c r="CTB40"/>
      <c r="CTC40"/>
      <c r="CTD40"/>
      <c r="CTE40"/>
      <c r="CTF40"/>
      <c r="CTG40"/>
      <c r="CTH40"/>
      <c r="CTI40"/>
      <c r="CTJ40"/>
      <c r="CTK40"/>
      <c r="CTL40"/>
      <c r="CTM40"/>
      <c r="CTN40"/>
      <c r="CTO40"/>
      <c r="CTP40"/>
      <c r="CTQ40"/>
      <c r="CTR40"/>
      <c r="CTS40"/>
      <c r="CTT40"/>
      <c r="CTU40"/>
      <c r="CTV40"/>
      <c r="CTW40"/>
      <c r="CTX40"/>
      <c r="CTY40"/>
      <c r="CTZ40"/>
      <c r="CUA40"/>
      <c r="CUB40"/>
      <c r="CUC40"/>
      <c r="CUD40"/>
      <c r="CUE40"/>
      <c r="CUF40"/>
      <c r="CUG40"/>
      <c r="CUH40"/>
      <c r="CUI40"/>
      <c r="CUJ40"/>
      <c r="CUK40"/>
      <c r="CUL40"/>
      <c r="CUM40"/>
      <c r="CUN40"/>
      <c r="CUO40"/>
      <c r="CUP40"/>
      <c r="CUQ40"/>
      <c r="CUR40"/>
      <c r="CUS40"/>
      <c r="CUT40"/>
      <c r="CUU40"/>
      <c r="CUV40"/>
      <c r="CUW40"/>
      <c r="CUX40"/>
      <c r="CUY40"/>
      <c r="CUZ40"/>
      <c r="CVA40"/>
      <c r="CVB40"/>
      <c r="CVC40"/>
      <c r="CVD40"/>
      <c r="CVE40"/>
      <c r="CVF40"/>
      <c r="CVG40"/>
      <c r="CVH40"/>
      <c r="CVI40"/>
      <c r="CVJ40"/>
      <c r="CVK40"/>
      <c r="CVL40"/>
      <c r="CVM40"/>
      <c r="CVN40"/>
      <c r="CVO40"/>
      <c r="CVP40"/>
      <c r="CVQ40"/>
      <c r="CVR40"/>
      <c r="CVS40"/>
      <c r="CVT40"/>
      <c r="CVU40"/>
      <c r="CVV40"/>
      <c r="CVW40"/>
      <c r="CVX40"/>
      <c r="CVY40"/>
      <c r="CVZ40"/>
      <c r="CWA40"/>
      <c r="CWB40"/>
      <c r="CWC40"/>
      <c r="CWD40"/>
      <c r="CWE40"/>
      <c r="CWF40"/>
      <c r="CWG40"/>
      <c r="CWH40"/>
      <c r="CWI40"/>
      <c r="CWJ40"/>
      <c r="CWK40"/>
      <c r="CWL40"/>
      <c r="CWM40"/>
      <c r="CWN40"/>
      <c r="CWO40"/>
      <c r="CWP40"/>
      <c r="CWQ40"/>
      <c r="CWR40"/>
      <c r="CWS40"/>
      <c r="CWT40"/>
      <c r="CWU40"/>
      <c r="CWV40"/>
      <c r="CWW40"/>
      <c r="CWX40"/>
      <c r="CWY40"/>
      <c r="CWZ40"/>
      <c r="CXA40"/>
      <c r="CXB40"/>
      <c r="CXC40"/>
      <c r="CXD40"/>
      <c r="CXE40"/>
      <c r="CXF40"/>
      <c r="CXG40"/>
      <c r="CXH40"/>
      <c r="CXI40"/>
      <c r="CXJ40"/>
      <c r="CXK40"/>
      <c r="CXL40"/>
      <c r="CXM40"/>
      <c r="CXN40"/>
      <c r="CXO40"/>
      <c r="CXP40"/>
      <c r="CXQ40"/>
      <c r="CXR40"/>
      <c r="CXS40"/>
      <c r="CXT40"/>
      <c r="CXU40"/>
      <c r="CXV40"/>
      <c r="CXW40"/>
      <c r="CXX40"/>
      <c r="CXY40"/>
      <c r="CXZ40"/>
      <c r="CYA40"/>
      <c r="CYB40"/>
      <c r="CYC40"/>
      <c r="CYD40"/>
      <c r="CYE40"/>
      <c r="CYF40"/>
      <c r="CYG40"/>
      <c r="CYH40"/>
      <c r="CYI40"/>
      <c r="CYJ40"/>
      <c r="CYK40"/>
      <c r="CYL40"/>
      <c r="CYM40"/>
      <c r="CYN40"/>
      <c r="CYO40"/>
      <c r="CYP40"/>
      <c r="CYQ40"/>
      <c r="CYR40"/>
      <c r="CYS40"/>
      <c r="CYT40"/>
      <c r="CYU40"/>
      <c r="CYV40"/>
      <c r="CYW40"/>
      <c r="CYX40"/>
      <c r="CYY40"/>
      <c r="CYZ40"/>
      <c r="CZA40"/>
      <c r="CZB40"/>
      <c r="CZC40"/>
      <c r="CZD40"/>
      <c r="CZE40"/>
      <c r="CZF40"/>
      <c r="CZG40"/>
      <c r="CZH40"/>
      <c r="CZI40"/>
      <c r="CZJ40"/>
      <c r="CZK40"/>
      <c r="CZL40"/>
      <c r="CZM40"/>
      <c r="CZN40"/>
      <c r="CZO40"/>
      <c r="CZP40"/>
      <c r="CZQ40"/>
      <c r="CZR40"/>
      <c r="CZS40"/>
      <c r="CZT40"/>
      <c r="CZU40"/>
      <c r="CZV40"/>
      <c r="CZW40"/>
      <c r="CZX40"/>
      <c r="CZY40"/>
      <c r="CZZ40"/>
      <c r="DAA40"/>
      <c r="DAB40"/>
      <c r="DAC40"/>
      <c r="DAD40"/>
      <c r="DAE40"/>
      <c r="DAF40"/>
      <c r="DAG40"/>
      <c r="DAH40"/>
      <c r="DAI40"/>
      <c r="DAJ40"/>
      <c r="DAK40"/>
      <c r="DAL40"/>
      <c r="DAM40"/>
      <c r="DAN40"/>
      <c r="DAO40"/>
      <c r="DAP40"/>
      <c r="DAQ40"/>
      <c r="DAR40"/>
      <c r="DAS40"/>
      <c r="DAT40"/>
      <c r="DAU40"/>
      <c r="DAV40"/>
      <c r="DAW40"/>
      <c r="DAX40"/>
      <c r="DAY40"/>
      <c r="DAZ40"/>
      <c r="DBA40"/>
      <c r="DBB40"/>
      <c r="DBC40"/>
      <c r="DBD40"/>
      <c r="DBE40"/>
      <c r="DBF40"/>
      <c r="DBG40"/>
      <c r="DBH40"/>
      <c r="DBI40"/>
      <c r="DBJ40"/>
      <c r="DBK40"/>
      <c r="DBL40"/>
      <c r="DBM40"/>
      <c r="DBN40"/>
      <c r="DBO40"/>
      <c r="DBP40"/>
      <c r="DBQ40"/>
      <c r="DBR40"/>
      <c r="DBS40"/>
      <c r="DBT40"/>
      <c r="DBU40"/>
      <c r="DBV40"/>
      <c r="DBW40"/>
      <c r="DBX40"/>
      <c r="DBY40"/>
      <c r="DBZ40"/>
      <c r="DCA40"/>
      <c r="DCB40"/>
      <c r="DCC40"/>
      <c r="DCD40"/>
      <c r="DCE40"/>
      <c r="DCF40"/>
      <c r="DCG40"/>
      <c r="DCH40"/>
      <c r="DCI40"/>
      <c r="DCJ40"/>
      <c r="DCK40"/>
      <c r="DCL40"/>
      <c r="DCM40"/>
      <c r="DCN40"/>
      <c r="DCO40"/>
      <c r="DCP40"/>
      <c r="DCQ40"/>
      <c r="DCR40"/>
      <c r="DCS40"/>
      <c r="DCT40"/>
      <c r="DCU40"/>
      <c r="DCV40"/>
      <c r="DCW40"/>
      <c r="DCX40"/>
      <c r="DCY40"/>
      <c r="DCZ40"/>
      <c r="DDA40"/>
      <c r="DDB40"/>
      <c r="DDC40"/>
      <c r="DDD40"/>
      <c r="DDE40"/>
      <c r="DDF40"/>
      <c r="DDG40"/>
      <c r="DDH40"/>
      <c r="DDI40"/>
      <c r="DDJ40"/>
      <c r="DDK40"/>
      <c r="DDL40"/>
      <c r="DDM40"/>
      <c r="DDN40"/>
      <c r="DDO40"/>
      <c r="DDP40"/>
      <c r="DDQ40"/>
      <c r="DDR40"/>
      <c r="DDS40"/>
      <c r="DDT40"/>
      <c r="DDU40"/>
      <c r="DDV40"/>
      <c r="DDW40"/>
      <c r="DDX40"/>
      <c r="DDY40"/>
      <c r="DDZ40"/>
      <c r="DEA40"/>
      <c r="DEB40"/>
      <c r="DEC40"/>
      <c r="DED40"/>
      <c r="DEE40"/>
      <c r="DEF40"/>
      <c r="DEG40"/>
      <c r="DEH40"/>
      <c r="DEI40"/>
      <c r="DEJ40"/>
      <c r="DEK40"/>
      <c r="DEL40"/>
      <c r="DEM40"/>
      <c r="DEN40"/>
      <c r="DEO40"/>
      <c r="DEP40"/>
      <c r="DEQ40"/>
      <c r="DER40"/>
      <c r="DES40"/>
      <c r="DET40"/>
      <c r="DEU40"/>
      <c r="DEV40"/>
      <c r="DEW40"/>
      <c r="DEX40"/>
      <c r="DEY40"/>
      <c r="DEZ40"/>
      <c r="DFA40"/>
      <c r="DFB40"/>
      <c r="DFC40"/>
      <c r="DFD40"/>
      <c r="DFE40"/>
      <c r="DFF40"/>
      <c r="DFG40"/>
      <c r="DFH40"/>
      <c r="DFI40"/>
      <c r="DFJ40"/>
      <c r="DFK40"/>
      <c r="DFL40"/>
      <c r="DFM40"/>
      <c r="DFN40"/>
      <c r="DFO40"/>
      <c r="DFP40"/>
      <c r="DFQ40"/>
      <c r="DFR40"/>
      <c r="DFS40"/>
      <c r="DFT40"/>
      <c r="DFU40"/>
      <c r="DFV40"/>
      <c r="DFW40"/>
      <c r="DFX40"/>
      <c r="DFY40"/>
      <c r="DFZ40"/>
      <c r="DGA40"/>
      <c r="DGB40"/>
      <c r="DGC40"/>
      <c r="DGD40"/>
      <c r="DGE40"/>
      <c r="DGF40"/>
      <c r="DGG40"/>
      <c r="DGH40"/>
      <c r="DGI40"/>
      <c r="DGJ40"/>
      <c r="DGK40"/>
      <c r="DGL40"/>
      <c r="DGM40"/>
      <c r="DGN40"/>
      <c r="DGO40"/>
      <c r="DGP40"/>
      <c r="DGQ40"/>
      <c r="DGR40"/>
      <c r="DGS40"/>
      <c r="DGT40"/>
      <c r="DGU40"/>
      <c r="DGV40"/>
      <c r="DGW40"/>
      <c r="DGX40"/>
      <c r="DGY40"/>
      <c r="DGZ40"/>
      <c r="DHA40"/>
      <c r="DHB40"/>
      <c r="DHC40"/>
      <c r="DHD40"/>
      <c r="DHE40"/>
      <c r="DHF40"/>
      <c r="DHG40"/>
      <c r="DHH40"/>
      <c r="DHI40"/>
      <c r="DHJ40"/>
      <c r="DHK40"/>
      <c r="DHL40"/>
      <c r="DHM40"/>
      <c r="DHN40"/>
      <c r="DHO40"/>
      <c r="DHP40"/>
      <c r="DHQ40"/>
      <c r="DHR40"/>
      <c r="DHS40"/>
      <c r="DHT40"/>
      <c r="DHU40"/>
      <c r="DHV40"/>
      <c r="DHW40"/>
      <c r="DHX40"/>
      <c r="DHY40"/>
      <c r="DHZ40"/>
      <c r="DIA40"/>
      <c r="DIB40"/>
      <c r="DIC40"/>
      <c r="DID40"/>
      <c r="DIE40"/>
      <c r="DIF40"/>
      <c r="DIG40"/>
      <c r="DIH40"/>
      <c r="DII40"/>
      <c r="DIJ40"/>
      <c r="DIK40"/>
      <c r="DIL40"/>
      <c r="DIM40"/>
      <c r="DIN40"/>
      <c r="DIO40"/>
      <c r="DIP40"/>
      <c r="DIQ40"/>
      <c r="DIR40"/>
      <c r="DIS40"/>
      <c r="DIT40"/>
      <c r="DIU40"/>
      <c r="DIV40"/>
      <c r="DIW40"/>
      <c r="DIX40"/>
      <c r="DIY40"/>
      <c r="DIZ40"/>
      <c r="DJA40"/>
      <c r="DJB40"/>
      <c r="DJC40"/>
      <c r="DJD40"/>
      <c r="DJE40"/>
      <c r="DJF40"/>
      <c r="DJG40"/>
      <c r="DJH40"/>
      <c r="DJI40"/>
      <c r="DJJ40"/>
      <c r="DJK40"/>
      <c r="DJL40"/>
      <c r="DJM40"/>
      <c r="DJN40"/>
      <c r="DJO40"/>
      <c r="DJP40"/>
      <c r="DJQ40"/>
      <c r="DJR40"/>
      <c r="DJS40"/>
      <c r="DJT40"/>
      <c r="DJU40"/>
      <c r="DJV40"/>
      <c r="DJW40"/>
      <c r="DJX40"/>
      <c r="DJY40"/>
      <c r="DJZ40"/>
      <c r="DKA40"/>
      <c r="DKB40"/>
      <c r="DKC40"/>
      <c r="DKD40"/>
      <c r="DKE40"/>
      <c r="DKF40"/>
      <c r="DKG40"/>
      <c r="DKH40"/>
      <c r="DKI40"/>
      <c r="DKJ40"/>
      <c r="DKK40"/>
      <c r="DKL40"/>
      <c r="DKM40"/>
      <c r="DKN40"/>
      <c r="DKO40"/>
      <c r="DKP40"/>
      <c r="DKQ40"/>
      <c r="DKR40"/>
      <c r="DKS40"/>
      <c r="DKT40"/>
      <c r="DKU40"/>
      <c r="DKV40"/>
      <c r="DKW40"/>
      <c r="DKX40"/>
      <c r="DKY40"/>
      <c r="DKZ40"/>
      <c r="DLA40"/>
      <c r="DLB40"/>
      <c r="DLC40"/>
      <c r="DLD40"/>
      <c r="DLE40"/>
      <c r="DLF40"/>
      <c r="DLG40"/>
      <c r="DLH40"/>
      <c r="DLI40"/>
      <c r="DLJ40"/>
      <c r="DLK40"/>
      <c r="DLL40"/>
      <c r="DLM40"/>
      <c r="DLN40"/>
      <c r="DLO40"/>
      <c r="DLP40"/>
      <c r="DLQ40"/>
      <c r="DLR40"/>
      <c r="DLS40"/>
      <c r="DLT40"/>
      <c r="DLU40"/>
      <c r="DLV40"/>
      <c r="DLW40"/>
      <c r="DLX40"/>
      <c r="DLY40"/>
      <c r="DLZ40"/>
      <c r="DMA40"/>
      <c r="DMB40"/>
      <c r="DMC40"/>
      <c r="DMD40"/>
      <c r="DME40"/>
      <c r="DMF40"/>
      <c r="DMG40"/>
      <c r="DMH40"/>
      <c r="DMI40"/>
      <c r="DMJ40"/>
      <c r="DMK40"/>
      <c r="DML40"/>
      <c r="DMM40"/>
      <c r="DMN40"/>
      <c r="DMO40"/>
      <c r="DMP40"/>
      <c r="DMQ40"/>
      <c r="DMR40"/>
      <c r="DMS40"/>
      <c r="DMT40"/>
      <c r="DMU40"/>
      <c r="DMV40"/>
      <c r="DMW40"/>
      <c r="DMX40"/>
      <c r="DMY40"/>
      <c r="DMZ40"/>
      <c r="DNA40"/>
      <c r="DNB40"/>
      <c r="DNC40"/>
      <c r="DND40"/>
      <c r="DNE40"/>
      <c r="DNF40"/>
      <c r="DNG40"/>
      <c r="DNH40"/>
      <c r="DNI40"/>
      <c r="DNJ40"/>
      <c r="DNK40"/>
      <c r="DNL40"/>
      <c r="DNM40"/>
      <c r="DNN40"/>
      <c r="DNO40"/>
      <c r="DNP40"/>
      <c r="DNQ40"/>
      <c r="DNR40"/>
      <c r="DNS40"/>
      <c r="DNT40"/>
      <c r="DNU40"/>
      <c r="DNV40"/>
      <c r="DNW40"/>
      <c r="DNX40"/>
      <c r="DNY40"/>
      <c r="DNZ40"/>
      <c r="DOA40"/>
      <c r="DOB40"/>
      <c r="DOC40"/>
      <c r="DOD40"/>
      <c r="DOE40"/>
      <c r="DOF40"/>
      <c r="DOG40"/>
      <c r="DOH40"/>
      <c r="DOI40"/>
      <c r="DOJ40"/>
      <c r="DOK40"/>
      <c r="DOL40"/>
      <c r="DOM40"/>
      <c r="DON40"/>
      <c r="DOO40"/>
      <c r="DOP40"/>
      <c r="DOQ40"/>
      <c r="DOR40"/>
      <c r="DOS40"/>
      <c r="DOT40"/>
      <c r="DOU40"/>
      <c r="DOV40"/>
      <c r="DOW40"/>
      <c r="DOX40"/>
      <c r="DOY40"/>
      <c r="DOZ40"/>
      <c r="DPA40"/>
      <c r="DPB40"/>
      <c r="DPC40"/>
      <c r="DPD40"/>
      <c r="DPE40"/>
      <c r="DPF40"/>
      <c r="DPG40"/>
      <c r="DPH40"/>
      <c r="DPI40"/>
      <c r="DPJ40"/>
      <c r="DPK40"/>
      <c r="DPL40"/>
      <c r="DPM40"/>
      <c r="DPN40"/>
      <c r="DPO40"/>
      <c r="DPP40"/>
      <c r="DPQ40"/>
      <c r="DPR40"/>
      <c r="DPS40"/>
      <c r="DPT40"/>
      <c r="DPU40"/>
      <c r="DPV40"/>
      <c r="DPW40"/>
      <c r="DPX40"/>
      <c r="DPY40"/>
      <c r="DPZ40"/>
      <c r="DQA40"/>
      <c r="DQB40"/>
      <c r="DQC40"/>
      <c r="DQD40"/>
      <c r="DQE40"/>
      <c r="DQF40"/>
      <c r="DQG40"/>
      <c r="DQH40"/>
      <c r="DQI40"/>
      <c r="DQJ40"/>
      <c r="DQK40"/>
      <c r="DQL40"/>
      <c r="DQM40"/>
      <c r="DQN40"/>
      <c r="DQO40"/>
      <c r="DQP40"/>
      <c r="DQQ40"/>
      <c r="DQR40"/>
      <c r="DQS40"/>
      <c r="DQT40"/>
      <c r="DQU40"/>
      <c r="DQV40"/>
      <c r="DQW40"/>
      <c r="DQX40"/>
      <c r="DQY40"/>
      <c r="DQZ40"/>
      <c r="DRA40"/>
      <c r="DRB40"/>
      <c r="DRC40"/>
      <c r="DRD40"/>
      <c r="DRE40"/>
      <c r="DRF40"/>
      <c r="DRG40"/>
      <c r="DRH40"/>
      <c r="DRI40"/>
      <c r="DRJ40"/>
      <c r="DRK40"/>
      <c r="DRL40"/>
      <c r="DRM40"/>
      <c r="DRN40"/>
      <c r="DRO40"/>
      <c r="DRP40"/>
      <c r="DRQ40"/>
      <c r="DRR40"/>
      <c r="DRS40"/>
      <c r="DRT40"/>
      <c r="DRU40"/>
      <c r="DRV40"/>
      <c r="DRW40"/>
      <c r="DRX40"/>
      <c r="DRY40"/>
      <c r="DRZ40"/>
      <c r="DSA40"/>
      <c r="DSB40"/>
      <c r="DSC40"/>
      <c r="DSD40"/>
      <c r="DSE40"/>
      <c r="DSF40"/>
      <c r="DSG40"/>
      <c r="DSH40"/>
      <c r="DSI40"/>
      <c r="DSJ40"/>
      <c r="DSK40"/>
      <c r="DSL40"/>
      <c r="DSM40"/>
      <c r="DSN40"/>
      <c r="DSO40"/>
      <c r="DSP40"/>
      <c r="DSQ40"/>
      <c r="DSR40"/>
      <c r="DSS40"/>
      <c r="DST40"/>
      <c r="DSU40"/>
      <c r="DSV40"/>
      <c r="DSW40"/>
      <c r="DSX40"/>
      <c r="DSY40"/>
      <c r="DSZ40"/>
      <c r="DTA40"/>
      <c r="DTB40"/>
      <c r="DTC40"/>
      <c r="DTD40"/>
      <c r="DTE40"/>
      <c r="DTF40"/>
      <c r="DTG40"/>
      <c r="DTH40"/>
      <c r="DTI40"/>
      <c r="DTJ40"/>
      <c r="DTK40"/>
      <c r="DTL40"/>
      <c r="DTM40"/>
      <c r="DTN40"/>
      <c r="DTO40"/>
      <c r="DTP40"/>
      <c r="DTQ40"/>
      <c r="DTR40"/>
      <c r="DTS40"/>
      <c r="DTT40"/>
      <c r="DTU40"/>
      <c r="DTV40"/>
      <c r="DTW40"/>
      <c r="DTX40"/>
      <c r="DTY40"/>
      <c r="DTZ40"/>
      <c r="DUA40"/>
      <c r="DUB40"/>
      <c r="DUC40"/>
      <c r="DUD40"/>
      <c r="DUE40"/>
      <c r="DUF40"/>
      <c r="DUG40"/>
      <c r="DUH40"/>
      <c r="DUI40"/>
      <c r="DUJ40"/>
      <c r="DUK40"/>
      <c r="DUL40"/>
      <c r="DUM40"/>
      <c r="DUN40"/>
      <c r="DUO40"/>
      <c r="DUP40"/>
      <c r="DUQ40"/>
      <c r="DUR40"/>
      <c r="DUS40"/>
      <c r="DUT40"/>
      <c r="DUU40"/>
      <c r="DUV40"/>
      <c r="DUW40"/>
      <c r="DUX40"/>
      <c r="DUY40"/>
      <c r="DUZ40"/>
      <c r="DVA40"/>
      <c r="DVB40"/>
      <c r="DVC40"/>
      <c r="DVD40"/>
      <c r="DVE40"/>
      <c r="DVF40"/>
      <c r="DVG40"/>
      <c r="DVH40"/>
      <c r="DVI40"/>
      <c r="DVJ40"/>
      <c r="DVK40"/>
      <c r="DVL40"/>
      <c r="DVM40"/>
      <c r="DVN40"/>
      <c r="DVO40"/>
      <c r="DVP40"/>
      <c r="DVQ40"/>
      <c r="DVR40"/>
      <c r="DVS40"/>
      <c r="DVT40"/>
      <c r="DVU40"/>
      <c r="DVV40"/>
      <c r="DVW40"/>
      <c r="DVX40"/>
      <c r="DVY40"/>
      <c r="DVZ40"/>
      <c r="DWA40"/>
      <c r="DWB40"/>
      <c r="DWC40"/>
      <c r="DWD40"/>
      <c r="DWE40"/>
      <c r="DWF40"/>
      <c r="DWG40"/>
      <c r="DWH40"/>
      <c r="DWI40"/>
      <c r="DWJ40"/>
      <c r="DWK40"/>
      <c r="DWL40"/>
      <c r="DWM40"/>
      <c r="DWN40"/>
      <c r="DWO40"/>
      <c r="DWP40"/>
      <c r="DWQ40"/>
      <c r="DWR40"/>
      <c r="DWS40"/>
      <c r="DWT40"/>
      <c r="DWU40"/>
      <c r="DWV40"/>
      <c r="DWW40"/>
      <c r="DWX40"/>
      <c r="DWY40"/>
      <c r="DWZ40"/>
      <c r="DXA40"/>
      <c r="DXB40"/>
      <c r="DXC40"/>
      <c r="DXD40"/>
      <c r="DXE40"/>
      <c r="DXF40"/>
      <c r="DXG40"/>
      <c r="DXH40"/>
      <c r="DXI40"/>
      <c r="DXJ40"/>
      <c r="DXK40"/>
      <c r="DXL40"/>
      <c r="DXM40"/>
      <c r="DXN40"/>
      <c r="DXO40"/>
      <c r="DXP40"/>
      <c r="DXQ40"/>
      <c r="DXR40"/>
      <c r="DXS40"/>
      <c r="DXT40"/>
      <c r="DXU40"/>
      <c r="DXV40"/>
      <c r="DXW40"/>
      <c r="DXX40"/>
      <c r="DXY40"/>
      <c r="DXZ40"/>
      <c r="DYA40"/>
      <c r="DYB40"/>
      <c r="DYC40"/>
      <c r="DYD40"/>
      <c r="DYE40"/>
      <c r="DYF40"/>
      <c r="DYG40"/>
      <c r="DYH40"/>
      <c r="DYI40"/>
      <c r="DYJ40"/>
      <c r="DYK40"/>
      <c r="DYL40"/>
      <c r="DYM40"/>
      <c r="DYN40"/>
      <c r="DYO40"/>
      <c r="DYP40"/>
      <c r="DYQ40"/>
      <c r="DYR40"/>
      <c r="DYS40"/>
      <c r="DYT40"/>
      <c r="DYU40"/>
      <c r="DYV40"/>
      <c r="DYW40"/>
      <c r="DYX40"/>
      <c r="DYY40"/>
      <c r="DYZ40"/>
      <c r="DZA40"/>
      <c r="DZB40"/>
      <c r="DZC40"/>
      <c r="DZD40"/>
      <c r="DZE40"/>
      <c r="DZF40"/>
      <c r="DZG40"/>
      <c r="DZH40"/>
      <c r="DZI40"/>
      <c r="DZJ40"/>
      <c r="DZK40"/>
      <c r="DZL40"/>
      <c r="DZM40"/>
      <c r="DZN40"/>
      <c r="DZO40"/>
      <c r="DZP40"/>
      <c r="DZQ40"/>
      <c r="DZR40"/>
      <c r="DZS40"/>
      <c r="DZT40"/>
      <c r="DZU40"/>
      <c r="DZV40"/>
      <c r="DZW40"/>
      <c r="DZX40"/>
      <c r="DZY40"/>
      <c r="DZZ40"/>
      <c r="EAA40"/>
      <c r="EAB40"/>
      <c r="EAC40"/>
      <c r="EAD40"/>
      <c r="EAE40"/>
      <c r="EAF40"/>
      <c r="EAG40"/>
      <c r="EAH40"/>
      <c r="EAI40"/>
      <c r="EAJ40"/>
      <c r="EAK40"/>
      <c r="EAL40"/>
      <c r="EAM40"/>
      <c r="EAN40"/>
      <c r="EAO40"/>
      <c r="EAP40"/>
      <c r="EAQ40"/>
      <c r="EAR40"/>
      <c r="EAS40"/>
      <c r="EAT40"/>
      <c r="EAU40"/>
      <c r="EAV40"/>
      <c r="EAW40"/>
      <c r="EAX40"/>
      <c r="EAY40"/>
      <c r="EAZ40"/>
      <c r="EBA40"/>
      <c r="EBB40"/>
      <c r="EBC40"/>
      <c r="EBD40"/>
      <c r="EBE40"/>
      <c r="EBF40"/>
      <c r="EBG40"/>
      <c r="EBH40"/>
      <c r="EBI40"/>
      <c r="EBJ40"/>
      <c r="EBK40"/>
      <c r="EBL40"/>
      <c r="EBM40"/>
      <c r="EBN40"/>
      <c r="EBO40"/>
      <c r="EBP40"/>
      <c r="EBQ40"/>
      <c r="EBR40"/>
      <c r="EBS40"/>
      <c r="EBT40"/>
      <c r="EBU40"/>
      <c r="EBV40"/>
      <c r="EBW40"/>
      <c r="EBX40"/>
      <c r="EBY40"/>
      <c r="EBZ40"/>
      <c r="ECA40"/>
      <c r="ECB40"/>
      <c r="ECC40"/>
      <c r="ECD40"/>
      <c r="ECE40"/>
      <c r="ECF40"/>
      <c r="ECG40"/>
      <c r="ECH40"/>
      <c r="ECI40"/>
      <c r="ECJ40"/>
      <c r="ECK40"/>
      <c r="ECL40"/>
      <c r="ECM40"/>
      <c r="ECN40"/>
      <c r="ECO40"/>
      <c r="ECP40"/>
      <c r="ECQ40"/>
      <c r="ECR40"/>
      <c r="ECS40"/>
      <c r="ECT40"/>
      <c r="ECU40"/>
      <c r="ECV40"/>
      <c r="ECW40"/>
      <c r="ECX40"/>
      <c r="ECY40"/>
      <c r="ECZ40"/>
      <c r="EDA40"/>
      <c r="EDB40"/>
      <c r="EDC40"/>
      <c r="EDD40"/>
      <c r="EDE40"/>
      <c r="EDF40"/>
      <c r="EDG40"/>
      <c r="EDH40"/>
      <c r="EDI40"/>
      <c r="EDJ40"/>
      <c r="EDK40"/>
      <c r="EDL40"/>
      <c r="EDM40"/>
      <c r="EDN40"/>
      <c r="EDO40"/>
      <c r="EDP40"/>
      <c r="EDQ40"/>
      <c r="EDR40"/>
      <c r="EDS40"/>
      <c r="EDT40"/>
      <c r="EDU40"/>
      <c r="EDV40"/>
      <c r="EDW40"/>
      <c r="EDX40"/>
      <c r="EDY40"/>
      <c r="EDZ40"/>
      <c r="EEA40"/>
      <c r="EEB40"/>
      <c r="EEC40"/>
      <c r="EED40"/>
      <c r="EEE40"/>
      <c r="EEF40"/>
      <c r="EEG40"/>
      <c r="EEH40"/>
      <c r="EEI40"/>
      <c r="EEJ40"/>
      <c r="EEK40"/>
      <c r="EEL40"/>
      <c r="EEM40"/>
      <c r="EEN40"/>
      <c r="EEO40"/>
      <c r="EEP40"/>
      <c r="EEQ40"/>
      <c r="EER40"/>
      <c r="EES40"/>
      <c r="EET40"/>
      <c r="EEU40"/>
      <c r="EEV40"/>
      <c r="EEW40"/>
      <c r="EEX40"/>
      <c r="EEY40"/>
      <c r="EEZ40"/>
      <c r="EFA40"/>
      <c r="EFB40"/>
      <c r="EFC40"/>
      <c r="EFD40"/>
      <c r="EFE40"/>
      <c r="EFF40"/>
      <c r="EFG40"/>
      <c r="EFH40"/>
      <c r="EFI40"/>
      <c r="EFJ40"/>
      <c r="EFK40"/>
      <c r="EFL40"/>
      <c r="EFM40"/>
      <c r="EFN40"/>
      <c r="EFO40"/>
      <c r="EFP40"/>
      <c r="EFQ40"/>
      <c r="EFR40"/>
      <c r="EFS40"/>
      <c r="EFT40"/>
      <c r="EFU40"/>
      <c r="EFV40"/>
      <c r="EFW40"/>
      <c r="EFX40"/>
      <c r="EFY40"/>
      <c r="EFZ40"/>
      <c r="EGA40"/>
      <c r="EGB40"/>
      <c r="EGC40"/>
      <c r="EGD40"/>
      <c r="EGE40"/>
      <c r="EGF40"/>
      <c r="EGG40"/>
      <c r="EGH40"/>
      <c r="EGI40"/>
      <c r="EGJ40"/>
      <c r="EGK40"/>
      <c r="EGL40"/>
      <c r="EGM40"/>
      <c r="EGN40"/>
      <c r="EGO40"/>
      <c r="EGP40"/>
      <c r="EGQ40"/>
      <c r="EGR40"/>
      <c r="EGS40"/>
      <c r="EGT40"/>
      <c r="EGU40"/>
      <c r="EGV40"/>
      <c r="EGW40"/>
      <c r="EGX40"/>
      <c r="EGY40"/>
      <c r="EGZ40"/>
      <c r="EHA40"/>
      <c r="EHB40"/>
      <c r="EHC40"/>
      <c r="EHD40"/>
      <c r="EHE40"/>
      <c r="EHF40"/>
      <c r="EHG40"/>
      <c r="EHH40"/>
      <c r="EHI40"/>
      <c r="EHJ40"/>
      <c r="EHK40"/>
      <c r="EHL40"/>
      <c r="EHM40"/>
      <c r="EHN40"/>
      <c r="EHO40"/>
      <c r="EHP40"/>
      <c r="EHQ40"/>
      <c r="EHR40"/>
      <c r="EHS40"/>
      <c r="EHT40"/>
      <c r="EHU40"/>
      <c r="EHV40"/>
      <c r="EHW40"/>
      <c r="EHX40"/>
      <c r="EHY40"/>
      <c r="EHZ40"/>
      <c r="EIA40"/>
      <c r="EIB40"/>
      <c r="EIC40"/>
      <c r="EID40"/>
      <c r="EIE40"/>
      <c r="EIF40"/>
      <c r="EIG40"/>
      <c r="EIH40"/>
      <c r="EII40"/>
      <c r="EIJ40"/>
      <c r="EIK40"/>
      <c r="EIL40"/>
      <c r="EIM40"/>
      <c r="EIN40"/>
      <c r="EIO40"/>
      <c r="EIP40"/>
      <c r="EIQ40"/>
      <c r="EIR40"/>
      <c r="EIS40"/>
      <c r="EIT40"/>
      <c r="EIU40"/>
      <c r="EIV40"/>
      <c r="EIW40"/>
      <c r="EIX40"/>
      <c r="EIY40"/>
      <c r="EIZ40"/>
      <c r="EJA40"/>
      <c r="EJB40"/>
      <c r="EJC40"/>
      <c r="EJD40"/>
      <c r="EJE40"/>
      <c r="EJF40"/>
      <c r="EJG40"/>
      <c r="EJH40"/>
      <c r="EJI40"/>
      <c r="EJJ40"/>
      <c r="EJK40"/>
      <c r="EJL40"/>
      <c r="EJM40"/>
      <c r="EJN40"/>
      <c r="EJO40"/>
      <c r="EJP40"/>
      <c r="EJQ40"/>
      <c r="EJR40"/>
      <c r="EJS40"/>
      <c r="EJT40"/>
      <c r="EJU40"/>
      <c r="EJV40"/>
      <c r="EJW40"/>
      <c r="EJX40"/>
      <c r="EJY40"/>
      <c r="EJZ40"/>
      <c r="EKA40"/>
      <c r="EKB40"/>
      <c r="EKC40"/>
      <c r="EKD40"/>
      <c r="EKE40"/>
      <c r="EKF40"/>
      <c r="EKG40"/>
      <c r="EKH40"/>
      <c r="EKI40"/>
      <c r="EKJ40"/>
      <c r="EKK40"/>
      <c r="EKL40"/>
      <c r="EKM40"/>
      <c r="EKN40"/>
      <c r="EKO40"/>
      <c r="EKP40"/>
      <c r="EKQ40"/>
      <c r="EKR40"/>
      <c r="EKS40"/>
      <c r="EKT40"/>
      <c r="EKU40"/>
      <c r="EKV40"/>
      <c r="EKW40"/>
      <c r="EKX40"/>
      <c r="EKY40"/>
      <c r="EKZ40"/>
      <c r="ELA40"/>
      <c r="ELB40"/>
      <c r="ELC40"/>
      <c r="ELD40"/>
      <c r="ELE40"/>
      <c r="ELF40"/>
      <c r="ELG40"/>
      <c r="ELH40"/>
      <c r="ELI40"/>
      <c r="ELJ40"/>
      <c r="ELK40"/>
      <c r="ELL40"/>
      <c r="ELM40"/>
      <c r="ELN40"/>
      <c r="ELO40"/>
      <c r="ELP40"/>
      <c r="ELQ40"/>
      <c r="ELR40"/>
      <c r="ELS40"/>
      <c r="ELT40"/>
      <c r="ELU40"/>
      <c r="ELV40"/>
      <c r="ELW40"/>
      <c r="ELX40"/>
      <c r="ELY40"/>
      <c r="ELZ40"/>
      <c r="EMA40"/>
      <c r="EMB40"/>
      <c r="EMC40"/>
      <c r="EMD40"/>
      <c r="EME40"/>
      <c r="EMF40"/>
      <c r="EMG40"/>
      <c r="EMH40"/>
      <c r="EMI40"/>
      <c r="EMJ40"/>
      <c r="EMK40"/>
      <c r="EML40"/>
      <c r="EMM40"/>
      <c r="EMN40"/>
      <c r="EMO40"/>
      <c r="EMP40"/>
      <c r="EMQ40"/>
      <c r="EMR40"/>
      <c r="EMS40"/>
      <c r="EMT40"/>
      <c r="EMU40"/>
      <c r="EMV40"/>
      <c r="EMW40"/>
      <c r="EMX40"/>
      <c r="EMY40"/>
      <c r="EMZ40"/>
      <c r="ENA40"/>
      <c r="ENB40"/>
      <c r="ENC40"/>
      <c r="END40"/>
      <c r="ENE40"/>
      <c r="ENF40"/>
      <c r="ENG40"/>
      <c r="ENH40"/>
      <c r="ENI40"/>
      <c r="ENJ40"/>
      <c r="ENK40"/>
      <c r="ENL40"/>
      <c r="ENM40"/>
      <c r="ENN40"/>
      <c r="ENO40"/>
      <c r="ENP40"/>
      <c r="ENQ40"/>
      <c r="ENR40"/>
      <c r="ENS40"/>
      <c r="ENT40"/>
      <c r="ENU40"/>
      <c r="ENV40"/>
      <c r="ENW40"/>
      <c r="ENX40"/>
      <c r="ENY40"/>
      <c r="ENZ40"/>
      <c r="EOA40"/>
      <c r="EOB40"/>
      <c r="EOC40"/>
      <c r="EOD40"/>
      <c r="EOE40"/>
      <c r="EOF40"/>
      <c r="EOG40"/>
      <c r="EOH40"/>
      <c r="EOI40"/>
      <c r="EOJ40"/>
      <c r="EOK40"/>
      <c r="EOL40"/>
      <c r="EOM40"/>
      <c r="EON40"/>
      <c r="EOO40"/>
      <c r="EOP40"/>
      <c r="EOQ40"/>
      <c r="EOR40"/>
      <c r="EOS40"/>
      <c r="EOT40"/>
      <c r="EOU40"/>
      <c r="EOV40"/>
      <c r="EOW40"/>
      <c r="EOX40"/>
      <c r="EOY40"/>
      <c r="EOZ40"/>
      <c r="EPA40"/>
      <c r="EPB40"/>
      <c r="EPC40"/>
      <c r="EPD40"/>
      <c r="EPE40"/>
      <c r="EPF40"/>
      <c r="EPG40"/>
      <c r="EPH40"/>
      <c r="EPI40"/>
      <c r="EPJ40"/>
      <c r="EPK40"/>
      <c r="EPL40"/>
      <c r="EPM40"/>
      <c r="EPN40"/>
      <c r="EPO40"/>
      <c r="EPP40"/>
      <c r="EPQ40"/>
      <c r="EPR40"/>
      <c r="EPS40"/>
      <c r="EPT40"/>
      <c r="EPU40"/>
      <c r="EPV40"/>
      <c r="EPW40"/>
      <c r="EPX40"/>
      <c r="EPY40"/>
      <c r="EPZ40"/>
      <c r="EQA40"/>
      <c r="EQB40"/>
      <c r="EQC40"/>
      <c r="EQD40"/>
      <c r="EQE40"/>
      <c r="EQF40"/>
      <c r="EQG40"/>
      <c r="EQH40"/>
      <c r="EQI40"/>
      <c r="EQJ40"/>
      <c r="EQK40"/>
      <c r="EQL40"/>
      <c r="EQM40"/>
      <c r="EQN40"/>
      <c r="EQO40"/>
      <c r="EQP40"/>
      <c r="EQQ40"/>
      <c r="EQR40"/>
      <c r="EQS40"/>
      <c r="EQT40"/>
      <c r="EQU40"/>
      <c r="EQV40"/>
      <c r="EQW40"/>
      <c r="EQX40"/>
      <c r="EQY40"/>
      <c r="EQZ40"/>
      <c r="ERA40"/>
      <c r="ERB40"/>
      <c r="ERC40"/>
      <c r="ERD40"/>
      <c r="ERE40"/>
      <c r="ERF40"/>
      <c r="ERG40"/>
      <c r="ERH40"/>
      <c r="ERI40"/>
      <c r="ERJ40"/>
      <c r="ERK40"/>
      <c r="ERL40"/>
      <c r="ERM40"/>
      <c r="ERN40"/>
      <c r="ERO40"/>
      <c r="ERP40"/>
      <c r="ERQ40"/>
      <c r="ERR40"/>
      <c r="ERS40"/>
      <c r="ERT40"/>
      <c r="ERU40"/>
      <c r="ERV40"/>
      <c r="ERW40"/>
      <c r="ERX40"/>
      <c r="ERY40"/>
      <c r="ERZ40"/>
      <c r="ESA40"/>
      <c r="ESB40"/>
      <c r="ESC40"/>
      <c r="ESD40"/>
      <c r="ESE40"/>
      <c r="ESF40"/>
      <c r="ESG40"/>
      <c r="ESH40"/>
      <c r="ESI40"/>
      <c r="ESJ40"/>
      <c r="ESK40"/>
      <c r="ESL40"/>
      <c r="ESM40"/>
      <c r="ESN40"/>
      <c r="ESO40"/>
      <c r="ESP40"/>
      <c r="ESQ40"/>
      <c r="ESR40"/>
      <c r="ESS40"/>
      <c r="EST40"/>
      <c r="ESU40"/>
      <c r="ESV40"/>
      <c r="ESW40"/>
      <c r="ESX40"/>
      <c r="ESY40"/>
      <c r="ESZ40"/>
      <c r="ETA40"/>
      <c r="ETB40"/>
      <c r="ETC40"/>
      <c r="ETD40"/>
      <c r="ETE40"/>
      <c r="ETF40"/>
      <c r="ETG40"/>
      <c r="ETH40"/>
      <c r="ETI40"/>
      <c r="ETJ40"/>
      <c r="ETK40"/>
      <c r="ETL40"/>
      <c r="ETM40"/>
      <c r="ETN40"/>
      <c r="ETO40"/>
      <c r="ETP40"/>
      <c r="ETQ40"/>
      <c r="ETR40"/>
      <c r="ETS40"/>
      <c r="ETT40"/>
      <c r="ETU40"/>
      <c r="ETV40"/>
      <c r="ETW40"/>
      <c r="ETX40"/>
      <c r="ETY40"/>
      <c r="ETZ40"/>
      <c r="EUA40"/>
      <c r="EUB40"/>
      <c r="EUC40"/>
      <c r="EUD40"/>
      <c r="EUE40"/>
      <c r="EUF40"/>
      <c r="EUG40"/>
      <c r="EUH40"/>
      <c r="EUI40"/>
      <c r="EUJ40"/>
      <c r="EUK40"/>
      <c r="EUL40"/>
      <c r="EUM40"/>
      <c r="EUN40"/>
      <c r="EUO40"/>
      <c r="EUP40"/>
      <c r="EUQ40"/>
      <c r="EUR40"/>
      <c r="EUS40"/>
      <c r="EUT40"/>
      <c r="EUU40"/>
      <c r="EUV40"/>
      <c r="EUW40"/>
      <c r="EUX40"/>
      <c r="EUY40"/>
      <c r="EUZ40"/>
      <c r="EVA40"/>
      <c r="EVB40"/>
      <c r="EVC40"/>
      <c r="EVD40"/>
      <c r="EVE40"/>
      <c r="EVF40"/>
      <c r="EVG40"/>
      <c r="EVH40"/>
      <c r="EVI40"/>
      <c r="EVJ40"/>
      <c r="EVK40"/>
      <c r="EVL40"/>
      <c r="EVM40"/>
      <c r="EVN40"/>
      <c r="EVO40"/>
      <c r="EVP40"/>
      <c r="EVQ40"/>
      <c r="EVR40"/>
      <c r="EVS40"/>
      <c r="EVT40"/>
      <c r="EVU40"/>
      <c r="EVV40"/>
      <c r="EVW40"/>
      <c r="EVX40"/>
      <c r="EVY40"/>
      <c r="EVZ40"/>
      <c r="EWA40"/>
      <c r="EWB40"/>
      <c r="EWC40"/>
      <c r="EWD40"/>
      <c r="EWE40"/>
      <c r="EWF40"/>
      <c r="EWG40"/>
      <c r="EWH40"/>
      <c r="EWI40"/>
      <c r="EWJ40"/>
      <c r="EWK40"/>
      <c r="EWL40"/>
      <c r="EWM40"/>
      <c r="EWN40"/>
      <c r="EWO40"/>
      <c r="EWP40"/>
      <c r="EWQ40"/>
      <c r="EWR40"/>
      <c r="EWS40"/>
      <c r="EWT40"/>
      <c r="EWU40"/>
      <c r="EWV40"/>
      <c r="EWW40"/>
      <c r="EWX40"/>
      <c r="EWY40"/>
      <c r="EWZ40"/>
      <c r="EXA40"/>
      <c r="EXB40"/>
      <c r="EXC40"/>
      <c r="EXD40"/>
      <c r="EXE40"/>
      <c r="EXF40"/>
      <c r="EXG40"/>
      <c r="EXH40"/>
      <c r="EXI40"/>
      <c r="EXJ40"/>
      <c r="EXK40"/>
      <c r="EXL40"/>
      <c r="EXM40"/>
      <c r="EXN40"/>
      <c r="EXO40"/>
      <c r="EXP40"/>
      <c r="EXQ40"/>
      <c r="EXR40"/>
      <c r="EXS40"/>
      <c r="EXT40"/>
      <c r="EXU40"/>
      <c r="EXV40"/>
      <c r="EXW40"/>
      <c r="EXX40"/>
      <c r="EXY40"/>
      <c r="EXZ40"/>
      <c r="EYA40"/>
      <c r="EYB40"/>
      <c r="EYC40"/>
      <c r="EYD40"/>
      <c r="EYE40"/>
      <c r="EYF40"/>
      <c r="EYG40"/>
      <c r="EYH40"/>
      <c r="EYI40"/>
      <c r="EYJ40"/>
      <c r="EYK40"/>
      <c r="EYL40"/>
      <c r="EYM40"/>
      <c r="EYN40"/>
      <c r="EYO40"/>
      <c r="EYP40"/>
      <c r="EYQ40"/>
      <c r="EYR40"/>
      <c r="EYS40"/>
      <c r="EYT40"/>
      <c r="EYU40"/>
      <c r="EYV40"/>
      <c r="EYW40"/>
      <c r="EYX40"/>
      <c r="EYY40"/>
      <c r="EYZ40"/>
      <c r="EZA40"/>
      <c r="EZB40"/>
      <c r="EZC40"/>
      <c r="EZD40"/>
      <c r="EZE40"/>
      <c r="EZF40"/>
      <c r="EZG40"/>
      <c r="EZH40"/>
      <c r="EZI40"/>
      <c r="EZJ40"/>
      <c r="EZK40"/>
      <c r="EZL40"/>
      <c r="EZM40"/>
      <c r="EZN40"/>
      <c r="EZO40"/>
      <c r="EZP40"/>
      <c r="EZQ40"/>
      <c r="EZR40"/>
      <c r="EZS40"/>
      <c r="EZT40"/>
      <c r="EZU40"/>
      <c r="EZV40"/>
      <c r="EZW40"/>
      <c r="EZX40"/>
      <c r="EZY40"/>
      <c r="EZZ40"/>
      <c r="FAA40"/>
      <c r="FAB40"/>
      <c r="FAC40"/>
      <c r="FAD40"/>
      <c r="FAE40"/>
      <c r="FAF40"/>
      <c r="FAG40"/>
      <c r="FAH40"/>
      <c r="FAI40"/>
      <c r="FAJ40"/>
      <c r="FAK40"/>
      <c r="FAL40"/>
      <c r="FAM40"/>
      <c r="FAN40"/>
      <c r="FAO40"/>
      <c r="FAP40"/>
      <c r="FAQ40"/>
      <c r="FAR40"/>
      <c r="FAS40"/>
      <c r="FAT40"/>
      <c r="FAU40"/>
      <c r="FAV40"/>
      <c r="FAW40"/>
      <c r="FAX40"/>
      <c r="FAY40"/>
      <c r="FAZ40"/>
      <c r="FBA40"/>
      <c r="FBB40"/>
      <c r="FBC40"/>
      <c r="FBD40"/>
      <c r="FBE40"/>
      <c r="FBF40"/>
      <c r="FBG40"/>
      <c r="FBH40"/>
      <c r="FBI40"/>
      <c r="FBJ40"/>
      <c r="FBK40"/>
      <c r="FBL40"/>
      <c r="FBM40"/>
      <c r="FBN40"/>
      <c r="FBO40"/>
      <c r="FBP40"/>
      <c r="FBQ40"/>
      <c r="FBR40"/>
      <c r="FBS40"/>
      <c r="FBT40"/>
      <c r="FBU40"/>
      <c r="FBV40"/>
      <c r="FBW40"/>
      <c r="FBX40"/>
      <c r="FBY40"/>
      <c r="FBZ40"/>
      <c r="FCA40"/>
      <c r="FCB40"/>
      <c r="FCC40"/>
      <c r="FCD40"/>
      <c r="FCE40"/>
      <c r="FCF40"/>
      <c r="FCG40"/>
      <c r="FCH40"/>
      <c r="FCI40"/>
      <c r="FCJ40"/>
      <c r="FCK40"/>
      <c r="FCL40"/>
      <c r="FCM40"/>
      <c r="FCN40"/>
      <c r="FCO40"/>
      <c r="FCP40"/>
      <c r="FCQ40"/>
      <c r="FCR40"/>
      <c r="FCS40"/>
      <c r="FCT40"/>
      <c r="FCU40"/>
      <c r="FCV40"/>
      <c r="FCW40"/>
      <c r="FCX40"/>
      <c r="FCY40"/>
      <c r="FCZ40"/>
      <c r="FDA40"/>
      <c r="FDB40"/>
      <c r="FDC40"/>
      <c r="FDD40"/>
      <c r="FDE40"/>
      <c r="FDF40"/>
      <c r="FDG40"/>
      <c r="FDH40"/>
      <c r="FDI40"/>
      <c r="FDJ40"/>
      <c r="FDK40"/>
      <c r="FDL40"/>
      <c r="FDM40"/>
      <c r="FDN40"/>
      <c r="FDO40"/>
      <c r="FDP40"/>
      <c r="FDQ40"/>
      <c r="FDR40"/>
      <c r="FDS40"/>
      <c r="FDT40"/>
      <c r="FDU40"/>
      <c r="FDV40"/>
      <c r="FDW40"/>
      <c r="FDX40"/>
      <c r="FDY40"/>
      <c r="FDZ40"/>
      <c r="FEA40"/>
      <c r="FEB40"/>
      <c r="FEC40"/>
      <c r="FED40"/>
      <c r="FEE40"/>
      <c r="FEF40"/>
      <c r="FEG40"/>
      <c r="FEH40"/>
      <c r="FEI40"/>
      <c r="FEJ40"/>
      <c r="FEK40"/>
      <c r="FEL40"/>
      <c r="FEM40"/>
      <c r="FEN40"/>
      <c r="FEO40"/>
      <c r="FEP40"/>
      <c r="FEQ40"/>
      <c r="FER40"/>
      <c r="FES40"/>
      <c r="FET40"/>
      <c r="FEU40"/>
      <c r="FEV40"/>
      <c r="FEW40"/>
      <c r="FEX40"/>
      <c r="FEY40"/>
      <c r="FEZ40"/>
      <c r="FFA40"/>
      <c r="FFB40"/>
      <c r="FFC40"/>
      <c r="FFD40"/>
      <c r="FFE40"/>
      <c r="FFF40"/>
      <c r="FFG40"/>
      <c r="FFH40"/>
      <c r="FFI40"/>
      <c r="FFJ40"/>
      <c r="FFK40"/>
      <c r="FFL40"/>
      <c r="FFM40"/>
      <c r="FFN40"/>
      <c r="FFO40"/>
      <c r="FFP40"/>
      <c r="FFQ40"/>
      <c r="FFR40"/>
      <c r="FFS40"/>
      <c r="FFT40"/>
      <c r="FFU40"/>
      <c r="FFV40"/>
      <c r="FFW40"/>
      <c r="FFX40"/>
      <c r="FFY40"/>
      <c r="FFZ40"/>
      <c r="FGA40"/>
      <c r="FGB40"/>
      <c r="FGC40"/>
      <c r="FGD40"/>
      <c r="FGE40"/>
      <c r="FGF40"/>
      <c r="FGG40"/>
      <c r="FGH40"/>
      <c r="FGI40"/>
      <c r="FGJ40"/>
      <c r="FGK40"/>
      <c r="FGL40"/>
      <c r="FGM40"/>
      <c r="FGN40"/>
      <c r="FGO40"/>
      <c r="FGP40"/>
      <c r="FGQ40"/>
      <c r="FGR40"/>
      <c r="FGS40"/>
      <c r="FGT40"/>
      <c r="FGU40"/>
      <c r="FGV40"/>
      <c r="FGW40"/>
      <c r="FGX40"/>
      <c r="FGY40"/>
      <c r="FGZ40"/>
      <c r="FHA40"/>
      <c r="FHB40"/>
      <c r="FHC40"/>
      <c r="FHD40"/>
      <c r="FHE40"/>
      <c r="FHF40"/>
      <c r="FHG40"/>
      <c r="FHH40"/>
      <c r="FHI40"/>
      <c r="FHJ40"/>
      <c r="FHK40"/>
      <c r="FHL40"/>
      <c r="FHM40"/>
      <c r="FHN40"/>
      <c r="FHO40"/>
      <c r="FHP40"/>
      <c r="FHQ40"/>
      <c r="FHR40"/>
      <c r="FHS40"/>
      <c r="FHT40"/>
      <c r="FHU40"/>
      <c r="FHV40"/>
      <c r="FHW40"/>
      <c r="FHX40"/>
      <c r="FHY40"/>
      <c r="FHZ40"/>
      <c r="FIA40"/>
      <c r="FIB40"/>
      <c r="FIC40"/>
      <c r="FID40"/>
      <c r="FIE40"/>
      <c r="FIF40"/>
      <c r="FIG40"/>
      <c r="FIH40"/>
      <c r="FII40"/>
      <c r="FIJ40"/>
      <c r="FIK40"/>
      <c r="FIL40"/>
      <c r="FIM40"/>
      <c r="FIN40"/>
      <c r="FIO40"/>
      <c r="FIP40"/>
      <c r="FIQ40"/>
      <c r="FIR40"/>
      <c r="FIS40"/>
      <c r="FIT40"/>
      <c r="FIU40"/>
      <c r="FIV40"/>
      <c r="FIW40"/>
      <c r="FIX40"/>
      <c r="FIY40"/>
      <c r="FIZ40"/>
      <c r="FJA40"/>
      <c r="FJB40"/>
      <c r="FJC40"/>
      <c r="FJD40"/>
      <c r="FJE40"/>
      <c r="FJF40"/>
      <c r="FJG40"/>
      <c r="FJH40"/>
      <c r="FJI40"/>
      <c r="FJJ40"/>
      <c r="FJK40"/>
      <c r="FJL40"/>
      <c r="FJM40"/>
      <c r="FJN40"/>
      <c r="FJO40"/>
      <c r="FJP40"/>
      <c r="FJQ40"/>
      <c r="FJR40"/>
      <c r="FJS40"/>
      <c r="FJT40"/>
      <c r="FJU40"/>
      <c r="FJV40"/>
      <c r="FJW40"/>
      <c r="FJX40"/>
      <c r="FJY40"/>
      <c r="FJZ40"/>
      <c r="FKA40"/>
      <c r="FKB40"/>
      <c r="FKC40"/>
      <c r="FKD40"/>
      <c r="FKE40"/>
      <c r="FKF40"/>
      <c r="FKG40"/>
      <c r="FKH40"/>
      <c r="FKI40"/>
      <c r="FKJ40"/>
      <c r="FKK40"/>
      <c r="FKL40"/>
      <c r="FKM40"/>
      <c r="FKN40"/>
      <c r="FKO40"/>
      <c r="FKP40"/>
      <c r="FKQ40"/>
      <c r="FKR40"/>
      <c r="FKS40"/>
      <c r="FKT40"/>
      <c r="FKU40"/>
      <c r="FKV40"/>
      <c r="FKW40"/>
      <c r="FKX40"/>
      <c r="FKY40"/>
      <c r="FKZ40"/>
      <c r="FLA40"/>
      <c r="FLB40"/>
      <c r="FLC40"/>
      <c r="FLD40"/>
      <c r="FLE40"/>
      <c r="FLF40"/>
      <c r="FLG40"/>
      <c r="FLH40"/>
      <c r="FLI40"/>
      <c r="FLJ40"/>
      <c r="FLK40"/>
      <c r="FLL40"/>
      <c r="FLM40"/>
      <c r="FLN40"/>
      <c r="FLO40"/>
      <c r="FLP40"/>
      <c r="FLQ40"/>
      <c r="FLR40"/>
      <c r="FLS40"/>
      <c r="FLT40"/>
      <c r="FLU40"/>
      <c r="FLV40"/>
      <c r="FLW40"/>
      <c r="FLX40"/>
      <c r="FLY40"/>
      <c r="FLZ40"/>
      <c r="FMA40"/>
      <c r="FMB40"/>
      <c r="FMC40"/>
      <c r="FMD40"/>
      <c r="FME40"/>
      <c r="FMF40"/>
      <c r="FMG40"/>
      <c r="FMH40"/>
      <c r="FMI40"/>
      <c r="FMJ40"/>
      <c r="FMK40"/>
      <c r="FML40"/>
      <c r="FMM40"/>
      <c r="FMN40"/>
      <c r="FMO40"/>
      <c r="FMP40"/>
      <c r="FMQ40"/>
      <c r="FMR40"/>
      <c r="FMS40"/>
      <c r="FMT40"/>
      <c r="FMU40"/>
      <c r="FMV40"/>
      <c r="FMW40"/>
      <c r="FMX40"/>
      <c r="FMY40"/>
      <c r="FMZ40"/>
      <c r="FNA40"/>
      <c r="FNB40"/>
      <c r="FNC40"/>
      <c r="FND40"/>
      <c r="FNE40"/>
      <c r="FNF40"/>
      <c r="FNG40"/>
      <c r="FNH40"/>
      <c r="FNI40"/>
      <c r="FNJ40"/>
      <c r="FNK40"/>
      <c r="FNL40"/>
      <c r="FNM40"/>
      <c r="FNN40"/>
      <c r="FNO40"/>
      <c r="FNP40"/>
      <c r="FNQ40"/>
      <c r="FNR40"/>
      <c r="FNS40"/>
      <c r="FNT40"/>
      <c r="FNU40"/>
      <c r="FNV40"/>
      <c r="FNW40"/>
      <c r="FNX40"/>
      <c r="FNY40"/>
      <c r="FNZ40"/>
      <c r="FOA40"/>
      <c r="FOB40"/>
      <c r="FOC40"/>
      <c r="FOD40"/>
      <c r="FOE40"/>
      <c r="FOF40"/>
      <c r="FOG40"/>
      <c r="FOH40"/>
      <c r="FOI40"/>
      <c r="FOJ40"/>
      <c r="FOK40"/>
      <c r="FOL40"/>
      <c r="FOM40"/>
      <c r="FON40"/>
      <c r="FOO40"/>
      <c r="FOP40"/>
      <c r="FOQ40"/>
      <c r="FOR40"/>
      <c r="FOS40"/>
      <c r="FOT40"/>
      <c r="FOU40"/>
      <c r="FOV40"/>
      <c r="FOW40"/>
      <c r="FOX40"/>
      <c r="FOY40"/>
      <c r="FOZ40"/>
      <c r="FPA40"/>
      <c r="FPB40"/>
      <c r="FPC40"/>
      <c r="FPD40"/>
      <c r="FPE40"/>
      <c r="FPF40"/>
      <c r="FPG40"/>
      <c r="FPH40"/>
      <c r="FPI40"/>
      <c r="FPJ40"/>
      <c r="FPK40"/>
      <c r="FPL40"/>
      <c r="FPM40"/>
      <c r="FPN40"/>
      <c r="FPO40"/>
      <c r="FPP40"/>
      <c r="FPQ40"/>
      <c r="FPR40"/>
      <c r="FPS40"/>
      <c r="FPT40"/>
      <c r="FPU40"/>
      <c r="FPV40"/>
      <c r="FPW40"/>
      <c r="FPX40"/>
      <c r="FPY40"/>
      <c r="FPZ40"/>
      <c r="FQA40"/>
      <c r="FQB40"/>
      <c r="FQC40"/>
      <c r="FQD40"/>
      <c r="FQE40"/>
      <c r="FQF40"/>
      <c r="FQG40"/>
      <c r="FQH40"/>
      <c r="FQI40"/>
      <c r="FQJ40"/>
      <c r="FQK40"/>
      <c r="FQL40"/>
      <c r="FQM40"/>
      <c r="FQN40"/>
      <c r="FQO40"/>
      <c r="FQP40"/>
      <c r="FQQ40"/>
      <c r="FQR40"/>
      <c r="FQS40"/>
      <c r="FQT40"/>
      <c r="FQU40"/>
      <c r="FQV40"/>
      <c r="FQW40"/>
      <c r="FQX40"/>
      <c r="FQY40"/>
      <c r="FQZ40"/>
      <c r="FRA40"/>
      <c r="FRB40"/>
      <c r="FRC40"/>
      <c r="FRD40"/>
      <c r="FRE40"/>
      <c r="FRF40"/>
      <c r="FRG40"/>
      <c r="FRH40"/>
      <c r="FRI40"/>
      <c r="FRJ40"/>
      <c r="FRK40"/>
      <c r="FRL40"/>
      <c r="FRM40"/>
      <c r="FRN40"/>
      <c r="FRO40"/>
      <c r="FRP40"/>
      <c r="FRQ40"/>
      <c r="FRR40"/>
      <c r="FRS40"/>
      <c r="FRT40"/>
      <c r="FRU40"/>
      <c r="FRV40"/>
      <c r="FRW40"/>
      <c r="FRX40"/>
      <c r="FRY40"/>
      <c r="FRZ40"/>
      <c r="FSA40"/>
      <c r="FSB40"/>
      <c r="FSC40"/>
      <c r="FSD40"/>
      <c r="FSE40"/>
      <c r="FSF40"/>
      <c r="FSG40"/>
      <c r="FSH40"/>
      <c r="FSI40"/>
      <c r="FSJ40"/>
      <c r="FSK40"/>
      <c r="FSL40"/>
      <c r="FSM40"/>
      <c r="FSN40"/>
      <c r="FSO40"/>
      <c r="FSP40"/>
      <c r="FSQ40"/>
      <c r="FSR40"/>
      <c r="FSS40"/>
      <c r="FST40"/>
      <c r="FSU40"/>
      <c r="FSV40"/>
      <c r="FSW40"/>
      <c r="FSX40"/>
      <c r="FSY40"/>
      <c r="FSZ40"/>
      <c r="FTA40"/>
      <c r="FTB40"/>
      <c r="FTC40"/>
      <c r="FTD40"/>
      <c r="FTE40"/>
      <c r="FTF40"/>
      <c r="FTG40"/>
      <c r="FTH40"/>
      <c r="FTI40"/>
      <c r="FTJ40"/>
      <c r="FTK40"/>
      <c r="FTL40"/>
      <c r="FTM40"/>
      <c r="FTN40"/>
      <c r="FTO40"/>
      <c r="FTP40"/>
      <c r="FTQ40"/>
      <c r="FTR40"/>
      <c r="FTS40"/>
      <c r="FTT40"/>
      <c r="FTU40"/>
      <c r="FTV40"/>
      <c r="FTW40"/>
      <c r="FTX40"/>
      <c r="FTY40"/>
      <c r="FTZ40"/>
      <c r="FUA40"/>
      <c r="FUB40"/>
      <c r="FUC40"/>
      <c r="FUD40"/>
      <c r="FUE40"/>
      <c r="FUF40"/>
      <c r="FUG40"/>
      <c r="FUH40"/>
      <c r="FUI40"/>
      <c r="FUJ40"/>
      <c r="FUK40"/>
      <c r="FUL40"/>
      <c r="FUM40"/>
      <c r="FUN40"/>
      <c r="FUO40"/>
      <c r="FUP40"/>
      <c r="FUQ40"/>
      <c r="FUR40"/>
      <c r="FUS40"/>
      <c r="FUT40"/>
      <c r="FUU40"/>
      <c r="FUV40"/>
      <c r="FUW40"/>
      <c r="FUX40"/>
      <c r="FUY40"/>
      <c r="FUZ40"/>
      <c r="FVA40"/>
      <c r="FVB40"/>
      <c r="FVC40"/>
      <c r="FVD40"/>
      <c r="FVE40"/>
      <c r="FVF40"/>
      <c r="FVG40"/>
      <c r="FVH40"/>
      <c r="FVI40"/>
      <c r="FVJ40"/>
      <c r="FVK40"/>
      <c r="FVL40"/>
      <c r="FVM40"/>
      <c r="FVN40"/>
      <c r="FVO40"/>
      <c r="FVP40"/>
      <c r="FVQ40"/>
      <c r="FVR40"/>
      <c r="FVS40"/>
      <c r="FVT40"/>
      <c r="FVU40"/>
      <c r="FVV40"/>
      <c r="FVW40"/>
      <c r="FVX40"/>
      <c r="FVY40"/>
      <c r="FVZ40"/>
      <c r="FWA40"/>
      <c r="FWB40"/>
      <c r="FWC40"/>
      <c r="FWD40"/>
      <c r="FWE40"/>
      <c r="FWF40"/>
      <c r="FWG40"/>
      <c r="FWH40"/>
      <c r="FWI40"/>
      <c r="FWJ40"/>
      <c r="FWK40"/>
      <c r="FWL40"/>
      <c r="FWM40"/>
      <c r="FWN40"/>
      <c r="FWO40"/>
      <c r="FWP40"/>
      <c r="FWQ40"/>
      <c r="FWR40"/>
      <c r="FWS40"/>
      <c r="FWT40"/>
      <c r="FWU40"/>
      <c r="FWV40"/>
      <c r="FWW40"/>
      <c r="FWX40"/>
      <c r="FWY40"/>
      <c r="FWZ40"/>
      <c r="FXA40"/>
      <c r="FXB40"/>
      <c r="FXC40"/>
      <c r="FXD40"/>
      <c r="FXE40"/>
      <c r="FXF40"/>
      <c r="FXG40"/>
      <c r="FXH40"/>
      <c r="FXI40"/>
      <c r="FXJ40"/>
      <c r="FXK40"/>
      <c r="FXL40"/>
      <c r="FXM40"/>
      <c r="FXN40"/>
      <c r="FXO40"/>
      <c r="FXP40"/>
      <c r="FXQ40"/>
      <c r="FXR40"/>
      <c r="FXS40"/>
      <c r="FXT40"/>
      <c r="FXU40"/>
      <c r="FXV40"/>
      <c r="FXW40"/>
      <c r="FXX40"/>
      <c r="FXY40"/>
      <c r="FXZ40"/>
      <c r="FYA40"/>
      <c r="FYB40"/>
      <c r="FYC40"/>
      <c r="FYD40"/>
      <c r="FYE40"/>
      <c r="FYF40"/>
      <c r="FYG40"/>
      <c r="FYH40"/>
      <c r="FYI40"/>
      <c r="FYJ40"/>
      <c r="FYK40"/>
      <c r="FYL40"/>
      <c r="FYM40"/>
      <c r="FYN40"/>
      <c r="FYO40"/>
      <c r="FYP40"/>
      <c r="FYQ40"/>
      <c r="FYR40"/>
      <c r="FYS40"/>
      <c r="FYT40"/>
      <c r="FYU40"/>
      <c r="FYV40"/>
      <c r="FYW40"/>
      <c r="FYX40"/>
      <c r="FYY40"/>
      <c r="FYZ40"/>
      <c r="FZA40"/>
      <c r="FZB40"/>
      <c r="FZC40"/>
      <c r="FZD40"/>
      <c r="FZE40"/>
      <c r="FZF40"/>
      <c r="FZG40"/>
      <c r="FZH40"/>
      <c r="FZI40"/>
      <c r="FZJ40"/>
      <c r="FZK40"/>
      <c r="FZL40"/>
      <c r="FZM40"/>
      <c r="FZN40"/>
      <c r="FZO40"/>
      <c r="FZP40"/>
      <c r="FZQ40"/>
      <c r="FZR40"/>
      <c r="FZS40"/>
      <c r="FZT40"/>
      <c r="FZU40"/>
      <c r="FZV40"/>
      <c r="FZW40"/>
      <c r="FZX40"/>
      <c r="FZY40"/>
      <c r="FZZ40"/>
      <c r="GAA40"/>
      <c r="GAB40"/>
      <c r="GAC40"/>
      <c r="GAD40"/>
      <c r="GAE40"/>
      <c r="GAF40"/>
      <c r="GAG40"/>
      <c r="GAH40"/>
      <c r="GAI40"/>
      <c r="GAJ40"/>
      <c r="GAK40"/>
      <c r="GAL40"/>
      <c r="GAM40"/>
      <c r="GAN40"/>
      <c r="GAO40"/>
      <c r="GAP40"/>
      <c r="GAQ40"/>
      <c r="GAR40"/>
      <c r="GAS40"/>
      <c r="GAT40"/>
      <c r="GAU40"/>
      <c r="GAV40"/>
      <c r="GAW40"/>
      <c r="GAX40"/>
      <c r="GAY40"/>
      <c r="GAZ40"/>
      <c r="GBA40"/>
      <c r="GBB40"/>
      <c r="GBC40"/>
      <c r="GBD40"/>
      <c r="GBE40"/>
      <c r="GBF40"/>
      <c r="GBG40"/>
      <c r="GBH40"/>
      <c r="GBI40"/>
      <c r="GBJ40"/>
      <c r="GBK40"/>
      <c r="GBL40"/>
      <c r="GBM40"/>
      <c r="GBN40"/>
      <c r="GBO40"/>
      <c r="GBP40"/>
      <c r="GBQ40"/>
      <c r="GBR40"/>
      <c r="GBS40"/>
      <c r="GBT40"/>
      <c r="GBU40"/>
      <c r="GBV40"/>
      <c r="GBW40"/>
      <c r="GBX40"/>
      <c r="GBY40"/>
      <c r="GBZ40"/>
      <c r="GCA40"/>
      <c r="GCB40"/>
      <c r="GCC40"/>
      <c r="GCD40"/>
      <c r="GCE40"/>
      <c r="GCF40"/>
      <c r="GCG40"/>
      <c r="GCH40"/>
      <c r="GCI40"/>
      <c r="GCJ40"/>
      <c r="GCK40"/>
      <c r="GCL40"/>
      <c r="GCM40"/>
      <c r="GCN40"/>
      <c r="GCO40"/>
      <c r="GCP40"/>
      <c r="GCQ40"/>
      <c r="GCR40"/>
      <c r="GCS40"/>
      <c r="GCT40"/>
      <c r="GCU40"/>
      <c r="GCV40"/>
      <c r="GCW40"/>
      <c r="GCX40"/>
      <c r="GCY40"/>
      <c r="GCZ40"/>
      <c r="GDA40"/>
      <c r="GDB40"/>
      <c r="GDC40"/>
      <c r="GDD40"/>
      <c r="GDE40"/>
      <c r="GDF40"/>
      <c r="GDG40"/>
      <c r="GDH40"/>
      <c r="GDI40"/>
      <c r="GDJ40"/>
      <c r="GDK40"/>
      <c r="GDL40"/>
      <c r="GDM40"/>
      <c r="GDN40"/>
      <c r="GDO40"/>
      <c r="GDP40"/>
      <c r="GDQ40"/>
      <c r="GDR40"/>
      <c r="GDS40"/>
      <c r="GDT40"/>
      <c r="GDU40"/>
      <c r="GDV40"/>
      <c r="GDW40"/>
      <c r="GDX40"/>
      <c r="GDY40"/>
      <c r="GDZ40"/>
      <c r="GEA40"/>
      <c r="GEB40"/>
      <c r="GEC40"/>
      <c r="GED40"/>
      <c r="GEE40"/>
      <c r="GEF40"/>
      <c r="GEG40"/>
      <c r="GEH40"/>
      <c r="GEI40"/>
      <c r="GEJ40"/>
      <c r="GEK40"/>
      <c r="GEL40"/>
      <c r="GEM40"/>
      <c r="GEN40"/>
      <c r="GEO40"/>
      <c r="GEP40"/>
      <c r="GEQ40"/>
      <c r="GER40"/>
      <c r="GES40"/>
      <c r="GET40"/>
      <c r="GEU40"/>
      <c r="GEV40"/>
      <c r="GEW40"/>
      <c r="GEX40"/>
      <c r="GEY40"/>
      <c r="GEZ40"/>
      <c r="GFA40"/>
      <c r="GFB40"/>
      <c r="GFC40"/>
      <c r="GFD40"/>
      <c r="GFE40"/>
      <c r="GFF40"/>
      <c r="GFG40"/>
      <c r="GFH40"/>
      <c r="GFI40"/>
      <c r="GFJ40"/>
      <c r="GFK40"/>
      <c r="GFL40"/>
      <c r="GFM40"/>
      <c r="GFN40"/>
      <c r="GFO40"/>
      <c r="GFP40"/>
      <c r="GFQ40"/>
      <c r="GFR40"/>
      <c r="GFS40"/>
      <c r="GFT40"/>
      <c r="GFU40"/>
      <c r="GFV40"/>
      <c r="GFW40"/>
      <c r="GFX40"/>
      <c r="GFY40"/>
      <c r="GFZ40"/>
      <c r="GGA40"/>
      <c r="GGB40"/>
      <c r="GGC40"/>
      <c r="GGD40"/>
      <c r="GGE40"/>
      <c r="GGF40"/>
      <c r="GGG40"/>
      <c r="GGH40"/>
      <c r="GGI40"/>
      <c r="GGJ40"/>
      <c r="GGK40"/>
      <c r="GGL40"/>
      <c r="GGM40"/>
      <c r="GGN40"/>
      <c r="GGO40"/>
      <c r="GGP40"/>
      <c r="GGQ40"/>
      <c r="GGR40"/>
      <c r="GGS40"/>
      <c r="GGT40"/>
      <c r="GGU40"/>
      <c r="GGV40"/>
      <c r="GGW40"/>
      <c r="GGX40"/>
      <c r="GGY40"/>
      <c r="GGZ40"/>
      <c r="GHA40"/>
      <c r="GHB40"/>
      <c r="GHC40"/>
      <c r="GHD40"/>
      <c r="GHE40"/>
      <c r="GHF40"/>
      <c r="GHG40"/>
      <c r="GHH40"/>
      <c r="GHI40"/>
      <c r="GHJ40"/>
      <c r="GHK40"/>
      <c r="GHL40"/>
      <c r="GHM40"/>
      <c r="GHN40"/>
      <c r="GHO40"/>
      <c r="GHP40"/>
      <c r="GHQ40"/>
      <c r="GHR40"/>
      <c r="GHS40"/>
      <c r="GHT40"/>
      <c r="GHU40"/>
      <c r="GHV40"/>
      <c r="GHW40"/>
      <c r="GHX40"/>
      <c r="GHY40"/>
      <c r="GHZ40"/>
      <c r="GIA40"/>
      <c r="GIB40"/>
      <c r="GIC40"/>
      <c r="GID40"/>
      <c r="GIE40"/>
      <c r="GIF40"/>
      <c r="GIG40"/>
      <c r="GIH40"/>
      <c r="GII40"/>
      <c r="GIJ40"/>
      <c r="GIK40"/>
      <c r="GIL40"/>
      <c r="GIM40"/>
      <c r="GIN40"/>
      <c r="GIO40"/>
      <c r="GIP40"/>
      <c r="GIQ40"/>
      <c r="GIR40"/>
      <c r="GIS40"/>
      <c r="GIT40"/>
      <c r="GIU40"/>
      <c r="GIV40"/>
      <c r="GIW40"/>
      <c r="GIX40"/>
      <c r="GIY40"/>
      <c r="GIZ40"/>
      <c r="GJA40"/>
      <c r="GJB40"/>
      <c r="GJC40"/>
      <c r="GJD40"/>
      <c r="GJE40"/>
      <c r="GJF40"/>
      <c r="GJG40"/>
      <c r="GJH40"/>
      <c r="GJI40"/>
      <c r="GJJ40"/>
      <c r="GJK40"/>
      <c r="GJL40"/>
      <c r="GJM40"/>
      <c r="GJN40"/>
      <c r="GJO40"/>
      <c r="GJP40"/>
      <c r="GJQ40"/>
      <c r="GJR40"/>
      <c r="GJS40"/>
      <c r="GJT40"/>
      <c r="GJU40"/>
      <c r="GJV40"/>
      <c r="GJW40"/>
      <c r="GJX40"/>
      <c r="GJY40"/>
      <c r="GJZ40"/>
      <c r="GKA40"/>
      <c r="GKB40"/>
      <c r="GKC40"/>
      <c r="GKD40"/>
      <c r="GKE40"/>
      <c r="GKF40"/>
      <c r="GKG40"/>
      <c r="GKH40"/>
      <c r="GKI40"/>
      <c r="GKJ40"/>
      <c r="GKK40"/>
      <c r="GKL40"/>
      <c r="GKM40"/>
      <c r="GKN40"/>
      <c r="GKO40"/>
      <c r="GKP40"/>
      <c r="GKQ40"/>
      <c r="GKR40"/>
      <c r="GKS40"/>
      <c r="GKT40"/>
      <c r="GKU40"/>
      <c r="GKV40"/>
      <c r="GKW40"/>
      <c r="GKX40"/>
      <c r="GKY40"/>
      <c r="GKZ40"/>
      <c r="GLA40"/>
      <c r="GLB40"/>
      <c r="GLC40"/>
      <c r="GLD40"/>
      <c r="GLE40"/>
      <c r="GLF40"/>
      <c r="GLG40"/>
      <c r="GLH40"/>
      <c r="GLI40"/>
      <c r="GLJ40"/>
      <c r="GLK40"/>
      <c r="GLL40"/>
      <c r="GLM40"/>
      <c r="GLN40"/>
      <c r="GLO40"/>
      <c r="GLP40"/>
      <c r="GLQ40"/>
      <c r="GLR40"/>
      <c r="GLS40"/>
      <c r="GLT40"/>
      <c r="GLU40"/>
      <c r="GLV40"/>
      <c r="GLW40"/>
      <c r="GLX40"/>
      <c r="GLY40"/>
      <c r="GLZ40"/>
      <c r="GMA40"/>
      <c r="GMB40"/>
      <c r="GMC40"/>
      <c r="GMD40"/>
      <c r="GME40"/>
      <c r="GMF40"/>
      <c r="GMG40"/>
      <c r="GMH40"/>
      <c r="GMI40"/>
      <c r="GMJ40"/>
      <c r="GMK40"/>
      <c r="GML40"/>
      <c r="GMM40"/>
      <c r="GMN40"/>
      <c r="GMO40"/>
      <c r="GMP40"/>
      <c r="GMQ40"/>
      <c r="GMR40"/>
      <c r="GMS40"/>
      <c r="GMT40"/>
      <c r="GMU40"/>
      <c r="GMV40"/>
      <c r="GMW40"/>
      <c r="GMX40"/>
      <c r="GMY40"/>
      <c r="GMZ40"/>
      <c r="GNA40"/>
      <c r="GNB40"/>
      <c r="GNC40"/>
      <c r="GND40"/>
      <c r="GNE40"/>
      <c r="GNF40"/>
      <c r="GNG40"/>
      <c r="GNH40"/>
      <c r="GNI40"/>
      <c r="GNJ40"/>
      <c r="GNK40"/>
      <c r="GNL40"/>
      <c r="GNM40"/>
      <c r="GNN40"/>
      <c r="GNO40"/>
      <c r="GNP40"/>
      <c r="GNQ40"/>
      <c r="GNR40"/>
      <c r="GNS40"/>
      <c r="GNT40"/>
      <c r="GNU40"/>
      <c r="GNV40"/>
      <c r="GNW40"/>
      <c r="GNX40"/>
      <c r="GNY40"/>
      <c r="GNZ40"/>
      <c r="GOA40"/>
      <c r="GOB40"/>
      <c r="GOC40"/>
      <c r="GOD40"/>
      <c r="GOE40"/>
      <c r="GOF40"/>
      <c r="GOG40"/>
      <c r="GOH40"/>
      <c r="GOI40"/>
      <c r="GOJ40"/>
      <c r="GOK40"/>
      <c r="GOL40"/>
      <c r="GOM40"/>
      <c r="GON40"/>
      <c r="GOO40"/>
      <c r="GOP40"/>
      <c r="GOQ40"/>
      <c r="GOR40"/>
      <c r="GOS40"/>
      <c r="GOT40"/>
      <c r="GOU40"/>
      <c r="GOV40"/>
      <c r="GOW40"/>
      <c r="GOX40"/>
      <c r="GOY40"/>
      <c r="GOZ40"/>
      <c r="GPA40"/>
      <c r="GPB40"/>
      <c r="GPC40"/>
      <c r="GPD40"/>
      <c r="GPE40"/>
      <c r="GPF40"/>
      <c r="GPG40"/>
      <c r="GPH40"/>
      <c r="GPI40"/>
      <c r="GPJ40"/>
      <c r="GPK40"/>
      <c r="GPL40"/>
      <c r="GPM40"/>
      <c r="GPN40"/>
      <c r="GPO40"/>
      <c r="GPP40"/>
      <c r="GPQ40"/>
      <c r="GPR40"/>
      <c r="GPS40"/>
      <c r="GPT40"/>
      <c r="GPU40"/>
      <c r="GPV40"/>
      <c r="GPW40"/>
      <c r="GPX40"/>
      <c r="GPY40"/>
      <c r="GPZ40"/>
      <c r="GQA40"/>
      <c r="GQB40"/>
      <c r="GQC40"/>
      <c r="GQD40"/>
      <c r="GQE40"/>
      <c r="GQF40"/>
      <c r="GQG40"/>
      <c r="GQH40"/>
      <c r="GQI40"/>
      <c r="GQJ40"/>
      <c r="GQK40"/>
      <c r="GQL40"/>
      <c r="GQM40"/>
      <c r="GQN40"/>
      <c r="GQO40"/>
      <c r="GQP40"/>
      <c r="GQQ40"/>
      <c r="GQR40"/>
      <c r="GQS40"/>
      <c r="GQT40"/>
      <c r="GQU40"/>
      <c r="GQV40"/>
      <c r="GQW40"/>
      <c r="GQX40"/>
      <c r="GQY40"/>
      <c r="GQZ40"/>
      <c r="GRA40"/>
      <c r="GRB40"/>
      <c r="GRC40"/>
      <c r="GRD40"/>
      <c r="GRE40"/>
      <c r="GRF40"/>
      <c r="GRG40"/>
      <c r="GRH40"/>
      <c r="GRI40"/>
      <c r="GRJ40"/>
      <c r="GRK40"/>
      <c r="GRL40"/>
      <c r="GRM40"/>
      <c r="GRN40"/>
      <c r="GRO40"/>
      <c r="GRP40"/>
      <c r="GRQ40"/>
      <c r="GRR40"/>
      <c r="GRS40"/>
      <c r="GRT40"/>
      <c r="GRU40"/>
      <c r="GRV40"/>
      <c r="GRW40"/>
      <c r="GRX40"/>
      <c r="GRY40"/>
      <c r="GRZ40"/>
      <c r="GSA40"/>
      <c r="GSB40"/>
      <c r="GSC40"/>
      <c r="GSD40"/>
      <c r="GSE40"/>
      <c r="GSF40"/>
      <c r="GSG40"/>
      <c r="GSH40"/>
      <c r="GSI40"/>
      <c r="GSJ40"/>
      <c r="GSK40"/>
      <c r="GSL40"/>
      <c r="GSM40"/>
      <c r="GSN40"/>
      <c r="GSO40"/>
      <c r="GSP40"/>
      <c r="GSQ40"/>
      <c r="GSR40"/>
      <c r="GSS40"/>
      <c r="GST40"/>
      <c r="GSU40"/>
      <c r="GSV40"/>
      <c r="GSW40"/>
      <c r="GSX40"/>
      <c r="GSY40"/>
      <c r="GSZ40"/>
      <c r="GTA40"/>
      <c r="GTB40"/>
      <c r="GTC40"/>
      <c r="GTD40"/>
      <c r="GTE40"/>
      <c r="GTF40"/>
      <c r="GTG40"/>
      <c r="GTH40"/>
      <c r="GTI40"/>
      <c r="GTJ40"/>
      <c r="GTK40"/>
      <c r="GTL40"/>
      <c r="GTM40"/>
      <c r="GTN40"/>
      <c r="GTO40"/>
      <c r="GTP40"/>
      <c r="GTQ40"/>
      <c r="GTR40"/>
      <c r="GTS40"/>
      <c r="GTT40"/>
      <c r="GTU40"/>
      <c r="GTV40"/>
      <c r="GTW40"/>
      <c r="GTX40"/>
      <c r="GTY40"/>
      <c r="GTZ40"/>
      <c r="GUA40"/>
      <c r="GUB40"/>
      <c r="GUC40"/>
      <c r="GUD40"/>
      <c r="GUE40"/>
      <c r="GUF40"/>
      <c r="GUG40"/>
      <c r="GUH40"/>
      <c r="GUI40"/>
      <c r="GUJ40"/>
      <c r="GUK40"/>
      <c r="GUL40"/>
      <c r="GUM40"/>
      <c r="GUN40"/>
      <c r="GUO40"/>
      <c r="GUP40"/>
      <c r="GUQ40"/>
      <c r="GUR40"/>
      <c r="GUS40"/>
      <c r="GUT40"/>
      <c r="GUU40"/>
      <c r="GUV40"/>
      <c r="GUW40"/>
      <c r="GUX40"/>
      <c r="GUY40"/>
      <c r="GUZ40"/>
      <c r="GVA40"/>
      <c r="GVB40"/>
      <c r="GVC40"/>
      <c r="GVD40"/>
      <c r="GVE40"/>
      <c r="GVF40"/>
      <c r="GVG40"/>
      <c r="GVH40"/>
      <c r="GVI40"/>
      <c r="GVJ40"/>
      <c r="GVK40"/>
      <c r="GVL40"/>
      <c r="GVM40"/>
      <c r="GVN40"/>
      <c r="GVO40"/>
      <c r="GVP40"/>
      <c r="GVQ40"/>
      <c r="GVR40"/>
      <c r="GVS40"/>
      <c r="GVT40"/>
      <c r="GVU40"/>
      <c r="GVV40"/>
      <c r="GVW40"/>
      <c r="GVX40"/>
      <c r="GVY40"/>
      <c r="GVZ40"/>
      <c r="GWA40"/>
      <c r="GWB40"/>
      <c r="GWC40"/>
      <c r="GWD40"/>
      <c r="GWE40"/>
      <c r="GWF40"/>
      <c r="GWG40"/>
      <c r="GWH40"/>
      <c r="GWI40"/>
      <c r="GWJ40"/>
      <c r="GWK40"/>
      <c r="GWL40"/>
      <c r="GWM40"/>
      <c r="GWN40"/>
      <c r="GWO40"/>
      <c r="GWP40"/>
      <c r="GWQ40"/>
      <c r="GWR40"/>
      <c r="GWS40"/>
      <c r="GWT40"/>
      <c r="GWU40"/>
      <c r="GWV40"/>
      <c r="GWW40"/>
      <c r="GWX40"/>
      <c r="GWY40"/>
      <c r="GWZ40"/>
      <c r="GXA40"/>
      <c r="GXB40"/>
      <c r="GXC40"/>
      <c r="GXD40"/>
      <c r="GXE40"/>
      <c r="GXF40"/>
      <c r="GXG40"/>
      <c r="GXH40"/>
      <c r="GXI40"/>
      <c r="GXJ40"/>
      <c r="GXK40"/>
      <c r="GXL40"/>
      <c r="GXM40"/>
      <c r="GXN40"/>
      <c r="GXO40"/>
      <c r="GXP40"/>
      <c r="GXQ40"/>
      <c r="GXR40"/>
      <c r="GXS40"/>
      <c r="GXT40"/>
      <c r="GXU40"/>
      <c r="GXV40"/>
      <c r="GXW40"/>
      <c r="GXX40"/>
      <c r="GXY40"/>
      <c r="GXZ40"/>
      <c r="GYA40"/>
      <c r="GYB40"/>
      <c r="GYC40"/>
      <c r="GYD40"/>
      <c r="GYE40"/>
      <c r="GYF40"/>
      <c r="GYG40"/>
      <c r="GYH40"/>
      <c r="GYI40"/>
      <c r="GYJ40"/>
      <c r="GYK40"/>
      <c r="GYL40"/>
      <c r="GYM40"/>
      <c r="GYN40"/>
      <c r="GYO40"/>
      <c r="GYP40"/>
      <c r="GYQ40"/>
      <c r="GYR40"/>
      <c r="GYS40"/>
      <c r="GYT40"/>
      <c r="GYU40"/>
      <c r="GYV40"/>
      <c r="GYW40"/>
      <c r="GYX40"/>
      <c r="GYY40"/>
      <c r="GYZ40"/>
      <c r="GZA40"/>
      <c r="GZB40"/>
      <c r="GZC40"/>
      <c r="GZD40"/>
      <c r="GZE40"/>
      <c r="GZF40"/>
      <c r="GZG40"/>
      <c r="GZH40"/>
      <c r="GZI40"/>
      <c r="GZJ40"/>
      <c r="GZK40"/>
      <c r="GZL40"/>
      <c r="GZM40"/>
      <c r="GZN40"/>
      <c r="GZO40"/>
      <c r="GZP40"/>
      <c r="GZQ40"/>
      <c r="GZR40"/>
      <c r="GZS40"/>
      <c r="GZT40"/>
      <c r="GZU40"/>
      <c r="GZV40"/>
      <c r="GZW40"/>
      <c r="GZX40"/>
      <c r="GZY40"/>
      <c r="GZZ40"/>
      <c r="HAA40"/>
      <c r="HAB40"/>
      <c r="HAC40"/>
      <c r="HAD40"/>
      <c r="HAE40"/>
      <c r="HAF40"/>
      <c r="HAG40"/>
      <c r="HAH40"/>
      <c r="HAI40"/>
      <c r="HAJ40"/>
      <c r="HAK40"/>
      <c r="HAL40"/>
      <c r="HAM40"/>
      <c r="HAN40"/>
      <c r="HAO40"/>
      <c r="HAP40"/>
      <c r="HAQ40"/>
      <c r="HAR40"/>
      <c r="HAS40"/>
      <c r="HAT40"/>
      <c r="HAU40"/>
      <c r="HAV40"/>
      <c r="HAW40"/>
      <c r="HAX40"/>
      <c r="HAY40"/>
      <c r="HAZ40"/>
      <c r="HBA40"/>
      <c r="HBB40"/>
      <c r="HBC40"/>
      <c r="HBD40"/>
      <c r="HBE40"/>
      <c r="HBF40"/>
      <c r="HBG40"/>
      <c r="HBH40"/>
      <c r="HBI40"/>
      <c r="HBJ40"/>
      <c r="HBK40"/>
      <c r="HBL40"/>
      <c r="HBM40"/>
      <c r="HBN40"/>
      <c r="HBO40"/>
      <c r="HBP40"/>
      <c r="HBQ40"/>
      <c r="HBR40"/>
      <c r="HBS40"/>
      <c r="HBT40"/>
      <c r="HBU40"/>
      <c r="HBV40"/>
      <c r="HBW40"/>
      <c r="HBX40"/>
      <c r="HBY40"/>
      <c r="HBZ40"/>
      <c r="HCA40"/>
      <c r="HCB40"/>
      <c r="HCC40"/>
      <c r="HCD40"/>
      <c r="HCE40"/>
      <c r="HCF40"/>
      <c r="HCG40"/>
      <c r="HCH40"/>
      <c r="HCI40"/>
      <c r="HCJ40"/>
      <c r="HCK40"/>
      <c r="HCL40"/>
      <c r="HCM40"/>
      <c r="HCN40"/>
      <c r="HCO40"/>
      <c r="HCP40"/>
      <c r="HCQ40"/>
      <c r="HCR40"/>
      <c r="HCS40"/>
      <c r="HCT40"/>
      <c r="HCU40"/>
      <c r="HCV40"/>
      <c r="HCW40"/>
      <c r="HCX40"/>
      <c r="HCY40"/>
      <c r="HCZ40"/>
      <c r="HDA40"/>
      <c r="HDB40"/>
      <c r="HDC40"/>
      <c r="HDD40"/>
      <c r="HDE40"/>
      <c r="HDF40"/>
      <c r="HDG40"/>
      <c r="HDH40"/>
      <c r="HDI40"/>
      <c r="HDJ40"/>
      <c r="HDK40"/>
      <c r="HDL40"/>
      <c r="HDM40"/>
      <c r="HDN40"/>
      <c r="HDO40"/>
      <c r="HDP40"/>
      <c r="HDQ40"/>
      <c r="HDR40"/>
      <c r="HDS40"/>
      <c r="HDT40"/>
      <c r="HDU40"/>
      <c r="HDV40"/>
      <c r="HDW40"/>
      <c r="HDX40"/>
      <c r="HDY40"/>
      <c r="HDZ40"/>
      <c r="HEA40"/>
      <c r="HEB40"/>
      <c r="HEC40"/>
      <c r="HED40"/>
      <c r="HEE40"/>
      <c r="HEF40"/>
      <c r="HEG40"/>
      <c r="HEH40"/>
      <c r="HEI40"/>
      <c r="HEJ40"/>
      <c r="HEK40"/>
      <c r="HEL40"/>
      <c r="HEM40"/>
      <c r="HEN40"/>
      <c r="HEO40"/>
      <c r="HEP40"/>
      <c r="HEQ40"/>
      <c r="HER40"/>
      <c r="HES40"/>
      <c r="HET40"/>
      <c r="HEU40"/>
      <c r="HEV40"/>
      <c r="HEW40"/>
      <c r="HEX40"/>
      <c r="HEY40"/>
      <c r="HEZ40"/>
      <c r="HFA40"/>
      <c r="HFB40"/>
      <c r="HFC40"/>
      <c r="HFD40"/>
      <c r="HFE40"/>
      <c r="HFF40"/>
      <c r="HFG40"/>
      <c r="HFH40"/>
      <c r="HFI40"/>
      <c r="HFJ40"/>
      <c r="HFK40"/>
      <c r="HFL40"/>
      <c r="HFM40"/>
      <c r="HFN40"/>
      <c r="HFO40"/>
      <c r="HFP40"/>
      <c r="HFQ40"/>
      <c r="HFR40"/>
      <c r="HFS40"/>
      <c r="HFT40"/>
      <c r="HFU40"/>
      <c r="HFV40"/>
      <c r="HFW40"/>
      <c r="HFX40"/>
      <c r="HFY40"/>
      <c r="HFZ40"/>
      <c r="HGA40"/>
      <c r="HGB40"/>
      <c r="HGC40"/>
      <c r="HGD40"/>
      <c r="HGE40"/>
      <c r="HGF40"/>
      <c r="HGG40"/>
      <c r="HGH40"/>
      <c r="HGI40"/>
      <c r="HGJ40"/>
      <c r="HGK40"/>
      <c r="HGL40"/>
      <c r="HGM40"/>
      <c r="HGN40"/>
      <c r="HGO40"/>
      <c r="HGP40"/>
      <c r="HGQ40"/>
      <c r="HGR40"/>
      <c r="HGS40"/>
      <c r="HGT40"/>
      <c r="HGU40"/>
      <c r="HGV40"/>
      <c r="HGW40"/>
      <c r="HGX40"/>
      <c r="HGY40"/>
      <c r="HGZ40"/>
      <c r="HHA40"/>
      <c r="HHB40"/>
      <c r="HHC40"/>
      <c r="HHD40"/>
      <c r="HHE40"/>
      <c r="HHF40"/>
      <c r="HHG40"/>
      <c r="HHH40"/>
      <c r="HHI40"/>
      <c r="HHJ40"/>
      <c r="HHK40"/>
      <c r="HHL40"/>
      <c r="HHM40"/>
      <c r="HHN40"/>
      <c r="HHO40"/>
      <c r="HHP40"/>
      <c r="HHQ40"/>
      <c r="HHR40"/>
      <c r="HHS40"/>
      <c r="HHT40"/>
      <c r="HHU40"/>
      <c r="HHV40"/>
      <c r="HHW40"/>
      <c r="HHX40"/>
      <c r="HHY40"/>
      <c r="HHZ40"/>
      <c r="HIA40"/>
      <c r="HIB40"/>
      <c r="HIC40"/>
      <c r="HID40"/>
      <c r="HIE40"/>
      <c r="HIF40"/>
      <c r="HIG40"/>
      <c r="HIH40"/>
      <c r="HII40"/>
      <c r="HIJ40"/>
      <c r="HIK40"/>
      <c r="HIL40"/>
      <c r="HIM40"/>
      <c r="HIN40"/>
      <c r="HIO40"/>
      <c r="HIP40"/>
      <c r="HIQ40"/>
      <c r="HIR40"/>
      <c r="HIS40"/>
      <c r="HIT40"/>
      <c r="HIU40"/>
      <c r="HIV40"/>
      <c r="HIW40"/>
      <c r="HIX40"/>
      <c r="HIY40"/>
      <c r="HIZ40"/>
      <c r="HJA40"/>
      <c r="HJB40"/>
      <c r="HJC40"/>
      <c r="HJD40"/>
      <c r="HJE40"/>
      <c r="HJF40"/>
      <c r="HJG40"/>
      <c r="HJH40"/>
      <c r="HJI40"/>
      <c r="HJJ40"/>
      <c r="HJK40"/>
      <c r="HJL40"/>
      <c r="HJM40"/>
      <c r="HJN40"/>
      <c r="HJO40"/>
      <c r="HJP40"/>
      <c r="HJQ40"/>
      <c r="HJR40"/>
      <c r="HJS40"/>
      <c r="HJT40"/>
      <c r="HJU40"/>
      <c r="HJV40"/>
      <c r="HJW40"/>
      <c r="HJX40"/>
      <c r="HJY40"/>
      <c r="HJZ40"/>
      <c r="HKA40"/>
      <c r="HKB40"/>
      <c r="HKC40"/>
      <c r="HKD40"/>
      <c r="HKE40"/>
      <c r="HKF40"/>
      <c r="HKG40"/>
      <c r="HKH40"/>
      <c r="HKI40"/>
      <c r="HKJ40"/>
      <c r="HKK40"/>
      <c r="HKL40"/>
      <c r="HKM40"/>
      <c r="HKN40"/>
      <c r="HKO40"/>
      <c r="HKP40"/>
      <c r="HKQ40"/>
      <c r="HKR40"/>
      <c r="HKS40"/>
      <c r="HKT40"/>
      <c r="HKU40"/>
      <c r="HKV40"/>
      <c r="HKW40"/>
      <c r="HKX40"/>
      <c r="HKY40"/>
      <c r="HKZ40"/>
      <c r="HLA40"/>
      <c r="HLB40"/>
      <c r="HLC40"/>
      <c r="HLD40"/>
      <c r="HLE40"/>
      <c r="HLF40"/>
      <c r="HLG40"/>
      <c r="HLH40"/>
      <c r="HLI40"/>
      <c r="HLJ40"/>
      <c r="HLK40"/>
      <c r="HLL40"/>
      <c r="HLM40"/>
      <c r="HLN40"/>
      <c r="HLO40"/>
      <c r="HLP40"/>
      <c r="HLQ40"/>
      <c r="HLR40"/>
      <c r="HLS40"/>
      <c r="HLT40"/>
      <c r="HLU40"/>
      <c r="HLV40"/>
      <c r="HLW40"/>
      <c r="HLX40"/>
      <c r="HLY40"/>
      <c r="HLZ40"/>
      <c r="HMA40"/>
      <c r="HMB40"/>
      <c r="HMC40"/>
      <c r="HMD40"/>
      <c r="HME40"/>
      <c r="HMF40"/>
      <c r="HMG40"/>
      <c r="HMH40"/>
      <c r="HMI40"/>
      <c r="HMJ40"/>
      <c r="HMK40"/>
      <c r="HML40"/>
      <c r="HMM40"/>
      <c r="HMN40"/>
      <c r="HMO40"/>
      <c r="HMP40"/>
      <c r="HMQ40"/>
      <c r="HMR40"/>
      <c r="HMS40"/>
      <c r="HMT40"/>
      <c r="HMU40"/>
      <c r="HMV40"/>
      <c r="HMW40"/>
      <c r="HMX40"/>
      <c r="HMY40"/>
      <c r="HMZ40"/>
      <c r="HNA40"/>
      <c r="HNB40"/>
      <c r="HNC40"/>
      <c r="HND40"/>
      <c r="HNE40"/>
      <c r="HNF40"/>
      <c r="HNG40"/>
      <c r="HNH40"/>
      <c r="HNI40"/>
      <c r="HNJ40"/>
      <c r="HNK40"/>
      <c r="HNL40"/>
      <c r="HNM40"/>
      <c r="HNN40"/>
      <c r="HNO40"/>
      <c r="HNP40"/>
      <c r="HNQ40"/>
      <c r="HNR40"/>
      <c r="HNS40"/>
      <c r="HNT40"/>
      <c r="HNU40"/>
      <c r="HNV40"/>
      <c r="HNW40"/>
      <c r="HNX40"/>
      <c r="HNY40"/>
      <c r="HNZ40"/>
      <c r="HOA40"/>
      <c r="HOB40"/>
      <c r="HOC40"/>
      <c r="HOD40"/>
      <c r="HOE40"/>
      <c r="HOF40"/>
      <c r="HOG40"/>
      <c r="HOH40"/>
      <c r="HOI40"/>
      <c r="HOJ40"/>
      <c r="HOK40"/>
      <c r="HOL40"/>
      <c r="HOM40"/>
      <c r="HON40"/>
      <c r="HOO40"/>
      <c r="HOP40"/>
      <c r="HOQ40"/>
      <c r="HOR40"/>
      <c r="HOS40"/>
      <c r="HOT40"/>
      <c r="HOU40"/>
      <c r="HOV40"/>
      <c r="HOW40"/>
      <c r="HOX40"/>
      <c r="HOY40"/>
      <c r="HOZ40"/>
      <c r="HPA40"/>
      <c r="HPB40"/>
      <c r="HPC40"/>
      <c r="HPD40"/>
      <c r="HPE40"/>
      <c r="HPF40"/>
      <c r="HPG40"/>
      <c r="HPH40"/>
      <c r="HPI40"/>
      <c r="HPJ40"/>
      <c r="HPK40"/>
      <c r="HPL40"/>
      <c r="HPM40"/>
      <c r="HPN40"/>
      <c r="HPO40"/>
      <c r="HPP40"/>
      <c r="HPQ40"/>
      <c r="HPR40"/>
      <c r="HPS40"/>
      <c r="HPT40"/>
      <c r="HPU40"/>
      <c r="HPV40"/>
      <c r="HPW40"/>
      <c r="HPX40"/>
      <c r="HPY40"/>
      <c r="HPZ40"/>
      <c r="HQA40"/>
      <c r="HQB40"/>
      <c r="HQC40"/>
      <c r="HQD40"/>
      <c r="HQE40"/>
      <c r="HQF40"/>
      <c r="HQG40"/>
      <c r="HQH40"/>
      <c r="HQI40"/>
      <c r="HQJ40"/>
      <c r="HQK40"/>
      <c r="HQL40"/>
      <c r="HQM40"/>
      <c r="HQN40"/>
      <c r="HQO40"/>
      <c r="HQP40"/>
      <c r="HQQ40"/>
      <c r="HQR40"/>
      <c r="HQS40"/>
      <c r="HQT40"/>
      <c r="HQU40"/>
      <c r="HQV40"/>
      <c r="HQW40"/>
      <c r="HQX40"/>
      <c r="HQY40"/>
      <c r="HQZ40"/>
      <c r="HRA40"/>
      <c r="HRB40"/>
      <c r="HRC40"/>
      <c r="HRD40"/>
      <c r="HRE40"/>
      <c r="HRF40"/>
      <c r="HRG40"/>
      <c r="HRH40"/>
      <c r="HRI40"/>
      <c r="HRJ40"/>
      <c r="HRK40"/>
      <c r="HRL40"/>
      <c r="HRM40"/>
      <c r="HRN40"/>
      <c r="HRO40"/>
      <c r="HRP40"/>
      <c r="HRQ40"/>
      <c r="HRR40"/>
      <c r="HRS40"/>
      <c r="HRT40"/>
      <c r="HRU40"/>
      <c r="HRV40"/>
      <c r="HRW40"/>
      <c r="HRX40"/>
      <c r="HRY40"/>
      <c r="HRZ40"/>
      <c r="HSA40"/>
      <c r="HSB40"/>
      <c r="HSC40"/>
      <c r="HSD40"/>
      <c r="HSE40"/>
      <c r="HSF40"/>
      <c r="HSG40"/>
      <c r="HSH40"/>
      <c r="HSI40"/>
      <c r="HSJ40"/>
      <c r="HSK40"/>
      <c r="HSL40"/>
      <c r="HSM40"/>
      <c r="HSN40"/>
      <c r="HSO40"/>
      <c r="HSP40"/>
      <c r="HSQ40"/>
      <c r="HSR40"/>
      <c r="HSS40"/>
      <c r="HST40"/>
      <c r="HSU40"/>
      <c r="HSV40"/>
      <c r="HSW40"/>
      <c r="HSX40"/>
      <c r="HSY40"/>
      <c r="HSZ40"/>
      <c r="HTA40"/>
      <c r="HTB40"/>
      <c r="HTC40"/>
      <c r="HTD40"/>
      <c r="HTE40"/>
      <c r="HTF40"/>
      <c r="HTG40"/>
      <c r="HTH40"/>
      <c r="HTI40"/>
      <c r="HTJ40"/>
      <c r="HTK40"/>
      <c r="HTL40"/>
      <c r="HTM40"/>
      <c r="HTN40"/>
      <c r="HTO40"/>
      <c r="HTP40"/>
      <c r="HTQ40"/>
      <c r="HTR40"/>
      <c r="HTS40"/>
      <c r="HTT40"/>
      <c r="HTU40"/>
      <c r="HTV40"/>
      <c r="HTW40"/>
      <c r="HTX40"/>
      <c r="HTY40"/>
      <c r="HTZ40"/>
      <c r="HUA40"/>
      <c r="HUB40"/>
      <c r="HUC40"/>
      <c r="HUD40"/>
      <c r="HUE40"/>
      <c r="HUF40"/>
      <c r="HUG40"/>
      <c r="HUH40"/>
      <c r="HUI40"/>
      <c r="HUJ40"/>
      <c r="HUK40"/>
      <c r="HUL40"/>
      <c r="HUM40"/>
      <c r="HUN40"/>
      <c r="HUO40"/>
      <c r="HUP40"/>
      <c r="HUQ40"/>
      <c r="HUR40"/>
      <c r="HUS40"/>
      <c r="HUT40"/>
      <c r="HUU40"/>
      <c r="HUV40"/>
      <c r="HUW40"/>
      <c r="HUX40"/>
      <c r="HUY40"/>
      <c r="HUZ40"/>
      <c r="HVA40"/>
      <c r="HVB40"/>
      <c r="HVC40"/>
      <c r="HVD40"/>
      <c r="HVE40"/>
      <c r="HVF40"/>
      <c r="HVG40"/>
      <c r="HVH40"/>
      <c r="HVI40"/>
      <c r="HVJ40"/>
      <c r="HVK40"/>
      <c r="HVL40"/>
      <c r="HVM40"/>
      <c r="HVN40"/>
      <c r="HVO40"/>
      <c r="HVP40"/>
      <c r="HVQ40"/>
      <c r="HVR40"/>
      <c r="HVS40"/>
      <c r="HVT40"/>
      <c r="HVU40"/>
      <c r="HVV40"/>
      <c r="HVW40"/>
      <c r="HVX40"/>
      <c r="HVY40"/>
      <c r="HVZ40"/>
      <c r="HWA40"/>
      <c r="HWB40"/>
      <c r="HWC40"/>
      <c r="HWD40"/>
      <c r="HWE40"/>
      <c r="HWF40"/>
      <c r="HWG40"/>
      <c r="HWH40"/>
      <c r="HWI40"/>
      <c r="HWJ40"/>
      <c r="HWK40"/>
      <c r="HWL40"/>
      <c r="HWM40"/>
      <c r="HWN40"/>
      <c r="HWO40"/>
      <c r="HWP40"/>
      <c r="HWQ40"/>
      <c r="HWR40"/>
      <c r="HWS40"/>
      <c r="HWT40"/>
      <c r="HWU40"/>
      <c r="HWV40"/>
      <c r="HWW40"/>
      <c r="HWX40"/>
      <c r="HWY40"/>
      <c r="HWZ40"/>
      <c r="HXA40"/>
      <c r="HXB40"/>
      <c r="HXC40"/>
      <c r="HXD40"/>
      <c r="HXE40"/>
      <c r="HXF40"/>
      <c r="HXG40"/>
      <c r="HXH40"/>
      <c r="HXI40"/>
      <c r="HXJ40"/>
      <c r="HXK40"/>
      <c r="HXL40"/>
      <c r="HXM40"/>
      <c r="HXN40"/>
      <c r="HXO40"/>
      <c r="HXP40"/>
      <c r="HXQ40"/>
      <c r="HXR40"/>
      <c r="HXS40"/>
      <c r="HXT40"/>
      <c r="HXU40"/>
      <c r="HXV40"/>
      <c r="HXW40"/>
      <c r="HXX40"/>
      <c r="HXY40"/>
      <c r="HXZ40"/>
      <c r="HYA40"/>
      <c r="HYB40"/>
      <c r="HYC40"/>
      <c r="HYD40"/>
      <c r="HYE40"/>
      <c r="HYF40"/>
      <c r="HYG40"/>
      <c r="HYH40"/>
      <c r="HYI40"/>
      <c r="HYJ40"/>
      <c r="HYK40"/>
      <c r="HYL40"/>
      <c r="HYM40"/>
      <c r="HYN40"/>
      <c r="HYO40"/>
      <c r="HYP40"/>
      <c r="HYQ40"/>
      <c r="HYR40"/>
      <c r="HYS40"/>
      <c r="HYT40"/>
      <c r="HYU40"/>
      <c r="HYV40"/>
      <c r="HYW40"/>
      <c r="HYX40"/>
      <c r="HYY40"/>
      <c r="HYZ40"/>
      <c r="HZA40"/>
      <c r="HZB40"/>
      <c r="HZC40"/>
      <c r="HZD40"/>
      <c r="HZE40"/>
      <c r="HZF40"/>
      <c r="HZG40"/>
      <c r="HZH40"/>
      <c r="HZI40"/>
      <c r="HZJ40"/>
      <c r="HZK40"/>
      <c r="HZL40"/>
      <c r="HZM40"/>
      <c r="HZN40"/>
      <c r="HZO40"/>
      <c r="HZP40"/>
      <c r="HZQ40"/>
      <c r="HZR40"/>
      <c r="HZS40"/>
      <c r="HZT40"/>
      <c r="HZU40"/>
      <c r="HZV40"/>
      <c r="HZW40"/>
      <c r="HZX40"/>
      <c r="HZY40"/>
      <c r="HZZ40"/>
      <c r="IAA40"/>
      <c r="IAB40"/>
      <c r="IAC40"/>
      <c r="IAD40"/>
      <c r="IAE40"/>
      <c r="IAF40"/>
      <c r="IAG40"/>
      <c r="IAH40"/>
      <c r="IAI40"/>
      <c r="IAJ40"/>
      <c r="IAK40"/>
      <c r="IAL40"/>
      <c r="IAM40"/>
      <c r="IAN40"/>
      <c r="IAO40"/>
      <c r="IAP40"/>
      <c r="IAQ40"/>
      <c r="IAR40"/>
      <c r="IAS40"/>
      <c r="IAT40"/>
      <c r="IAU40"/>
      <c r="IAV40"/>
      <c r="IAW40"/>
      <c r="IAX40"/>
      <c r="IAY40"/>
      <c r="IAZ40"/>
      <c r="IBA40"/>
      <c r="IBB40"/>
      <c r="IBC40"/>
      <c r="IBD40"/>
      <c r="IBE40"/>
      <c r="IBF40"/>
      <c r="IBG40"/>
      <c r="IBH40"/>
      <c r="IBI40"/>
      <c r="IBJ40"/>
      <c r="IBK40"/>
      <c r="IBL40"/>
      <c r="IBM40"/>
      <c r="IBN40"/>
      <c r="IBO40"/>
      <c r="IBP40"/>
      <c r="IBQ40"/>
      <c r="IBR40"/>
      <c r="IBS40"/>
      <c r="IBT40"/>
      <c r="IBU40"/>
      <c r="IBV40"/>
      <c r="IBW40"/>
      <c r="IBX40"/>
      <c r="IBY40"/>
      <c r="IBZ40"/>
      <c r="ICA40"/>
      <c r="ICB40"/>
      <c r="ICC40"/>
      <c r="ICD40"/>
      <c r="ICE40"/>
      <c r="ICF40"/>
      <c r="ICG40"/>
      <c r="ICH40"/>
      <c r="ICI40"/>
      <c r="ICJ40"/>
      <c r="ICK40"/>
      <c r="ICL40"/>
      <c r="ICM40"/>
      <c r="ICN40"/>
      <c r="ICO40"/>
      <c r="ICP40"/>
      <c r="ICQ40"/>
      <c r="ICR40"/>
      <c r="ICS40"/>
      <c r="ICT40"/>
      <c r="ICU40"/>
      <c r="ICV40"/>
      <c r="ICW40"/>
      <c r="ICX40"/>
      <c r="ICY40"/>
      <c r="ICZ40"/>
      <c r="IDA40"/>
      <c r="IDB40"/>
      <c r="IDC40"/>
      <c r="IDD40"/>
      <c r="IDE40"/>
      <c r="IDF40"/>
      <c r="IDG40"/>
      <c r="IDH40"/>
      <c r="IDI40"/>
      <c r="IDJ40"/>
      <c r="IDK40"/>
      <c r="IDL40"/>
      <c r="IDM40"/>
      <c r="IDN40"/>
      <c r="IDO40"/>
      <c r="IDP40"/>
      <c r="IDQ40"/>
      <c r="IDR40"/>
      <c r="IDS40"/>
      <c r="IDT40"/>
      <c r="IDU40"/>
      <c r="IDV40"/>
      <c r="IDW40"/>
      <c r="IDX40"/>
      <c r="IDY40"/>
      <c r="IDZ40"/>
      <c r="IEA40"/>
      <c r="IEB40"/>
      <c r="IEC40"/>
      <c r="IED40"/>
      <c r="IEE40"/>
      <c r="IEF40"/>
      <c r="IEG40"/>
      <c r="IEH40"/>
      <c r="IEI40"/>
      <c r="IEJ40"/>
      <c r="IEK40"/>
      <c r="IEL40"/>
      <c r="IEM40"/>
      <c r="IEN40"/>
      <c r="IEO40"/>
      <c r="IEP40"/>
      <c r="IEQ40"/>
      <c r="IER40"/>
      <c r="IES40"/>
      <c r="IET40"/>
      <c r="IEU40"/>
      <c r="IEV40"/>
      <c r="IEW40"/>
      <c r="IEX40"/>
      <c r="IEY40"/>
      <c r="IEZ40"/>
      <c r="IFA40"/>
      <c r="IFB40"/>
      <c r="IFC40"/>
      <c r="IFD40"/>
      <c r="IFE40"/>
      <c r="IFF40"/>
      <c r="IFG40"/>
      <c r="IFH40"/>
      <c r="IFI40"/>
      <c r="IFJ40"/>
      <c r="IFK40"/>
      <c r="IFL40"/>
      <c r="IFM40"/>
      <c r="IFN40"/>
      <c r="IFO40"/>
      <c r="IFP40"/>
      <c r="IFQ40"/>
      <c r="IFR40"/>
      <c r="IFS40"/>
      <c r="IFT40"/>
      <c r="IFU40"/>
      <c r="IFV40"/>
      <c r="IFW40"/>
      <c r="IFX40"/>
      <c r="IFY40"/>
      <c r="IFZ40"/>
      <c r="IGA40"/>
      <c r="IGB40"/>
      <c r="IGC40"/>
      <c r="IGD40"/>
      <c r="IGE40"/>
      <c r="IGF40"/>
      <c r="IGG40"/>
      <c r="IGH40"/>
      <c r="IGI40"/>
      <c r="IGJ40"/>
      <c r="IGK40"/>
      <c r="IGL40"/>
      <c r="IGM40"/>
      <c r="IGN40"/>
      <c r="IGO40"/>
      <c r="IGP40"/>
      <c r="IGQ40"/>
      <c r="IGR40"/>
      <c r="IGS40"/>
      <c r="IGT40"/>
      <c r="IGU40"/>
      <c r="IGV40"/>
      <c r="IGW40"/>
      <c r="IGX40"/>
      <c r="IGY40"/>
      <c r="IGZ40"/>
      <c r="IHA40"/>
      <c r="IHB40"/>
      <c r="IHC40"/>
      <c r="IHD40"/>
      <c r="IHE40"/>
      <c r="IHF40"/>
      <c r="IHG40"/>
      <c r="IHH40"/>
      <c r="IHI40"/>
      <c r="IHJ40"/>
      <c r="IHK40"/>
      <c r="IHL40"/>
      <c r="IHM40"/>
      <c r="IHN40"/>
      <c r="IHO40"/>
      <c r="IHP40"/>
      <c r="IHQ40"/>
      <c r="IHR40"/>
      <c r="IHS40"/>
      <c r="IHT40"/>
      <c r="IHU40"/>
      <c r="IHV40"/>
      <c r="IHW40"/>
      <c r="IHX40"/>
      <c r="IHY40"/>
      <c r="IHZ40"/>
      <c r="IIA40"/>
      <c r="IIB40"/>
      <c r="IIC40"/>
      <c r="IID40"/>
      <c r="IIE40"/>
      <c r="IIF40"/>
      <c r="IIG40"/>
      <c r="IIH40"/>
      <c r="III40"/>
      <c r="IIJ40"/>
      <c r="IIK40"/>
      <c r="IIL40"/>
      <c r="IIM40"/>
      <c r="IIN40"/>
      <c r="IIO40"/>
      <c r="IIP40"/>
      <c r="IIQ40"/>
      <c r="IIR40"/>
      <c r="IIS40"/>
      <c r="IIT40"/>
      <c r="IIU40"/>
      <c r="IIV40"/>
      <c r="IIW40"/>
      <c r="IIX40"/>
      <c r="IIY40"/>
      <c r="IIZ40"/>
      <c r="IJA40"/>
      <c r="IJB40"/>
      <c r="IJC40"/>
      <c r="IJD40"/>
      <c r="IJE40"/>
      <c r="IJF40"/>
      <c r="IJG40"/>
      <c r="IJH40"/>
      <c r="IJI40"/>
      <c r="IJJ40"/>
      <c r="IJK40"/>
      <c r="IJL40"/>
      <c r="IJM40"/>
      <c r="IJN40"/>
      <c r="IJO40"/>
      <c r="IJP40"/>
      <c r="IJQ40"/>
      <c r="IJR40"/>
      <c r="IJS40"/>
      <c r="IJT40"/>
      <c r="IJU40"/>
      <c r="IJV40"/>
      <c r="IJW40"/>
      <c r="IJX40"/>
      <c r="IJY40"/>
      <c r="IJZ40"/>
      <c r="IKA40"/>
      <c r="IKB40"/>
      <c r="IKC40"/>
      <c r="IKD40"/>
      <c r="IKE40"/>
      <c r="IKF40"/>
      <c r="IKG40"/>
      <c r="IKH40"/>
      <c r="IKI40"/>
      <c r="IKJ40"/>
      <c r="IKK40"/>
      <c r="IKL40"/>
      <c r="IKM40"/>
      <c r="IKN40"/>
      <c r="IKO40"/>
      <c r="IKP40"/>
      <c r="IKQ40"/>
      <c r="IKR40"/>
      <c r="IKS40"/>
      <c r="IKT40"/>
      <c r="IKU40"/>
      <c r="IKV40"/>
      <c r="IKW40"/>
      <c r="IKX40"/>
      <c r="IKY40"/>
      <c r="IKZ40"/>
      <c r="ILA40"/>
      <c r="ILB40"/>
      <c r="ILC40"/>
      <c r="ILD40"/>
      <c r="ILE40"/>
      <c r="ILF40"/>
      <c r="ILG40"/>
      <c r="ILH40"/>
      <c r="ILI40"/>
      <c r="ILJ40"/>
      <c r="ILK40"/>
      <c r="ILL40"/>
      <c r="ILM40"/>
      <c r="ILN40"/>
      <c r="ILO40"/>
      <c r="ILP40"/>
      <c r="ILQ40"/>
      <c r="ILR40"/>
      <c r="ILS40"/>
      <c r="ILT40"/>
      <c r="ILU40"/>
      <c r="ILV40"/>
      <c r="ILW40"/>
      <c r="ILX40"/>
      <c r="ILY40"/>
      <c r="ILZ40"/>
      <c r="IMA40"/>
      <c r="IMB40"/>
      <c r="IMC40"/>
      <c r="IMD40"/>
      <c r="IME40"/>
      <c r="IMF40"/>
      <c r="IMG40"/>
      <c r="IMH40"/>
      <c r="IMI40"/>
      <c r="IMJ40"/>
      <c r="IMK40"/>
      <c r="IML40"/>
      <c r="IMM40"/>
      <c r="IMN40"/>
      <c r="IMO40"/>
      <c r="IMP40"/>
      <c r="IMQ40"/>
      <c r="IMR40"/>
      <c r="IMS40"/>
      <c r="IMT40"/>
      <c r="IMU40"/>
      <c r="IMV40"/>
      <c r="IMW40"/>
      <c r="IMX40"/>
      <c r="IMY40"/>
      <c r="IMZ40"/>
      <c r="INA40"/>
      <c r="INB40"/>
      <c r="INC40"/>
      <c r="IND40"/>
      <c r="INE40"/>
      <c r="INF40"/>
      <c r="ING40"/>
      <c r="INH40"/>
      <c r="INI40"/>
      <c r="INJ40"/>
      <c r="INK40"/>
      <c r="INL40"/>
      <c r="INM40"/>
      <c r="INN40"/>
      <c r="INO40"/>
      <c r="INP40"/>
      <c r="INQ40"/>
      <c r="INR40"/>
      <c r="INS40"/>
      <c r="INT40"/>
      <c r="INU40"/>
      <c r="INV40"/>
      <c r="INW40"/>
      <c r="INX40"/>
      <c r="INY40"/>
      <c r="INZ40"/>
      <c r="IOA40"/>
      <c r="IOB40"/>
      <c r="IOC40"/>
      <c r="IOD40"/>
      <c r="IOE40"/>
      <c r="IOF40"/>
      <c r="IOG40"/>
      <c r="IOH40"/>
      <c r="IOI40"/>
      <c r="IOJ40"/>
      <c r="IOK40"/>
      <c r="IOL40"/>
      <c r="IOM40"/>
      <c r="ION40"/>
      <c r="IOO40"/>
      <c r="IOP40"/>
      <c r="IOQ40"/>
      <c r="IOR40"/>
      <c r="IOS40"/>
      <c r="IOT40"/>
      <c r="IOU40"/>
      <c r="IOV40"/>
      <c r="IOW40"/>
      <c r="IOX40"/>
      <c r="IOY40"/>
      <c r="IOZ40"/>
      <c r="IPA40"/>
      <c r="IPB40"/>
      <c r="IPC40"/>
      <c r="IPD40"/>
      <c r="IPE40"/>
      <c r="IPF40"/>
      <c r="IPG40"/>
      <c r="IPH40"/>
      <c r="IPI40"/>
      <c r="IPJ40"/>
      <c r="IPK40"/>
      <c r="IPL40"/>
      <c r="IPM40"/>
      <c r="IPN40"/>
      <c r="IPO40"/>
      <c r="IPP40"/>
      <c r="IPQ40"/>
      <c r="IPR40"/>
      <c r="IPS40"/>
      <c r="IPT40"/>
      <c r="IPU40"/>
      <c r="IPV40"/>
      <c r="IPW40"/>
      <c r="IPX40"/>
      <c r="IPY40"/>
      <c r="IPZ40"/>
      <c r="IQA40"/>
      <c r="IQB40"/>
      <c r="IQC40"/>
      <c r="IQD40"/>
      <c r="IQE40"/>
      <c r="IQF40"/>
      <c r="IQG40"/>
      <c r="IQH40"/>
      <c r="IQI40"/>
      <c r="IQJ40"/>
      <c r="IQK40"/>
      <c r="IQL40"/>
      <c r="IQM40"/>
      <c r="IQN40"/>
      <c r="IQO40"/>
      <c r="IQP40"/>
      <c r="IQQ40"/>
      <c r="IQR40"/>
      <c r="IQS40"/>
      <c r="IQT40"/>
      <c r="IQU40"/>
      <c r="IQV40"/>
      <c r="IQW40"/>
      <c r="IQX40"/>
      <c r="IQY40"/>
      <c r="IQZ40"/>
      <c r="IRA40"/>
      <c r="IRB40"/>
      <c r="IRC40"/>
      <c r="IRD40"/>
      <c r="IRE40"/>
      <c r="IRF40"/>
      <c r="IRG40"/>
      <c r="IRH40"/>
      <c r="IRI40"/>
      <c r="IRJ40"/>
      <c r="IRK40"/>
      <c r="IRL40"/>
      <c r="IRM40"/>
      <c r="IRN40"/>
      <c r="IRO40"/>
      <c r="IRP40"/>
      <c r="IRQ40"/>
      <c r="IRR40"/>
      <c r="IRS40"/>
      <c r="IRT40"/>
      <c r="IRU40"/>
      <c r="IRV40"/>
      <c r="IRW40"/>
      <c r="IRX40"/>
      <c r="IRY40"/>
      <c r="IRZ40"/>
      <c r="ISA40"/>
      <c r="ISB40"/>
      <c r="ISC40"/>
      <c r="ISD40"/>
      <c r="ISE40"/>
      <c r="ISF40"/>
      <c r="ISG40"/>
      <c r="ISH40"/>
      <c r="ISI40"/>
      <c r="ISJ40"/>
      <c r="ISK40"/>
      <c r="ISL40"/>
      <c r="ISM40"/>
      <c r="ISN40"/>
      <c r="ISO40"/>
      <c r="ISP40"/>
      <c r="ISQ40"/>
      <c r="ISR40"/>
      <c r="ISS40"/>
      <c r="IST40"/>
      <c r="ISU40"/>
      <c r="ISV40"/>
      <c r="ISW40"/>
      <c r="ISX40"/>
      <c r="ISY40"/>
      <c r="ISZ40"/>
      <c r="ITA40"/>
      <c r="ITB40"/>
      <c r="ITC40"/>
      <c r="ITD40"/>
      <c r="ITE40"/>
      <c r="ITF40"/>
      <c r="ITG40"/>
      <c r="ITH40"/>
      <c r="ITI40"/>
      <c r="ITJ40"/>
      <c r="ITK40"/>
      <c r="ITL40"/>
      <c r="ITM40"/>
      <c r="ITN40"/>
      <c r="ITO40"/>
      <c r="ITP40"/>
      <c r="ITQ40"/>
      <c r="ITR40"/>
      <c r="ITS40"/>
      <c r="ITT40"/>
      <c r="ITU40"/>
      <c r="ITV40"/>
      <c r="ITW40"/>
      <c r="ITX40"/>
      <c r="ITY40"/>
      <c r="ITZ40"/>
      <c r="IUA40"/>
      <c r="IUB40"/>
      <c r="IUC40"/>
      <c r="IUD40"/>
      <c r="IUE40"/>
      <c r="IUF40"/>
      <c r="IUG40"/>
      <c r="IUH40"/>
      <c r="IUI40"/>
      <c r="IUJ40"/>
      <c r="IUK40"/>
      <c r="IUL40"/>
      <c r="IUM40"/>
      <c r="IUN40"/>
      <c r="IUO40"/>
      <c r="IUP40"/>
      <c r="IUQ40"/>
      <c r="IUR40"/>
      <c r="IUS40"/>
      <c r="IUT40"/>
      <c r="IUU40"/>
      <c r="IUV40"/>
      <c r="IUW40"/>
      <c r="IUX40"/>
      <c r="IUY40"/>
      <c r="IUZ40"/>
      <c r="IVA40"/>
      <c r="IVB40"/>
      <c r="IVC40"/>
      <c r="IVD40"/>
      <c r="IVE40"/>
      <c r="IVF40"/>
      <c r="IVG40"/>
      <c r="IVH40"/>
      <c r="IVI40"/>
      <c r="IVJ40"/>
      <c r="IVK40"/>
      <c r="IVL40"/>
      <c r="IVM40"/>
      <c r="IVN40"/>
      <c r="IVO40"/>
      <c r="IVP40"/>
      <c r="IVQ40"/>
      <c r="IVR40"/>
      <c r="IVS40"/>
      <c r="IVT40"/>
      <c r="IVU40"/>
      <c r="IVV40"/>
      <c r="IVW40"/>
      <c r="IVX40"/>
      <c r="IVY40"/>
      <c r="IVZ40"/>
      <c r="IWA40"/>
      <c r="IWB40"/>
      <c r="IWC40"/>
      <c r="IWD40"/>
      <c r="IWE40"/>
      <c r="IWF40"/>
      <c r="IWG40"/>
      <c r="IWH40"/>
      <c r="IWI40"/>
      <c r="IWJ40"/>
      <c r="IWK40"/>
      <c r="IWL40"/>
      <c r="IWM40"/>
      <c r="IWN40"/>
      <c r="IWO40"/>
      <c r="IWP40"/>
      <c r="IWQ40"/>
      <c r="IWR40"/>
      <c r="IWS40"/>
      <c r="IWT40"/>
      <c r="IWU40"/>
      <c r="IWV40"/>
      <c r="IWW40"/>
      <c r="IWX40"/>
      <c r="IWY40"/>
      <c r="IWZ40"/>
      <c r="IXA40"/>
      <c r="IXB40"/>
      <c r="IXC40"/>
      <c r="IXD40"/>
      <c r="IXE40"/>
      <c r="IXF40"/>
      <c r="IXG40"/>
      <c r="IXH40"/>
      <c r="IXI40"/>
      <c r="IXJ40"/>
      <c r="IXK40"/>
      <c r="IXL40"/>
      <c r="IXM40"/>
      <c r="IXN40"/>
      <c r="IXO40"/>
      <c r="IXP40"/>
      <c r="IXQ40"/>
      <c r="IXR40"/>
      <c r="IXS40"/>
      <c r="IXT40"/>
      <c r="IXU40"/>
      <c r="IXV40"/>
      <c r="IXW40"/>
      <c r="IXX40"/>
      <c r="IXY40"/>
      <c r="IXZ40"/>
      <c r="IYA40"/>
      <c r="IYB40"/>
      <c r="IYC40"/>
      <c r="IYD40"/>
      <c r="IYE40"/>
      <c r="IYF40"/>
      <c r="IYG40"/>
      <c r="IYH40"/>
      <c r="IYI40"/>
      <c r="IYJ40"/>
      <c r="IYK40"/>
      <c r="IYL40"/>
      <c r="IYM40"/>
      <c r="IYN40"/>
      <c r="IYO40"/>
      <c r="IYP40"/>
      <c r="IYQ40"/>
      <c r="IYR40"/>
      <c r="IYS40"/>
      <c r="IYT40"/>
      <c r="IYU40"/>
      <c r="IYV40"/>
      <c r="IYW40"/>
      <c r="IYX40"/>
      <c r="IYY40"/>
      <c r="IYZ40"/>
      <c r="IZA40"/>
      <c r="IZB40"/>
      <c r="IZC40"/>
      <c r="IZD40"/>
      <c r="IZE40"/>
      <c r="IZF40"/>
      <c r="IZG40"/>
      <c r="IZH40"/>
      <c r="IZI40"/>
      <c r="IZJ40"/>
      <c r="IZK40"/>
      <c r="IZL40"/>
      <c r="IZM40"/>
      <c r="IZN40"/>
      <c r="IZO40"/>
      <c r="IZP40"/>
      <c r="IZQ40"/>
      <c r="IZR40"/>
      <c r="IZS40"/>
      <c r="IZT40"/>
      <c r="IZU40"/>
      <c r="IZV40"/>
      <c r="IZW40"/>
      <c r="IZX40"/>
      <c r="IZY40"/>
      <c r="IZZ40"/>
      <c r="JAA40"/>
      <c r="JAB40"/>
      <c r="JAC40"/>
      <c r="JAD40"/>
      <c r="JAE40"/>
      <c r="JAF40"/>
      <c r="JAG40"/>
      <c r="JAH40"/>
      <c r="JAI40"/>
      <c r="JAJ40"/>
      <c r="JAK40"/>
      <c r="JAL40"/>
      <c r="JAM40"/>
      <c r="JAN40"/>
      <c r="JAO40"/>
      <c r="JAP40"/>
      <c r="JAQ40"/>
      <c r="JAR40"/>
      <c r="JAS40"/>
      <c r="JAT40"/>
      <c r="JAU40"/>
      <c r="JAV40"/>
      <c r="JAW40"/>
      <c r="JAX40"/>
      <c r="JAY40"/>
      <c r="JAZ40"/>
      <c r="JBA40"/>
      <c r="JBB40"/>
      <c r="JBC40"/>
      <c r="JBD40"/>
      <c r="JBE40"/>
      <c r="JBF40"/>
      <c r="JBG40"/>
      <c r="JBH40"/>
      <c r="JBI40"/>
      <c r="JBJ40"/>
      <c r="JBK40"/>
      <c r="JBL40"/>
      <c r="JBM40"/>
      <c r="JBN40"/>
      <c r="JBO40"/>
      <c r="JBP40"/>
      <c r="JBQ40"/>
      <c r="JBR40"/>
      <c r="JBS40"/>
      <c r="JBT40"/>
      <c r="JBU40"/>
      <c r="JBV40"/>
      <c r="JBW40"/>
      <c r="JBX40"/>
      <c r="JBY40"/>
      <c r="JBZ40"/>
      <c r="JCA40"/>
      <c r="JCB40"/>
      <c r="JCC40"/>
      <c r="JCD40"/>
      <c r="JCE40"/>
      <c r="JCF40"/>
      <c r="JCG40"/>
      <c r="JCH40"/>
      <c r="JCI40"/>
      <c r="JCJ40"/>
      <c r="JCK40"/>
      <c r="JCL40"/>
      <c r="JCM40"/>
      <c r="JCN40"/>
      <c r="JCO40"/>
      <c r="JCP40"/>
      <c r="JCQ40"/>
      <c r="JCR40"/>
      <c r="JCS40"/>
      <c r="JCT40"/>
      <c r="JCU40"/>
      <c r="JCV40"/>
      <c r="JCW40"/>
      <c r="JCX40"/>
      <c r="JCY40"/>
      <c r="JCZ40"/>
      <c r="JDA40"/>
      <c r="JDB40"/>
      <c r="JDC40"/>
      <c r="JDD40"/>
      <c r="JDE40"/>
      <c r="JDF40"/>
      <c r="JDG40"/>
      <c r="JDH40"/>
      <c r="JDI40"/>
      <c r="JDJ40"/>
      <c r="JDK40"/>
      <c r="JDL40"/>
      <c r="JDM40"/>
      <c r="JDN40"/>
      <c r="JDO40"/>
      <c r="JDP40"/>
      <c r="JDQ40"/>
      <c r="JDR40"/>
      <c r="JDS40"/>
      <c r="JDT40"/>
      <c r="JDU40"/>
      <c r="JDV40"/>
      <c r="JDW40"/>
      <c r="JDX40"/>
      <c r="JDY40"/>
      <c r="JDZ40"/>
      <c r="JEA40"/>
      <c r="JEB40"/>
      <c r="JEC40"/>
      <c r="JED40"/>
      <c r="JEE40"/>
      <c r="JEF40"/>
      <c r="JEG40"/>
      <c r="JEH40"/>
      <c r="JEI40"/>
      <c r="JEJ40"/>
      <c r="JEK40"/>
      <c r="JEL40"/>
      <c r="JEM40"/>
      <c r="JEN40"/>
      <c r="JEO40"/>
      <c r="JEP40"/>
      <c r="JEQ40"/>
      <c r="JER40"/>
      <c r="JES40"/>
      <c r="JET40"/>
      <c r="JEU40"/>
      <c r="JEV40"/>
      <c r="JEW40"/>
      <c r="JEX40"/>
      <c r="JEY40"/>
      <c r="JEZ40"/>
      <c r="JFA40"/>
      <c r="JFB40"/>
      <c r="JFC40"/>
      <c r="JFD40"/>
      <c r="JFE40"/>
      <c r="JFF40"/>
      <c r="JFG40"/>
      <c r="JFH40"/>
      <c r="JFI40"/>
      <c r="JFJ40"/>
      <c r="JFK40"/>
      <c r="JFL40"/>
      <c r="JFM40"/>
      <c r="JFN40"/>
      <c r="JFO40"/>
      <c r="JFP40"/>
      <c r="JFQ40"/>
      <c r="JFR40"/>
      <c r="JFS40"/>
      <c r="JFT40"/>
      <c r="JFU40"/>
      <c r="JFV40"/>
      <c r="JFW40"/>
      <c r="JFX40"/>
      <c r="JFY40"/>
      <c r="JFZ40"/>
      <c r="JGA40"/>
      <c r="JGB40"/>
      <c r="JGC40"/>
      <c r="JGD40"/>
      <c r="JGE40"/>
      <c r="JGF40"/>
      <c r="JGG40"/>
      <c r="JGH40"/>
      <c r="JGI40"/>
      <c r="JGJ40"/>
      <c r="JGK40"/>
      <c r="JGL40"/>
      <c r="JGM40"/>
      <c r="JGN40"/>
      <c r="JGO40"/>
      <c r="JGP40"/>
      <c r="JGQ40"/>
      <c r="JGR40"/>
      <c r="JGS40"/>
      <c r="JGT40"/>
      <c r="JGU40"/>
      <c r="JGV40"/>
      <c r="JGW40"/>
      <c r="JGX40"/>
      <c r="JGY40"/>
      <c r="JGZ40"/>
      <c r="JHA40"/>
      <c r="JHB40"/>
      <c r="JHC40"/>
      <c r="JHD40"/>
      <c r="JHE40"/>
      <c r="JHF40"/>
      <c r="JHG40"/>
      <c r="JHH40"/>
      <c r="JHI40"/>
      <c r="JHJ40"/>
      <c r="JHK40"/>
      <c r="JHL40"/>
      <c r="JHM40"/>
      <c r="JHN40"/>
      <c r="JHO40"/>
      <c r="JHP40"/>
      <c r="JHQ40"/>
      <c r="JHR40"/>
      <c r="JHS40"/>
      <c r="JHT40"/>
      <c r="JHU40"/>
      <c r="JHV40"/>
      <c r="JHW40"/>
      <c r="JHX40"/>
      <c r="JHY40"/>
      <c r="JHZ40"/>
      <c r="JIA40"/>
      <c r="JIB40"/>
      <c r="JIC40"/>
      <c r="JID40"/>
      <c r="JIE40"/>
      <c r="JIF40"/>
      <c r="JIG40"/>
      <c r="JIH40"/>
      <c r="JII40"/>
      <c r="JIJ40"/>
      <c r="JIK40"/>
      <c r="JIL40"/>
      <c r="JIM40"/>
      <c r="JIN40"/>
      <c r="JIO40"/>
      <c r="JIP40"/>
      <c r="JIQ40"/>
      <c r="JIR40"/>
      <c r="JIS40"/>
      <c r="JIT40"/>
      <c r="JIU40"/>
      <c r="JIV40"/>
      <c r="JIW40"/>
      <c r="JIX40"/>
      <c r="JIY40"/>
      <c r="JIZ40"/>
      <c r="JJA40"/>
      <c r="JJB40"/>
      <c r="JJC40"/>
      <c r="JJD40"/>
      <c r="JJE40"/>
      <c r="JJF40"/>
      <c r="JJG40"/>
      <c r="JJH40"/>
      <c r="JJI40"/>
      <c r="JJJ40"/>
      <c r="JJK40"/>
      <c r="JJL40"/>
      <c r="JJM40"/>
      <c r="JJN40"/>
      <c r="JJO40"/>
      <c r="JJP40"/>
      <c r="JJQ40"/>
      <c r="JJR40"/>
      <c r="JJS40"/>
      <c r="JJT40"/>
      <c r="JJU40"/>
      <c r="JJV40"/>
      <c r="JJW40"/>
      <c r="JJX40"/>
      <c r="JJY40"/>
      <c r="JJZ40"/>
      <c r="JKA40"/>
      <c r="JKB40"/>
      <c r="JKC40"/>
      <c r="JKD40"/>
      <c r="JKE40"/>
      <c r="JKF40"/>
      <c r="JKG40"/>
      <c r="JKH40"/>
      <c r="JKI40"/>
      <c r="JKJ40"/>
      <c r="JKK40"/>
      <c r="JKL40"/>
      <c r="JKM40"/>
      <c r="JKN40"/>
      <c r="JKO40"/>
      <c r="JKP40"/>
      <c r="JKQ40"/>
      <c r="JKR40"/>
      <c r="JKS40"/>
      <c r="JKT40"/>
      <c r="JKU40"/>
      <c r="JKV40"/>
      <c r="JKW40"/>
      <c r="JKX40"/>
      <c r="JKY40"/>
      <c r="JKZ40"/>
      <c r="JLA40"/>
      <c r="JLB40"/>
      <c r="JLC40"/>
      <c r="JLD40"/>
      <c r="JLE40"/>
      <c r="JLF40"/>
      <c r="JLG40"/>
      <c r="JLH40"/>
      <c r="JLI40"/>
      <c r="JLJ40"/>
      <c r="JLK40"/>
      <c r="JLL40"/>
      <c r="JLM40"/>
      <c r="JLN40"/>
      <c r="JLO40"/>
      <c r="JLP40"/>
      <c r="JLQ40"/>
      <c r="JLR40"/>
      <c r="JLS40"/>
      <c r="JLT40"/>
      <c r="JLU40"/>
      <c r="JLV40"/>
      <c r="JLW40"/>
      <c r="JLX40"/>
      <c r="JLY40"/>
      <c r="JLZ40"/>
      <c r="JMA40"/>
      <c r="JMB40"/>
      <c r="JMC40"/>
      <c r="JMD40"/>
      <c r="JME40"/>
      <c r="JMF40"/>
      <c r="JMG40"/>
      <c r="JMH40"/>
      <c r="JMI40"/>
      <c r="JMJ40"/>
      <c r="JMK40"/>
      <c r="JML40"/>
      <c r="JMM40"/>
      <c r="JMN40"/>
      <c r="JMO40"/>
      <c r="JMP40"/>
      <c r="JMQ40"/>
      <c r="JMR40"/>
      <c r="JMS40"/>
      <c r="JMT40"/>
      <c r="JMU40"/>
      <c r="JMV40"/>
      <c r="JMW40"/>
      <c r="JMX40"/>
      <c r="JMY40"/>
      <c r="JMZ40"/>
      <c r="JNA40"/>
      <c r="JNB40"/>
      <c r="JNC40"/>
      <c r="JND40"/>
      <c r="JNE40"/>
      <c r="JNF40"/>
      <c r="JNG40"/>
      <c r="JNH40"/>
      <c r="JNI40"/>
      <c r="JNJ40"/>
      <c r="JNK40"/>
      <c r="JNL40"/>
      <c r="JNM40"/>
      <c r="JNN40"/>
      <c r="JNO40"/>
      <c r="JNP40"/>
      <c r="JNQ40"/>
      <c r="JNR40"/>
      <c r="JNS40"/>
      <c r="JNT40"/>
      <c r="JNU40"/>
      <c r="JNV40"/>
      <c r="JNW40"/>
      <c r="JNX40"/>
      <c r="JNY40"/>
      <c r="JNZ40"/>
      <c r="JOA40"/>
      <c r="JOB40"/>
      <c r="JOC40"/>
      <c r="JOD40"/>
      <c r="JOE40"/>
      <c r="JOF40"/>
      <c r="JOG40"/>
      <c r="JOH40"/>
      <c r="JOI40"/>
      <c r="JOJ40"/>
      <c r="JOK40"/>
      <c r="JOL40"/>
      <c r="JOM40"/>
      <c r="JON40"/>
      <c r="JOO40"/>
      <c r="JOP40"/>
      <c r="JOQ40"/>
      <c r="JOR40"/>
      <c r="JOS40"/>
      <c r="JOT40"/>
      <c r="JOU40"/>
      <c r="JOV40"/>
      <c r="JOW40"/>
      <c r="JOX40"/>
      <c r="JOY40"/>
      <c r="JOZ40"/>
      <c r="JPA40"/>
      <c r="JPB40"/>
      <c r="JPC40"/>
      <c r="JPD40"/>
      <c r="JPE40"/>
      <c r="JPF40"/>
      <c r="JPG40"/>
      <c r="JPH40"/>
      <c r="JPI40"/>
      <c r="JPJ40"/>
      <c r="JPK40"/>
      <c r="JPL40"/>
      <c r="JPM40"/>
      <c r="JPN40"/>
      <c r="JPO40"/>
      <c r="JPP40"/>
      <c r="JPQ40"/>
      <c r="JPR40"/>
      <c r="JPS40"/>
      <c r="JPT40"/>
      <c r="JPU40"/>
      <c r="JPV40"/>
      <c r="JPW40"/>
      <c r="JPX40"/>
      <c r="JPY40"/>
      <c r="JPZ40"/>
      <c r="JQA40"/>
      <c r="JQB40"/>
      <c r="JQC40"/>
      <c r="JQD40"/>
      <c r="JQE40"/>
      <c r="JQF40"/>
      <c r="JQG40"/>
      <c r="JQH40"/>
      <c r="JQI40"/>
      <c r="JQJ40"/>
      <c r="JQK40"/>
      <c r="JQL40"/>
      <c r="JQM40"/>
      <c r="JQN40"/>
      <c r="JQO40"/>
      <c r="JQP40"/>
      <c r="JQQ40"/>
      <c r="JQR40"/>
      <c r="JQS40"/>
      <c r="JQT40"/>
      <c r="JQU40"/>
      <c r="JQV40"/>
      <c r="JQW40"/>
      <c r="JQX40"/>
      <c r="JQY40"/>
      <c r="JQZ40"/>
      <c r="JRA40"/>
      <c r="JRB40"/>
      <c r="JRC40"/>
      <c r="JRD40"/>
      <c r="JRE40"/>
      <c r="JRF40"/>
      <c r="JRG40"/>
      <c r="JRH40"/>
      <c r="JRI40"/>
      <c r="JRJ40"/>
      <c r="JRK40"/>
      <c r="JRL40"/>
      <c r="JRM40"/>
      <c r="JRN40"/>
      <c r="JRO40"/>
      <c r="JRP40"/>
      <c r="JRQ40"/>
      <c r="JRR40"/>
      <c r="JRS40"/>
      <c r="JRT40"/>
      <c r="JRU40"/>
      <c r="JRV40"/>
      <c r="JRW40"/>
      <c r="JRX40"/>
      <c r="JRY40"/>
      <c r="JRZ40"/>
      <c r="JSA40"/>
      <c r="JSB40"/>
      <c r="JSC40"/>
      <c r="JSD40"/>
      <c r="JSE40"/>
      <c r="JSF40"/>
      <c r="JSG40"/>
      <c r="JSH40"/>
      <c r="JSI40"/>
      <c r="JSJ40"/>
      <c r="JSK40"/>
      <c r="JSL40"/>
      <c r="JSM40"/>
      <c r="JSN40"/>
      <c r="JSO40"/>
      <c r="JSP40"/>
      <c r="JSQ40"/>
      <c r="JSR40"/>
      <c r="JSS40"/>
      <c r="JST40"/>
      <c r="JSU40"/>
      <c r="JSV40"/>
      <c r="JSW40"/>
      <c r="JSX40"/>
      <c r="JSY40"/>
      <c r="JSZ40"/>
      <c r="JTA40"/>
      <c r="JTB40"/>
      <c r="JTC40"/>
      <c r="JTD40"/>
      <c r="JTE40"/>
      <c r="JTF40"/>
      <c r="JTG40"/>
      <c r="JTH40"/>
      <c r="JTI40"/>
      <c r="JTJ40"/>
      <c r="JTK40"/>
      <c r="JTL40"/>
      <c r="JTM40"/>
      <c r="JTN40"/>
      <c r="JTO40"/>
      <c r="JTP40"/>
      <c r="JTQ40"/>
      <c r="JTR40"/>
      <c r="JTS40"/>
      <c r="JTT40"/>
      <c r="JTU40"/>
      <c r="JTV40"/>
      <c r="JTW40"/>
      <c r="JTX40"/>
      <c r="JTY40"/>
      <c r="JTZ40"/>
      <c r="JUA40"/>
      <c r="JUB40"/>
      <c r="JUC40"/>
      <c r="JUD40"/>
      <c r="JUE40"/>
      <c r="JUF40"/>
      <c r="JUG40"/>
      <c r="JUH40"/>
      <c r="JUI40"/>
      <c r="JUJ40"/>
      <c r="JUK40"/>
      <c r="JUL40"/>
      <c r="JUM40"/>
      <c r="JUN40"/>
      <c r="JUO40"/>
      <c r="JUP40"/>
      <c r="JUQ40"/>
      <c r="JUR40"/>
      <c r="JUS40"/>
      <c r="JUT40"/>
      <c r="JUU40"/>
      <c r="JUV40"/>
      <c r="JUW40"/>
      <c r="JUX40"/>
      <c r="JUY40"/>
      <c r="JUZ40"/>
      <c r="JVA40"/>
      <c r="JVB40"/>
      <c r="JVC40"/>
      <c r="JVD40"/>
      <c r="JVE40"/>
      <c r="JVF40"/>
      <c r="JVG40"/>
      <c r="JVH40"/>
      <c r="JVI40"/>
      <c r="JVJ40"/>
      <c r="JVK40"/>
      <c r="JVL40"/>
      <c r="JVM40"/>
      <c r="JVN40"/>
      <c r="JVO40"/>
      <c r="JVP40"/>
      <c r="JVQ40"/>
      <c r="JVR40"/>
      <c r="JVS40"/>
      <c r="JVT40"/>
      <c r="JVU40"/>
      <c r="JVV40"/>
      <c r="JVW40"/>
      <c r="JVX40"/>
      <c r="JVY40"/>
      <c r="JVZ40"/>
      <c r="JWA40"/>
      <c r="JWB40"/>
      <c r="JWC40"/>
      <c r="JWD40"/>
      <c r="JWE40"/>
      <c r="JWF40"/>
      <c r="JWG40"/>
      <c r="JWH40"/>
      <c r="JWI40"/>
      <c r="JWJ40"/>
      <c r="JWK40"/>
      <c r="JWL40"/>
      <c r="JWM40"/>
      <c r="JWN40"/>
      <c r="JWO40"/>
      <c r="JWP40"/>
      <c r="JWQ40"/>
      <c r="JWR40"/>
      <c r="JWS40"/>
      <c r="JWT40"/>
      <c r="JWU40"/>
      <c r="JWV40"/>
      <c r="JWW40"/>
      <c r="JWX40"/>
      <c r="JWY40"/>
      <c r="JWZ40"/>
      <c r="JXA40"/>
      <c r="JXB40"/>
      <c r="JXC40"/>
      <c r="JXD40"/>
      <c r="JXE40"/>
      <c r="JXF40"/>
      <c r="JXG40"/>
      <c r="JXH40"/>
      <c r="JXI40"/>
      <c r="JXJ40"/>
      <c r="JXK40"/>
      <c r="JXL40"/>
      <c r="JXM40"/>
      <c r="JXN40"/>
      <c r="JXO40"/>
      <c r="JXP40"/>
      <c r="JXQ40"/>
      <c r="JXR40"/>
      <c r="JXS40"/>
      <c r="JXT40"/>
      <c r="JXU40"/>
      <c r="JXV40"/>
      <c r="JXW40"/>
      <c r="JXX40"/>
      <c r="JXY40"/>
      <c r="JXZ40"/>
      <c r="JYA40"/>
      <c r="JYB40"/>
      <c r="JYC40"/>
      <c r="JYD40"/>
      <c r="JYE40"/>
      <c r="JYF40"/>
      <c r="JYG40"/>
      <c r="JYH40"/>
      <c r="JYI40"/>
      <c r="JYJ40"/>
      <c r="JYK40"/>
      <c r="JYL40"/>
      <c r="JYM40"/>
      <c r="JYN40"/>
      <c r="JYO40"/>
      <c r="JYP40"/>
      <c r="JYQ40"/>
      <c r="JYR40"/>
      <c r="JYS40"/>
      <c r="JYT40"/>
      <c r="JYU40"/>
      <c r="JYV40"/>
      <c r="JYW40"/>
      <c r="JYX40"/>
      <c r="JYY40"/>
      <c r="JYZ40"/>
      <c r="JZA40"/>
      <c r="JZB40"/>
      <c r="JZC40"/>
      <c r="JZD40"/>
      <c r="JZE40"/>
      <c r="JZF40"/>
      <c r="JZG40"/>
      <c r="JZH40"/>
      <c r="JZI40"/>
      <c r="JZJ40"/>
      <c r="JZK40"/>
      <c r="JZL40"/>
      <c r="JZM40"/>
      <c r="JZN40"/>
      <c r="JZO40"/>
      <c r="JZP40"/>
      <c r="JZQ40"/>
      <c r="JZR40"/>
      <c r="JZS40"/>
      <c r="JZT40"/>
      <c r="JZU40"/>
      <c r="JZV40"/>
      <c r="JZW40"/>
      <c r="JZX40"/>
      <c r="JZY40"/>
      <c r="JZZ40"/>
      <c r="KAA40"/>
      <c r="KAB40"/>
      <c r="KAC40"/>
      <c r="KAD40"/>
      <c r="KAE40"/>
      <c r="KAF40"/>
      <c r="KAG40"/>
      <c r="KAH40"/>
      <c r="KAI40"/>
      <c r="KAJ40"/>
      <c r="KAK40"/>
      <c r="KAL40"/>
      <c r="KAM40"/>
      <c r="KAN40"/>
      <c r="KAO40"/>
      <c r="KAP40"/>
      <c r="KAQ40"/>
      <c r="KAR40"/>
      <c r="KAS40"/>
      <c r="KAT40"/>
      <c r="KAU40"/>
      <c r="KAV40"/>
      <c r="KAW40"/>
      <c r="KAX40"/>
      <c r="KAY40"/>
      <c r="KAZ40"/>
      <c r="KBA40"/>
      <c r="KBB40"/>
      <c r="KBC40"/>
      <c r="KBD40"/>
      <c r="KBE40"/>
      <c r="KBF40"/>
      <c r="KBG40"/>
      <c r="KBH40"/>
      <c r="KBI40"/>
      <c r="KBJ40"/>
      <c r="KBK40"/>
      <c r="KBL40"/>
      <c r="KBM40"/>
      <c r="KBN40"/>
      <c r="KBO40"/>
      <c r="KBP40"/>
      <c r="KBQ40"/>
      <c r="KBR40"/>
      <c r="KBS40"/>
      <c r="KBT40"/>
      <c r="KBU40"/>
      <c r="KBV40"/>
      <c r="KBW40"/>
      <c r="KBX40"/>
      <c r="KBY40"/>
      <c r="KBZ40"/>
      <c r="KCA40"/>
      <c r="KCB40"/>
      <c r="KCC40"/>
      <c r="KCD40"/>
      <c r="KCE40"/>
      <c r="KCF40"/>
      <c r="KCG40"/>
      <c r="KCH40"/>
      <c r="KCI40"/>
      <c r="KCJ40"/>
      <c r="KCK40"/>
      <c r="KCL40"/>
      <c r="KCM40"/>
      <c r="KCN40"/>
      <c r="KCO40"/>
      <c r="KCP40"/>
      <c r="KCQ40"/>
      <c r="KCR40"/>
      <c r="KCS40"/>
      <c r="KCT40"/>
      <c r="KCU40"/>
      <c r="KCV40"/>
      <c r="KCW40"/>
      <c r="KCX40"/>
      <c r="KCY40"/>
      <c r="KCZ40"/>
      <c r="KDA40"/>
      <c r="KDB40"/>
      <c r="KDC40"/>
      <c r="KDD40"/>
      <c r="KDE40"/>
      <c r="KDF40"/>
      <c r="KDG40"/>
      <c r="KDH40"/>
      <c r="KDI40"/>
      <c r="KDJ40"/>
      <c r="KDK40"/>
      <c r="KDL40"/>
      <c r="KDM40"/>
      <c r="KDN40"/>
      <c r="KDO40"/>
      <c r="KDP40"/>
      <c r="KDQ40"/>
      <c r="KDR40"/>
      <c r="KDS40"/>
      <c r="KDT40"/>
      <c r="KDU40"/>
      <c r="KDV40"/>
      <c r="KDW40"/>
      <c r="KDX40"/>
      <c r="KDY40"/>
      <c r="KDZ40"/>
      <c r="KEA40"/>
      <c r="KEB40"/>
      <c r="KEC40"/>
      <c r="KED40"/>
      <c r="KEE40"/>
      <c r="KEF40"/>
      <c r="KEG40"/>
      <c r="KEH40"/>
      <c r="KEI40"/>
      <c r="KEJ40"/>
      <c r="KEK40"/>
      <c r="KEL40"/>
      <c r="KEM40"/>
      <c r="KEN40"/>
      <c r="KEO40"/>
      <c r="KEP40"/>
      <c r="KEQ40"/>
      <c r="KER40"/>
      <c r="KES40"/>
      <c r="KET40"/>
      <c r="KEU40"/>
      <c r="KEV40"/>
      <c r="KEW40"/>
      <c r="KEX40"/>
      <c r="KEY40"/>
      <c r="KEZ40"/>
      <c r="KFA40"/>
      <c r="KFB40"/>
      <c r="KFC40"/>
      <c r="KFD40"/>
      <c r="KFE40"/>
      <c r="KFF40"/>
      <c r="KFG40"/>
      <c r="KFH40"/>
      <c r="KFI40"/>
      <c r="KFJ40"/>
      <c r="KFK40"/>
      <c r="KFL40"/>
      <c r="KFM40"/>
      <c r="KFN40"/>
      <c r="KFO40"/>
      <c r="KFP40"/>
      <c r="KFQ40"/>
      <c r="KFR40"/>
      <c r="KFS40"/>
      <c r="KFT40"/>
      <c r="KFU40"/>
      <c r="KFV40"/>
      <c r="KFW40"/>
      <c r="KFX40"/>
      <c r="KFY40"/>
      <c r="KFZ40"/>
      <c r="KGA40"/>
      <c r="KGB40"/>
      <c r="KGC40"/>
      <c r="KGD40"/>
      <c r="KGE40"/>
      <c r="KGF40"/>
      <c r="KGG40"/>
      <c r="KGH40"/>
      <c r="KGI40"/>
      <c r="KGJ40"/>
      <c r="KGK40"/>
      <c r="KGL40"/>
      <c r="KGM40"/>
      <c r="KGN40"/>
      <c r="KGO40"/>
      <c r="KGP40"/>
      <c r="KGQ40"/>
      <c r="KGR40"/>
      <c r="KGS40"/>
      <c r="KGT40"/>
      <c r="KGU40"/>
      <c r="KGV40"/>
      <c r="KGW40"/>
      <c r="KGX40"/>
      <c r="KGY40"/>
      <c r="KGZ40"/>
      <c r="KHA40"/>
      <c r="KHB40"/>
      <c r="KHC40"/>
      <c r="KHD40"/>
      <c r="KHE40"/>
      <c r="KHF40"/>
      <c r="KHG40"/>
      <c r="KHH40"/>
      <c r="KHI40"/>
      <c r="KHJ40"/>
      <c r="KHK40"/>
      <c r="KHL40"/>
      <c r="KHM40"/>
      <c r="KHN40"/>
      <c r="KHO40"/>
      <c r="KHP40"/>
      <c r="KHQ40"/>
      <c r="KHR40"/>
      <c r="KHS40"/>
      <c r="KHT40"/>
      <c r="KHU40"/>
      <c r="KHV40"/>
      <c r="KHW40"/>
      <c r="KHX40"/>
      <c r="KHY40"/>
      <c r="KHZ40"/>
      <c r="KIA40"/>
      <c r="KIB40"/>
      <c r="KIC40"/>
      <c r="KID40"/>
      <c r="KIE40"/>
      <c r="KIF40"/>
      <c r="KIG40"/>
      <c r="KIH40"/>
      <c r="KII40"/>
      <c r="KIJ40"/>
      <c r="KIK40"/>
      <c r="KIL40"/>
      <c r="KIM40"/>
      <c r="KIN40"/>
      <c r="KIO40"/>
      <c r="KIP40"/>
      <c r="KIQ40"/>
      <c r="KIR40"/>
      <c r="KIS40"/>
      <c r="KIT40"/>
      <c r="KIU40"/>
      <c r="KIV40"/>
      <c r="KIW40"/>
      <c r="KIX40"/>
      <c r="KIY40"/>
      <c r="KIZ40"/>
      <c r="KJA40"/>
      <c r="KJB40"/>
      <c r="KJC40"/>
      <c r="KJD40"/>
      <c r="KJE40"/>
      <c r="KJF40"/>
      <c r="KJG40"/>
      <c r="KJH40"/>
      <c r="KJI40"/>
      <c r="KJJ40"/>
      <c r="KJK40"/>
      <c r="KJL40"/>
      <c r="KJM40"/>
      <c r="KJN40"/>
      <c r="KJO40"/>
      <c r="KJP40"/>
      <c r="KJQ40"/>
      <c r="KJR40"/>
      <c r="KJS40"/>
      <c r="KJT40"/>
      <c r="KJU40"/>
      <c r="KJV40"/>
      <c r="KJW40"/>
      <c r="KJX40"/>
      <c r="KJY40"/>
      <c r="KJZ40"/>
      <c r="KKA40"/>
      <c r="KKB40"/>
      <c r="KKC40"/>
      <c r="KKD40"/>
      <c r="KKE40"/>
      <c r="KKF40"/>
      <c r="KKG40"/>
      <c r="KKH40"/>
      <c r="KKI40"/>
      <c r="KKJ40"/>
      <c r="KKK40"/>
      <c r="KKL40"/>
      <c r="KKM40"/>
      <c r="KKN40"/>
      <c r="KKO40"/>
      <c r="KKP40"/>
      <c r="KKQ40"/>
      <c r="KKR40"/>
      <c r="KKS40"/>
      <c r="KKT40"/>
      <c r="KKU40"/>
      <c r="KKV40"/>
      <c r="KKW40"/>
      <c r="KKX40"/>
      <c r="KKY40"/>
      <c r="KKZ40"/>
      <c r="KLA40"/>
      <c r="KLB40"/>
      <c r="KLC40"/>
      <c r="KLD40"/>
      <c r="KLE40"/>
      <c r="KLF40"/>
      <c r="KLG40"/>
      <c r="KLH40"/>
      <c r="KLI40"/>
      <c r="KLJ40"/>
      <c r="KLK40"/>
      <c r="KLL40"/>
      <c r="KLM40"/>
      <c r="KLN40"/>
      <c r="KLO40"/>
      <c r="KLP40"/>
      <c r="KLQ40"/>
      <c r="KLR40"/>
      <c r="KLS40"/>
      <c r="KLT40"/>
      <c r="KLU40"/>
      <c r="KLV40"/>
      <c r="KLW40"/>
      <c r="KLX40"/>
      <c r="KLY40"/>
      <c r="KLZ40"/>
      <c r="KMA40"/>
      <c r="KMB40"/>
      <c r="KMC40"/>
      <c r="KMD40"/>
      <c r="KME40"/>
      <c r="KMF40"/>
      <c r="KMG40"/>
      <c r="KMH40"/>
      <c r="KMI40"/>
      <c r="KMJ40"/>
      <c r="KMK40"/>
      <c r="KML40"/>
      <c r="KMM40"/>
      <c r="KMN40"/>
      <c r="KMO40"/>
      <c r="KMP40"/>
      <c r="KMQ40"/>
      <c r="KMR40"/>
      <c r="KMS40"/>
      <c r="KMT40"/>
      <c r="KMU40"/>
      <c r="KMV40"/>
      <c r="KMW40"/>
      <c r="KMX40"/>
      <c r="KMY40"/>
      <c r="KMZ40"/>
      <c r="KNA40"/>
      <c r="KNB40"/>
      <c r="KNC40"/>
      <c r="KND40"/>
      <c r="KNE40"/>
      <c r="KNF40"/>
      <c r="KNG40"/>
      <c r="KNH40"/>
      <c r="KNI40"/>
      <c r="KNJ40"/>
      <c r="KNK40"/>
      <c r="KNL40"/>
      <c r="KNM40"/>
      <c r="KNN40"/>
      <c r="KNO40"/>
      <c r="KNP40"/>
      <c r="KNQ40"/>
      <c r="KNR40"/>
      <c r="KNS40"/>
      <c r="KNT40"/>
      <c r="KNU40"/>
      <c r="KNV40"/>
      <c r="KNW40"/>
      <c r="KNX40"/>
      <c r="KNY40"/>
      <c r="KNZ40"/>
      <c r="KOA40"/>
      <c r="KOB40"/>
      <c r="KOC40"/>
      <c r="KOD40"/>
      <c r="KOE40"/>
      <c r="KOF40"/>
      <c r="KOG40"/>
      <c r="KOH40"/>
      <c r="KOI40"/>
      <c r="KOJ40"/>
      <c r="KOK40"/>
      <c r="KOL40"/>
      <c r="KOM40"/>
      <c r="KON40"/>
      <c r="KOO40"/>
      <c r="KOP40"/>
      <c r="KOQ40"/>
      <c r="KOR40"/>
      <c r="KOS40"/>
      <c r="KOT40"/>
      <c r="KOU40"/>
      <c r="KOV40"/>
      <c r="KOW40"/>
      <c r="KOX40"/>
      <c r="KOY40"/>
      <c r="KOZ40"/>
      <c r="KPA40"/>
      <c r="KPB40"/>
      <c r="KPC40"/>
      <c r="KPD40"/>
      <c r="KPE40"/>
      <c r="KPF40"/>
      <c r="KPG40"/>
      <c r="KPH40"/>
      <c r="KPI40"/>
      <c r="KPJ40"/>
      <c r="KPK40"/>
      <c r="KPL40"/>
      <c r="KPM40"/>
      <c r="KPN40"/>
      <c r="KPO40"/>
      <c r="KPP40"/>
      <c r="KPQ40"/>
      <c r="KPR40"/>
      <c r="KPS40"/>
      <c r="KPT40"/>
      <c r="KPU40"/>
      <c r="KPV40"/>
      <c r="KPW40"/>
      <c r="KPX40"/>
      <c r="KPY40"/>
      <c r="KPZ40"/>
      <c r="KQA40"/>
      <c r="KQB40"/>
      <c r="KQC40"/>
      <c r="KQD40"/>
      <c r="KQE40"/>
      <c r="KQF40"/>
      <c r="KQG40"/>
      <c r="KQH40"/>
      <c r="KQI40"/>
      <c r="KQJ40"/>
      <c r="KQK40"/>
      <c r="KQL40"/>
      <c r="KQM40"/>
      <c r="KQN40"/>
      <c r="KQO40"/>
      <c r="KQP40"/>
      <c r="KQQ40"/>
      <c r="KQR40"/>
      <c r="KQS40"/>
      <c r="KQT40"/>
      <c r="KQU40"/>
      <c r="KQV40"/>
      <c r="KQW40"/>
      <c r="KQX40"/>
      <c r="KQY40"/>
      <c r="KQZ40"/>
      <c r="KRA40"/>
      <c r="KRB40"/>
      <c r="KRC40"/>
      <c r="KRD40"/>
      <c r="KRE40"/>
      <c r="KRF40"/>
      <c r="KRG40"/>
      <c r="KRH40"/>
      <c r="KRI40"/>
      <c r="KRJ40"/>
      <c r="KRK40"/>
      <c r="KRL40"/>
      <c r="KRM40"/>
      <c r="KRN40"/>
      <c r="KRO40"/>
      <c r="KRP40"/>
      <c r="KRQ40"/>
      <c r="KRR40"/>
      <c r="KRS40"/>
      <c r="KRT40"/>
      <c r="KRU40"/>
      <c r="KRV40"/>
      <c r="KRW40"/>
      <c r="KRX40"/>
      <c r="KRY40"/>
      <c r="KRZ40"/>
      <c r="KSA40"/>
      <c r="KSB40"/>
      <c r="KSC40"/>
      <c r="KSD40"/>
      <c r="KSE40"/>
      <c r="KSF40"/>
      <c r="KSG40"/>
      <c r="KSH40"/>
      <c r="KSI40"/>
      <c r="KSJ40"/>
      <c r="KSK40"/>
      <c r="KSL40"/>
      <c r="KSM40"/>
      <c r="KSN40"/>
      <c r="KSO40"/>
      <c r="KSP40"/>
      <c r="KSQ40"/>
      <c r="KSR40"/>
      <c r="KSS40"/>
      <c r="KST40"/>
      <c r="KSU40"/>
      <c r="KSV40"/>
      <c r="KSW40"/>
      <c r="KSX40"/>
      <c r="KSY40"/>
      <c r="KSZ40"/>
      <c r="KTA40"/>
      <c r="KTB40"/>
      <c r="KTC40"/>
      <c r="KTD40"/>
      <c r="KTE40"/>
      <c r="KTF40"/>
      <c r="KTG40"/>
      <c r="KTH40"/>
      <c r="KTI40"/>
      <c r="KTJ40"/>
      <c r="KTK40"/>
      <c r="KTL40"/>
      <c r="KTM40"/>
      <c r="KTN40"/>
      <c r="KTO40"/>
      <c r="KTP40"/>
      <c r="KTQ40"/>
      <c r="KTR40"/>
      <c r="KTS40"/>
      <c r="KTT40"/>
      <c r="KTU40"/>
      <c r="KTV40"/>
      <c r="KTW40"/>
      <c r="KTX40"/>
      <c r="KTY40"/>
      <c r="KTZ40"/>
      <c r="KUA40"/>
      <c r="KUB40"/>
      <c r="KUC40"/>
      <c r="KUD40"/>
      <c r="KUE40"/>
      <c r="KUF40"/>
      <c r="KUG40"/>
      <c r="KUH40"/>
      <c r="KUI40"/>
      <c r="KUJ40"/>
      <c r="KUK40"/>
      <c r="KUL40"/>
      <c r="KUM40"/>
      <c r="KUN40"/>
      <c r="KUO40"/>
      <c r="KUP40"/>
      <c r="KUQ40"/>
      <c r="KUR40"/>
      <c r="KUS40"/>
      <c r="KUT40"/>
      <c r="KUU40"/>
      <c r="KUV40"/>
      <c r="KUW40"/>
      <c r="KUX40"/>
      <c r="KUY40"/>
      <c r="KUZ40"/>
      <c r="KVA40"/>
      <c r="KVB40"/>
      <c r="KVC40"/>
      <c r="KVD40"/>
      <c r="KVE40"/>
      <c r="KVF40"/>
      <c r="KVG40"/>
      <c r="KVH40"/>
      <c r="KVI40"/>
      <c r="KVJ40"/>
      <c r="KVK40"/>
      <c r="KVL40"/>
      <c r="KVM40"/>
      <c r="KVN40"/>
      <c r="KVO40"/>
      <c r="KVP40"/>
      <c r="KVQ40"/>
      <c r="KVR40"/>
      <c r="KVS40"/>
      <c r="KVT40"/>
      <c r="KVU40"/>
      <c r="KVV40"/>
      <c r="KVW40"/>
      <c r="KVX40"/>
      <c r="KVY40"/>
      <c r="KVZ40"/>
      <c r="KWA40"/>
      <c r="KWB40"/>
      <c r="KWC40"/>
      <c r="KWD40"/>
      <c r="KWE40"/>
      <c r="KWF40"/>
      <c r="KWG40"/>
      <c r="KWH40"/>
      <c r="KWI40"/>
      <c r="KWJ40"/>
      <c r="KWK40"/>
      <c r="KWL40"/>
      <c r="KWM40"/>
      <c r="KWN40"/>
      <c r="KWO40"/>
      <c r="KWP40"/>
      <c r="KWQ40"/>
      <c r="KWR40"/>
      <c r="KWS40"/>
      <c r="KWT40"/>
      <c r="KWU40"/>
      <c r="KWV40"/>
      <c r="KWW40"/>
      <c r="KWX40"/>
      <c r="KWY40"/>
      <c r="KWZ40"/>
      <c r="KXA40"/>
      <c r="KXB40"/>
      <c r="KXC40"/>
      <c r="KXD40"/>
      <c r="KXE40"/>
      <c r="KXF40"/>
      <c r="KXG40"/>
      <c r="KXH40"/>
      <c r="KXI40"/>
      <c r="KXJ40"/>
      <c r="KXK40"/>
      <c r="KXL40"/>
      <c r="KXM40"/>
      <c r="KXN40"/>
      <c r="KXO40"/>
      <c r="KXP40"/>
      <c r="KXQ40"/>
      <c r="KXR40"/>
      <c r="KXS40"/>
      <c r="KXT40"/>
      <c r="KXU40"/>
      <c r="KXV40"/>
      <c r="KXW40"/>
      <c r="KXX40"/>
      <c r="KXY40"/>
      <c r="KXZ40"/>
      <c r="KYA40"/>
      <c r="KYB40"/>
      <c r="KYC40"/>
      <c r="KYD40"/>
      <c r="KYE40"/>
      <c r="KYF40"/>
      <c r="KYG40"/>
      <c r="KYH40"/>
      <c r="KYI40"/>
      <c r="KYJ40"/>
      <c r="KYK40"/>
      <c r="KYL40"/>
      <c r="KYM40"/>
      <c r="KYN40"/>
      <c r="KYO40"/>
      <c r="KYP40"/>
      <c r="KYQ40"/>
      <c r="KYR40"/>
      <c r="KYS40"/>
      <c r="KYT40"/>
      <c r="KYU40"/>
      <c r="KYV40"/>
      <c r="KYW40"/>
      <c r="KYX40"/>
      <c r="KYY40"/>
      <c r="KYZ40"/>
      <c r="KZA40"/>
      <c r="KZB40"/>
      <c r="KZC40"/>
      <c r="KZD40"/>
      <c r="KZE40"/>
      <c r="KZF40"/>
      <c r="KZG40"/>
      <c r="KZH40"/>
      <c r="KZI40"/>
      <c r="KZJ40"/>
      <c r="KZK40"/>
      <c r="KZL40"/>
      <c r="KZM40"/>
      <c r="KZN40"/>
      <c r="KZO40"/>
      <c r="KZP40"/>
      <c r="KZQ40"/>
      <c r="KZR40"/>
      <c r="KZS40"/>
      <c r="KZT40"/>
      <c r="KZU40"/>
      <c r="KZV40"/>
      <c r="KZW40"/>
      <c r="KZX40"/>
      <c r="KZY40"/>
      <c r="KZZ40"/>
      <c r="LAA40"/>
      <c r="LAB40"/>
      <c r="LAC40"/>
      <c r="LAD40"/>
      <c r="LAE40"/>
      <c r="LAF40"/>
      <c r="LAG40"/>
      <c r="LAH40"/>
      <c r="LAI40"/>
      <c r="LAJ40"/>
      <c r="LAK40"/>
      <c r="LAL40"/>
      <c r="LAM40"/>
      <c r="LAN40"/>
      <c r="LAO40"/>
      <c r="LAP40"/>
      <c r="LAQ40"/>
      <c r="LAR40"/>
      <c r="LAS40"/>
      <c r="LAT40"/>
      <c r="LAU40"/>
      <c r="LAV40"/>
      <c r="LAW40"/>
      <c r="LAX40"/>
      <c r="LAY40"/>
      <c r="LAZ40"/>
      <c r="LBA40"/>
      <c r="LBB40"/>
      <c r="LBC40"/>
      <c r="LBD40"/>
      <c r="LBE40"/>
      <c r="LBF40"/>
      <c r="LBG40"/>
      <c r="LBH40"/>
      <c r="LBI40"/>
      <c r="LBJ40"/>
      <c r="LBK40"/>
      <c r="LBL40"/>
      <c r="LBM40"/>
      <c r="LBN40"/>
      <c r="LBO40"/>
      <c r="LBP40"/>
      <c r="LBQ40"/>
      <c r="LBR40"/>
      <c r="LBS40"/>
      <c r="LBT40"/>
      <c r="LBU40"/>
      <c r="LBV40"/>
      <c r="LBW40"/>
      <c r="LBX40"/>
      <c r="LBY40"/>
      <c r="LBZ40"/>
      <c r="LCA40"/>
      <c r="LCB40"/>
      <c r="LCC40"/>
      <c r="LCD40"/>
      <c r="LCE40"/>
      <c r="LCF40"/>
      <c r="LCG40"/>
      <c r="LCH40"/>
      <c r="LCI40"/>
      <c r="LCJ40"/>
      <c r="LCK40"/>
      <c r="LCL40"/>
      <c r="LCM40"/>
      <c r="LCN40"/>
      <c r="LCO40"/>
      <c r="LCP40"/>
      <c r="LCQ40"/>
      <c r="LCR40"/>
      <c r="LCS40"/>
      <c r="LCT40"/>
      <c r="LCU40"/>
      <c r="LCV40"/>
      <c r="LCW40"/>
      <c r="LCX40"/>
      <c r="LCY40"/>
      <c r="LCZ40"/>
      <c r="LDA40"/>
      <c r="LDB40"/>
      <c r="LDC40"/>
      <c r="LDD40"/>
      <c r="LDE40"/>
      <c r="LDF40"/>
      <c r="LDG40"/>
      <c r="LDH40"/>
      <c r="LDI40"/>
      <c r="LDJ40"/>
      <c r="LDK40"/>
      <c r="LDL40"/>
      <c r="LDM40"/>
      <c r="LDN40"/>
      <c r="LDO40"/>
      <c r="LDP40"/>
      <c r="LDQ40"/>
      <c r="LDR40"/>
      <c r="LDS40"/>
      <c r="LDT40"/>
      <c r="LDU40"/>
      <c r="LDV40"/>
      <c r="LDW40"/>
      <c r="LDX40"/>
      <c r="LDY40"/>
      <c r="LDZ40"/>
      <c r="LEA40"/>
      <c r="LEB40"/>
      <c r="LEC40"/>
      <c r="LED40"/>
      <c r="LEE40"/>
      <c r="LEF40"/>
      <c r="LEG40"/>
      <c r="LEH40"/>
      <c r="LEI40"/>
      <c r="LEJ40"/>
      <c r="LEK40"/>
      <c r="LEL40"/>
      <c r="LEM40"/>
      <c r="LEN40"/>
      <c r="LEO40"/>
      <c r="LEP40"/>
      <c r="LEQ40"/>
      <c r="LER40"/>
      <c r="LES40"/>
      <c r="LET40"/>
      <c r="LEU40"/>
      <c r="LEV40"/>
      <c r="LEW40"/>
      <c r="LEX40"/>
      <c r="LEY40"/>
      <c r="LEZ40"/>
      <c r="LFA40"/>
      <c r="LFB40"/>
      <c r="LFC40"/>
      <c r="LFD40"/>
      <c r="LFE40"/>
      <c r="LFF40"/>
      <c r="LFG40"/>
      <c r="LFH40"/>
      <c r="LFI40"/>
      <c r="LFJ40"/>
      <c r="LFK40"/>
      <c r="LFL40"/>
      <c r="LFM40"/>
      <c r="LFN40"/>
      <c r="LFO40"/>
      <c r="LFP40"/>
      <c r="LFQ40"/>
      <c r="LFR40"/>
      <c r="LFS40"/>
      <c r="LFT40"/>
      <c r="LFU40"/>
      <c r="LFV40"/>
      <c r="LFW40"/>
      <c r="LFX40"/>
      <c r="LFY40"/>
      <c r="LFZ40"/>
      <c r="LGA40"/>
      <c r="LGB40"/>
      <c r="LGC40"/>
      <c r="LGD40"/>
      <c r="LGE40"/>
      <c r="LGF40"/>
      <c r="LGG40"/>
      <c r="LGH40"/>
      <c r="LGI40"/>
      <c r="LGJ40"/>
      <c r="LGK40"/>
      <c r="LGL40"/>
      <c r="LGM40"/>
      <c r="LGN40"/>
      <c r="LGO40"/>
      <c r="LGP40"/>
      <c r="LGQ40"/>
      <c r="LGR40"/>
      <c r="LGS40"/>
      <c r="LGT40"/>
      <c r="LGU40"/>
      <c r="LGV40"/>
      <c r="LGW40"/>
      <c r="LGX40"/>
      <c r="LGY40"/>
      <c r="LGZ40"/>
      <c r="LHA40"/>
      <c r="LHB40"/>
      <c r="LHC40"/>
      <c r="LHD40"/>
      <c r="LHE40"/>
      <c r="LHF40"/>
      <c r="LHG40"/>
      <c r="LHH40"/>
      <c r="LHI40"/>
      <c r="LHJ40"/>
      <c r="LHK40"/>
      <c r="LHL40"/>
      <c r="LHM40"/>
      <c r="LHN40"/>
      <c r="LHO40"/>
      <c r="LHP40"/>
      <c r="LHQ40"/>
      <c r="LHR40"/>
      <c r="LHS40"/>
      <c r="LHT40"/>
      <c r="LHU40"/>
      <c r="LHV40"/>
      <c r="LHW40"/>
      <c r="LHX40"/>
      <c r="LHY40"/>
      <c r="LHZ40"/>
      <c r="LIA40"/>
      <c r="LIB40"/>
      <c r="LIC40"/>
      <c r="LID40"/>
      <c r="LIE40"/>
      <c r="LIF40"/>
      <c r="LIG40"/>
      <c r="LIH40"/>
      <c r="LII40"/>
      <c r="LIJ40"/>
      <c r="LIK40"/>
      <c r="LIL40"/>
      <c r="LIM40"/>
      <c r="LIN40"/>
      <c r="LIO40"/>
      <c r="LIP40"/>
      <c r="LIQ40"/>
      <c r="LIR40"/>
      <c r="LIS40"/>
      <c r="LIT40"/>
      <c r="LIU40"/>
      <c r="LIV40"/>
      <c r="LIW40"/>
      <c r="LIX40"/>
      <c r="LIY40"/>
      <c r="LIZ40"/>
      <c r="LJA40"/>
      <c r="LJB40"/>
      <c r="LJC40"/>
      <c r="LJD40"/>
      <c r="LJE40"/>
      <c r="LJF40"/>
      <c r="LJG40"/>
      <c r="LJH40"/>
      <c r="LJI40"/>
      <c r="LJJ40"/>
      <c r="LJK40"/>
      <c r="LJL40"/>
      <c r="LJM40"/>
      <c r="LJN40"/>
      <c r="LJO40"/>
      <c r="LJP40"/>
      <c r="LJQ40"/>
      <c r="LJR40"/>
      <c r="LJS40"/>
      <c r="LJT40"/>
      <c r="LJU40"/>
      <c r="LJV40"/>
      <c r="LJW40"/>
      <c r="LJX40"/>
      <c r="LJY40"/>
      <c r="LJZ40"/>
      <c r="LKA40"/>
      <c r="LKB40"/>
      <c r="LKC40"/>
      <c r="LKD40"/>
      <c r="LKE40"/>
      <c r="LKF40"/>
      <c r="LKG40"/>
      <c r="LKH40"/>
      <c r="LKI40"/>
      <c r="LKJ40"/>
      <c r="LKK40"/>
      <c r="LKL40"/>
      <c r="LKM40"/>
      <c r="LKN40"/>
      <c r="LKO40"/>
      <c r="LKP40"/>
      <c r="LKQ40"/>
      <c r="LKR40"/>
      <c r="LKS40"/>
      <c r="LKT40"/>
      <c r="LKU40"/>
      <c r="LKV40"/>
      <c r="LKW40"/>
      <c r="LKX40"/>
      <c r="LKY40"/>
      <c r="LKZ40"/>
      <c r="LLA40"/>
      <c r="LLB40"/>
      <c r="LLC40"/>
      <c r="LLD40"/>
      <c r="LLE40"/>
      <c r="LLF40"/>
      <c r="LLG40"/>
      <c r="LLH40"/>
      <c r="LLI40"/>
      <c r="LLJ40"/>
      <c r="LLK40"/>
      <c r="LLL40"/>
      <c r="LLM40"/>
      <c r="LLN40"/>
      <c r="LLO40"/>
      <c r="LLP40"/>
      <c r="LLQ40"/>
      <c r="LLR40"/>
      <c r="LLS40"/>
      <c r="LLT40"/>
      <c r="LLU40"/>
      <c r="LLV40"/>
      <c r="LLW40"/>
      <c r="LLX40"/>
      <c r="LLY40"/>
      <c r="LLZ40"/>
      <c r="LMA40"/>
      <c r="LMB40"/>
      <c r="LMC40"/>
      <c r="LMD40"/>
      <c r="LME40"/>
      <c r="LMF40"/>
      <c r="LMG40"/>
      <c r="LMH40"/>
      <c r="LMI40"/>
      <c r="LMJ40"/>
      <c r="LMK40"/>
      <c r="LML40"/>
      <c r="LMM40"/>
      <c r="LMN40"/>
      <c r="LMO40"/>
      <c r="LMP40"/>
      <c r="LMQ40"/>
      <c r="LMR40"/>
      <c r="LMS40"/>
      <c r="LMT40"/>
      <c r="LMU40"/>
      <c r="LMV40"/>
      <c r="LMW40"/>
      <c r="LMX40"/>
      <c r="LMY40"/>
      <c r="LMZ40"/>
      <c r="LNA40"/>
      <c r="LNB40"/>
      <c r="LNC40"/>
      <c r="LND40"/>
      <c r="LNE40"/>
      <c r="LNF40"/>
      <c r="LNG40"/>
      <c r="LNH40"/>
      <c r="LNI40"/>
      <c r="LNJ40"/>
      <c r="LNK40"/>
      <c r="LNL40"/>
      <c r="LNM40"/>
      <c r="LNN40"/>
      <c r="LNO40"/>
      <c r="LNP40"/>
      <c r="LNQ40"/>
      <c r="LNR40"/>
      <c r="LNS40"/>
      <c r="LNT40"/>
      <c r="LNU40"/>
      <c r="LNV40"/>
      <c r="LNW40"/>
      <c r="LNX40"/>
      <c r="LNY40"/>
      <c r="LNZ40"/>
      <c r="LOA40"/>
      <c r="LOB40"/>
      <c r="LOC40"/>
      <c r="LOD40"/>
      <c r="LOE40"/>
      <c r="LOF40"/>
      <c r="LOG40"/>
      <c r="LOH40"/>
      <c r="LOI40"/>
      <c r="LOJ40"/>
      <c r="LOK40"/>
      <c r="LOL40"/>
      <c r="LOM40"/>
      <c r="LON40"/>
      <c r="LOO40"/>
      <c r="LOP40"/>
      <c r="LOQ40"/>
      <c r="LOR40"/>
      <c r="LOS40"/>
      <c r="LOT40"/>
      <c r="LOU40"/>
      <c r="LOV40"/>
      <c r="LOW40"/>
      <c r="LOX40"/>
      <c r="LOY40"/>
      <c r="LOZ40"/>
      <c r="LPA40"/>
      <c r="LPB40"/>
      <c r="LPC40"/>
      <c r="LPD40"/>
      <c r="LPE40"/>
      <c r="LPF40"/>
      <c r="LPG40"/>
      <c r="LPH40"/>
      <c r="LPI40"/>
      <c r="LPJ40"/>
      <c r="LPK40"/>
      <c r="LPL40"/>
      <c r="LPM40"/>
      <c r="LPN40"/>
      <c r="LPO40"/>
      <c r="LPP40"/>
      <c r="LPQ40"/>
      <c r="LPR40"/>
      <c r="LPS40"/>
      <c r="LPT40"/>
      <c r="LPU40"/>
      <c r="LPV40"/>
      <c r="LPW40"/>
      <c r="LPX40"/>
      <c r="LPY40"/>
      <c r="LPZ40"/>
      <c r="LQA40"/>
      <c r="LQB40"/>
      <c r="LQC40"/>
      <c r="LQD40"/>
      <c r="LQE40"/>
      <c r="LQF40"/>
      <c r="LQG40"/>
      <c r="LQH40"/>
      <c r="LQI40"/>
      <c r="LQJ40"/>
      <c r="LQK40"/>
      <c r="LQL40"/>
      <c r="LQM40"/>
      <c r="LQN40"/>
      <c r="LQO40"/>
      <c r="LQP40"/>
      <c r="LQQ40"/>
      <c r="LQR40"/>
      <c r="LQS40"/>
      <c r="LQT40"/>
      <c r="LQU40"/>
      <c r="LQV40"/>
      <c r="LQW40"/>
      <c r="LQX40"/>
      <c r="LQY40"/>
      <c r="LQZ40"/>
      <c r="LRA40"/>
      <c r="LRB40"/>
      <c r="LRC40"/>
      <c r="LRD40"/>
      <c r="LRE40"/>
      <c r="LRF40"/>
      <c r="LRG40"/>
      <c r="LRH40"/>
      <c r="LRI40"/>
      <c r="LRJ40"/>
      <c r="LRK40"/>
      <c r="LRL40"/>
      <c r="LRM40"/>
      <c r="LRN40"/>
      <c r="LRO40"/>
      <c r="LRP40"/>
      <c r="LRQ40"/>
      <c r="LRR40"/>
      <c r="LRS40"/>
      <c r="LRT40"/>
      <c r="LRU40"/>
      <c r="LRV40"/>
      <c r="LRW40"/>
      <c r="LRX40"/>
      <c r="LRY40"/>
      <c r="LRZ40"/>
      <c r="LSA40"/>
      <c r="LSB40"/>
      <c r="LSC40"/>
      <c r="LSD40"/>
      <c r="LSE40"/>
      <c r="LSF40"/>
      <c r="LSG40"/>
      <c r="LSH40"/>
      <c r="LSI40"/>
      <c r="LSJ40"/>
      <c r="LSK40"/>
      <c r="LSL40"/>
      <c r="LSM40"/>
      <c r="LSN40"/>
      <c r="LSO40"/>
      <c r="LSP40"/>
      <c r="LSQ40"/>
      <c r="LSR40"/>
      <c r="LSS40"/>
      <c r="LST40"/>
      <c r="LSU40"/>
      <c r="LSV40"/>
      <c r="LSW40"/>
      <c r="LSX40"/>
      <c r="LSY40"/>
      <c r="LSZ40"/>
      <c r="LTA40"/>
      <c r="LTB40"/>
      <c r="LTC40"/>
      <c r="LTD40"/>
      <c r="LTE40"/>
      <c r="LTF40"/>
      <c r="LTG40"/>
      <c r="LTH40"/>
      <c r="LTI40"/>
      <c r="LTJ40"/>
      <c r="LTK40"/>
      <c r="LTL40"/>
      <c r="LTM40"/>
      <c r="LTN40"/>
      <c r="LTO40"/>
      <c r="LTP40"/>
      <c r="LTQ40"/>
      <c r="LTR40"/>
      <c r="LTS40"/>
      <c r="LTT40"/>
      <c r="LTU40"/>
      <c r="LTV40"/>
      <c r="LTW40"/>
      <c r="LTX40"/>
      <c r="LTY40"/>
      <c r="LTZ40"/>
      <c r="LUA40"/>
      <c r="LUB40"/>
      <c r="LUC40"/>
      <c r="LUD40"/>
      <c r="LUE40"/>
      <c r="LUF40"/>
      <c r="LUG40"/>
      <c r="LUH40"/>
      <c r="LUI40"/>
      <c r="LUJ40"/>
      <c r="LUK40"/>
      <c r="LUL40"/>
      <c r="LUM40"/>
      <c r="LUN40"/>
      <c r="LUO40"/>
      <c r="LUP40"/>
      <c r="LUQ40"/>
      <c r="LUR40"/>
      <c r="LUS40"/>
      <c r="LUT40"/>
      <c r="LUU40"/>
      <c r="LUV40"/>
      <c r="LUW40"/>
      <c r="LUX40"/>
      <c r="LUY40"/>
      <c r="LUZ40"/>
      <c r="LVA40"/>
      <c r="LVB40"/>
      <c r="LVC40"/>
      <c r="LVD40"/>
      <c r="LVE40"/>
      <c r="LVF40"/>
      <c r="LVG40"/>
      <c r="LVH40"/>
      <c r="LVI40"/>
      <c r="LVJ40"/>
      <c r="LVK40"/>
      <c r="LVL40"/>
      <c r="LVM40"/>
      <c r="LVN40"/>
      <c r="LVO40"/>
      <c r="LVP40"/>
      <c r="LVQ40"/>
      <c r="LVR40"/>
      <c r="LVS40"/>
      <c r="LVT40"/>
      <c r="LVU40"/>
      <c r="LVV40"/>
      <c r="LVW40"/>
      <c r="LVX40"/>
      <c r="LVY40"/>
      <c r="LVZ40"/>
      <c r="LWA40"/>
      <c r="LWB40"/>
      <c r="LWC40"/>
      <c r="LWD40"/>
      <c r="LWE40"/>
      <c r="LWF40"/>
      <c r="LWG40"/>
      <c r="LWH40"/>
      <c r="LWI40"/>
      <c r="LWJ40"/>
      <c r="LWK40"/>
      <c r="LWL40"/>
      <c r="LWM40"/>
      <c r="LWN40"/>
      <c r="LWO40"/>
      <c r="LWP40"/>
      <c r="LWQ40"/>
      <c r="LWR40"/>
      <c r="LWS40"/>
      <c r="LWT40"/>
      <c r="LWU40"/>
      <c r="LWV40"/>
      <c r="LWW40"/>
      <c r="LWX40"/>
      <c r="LWY40"/>
      <c r="LWZ40"/>
      <c r="LXA40"/>
      <c r="LXB40"/>
      <c r="LXC40"/>
      <c r="LXD40"/>
      <c r="LXE40"/>
      <c r="LXF40"/>
      <c r="LXG40"/>
      <c r="LXH40"/>
      <c r="LXI40"/>
      <c r="LXJ40"/>
      <c r="LXK40"/>
      <c r="LXL40"/>
      <c r="LXM40"/>
      <c r="LXN40"/>
      <c r="LXO40"/>
      <c r="LXP40"/>
      <c r="LXQ40"/>
      <c r="LXR40"/>
      <c r="LXS40"/>
      <c r="LXT40"/>
      <c r="LXU40"/>
      <c r="LXV40"/>
      <c r="LXW40"/>
      <c r="LXX40"/>
      <c r="LXY40"/>
      <c r="LXZ40"/>
      <c r="LYA40"/>
      <c r="LYB40"/>
      <c r="LYC40"/>
      <c r="LYD40"/>
      <c r="LYE40"/>
      <c r="LYF40"/>
      <c r="LYG40"/>
      <c r="LYH40"/>
      <c r="LYI40"/>
      <c r="LYJ40"/>
      <c r="LYK40"/>
      <c r="LYL40"/>
      <c r="LYM40"/>
      <c r="LYN40"/>
      <c r="LYO40"/>
      <c r="LYP40"/>
      <c r="LYQ40"/>
      <c r="LYR40"/>
      <c r="LYS40"/>
      <c r="LYT40"/>
      <c r="LYU40"/>
      <c r="LYV40"/>
      <c r="LYW40"/>
      <c r="LYX40"/>
      <c r="LYY40"/>
      <c r="LYZ40"/>
      <c r="LZA40"/>
      <c r="LZB40"/>
      <c r="LZC40"/>
      <c r="LZD40"/>
      <c r="LZE40"/>
      <c r="LZF40"/>
      <c r="LZG40"/>
      <c r="LZH40"/>
      <c r="LZI40"/>
      <c r="LZJ40"/>
      <c r="LZK40"/>
      <c r="LZL40"/>
      <c r="LZM40"/>
      <c r="LZN40"/>
      <c r="LZO40"/>
      <c r="LZP40"/>
      <c r="LZQ40"/>
      <c r="LZR40"/>
      <c r="LZS40"/>
      <c r="LZT40"/>
      <c r="LZU40"/>
      <c r="LZV40"/>
      <c r="LZW40"/>
      <c r="LZX40"/>
      <c r="LZY40"/>
      <c r="LZZ40"/>
      <c r="MAA40"/>
      <c r="MAB40"/>
      <c r="MAC40"/>
      <c r="MAD40"/>
      <c r="MAE40"/>
      <c r="MAF40"/>
      <c r="MAG40"/>
      <c r="MAH40"/>
      <c r="MAI40"/>
      <c r="MAJ40"/>
      <c r="MAK40"/>
      <c r="MAL40"/>
      <c r="MAM40"/>
      <c r="MAN40"/>
      <c r="MAO40"/>
      <c r="MAP40"/>
      <c r="MAQ40"/>
      <c r="MAR40"/>
      <c r="MAS40"/>
      <c r="MAT40"/>
      <c r="MAU40"/>
      <c r="MAV40"/>
      <c r="MAW40"/>
      <c r="MAX40"/>
      <c r="MAY40"/>
      <c r="MAZ40"/>
      <c r="MBA40"/>
      <c r="MBB40"/>
      <c r="MBC40"/>
      <c r="MBD40"/>
      <c r="MBE40"/>
      <c r="MBF40"/>
      <c r="MBG40"/>
      <c r="MBH40"/>
      <c r="MBI40"/>
      <c r="MBJ40"/>
      <c r="MBK40"/>
      <c r="MBL40"/>
      <c r="MBM40"/>
      <c r="MBN40"/>
      <c r="MBO40"/>
      <c r="MBP40"/>
      <c r="MBQ40"/>
      <c r="MBR40"/>
      <c r="MBS40"/>
      <c r="MBT40"/>
      <c r="MBU40"/>
      <c r="MBV40"/>
      <c r="MBW40"/>
      <c r="MBX40"/>
      <c r="MBY40"/>
      <c r="MBZ40"/>
      <c r="MCA40"/>
      <c r="MCB40"/>
      <c r="MCC40"/>
      <c r="MCD40"/>
      <c r="MCE40"/>
      <c r="MCF40"/>
      <c r="MCG40"/>
      <c r="MCH40"/>
      <c r="MCI40"/>
      <c r="MCJ40"/>
      <c r="MCK40"/>
      <c r="MCL40"/>
      <c r="MCM40"/>
      <c r="MCN40"/>
      <c r="MCO40"/>
      <c r="MCP40"/>
      <c r="MCQ40"/>
      <c r="MCR40"/>
      <c r="MCS40"/>
      <c r="MCT40"/>
      <c r="MCU40"/>
      <c r="MCV40"/>
      <c r="MCW40"/>
      <c r="MCX40"/>
      <c r="MCY40"/>
      <c r="MCZ40"/>
      <c r="MDA40"/>
      <c r="MDB40"/>
      <c r="MDC40"/>
      <c r="MDD40"/>
      <c r="MDE40"/>
      <c r="MDF40"/>
      <c r="MDG40"/>
      <c r="MDH40"/>
      <c r="MDI40"/>
      <c r="MDJ40"/>
      <c r="MDK40"/>
      <c r="MDL40"/>
      <c r="MDM40"/>
      <c r="MDN40"/>
      <c r="MDO40"/>
      <c r="MDP40"/>
      <c r="MDQ40"/>
      <c r="MDR40"/>
      <c r="MDS40"/>
      <c r="MDT40"/>
      <c r="MDU40"/>
      <c r="MDV40"/>
      <c r="MDW40"/>
      <c r="MDX40"/>
      <c r="MDY40"/>
      <c r="MDZ40"/>
      <c r="MEA40"/>
      <c r="MEB40"/>
      <c r="MEC40"/>
      <c r="MED40"/>
      <c r="MEE40"/>
      <c r="MEF40"/>
      <c r="MEG40"/>
      <c r="MEH40"/>
      <c r="MEI40"/>
      <c r="MEJ40"/>
      <c r="MEK40"/>
      <c r="MEL40"/>
      <c r="MEM40"/>
      <c r="MEN40"/>
      <c r="MEO40"/>
      <c r="MEP40"/>
      <c r="MEQ40"/>
      <c r="MER40"/>
      <c r="MES40"/>
      <c r="MET40"/>
      <c r="MEU40"/>
      <c r="MEV40"/>
      <c r="MEW40"/>
      <c r="MEX40"/>
      <c r="MEY40"/>
      <c r="MEZ40"/>
      <c r="MFA40"/>
      <c r="MFB40"/>
      <c r="MFC40"/>
      <c r="MFD40"/>
      <c r="MFE40"/>
      <c r="MFF40"/>
      <c r="MFG40"/>
      <c r="MFH40"/>
      <c r="MFI40"/>
      <c r="MFJ40"/>
      <c r="MFK40"/>
      <c r="MFL40"/>
      <c r="MFM40"/>
      <c r="MFN40"/>
      <c r="MFO40"/>
      <c r="MFP40"/>
      <c r="MFQ40"/>
      <c r="MFR40"/>
      <c r="MFS40"/>
      <c r="MFT40"/>
      <c r="MFU40"/>
      <c r="MFV40"/>
      <c r="MFW40"/>
      <c r="MFX40"/>
      <c r="MFY40"/>
      <c r="MFZ40"/>
      <c r="MGA40"/>
      <c r="MGB40"/>
      <c r="MGC40"/>
      <c r="MGD40"/>
      <c r="MGE40"/>
      <c r="MGF40"/>
      <c r="MGG40"/>
      <c r="MGH40"/>
      <c r="MGI40"/>
      <c r="MGJ40"/>
      <c r="MGK40"/>
      <c r="MGL40"/>
      <c r="MGM40"/>
      <c r="MGN40"/>
      <c r="MGO40"/>
      <c r="MGP40"/>
      <c r="MGQ40"/>
      <c r="MGR40"/>
      <c r="MGS40"/>
      <c r="MGT40"/>
      <c r="MGU40"/>
      <c r="MGV40"/>
      <c r="MGW40"/>
      <c r="MGX40"/>
      <c r="MGY40"/>
      <c r="MGZ40"/>
      <c r="MHA40"/>
      <c r="MHB40"/>
      <c r="MHC40"/>
      <c r="MHD40"/>
      <c r="MHE40"/>
      <c r="MHF40"/>
      <c r="MHG40"/>
      <c r="MHH40"/>
      <c r="MHI40"/>
      <c r="MHJ40"/>
      <c r="MHK40"/>
      <c r="MHL40"/>
      <c r="MHM40"/>
      <c r="MHN40"/>
      <c r="MHO40"/>
      <c r="MHP40"/>
      <c r="MHQ40"/>
      <c r="MHR40"/>
      <c r="MHS40"/>
      <c r="MHT40"/>
      <c r="MHU40"/>
      <c r="MHV40"/>
      <c r="MHW40"/>
      <c r="MHX40"/>
      <c r="MHY40"/>
      <c r="MHZ40"/>
      <c r="MIA40"/>
      <c r="MIB40"/>
      <c r="MIC40"/>
      <c r="MID40"/>
      <c r="MIE40"/>
      <c r="MIF40"/>
      <c r="MIG40"/>
      <c r="MIH40"/>
      <c r="MII40"/>
      <c r="MIJ40"/>
      <c r="MIK40"/>
      <c r="MIL40"/>
      <c r="MIM40"/>
      <c r="MIN40"/>
      <c r="MIO40"/>
      <c r="MIP40"/>
      <c r="MIQ40"/>
      <c r="MIR40"/>
      <c r="MIS40"/>
      <c r="MIT40"/>
      <c r="MIU40"/>
      <c r="MIV40"/>
      <c r="MIW40"/>
      <c r="MIX40"/>
      <c r="MIY40"/>
      <c r="MIZ40"/>
      <c r="MJA40"/>
      <c r="MJB40"/>
      <c r="MJC40"/>
      <c r="MJD40"/>
      <c r="MJE40"/>
      <c r="MJF40"/>
      <c r="MJG40"/>
      <c r="MJH40"/>
      <c r="MJI40"/>
      <c r="MJJ40"/>
      <c r="MJK40"/>
      <c r="MJL40"/>
      <c r="MJM40"/>
      <c r="MJN40"/>
      <c r="MJO40"/>
      <c r="MJP40"/>
      <c r="MJQ40"/>
      <c r="MJR40"/>
      <c r="MJS40"/>
      <c r="MJT40"/>
      <c r="MJU40"/>
      <c r="MJV40"/>
      <c r="MJW40"/>
      <c r="MJX40"/>
      <c r="MJY40"/>
      <c r="MJZ40"/>
      <c r="MKA40"/>
      <c r="MKB40"/>
      <c r="MKC40"/>
      <c r="MKD40"/>
      <c r="MKE40"/>
      <c r="MKF40"/>
      <c r="MKG40"/>
      <c r="MKH40"/>
      <c r="MKI40"/>
      <c r="MKJ40"/>
      <c r="MKK40"/>
      <c r="MKL40"/>
      <c r="MKM40"/>
      <c r="MKN40"/>
      <c r="MKO40"/>
      <c r="MKP40"/>
      <c r="MKQ40"/>
      <c r="MKR40"/>
      <c r="MKS40"/>
      <c r="MKT40"/>
      <c r="MKU40"/>
      <c r="MKV40"/>
      <c r="MKW40"/>
      <c r="MKX40"/>
      <c r="MKY40"/>
      <c r="MKZ40"/>
      <c r="MLA40"/>
      <c r="MLB40"/>
      <c r="MLC40"/>
      <c r="MLD40"/>
      <c r="MLE40"/>
      <c r="MLF40"/>
      <c r="MLG40"/>
      <c r="MLH40"/>
      <c r="MLI40"/>
      <c r="MLJ40"/>
      <c r="MLK40"/>
      <c r="MLL40"/>
      <c r="MLM40"/>
      <c r="MLN40"/>
      <c r="MLO40"/>
      <c r="MLP40"/>
      <c r="MLQ40"/>
      <c r="MLR40"/>
      <c r="MLS40"/>
      <c r="MLT40"/>
      <c r="MLU40"/>
      <c r="MLV40"/>
      <c r="MLW40"/>
      <c r="MLX40"/>
      <c r="MLY40"/>
      <c r="MLZ40"/>
      <c r="MMA40"/>
      <c r="MMB40"/>
      <c r="MMC40"/>
      <c r="MMD40"/>
      <c r="MME40"/>
      <c r="MMF40"/>
      <c r="MMG40"/>
      <c r="MMH40"/>
      <c r="MMI40"/>
      <c r="MMJ40"/>
      <c r="MMK40"/>
      <c r="MML40"/>
      <c r="MMM40"/>
      <c r="MMN40"/>
      <c r="MMO40"/>
      <c r="MMP40"/>
      <c r="MMQ40"/>
      <c r="MMR40"/>
      <c r="MMS40"/>
      <c r="MMT40"/>
      <c r="MMU40"/>
      <c r="MMV40"/>
      <c r="MMW40"/>
      <c r="MMX40"/>
      <c r="MMY40"/>
      <c r="MMZ40"/>
      <c r="MNA40"/>
      <c r="MNB40"/>
      <c r="MNC40"/>
      <c r="MND40"/>
      <c r="MNE40"/>
      <c r="MNF40"/>
      <c r="MNG40"/>
      <c r="MNH40"/>
      <c r="MNI40"/>
      <c r="MNJ40"/>
      <c r="MNK40"/>
      <c r="MNL40"/>
      <c r="MNM40"/>
      <c r="MNN40"/>
      <c r="MNO40"/>
      <c r="MNP40"/>
      <c r="MNQ40"/>
      <c r="MNR40"/>
      <c r="MNS40"/>
      <c r="MNT40"/>
      <c r="MNU40"/>
      <c r="MNV40"/>
      <c r="MNW40"/>
      <c r="MNX40"/>
      <c r="MNY40"/>
      <c r="MNZ40"/>
      <c r="MOA40"/>
      <c r="MOB40"/>
      <c r="MOC40"/>
      <c r="MOD40"/>
      <c r="MOE40"/>
      <c r="MOF40"/>
      <c r="MOG40"/>
      <c r="MOH40"/>
      <c r="MOI40"/>
      <c r="MOJ40"/>
      <c r="MOK40"/>
      <c r="MOL40"/>
      <c r="MOM40"/>
      <c r="MON40"/>
      <c r="MOO40"/>
      <c r="MOP40"/>
      <c r="MOQ40"/>
      <c r="MOR40"/>
      <c r="MOS40"/>
      <c r="MOT40"/>
      <c r="MOU40"/>
      <c r="MOV40"/>
      <c r="MOW40"/>
      <c r="MOX40"/>
      <c r="MOY40"/>
      <c r="MOZ40"/>
      <c r="MPA40"/>
      <c r="MPB40"/>
      <c r="MPC40"/>
      <c r="MPD40"/>
      <c r="MPE40"/>
      <c r="MPF40"/>
      <c r="MPG40"/>
      <c r="MPH40"/>
      <c r="MPI40"/>
      <c r="MPJ40"/>
      <c r="MPK40"/>
      <c r="MPL40"/>
      <c r="MPM40"/>
      <c r="MPN40"/>
      <c r="MPO40"/>
      <c r="MPP40"/>
      <c r="MPQ40"/>
      <c r="MPR40"/>
      <c r="MPS40"/>
      <c r="MPT40"/>
      <c r="MPU40"/>
      <c r="MPV40"/>
      <c r="MPW40"/>
      <c r="MPX40"/>
      <c r="MPY40"/>
      <c r="MPZ40"/>
      <c r="MQA40"/>
      <c r="MQB40"/>
      <c r="MQC40"/>
      <c r="MQD40"/>
      <c r="MQE40"/>
      <c r="MQF40"/>
      <c r="MQG40"/>
      <c r="MQH40"/>
      <c r="MQI40"/>
      <c r="MQJ40"/>
      <c r="MQK40"/>
      <c r="MQL40"/>
      <c r="MQM40"/>
      <c r="MQN40"/>
      <c r="MQO40"/>
      <c r="MQP40"/>
      <c r="MQQ40"/>
      <c r="MQR40"/>
      <c r="MQS40"/>
      <c r="MQT40"/>
      <c r="MQU40"/>
      <c r="MQV40"/>
      <c r="MQW40"/>
      <c r="MQX40"/>
      <c r="MQY40"/>
      <c r="MQZ40"/>
      <c r="MRA40"/>
      <c r="MRB40"/>
      <c r="MRC40"/>
      <c r="MRD40"/>
      <c r="MRE40"/>
      <c r="MRF40"/>
      <c r="MRG40"/>
      <c r="MRH40"/>
      <c r="MRI40"/>
      <c r="MRJ40"/>
      <c r="MRK40"/>
      <c r="MRL40"/>
      <c r="MRM40"/>
      <c r="MRN40"/>
      <c r="MRO40"/>
      <c r="MRP40"/>
      <c r="MRQ40"/>
      <c r="MRR40"/>
      <c r="MRS40"/>
      <c r="MRT40"/>
      <c r="MRU40"/>
      <c r="MRV40"/>
      <c r="MRW40"/>
      <c r="MRX40"/>
      <c r="MRY40"/>
      <c r="MRZ40"/>
      <c r="MSA40"/>
      <c r="MSB40"/>
      <c r="MSC40"/>
      <c r="MSD40"/>
      <c r="MSE40"/>
      <c r="MSF40"/>
      <c r="MSG40"/>
      <c r="MSH40"/>
      <c r="MSI40"/>
      <c r="MSJ40"/>
      <c r="MSK40"/>
      <c r="MSL40"/>
      <c r="MSM40"/>
      <c r="MSN40"/>
      <c r="MSO40"/>
      <c r="MSP40"/>
      <c r="MSQ40"/>
      <c r="MSR40"/>
      <c r="MSS40"/>
      <c r="MST40"/>
      <c r="MSU40"/>
      <c r="MSV40"/>
      <c r="MSW40"/>
      <c r="MSX40"/>
      <c r="MSY40"/>
      <c r="MSZ40"/>
      <c r="MTA40"/>
      <c r="MTB40"/>
      <c r="MTC40"/>
      <c r="MTD40"/>
      <c r="MTE40"/>
      <c r="MTF40"/>
      <c r="MTG40"/>
      <c r="MTH40"/>
      <c r="MTI40"/>
      <c r="MTJ40"/>
      <c r="MTK40"/>
      <c r="MTL40"/>
      <c r="MTM40"/>
      <c r="MTN40"/>
      <c r="MTO40"/>
      <c r="MTP40"/>
      <c r="MTQ40"/>
      <c r="MTR40"/>
      <c r="MTS40"/>
      <c r="MTT40"/>
      <c r="MTU40"/>
      <c r="MTV40"/>
      <c r="MTW40"/>
      <c r="MTX40"/>
      <c r="MTY40"/>
      <c r="MTZ40"/>
      <c r="MUA40"/>
      <c r="MUB40"/>
      <c r="MUC40"/>
      <c r="MUD40"/>
      <c r="MUE40"/>
      <c r="MUF40"/>
      <c r="MUG40"/>
      <c r="MUH40"/>
      <c r="MUI40"/>
      <c r="MUJ40"/>
      <c r="MUK40"/>
      <c r="MUL40"/>
      <c r="MUM40"/>
      <c r="MUN40"/>
      <c r="MUO40"/>
      <c r="MUP40"/>
      <c r="MUQ40"/>
      <c r="MUR40"/>
      <c r="MUS40"/>
      <c r="MUT40"/>
      <c r="MUU40"/>
      <c r="MUV40"/>
      <c r="MUW40"/>
      <c r="MUX40"/>
      <c r="MUY40"/>
      <c r="MUZ40"/>
      <c r="MVA40"/>
      <c r="MVB40"/>
      <c r="MVC40"/>
      <c r="MVD40"/>
      <c r="MVE40"/>
      <c r="MVF40"/>
      <c r="MVG40"/>
      <c r="MVH40"/>
      <c r="MVI40"/>
      <c r="MVJ40"/>
      <c r="MVK40"/>
      <c r="MVL40"/>
      <c r="MVM40"/>
      <c r="MVN40"/>
      <c r="MVO40"/>
      <c r="MVP40"/>
      <c r="MVQ40"/>
      <c r="MVR40"/>
      <c r="MVS40"/>
      <c r="MVT40"/>
      <c r="MVU40"/>
      <c r="MVV40"/>
      <c r="MVW40"/>
      <c r="MVX40"/>
      <c r="MVY40"/>
      <c r="MVZ40"/>
      <c r="MWA40"/>
      <c r="MWB40"/>
      <c r="MWC40"/>
      <c r="MWD40"/>
      <c r="MWE40"/>
      <c r="MWF40"/>
      <c r="MWG40"/>
      <c r="MWH40"/>
      <c r="MWI40"/>
      <c r="MWJ40"/>
      <c r="MWK40"/>
      <c r="MWL40"/>
      <c r="MWM40"/>
      <c r="MWN40"/>
      <c r="MWO40"/>
      <c r="MWP40"/>
      <c r="MWQ40"/>
      <c r="MWR40"/>
      <c r="MWS40"/>
      <c r="MWT40"/>
      <c r="MWU40"/>
      <c r="MWV40"/>
      <c r="MWW40"/>
      <c r="MWX40"/>
      <c r="MWY40"/>
      <c r="MWZ40"/>
      <c r="MXA40"/>
      <c r="MXB40"/>
      <c r="MXC40"/>
      <c r="MXD40"/>
      <c r="MXE40"/>
      <c r="MXF40"/>
      <c r="MXG40"/>
      <c r="MXH40"/>
      <c r="MXI40"/>
      <c r="MXJ40"/>
      <c r="MXK40"/>
      <c r="MXL40"/>
      <c r="MXM40"/>
      <c r="MXN40"/>
      <c r="MXO40"/>
      <c r="MXP40"/>
      <c r="MXQ40"/>
      <c r="MXR40"/>
      <c r="MXS40"/>
      <c r="MXT40"/>
      <c r="MXU40"/>
      <c r="MXV40"/>
      <c r="MXW40"/>
      <c r="MXX40"/>
      <c r="MXY40"/>
      <c r="MXZ40"/>
      <c r="MYA40"/>
      <c r="MYB40"/>
      <c r="MYC40"/>
      <c r="MYD40"/>
      <c r="MYE40"/>
      <c r="MYF40"/>
      <c r="MYG40"/>
      <c r="MYH40"/>
      <c r="MYI40"/>
      <c r="MYJ40"/>
      <c r="MYK40"/>
      <c r="MYL40"/>
      <c r="MYM40"/>
      <c r="MYN40"/>
      <c r="MYO40"/>
      <c r="MYP40"/>
      <c r="MYQ40"/>
      <c r="MYR40"/>
      <c r="MYS40"/>
      <c r="MYT40"/>
      <c r="MYU40"/>
      <c r="MYV40"/>
      <c r="MYW40"/>
      <c r="MYX40"/>
      <c r="MYY40"/>
      <c r="MYZ40"/>
      <c r="MZA40"/>
      <c r="MZB40"/>
      <c r="MZC40"/>
      <c r="MZD40"/>
      <c r="MZE40"/>
      <c r="MZF40"/>
      <c r="MZG40"/>
      <c r="MZH40"/>
      <c r="MZI40"/>
      <c r="MZJ40"/>
      <c r="MZK40"/>
      <c r="MZL40"/>
      <c r="MZM40"/>
      <c r="MZN40"/>
      <c r="MZO40"/>
      <c r="MZP40"/>
      <c r="MZQ40"/>
      <c r="MZR40"/>
      <c r="MZS40"/>
      <c r="MZT40"/>
      <c r="MZU40"/>
      <c r="MZV40"/>
      <c r="MZW40"/>
      <c r="MZX40"/>
      <c r="MZY40"/>
      <c r="MZZ40"/>
      <c r="NAA40"/>
      <c r="NAB40"/>
      <c r="NAC40"/>
      <c r="NAD40"/>
      <c r="NAE40"/>
      <c r="NAF40"/>
      <c r="NAG40"/>
      <c r="NAH40"/>
      <c r="NAI40"/>
      <c r="NAJ40"/>
      <c r="NAK40"/>
      <c r="NAL40"/>
      <c r="NAM40"/>
      <c r="NAN40"/>
      <c r="NAO40"/>
      <c r="NAP40"/>
      <c r="NAQ40"/>
      <c r="NAR40"/>
      <c r="NAS40"/>
      <c r="NAT40"/>
      <c r="NAU40"/>
      <c r="NAV40"/>
      <c r="NAW40"/>
      <c r="NAX40"/>
      <c r="NAY40"/>
      <c r="NAZ40"/>
      <c r="NBA40"/>
      <c r="NBB40"/>
      <c r="NBC40"/>
      <c r="NBD40"/>
      <c r="NBE40"/>
      <c r="NBF40"/>
      <c r="NBG40"/>
      <c r="NBH40"/>
      <c r="NBI40"/>
      <c r="NBJ40"/>
      <c r="NBK40"/>
      <c r="NBL40"/>
      <c r="NBM40"/>
      <c r="NBN40"/>
      <c r="NBO40"/>
      <c r="NBP40"/>
      <c r="NBQ40"/>
      <c r="NBR40"/>
      <c r="NBS40"/>
      <c r="NBT40"/>
      <c r="NBU40"/>
      <c r="NBV40"/>
      <c r="NBW40"/>
      <c r="NBX40"/>
      <c r="NBY40"/>
      <c r="NBZ40"/>
      <c r="NCA40"/>
      <c r="NCB40"/>
      <c r="NCC40"/>
      <c r="NCD40"/>
      <c r="NCE40"/>
      <c r="NCF40"/>
      <c r="NCG40"/>
      <c r="NCH40"/>
      <c r="NCI40"/>
      <c r="NCJ40"/>
      <c r="NCK40"/>
      <c r="NCL40"/>
      <c r="NCM40"/>
      <c r="NCN40"/>
      <c r="NCO40"/>
      <c r="NCP40"/>
      <c r="NCQ40"/>
      <c r="NCR40"/>
      <c r="NCS40"/>
      <c r="NCT40"/>
      <c r="NCU40"/>
      <c r="NCV40"/>
      <c r="NCW40"/>
      <c r="NCX40"/>
      <c r="NCY40"/>
      <c r="NCZ40"/>
      <c r="NDA40"/>
      <c r="NDB40"/>
      <c r="NDC40"/>
      <c r="NDD40"/>
      <c r="NDE40"/>
      <c r="NDF40"/>
      <c r="NDG40"/>
      <c r="NDH40"/>
      <c r="NDI40"/>
      <c r="NDJ40"/>
      <c r="NDK40"/>
      <c r="NDL40"/>
      <c r="NDM40"/>
      <c r="NDN40"/>
      <c r="NDO40"/>
      <c r="NDP40"/>
      <c r="NDQ40"/>
      <c r="NDR40"/>
      <c r="NDS40"/>
      <c r="NDT40"/>
      <c r="NDU40"/>
      <c r="NDV40"/>
      <c r="NDW40"/>
      <c r="NDX40"/>
      <c r="NDY40"/>
      <c r="NDZ40"/>
      <c r="NEA40"/>
      <c r="NEB40"/>
      <c r="NEC40"/>
      <c r="NED40"/>
      <c r="NEE40"/>
      <c r="NEF40"/>
      <c r="NEG40"/>
      <c r="NEH40"/>
      <c r="NEI40"/>
      <c r="NEJ40"/>
      <c r="NEK40"/>
      <c r="NEL40"/>
      <c r="NEM40"/>
      <c r="NEN40"/>
      <c r="NEO40"/>
      <c r="NEP40"/>
      <c r="NEQ40"/>
      <c r="NER40"/>
      <c r="NES40"/>
      <c r="NET40"/>
      <c r="NEU40"/>
      <c r="NEV40"/>
      <c r="NEW40"/>
      <c r="NEX40"/>
      <c r="NEY40"/>
      <c r="NEZ40"/>
      <c r="NFA40"/>
      <c r="NFB40"/>
      <c r="NFC40"/>
      <c r="NFD40"/>
      <c r="NFE40"/>
      <c r="NFF40"/>
      <c r="NFG40"/>
      <c r="NFH40"/>
      <c r="NFI40"/>
      <c r="NFJ40"/>
      <c r="NFK40"/>
      <c r="NFL40"/>
      <c r="NFM40"/>
      <c r="NFN40"/>
      <c r="NFO40"/>
      <c r="NFP40"/>
      <c r="NFQ40"/>
      <c r="NFR40"/>
      <c r="NFS40"/>
      <c r="NFT40"/>
      <c r="NFU40"/>
      <c r="NFV40"/>
      <c r="NFW40"/>
      <c r="NFX40"/>
      <c r="NFY40"/>
      <c r="NFZ40"/>
      <c r="NGA40"/>
      <c r="NGB40"/>
      <c r="NGC40"/>
      <c r="NGD40"/>
      <c r="NGE40"/>
      <c r="NGF40"/>
      <c r="NGG40"/>
      <c r="NGH40"/>
      <c r="NGI40"/>
      <c r="NGJ40"/>
      <c r="NGK40"/>
      <c r="NGL40"/>
      <c r="NGM40"/>
      <c r="NGN40"/>
      <c r="NGO40"/>
      <c r="NGP40"/>
      <c r="NGQ40"/>
      <c r="NGR40"/>
      <c r="NGS40"/>
      <c r="NGT40"/>
      <c r="NGU40"/>
      <c r="NGV40"/>
      <c r="NGW40"/>
      <c r="NGX40"/>
      <c r="NGY40"/>
      <c r="NGZ40"/>
      <c r="NHA40"/>
      <c r="NHB40"/>
      <c r="NHC40"/>
      <c r="NHD40"/>
      <c r="NHE40"/>
      <c r="NHF40"/>
      <c r="NHG40"/>
      <c r="NHH40"/>
      <c r="NHI40"/>
      <c r="NHJ40"/>
      <c r="NHK40"/>
      <c r="NHL40"/>
      <c r="NHM40"/>
      <c r="NHN40"/>
      <c r="NHO40"/>
      <c r="NHP40"/>
      <c r="NHQ40"/>
      <c r="NHR40"/>
      <c r="NHS40"/>
      <c r="NHT40"/>
      <c r="NHU40"/>
      <c r="NHV40"/>
      <c r="NHW40"/>
      <c r="NHX40"/>
      <c r="NHY40"/>
      <c r="NHZ40"/>
      <c r="NIA40"/>
      <c r="NIB40"/>
      <c r="NIC40"/>
      <c r="NID40"/>
      <c r="NIE40"/>
      <c r="NIF40"/>
      <c r="NIG40"/>
      <c r="NIH40"/>
      <c r="NII40"/>
      <c r="NIJ40"/>
      <c r="NIK40"/>
      <c r="NIL40"/>
      <c r="NIM40"/>
      <c r="NIN40"/>
      <c r="NIO40"/>
      <c r="NIP40"/>
      <c r="NIQ40"/>
      <c r="NIR40"/>
      <c r="NIS40"/>
      <c r="NIT40"/>
      <c r="NIU40"/>
      <c r="NIV40"/>
      <c r="NIW40"/>
      <c r="NIX40"/>
      <c r="NIY40"/>
      <c r="NIZ40"/>
      <c r="NJA40"/>
      <c r="NJB40"/>
      <c r="NJC40"/>
      <c r="NJD40"/>
      <c r="NJE40"/>
      <c r="NJF40"/>
      <c r="NJG40"/>
      <c r="NJH40"/>
      <c r="NJI40"/>
      <c r="NJJ40"/>
      <c r="NJK40"/>
      <c r="NJL40"/>
      <c r="NJM40"/>
      <c r="NJN40"/>
      <c r="NJO40"/>
      <c r="NJP40"/>
      <c r="NJQ40"/>
      <c r="NJR40"/>
      <c r="NJS40"/>
      <c r="NJT40"/>
      <c r="NJU40"/>
      <c r="NJV40"/>
      <c r="NJW40"/>
      <c r="NJX40"/>
      <c r="NJY40"/>
      <c r="NJZ40"/>
      <c r="NKA40"/>
      <c r="NKB40"/>
      <c r="NKC40"/>
      <c r="NKD40"/>
      <c r="NKE40"/>
      <c r="NKF40"/>
      <c r="NKG40"/>
      <c r="NKH40"/>
      <c r="NKI40"/>
      <c r="NKJ40"/>
      <c r="NKK40"/>
      <c r="NKL40"/>
      <c r="NKM40"/>
      <c r="NKN40"/>
      <c r="NKO40"/>
      <c r="NKP40"/>
      <c r="NKQ40"/>
      <c r="NKR40"/>
      <c r="NKS40"/>
      <c r="NKT40"/>
      <c r="NKU40"/>
      <c r="NKV40"/>
      <c r="NKW40"/>
      <c r="NKX40"/>
      <c r="NKY40"/>
      <c r="NKZ40"/>
      <c r="NLA40"/>
      <c r="NLB40"/>
      <c r="NLC40"/>
      <c r="NLD40"/>
      <c r="NLE40"/>
      <c r="NLF40"/>
      <c r="NLG40"/>
      <c r="NLH40"/>
      <c r="NLI40"/>
      <c r="NLJ40"/>
      <c r="NLK40"/>
      <c r="NLL40"/>
      <c r="NLM40"/>
      <c r="NLN40"/>
      <c r="NLO40"/>
      <c r="NLP40"/>
      <c r="NLQ40"/>
      <c r="NLR40"/>
      <c r="NLS40"/>
      <c r="NLT40"/>
      <c r="NLU40"/>
      <c r="NLV40"/>
      <c r="NLW40"/>
      <c r="NLX40"/>
      <c r="NLY40"/>
      <c r="NLZ40"/>
      <c r="NMA40"/>
      <c r="NMB40"/>
      <c r="NMC40"/>
      <c r="NMD40"/>
      <c r="NME40"/>
      <c r="NMF40"/>
      <c r="NMG40"/>
      <c r="NMH40"/>
      <c r="NMI40"/>
      <c r="NMJ40"/>
      <c r="NMK40"/>
      <c r="NML40"/>
      <c r="NMM40"/>
      <c r="NMN40"/>
      <c r="NMO40"/>
      <c r="NMP40"/>
      <c r="NMQ40"/>
      <c r="NMR40"/>
      <c r="NMS40"/>
      <c r="NMT40"/>
      <c r="NMU40"/>
      <c r="NMV40"/>
      <c r="NMW40"/>
      <c r="NMX40"/>
      <c r="NMY40"/>
      <c r="NMZ40"/>
      <c r="NNA40"/>
      <c r="NNB40"/>
      <c r="NNC40"/>
      <c r="NND40"/>
      <c r="NNE40"/>
      <c r="NNF40"/>
      <c r="NNG40"/>
      <c r="NNH40"/>
      <c r="NNI40"/>
      <c r="NNJ40"/>
      <c r="NNK40"/>
      <c r="NNL40"/>
      <c r="NNM40"/>
      <c r="NNN40"/>
      <c r="NNO40"/>
      <c r="NNP40"/>
      <c r="NNQ40"/>
      <c r="NNR40"/>
      <c r="NNS40"/>
      <c r="NNT40"/>
      <c r="NNU40"/>
      <c r="NNV40"/>
      <c r="NNW40"/>
      <c r="NNX40"/>
      <c r="NNY40"/>
      <c r="NNZ40"/>
      <c r="NOA40"/>
      <c r="NOB40"/>
      <c r="NOC40"/>
      <c r="NOD40"/>
      <c r="NOE40"/>
      <c r="NOF40"/>
      <c r="NOG40"/>
      <c r="NOH40"/>
      <c r="NOI40"/>
      <c r="NOJ40"/>
      <c r="NOK40"/>
      <c r="NOL40"/>
      <c r="NOM40"/>
      <c r="NON40"/>
      <c r="NOO40"/>
      <c r="NOP40"/>
      <c r="NOQ40"/>
      <c r="NOR40"/>
      <c r="NOS40"/>
      <c r="NOT40"/>
      <c r="NOU40"/>
      <c r="NOV40"/>
      <c r="NOW40"/>
      <c r="NOX40"/>
      <c r="NOY40"/>
      <c r="NOZ40"/>
      <c r="NPA40"/>
      <c r="NPB40"/>
      <c r="NPC40"/>
      <c r="NPD40"/>
      <c r="NPE40"/>
      <c r="NPF40"/>
      <c r="NPG40"/>
      <c r="NPH40"/>
      <c r="NPI40"/>
      <c r="NPJ40"/>
      <c r="NPK40"/>
      <c r="NPL40"/>
      <c r="NPM40"/>
      <c r="NPN40"/>
      <c r="NPO40"/>
      <c r="NPP40"/>
      <c r="NPQ40"/>
      <c r="NPR40"/>
      <c r="NPS40"/>
      <c r="NPT40"/>
      <c r="NPU40"/>
      <c r="NPV40"/>
      <c r="NPW40"/>
      <c r="NPX40"/>
      <c r="NPY40"/>
      <c r="NPZ40"/>
      <c r="NQA40"/>
      <c r="NQB40"/>
      <c r="NQC40"/>
      <c r="NQD40"/>
      <c r="NQE40"/>
      <c r="NQF40"/>
      <c r="NQG40"/>
      <c r="NQH40"/>
      <c r="NQI40"/>
      <c r="NQJ40"/>
      <c r="NQK40"/>
      <c r="NQL40"/>
      <c r="NQM40"/>
      <c r="NQN40"/>
      <c r="NQO40"/>
      <c r="NQP40"/>
      <c r="NQQ40"/>
      <c r="NQR40"/>
      <c r="NQS40"/>
      <c r="NQT40"/>
      <c r="NQU40"/>
      <c r="NQV40"/>
      <c r="NQW40"/>
      <c r="NQX40"/>
      <c r="NQY40"/>
      <c r="NQZ40"/>
      <c r="NRA40"/>
      <c r="NRB40"/>
      <c r="NRC40"/>
      <c r="NRD40"/>
      <c r="NRE40"/>
      <c r="NRF40"/>
      <c r="NRG40"/>
      <c r="NRH40"/>
      <c r="NRI40"/>
      <c r="NRJ40"/>
      <c r="NRK40"/>
      <c r="NRL40"/>
      <c r="NRM40"/>
      <c r="NRN40"/>
      <c r="NRO40"/>
      <c r="NRP40"/>
      <c r="NRQ40"/>
      <c r="NRR40"/>
      <c r="NRS40"/>
      <c r="NRT40"/>
      <c r="NRU40"/>
      <c r="NRV40"/>
      <c r="NRW40"/>
      <c r="NRX40"/>
      <c r="NRY40"/>
      <c r="NRZ40"/>
      <c r="NSA40"/>
      <c r="NSB40"/>
      <c r="NSC40"/>
      <c r="NSD40"/>
      <c r="NSE40"/>
      <c r="NSF40"/>
      <c r="NSG40"/>
      <c r="NSH40"/>
      <c r="NSI40"/>
      <c r="NSJ40"/>
      <c r="NSK40"/>
      <c r="NSL40"/>
      <c r="NSM40"/>
      <c r="NSN40"/>
      <c r="NSO40"/>
      <c r="NSP40"/>
      <c r="NSQ40"/>
      <c r="NSR40"/>
      <c r="NSS40"/>
      <c r="NST40"/>
      <c r="NSU40"/>
      <c r="NSV40"/>
      <c r="NSW40"/>
      <c r="NSX40"/>
      <c r="NSY40"/>
      <c r="NSZ40"/>
      <c r="NTA40"/>
      <c r="NTB40"/>
      <c r="NTC40"/>
      <c r="NTD40"/>
      <c r="NTE40"/>
      <c r="NTF40"/>
      <c r="NTG40"/>
      <c r="NTH40"/>
      <c r="NTI40"/>
      <c r="NTJ40"/>
      <c r="NTK40"/>
      <c r="NTL40"/>
      <c r="NTM40"/>
      <c r="NTN40"/>
      <c r="NTO40"/>
      <c r="NTP40"/>
      <c r="NTQ40"/>
      <c r="NTR40"/>
      <c r="NTS40"/>
      <c r="NTT40"/>
      <c r="NTU40"/>
      <c r="NTV40"/>
      <c r="NTW40"/>
      <c r="NTX40"/>
      <c r="NTY40"/>
      <c r="NTZ40"/>
      <c r="NUA40"/>
      <c r="NUB40"/>
      <c r="NUC40"/>
      <c r="NUD40"/>
      <c r="NUE40"/>
      <c r="NUF40"/>
      <c r="NUG40"/>
      <c r="NUH40"/>
      <c r="NUI40"/>
      <c r="NUJ40"/>
      <c r="NUK40"/>
      <c r="NUL40"/>
      <c r="NUM40"/>
      <c r="NUN40"/>
      <c r="NUO40"/>
      <c r="NUP40"/>
      <c r="NUQ40"/>
      <c r="NUR40"/>
      <c r="NUS40"/>
      <c r="NUT40"/>
      <c r="NUU40"/>
      <c r="NUV40"/>
      <c r="NUW40"/>
      <c r="NUX40"/>
      <c r="NUY40"/>
      <c r="NUZ40"/>
      <c r="NVA40"/>
      <c r="NVB40"/>
      <c r="NVC40"/>
      <c r="NVD40"/>
      <c r="NVE40"/>
      <c r="NVF40"/>
      <c r="NVG40"/>
      <c r="NVH40"/>
      <c r="NVI40"/>
      <c r="NVJ40"/>
      <c r="NVK40"/>
      <c r="NVL40"/>
      <c r="NVM40"/>
      <c r="NVN40"/>
      <c r="NVO40"/>
      <c r="NVP40"/>
      <c r="NVQ40"/>
      <c r="NVR40"/>
      <c r="NVS40"/>
      <c r="NVT40"/>
      <c r="NVU40"/>
      <c r="NVV40"/>
      <c r="NVW40"/>
      <c r="NVX40"/>
      <c r="NVY40"/>
      <c r="NVZ40"/>
      <c r="NWA40"/>
      <c r="NWB40"/>
      <c r="NWC40"/>
      <c r="NWD40"/>
      <c r="NWE40"/>
      <c r="NWF40"/>
      <c r="NWG40"/>
      <c r="NWH40"/>
      <c r="NWI40"/>
      <c r="NWJ40"/>
      <c r="NWK40"/>
      <c r="NWL40"/>
      <c r="NWM40"/>
      <c r="NWN40"/>
      <c r="NWO40"/>
      <c r="NWP40"/>
      <c r="NWQ40"/>
      <c r="NWR40"/>
      <c r="NWS40"/>
      <c r="NWT40"/>
      <c r="NWU40"/>
      <c r="NWV40"/>
      <c r="NWW40"/>
      <c r="NWX40"/>
      <c r="NWY40"/>
      <c r="NWZ40"/>
      <c r="NXA40"/>
      <c r="NXB40"/>
      <c r="NXC40"/>
      <c r="NXD40"/>
      <c r="NXE40"/>
      <c r="NXF40"/>
      <c r="NXG40"/>
      <c r="NXH40"/>
      <c r="NXI40"/>
      <c r="NXJ40"/>
      <c r="NXK40"/>
      <c r="NXL40"/>
      <c r="NXM40"/>
      <c r="NXN40"/>
      <c r="NXO40"/>
      <c r="NXP40"/>
      <c r="NXQ40"/>
      <c r="NXR40"/>
      <c r="NXS40"/>
      <c r="NXT40"/>
      <c r="NXU40"/>
      <c r="NXV40"/>
      <c r="NXW40"/>
      <c r="NXX40"/>
      <c r="NXY40"/>
      <c r="NXZ40"/>
      <c r="NYA40"/>
      <c r="NYB40"/>
      <c r="NYC40"/>
      <c r="NYD40"/>
      <c r="NYE40"/>
      <c r="NYF40"/>
      <c r="NYG40"/>
      <c r="NYH40"/>
      <c r="NYI40"/>
      <c r="NYJ40"/>
      <c r="NYK40"/>
      <c r="NYL40"/>
      <c r="NYM40"/>
      <c r="NYN40"/>
      <c r="NYO40"/>
      <c r="NYP40"/>
      <c r="NYQ40"/>
      <c r="NYR40"/>
      <c r="NYS40"/>
      <c r="NYT40"/>
      <c r="NYU40"/>
      <c r="NYV40"/>
      <c r="NYW40"/>
      <c r="NYX40"/>
      <c r="NYY40"/>
      <c r="NYZ40"/>
      <c r="NZA40"/>
      <c r="NZB40"/>
      <c r="NZC40"/>
      <c r="NZD40"/>
      <c r="NZE40"/>
      <c r="NZF40"/>
      <c r="NZG40"/>
      <c r="NZH40"/>
      <c r="NZI40"/>
      <c r="NZJ40"/>
      <c r="NZK40"/>
      <c r="NZL40"/>
      <c r="NZM40"/>
      <c r="NZN40"/>
      <c r="NZO40"/>
      <c r="NZP40"/>
      <c r="NZQ40"/>
      <c r="NZR40"/>
      <c r="NZS40"/>
      <c r="NZT40"/>
      <c r="NZU40"/>
      <c r="NZV40"/>
      <c r="NZW40"/>
      <c r="NZX40"/>
      <c r="NZY40"/>
      <c r="NZZ40"/>
      <c r="OAA40"/>
      <c r="OAB40"/>
      <c r="OAC40"/>
      <c r="OAD40"/>
      <c r="OAE40"/>
      <c r="OAF40"/>
      <c r="OAG40"/>
      <c r="OAH40"/>
      <c r="OAI40"/>
      <c r="OAJ40"/>
      <c r="OAK40"/>
      <c r="OAL40"/>
      <c r="OAM40"/>
      <c r="OAN40"/>
      <c r="OAO40"/>
      <c r="OAP40"/>
      <c r="OAQ40"/>
      <c r="OAR40"/>
      <c r="OAS40"/>
      <c r="OAT40"/>
      <c r="OAU40"/>
      <c r="OAV40"/>
      <c r="OAW40"/>
      <c r="OAX40"/>
      <c r="OAY40"/>
      <c r="OAZ40"/>
      <c r="OBA40"/>
      <c r="OBB40"/>
      <c r="OBC40"/>
      <c r="OBD40"/>
      <c r="OBE40"/>
      <c r="OBF40"/>
      <c r="OBG40"/>
      <c r="OBH40"/>
      <c r="OBI40"/>
      <c r="OBJ40"/>
      <c r="OBK40"/>
      <c r="OBL40"/>
      <c r="OBM40"/>
      <c r="OBN40"/>
      <c r="OBO40"/>
      <c r="OBP40"/>
      <c r="OBQ40"/>
      <c r="OBR40"/>
      <c r="OBS40"/>
      <c r="OBT40"/>
      <c r="OBU40"/>
      <c r="OBV40"/>
      <c r="OBW40"/>
      <c r="OBX40"/>
      <c r="OBY40"/>
      <c r="OBZ40"/>
      <c r="OCA40"/>
      <c r="OCB40"/>
      <c r="OCC40"/>
      <c r="OCD40"/>
      <c r="OCE40"/>
      <c r="OCF40"/>
      <c r="OCG40"/>
      <c r="OCH40"/>
      <c r="OCI40"/>
      <c r="OCJ40"/>
      <c r="OCK40"/>
      <c r="OCL40"/>
      <c r="OCM40"/>
      <c r="OCN40"/>
      <c r="OCO40"/>
      <c r="OCP40"/>
      <c r="OCQ40"/>
      <c r="OCR40"/>
      <c r="OCS40"/>
      <c r="OCT40"/>
      <c r="OCU40"/>
      <c r="OCV40"/>
      <c r="OCW40"/>
      <c r="OCX40"/>
      <c r="OCY40"/>
      <c r="OCZ40"/>
      <c r="ODA40"/>
      <c r="ODB40"/>
      <c r="ODC40"/>
      <c r="ODD40"/>
      <c r="ODE40"/>
      <c r="ODF40"/>
      <c r="ODG40"/>
      <c r="ODH40"/>
      <c r="ODI40"/>
      <c r="ODJ40"/>
      <c r="ODK40"/>
      <c r="ODL40"/>
      <c r="ODM40"/>
      <c r="ODN40"/>
      <c r="ODO40"/>
      <c r="ODP40"/>
      <c r="ODQ40"/>
      <c r="ODR40"/>
      <c r="ODS40"/>
      <c r="ODT40"/>
      <c r="ODU40"/>
      <c r="ODV40"/>
      <c r="ODW40"/>
      <c r="ODX40"/>
      <c r="ODY40"/>
      <c r="ODZ40"/>
      <c r="OEA40"/>
      <c r="OEB40"/>
      <c r="OEC40"/>
      <c r="OED40"/>
      <c r="OEE40"/>
      <c r="OEF40"/>
      <c r="OEG40"/>
      <c r="OEH40"/>
      <c r="OEI40"/>
      <c r="OEJ40"/>
      <c r="OEK40"/>
      <c r="OEL40"/>
      <c r="OEM40"/>
      <c r="OEN40"/>
      <c r="OEO40"/>
      <c r="OEP40"/>
      <c r="OEQ40"/>
      <c r="OER40"/>
      <c r="OES40"/>
      <c r="OET40"/>
      <c r="OEU40"/>
      <c r="OEV40"/>
      <c r="OEW40"/>
      <c r="OEX40"/>
      <c r="OEY40"/>
      <c r="OEZ40"/>
      <c r="OFA40"/>
      <c r="OFB40"/>
      <c r="OFC40"/>
      <c r="OFD40"/>
      <c r="OFE40"/>
      <c r="OFF40"/>
      <c r="OFG40"/>
      <c r="OFH40"/>
      <c r="OFI40"/>
      <c r="OFJ40"/>
      <c r="OFK40"/>
      <c r="OFL40"/>
      <c r="OFM40"/>
      <c r="OFN40"/>
      <c r="OFO40"/>
      <c r="OFP40"/>
      <c r="OFQ40"/>
      <c r="OFR40"/>
      <c r="OFS40"/>
      <c r="OFT40"/>
      <c r="OFU40"/>
      <c r="OFV40"/>
      <c r="OFW40"/>
      <c r="OFX40"/>
      <c r="OFY40"/>
      <c r="OFZ40"/>
      <c r="OGA40"/>
      <c r="OGB40"/>
      <c r="OGC40"/>
      <c r="OGD40"/>
      <c r="OGE40"/>
      <c r="OGF40"/>
      <c r="OGG40"/>
      <c r="OGH40"/>
      <c r="OGI40"/>
      <c r="OGJ40"/>
      <c r="OGK40"/>
      <c r="OGL40"/>
      <c r="OGM40"/>
      <c r="OGN40"/>
      <c r="OGO40"/>
      <c r="OGP40"/>
      <c r="OGQ40"/>
      <c r="OGR40"/>
      <c r="OGS40"/>
      <c r="OGT40"/>
      <c r="OGU40"/>
      <c r="OGV40"/>
      <c r="OGW40"/>
      <c r="OGX40"/>
      <c r="OGY40"/>
      <c r="OGZ40"/>
      <c r="OHA40"/>
      <c r="OHB40"/>
      <c r="OHC40"/>
      <c r="OHD40"/>
      <c r="OHE40"/>
      <c r="OHF40"/>
      <c r="OHG40"/>
      <c r="OHH40"/>
      <c r="OHI40"/>
      <c r="OHJ40"/>
      <c r="OHK40"/>
      <c r="OHL40"/>
      <c r="OHM40"/>
      <c r="OHN40"/>
      <c r="OHO40"/>
      <c r="OHP40"/>
      <c r="OHQ40"/>
      <c r="OHR40"/>
      <c r="OHS40"/>
      <c r="OHT40"/>
      <c r="OHU40"/>
      <c r="OHV40"/>
      <c r="OHW40"/>
      <c r="OHX40"/>
      <c r="OHY40"/>
      <c r="OHZ40"/>
      <c r="OIA40"/>
      <c r="OIB40"/>
      <c r="OIC40"/>
      <c r="OID40"/>
      <c r="OIE40"/>
      <c r="OIF40"/>
      <c r="OIG40"/>
      <c r="OIH40"/>
      <c r="OII40"/>
      <c r="OIJ40"/>
      <c r="OIK40"/>
      <c r="OIL40"/>
      <c r="OIM40"/>
      <c r="OIN40"/>
      <c r="OIO40"/>
      <c r="OIP40"/>
      <c r="OIQ40"/>
      <c r="OIR40"/>
      <c r="OIS40"/>
      <c r="OIT40"/>
      <c r="OIU40"/>
      <c r="OIV40"/>
      <c r="OIW40"/>
      <c r="OIX40"/>
      <c r="OIY40"/>
      <c r="OIZ40"/>
      <c r="OJA40"/>
      <c r="OJB40"/>
      <c r="OJC40"/>
      <c r="OJD40"/>
      <c r="OJE40"/>
      <c r="OJF40"/>
      <c r="OJG40"/>
      <c r="OJH40"/>
      <c r="OJI40"/>
      <c r="OJJ40"/>
      <c r="OJK40"/>
      <c r="OJL40"/>
      <c r="OJM40"/>
      <c r="OJN40"/>
      <c r="OJO40"/>
      <c r="OJP40"/>
      <c r="OJQ40"/>
      <c r="OJR40"/>
      <c r="OJS40"/>
      <c r="OJT40"/>
      <c r="OJU40"/>
      <c r="OJV40"/>
      <c r="OJW40"/>
      <c r="OJX40"/>
      <c r="OJY40"/>
      <c r="OJZ40"/>
      <c r="OKA40"/>
      <c r="OKB40"/>
      <c r="OKC40"/>
      <c r="OKD40"/>
      <c r="OKE40"/>
      <c r="OKF40"/>
      <c r="OKG40"/>
      <c r="OKH40"/>
      <c r="OKI40"/>
      <c r="OKJ40"/>
      <c r="OKK40"/>
      <c r="OKL40"/>
      <c r="OKM40"/>
      <c r="OKN40"/>
      <c r="OKO40"/>
      <c r="OKP40"/>
      <c r="OKQ40"/>
      <c r="OKR40"/>
      <c r="OKS40"/>
      <c r="OKT40"/>
      <c r="OKU40"/>
      <c r="OKV40"/>
      <c r="OKW40"/>
      <c r="OKX40"/>
      <c r="OKY40"/>
      <c r="OKZ40"/>
      <c r="OLA40"/>
      <c r="OLB40"/>
      <c r="OLC40"/>
      <c r="OLD40"/>
      <c r="OLE40"/>
      <c r="OLF40"/>
      <c r="OLG40"/>
      <c r="OLH40"/>
      <c r="OLI40"/>
      <c r="OLJ40"/>
      <c r="OLK40"/>
      <c r="OLL40"/>
      <c r="OLM40"/>
      <c r="OLN40"/>
      <c r="OLO40"/>
      <c r="OLP40"/>
      <c r="OLQ40"/>
      <c r="OLR40"/>
      <c r="OLS40"/>
      <c r="OLT40"/>
      <c r="OLU40"/>
      <c r="OLV40"/>
      <c r="OLW40"/>
      <c r="OLX40"/>
      <c r="OLY40"/>
      <c r="OLZ40"/>
      <c r="OMA40"/>
      <c r="OMB40"/>
      <c r="OMC40"/>
      <c r="OMD40"/>
      <c r="OME40"/>
      <c r="OMF40"/>
      <c r="OMG40"/>
      <c r="OMH40"/>
      <c r="OMI40"/>
      <c r="OMJ40"/>
      <c r="OMK40"/>
      <c r="OML40"/>
      <c r="OMM40"/>
      <c r="OMN40"/>
      <c r="OMO40"/>
      <c r="OMP40"/>
      <c r="OMQ40"/>
      <c r="OMR40"/>
      <c r="OMS40"/>
      <c r="OMT40"/>
      <c r="OMU40"/>
      <c r="OMV40"/>
      <c r="OMW40"/>
      <c r="OMX40"/>
      <c r="OMY40"/>
      <c r="OMZ40"/>
      <c r="ONA40"/>
      <c r="ONB40"/>
      <c r="ONC40"/>
      <c r="OND40"/>
      <c r="ONE40"/>
      <c r="ONF40"/>
      <c r="ONG40"/>
      <c r="ONH40"/>
      <c r="ONI40"/>
      <c r="ONJ40"/>
      <c r="ONK40"/>
      <c r="ONL40"/>
      <c r="ONM40"/>
      <c r="ONN40"/>
      <c r="ONO40"/>
      <c r="ONP40"/>
      <c r="ONQ40"/>
      <c r="ONR40"/>
      <c r="ONS40"/>
      <c r="ONT40"/>
      <c r="ONU40"/>
      <c r="ONV40"/>
      <c r="ONW40"/>
      <c r="ONX40"/>
      <c r="ONY40"/>
      <c r="ONZ40"/>
      <c r="OOA40"/>
      <c r="OOB40"/>
      <c r="OOC40"/>
      <c r="OOD40"/>
      <c r="OOE40"/>
      <c r="OOF40"/>
      <c r="OOG40"/>
      <c r="OOH40"/>
      <c r="OOI40"/>
      <c r="OOJ40"/>
      <c r="OOK40"/>
      <c r="OOL40"/>
      <c r="OOM40"/>
      <c r="OON40"/>
      <c r="OOO40"/>
      <c r="OOP40"/>
      <c r="OOQ40"/>
      <c r="OOR40"/>
      <c r="OOS40"/>
      <c r="OOT40"/>
      <c r="OOU40"/>
      <c r="OOV40"/>
      <c r="OOW40"/>
      <c r="OOX40"/>
      <c r="OOY40"/>
      <c r="OOZ40"/>
      <c r="OPA40"/>
      <c r="OPB40"/>
      <c r="OPC40"/>
      <c r="OPD40"/>
      <c r="OPE40"/>
      <c r="OPF40"/>
      <c r="OPG40"/>
      <c r="OPH40"/>
      <c r="OPI40"/>
      <c r="OPJ40"/>
      <c r="OPK40"/>
      <c r="OPL40"/>
      <c r="OPM40"/>
      <c r="OPN40"/>
      <c r="OPO40"/>
      <c r="OPP40"/>
      <c r="OPQ40"/>
      <c r="OPR40"/>
      <c r="OPS40"/>
      <c r="OPT40"/>
      <c r="OPU40"/>
      <c r="OPV40"/>
      <c r="OPW40"/>
      <c r="OPX40"/>
      <c r="OPY40"/>
      <c r="OPZ40"/>
      <c r="OQA40"/>
      <c r="OQB40"/>
      <c r="OQC40"/>
      <c r="OQD40"/>
      <c r="OQE40"/>
      <c r="OQF40"/>
      <c r="OQG40"/>
      <c r="OQH40"/>
      <c r="OQI40"/>
      <c r="OQJ40"/>
      <c r="OQK40"/>
      <c r="OQL40"/>
      <c r="OQM40"/>
      <c r="OQN40"/>
      <c r="OQO40"/>
      <c r="OQP40"/>
      <c r="OQQ40"/>
      <c r="OQR40"/>
      <c r="OQS40"/>
      <c r="OQT40"/>
      <c r="OQU40"/>
      <c r="OQV40"/>
      <c r="OQW40"/>
      <c r="OQX40"/>
      <c r="OQY40"/>
      <c r="OQZ40"/>
      <c r="ORA40"/>
      <c r="ORB40"/>
      <c r="ORC40"/>
      <c r="ORD40"/>
      <c r="ORE40"/>
      <c r="ORF40"/>
      <c r="ORG40"/>
      <c r="ORH40"/>
      <c r="ORI40"/>
      <c r="ORJ40"/>
      <c r="ORK40"/>
      <c r="ORL40"/>
      <c r="ORM40"/>
      <c r="ORN40"/>
      <c r="ORO40"/>
      <c r="ORP40"/>
      <c r="ORQ40"/>
      <c r="ORR40"/>
      <c r="ORS40"/>
      <c r="ORT40"/>
      <c r="ORU40"/>
      <c r="ORV40"/>
      <c r="ORW40"/>
      <c r="ORX40"/>
      <c r="ORY40"/>
      <c r="ORZ40"/>
      <c r="OSA40"/>
      <c r="OSB40"/>
      <c r="OSC40"/>
      <c r="OSD40"/>
      <c r="OSE40"/>
      <c r="OSF40"/>
      <c r="OSG40"/>
      <c r="OSH40"/>
      <c r="OSI40"/>
      <c r="OSJ40"/>
      <c r="OSK40"/>
      <c r="OSL40"/>
      <c r="OSM40"/>
      <c r="OSN40"/>
      <c r="OSO40"/>
      <c r="OSP40"/>
      <c r="OSQ40"/>
      <c r="OSR40"/>
      <c r="OSS40"/>
      <c r="OST40"/>
      <c r="OSU40"/>
      <c r="OSV40"/>
      <c r="OSW40"/>
      <c r="OSX40"/>
      <c r="OSY40"/>
      <c r="OSZ40"/>
      <c r="OTA40"/>
      <c r="OTB40"/>
      <c r="OTC40"/>
      <c r="OTD40"/>
      <c r="OTE40"/>
      <c r="OTF40"/>
      <c r="OTG40"/>
      <c r="OTH40"/>
      <c r="OTI40"/>
      <c r="OTJ40"/>
      <c r="OTK40"/>
      <c r="OTL40"/>
      <c r="OTM40"/>
      <c r="OTN40"/>
      <c r="OTO40"/>
      <c r="OTP40"/>
      <c r="OTQ40"/>
      <c r="OTR40"/>
      <c r="OTS40"/>
      <c r="OTT40"/>
      <c r="OTU40"/>
      <c r="OTV40"/>
      <c r="OTW40"/>
      <c r="OTX40"/>
      <c r="OTY40"/>
      <c r="OTZ40"/>
      <c r="OUA40"/>
      <c r="OUB40"/>
      <c r="OUC40"/>
      <c r="OUD40"/>
      <c r="OUE40"/>
      <c r="OUF40"/>
      <c r="OUG40"/>
      <c r="OUH40"/>
      <c r="OUI40"/>
      <c r="OUJ40"/>
      <c r="OUK40"/>
      <c r="OUL40"/>
      <c r="OUM40"/>
      <c r="OUN40"/>
      <c r="OUO40"/>
      <c r="OUP40"/>
      <c r="OUQ40"/>
      <c r="OUR40"/>
      <c r="OUS40"/>
      <c r="OUT40"/>
      <c r="OUU40"/>
      <c r="OUV40"/>
      <c r="OUW40"/>
      <c r="OUX40"/>
      <c r="OUY40"/>
      <c r="OUZ40"/>
      <c r="OVA40"/>
      <c r="OVB40"/>
      <c r="OVC40"/>
      <c r="OVD40"/>
      <c r="OVE40"/>
      <c r="OVF40"/>
      <c r="OVG40"/>
      <c r="OVH40"/>
      <c r="OVI40"/>
      <c r="OVJ40"/>
      <c r="OVK40"/>
      <c r="OVL40"/>
      <c r="OVM40"/>
      <c r="OVN40"/>
      <c r="OVO40"/>
      <c r="OVP40"/>
      <c r="OVQ40"/>
      <c r="OVR40"/>
      <c r="OVS40"/>
      <c r="OVT40"/>
      <c r="OVU40"/>
      <c r="OVV40"/>
      <c r="OVW40"/>
      <c r="OVX40"/>
      <c r="OVY40"/>
      <c r="OVZ40"/>
      <c r="OWA40"/>
      <c r="OWB40"/>
      <c r="OWC40"/>
      <c r="OWD40"/>
      <c r="OWE40"/>
      <c r="OWF40"/>
      <c r="OWG40"/>
      <c r="OWH40"/>
      <c r="OWI40"/>
      <c r="OWJ40"/>
      <c r="OWK40"/>
      <c r="OWL40"/>
      <c r="OWM40"/>
      <c r="OWN40"/>
      <c r="OWO40"/>
      <c r="OWP40"/>
      <c r="OWQ40"/>
      <c r="OWR40"/>
      <c r="OWS40"/>
      <c r="OWT40"/>
      <c r="OWU40"/>
      <c r="OWV40"/>
      <c r="OWW40"/>
      <c r="OWX40"/>
      <c r="OWY40"/>
      <c r="OWZ40"/>
      <c r="OXA40"/>
      <c r="OXB40"/>
      <c r="OXC40"/>
      <c r="OXD40"/>
      <c r="OXE40"/>
      <c r="OXF40"/>
      <c r="OXG40"/>
      <c r="OXH40"/>
      <c r="OXI40"/>
      <c r="OXJ40"/>
      <c r="OXK40"/>
      <c r="OXL40"/>
      <c r="OXM40"/>
      <c r="OXN40"/>
      <c r="OXO40"/>
      <c r="OXP40"/>
      <c r="OXQ40"/>
      <c r="OXR40"/>
      <c r="OXS40"/>
      <c r="OXT40"/>
      <c r="OXU40"/>
      <c r="OXV40"/>
      <c r="OXW40"/>
      <c r="OXX40"/>
      <c r="OXY40"/>
      <c r="OXZ40"/>
      <c r="OYA40"/>
      <c r="OYB40"/>
      <c r="OYC40"/>
      <c r="OYD40"/>
      <c r="OYE40"/>
      <c r="OYF40"/>
      <c r="OYG40"/>
      <c r="OYH40"/>
      <c r="OYI40"/>
      <c r="OYJ40"/>
      <c r="OYK40"/>
      <c r="OYL40"/>
      <c r="OYM40"/>
      <c r="OYN40"/>
      <c r="OYO40"/>
      <c r="OYP40"/>
      <c r="OYQ40"/>
      <c r="OYR40"/>
      <c r="OYS40"/>
      <c r="OYT40"/>
      <c r="OYU40"/>
      <c r="OYV40"/>
      <c r="OYW40"/>
      <c r="OYX40"/>
      <c r="OYY40"/>
      <c r="OYZ40"/>
      <c r="OZA40"/>
      <c r="OZB40"/>
      <c r="OZC40"/>
      <c r="OZD40"/>
      <c r="OZE40"/>
      <c r="OZF40"/>
      <c r="OZG40"/>
      <c r="OZH40"/>
      <c r="OZI40"/>
      <c r="OZJ40"/>
      <c r="OZK40"/>
      <c r="OZL40"/>
      <c r="OZM40"/>
      <c r="OZN40"/>
      <c r="OZO40"/>
      <c r="OZP40"/>
      <c r="OZQ40"/>
      <c r="OZR40"/>
      <c r="OZS40"/>
      <c r="OZT40"/>
      <c r="OZU40"/>
      <c r="OZV40"/>
      <c r="OZW40"/>
      <c r="OZX40"/>
      <c r="OZY40"/>
      <c r="OZZ40"/>
      <c r="PAA40"/>
      <c r="PAB40"/>
      <c r="PAC40"/>
      <c r="PAD40"/>
      <c r="PAE40"/>
      <c r="PAF40"/>
      <c r="PAG40"/>
      <c r="PAH40"/>
      <c r="PAI40"/>
      <c r="PAJ40"/>
      <c r="PAK40"/>
      <c r="PAL40"/>
      <c r="PAM40"/>
      <c r="PAN40"/>
      <c r="PAO40"/>
      <c r="PAP40"/>
      <c r="PAQ40"/>
      <c r="PAR40"/>
      <c r="PAS40"/>
      <c r="PAT40"/>
      <c r="PAU40"/>
      <c r="PAV40"/>
      <c r="PAW40"/>
      <c r="PAX40"/>
      <c r="PAY40"/>
      <c r="PAZ40"/>
      <c r="PBA40"/>
      <c r="PBB40"/>
      <c r="PBC40"/>
      <c r="PBD40"/>
      <c r="PBE40"/>
      <c r="PBF40"/>
      <c r="PBG40"/>
      <c r="PBH40"/>
      <c r="PBI40"/>
      <c r="PBJ40"/>
      <c r="PBK40"/>
      <c r="PBL40"/>
      <c r="PBM40"/>
      <c r="PBN40"/>
      <c r="PBO40"/>
      <c r="PBP40"/>
      <c r="PBQ40"/>
      <c r="PBR40"/>
      <c r="PBS40"/>
      <c r="PBT40"/>
      <c r="PBU40"/>
      <c r="PBV40"/>
      <c r="PBW40"/>
      <c r="PBX40"/>
      <c r="PBY40"/>
      <c r="PBZ40"/>
      <c r="PCA40"/>
      <c r="PCB40"/>
      <c r="PCC40"/>
      <c r="PCD40"/>
      <c r="PCE40"/>
      <c r="PCF40"/>
      <c r="PCG40"/>
      <c r="PCH40"/>
      <c r="PCI40"/>
      <c r="PCJ40"/>
      <c r="PCK40"/>
      <c r="PCL40"/>
      <c r="PCM40"/>
      <c r="PCN40"/>
      <c r="PCO40"/>
      <c r="PCP40"/>
      <c r="PCQ40"/>
      <c r="PCR40"/>
      <c r="PCS40"/>
      <c r="PCT40"/>
      <c r="PCU40"/>
      <c r="PCV40"/>
      <c r="PCW40"/>
      <c r="PCX40"/>
      <c r="PCY40"/>
      <c r="PCZ40"/>
      <c r="PDA40"/>
      <c r="PDB40"/>
      <c r="PDC40"/>
      <c r="PDD40"/>
      <c r="PDE40"/>
      <c r="PDF40"/>
      <c r="PDG40"/>
      <c r="PDH40"/>
      <c r="PDI40"/>
      <c r="PDJ40"/>
      <c r="PDK40"/>
      <c r="PDL40"/>
      <c r="PDM40"/>
      <c r="PDN40"/>
      <c r="PDO40"/>
      <c r="PDP40"/>
      <c r="PDQ40"/>
      <c r="PDR40"/>
      <c r="PDS40"/>
      <c r="PDT40"/>
      <c r="PDU40"/>
      <c r="PDV40"/>
      <c r="PDW40"/>
      <c r="PDX40"/>
      <c r="PDY40"/>
      <c r="PDZ40"/>
      <c r="PEA40"/>
      <c r="PEB40"/>
      <c r="PEC40"/>
      <c r="PED40"/>
      <c r="PEE40"/>
      <c r="PEF40"/>
      <c r="PEG40"/>
      <c r="PEH40"/>
      <c r="PEI40"/>
      <c r="PEJ40"/>
      <c r="PEK40"/>
      <c r="PEL40"/>
      <c r="PEM40"/>
      <c r="PEN40"/>
      <c r="PEO40"/>
      <c r="PEP40"/>
      <c r="PEQ40"/>
      <c r="PER40"/>
      <c r="PES40"/>
      <c r="PET40"/>
      <c r="PEU40"/>
      <c r="PEV40"/>
      <c r="PEW40"/>
      <c r="PEX40"/>
      <c r="PEY40"/>
      <c r="PEZ40"/>
      <c r="PFA40"/>
      <c r="PFB40"/>
      <c r="PFC40"/>
      <c r="PFD40"/>
      <c r="PFE40"/>
      <c r="PFF40"/>
      <c r="PFG40"/>
      <c r="PFH40"/>
      <c r="PFI40"/>
      <c r="PFJ40"/>
      <c r="PFK40"/>
      <c r="PFL40"/>
      <c r="PFM40"/>
      <c r="PFN40"/>
      <c r="PFO40"/>
      <c r="PFP40"/>
      <c r="PFQ40"/>
      <c r="PFR40"/>
      <c r="PFS40"/>
      <c r="PFT40"/>
      <c r="PFU40"/>
      <c r="PFV40"/>
      <c r="PFW40"/>
      <c r="PFX40"/>
      <c r="PFY40"/>
      <c r="PFZ40"/>
      <c r="PGA40"/>
      <c r="PGB40"/>
      <c r="PGC40"/>
      <c r="PGD40"/>
      <c r="PGE40"/>
      <c r="PGF40"/>
      <c r="PGG40"/>
      <c r="PGH40"/>
      <c r="PGI40"/>
      <c r="PGJ40"/>
      <c r="PGK40"/>
      <c r="PGL40"/>
      <c r="PGM40"/>
      <c r="PGN40"/>
      <c r="PGO40"/>
      <c r="PGP40"/>
      <c r="PGQ40"/>
      <c r="PGR40"/>
      <c r="PGS40"/>
      <c r="PGT40"/>
      <c r="PGU40"/>
      <c r="PGV40"/>
      <c r="PGW40"/>
      <c r="PGX40"/>
      <c r="PGY40"/>
      <c r="PGZ40"/>
      <c r="PHA40"/>
      <c r="PHB40"/>
      <c r="PHC40"/>
      <c r="PHD40"/>
      <c r="PHE40"/>
      <c r="PHF40"/>
      <c r="PHG40"/>
      <c r="PHH40"/>
      <c r="PHI40"/>
      <c r="PHJ40"/>
      <c r="PHK40"/>
      <c r="PHL40"/>
      <c r="PHM40"/>
      <c r="PHN40"/>
      <c r="PHO40"/>
      <c r="PHP40"/>
      <c r="PHQ40"/>
      <c r="PHR40"/>
      <c r="PHS40"/>
      <c r="PHT40"/>
      <c r="PHU40"/>
      <c r="PHV40"/>
      <c r="PHW40"/>
      <c r="PHX40"/>
      <c r="PHY40"/>
      <c r="PHZ40"/>
      <c r="PIA40"/>
      <c r="PIB40"/>
      <c r="PIC40"/>
      <c r="PID40"/>
      <c r="PIE40"/>
      <c r="PIF40"/>
      <c r="PIG40"/>
      <c r="PIH40"/>
      <c r="PII40"/>
      <c r="PIJ40"/>
      <c r="PIK40"/>
      <c r="PIL40"/>
      <c r="PIM40"/>
      <c r="PIN40"/>
      <c r="PIO40"/>
      <c r="PIP40"/>
      <c r="PIQ40"/>
      <c r="PIR40"/>
      <c r="PIS40"/>
      <c r="PIT40"/>
      <c r="PIU40"/>
      <c r="PIV40"/>
      <c r="PIW40"/>
      <c r="PIX40"/>
      <c r="PIY40"/>
      <c r="PIZ40"/>
      <c r="PJA40"/>
      <c r="PJB40"/>
      <c r="PJC40"/>
      <c r="PJD40"/>
      <c r="PJE40"/>
      <c r="PJF40"/>
      <c r="PJG40"/>
      <c r="PJH40"/>
      <c r="PJI40"/>
      <c r="PJJ40"/>
      <c r="PJK40"/>
      <c r="PJL40"/>
      <c r="PJM40"/>
      <c r="PJN40"/>
      <c r="PJO40"/>
      <c r="PJP40"/>
      <c r="PJQ40"/>
      <c r="PJR40"/>
      <c r="PJS40"/>
      <c r="PJT40"/>
      <c r="PJU40"/>
      <c r="PJV40"/>
      <c r="PJW40"/>
      <c r="PJX40"/>
      <c r="PJY40"/>
      <c r="PJZ40"/>
      <c r="PKA40"/>
      <c r="PKB40"/>
      <c r="PKC40"/>
      <c r="PKD40"/>
      <c r="PKE40"/>
      <c r="PKF40"/>
      <c r="PKG40"/>
      <c r="PKH40"/>
      <c r="PKI40"/>
      <c r="PKJ40"/>
      <c r="PKK40"/>
      <c r="PKL40"/>
      <c r="PKM40"/>
      <c r="PKN40"/>
      <c r="PKO40"/>
      <c r="PKP40"/>
      <c r="PKQ40"/>
      <c r="PKR40"/>
      <c r="PKS40"/>
      <c r="PKT40"/>
      <c r="PKU40"/>
      <c r="PKV40"/>
      <c r="PKW40"/>
      <c r="PKX40"/>
      <c r="PKY40"/>
      <c r="PKZ40"/>
      <c r="PLA40"/>
      <c r="PLB40"/>
      <c r="PLC40"/>
      <c r="PLD40"/>
      <c r="PLE40"/>
      <c r="PLF40"/>
      <c r="PLG40"/>
      <c r="PLH40"/>
      <c r="PLI40"/>
      <c r="PLJ40"/>
      <c r="PLK40"/>
      <c r="PLL40"/>
      <c r="PLM40"/>
      <c r="PLN40"/>
      <c r="PLO40"/>
      <c r="PLP40"/>
      <c r="PLQ40"/>
      <c r="PLR40"/>
      <c r="PLS40"/>
      <c r="PLT40"/>
      <c r="PLU40"/>
      <c r="PLV40"/>
      <c r="PLW40"/>
      <c r="PLX40"/>
      <c r="PLY40"/>
      <c r="PLZ40"/>
      <c r="PMA40"/>
      <c r="PMB40"/>
      <c r="PMC40"/>
      <c r="PMD40"/>
      <c r="PME40"/>
      <c r="PMF40"/>
      <c r="PMG40"/>
      <c r="PMH40"/>
      <c r="PMI40"/>
      <c r="PMJ40"/>
      <c r="PMK40"/>
      <c r="PML40"/>
      <c r="PMM40"/>
      <c r="PMN40"/>
      <c r="PMO40"/>
      <c r="PMP40"/>
      <c r="PMQ40"/>
      <c r="PMR40"/>
      <c r="PMS40"/>
      <c r="PMT40"/>
      <c r="PMU40"/>
      <c r="PMV40"/>
      <c r="PMW40"/>
      <c r="PMX40"/>
      <c r="PMY40"/>
      <c r="PMZ40"/>
      <c r="PNA40"/>
      <c r="PNB40"/>
      <c r="PNC40"/>
      <c r="PND40"/>
      <c r="PNE40"/>
      <c r="PNF40"/>
      <c r="PNG40"/>
      <c r="PNH40"/>
      <c r="PNI40"/>
      <c r="PNJ40"/>
      <c r="PNK40"/>
      <c r="PNL40"/>
      <c r="PNM40"/>
      <c r="PNN40"/>
      <c r="PNO40"/>
      <c r="PNP40"/>
      <c r="PNQ40"/>
      <c r="PNR40"/>
      <c r="PNS40"/>
      <c r="PNT40"/>
      <c r="PNU40"/>
      <c r="PNV40"/>
      <c r="PNW40"/>
      <c r="PNX40"/>
      <c r="PNY40"/>
      <c r="PNZ40"/>
      <c r="POA40"/>
      <c r="POB40"/>
      <c r="POC40"/>
      <c r="POD40"/>
      <c r="POE40"/>
      <c r="POF40"/>
      <c r="POG40"/>
      <c r="POH40"/>
      <c r="POI40"/>
      <c r="POJ40"/>
      <c r="POK40"/>
      <c r="POL40"/>
      <c r="POM40"/>
      <c r="PON40"/>
      <c r="POO40"/>
      <c r="POP40"/>
      <c r="POQ40"/>
      <c r="POR40"/>
      <c r="POS40"/>
      <c r="POT40"/>
      <c r="POU40"/>
      <c r="POV40"/>
      <c r="POW40"/>
      <c r="POX40"/>
      <c r="POY40"/>
      <c r="POZ40"/>
      <c r="PPA40"/>
      <c r="PPB40"/>
      <c r="PPC40"/>
      <c r="PPD40"/>
      <c r="PPE40"/>
      <c r="PPF40"/>
      <c r="PPG40"/>
      <c r="PPH40"/>
      <c r="PPI40"/>
      <c r="PPJ40"/>
      <c r="PPK40"/>
      <c r="PPL40"/>
      <c r="PPM40"/>
      <c r="PPN40"/>
      <c r="PPO40"/>
      <c r="PPP40"/>
      <c r="PPQ40"/>
      <c r="PPR40"/>
      <c r="PPS40"/>
      <c r="PPT40"/>
      <c r="PPU40"/>
      <c r="PPV40"/>
      <c r="PPW40"/>
      <c r="PPX40"/>
      <c r="PPY40"/>
      <c r="PPZ40"/>
      <c r="PQA40"/>
      <c r="PQB40"/>
      <c r="PQC40"/>
      <c r="PQD40"/>
      <c r="PQE40"/>
      <c r="PQF40"/>
      <c r="PQG40"/>
      <c r="PQH40"/>
      <c r="PQI40"/>
      <c r="PQJ40"/>
      <c r="PQK40"/>
      <c r="PQL40"/>
      <c r="PQM40"/>
      <c r="PQN40"/>
      <c r="PQO40"/>
      <c r="PQP40"/>
      <c r="PQQ40"/>
      <c r="PQR40"/>
      <c r="PQS40"/>
      <c r="PQT40"/>
      <c r="PQU40"/>
      <c r="PQV40"/>
      <c r="PQW40"/>
      <c r="PQX40"/>
      <c r="PQY40"/>
      <c r="PQZ40"/>
      <c r="PRA40"/>
      <c r="PRB40"/>
      <c r="PRC40"/>
      <c r="PRD40"/>
      <c r="PRE40"/>
      <c r="PRF40"/>
      <c r="PRG40"/>
      <c r="PRH40"/>
      <c r="PRI40"/>
      <c r="PRJ40"/>
      <c r="PRK40"/>
      <c r="PRL40"/>
      <c r="PRM40"/>
      <c r="PRN40"/>
      <c r="PRO40"/>
      <c r="PRP40"/>
      <c r="PRQ40"/>
      <c r="PRR40"/>
      <c r="PRS40"/>
      <c r="PRT40"/>
      <c r="PRU40"/>
      <c r="PRV40"/>
      <c r="PRW40"/>
      <c r="PRX40"/>
      <c r="PRY40"/>
      <c r="PRZ40"/>
      <c r="PSA40"/>
      <c r="PSB40"/>
      <c r="PSC40"/>
      <c r="PSD40"/>
      <c r="PSE40"/>
      <c r="PSF40"/>
      <c r="PSG40"/>
      <c r="PSH40"/>
      <c r="PSI40"/>
      <c r="PSJ40"/>
      <c r="PSK40"/>
      <c r="PSL40"/>
      <c r="PSM40"/>
      <c r="PSN40"/>
      <c r="PSO40"/>
      <c r="PSP40"/>
      <c r="PSQ40"/>
      <c r="PSR40"/>
      <c r="PSS40"/>
      <c r="PST40"/>
      <c r="PSU40"/>
      <c r="PSV40"/>
      <c r="PSW40"/>
      <c r="PSX40"/>
      <c r="PSY40"/>
      <c r="PSZ40"/>
      <c r="PTA40"/>
      <c r="PTB40"/>
      <c r="PTC40"/>
      <c r="PTD40"/>
      <c r="PTE40"/>
      <c r="PTF40"/>
      <c r="PTG40"/>
      <c r="PTH40"/>
      <c r="PTI40"/>
      <c r="PTJ40"/>
      <c r="PTK40"/>
      <c r="PTL40"/>
      <c r="PTM40"/>
      <c r="PTN40"/>
      <c r="PTO40"/>
      <c r="PTP40"/>
      <c r="PTQ40"/>
      <c r="PTR40"/>
      <c r="PTS40"/>
      <c r="PTT40"/>
      <c r="PTU40"/>
      <c r="PTV40"/>
      <c r="PTW40"/>
      <c r="PTX40"/>
      <c r="PTY40"/>
      <c r="PTZ40"/>
      <c r="PUA40"/>
      <c r="PUB40"/>
      <c r="PUC40"/>
      <c r="PUD40"/>
      <c r="PUE40"/>
      <c r="PUF40"/>
      <c r="PUG40"/>
      <c r="PUH40"/>
      <c r="PUI40"/>
      <c r="PUJ40"/>
      <c r="PUK40"/>
      <c r="PUL40"/>
      <c r="PUM40"/>
      <c r="PUN40"/>
      <c r="PUO40"/>
      <c r="PUP40"/>
      <c r="PUQ40"/>
      <c r="PUR40"/>
      <c r="PUS40"/>
      <c r="PUT40"/>
      <c r="PUU40"/>
      <c r="PUV40"/>
      <c r="PUW40"/>
      <c r="PUX40"/>
      <c r="PUY40"/>
      <c r="PUZ40"/>
      <c r="PVA40"/>
      <c r="PVB40"/>
      <c r="PVC40"/>
      <c r="PVD40"/>
      <c r="PVE40"/>
      <c r="PVF40"/>
      <c r="PVG40"/>
      <c r="PVH40"/>
      <c r="PVI40"/>
      <c r="PVJ40"/>
      <c r="PVK40"/>
      <c r="PVL40"/>
      <c r="PVM40"/>
      <c r="PVN40"/>
      <c r="PVO40"/>
      <c r="PVP40"/>
      <c r="PVQ40"/>
      <c r="PVR40"/>
      <c r="PVS40"/>
      <c r="PVT40"/>
      <c r="PVU40"/>
      <c r="PVV40"/>
      <c r="PVW40"/>
      <c r="PVX40"/>
      <c r="PVY40"/>
      <c r="PVZ40"/>
      <c r="PWA40"/>
      <c r="PWB40"/>
      <c r="PWC40"/>
      <c r="PWD40"/>
      <c r="PWE40"/>
      <c r="PWF40"/>
      <c r="PWG40"/>
      <c r="PWH40"/>
      <c r="PWI40"/>
      <c r="PWJ40"/>
      <c r="PWK40"/>
      <c r="PWL40"/>
      <c r="PWM40"/>
      <c r="PWN40"/>
      <c r="PWO40"/>
      <c r="PWP40"/>
      <c r="PWQ40"/>
      <c r="PWR40"/>
      <c r="PWS40"/>
      <c r="PWT40"/>
      <c r="PWU40"/>
      <c r="PWV40"/>
      <c r="PWW40"/>
      <c r="PWX40"/>
      <c r="PWY40"/>
      <c r="PWZ40"/>
      <c r="PXA40"/>
      <c r="PXB40"/>
      <c r="PXC40"/>
      <c r="PXD40"/>
      <c r="PXE40"/>
      <c r="PXF40"/>
      <c r="PXG40"/>
      <c r="PXH40"/>
      <c r="PXI40"/>
      <c r="PXJ40"/>
      <c r="PXK40"/>
      <c r="PXL40"/>
      <c r="PXM40"/>
      <c r="PXN40"/>
      <c r="PXO40"/>
      <c r="PXP40"/>
      <c r="PXQ40"/>
      <c r="PXR40"/>
      <c r="PXS40"/>
      <c r="PXT40"/>
      <c r="PXU40"/>
      <c r="PXV40"/>
      <c r="PXW40"/>
      <c r="PXX40"/>
      <c r="PXY40"/>
      <c r="PXZ40"/>
      <c r="PYA40"/>
      <c r="PYB40"/>
      <c r="PYC40"/>
      <c r="PYD40"/>
      <c r="PYE40"/>
      <c r="PYF40"/>
      <c r="PYG40"/>
      <c r="PYH40"/>
      <c r="PYI40"/>
      <c r="PYJ40"/>
      <c r="PYK40"/>
      <c r="PYL40"/>
      <c r="PYM40"/>
      <c r="PYN40"/>
      <c r="PYO40"/>
      <c r="PYP40"/>
      <c r="PYQ40"/>
      <c r="PYR40"/>
      <c r="PYS40"/>
      <c r="PYT40"/>
      <c r="PYU40"/>
      <c r="PYV40"/>
      <c r="PYW40"/>
      <c r="PYX40"/>
      <c r="PYY40"/>
      <c r="PYZ40"/>
      <c r="PZA40"/>
      <c r="PZB40"/>
      <c r="PZC40"/>
      <c r="PZD40"/>
      <c r="PZE40"/>
      <c r="PZF40"/>
      <c r="PZG40"/>
      <c r="PZH40"/>
      <c r="PZI40"/>
      <c r="PZJ40"/>
      <c r="PZK40"/>
      <c r="PZL40"/>
      <c r="PZM40"/>
      <c r="PZN40"/>
      <c r="PZO40"/>
      <c r="PZP40"/>
      <c r="PZQ40"/>
      <c r="PZR40"/>
      <c r="PZS40"/>
      <c r="PZT40"/>
      <c r="PZU40"/>
      <c r="PZV40"/>
      <c r="PZW40"/>
      <c r="PZX40"/>
      <c r="PZY40"/>
      <c r="PZZ40"/>
      <c r="QAA40"/>
      <c r="QAB40"/>
      <c r="QAC40"/>
      <c r="QAD40"/>
      <c r="QAE40"/>
      <c r="QAF40"/>
      <c r="QAG40"/>
      <c r="QAH40"/>
      <c r="QAI40"/>
      <c r="QAJ40"/>
      <c r="QAK40"/>
      <c r="QAL40"/>
      <c r="QAM40"/>
      <c r="QAN40"/>
      <c r="QAO40"/>
      <c r="QAP40"/>
      <c r="QAQ40"/>
      <c r="QAR40"/>
      <c r="QAS40"/>
      <c r="QAT40"/>
      <c r="QAU40"/>
      <c r="QAV40"/>
      <c r="QAW40"/>
      <c r="QAX40"/>
      <c r="QAY40"/>
      <c r="QAZ40"/>
      <c r="QBA40"/>
      <c r="QBB40"/>
      <c r="QBC40"/>
      <c r="QBD40"/>
      <c r="QBE40"/>
      <c r="QBF40"/>
      <c r="QBG40"/>
      <c r="QBH40"/>
      <c r="QBI40"/>
      <c r="QBJ40"/>
      <c r="QBK40"/>
      <c r="QBL40"/>
      <c r="QBM40"/>
      <c r="QBN40"/>
      <c r="QBO40"/>
      <c r="QBP40"/>
      <c r="QBQ40"/>
      <c r="QBR40"/>
      <c r="QBS40"/>
      <c r="QBT40"/>
      <c r="QBU40"/>
      <c r="QBV40"/>
      <c r="QBW40"/>
      <c r="QBX40"/>
      <c r="QBY40"/>
      <c r="QBZ40"/>
      <c r="QCA40"/>
      <c r="QCB40"/>
      <c r="QCC40"/>
      <c r="QCD40"/>
      <c r="QCE40"/>
      <c r="QCF40"/>
      <c r="QCG40"/>
      <c r="QCH40"/>
      <c r="QCI40"/>
      <c r="QCJ40"/>
      <c r="QCK40"/>
      <c r="QCL40"/>
      <c r="QCM40"/>
      <c r="QCN40"/>
      <c r="QCO40"/>
      <c r="QCP40"/>
      <c r="QCQ40"/>
      <c r="QCR40"/>
      <c r="QCS40"/>
      <c r="QCT40"/>
      <c r="QCU40"/>
      <c r="QCV40"/>
      <c r="QCW40"/>
      <c r="QCX40"/>
      <c r="QCY40"/>
      <c r="QCZ40"/>
      <c r="QDA40"/>
      <c r="QDB40"/>
      <c r="QDC40"/>
      <c r="QDD40"/>
      <c r="QDE40"/>
      <c r="QDF40"/>
      <c r="QDG40"/>
      <c r="QDH40"/>
      <c r="QDI40"/>
      <c r="QDJ40"/>
      <c r="QDK40"/>
      <c r="QDL40"/>
      <c r="QDM40"/>
      <c r="QDN40"/>
      <c r="QDO40"/>
      <c r="QDP40"/>
      <c r="QDQ40"/>
      <c r="QDR40"/>
      <c r="QDS40"/>
      <c r="QDT40"/>
      <c r="QDU40"/>
      <c r="QDV40"/>
      <c r="QDW40"/>
      <c r="QDX40"/>
      <c r="QDY40"/>
      <c r="QDZ40"/>
      <c r="QEA40"/>
      <c r="QEB40"/>
      <c r="QEC40"/>
      <c r="QED40"/>
      <c r="QEE40"/>
      <c r="QEF40"/>
      <c r="QEG40"/>
      <c r="QEH40"/>
      <c r="QEI40"/>
      <c r="QEJ40"/>
      <c r="QEK40"/>
      <c r="QEL40"/>
      <c r="QEM40"/>
      <c r="QEN40"/>
      <c r="QEO40"/>
      <c r="QEP40"/>
      <c r="QEQ40"/>
      <c r="QER40"/>
      <c r="QES40"/>
      <c r="QET40"/>
      <c r="QEU40"/>
      <c r="QEV40"/>
      <c r="QEW40"/>
      <c r="QEX40"/>
      <c r="QEY40"/>
      <c r="QEZ40"/>
      <c r="QFA40"/>
      <c r="QFB40"/>
      <c r="QFC40"/>
      <c r="QFD40"/>
      <c r="QFE40"/>
      <c r="QFF40"/>
      <c r="QFG40"/>
      <c r="QFH40"/>
      <c r="QFI40"/>
      <c r="QFJ40"/>
      <c r="QFK40"/>
      <c r="QFL40"/>
      <c r="QFM40"/>
      <c r="QFN40"/>
      <c r="QFO40"/>
      <c r="QFP40"/>
      <c r="QFQ40"/>
      <c r="QFR40"/>
      <c r="QFS40"/>
      <c r="QFT40"/>
      <c r="QFU40"/>
      <c r="QFV40"/>
      <c r="QFW40"/>
      <c r="QFX40"/>
      <c r="QFY40"/>
      <c r="QFZ40"/>
      <c r="QGA40"/>
      <c r="QGB40"/>
      <c r="QGC40"/>
      <c r="QGD40"/>
      <c r="QGE40"/>
      <c r="QGF40"/>
      <c r="QGG40"/>
      <c r="QGH40"/>
      <c r="QGI40"/>
      <c r="QGJ40"/>
      <c r="QGK40"/>
      <c r="QGL40"/>
      <c r="QGM40"/>
      <c r="QGN40"/>
      <c r="QGO40"/>
      <c r="QGP40"/>
      <c r="QGQ40"/>
      <c r="QGR40"/>
      <c r="QGS40"/>
      <c r="QGT40"/>
      <c r="QGU40"/>
      <c r="QGV40"/>
      <c r="QGW40"/>
      <c r="QGX40"/>
      <c r="QGY40"/>
      <c r="QGZ40"/>
      <c r="QHA40"/>
      <c r="QHB40"/>
      <c r="QHC40"/>
      <c r="QHD40"/>
      <c r="QHE40"/>
      <c r="QHF40"/>
      <c r="QHG40"/>
      <c r="QHH40"/>
      <c r="QHI40"/>
      <c r="QHJ40"/>
      <c r="QHK40"/>
      <c r="QHL40"/>
      <c r="QHM40"/>
      <c r="QHN40"/>
      <c r="QHO40"/>
      <c r="QHP40"/>
      <c r="QHQ40"/>
      <c r="QHR40"/>
      <c r="QHS40"/>
      <c r="QHT40"/>
      <c r="QHU40"/>
      <c r="QHV40"/>
      <c r="QHW40"/>
      <c r="QHX40"/>
      <c r="QHY40"/>
      <c r="QHZ40"/>
      <c r="QIA40"/>
      <c r="QIB40"/>
      <c r="QIC40"/>
      <c r="QID40"/>
      <c r="QIE40"/>
      <c r="QIF40"/>
      <c r="QIG40"/>
      <c r="QIH40"/>
      <c r="QII40"/>
      <c r="QIJ40"/>
      <c r="QIK40"/>
      <c r="QIL40"/>
      <c r="QIM40"/>
      <c r="QIN40"/>
      <c r="QIO40"/>
      <c r="QIP40"/>
      <c r="QIQ40"/>
      <c r="QIR40"/>
      <c r="QIS40"/>
      <c r="QIT40"/>
      <c r="QIU40"/>
      <c r="QIV40"/>
      <c r="QIW40"/>
      <c r="QIX40"/>
      <c r="QIY40"/>
      <c r="QIZ40"/>
      <c r="QJA40"/>
      <c r="QJB40"/>
      <c r="QJC40"/>
      <c r="QJD40"/>
      <c r="QJE40"/>
      <c r="QJF40"/>
      <c r="QJG40"/>
      <c r="QJH40"/>
      <c r="QJI40"/>
      <c r="QJJ40"/>
      <c r="QJK40"/>
      <c r="QJL40"/>
      <c r="QJM40"/>
      <c r="QJN40"/>
      <c r="QJO40"/>
      <c r="QJP40"/>
      <c r="QJQ40"/>
      <c r="QJR40"/>
      <c r="QJS40"/>
      <c r="QJT40"/>
      <c r="QJU40"/>
      <c r="QJV40"/>
      <c r="QJW40"/>
      <c r="QJX40"/>
      <c r="QJY40"/>
      <c r="QJZ40"/>
      <c r="QKA40"/>
      <c r="QKB40"/>
      <c r="QKC40"/>
      <c r="QKD40"/>
      <c r="QKE40"/>
      <c r="QKF40"/>
      <c r="QKG40"/>
      <c r="QKH40"/>
      <c r="QKI40"/>
      <c r="QKJ40"/>
      <c r="QKK40"/>
      <c r="QKL40"/>
      <c r="QKM40"/>
      <c r="QKN40"/>
      <c r="QKO40"/>
      <c r="QKP40"/>
      <c r="QKQ40"/>
      <c r="QKR40"/>
      <c r="QKS40"/>
      <c r="QKT40"/>
      <c r="QKU40"/>
      <c r="QKV40"/>
      <c r="QKW40"/>
      <c r="QKX40"/>
      <c r="QKY40"/>
      <c r="QKZ40"/>
      <c r="QLA40"/>
      <c r="QLB40"/>
      <c r="QLC40"/>
      <c r="QLD40"/>
      <c r="QLE40"/>
      <c r="QLF40"/>
      <c r="QLG40"/>
      <c r="QLH40"/>
      <c r="QLI40"/>
      <c r="QLJ40"/>
      <c r="QLK40"/>
      <c r="QLL40"/>
      <c r="QLM40"/>
      <c r="QLN40"/>
      <c r="QLO40"/>
      <c r="QLP40"/>
      <c r="QLQ40"/>
      <c r="QLR40"/>
      <c r="QLS40"/>
      <c r="QLT40"/>
      <c r="QLU40"/>
      <c r="QLV40"/>
      <c r="QLW40"/>
      <c r="QLX40"/>
      <c r="QLY40"/>
      <c r="QLZ40"/>
      <c r="QMA40"/>
      <c r="QMB40"/>
      <c r="QMC40"/>
      <c r="QMD40"/>
      <c r="QME40"/>
      <c r="QMF40"/>
      <c r="QMG40"/>
      <c r="QMH40"/>
      <c r="QMI40"/>
      <c r="QMJ40"/>
      <c r="QMK40"/>
      <c r="QML40"/>
      <c r="QMM40"/>
      <c r="QMN40"/>
      <c r="QMO40"/>
      <c r="QMP40"/>
      <c r="QMQ40"/>
      <c r="QMR40"/>
      <c r="QMS40"/>
      <c r="QMT40"/>
      <c r="QMU40"/>
      <c r="QMV40"/>
      <c r="QMW40"/>
      <c r="QMX40"/>
      <c r="QMY40"/>
      <c r="QMZ40"/>
      <c r="QNA40"/>
      <c r="QNB40"/>
      <c r="QNC40"/>
      <c r="QND40"/>
      <c r="QNE40"/>
      <c r="QNF40"/>
      <c r="QNG40"/>
      <c r="QNH40"/>
      <c r="QNI40"/>
      <c r="QNJ40"/>
      <c r="QNK40"/>
      <c r="QNL40"/>
      <c r="QNM40"/>
      <c r="QNN40"/>
      <c r="QNO40"/>
      <c r="QNP40"/>
      <c r="QNQ40"/>
      <c r="QNR40"/>
      <c r="QNS40"/>
      <c r="QNT40"/>
      <c r="QNU40"/>
      <c r="QNV40"/>
      <c r="QNW40"/>
      <c r="QNX40"/>
      <c r="QNY40"/>
      <c r="QNZ40"/>
      <c r="QOA40"/>
      <c r="QOB40"/>
      <c r="QOC40"/>
      <c r="QOD40"/>
      <c r="QOE40"/>
      <c r="QOF40"/>
      <c r="QOG40"/>
      <c r="QOH40"/>
      <c r="QOI40"/>
      <c r="QOJ40"/>
      <c r="QOK40"/>
      <c r="QOL40"/>
      <c r="QOM40"/>
      <c r="QON40"/>
      <c r="QOO40"/>
      <c r="QOP40"/>
      <c r="QOQ40"/>
      <c r="QOR40"/>
      <c r="QOS40"/>
      <c r="QOT40"/>
      <c r="QOU40"/>
      <c r="QOV40"/>
      <c r="QOW40"/>
      <c r="QOX40"/>
      <c r="QOY40"/>
      <c r="QOZ40"/>
      <c r="QPA40"/>
      <c r="QPB40"/>
      <c r="QPC40"/>
      <c r="QPD40"/>
      <c r="QPE40"/>
      <c r="QPF40"/>
      <c r="QPG40"/>
      <c r="QPH40"/>
      <c r="QPI40"/>
      <c r="QPJ40"/>
      <c r="QPK40"/>
      <c r="QPL40"/>
      <c r="QPM40"/>
      <c r="QPN40"/>
      <c r="QPO40"/>
      <c r="QPP40"/>
      <c r="QPQ40"/>
      <c r="QPR40"/>
      <c r="QPS40"/>
      <c r="QPT40"/>
      <c r="QPU40"/>
      <c r="QPV40"/>
      <c r="QPW40"/>
      <c r="QPX40"/>
      <c r="QPY40"/>
      <c r="QPZ40"/>
      <c r="QQA40"/>
      <c r="QQB40"/>
      <c r="QQC40"/>
      <c r="QQD40"/>
      <c r="QQE40"/>
      <c r="QQF40"/>
      <c r="QQG40"/>
      <c r="QQH40"/>
      <c r="QQI40"/>
      <c r="QQJ40"/>
      <c r="QQK40"/>
      <c r="QQL40"/>
      <c r="QQM40"/>
      <c r="QQN40"/>
      <c r="QQO40"/>
      <c r="QQP40"/>
      <c r="QQQ40"/>
      <c r="QQR40"/>
      <c r="QQS40"/>
      <c r="QQT40"/>
      <c r="QQU40"/>
      <c r="QQV40"/>
      <c r="QQW40"/>
      <c r="QQX40"/>
      <c r="QQY40"/>
      <c r="QQZ40"/>
      <c r="QRA40"/>
      <c r="QRB40"/>
      <c r="QRC40"/>
      <c r="QRD40"/>
      <c r="QRE40"/>
      <c r="QRF40"/>
      <c r="QRG40"/>
      <c r="QRH40"/>
      <c r="QRI40"/>
      <c r="QRJ40"/>
      <c r="QRK40"/>
      <c r="QRL40"/>
      <c r="QRM40"/>
      <c r="QRN40"/>
      <c r="QRO40"/>
      <c r="QRP40"/>
      <c r="QRQ40"/>
      <c r="QRR40"/>
      <c r="QRS40"/>
      <c r="QRT40"/>
      <c r="QRU40"/>
      <c r="QRV40"/>
      <c r="QRW40"/>
      <c r="QRX40"/>
      <c r="QRY40"/>
      <c r="QRZ40"/>
      <c r="QSA40"/>
      <c r="QSB40"/>
      <c r="QSC40"/>
      <c r="QSD40"/>
      <c r="QSE40"/>
      <c r="QSF40"/>
      <c r="QSG40"/>
      <c r="QSH40"/>
      <c r="QSI40"/>
      <c r="QSJ40"/>
      <c r="QSK40"/>
      <c r="QSL40"/>
      <c r="QSM40"/>
      <c r="QSN40"/>
      <c r="QSO40"/>
      <c r="QSP40"/>
      <c r="QSQ40"/>
      <c r="QSR40"/>
      <c r="QSS40"/>
      <c r="QST40"/>
      <c r="QSU40"/>
      <c r="QSV40"/>
      <c r="QSW40"/>
      <c r="QSX40"/>
      <c r="QSY40"/>
      <c r="QSZ40"/>
      <c r="QTA40"/>
      <c r="QTB40"/>
      <c r="QTC40"/>
      <c r="QTD40"/>
      <c r="QTE40"/>
      <c r="QTF40"/>
      <c r="QTG40"/>
      <c r="QTH40"/>
      <c r="QTI40"/>
      <c r="QTJ40"/>
      <c r="QTK40"/>
      <c r="QTL40"/>
      <c r="QTM40"/>
      <c r="QTN40"/>
      <c r="QTO40"/>
      <c r="QTP40"/>
      <c r="QTQ40"/>
      <c r="QTR40"/>
      <c r="QTS40"/>
      <c r="QTT40"/>
      <c r="QTU40"/>
      <c r="QTV40"/>
      <c r="QTW40"/>
      <c r="QTX40"/>
      <c r="QTY40"/>
      <c r="QTZ40"/>
      <c r="QUA40"/>
      <c r="QUB40"/>
      <c r="QUC40"/>
      <c r="QUD40"/>
      <c r="QUE40"/>
      <c r="QUF40"/>
      <c r="QUG40"/>
      <c r="QUH40"/>
      <c r="QUI40"/>
      <c r="QUJ40"/>
      <c r="QUK40"/>
      <c r="QUL40"/>
      <c r="QUM40"/>
      <c r="QUN40"/>
      <c r="QUO40"/>
      <c r="QUP40"/>
      <c r="QUQ40"/>
      <c r="QUR40"/>
      <c r="QUS40"/>
      <c r="QUT40"/>
      <c r="QUU40"/>
      <c r="QUV40"/>
      <c r="QUW40"/>
      <c r="QUX40"/>
      <c r="QUY40"/>
      <c r="QUZ40"/>
      <c r="QVA40"/>
      <c r="QVB40"/>
      <c r="QVC40"/>
      <c r="QVD40"/>
      <c r="QVE40"/>
      <c r="QVF40"/>
      <c r="QVG40"/>
      <c r="QVH40"/>
      <c r="QVI40"/>
      <c r="QVJ40"/>
      <c r="QVK40"/>
      <c r="QVL40"/>
      <c r="QVM40"/>
      <c r="QVN40"/>
      <c r="QVO40"/>
      <c r="QVP40"/>
      <c r="QVQ40"/>
      <c r="QVR40"/>
      <c r="QVS40"/>
      <c r="QVT40"/>
      <c r="QVU40"/>
      <c r="QVV40"/>
      <c r="QVW40"/>
      <c r="QVX40"/>
      <c r="QVY40"/>
      <c r="QVZ40"/>
      <c r="QWA40"/>
      <c r="QWB40"/>
      <c r="QWC40"/>
      <c r="QWD40"/>
      <c r="QWE40"/>
      <c r="QWF40"/>
      <c r="QWG40"/>
      <c r="QWH40"/>
      <c r="QWI40"/>
      <c r="QWJ40"/>
      <c r="QWK40"/>
      <c r="QWL40"/>
      <c r="QWM40"/>
      <c r="QWN40"/>
      <c r="QWO40"/>
      <c r="QWP40"/>
      <c r="QWQ40"/>
      <c r="QWR40"/>
      <c r="QWS40"/>
      <c r="QWT40"/>
      <c r="QWU40"/>
      <c r="QWV40"/>
      <c r="QWW40"/>
      <c r="QWX40"/>
      <c r="QWY40"/>
      <c r="QWZ40"/>
      <c r="QXA40"/>
      <c r="QXB40"/>
      <c r="QXC40"/>
      <c r="QXD40"/>
      <c r="QXE40"/>
      <c r="QXF40"/>
      <c r="QXG40"/>
      <c r="QXH40"/>
      <c r="QXI40"/>
      <c r="QXJ40"/>
      <c r="QXK40"/>
      <c r="QXL40"/>
      <c r="QXM40"/>
      <c r="QXN40"/>
      <c r="QXO40"/>
      <c r="QXP40"/>
      <c r="QXQ40"/>
      <c r="QXR40"/>
      <c r="QXS40"/>
      <c r="QXT40"/>
      <c r="QXU40"/>
      <c r="QXV40"/>
      <c r="QXW40"/>
      <c r="QXX40"/>
      <c r="QXY40"/>
      <c r="QXZ40"/>
      <c r="QYA40"/>
      <c r="QYB40"/>
      <c r="QYC40"/>
      <c r="QYD40"/>
      <c r="QYE40"/>
      <c r="QYF40"/>
      <c r="QYG40"/>
      <c r="QYH40"/>
      <c r="QYI40"/>
      <c r="QYJ40"/>
      <c r="QYK40"/>
      <c r="QYL40"/>
      <c r="QYM40"/>
      <c r="QYN40"/>
      <c r="QYO40"/>
      <c r="QYP40"/>
      <c r="QYQ40"/>
      <c r="QYR40"/>
      <c r="QYS40"/>
      <c r="QYT40"/>
      <c r="QYU40"/>
      <c r="QYV40"/>
      <c r="QYW40"/>
      <c r="QYX40"/>
      <c r="QYY40"/>
      <c r="QYZ40"/>
      <c r="QZA40"/>
      <c r="QZB40"/>
      <c r="QZC40"/>
      <c r="QZD40"/>
      <c r="QZE40"/>
      <c r="QZF40"/>
      <c r="QZG40"/>
      <c r="QZH40"/>
      <c r="QZI40"/>
      <c r="QZJ40"/>
      <c r="QZK40"/>
      <c r="QZL40"/>
      <c r="QZM40"/>
      <c r="QZN40"/>
      <c r="QZO40"/>
      <c r="QZP40"/>
      <c r="QZQ40"/>
      <c r="QZR40"/>
      <c r="QZS40"/>
      <c r="QZT40"/>
      <c r="QZU40"/>
      <c r="QZV40"/>
      <c r="QZW40"/>
      <c r="QZX40"/>
      <c r="QZY40"/>
      <c r="QZZ40"/>
      <c r="RAA40"/>
      <c r="RAB40"/>
      <c r="RAC40"/>
      <c r="RAD40"/>
      <c r="RAE40"/>
      <c r="RAF40"/>
      <c r="RAG40"/>
      <c r="RAH40"/>
      <c r="RAI40"/>
      <c r="RAJ40"/>
      <c r="RAK40"/>
      <c r="RAL40"/>
      <c r="RAM40"/>
      <c r="RAN40"/>
      <c r="RAO40"/>
      <c r="RAP40"/>
      <c r="RAQ40"/>
      <c r="RAR40"/>
      <c r="RAS40"/>
      <c r="RAT40"/>
      <c r="RAU40"/>
      <c r="RAV40"/>
      <c r="RAW40"/>
      <c r="RAX40"/>
      <c r="RAY40"/>
      <c r="RAZ40"/>
      <c r="RBA40"/>
      <c r="RBB40"/>
      <c r="RBC40"/>
      <c r="RBD40"/>
      <c r="RBE40"/>
      <c r="RBF40"/>
      <c r="RBG40"/>
      <c r="RBH40"/>
      <c r="RBI40"/>
      <c r="RBJ40"/>
      <c r="RBK40"/>
      <c r="RBL40"/>
      <c r="RBM40"/>
      <c r="RBN40"/>
      <c r="RBO40"/>
      <c r="RBP40"/>
      <c r="RBQ40"/>
      <c r="RBR40"/>
      <c r="RBS40"/>
      <c r="RBT40"/>
      <c r="RBU40"/>
      <c r="RBV40"/>
      <c r="RBW40"/>
      <c r="RBX40"/>
      <c r="RBY40"/>
      <c r="RBZ40"/>
      <c r="RCA40"/>
      <c r="RCB40"/>
      <c r="RCC40"/>
      <c r="RCD40"/>
      <c r="RCE40"/>
      <c r="RCF40"/>
      <c r="RCG40"/>
      <c r="RCH40"/>
      <c r="RCI40"/>
      <c r="RCJ40"/>
      <c r="RCK40"/>
      <c r="RCL40"/>
      <c r="RCM40"/>
      <c r="RCN40"/>
      <c r="RCO40"/>
      <c r="RCP40"/>
      <c r="RCQ40"/>
      <c r="RCR40"/>
      <c r="RCS40"/>
      <c r="RCT40"/>
      <c r="RCU40"/>
      <c r="RCV40"/>
      <c r="RCW40"/>
      <c r="RCX40"/>
      <c r="RCY40"/>
      <c r="RCZ40"/>
      <c r="RDA40"/>
      <c r="RDB40"/>
      <c r="RDC40"/>
      <c r="RDD40"/>
      <c r="RDE40"/>
      <c r="RDF40"/>
      <c r="RDG40"/>
      <c r="RDH40"/>
      <c r="RDI40"/>
      <c r="RDJ40"/>
      <c r="RDK40"/>
      <c r="RDL40"/>
      <c r="RDM40"/>
      <c r="RDN40"/>
      <c r="RDO40"/>
      <c r="RDP40"/>
      <c r="RDQ40"/>
      <c r="RDR40"/>
      <c r="RDS40"/>
      <c r="RDT40"/>
      <c r="RDU40"/>
      <c r="RDV40"/>
      <c r="RDW40"/>
      <c r="RDX40"/>
      <c r="RDY40"/>
      <c r="RDZ40"/>
      <c r="REA40"/>
      <c r="REB40"/>
      <c r="REC40"/>
      <c r="RED40"/>
      <c r="REE40"/>
      <c r="REF40"/>
      <c r="REG40"/>
      <c r="REH40"/>
      <c r="REI40"/>
      <c r="REJ40"/>
      <c r="REK40"/>
      <c r="REL40"/>
      <c r="REM40"/>
      <c r="REN40"/>
      <c r="REO40"/>
      <c r="REP40"/>
      <c r="REQ40"/>
      <c r="RER40"/>
      <c r="RES40"/>
      <c r="RET40"/>
      <c r="REU40"/>
      <c r="REV40"/>
      <c r="REW40"/>
      <c r="REX40"/>
      <c r="REY40"/>
      <c r="REZ40"/>
      <c r="RFA40"/>
      <c r="RFB40"/>
      <c r="RFC40"/>
      <c r="RFD40"/>
      <c r="RFE40"/>
      <c r="RFF40"/>
      <c r="RFG40"/>
      <c r="RFH40"/>
      <c r="RFI40"/>
      <c r="RFJ40"/>
      <c r="RFK40"/>
      <c r="RFL40"/>
      <c r="RFM40"/>
      <c r="RFN40"/>
      <c r="RFO40"/>
      <c r="RFP40"/>
      <c r="RFQ40"/>
      <c r="RFR40"/>
      <c r="RFS40"/>
      <c r="RFT40"/>
      <c r="RFU40"/>
      <c r="RFV40"/>
      <c r="RFW40"/>
      <c r="RFX40"/>
      <c r="RFY40"/>
      <c r="RFZ40"/>
      <c r="RGA40"/>
      <c r="RGB40"/>
      <c r="RGC40"/>
      <c r="RGD40"/>
      <c r="RGE40"/>
      <c r="RGF40"/>
      <c r="RGG40"/>
      <c r="RGH40"/>
      <c r="RGI40"/>
      <c r="RGJ40"/>
      <c r="RGK40"/>
      <c r="RGL40"/>
      <c r="RGM40"/>
      <c r="RGN40"/>
      <c r="RGO40"/>
      <c r="RGP40"/>
      <c r="RGQ40"/>
      <c r="RGR40"/>
      <c r="RGS40"/>
      <c r="RGT40"/>
      <c r="RGU40"/>
      <c r="RGV40"/>
      <c r="RGW40"/>
      <c r="RGX40"/>
      <c r="RGY40"/>
      <c r="RGZ40"/>
      <c r="RHA40"/>
      <c r="RHB40"/>
      <c r="RHC40"/>
      <c r="RHD40"/>
      <c r="RHE40"/>
      <c r="RHF40"/>
      <c r="RHG40"/>
      <c r="RHH40"/>
      <c r="RHI40"/>
      <c r="RHJ40"/>
      <c r="RHK40"/>
      <c r="RHL40"/>
      <c r="RHM40"/>
      <c r="RHN40"/>
      <c r="RHO40"/>
      <c r="RHP40"/>
      <c r="RHQ40"/>
      <c r="RHR40"/>
      <c r="RHS40"/>
      <c r="RHT40"/>
      <c r="RHU40"/>
      <c r="RHV40"/>
      <c r="RHW40"/>
      <c r="RHX40"/>
      <c r="RHY40"/>
      <c r="RHZ40"/>
      <c r="RIA40"/>
      <c r="RIB40"/>
      <c r="RIC40"/>
      <c r="RID40"/>
      <c r="RIE40"/>
      <c r="RIF40"/>
      <c r="RIG40"/>
      <c r="RIH40"/>
      <c r="RII40"/>
      <c r="RIJ40"/>
      <c r="RIK40"/>
      <c r="RIL40"/>
      <c r="RIM40"/>
      <c r="RIN40"/>
      <c r="RIO40"/>
      <c r="RIP40"/>
      <c r="RIQ40"/>
      <c r="RIR40"/>
      <c r="RIS40"/>
      <c r="RIT40"/>
      <c r="RIU40"/>
      <c r="RIV40"/>
      <c r="RIW40"/>
      <c r="RIX40"/>
      <c r="RIY40"/>
      <c r="RIZ40"/>
      <c r="RJA40"/>
      <c r="RJB40"/>
      <c r="RJC40"/>
      <c r="RJD40"/>
      <c r="RJE40"/>
      <c r="RJF40"/>
      <c r="RJG40"/>
      <c r="RJH40"/>
      <c r="RJI40"/>
      <c r="RJJ40"/>
      <c r="RJK40"/>
      <c r="RJL40"/>
      <c r="RJM40"/>
      <c r="RJN40"/>
      <c r="RJO40"/>
      <c r="RJP40"/>
      <c r="RJQ40"/>
      <c r="RJR40"/>
      <c r="RJS40"/>
      <c r="RJT40"/>
      <c r="RJU40"/>
      <c r="RJV40"/>
      <c r="RJW40"/>
      <c r="RJX40"/>
      <c r="RJY40"/>
      <c r="RJZ40"/>
      <c r="RKA40"/>
      <c r="RKB40"/>
      <c r="RKC40"/>
      <c r="RKD40"/>
      <c r="RKE40"/>
      <c r="RKF40"/>
      <c r="RKG40"/>
      <c r="RKH40"/>
      <c r="RKI40"/>
      <c r="RKJ40"/>
      <c r="RKK40"/>
      <c r="RKL40"/>
      <c r="RKM40"/>
      <c r="RKN40"/>
      <c r="RKO40"/>
      <c r="RKP40"/>
      <c r="RKQ40"/>
      <c r="RKR40"/>
      <c r="RKS40"/>
      <c r="RKT40"/>
      <c r="RKU40"/>
      <c r="RKV40"/>
      <c r="RKW40"/>
      <c r="RKX40"/>
      <c r="RKY40"/>
      <c r="RKZ40"/>
      <c r="RLA40"/>
      <c r="RLB40"/>
      <c r="RLC40"/>
      <c r="RLD40"/>
      <c r="RLE40"/>
      <c r="RLF40"/>
      <c r="RLG40"/>
      <c r="RLH40"/>
      <c r="RLI40"/>
      <c r="RLJ40"/>
      <c r="RLK40"/>
      <c r="RLL40"/>
      <c r="RLM40"/>
      <c r="RLN40"/>
      <c r="RLO40"/>
      <c r="RLP40"/>
      <c r="RLQ40"/>
      <c r="RLR40"/>
      <c r="RLS40"/>
      <c r="RLT40"/>
      <c r="RLU40"/>
      <c r="RLV40"/>
      <c r="RLW40"/>
      <c r="RLX40"/>
      <c r="RLY40"/>
      <c r="RLZ40"/>
      <c r="RMA40"/>
      <c r="RMB40"/>
      <c r="RMC40"/>
      <c r="RMD40"/>
      <c r="RME40"/>
      <c r="RMF40"/>
      <c r="RMG40"/>
      <c r="RMH40"/>
      <c r="RMI40"/>
      <c r="RMJ40"/>
      <c r="RMK40"/>
      <c r="RML40"/>
      <c r="RMM40"/>
      <c r="RMN40"/>
      <c r="RMO40"/>
      <c r="RMP40"/>
      <c r="RMQ40"/>
      <c r="RMR40"/>
      <c r="RMS40"/>
      <c r="RMT40"/>
      <c r="RMU40"/>
      <c r="RMV40"/>
      <c r="RMW40"/>
      <c r="RMX40"/>
      <c r="RMY40"/>
      <c r="RMZ40"/>
      <c r="RNA40"/>
      <c r="RNB40"/>
      <c r="RNC40"/>
      <c r="RND40"/>
      <c r="RNE40"/>
      <c r="RNF40"/>
      <c r="RNG40"/>
      <c r="RNH40"/>
      <c r="RNI40"/>
      <c r="RNJ40"/>
      <c r="RNK40"/>
      <c r="RNL40"/>
      <c r="RNM40"/>
      <c r="RNN40"/>
      <c r="RNO40"/>
      <c r="RNP40"/>
      <c r="RNQ40"/>
      <c r="RNR40"/>
      <c r="RNS40"/>
      <c r="RNT40"/>
      <c r="RNU40"/>
      <c r="RNV40"/>
      <c r="RNW40"/>
      <c r="RNX40"/>
      <c r="RNY40"/>
      <c r="RNZ40"/>
      <c r="ROA40"/>
      <c r="ROB40"/>
      <c r="ROC40"/>
      <c r="ROD40"/>
      <c r="ROE40"/>
      <c r="ROF40"/>
      <c r="ROG40"/>
      <c r="ROH40"/>
      <c r="ROI40"/>
      <c r="ROJ40"/>
      <c r="ROK40"/>
      <c r="ROL40"/>
      <c r="ROM40"/>
      <c r="RON40"/>
      <c r="ROO40"/>
      <c r="ROP40"/>
      <c r="ROQ40"/>
      <c r="ROR40"/>
      <c r="ROS40"/>
      <c r="ROT40"/>
      <c r="ROU40"/>
      <c r="ROV40"/>
      <c r="ROW40"/>
      <c r="ROX40"/>
      <c r="ROY40"/>
      <c r="ROZ40"/>
      <c r="RPA40"/>
      <c r="RPB40"/>
      <c r="RPC40"/>
      <c r="RPD40"/>
      <c r="RPE40"/>
      <c r="RPF40"/>
      <c r="RPG40"/>
      <c r="RPH40"/>
      <c r="RPI40"/>
      <c r="RPJ40"/>
      <c r="RPK40"/>
      <c r="RPL40"/>
      <c r="RPM40"/>
      <c r="RPN40"/>
      <c r="RPO40"/>
      <c r="RPP40"/>
      <c r="RPQ40"/>
      <c r="RPR40"/>
      <c r="RPS40"/>
      <c r="RPT40"/>
      <c r="RPU40"/>
      <c r="RPV40"/>
      <c r="RPW40"/>
      <c r="RPX40"/>
      <c r="RPY40"/>
      <c r="RPZ40"/>
      <c r="RQA40"/>
      <c r="RQB40"/>
      <c r="RQC40"/>
      <c r="RQD40"/>
      <c r="RQE40"/>
      <c r="RQF40"/>
      <c r="RQG40"/>
      <c r="RQH40"/>
      <c r="RQI40"/>
      <c r="RQJ40"/>
      <c r="RQK40"/>
      <c r="RQL40"/>
      <c r="RQM40"/>
      <c r="RQN40"/>
      <c r="RQO40"/>
      <c r="RQP40"/>
      <c r="RQQ40"/>
      <c r="RQR40"/>
      <c r="RQS40"/>
      <c r="RQT40"/>
      <c r="RQU40"/>
      <c r="RQV40"/>
      <c r="RQW40"/>
      <c r="RQX40"/>
      <c r="RQY40"/>
      <c r="RQZ40"/>
      <c r="RRA40"/>
      <c r="RRB40"/>
      <c r="RRC40"/>
      <c r="RRD40"/>
      <c r="RRE40"/>
      <c r="RRF40"/>
      <c r="RRG40"/>
      <c r="RRH40"/>
      <c r="RRI40"/>
      <c r="RRJ40"/>
      <c r="RRK40"/>
      <c r="RRL40"/>
      <c r="RRM40"/>
      <c r="RRN40"/>
      <c r="RRO40"/>
      <c r="RRP40"/>
      <c r="RRQ40"/>
      <c r="RRR40"/>
      <c r="RRS40"/>
      <c r="RRT40"/>
      <c r="RRU40"/>
      <c r="RRV40"/>
      <c r="RRW40"/>
      <c r="RRX40"/>
      <c r="RRY40"/>
      <c r="RRZ40"/>
      <c r="RSA40"/>
      <c r="RSB40"/>
      <c r="RSC40"/>
      <c r="RSD40"/>
      <c r="RSE40"/>
      <c r="RSF40"/>
      <c r="RSG40"/>
      <c r="RSH40"/>
      <c r="RSI40"/>
      <c r="RSJ40"/>
      <c r="RSK40"/>
      <c r="RSL40"/>
      <c r="RSM40"/>
      <c r="RSN40"/>
      <c r="RSO40"/>
      <c r="RSP40"/>
      <c r="RSQ40"/>
      <c r="RSR40"/>
      <c r="RSS40"/>
      <c r="RST40"/>
      <c r="RSU40"/>
      <c r="RSV40"/>
      <c r="RSW40"/>
      <c r="RSX40"/>
      <c r="RSY40"/>
      <c r="RSZ40"/>
      <c r="RTA40"/>
      <c r="RTB40"/>
      <c r="RTC40"/>
      <c r="RTD40"/>
      <c r="RTE40"/>
      <c r="RTF40"/>
      <c r="RTG40"/>
      <c r="RTH40"/>
      <c r="RTI40"/>
      <c r="RTJ40"/>
      <c r="RTK40"/>
      <c r="RTL40"/>
      <c r="RTM40"/>
      <c r="RTN40"/>
      <c r="RTO40"/>
      <c r="RTP40"/>
      <c r="RTQ40"/>
      <c r="RTR40"/>
      <c r="RTS40"/>
      <c r="RTT40"/>
      <c r="RTU40"/>
      <c r="RTV40"/>
      <c r="RTW40"/>
      <c r="RTX40"/>
      <c r="RTY40"/>
      <c r="RTZ40"/>
      <c r="RUA40"/>
      <c r="RUB40"/>
      <c r="RUC40"/>
      <c r="RUD40"/>
      <c r="RUE40"/>
      <c r="RUF40"/>
      <c r="RUG40"/>
      <c r="RUH40"/>
      <c r="RUI40"/>
      <c r="RUJ40"/>
      <c r="RUK40"/>
      <c r="RUL40"/>
      <c r="RUM40"/>
      <c r="RUN40"/>
      <c r="RUO40"/>
      <c r="RUP40"/>
      <c r="RUQ40"/>
      <c r="RUR40"/>
      <c r="RUS40"/>
      <c r="RUT40"/>
      <c r="RUU40"/>
      <c r="RUV40"/>
      <c r="RUW40"/>
      <c r="RUX40"/>
      <c r="RUY40"/>
      <c r="RUZ40"/>
      <c r="RVA40"/>
      <c r="RVB40"/>
      <c r="RVC40"/>
      <c r="RVD40"/>
      <c r="RVE40"/>
      <c r="RVF40"/>
      <c r="RVG40"/>
      <c r="RVH40"/>
      <c r="RVI40"/>
      <c r="RVJ40"/>
      <c r="RVK40"/>
      <c r="RVL40"/>
      <c r="RVM40"/>
      <c r="RVN40"/>
      <c r="RVO40"/>
      <c r="RVP40"/>
      <c r="RVQ40"/>
      <c r="RVR40"/>
      <c r="RVS40"/>
      <c r="RVT40"/>
      <c r="RVU40"/>
      <c r="RVV40"/>
      <c r="RVW40"/>
      <c r="RVX40"/>
      <c r="RVY40"/>
      <c r="RVZ40"/>
      <c r="RWA40"/>
      <c r="RWB40"/>
      <c r="RWC40"/>
      <c r="RWD40"/>
      <c r="RWE40"/>
      <c r="RWF40"/>
      <c r="RWG40"/>
      <c r="RWH40"/>
      <c r="RWI40"/>
      <c r="RWJ40"/>
      <c r="RWK40"/>
      <c r="RWL40"/>
      <c r="RWM40"/>
      <c r="RWN40"/>
      <c r="RWO40"/>
      <c r="RWP40"/>
      <c r="RWQ40"/>
      <c r="RWR40"/>
      <c r="RWS40"/>
      <c r="RWT40"/>
      <c r="RWU40"/>
      <c r="RWV40"/>
      <c r="RWW40"/>
      <c r="RWX40"/>
      <c r="RWY40"/>
      <c r="RWZ40"/>
      <c r="RXA40"/>
      <c r="RXB40"/>
      <c r="RXC40"/>
      <c r="RXD40"/>
      <c r="RXE40"/>
      <c r="RXF40"/>
      <c r="RXG40"/>
      <c r="RXH40"/>
      <c r="RXI40"/>
      <c r="RXJ40"/>
      <c r="RXK40"/>
      <c r="RXL40"/>
      <c r="RXM40"/>
      <c r="RXN40"/>
      <c r="RXO40"/>
      <c r="RXP40"/>
      <c r="RXQ40"/>
      <c r="RXR40"/>
      <c r="RXS40"/>
      <c r="RXT40"/>
      <c r="RXU40"/>
      <c r="RXV40"/>
      <c r="RXW40"/>
      <c r="RXX40"/>
      <c r="RXY40"/>
      <c r="RXZ40"/>
      <c r="RYA40"/>
      <c r="RYB40"/>
      <c r="RYC40"/>
      <c r="RYD40"/>
      <c r="RYE40"/>
      <c r="RYF40"/>
      <c r="RYG40"/>
      <c r="RYH40"/>
      <c r="RYI40"/>
      <c r="RYJ40"/>
      <c r="RYK40"/>
      <c r="RYL40"/>
      <c r="RYM40"/>
      <c r="RYN40"/>
      <c r="RYO40"/>
      <c r="RYP40"/>
      <c r="RYQ40"/>
      <c r="RYR40"/>
      <c r="RYS40"/>
      <c r="RYT40"/>
      <c r="RYU40"/>
      <c r="RYV40"/>
      <c r="RYW40"/>
      <c r="RYX40"/>
      <c r="RYY40"/>
      <c r="RYZ40"/>
      <c r="RZA40"/>
      <c r="RZB40"/>
      <c r="RZC40"/>
      <c r="RZD40"/>
      <c r="RZE40"/>
      <c r="RZF40"/>
      <c r="RZG40"/>
      <c r="RZH40"/>
      <c r="RZI40"/>
      <c r="RZJ40"/>
      <c r="RZK40"/>
      <c r="RZL40"/>
      <c r="RZM40"/>
      <c r="RZN40"/>
      <c r="RZO40"/>
      <c r="RZP40"/>
      <c r="RZQ40"/>
      <c r="RZR40"/>
      <c r="RZS40"/>
      <c r="RZT40"/>
      <c r="RZU40"/>
      <c r="RZV40"/>
      <c r="RZW40"/>
      <c r="RZX40"/>
      <c r="RZY40"/>
      <c r="RZZ40"/>
      <c r="SAA40"/>
      <c r="SAB40"/>
      <c r="SAC40"/>
      <c r="SAD40"/>
      <c r="SAE40"/>
      <c r="SAF40"/>
      <c r="SAG40"/>
      <c r="SAH40"/>
      <c r="SAI40"/>
      <c r="SAJ40"/>
      <c r="SAK40"/>
      <c r="SAL40"/>
      <c r="SAM40"/>
      <c r="SAN40"/>
      <c r="SAO40"/>
      <c r="SAP40"/>
      <c r="SAQ40"/>
      <c r="SAR40"/>
      <c r="SAS40"/>
      <c r="SAT40"/>
      <c r="SAU40"/>
      <c r="SAV40"/>
      <c r="SAW40"/>
      <c r="SAX40"/>
      <c r="SAY40"/>
      <c r="SAZ40"/>
      <c r="SBA40"/>
      <c r="SBB40"/>
      <c r="SBC40"/>
      <c r="SBD40"/>
      <c r="SBE40"/>
      <c r="SBF40"/>
      <c r="SBG40"/>
      <c r="SBH40"/>
      <c r="SBI40"/>
      <c r="SBJ40"/>
      <c r="SBK40"/>
      <c r="SBL40"/>
      <c r="SBM40"/>
      <c r="SBN40"/>
      <c r="SBO40"/>
      <c r="SBP40"/>
      <c r="SBQ40"/>
      <c r="SBR40"/>
      <c r="SBS40"/>
      <c r="SBT40"/>
      <c r="SBU40"/>
      <c r="SBV40"/>
      <c r="SBW40"/>
      <c r="SBX40"/>
      <c r="SBY40"/>
      <c r="SBZ40"/>
      <c r="SCA40"/>
      <c r="SCB40"/>
      <c r="SCC40"/>
      <c r="SCD40"/>
      <c r="SCE40"/>
      <c r="SCF40"/>
      <c r="SCG40"/>
      <c r="SCH40"/>
      <c r="SCI40"/>
      <c r="SCJ40"/>
      <c r="SCK40"/>
      <c r="SCL40"/>
      <c r="SCM40"/>
      <c r="SCN40"/>
      <c r="SCO40"/>
      <c r="SCP40"/>
      <c r="SCQ40"/>
      <c r="SCR40"/>
      <c r="SCS40"/>
      <c r="SCT40"/>
      <c r="SCU40"/>
      <c r="SCV40"/>
      <c r="SCW40"/>
      <c r="SCX40"/>
      <c r="SCY40"/>
      <c r="SCZ40"/>
      <c r="SDA40"/>
      <c r="SDB40"/>
      <c r="SDC40"/>
      <c r="SDD40"/>
      <c r="SDE40"/>
      <c r="SDF40"/>
      <c r="SDG40"/>
      <c r="SDH40"/>
      <c r="SDI40"/>
      <c r="SDJ40"/>
      <c r="SDK40"/>
      <c r="SDL40"/>
      <c r="SDM40"/>
      <c r="SDN40"/>
      <c r="SDO40"/>
      <c r="SDP40"/>
      <c r="SDQ40"/>
      <c r="SDR40"/>
      <c r="SDS40"/>
      <c r="SDT40"/>
      <c r="SDU40"/>
      <c r="SDV40"/>
      <c r="SDW40"/>
      <c r="SDX40"/>
      <c r="SDY40"/>
      <c r="SDZ40"/>
      <c r="SEA40"/>
      <c r="SEB40"/>
      <c r="SEC40"/>
      <c r="SED40"/>
      <c r="SEE40"/>
      <c r="SEF40"/>
      <c r="SEG40"/>
      <c r="SEH40"/>
      <c r="SEI40"/>
      <c r="SEJ40"/>
      <c r="SEK40"/>
      <c r="SEL40"/>
      <c r="SEM40"/>
      <c r="SEN40"/>
      <c r="SEO40"/>
      <c r="SEP40"/>
      <c r="SEQ40"/>
      <c r="SER40"/>
      <c r="SES40"/>
      <c r="SET40"/>
      <c r="SEU40"/>
      <c r="SEV40"/>
      <c r="SEW40"/>
      <c r="SEX40"/>
      <c r="SEY40"/>
      <c r="SEZ40"/>
      <c r="SFA40"/>
      <c r="SFB40"/>
      <c r="SFC40"/>
      <c r="SFD40"/>
      <c r="SFE40"/>
      <c r="SFF40"/>
      <c r="SFG40"/>
      <c r="SFH40"/>
      <c r="SFI40"/>
      <c r="SFJ40"/>
      <c r="SFK40"/>
      <c r="SFL40"/>
      <c r="SFM40"/>
      <c r="SFN40"/>
      <c r="SFO40"/>
      <c r="SFP40"/>
      <c r="SFQ40"/>
      <c r="SFR40"/>
      <c r="SFS40"/>
      <c r="SFT40"/>
      <c r="SFU40"/>
      <c r="SFV40"/>
      <c r="SFW40"/>
      <c r="SFX40"/>
      <c r="SFY40"/>
      <c r="SFZ40"/>
      <c r="SGA40"/>
      <c r="SGB40"/>
      <c r="SGC40"/>
      <c r="SGD40"/>
      <c r="SGE40"/>
      <c r="SGF40"/>
      <c r="SGG40"/>
      <c r="SGH40"/>
      <c r="SGI40"/>
      <c r="SGJ40"/>
      <c r="SGK40"/>
      <c r="SGL40"/>
      <c r="SGM40"/>
      <c r="SGN40"/>
      <c r="SGO40"/>
      <c r="SGP40"/>
      <c r="SGQ40"/>
      <c r="SGR40"/>
      <c r="SGS40"/>
      <c r="SGT40"/>
      <c r="SGU40"/>
      <c r="SGV40"/>
      <c r="SGW40"/>
      <c r="SGX40"/>
      <c r="SGY40"/>
      <c r="SGZ40"/>
      <c r="SHA40"/>
      <c r="SHB40"/>
      <c r="SHC40"/>
      <c r="SHD40"/>
      <c r="SHE40"/>
      <c r="SHF40"/>
      <c r="SHG40"/>
      <c r="SHH40"/>
      <c r="SHI40"/>
      <c r="SHJ40"/>
      <c r="SHK40"/>
      <c r="SHL40"/>
      <c r="SHM40"/>
      <c r="SHN40"/>
      <c r="SHO40"/>
      <c r="SHP40"/>
      <c r="SHQ40"/>
      <c r="SHR40"/>
      <c r="SHS40"/>
      <c r="SHT40"/>
      <c r="SHU40"/>
      <c r="SHV40"/>
      <c r="SHW40"/>
      <c r="SHX40"/>
      <c r="SHY40"/>
      <c r="SHZ40"/>
      <c r="SIA40"/>
      <c r="SIB40"/>
      <c r="SIC40"/>
      <c r="SID40"/>
      <c r="SIE40"/>
      <c r="SIF40"/>
      <c r="SIG40"/>
      <c r="SIH40"/>
      <c r="SII40"/>
      <c r="SIJ40"/>
      <c r="SIK40"/>
      <c r="SIL40"/>
      <c r="SIM40"/>
      <c r="SIN40"/>
      <c r="SIO40"/>
      <c r="SIP40"/>
      <c r="SIQ40"/>
      <c r="SIR40"/>
      <c r="SIS40"/>
      <c r="SIT40"/>
      <c r="SIU40"/>
      <c r="SIV40"/>
      <c r="SIW40"/>
      <c r="SIX40"/>
      <c r="SIY40"/>
      <c r="SIZ40"/>
      <c r="SJA40"/>
      <c r="SJB40"/>
      <c r="SJC40"/>
      <c r="SJD40"/>
      <c r="SJE40"/>
      <c r="SJF40"/>
      <c r="SJG40"/>
      <c r="SJH40"/>
      <c r="SJI40"/>
      <c r="SJJ40"/>
      <c r="SJK40"/>
      <c r="SJL40"/>
      <c r="SJM40"/>
      <c r="SJN40"/>
      <c r="SJO40"/>
      <c r="SJP40"/>
      <c r="SJQ40"/>
      <c r="SJR40"/>
      <c r="SJS40"/>
      <c r="SJT40"/>
      <c r="SJU40"/>
      <c r="SJV40"/>
      <c r="SJW40"/>
      <c r="SJX40"/>
      <c r="SJY40"/>
      <c r="SJZ40"/>
      <c r="SKA40"/>
      <c r="SKB40"/>
      <c r="SKC40"/>
      <c r="SKD40"/>
      <c r="SKE40"/>
      <c r="SKF40"/>
      <c r="SKG40"/>
      <c r="SKH40"/>
      <c r="SKI40"/>
      <c r="SKJ40"/>
      <c r="SKK40"/>
      <c r="SKL40"/>
      <c r="SKM40"/>
      <c r="SKN40"/>
      <c r="SKO40"/>
      <c r="SKP40"/>
      <c r="SKQ40"/>
      <c r="SKR40"/>
      <c r="SKS40"/>
      <c r="SKT40"/>
      <c r="SKU40"/>
      <c r="SKV40"/>
      <c r="SKW40"/>
      <c r="SKX40"/>
      <c r="SKY40"/>
      <c r="SKZ40"/>
      <c r="SLA40"/>
      <c r="SLB40"/>
      <c r="SLC40"/>
      <c r="SLD40"/>
      <c r="SLE40"/>
      <c r="SLF40"/>
      <c r="SLG40"/>
      <c r="SLH40"/>
      <c r="SLI40"/>
      <c r="SLJ40"/>
      <c r="SLK40"/>
      <c r="SLL40"/>
      <c r="SLM40"/>
      <c r="SLN40"/>
      <c r="SLO40"/>
      <c r="SLP40"/>
      <c r="SLQ40"/>
      <c r="SLR40"/>
      <c r="SLS40"/>
      <c r="SLT40"/>
      <c r="SLU40"/>
      <c r="SLV40"/>
      <c r="SLW40"/>
      <c r="SLX40"/>
      <c r="SLY40"/>
      <c r="SLZ40"/>
      <c r="SMA40"/>
      <c r="SMB40"/>
      <c r="SMC40"/>
      <c r="SMD40"/>
      <c r="SME40"/>
      <c r="SMF40"/>
      <c r="SMG40"/>
      <c r="SMH40"/>
      <c r="SMI40"/>
      <c r="SMJ40"/>
      <c r="SMK40"/>
      <c r="SML40"/>
      <c r="SMM40"/>
      <c r="SMN40"/>
      <c r="SMO40"/>
      <c r="SMP40"/>
      <c r="SMQ40"/>
      <c r="SMR40"/>
      <c r="SMS40"/>
      <c r="SMT40"/>
      <c r="SMU40"/>
      <c r="SMV40"/>
      <c r="SMW40"/>
      <c r="SMX40"/>
      <c r="SMY40"/>
      <c r="SMZ40"/>
      <c r="SNA40"/>
      <c r="SNB40"/>
      <c r="SNC40"/>
      <c r="SND40"/>
      <c r="SNE40"/>
      <c r="SNF40"/>
      <c r="SNG40"/>
      <c r="SNH40"/>
      <c r="SNI40"/>
      <c r="SNJ40"/>
      <c r="SNK40"/>
      <c r="SNL40"/>
      <c r="SNM40"/>
      <c r="SNN40"/>
      <c r="SNO40"/>
      <c r="SNP40"/>
      <c r="SNQ40"/>
      <c r="SNR40"/>
      <c r="SNS40"/>
      <c r="SNT40"/>
      <c r="SNU40"/>
      <c r="SNV40"/>
      <c r="SNW40"/>
      <c r="SNX40"/>
      <c r="SNY40"/>
      <c r="SNZ40"/>
      <c r="SOA40"/>
      <c r="SOB40"/>
      <c r="SOC40"/>
      <c r="SOD40"/>
      <c r="SOE40"/>
      <c r="SOF40"/>
      <c r="SOG40"/>
      <c r="SOH40"/>
      <c r="SOI40"/>
      <c r="SOJ40"/>
      <c r="SOK40"/>
      <c r="SOL40"/>
      <c r="SOM40"/>
      <c r="SON40"/>
      <c r="SOO40"/>
      <c r="SOP40"/>
      <c r="SOQ40"/>
      <c r="SOR40"/>
      <c r="SOS40"/>
      <c r="SOT40"/>
      <c r="SOU40"/>
      <c r="SOV40"/>
      <c r="SOW40"/>
      <c r="SOX40"/>
      <c r="SOY40"/>
      <c r="SOZ40"/>
      <c r="SPA40"/>
      <c r="SPB40"/>
      <c r="SPC40"/>
      <c r="SPD40"/>
      <c r="SPE40"/>
      <c r="SPF40"/>
      <c r="SPG40"/>
      <c r="SPH40"/>
      <c r="SPI40"/>
      <c r="SPJ40"/>
      <c r="SPK40"/>
      <c r="SPL40"/>
      <c r="SPM40"/>
      <c r="SPN40"/>
      <c r="SPO40"/>
      <c r="SPP40"/>
      <c r="SPQ40"/>
      <c r="SPR40"/>
      <c r="SPS40"/>
      <c r="SPT40"/>
      <c r="SPU40"/>
      <c r="SPV40"/>
      <c r="SPW40"/>
      <c r="SPX40"/>
      <c r="SPY40"/>
      <c r="SPZ40"/>
      <c r="SQA40"/>
      <c r="SQB40"/>
      <c r="SQC40"/>
      <c r="SQD40"/>
      <c r="SQE40"/>
      <c r="SQF40"/>
      <c r="SQG40"/>
      <c r="SQH40"/>
      <c r="SQI40"/>
      <c r="SQJ40"/>
      <c r="SQK40"/>
      <c r="SQL40"/>
      <c r="SQM40"/>
      <c r="SQN40"/>
      <c r="SQO40"/>
      <c r="SQP40"/>
      <c r="SQQ40"/>
      <c r="SQR40"/>
      <c r="SQS40"/>
      <c r="SQT40"/>
      <c r="SQU40"/>
      <c r="SQV40"/>
      <c r="SQW40"/>
      <c r="SQX40"/>
      <c r="SQY40"/>
      <c r="SQZ40"/>
      <c r="SRA40"/>
      <c r="SRB40"/>
      <c r="SRC40"/>
      <c r="SRD40"/>
      <c r="SRE40"/>
      <c r="SRF40"/>
      <c r="SRG40"/>
      <c r="SRH40"/>
      <c r="SRI40"/>
      <c r="SRJ40"/>
      <c r="SRK40"/>
      <c r="SRL40"/>
      <c r="SRM40"/>
      <c r="SRN40"/>
      <c r="SRO40"/>
      <c r="SRP40"/>
      <c r="SRQ40"/>
      <c r="SRR40"/>
      <c r="SRS40"/>
      <c r="SRT40"/>
      <c r="SRU40"/>
      <c r="SRV40"/>
      <c r="SRW40"/>
      <c r="SRX40"/>
      <c r="SRY40"/>
      <c r="SRZ40"/>
      <c r="SSA40"/>
      <c r="SSB40"/>
      <c r="SSC40"/>
      <c r="SSD40"/>
      <c r="SSE40"/>
      <c r="SSF40"/>
      <c r="SSG40"/>
      <c r="SSH40"/>
      <c r="SSI40"/>
      <c r="SSJ40"/>
      <c r="SSK40"/>
      <c r="SSL40"/>
      <c r="SSM40"/>
      <c r="SSN40"/>
      <c r="SSO40"/>
      <c r="SSP40"/>
      <c r="SSQ40"/>
      <c r="SSR40"/>
      <c r="SSS40"/>
      <c r="SST40"/>
      <c r="SSU40"/>
      <c r="SSV40"/>
      <c r="SSW40"/>
      <c r="SSX40"/>
      <c r="SSY40"/>
      <c r="SSZ40"/>
      <c r="STA40"/>
      <c r="STB40"/>
      <c r="STC40"/>
      <c r="STD40"/>
      <c r="STE40"/>
      <c r="STF40"/>
      <c r="STG40"/>
      <c r="STH40"/>
      <c r="STI40"/>
      <c r="STJ40"/>
      <c r="STK40"/>
      <c r="STL40"/>
      <c r="STM40"/>
      <c r="STN40"/>
      <c r="STO40"/>
      <c r="STP40"/>
      <c r="STQ40"/>
      <c r="STR40"/>
      <c r="STS40"/>
      <c r="STT40"/>
      <c r="STU40"/>
      <c r="STV40"/>
      <c r="STW40"/>
      <c r="STX40"/>
      <c r="STY40"/>
      <c r="STZ40"/>
      <c r="SUA40"/>
      <c r="SUB40"/>
      <c r="SUC40"/>
      <c r="SUD40"/>
      <c r="SUE40"/>
      <c r="SUF40"/>
      <c r="SUG40"/>
      <c r="SUH40"/>
      <c r="SUI40"/>
      <c r="SUJ40"/>
      <c r="SUK40"/>
      <c r="SUL40"/>
      <c r="SUM40"/>
      <c r="SUN40"/>
      <c r="SUO40"/>
      <c r="SUP40"/>
      <c r="SUQ40"/>
      <c r="SUR40"/>
      <c r="SUS40"/>
      <c r="SUT40"/>
      <c r="SUU40"/>
      <c r="SUV40"/>
      <c r="SUW40"/>
      <c r="SUX40"/>
      <c r="SUY40"/>
      <c r="SUZ40"/>
      <c r="SVA40"/>
      <c r="SVB40"/>
      <c r="SVC40"/>
      <c r="SVD40"/>
      <c r="SVE40"/>
      <c r="SVF40"/>
      <c r="SVG40"/>
      <c r="SVH40"/>
      <c r="SVI40"/>
      <c r="SVJ40"/>
      <c r="SVK40"/>
      <c r="SVL40"/>
      <c r="SVM40"/>
      <c r="SVN40"/>
      <c r="SVO40"/>
      <c r="SVP40"/>
      <c r="SVQ40"/>
      <c r="SVR40"/>
      <c r="SVS40"/>
      <c r="SVT40"/>
      <c r="SVU40"/>
      <c r="SVV40"/>
      <c r="SVW40"/>
      <c r="SVX40"/>
      <c r="SVY40"/>
      <c r="SVZ40"/>
      <c r="SWA40"/>
      <c r="SWB40"/>
      <c r="SWC40"/>
      <c r="SWD40"/>
      <c r="SWE40"/>
      <c r="SWF40"/>
      <c r="SWG40"/>
      <c r="SWH40"/>
      <c r="SWI40"/>
      <c r="SWJ40"/>
      <c r="SWK40"/>
      <c r="SWL40"/>
      <c r="SWM40"/>
      <c r="SWN40"/>
      <c r="SWO40"/>
      <c r="SWP40"/>
      <c r="SWQ40"/>
      <c r="SWR40"/>
      <c r="SWS40"/>
      <c r="SWT40"/>
      <c r="SWU40"/>
      <c r="SWV40"/>
      <c r="SWW40"/>
      <c r="SWX40"/>
      <c r="SWY40"/>
      <c r="SWZ40"/>
      <c r="SXA40"/>
      <c r="SXB40"/>
      <c r="SXC40"/>
      <c r="SXD40"/>
      <c r="SXE40"/>
      <c r="SXF40"/>
      <c r="SXG40"/>
      <c r="SXH40"/>
      <c r="SXI40"/>
      <c r="SXJ40"/>
      <c r="SXK40"/>
      <c r="SXL40"/>
      <c r="SXM40"/>
      <c r="SXN40"/>
      <c r="SXO40"/>
      <c r="SXP40"/>
      <c r="SXQ40"/>
      <c r="SXR40"/>
      <c r="SXS40"/>
      <c r="SXT40"/>
      <c r="SXU40"/>
      <c r="SXV40"/>
      <c r="SXW40"/>
      <c r="SXX40"/>
      <c r="SXY40"/>
      <c r="SXZ40"/>
      <c r="SYA40"/>
      <c r="SYB40"/>
      <c r="SYC40"/>
      <c r="SYD40"/>
      <c r="SYE40"/>
      <c r="SYF40"/>
      <c r="SYG40"/>
      <c r="SYH40"/>
      <c r="SYI40"/>
      <c r="SYJ40"/>
      <c r="SYK40"/>
      <c r="SYL40"/>
      <c r="SYM40"/>
      <c r="SYN40"/>
      <c r="SYO40"/>
      <c r="SYP40"/>
      <c r="SYQ40"/>
      <c r="SYR40"/>
      <c r="SYS40"/>
      <c r="SYT40"/>
      <c r="SYU40"/>
      <c r="SYV40"/>
      <c r="SYW40"/>
      <c r="SYX40"/>
      <c r="SYY40"/>
      <c r="SYZ40"/>
      <c r="SZA40"/>
      <c r="SZB40"/>
      <c r="SZC40"/>
      <c r="SZD40"/>
      <c r="SZE40"/>
      <c r="SZF40"/>
      <c r="SZG40"/>
      <c r="SZH40"/>
      <c r="SZI40"/>
      <c r="SZJ40"/>
      <c r="SZK40"/>
      <c r="SZL40"/>
      <c r="SZM40"/>
      <c r="SZN40"/>
      <c r="SZO40"/>
      <c r="SZP40"/>
      <c r="SZQ40"/>
      <c r="SZR40"/>
      <c r="SZS40"/>
      <c r="SZT40"/>
      <c r="SZU40"/>
      <c r="SZV40"/>
      <c r="SZW40"/>
      <c r="SZX40"/>
      <c r="SZY40"/>
      <c r="SZZ40"/>
      <c r="TAA40"/>
      <c r="TAB40"/>
      <c r="TAC40"/>
      <c r="TAD40"/>
      <c r="TAE40"/>
      <c r="TAF40"/>
      <c r="TAG40"/>
      <c r="TAH40"/>
      <c r="TAI40"/>
      <c r="TAJ40"/>
      <c r="TAK40"/>
      <c r="TAL40"/>
      <c r="TAM40"/>
      <c r="TAN40"/>
      <c r="TAO40"/>
      <c r="TAP40"/>
      <c r="TAQ40"/>
      <c r="TAR40"/>
      <c r="TAS40"/>
      <c r="TAT40"/>
      <c r="TAU40"/>
      <c r="TAV40"/>
      <c r="TAW40"/>
      <c r="TAX40"/>
      <c r="TAY40"/>
      <c r="TAZ40"/>
      <c r="TBA40"/>
      <c r="TBB40"/>
      <c r="TBC40"/>
      <c r="TBD40"/>
      <c r="TBE40"/>
      <c r="TBF40"/>
      <c r="TBG40"/>
      <c r="TBH40"/>
      <c r="TBI40"/>
      <c r="TBJ40"/>
      <c r="TBK40"/>
      <c r="TBL40"/>
      <c r="TBM40"/>
      <c r="TBN40"/>
      <c r="TBO40"/>
      <c r="TBP40"/>
      <c r="TBQ40"/>
      <c r="TBR40"/>
      <c r="TBS40"/>
      <c r="TBT40"/>
      <c r="TBU40"/>
      <c r="TBV40"/>
      <c r="TBW40"/>
      <c r="TBX40"/>
      <c r="TBY40"/>
      <c r="TBZ40"/>
      <c r="TCA40"/>
      <c r="TCB40"/>
      <c r="TCC40"/>
      <c r="TCD40"/>
      <c r="TCE40"/>
      <c r="TCF40"/>
      <c r="TCG40"/>
      <c r="TCH40"/>
      <c r="TCI40"/>
      <c r="TCJ40"/>
      <c r="TCK40"/>
      <c r="TCL40"/>
      <c r="TCM40"/>
      <c r="TCN40"/>
      <c r="TCO40"/>
      <c r="TCP40"/>
      <c r="TCQ40"/>
      <c r="TCR40"/>
      <c r="TCS40"/>
      <c r="TCT40"/>
      <c r="TCU40"/>
      <c r="TCV40"/>
      <c r="TCW40"/>
      <c r="TCX40"/>
      <c r="TCY40"/>
      <c r="TCZ40"/>
      <c r="TDA40"/>
      <c r="TDB40"/>
      <c r="TDC40"/>
      <c r="TDD40"/>
      <c r="TDE40"/>
      <c r="TDF40"/>
      <c r="TDG40"/>
      <c r="TDH40"/>
      <c r="TDI40"/>
      <c r="TDJ40"/>
      <c r="TDK40"/>
      <c r="TDL40"/>
      <c r="TDM40"/>
      <c r="TDN40"/>
      <c r="TDO40"/>
      <c r="TDP40"/>
      <c r="TDQ40"/>
      <c r="TDR40"/>
      <c r="TDS40"/>
      <c r="TDT40"/>
      <c r="TDU40"/>
      <c r="TDV40"/>
      <c r="TDW40"/>
      <c r="TDX40"/>
      <c r="TDY40"/>
      <c r="TDZ40"/>
      <c r="TEA40"/>
      <c r="TEB40"/>
      <c r="TEC40"/>
      <c r="TED40"/>
      <c r="TEE40"/>
      <c r="TEF40"/>
      <c r="TEG40"/>
      <c r="TEH40"/>
      <c r="TEI40"/>
      <c r="TEJ40"/>
      <c r="TEK40"/>
      <c r="TEL40"/>
      <c r="TEM40"/>
      <c r="TEN40"/>
      <c r="TEO40"/>
      <c r="TEP40"/>
      <c r="TEQ40"/>
      <c r="TER40"/>
      <c r="TES40"/>
      <c r="TET40"/>
      <c r="TEU40"/>
      <c r="TEV40"/>
      <c r="TEW40"/>
      <c r="TEX40"/>
      <c r="TEY40"/>
      <c r="TEZ40"/>
      <c r="TFA40"/>
      <c r="TFB40"/>
      <c r="TFC40"/>
      <c r="TFD40"/>
      <c r="TFE40"/>
      <c r="TFF40"/>
      <c r="TFG40"/>
      <c r="TFH40"/>
      <c r="TFI40"/>
      <c r="TFJ40"/>
      <c r="TFK40"/>
      <c r="TFL40"/>
      <c r="TFM40"/>
      <c r="TFN40"/>
      <c r="TFO40"/>
      <c r="TFP40"/>
      <c r="TFQ40"/>
      <c r="TFR40"/>
      <c r="TFS40"/>
      <c r="TFT40"/>
      <c r="TFU40"/>
      <c r="TFV40"/>
      <c r="TFW40"/>
      <c r="TFX40"/>
      <c r="TFY40"/>
      <c r="TFZ40"/>
      <c r="TGA40"/>
      <c r="TGB40"/>
      <c r="TGC40"/>
      <c r="TGD40"/>
      <c r="TGE40"/>
      <c r="TGF40"/>
      <c r="TGG40"/>
      <c r="TGH40"/>
      <c r="TGI40"/>
      <c r="TGJ40"/>
      <c r="TGK40"/>
      <c r="TGL40"/>
      <c r="TGM40"/>
      <c r="TGN40"/>
      <c r="TGO40"/>
      <c r="TGP40"/>
      <c r="TGQ40"/>
      <c r="TGR40"/>
      <c r="TGS40"/>
      <c r="TGT40"/>
      <c r="TGU40"/>
      <c r="TGV40"/>
      <c r="TGW40"/>
      <c r="TGX40"/>
      <c r="TGY40"/>
      <c r="TGZ40"/>
      <c r="THA40"/>
      <c r="THB40"/>
      <c r="THC40"/>
      <c r="THD40"/>
      <c r="THE40"/>
      <c r="THF40"/>
      <c r="THG40"/>
      <c r="THH40"/>
      <c r="THI40"/>
      <c r="THJ40"/>
      <c r="THK40"/>
      <c r="THL40"/>
      <c r="THM40"/>
      <c r="THN40"/>
      <c r="THO40"/>
      <c r="THP40"/>
      <c r="THQ40"/>
      <c r="THR40"/>
      <c r="THS40"/>
      <c r="THT40"/>
      <c r="THU40"/>
      <c r="THV40"/>
      <c r="THW40"/>
      <c r="THX40"/>
      <c r="THY40"/>
      <c r="THZ40"/>
      <c r="TIA40"/>
      <c r="TIB40"/>
      <c r="TIC40"/>
      <c r="TID40"/>
      <c r="TIE40"/>
      <c r="TIF40"/>
      <c r="TIG40"/>
      <c r="TIH40"/>
      <c r="TII40"/>
      <c r="TIJ40"/>
      <c r="TIK40"/>
      <c r="TIL40"/>
      <c r="TIM40"/>
      <c r="TIN40"/>
      <c r="TIO40"/>
      <c r="TIP40"/>
      <c r="TIQ40"/>
      <c r="TIR40"/>
      <c r="TIS40"/>
      <c r="TIT40"/>
      <c r="TIU40"/>
      <c r="TIV40"/>
      <c r="TIW40"/>
      <c r="TIX40"/>
      <c r="TIY40"/>
      <c r="TIZ40"/>
      <c r="TJA40"/>
      <c r="TJB40"/>
      <c r="TJC40"/>
      <c r="TJD40"/>
      <c r="TJE40"/>
      <c r="TJF40"/>
      <c r="TJG40"/>
      <c r="TJH40"/>
      <c r="TJI40"/>
      <c r="TJJ40"/>
      <c r="TJK40"/>
      <c r="TJL40"/>
      <c r="TJM40"/>
      <c r="TJN40"/>
      <c r="TJO40"/>
      <c r="TJP40"/>
      <c r="TJQ40"/>
      <c r="TJR40"/>
      <c r="TJS40"/>
      <c r="TJT40"/>
      <c r="TJU40"/>
      <c r="TJV40"/>
      <c r="TJW40"/>
      <c r="TJX40"/>
      <c r="TJY40"/>
      <c r="TJZ40"/>
      <c r="TKA40"/>
      <c r="TKB40"/>
      <c r="TKC40"/>
      <c r="TKD40"/>
      <c r="TKE40"/>
      <c r="TKF40"/>
      <c r="TKG40"/>
      <c r="TKH40"/>
      <c r="TKI40"/>
      <c r="TKJ40"/>
      <c r="TKK40"/>
      <c r="TKL40"/>
      <c r="TKM40"/>
      <c r="TKN40"/>
      <c r="TKO40"/>
      <c r="TKP40"/>
      <c r="TKQ40"/>
      <c r="TKR40"/>
      <c r="TKS40"/>
      <c r="TKT40"/>
      <c r="TKU40"/>
      <c r="TKV40"/>
      <c r="TKW40"/>
      <c r="TKX40"/>
      <c r="TKY40"/>
      <c r="TKZ40"/>
      <c r="TLA40"/>
      <c r="TLB40"/>
      <c r="TLC40"/>
      <c r="TLD40"/>
      <c r="TLE40"/>
      <c r="TLF40"/>
      <c r="TLG40"/>
      <c r="TLH40"/>
      <c r="TLI40"/>
      <c r="TLJ40"/>
      <c r="TLK40"/>
      <c r="TLL40"/>
      <c r="TLM40"/>
      <c r="TLN40"/>
      <c r="TLO40"/>
      <c r="TLP40"/>
      <c r="TLQ40"/>
      <c r="TLR40"/>
      <c r="TLS40"/>
      <c r="TLT40"/>
      <c r="TLU40"/>
      <c r="TLV40"/>
      <c r="TLW40"/>
      <c r="TLX40"/>
      <c r="TLY40"/>
      <c r="TLZ40"/>
      <c r="TMA40"/>
      <c r="TMB40"/>
      <c r="TMC40"/>
      <c r="TMD40"/>
      <c r="TME40"/>
      <c r="TMF40"/>
      <c r="TMG40"/>
      <c r="TMH40"/>
      <c r="TMI40"/>
      <c r="TMJ40"/>
      <c r="TMK40"/>
      <c r="TML40"/>
      <c r="TMM40"/>
      <c r="TMN40"/>
      <c r="TMO40"/>
      <c r="TMP40"/>
      <c r="TMQ40"/>
      <c r="TMR40"/>
      <c r="TMS40"/>
      <c r="TMT40"/>
      <c r="TMU40"/>
      <c r="TMV40"/>
      <c r="TMW40"/>
      <c r="TMX40"/>
      <c r="TMY40"/>
      <c r="TMZ40"/>
      <c r="TNA40"/>
      <c r="TNB40"/>
      <c r="TNC40"/>
      <c r="TND40"/>
      <c r="TNE40"/>
      <c r="TNF40"/>
      <c r="TNG40"/>
      <c r="TNH40"/>
      <c r="TNI40"/>
      <c r="TNJ40"/>
      <c r="TNK40"/>
      <c r="TNL40"/>
      <c r="TNM40"/>
      <c r="TNN40"/>
      <c r="TNO40"/>
      <c r="TNP40"/>
      <c r="TNQ40"/>
      <c r="TNR40"/>
      <c r="TNS40"/>
      <c r="TNT40"/>
      <c r="TNU40"/>
      <c r="TNV40"/>
      <c r="TNW40"/>
      <c r="TNX40"/>
      <c r="TNY40"/>
      <c r="TNZ40"/>
      <c r="TOA40"/>
      <c r="TOB40"/>
      <c r="TOC40"/>
      <c r="TOD40"/>
      <c r="TOE40"/>
      <c r="TOF40"/>
      <c r="TOG40"/>
      <c r="TOH40"/>
      <c r="TOI40"/>
      <c r="TOJ40"/>
      <c r="TOK40"/>
      <c r="TOL40"/>
      <c r="TOM40"/>
      <c r="TON40"/>
      <c r="TOO40"/>
      <c r="TOP40"/>
      <c r="TOQ40"/>
      <c r="TOR40"/>
      <c r="TOS40"/>
      <c r="TOT40"/>
      <c r="TOU40"/>
      <c r="TOV40"/>
      <c r="TOW40"/>
      <c r="TOX40"/>
      <c r="TOY40"/>
      <c r="TOZ40"/>
      <c r="TPA40"/>
      <c r="TPB40"/>
      <c r="TPC40"/>
      <c r="TPD40"/>
      <c r="TPE40"/>
      <c r="TPF40"/>
      <c r="TPG40"/>
      <c r="TPH40"/>
      <c r="TPI40"/>
      <c r="TPJ40"/>
      <c r="TPK40"/>
      <c r="TPL40"/>
      <c r="TPM40"/>
      <c r="TPN40"/>
      <c r="TPO40"/>
      <c r="TPP40"/>
      <c r="TPQ40"/>
      <c r="TPR40"/>
      <c r="TPS40"/>
      <c r="TPT40"/>
      <c r="TPU40"/>
      <c r="TPV40"/>
      <c r="TPW40"/>
      <c r="TPX40"/>
      <c r="TPY40"/>
      <c r="TPZ40"/>
      <c r="TQA40"/>
      <c r="TQB40"/>
      <c r="TQC40"/>
      <c r="TQD40"/>
      <c r="TQE40"/>
      <c r="TQF40"/>
      <c r="TQG40"/>
      <c r="TQH40"/>
      <c r="TQI40"/>
      <c r="TQJ40"/>
      <c r="TQK40"/>
      <c r="TQL40"/>
      <c r="TQM40"/>
      <c r="TQN40"/>
      <c r="TQO40"/>
      <c r="TQP40"/>
      <c r="TQQ40"/>
      <c r="TQR40"/>
      <c r="TQS40"/>
      <c r="TQT40"/>
      <c r="TQU40"/>
      <c r="TQV40"/>
      <c r="TQW40"/>
      <c r="TQX40"/>
      <c r="TQY40"/>
      <c r="TQZ40"/>
      <c r="TRA40"/>
      <c r="TRB40"/>
      <c r="TRC40"/>
      <c r="TRD40"/>
      <c r="TRE40"/>
      <c r="TRF40"/>
      <c r="TRG40"/>
      <c r="TRH40"/>
      <c r="TRI40"/>
      <c r="TRJ40"/>
      <c r="TRK40"/>
      <c r="TRL40"/>
      <c r="TRM40"/>
      <c r="TRN40"/>
      <c r="TRO40"/>
      <c r="TRP40"/>
      <c r="TRQ40"/>
      <c r="TRR40"/>
      <c r="TRS40"/>
      <c r="TRT40"/>
      <c r="TRU40"/>
      <c r="TRV40"/>
      <c r="TRW40"/>
      <c r="TRX40"/>
      <c r="TRY40"/>
      <c r="TRZ40"/>
      <c r="TSA40"/>
      <c r="TSB40"/>
      <c r="TSC40"/>
      <c r="TSD40"/>
      <c r="TSE40"/>
      <c r="TSF40"/>
      <c r="TSG40"/>
      <c r="TSH40"/>
      <c r="TSI40"/>
      <c r="TSJ40"/>
      <c r="TSK40"/>
      <c r="TSL40"/>
      <c r="TSM40"/>
      <c r="TSN40"/>
      <c r="TSO40"/>
      <c r="TSP40"/>
      <c r="TSQ40"/>
      <c r="TSR40"/>
      <c r="TSS40"/>
      <c r="TST40"/>
      <c r="TSU40"/>
      <c r="TSV40"/>
      <c r="TSW40"/>
      <c r="TSX40"/>
      <c r="TSY40"/>
      <c r="TSZ40"/>
      <c r="TTA40"/>
      <c r="TTB40"/>
      <c r="TTC40"/>
      <c r="TTD40"/>
      <c r="TTE40"/>
      <c r="TTF40"/>
      <c r="TTG40"/>
      <c r="TTH40"/>
      <c r="TTI40"/>
      <c r="TTJ40"/>
      <c r="TTK40"/>
      <c r="TTL40"/>
      <c r="TTM40"/>
      <c r="TTN40"/>
      <c r="TTO40"/>
      <c r="TTP40"/>
      <c r="TTQ40"/>
      <c r="TTR40"/>
      <c r="TTS40"/>
      <c r="TTT40"/>
      <c r="TTU40"/>
      <c r="TTV40"/>
      <c r="TTW40"/>
      <c r="TTX40"/>
      <c r="TTY40"/>
      <c r="TTZ40"/>
      <c r="TUA40"/>
      <c r="TUB40"/>
      <c r="TUC40"/>
      <c r="TUD40"/>
      <c r="TUE40"/>
      <c r="TUF40"/>
      <c r="TUG40"/>
      <c r="TUH40"/>
      <c r="TUI40"/>
      <c r="TUJ40"/>
      <c r="TUK40"/>
      <c r="TUL40"/>
      <c r="TUM40"/>
      <c r="TUN40"/>
      <c r="TUO40"/>
      <c r="TUP40"/>
      <c r="TUQ40"/>
      <c r="TUR40"/>
      <c r="TUS40"/>
      <c r="TUT40"/>
      <c r="TUU40"/>
      <c r="TUV40"/>
      <c r="TUW40"/>
      <c r="TUX40"/>
      <c r="TUY40"/>
      <c r="TUZ40"/>
      <c r="TVA40"/>
      <c r="TVB40"/>
      <c r="TVC40"/>
      <c r="TVD40"/>
      <c r="TVE40"/>
      <c r="TVF40"/>
      <c r="TVG40"/>
      <c r="TVH40"/>
      <c r="TVI40"/>
      <c r="TVJ40"/>
      <c r="TVK40"/>
      <c r="TVL40"/>
      <c r="TVM40"/>
      <c r="TVN40"/>
      <c r="TVO40"/>
      <c r="TVP40"/>
      <c r="TVQ40"/>
      <c r="TVR40"/>
      <c r="TVS40"/>
      <c r="TVT40"/>
      <c r="TVU40"/>
      <c r="TVV40"/>
      <c r="TVW40"/>
      <c r="TVX40"/>
      <c r="TVY40"/>
      <c r="TVZ40"/>
      <c r="TWA40"/>
      <c r="TWB40"/>
      <c r="TWC40"/>
      <c r="TWD40"/>
      <c r="TWE40"/>
      <c r="TWF40"/>
      <c r="TWG40"/>
      <c r="TWH40"/>
      <c r="TWI40"/>
      <c r="TWJ40"/>
      <c r="TWK40"/>
      <c r="TWL40"/>
      <c r="TWM40"/>
      <c r="TWN40"/>
      <c r="TWO40"/>
      <c r="TWP40"/>
      <c r="TWQ40"/>
      <c r="TWR40"/>
      <c r="TWS40"/>
      <c r="TWT40"/>
      <c r="TWU40"/>
      <c r="TWV40"/>
      <c r="TWW40"/>
      <c r="TWX40"/>
      <c r="TWY40"/>
      <c r="TWZ40"/>
      <c r="TXA40"/>
      <c r="TXB40"/>
      <c r="TXC40"/>
      <c r="TXD40"/>
      <c r="TXE40"/>
      <c r="TXF40"/>
      <c r="TXG40"/>
      <c r="TXH40"/>
      <c r="TXI40"/>
      <c r="TXJ40"/>
      <c r="TXK40"/>
      <c r="TXL40"/>
      <c r="TXM40"/>
      <c r="TXN40"/>
      <c r="TXO40"/>
      <c r="TXP40"/>
      <c r="TXQ40"/>
      <c r="TXR40"/>
      <c r="TXS40"/>
      <c r="TXT40"/>
      <c r="TXU40"/>
      <c r="TXV40"/>
      <c r="TXW40"/>
      <c r="TXX40"/>
      <c r="TXY40"/>
      <c r="TXZ40"/>
      <c r="TYA40"/>
      <c r="TYB40"/>
      <c r="TYC40"/>
      <c r="TYD40"/>
      <c r="TYE40"/>
      <c r="TYF40"/>
      <c r="TYG40"/>
      <c r="TYH40"/>
      <c r="TYI40"/>
      <c r="TYJ40"/>
      <c r="TYK40"/>
      <c r="TYL40"/>
      <c r="TYM40"/>
      <c r="TYN40"/>
      <c r="TYO40"/>
      <c r="TYP40"/>
      <c r="TYQ40"/>
      <c r="TYR40"/>
      <c r="TYS40"/>
      <c r="TYT40"/>
      <c r="TYU40"/>
      <c r="TYV40"/>
      <c r="TYW40"/>
      <c r="TYX40"/>
      <c r="TYY40"/>
      <c r="TYZ40"/>
      <c r="TZA40"/>
      <c r="TZB40"/>
      <c r="TZC40"/>
      <c r="TZD40"/>
      <c r="TZE40"/>
      <c r="TZF40"/>
      <c r="TZG40"/>
      <c r="TZH40"/>
      <c r="TZI40"/>
      <c r="TZJ40"/>
      <c r="TZK40"/>
      <c r="TZL40"/>
      <c r="TZM40"/>
      <c r="TZN40"/>
      <c r="TZO40"/>
      <c r="TZP40"/>
      <c r="TZQ40"/>
      <c r="TZR40"/>
      <c r="TZS40"/>
      <c r="TZT40"/>
      <c r="TZU40"/>
      <c r="TZV40"/>
      <c r="TZW40"/>
      <c r="TZX40"/>
      <c r="TZY40"/>
      <c r="TZZ40"/>
      <c r="UAA40"/>
      <c r="UAB40"/>
      <c r="UAC40"/>
      <c r="UAD40"/>
      <c r="UAE40"/>
      <c r="UAF40"/>
      <c r="UAG40"/>
      <c r="UAH40"/>
      <c r="UAI40"/>
      <c r="UAJ40"/>
      <c r="UAK40"/>
      <c r="UAL40"/>
      <c r="UAM40"/>
      <c r="UAN40"/>
      <c r="UAO40"/>
      <c r="UAP40"/>
      <c r="UAQ40"/>
      <c r="UAR40"/>
      <c r="UAS40"/>
      <c r="UAT40"/>
      <c r="UAU40"/>
      <c r="UAV40"/>
      <c r="UAW40"/>
      <c r="UAX40"/>
      <c r="UAY40"/>
      <c r="UAZ40"/>
      <c r="UBA40"/>
      <c r="UBB40"/>
      <c r="UBC40"/>
      <c r="UBD40"/>
      <c r="UBE40"/>
      <c r="UBF40"/>
      <c r="UBG40"/>
      <c r="UBH40"/>
      <c r="UBI40"/>
      <c r="UBJ40"/>
      <c r="UBK40"/>
      <c r="UBL40"/>
      <c r="UBM40"/>
      <c r="UBN40"/>
      <c r="UBO40"/>
      <c r="UBP40"/>
      <c r="UBQ40"/>
      <c r="UBR40"/>
      <c r="UBS40"/>
      <c r="UBT40"/>
      <c r="UBU40"/>
      <c r="UBV40"/>
      <c r="UBW40"/>
      <c r="UBX40"/>
      <c r="UBY40"/>
      <c r="UBZ40"/>
      <c r="UCA40"/>
      <c r="UCB40"/>
      <c r="UCC40"/>
      <c r="UCD40"/>
      <c r="UCE40"/>
      <c r="UCF40"/>
      <c r="UCG40"/>
      <c r="UCH40"/>
      <c r="UCI40"/>
      <c r="UCJ40"/>
      <c r="UCK40"/>
      <c r="UCL40"/>
      <c r="UCM40"/>
      <c r="UCN40"/>
      <c r="UCO40"/>
      <c r="UCP40"/>
      <c r="UCQ40"/>
      <c r="UCR40"/>
      <c r="UCS40"/>
      <c r="UCT40"/>
      <c r="UCU40"/>
      <c r="UCV40"/>
      <c r="UCW40"/>
      <c r="UCX40"/>
      <c r="UCY40"/>
      <c r="UCZ40"/>
      <c r="UDA40"/>
      <c r="UDB40"/>
      <c r="UDC40"/>
      <c r="UDD40"/>
      <c r="UDE40"/>
      <c r="UDF40"/>
      <c r="UDG40"/>
      <c r="UDH40"/>
      <c r="UDI40"/>
      <c r="UDJ40"/>
      <c r="UDK40"/>
      <c r="UDL40"/>
      <c r="UDM40"/>
      <c r="UDN40"/>
      <c r="UDO40"/>
      <c r="UDP40"/>
      <c r="UDQ40"/>
      <c r="UDR40"/>
      <c r="UDS40"/>
      <c r="UDT40"/>
      <c r="UDU40"/>
      <c r="UDV40"/>
      <c r="UDW40"/>
      <c r="UDX40"/>
      <c r="UDY40"/>
      <c r="UDZ40"/>
      <c r="UEA40"/>
      <c r="UEB40"/>
      <c r="UEC40"/>
      <c r="UED40"/>
      <c r="UEE40"/>
      <c r="UEF40"/>
      <c r="UEG40"/>
      <c r="UEH40"/>
      <c r="UEI40"/>
      <c r="UEJ40"/>
      <c r="UEK40"/>
      <c r="UEL40"/>
      <c r="UEM40"/>
      <c r="UEN40"/>
      <c r="UEO40"/>
      <c r="UEP40"/>
      <c r="UEQ40"/>
      <c r="UER40"/>
      <c r="UES40"/>
      <c r="UET40"/>
      <c r="UEU40"/>
      <c r="UEV40"/>
      <c r="UEW40"/>
      <c r="UEX40"/>
      <c r="UEY40"/>
      <c r="UEZ40"/>
      <c r="UFA40"/>
      <c r="UFB40"/>
      <c r="UFC40"/>
      <c r="UFD40"/>
      <c r="UFE40"/>
      <c r="UFF40"/>
      <c r="UFG40"/>
      <c r="UFH40"/>
      <c r="UFI40"/>
      <c r="UFJ40"/>
      <c r="UFK40"/>
      <c r="UFL40"/>
      <c r="UFM40"/>
      <c r="UFN40"/>
      <c r="UFO40"/>
      <c r="UFP40"/>
      <c r="UFQ40"/>
      <c r="UFR40"/>
      <c r="UFS40"/>
      <c r="UFT40"/>
      <c r="UFU40"/>
      <c r="UFV40"/>
      <c r="UFW40"/>
      <c r="UFX40"/>
      <c r="UFY40"/>
      <c r="UFZ40"/>
      <c r="UGA40"/>
      <c r="UGB40"/>
      <c r="UGC40"/>
      <c r="UGD40"/>
      <c r="UGE40"/>
      <c r="UGF40"/>
      <c r="UGG40"/>
      <c r="UGH40"/>
      <c r="UGI40"/>
      <c r="UGJ40"/>
      <c r="UGK40"/>
      <c r="UGL40"/>
      <c r="UGM40"/>
      <c r="UGN40"/>
      <c r="UGO40"/>
      <c r="UGP40"/>
      <c r="UGQ40"/>
      <c r="UGR40"/>
      <c r="UGS40"/>
      <c r="UGT40"/>
      <c r="UGU40"/>
      <c r="UGV40"/>
      <c r="UGW40"/>
      <c r="UGX40"/>
      <c r="UGY40"/>
      <c r="UGZ40"/>
      <c r="UHA40"/>
      <c r="UHB40"/>
      <c r="UHC40"/>
      <c r="UHD40"/>
      <c r="UHE40"/>
      <c r="UHF40"/>
      <c r="UHG40"/>
      <c r="UHH40"/>
      <c r="UHI40"/>
      <c r="UHJ40"/>
      <c r="UHK40"/>
      <c r="UHL40"/>
      <c r="UHM40"/>
      <c r="UHN40"/>
      <c r="UHO40"/>
      <c r="UHP40"/>
      <c r="UHQ40"/>
      <c r="UHR40"/>
      <c r="UHS40"/>
      <c r="UHT40"/>
      <c r="UHU40"/>
      <c r="UHV40"/>
      <c r="UHW40"/>
      <c r="UHX40"/>
      <c r="UHY40"/>
      <c r="UHZ40"/>
      <c r="UIA40"/>
      <c r="UIB40"/>
      <c r="UIC40"/>
      <c r="UID40"/>
      <c r="UIE40"/>
      <c r="UIF40"/>
      <c r="UIG40"/>
      <c r="UIH40"/>
      <c r="UII40"/>
      <c r="UIJ40"/>
      <c r="UIK40"/>
      <c r="UIL40"/>
      <c r="UIM40"/>
      <c r="UIN40"/>
      <c r="UIO40"/>
      <c r="UIP40"/>
      <c r="UIQ40"/>
      <c r="UIR40"/>
      <c r="UIS40"/>
      <c r="UIT40"/>
      <c r="UIU40"/>
      <c r="UIV40"/>
      <c r="UIW40"/>
      <c r="UIX40"/>
      <c r="UIY40"/>
      <c r="UIZ40"/>
      <c r="UJA40"/>
      <c r="UJB40"/>
      <c r="UJC40"/>
      <c r="UJD40"/>
      <c r="UJE40"/>
      <c r="UJF40"/>
      <c r="UJG40"/>
      <c r="UJH40"/>
      <c r="UJI40"/>
      <c r="UJJ40"/>
      <c r="UJK40"/>
      <c r="UJL40"/>
      <c r="UJM40"/>
      <c r="UJN40"/>
      <c r="UJO40"/>
      <c r="UJP40"/>
      <c r="UJQ40"/>
      <c r="UJR40"/>
      <c r="UJS40"/>
      <c r="UJT40"/>
      <c r="UJU40"/>
      <c r="UJV40"/>
      <c r="UJW40"/>
      <c r="UJX40"/>
      <c r="UJY40"/>
      <c r="UJZ40"/>
      <c r="UKA40"/>
      <c r="UKB40"/>
      <c r="UKC40"/>
      <c r="UKD40"/>
      <c r="UKE40"/>
      <c r="UKF40"/>
      <c r="UKG40"/>
      <c r="UKH40"/>
      <c r="UKI40"/>
      <c r="UKJ40"/>
      <c r="UKK40"/>
      <c r="UKL40"/>
      <c r="UKM40"/>
      <c r="UKN40"/>
      <c r="UKO40"/>
      <c r="UKP40"/>
      <c r="UKQ40"/>
      <c r="UKR40"/>
      <c r="UKS40"/>
      <c r="UKT40"/>
      <c r="UKU40"/>
      <c r="UKV40"/>
      <c r="UKW40"/>
      <c r="UKX40"/>
      <c r="UKY40"/>
      <c r="UKZ40"/>
      <c r="ULA40"/>
      <c r="ULB40"/>
      <c r="ULC40"/>
      <c r="ULD40"/>
      <c r="ULE40"/>
      <c r="ULF40"/>
      <c r="ULG40"/>
      <c r="ULH40"/>
      <c r="ULI40"/>
      <c r="ULJ40"/>
      <c r="ULK40"/>
      <c r="ULL40"/>
      <c r="ULM40"/>
      <c r="ULN40"/>
      <c r="ULO40"/>
      <c r="ULP40"/>
      <c r="ULQ40"/>
      <c r="ULR40"/>
      <c r="ULS40"/>
      <c r="ULT40"/>
      <c r="ULU40"/>
      <c r="ULV40"/>
      <c r="ULW40"/>
      <c r="ULX40"/>
      <c r="ULY40"/>
      <c r="ULZ40"/>
      <c r="UMA40"/>
      <c r="UMB40"/>
      <c r="UMC40"/>
      <c r="UMD40"/>
      <c r="UME40"/>
      <c r="UMF40"/>
      <c r="UMG40"/>
      <c r="UMH40"/>
      <c r="UMI40"/>
      <c r="UMJ40"/>
      <c r="UMK40"/>
      <c r="UML40"/>
      <c r="UMM40"/>
      <c r="UMN40"/>
      <c r="UMO40"/>
      <c r="UMP40"/>
      <c r="UMQ40"/>
      <c r="UMR40"/>
      <c r="UMS40"/>
      <c r="UMT40"/>
      <c r="UMU40"/>
      <c r="UMV40"/>
      <c r="UMW40"/>
      <c r="UMX40"/>
      <c r="UMY40"/>
      <c r="UMZ40"/>
      <c r="UNA40"/>
      <c r="UNB40"/>
      <c r="UNC40"/>
      <c r="UND40"/>
      <c r="UNE40"/>
      <c r="UNF40"/>
      <c r="UNG40"/>
      <c r="UNH40"/>
      <c r="UNI40"/>
      <c r="UNJ40"/>
      <c r="UNK40"/>
      <c r="UNL40"/>
      <c r="UNM40"/>
      <c r="UNN40"/>
      <c r="UNO40"/>
      <c r="UNP40"/>
      <c r="UNQ40"/>
      <c r="UNR40"/>
      <c r="UNS40"/>
      <c r="UNT40"/>
      <c r="UNU40"/>
      <c r="UNV40"/>
      <c r="UNW40"/>
      <c r="UNX40"/>
      <c r="UNY40"/>
      <c r="UNZ40"/>
      <c r="UOA40"/>
      <c r="UOB40"/>
      <c r="UOC40"/>
      <c r="UOD40"/>
      <c r="UOE40"/>
      <c r="UOF40"/>
      <c r="UOG40"/>
      <c r="UOH40"/>
      <c r="UOI40"/>
      <c r="UOJ40"/>
      <c r="UOK40"/>
      <c r="UOL40"/>
      <c r="UOM40"/>
      <c r="UON40"/>
      <c r="UOO40"/>
      <c r="UOP40"/>
      <c r="UOQ40"/>
      <c r="UOR40"/>
      <c r="UOS40"/>
      <c r="UOT40"/>
      <c r="UOU40"/>
      <c r="UOV40"/>
      <c r="UOW40"/>
      <c r="UOX40"/>
      <c r="UOY40"/>
      <c r="UOZ40"/>
      <c r="UPA40"/>
      <c r="UPB40"/>
      <c r="UPC40"/>
      <c r="UPD40"/>
      <c r="UPE40"/>
      <c r="UPF40"/>
      <c r="UPG40"/>
      <c r="UPH40"/>
      <c r="UPI40"/>
      <c r="UPJ40"/>
      <c r="UPK40"/>
      <c r="UPL40"/>
      <c r="UPM40"/>
      <c r="UPN40"/>
      <c r="UPO40"/>
      <c r="UPP40"/>
      <c r="UPQ40"/>
      <c r="UPR40"/>
      <c r="UPS40"/>
      <c r="UPT40"/>
      <c r="UPU40"/>
      <c r="UPV40"/>
      <c r="UPW40"/>
      <c r="UPX40"/>
      <c r="UPY40"/>
      <c r="UPZ40"/>
      <c r="UQA40"/>
      <c r="UQB40"/>
      <c r="UQC40"/>
      <c r="UQD40"/>
      <c r="UQE40"/>
      <c r="UQF40"/>
      <c r="UQG40"/>
      <c r="UQH40"/>
      <c r="UQI40"/>
      <c r="UQJ40"/>
      <c r="UQK40"/>
      <c r="UQL40"/>
      <c r="UQM40"/>
      <c r="UQN40"/>
      <c r="UQO40"/>
      <c r="UQP40"/>
      <c r="UQQ40"/>
      <c r="UQR40"/>
      <c r="UQS40"/>
      <c r="UQT40"/>
      <c r="UQU40"/>
      <c r="UQV40"/>
      <c r="UQW40"/>
      <c r="UQX40"/>
      <c r="UQY40"/>
      <c r="UQZ40"/>
      <c r="URA40"/>
      <c r="URB40"/>
      <c r="URC40"/>
      <c r="URD40"/>
      <c r="URE40"/>
      <c r="URF40"/>
      <c r="URG40"/>
      <c r="URH40"/>
      <c r="URI40"/>
      <c r="URJ40"/>
      <c r="URK40"/>
      <c r="URL40"/>
      <c r="URM40"/>
      <c r="URN40"/>
      <c r="URO40"/>
      <c r="URP40"/>
      <c r="URQ40"/>
      <c r="URR40"/>
      <c r="URS40"/>
      <c r="URT40"/>
      <c r="URU40"/>
      <c r="URV40"/>
      <c r="URW40"/>
      <c r="URX40"/>
      <c r="URY40"/>
      <c r="URZ40"/>
      <c r="USA40"/>
      <c r="USB40"/>
      <c r="USC40"/>
      <c r="USD40"/>
      <c r="USE40"/>
      <c r="USF40"/>
      <c r="USG40"/>
      <c r="USH40"/>
      <c r="USI40"/>
      <c r="USJ40"/>
      <c r="USK40"/>
      <c r="USL40"/>
      <c r="USM40"/>
      <c r="USN40"/>
      <c r="USO40"/>
      <c r="USP40"/>
      <c r="USQ40"/>
      <c r="USR40"/>
      <c r="USS40"/>
      <c r="UST40"/>
      <c r="USU40"/>
      <c r="USV40"/>
      <c r="USW40"/>
      <c r="USX40"/>
      <c r="USY40"/>
      <c r="USZ40"/>
      <c r="UTA40"/>
      <c r="UTB40"/>
      <c r="UTC40"/>
      <c r="UTD40"/>
      <c r="UTE40"/>
      <c r="UTF40"/>
      <c r="UTG40"/>
      <c r="UTH40"/>
      <c r="UTI40"/>
      <c r="UTJ40"/>
      <c r="UTK40"/>
      <c r="UTL40"/>
      <c r="UTM40"/>
      <c r="UTN40"/>
      <c r="UTO40"/>
      <c r="UTP40"/>
      <c r="UTQ40"/>
      <c r="UTR40"/>
      <c r="UTS40"/>
      <c r="UTT40"/>
      <c r="UTU40"/>
      <c r="UTV40"/>
      <c r="UTW40"/>
      <c r="UTX40"/>
      <c r="UTY40"/>
      <c r="UTZ40"/>
      <c r="UUA40"/>
      <c r="UUB40"/>
      <c r="UUC40"/>
      <c r="UUD40"/>
      <c r="UUE40"/>
      <c r="UUF40"/>
      <c r="UUG40"/>
      <c r="UUH40"/>
      <c r="UUI40"/>
      <c r="UUJ40"/>
      <c r="UUK40"/>
      <c r="UUL40"/>
      <c r="UUM40"/>
      <c r="UUN40"/>
      <c r="UUO40"/>
      <c r="UUP40"/>
      <c r="UUQ40"/>
      <c r="UUR40"/>
      <c r="UUS40"/>
      <c r="UUT40"/>
      <c r="UUU40"/>
      <c r="UUV40"/>
      <c r="UUW40"/>
      <c r="UUX40"/>
      <c r="UUY40"/>
      <c r="UUZ40"/>
      <c r="UVA40"/>
      <c r="UVB40"/>
      <c r="UVC40"/>
      <c r="UVD40"/>
      <c r="UVE40"/>
      <c r="UVF40"/>
      <c r="UVG40"/>
      <c r="UVH40"/>
      <c r="UVI40"/>
      <c r="UVJ40"/>
      <c r="UVK40"/>
      <c r="UVL40"/>
      <c r="UVM40"/>
      <c r="UVN40"/>
      <c r="UVO40"/>
      <c r="UVP40"/>
      <c r="UVQ40"/>
      <c r="UVR40"/>
      <c r="UVS40"/>
      <c r="UVT40"/>
      <c r="UVU40"/>
      <c r="UVV40"/>
      <c r="UVW40"/>
      <c r="UVX40"/>
      <c r="UVY40"/>
      <c r="UVZ40"/>
      <c r="UWA40"/>
      <c r="UWB40"/>
      <c r="UWC40"/>
      <c r="UWD40"/>
      <c r="UWE40"/>
      <c r="UWF40"/>
      <c r="UWG40"/>
      <c r="UWH40"/>
      <c r="UWI40"/>
      <c r="UWJ40"/>
      <c r="UWK40"/>
      <c r="UWL40"/>
      <c r="UWM40"/>
      <c r="UWN40"/>
      <c r="UWO40"/>
      <c r="UWP40"/>
      <c r="UWQ40"/>
      <c r="UWR40"/>
      <c r="UWS40"/>
      <c r="UWT40"/>
      <c r="UWU40"/>
      <c r="UWV40"/>
      <c r="UWW40"/>
      <c r="UWX40"/>
      <c r="UWY40"/>
      <c r="UWZ40"/>
      <c r="UXA40"/>
      <c r="UXB40"/>
      <c r="UXC40"/>
      <c r="UXD40"/>
      <c r="UXE40"/>
      <c r="UXF40"/>
      <c r="UXG40"/>
      <c r="UXH40"/>
      <c r="UXI40"/>
      <c r="UXJ40"/>
      <c r="UXK40"/>
      <c r="UXL40"/>
      <c r="UXM40"/>
      <c r="UXN40"/>
      <c r="UXO40"/>
      <c r="UXP40"/>
      <c r="UXQ40"/>
      <c r="UXR40"/>
      <c r="UXS40"/>
      <c r="UXT40"/>
      <c r="UXU40"/>
      <c r="UXV40"/>
      <c r="UXW40"/>
      <c r="UXX40"/>
      <c r="UXY40"/>
      <c r="UXZ40"/>
      <c r="UYA40"/>
      <c r="UYB40"/>
      <c r="UYC40"/>
      <c r="UYD40"/>
      <c r="UYE40"/>
      <c r="UYF40"/>
      <c r="UYG40"/>
      <c r="UYH40"/>
      <c r="UYI40"/>
      <c r="UYJ40"/>
      <c r="UYK40"/>
      <c r="UYL40"/>
      <c r="UYM40"/>
      <c r="UYN40"/>
      <c r="UYO40"/>
      <c r="UYP40"/>
      <c r="UYQ40"/>
      <c r="UYR40"/>
      <c r="UYS40"/>
      <c r="UYT40"/>
      <c r="UYU40"/>
      <c r="UYV40"/>
      <c r="UYW40"/>
      <c r="UYX40"/>
      <c r="UYY40"/>
      <c r="UYZ40"/>
      <c r="UZA40"/>
      <c r="UZB40"/>
      <c r="UZC40"/>
      <c r="UZD40"/>
      <c r="UZE40"/>
      <c r="UZF40"/>
      <c r="UZG40"/>
      <c r="UZH40"/>
      <c r="UZI40"/>
      <c r="UZJ40"/>
      <c r="UZK40"/>
      <c r="UZL40"/>
      <c r="UZM40"/>
      <c r="UZN40"/>
      <c r="UZO40"/>
      <c r="UZP40"/>
      <c r="UZQ40"/>
      <c r="UZR40"/>
      <c r="UZS40"/>
      <c r="UZT40"/>
      <c r="UZU40"/>
      <c r="UZV40"/>
      <c r="UZW40"/>
      <c r="UZX40"/>
      <c r="UZY40"/>
      <c r="UZZ40"/>
      <c r="VAA40"/>
      <c r="VAB40"/>
      <c r="VAC40"/>
      <c r="VAD40"/>
      <c r="VAE40"/>
      <c r="VAF40"/>
      <c r="VAG40"/>
      <c r="VAH40"/>
      <c r="VAI40"/>
      <c r="VAJ40"/>
      <c r="VAK40"/>
      <c r="VAL40"/>
      <c r="VAM40"/>
      <c r="VAN40"/>
      <c r="VAO40"/>
      <c r="VAP40"/>
      <c r="VAQ40"/>
      <c r="VAR40"/>
      <c r="VAS40"/>
      <c r="VAT40"/>
      <c r="VAU40"/>
      <c r="VAV40"/>
      <c r="VAW40"/>
      <c r="VAX40"/>
      <c r="VAY40"/>
      <c r="VAZ40"/>
      <c r="VBA40"/>
      <c r="VBB40"/>
      <c r="VBC40"/>
      <c r="VBD40"/>
      <c r="VBE40"/>
      <c r="VBF40"/>
      <c r="VBG40"/>
      <c r="VBH40"/>
      <c r="VBI40"/>
      <c r="VBJ40"/>
      <c r="VBK40"/>
      <c r="VBL40"/>
      <c r="VBM40"/>
      <c r="VBN40"/>
      <c r="VBO40"/>
      <c r="VBP40"/>
      <c r="VBQ40"/>
      <c r="VBR40"/>
      <c r="VBS40"/>
      <c r="VBT40"/>
      <c r="VBU40"/>
      <c r="VBV40"/>
      <c r="VBW40"/>
      <c r="VBX40"/>
      <c r="VBY40"/>
      <c r="VBZ40"/>
      <c r="VCA40"/>
      <c r="VCB40"/>
      <c r="VCC40"/>
      <c r="VCD40"/>
      <c r="VCE40"/>
      <c r="VCF40"/>
      <c r="VCG40"/>
      <c r="VCH40"/>
      <c r="VCI40"/>
      <c r="VCJ40"/>
      <c r="VCK40"/>
      <c r="VCL40"/>
      <c r="VCM40"/>
      <c r="VCN40"/>
      <c r="VCO40"/>
      <c r="VCP40"/>
      <c r="VCQ40"/>
      <c r="VCR40"/>
      <c r="VCS40"/>
      <c r="VCT40"/>
      <c r="VCU40"/>
      <c r="VCV40"/>
      <c r="VCW40"/>
      <c r="VCX40"/>
      <c r="VCY40"/>
      <c r="VCZ40"/>
      <c r="VDA40"/>
      <c r="VDB40"/>
      <c r="VDC40"/>
      <c r="VDD40"/>
      <c r="VDE40"/>
      <c r="VDF40"/>
      <c r="VDG40"/>
      <c r="VDH40"/>
      <c r="VDI40"/>
      <c r="VDJ40"/>
      <c r="VDK40"/>
      <c r="VDL40"/>
      <c r="VDM40"/>
      <c r="VDN40"/>
      <c r="VDO40"/>
      <c r="VDP40"/>
      <c r="VDQ40"/>
      <c r="VDR40"/>
      <c r="VDS40"/>
      <c r="VDT40"/>
      <c r="VDU40"/>
      <c r="VDV40"/>
      <c r="VDW40"/>
      <c r="VDX40"/>
      <c r="VDY40"/>
      <c r="VDZ40"/>
      <c r="VEA40"/>
      <c r="VEB40"/>
      <c r="VEC40"/>
      <c r="VED40"/>
      <c r="VEE40"/>
      <c r="VEF40"/>
      <c r="VEG40"/>
      <c r="VEH40"/>
      <c r="VEI40"/>
      <c r="VEJ40"/>
      <c r="VEK40"/>
      <c r="VEL40"/>
      <c r="VEM40"/>
      <c r="VEN40"/>
      <c r="VEO40"/>
      <c r="VEP40"/>
      <c r="VEQ40"/>
      <c r="VER40"/>
      <c r="VES40"/>
      <c r="VET40"/>
      <c r="VEU40"/>
      <c r="VEV40"/>
      <c r="VEW40"/>
      <c r="VEX40"/>
      <c r="VEY40"/>
      <c r="VEZ40"/>
      <c r="VFA40"/>
      <c r="VFB40"/>
      <c r="VFC40"/>
      <c r="VFD40"/>
      <c r="VFE40"/>
      <c r="VFF40"/>
      <c r="VFG40"/>
      <c r="VFH40"/>
      <c r="VFI40"/>
      <c r="VFJ40"/>
      <c r="VFK40"/>
      <c r="VFL40"/>
      <c r="VFM40"/>
      <c r="VFN40"/>
      <c r="VFO40"/>
      <c r="VFP40"/>
      <c r="VFQ40"/>
      <c r="VFR40"/>
      <c r="VFS40"/>
      <c r="VFT40"/>
      <c r="VFU40"/>
      <c r="VFV40"/>
      <c r="VFW40"/>
      <c r="VFX40"/>
      <c r="VFY40"/>
      <c r="VFZ40"/>
      <c r="VGA40"/>
      <c r="VGB40"/>
      <c r="VGC40"/>
      <c r="VGD40"/>
      <c r="VGE40"/>
      <c r="VGF40"/>
      <c r="VGG40"/>
      <c r="VGH40"/>
      <c r="VGI40"/>
      <c r="VGJ40"/>
      <c r="VGK40"/>
      <c r="VGL40"/>
      <c r="VGM40"/>
      <c r="VGN40"/>
      <c r="VGO40"/>
      <c r="VGP40"/>
      <c r="VGQ40"/>
      <c r="VGR40"/>
      <c r="VGS40"/>
      <c r="VGT40"/>
      <c r="VGU40"/>
      <c r="VGV40"/>
      <c r="VGW40"/>
      <c r="VGX40"/>
      <c r="VGY40"/>
      <c r="VGZ40"/>
      <c r="VHA40"/>
      <c r="VHB40"/>
      <c r="VHC40"/>
      <c r="VHD40"/>
      <c r="VHE40"/>
      <c r="VHF40"/>
      <c r="VHG40"/>
      <c r="VHH40"/>
      <c r="VHI40"/>
      <c r="VHJ40"/>
      <c r="VHK40"/>
      <c r="VHL40"/>
      <c r="VHM40"/>
      <c r="VHN40"/>
      <c r="VHO40"/>
      <c r="VHP40"/>
      <c r="VHQ40"/>
      <c r="VHR40"/>
      <c r="VHS40"/>
      <c r="VHT40"/>
      <c r="VHU40"/>
      <c r="VHV40"/>
      <c r="VHW40"/>
      <c r="VHX40"/>
      <c r="VHY40"/>
      <c r="VHZ40"/>
      <c r="VIA40"/>
      <c r="VIB40"/>
      <c r="VIC40"/>
      <c r="VID40"/>
      <c r="VIE40"/>
      <c r="VIF40"/>
      <c r="VIG40"/>
      <c r="VIH40"/>
      <c r="VII40"/>
      <c r="VIJ40"/>
      <c r="VIK40"/>
      <c r="VIL40"/>
      <c r="VIM40"/>
      <c r="VIN40"/>
      <c r="VIO40"/>
      <c r="VIP40"/>
      <c r="VIQ40"/>
      <c r="VIR40"/>
      <c r="VIS40"/>
      <c r="VIT40"/>
      <c r="VIU40"/>
      <c r="VIV40"/>
      <c r="VIW40"/>
      <c r="VIX40"/>
      <c r="VIY40"/>
      <c r="VIZ40"/>
      <c r="VJA40"/>
      <c r="VJB40"/>
      <c r="VJC40"/>
      <c r="VJD40"/>
      <c r="VJE40"/>
      <c r="VJF40"/>
      <c r="VJG40"/>
      <c r="VJH40"/>
      <c r="VJI40"/>
      <c r="VJJ40"/>
      <c r="VJK40"/>
      <c r="VJL40"/>
      <c r="VJM40"/>
      <c r="VJN40"/>
      <c r="VJO40"/>
      <c r="VJP40"/>
      <c r="VJQ40"/>
      <c r="VJR40"/>
      <c r="VJS40"/>
      <c r="VJT40"/>
      <c r="VJU40"/>
      <c r="VJV40"/>
      <c r="VJW40"/>
      <c r="VJX40"/>
      <c r="VJY40"/>
      <c r="VJZ40"/>
      <c r="VKA40"/>
      <c r="VKB40"/>
      <c r="VKC40"/>
      <c r="VKD40"/>
      <c r="VKE40"/>
      <c r="VKF40"/>
      <c r="VKG40"/>
      <c r="VKH40"/>
      <c r="VKI40"/>
      <c r="VKJ40"/>
      <c r="VKK40"/>
      <c r="VKL40"/>
      <c r="VKM40"/>
      <c r="VKN40"/>
      <c r="VKO40"/>
      <c r="VKP40"/>
      <c r="VKQ40"/>
      <c r="VKR40"/>
      <c r="VKS40"/>
      <c r="VKT40"/>
      <c r="VKU40"/>
      <c r="VKV40"/>
      <c r="VKW40"/>
      <c r="VKX40"/>
      <c r="VKY40"/>
      <c r="VKZ40"/>
      <c r="VLA40"/>
      <c r="VLB40"/>
      <c r="VLC40"/>
      <c r="VLD40"/>
      <c r="VLE40"/>
      <c r="VLF40"/>
      <c r="VLG40"/>
      <c r="VLH40"/>
      <c r="VLI40"/>
      <c r="VLJ40"/>
      <c r="VLK40"/>
      <c r="VLL40"/>
      <c r="VLM40"/>
      <c r="VLN40"/>
      <c r="VLO40"/>
      <c r="VLP40"/>
      <c r="VLQ40"/>
      <c r="VLR40"/>
      <c r="VLS40"/>
      <c r="VLT40"/>
      <c r="VLU40"/>
      <c r="VLV40"/>
      <c r="VLW40"/>
      <c r="VLX40"/>
      <c r="VLY40"/>
      <c r="VLZ40"/>
      <c r="VMA40"/>
      <c r="VMB40"/>
      <c r="VMC40"/>
      <c r="VMD40"/>
      <c r="VME40"/>
      <c r="VMF40"/>
      <c r="VMG40"/>
      <c r="VMH40"/>
      <c r="VMI40"/>
      <c r="VMJ40"/>
      <c r="VMK40"/>
      <c r="VML40"/>
      <c r="VMM40"/>
      <c r="VMN40"/>
      <c r="VMO40"/>
      <c r="VMP40"/>
      <c r="VMQ40"/>
      <c r="VMR40"/>
      <c r="VMS40"/>
      <c r="VMT40"/>
      <c r="VMU40"/>
      <c r="VMV40"/>
      <c r="VMW40"/>
      <c r="VMX40"/>
      <c r="VMY40"/>
      <c r="VMZ40"/>
      <c r="VNA40"/>
      <c r="VNB40"/>
      <c r="VNC40"/>
      <c r="VND40"/>
      <c r="VNE40"/>
      <c r="VNF40"/>
      <c r="VNG40"/>
      <c r="VNH40"/>
      <c r="VNI40"/>
      <c r="VNJ40"/>
      <c r="VNK40"/>
      <c r="VNL40"/>
      <c r="VNM40"/>
      <c r="VNN40"/>
      <c r="VNO40"/>
      <c r="VNP40"/>
      <c r="VNQ40"/>
      <c r="VNR40"/>
      <c r="VNS40"/>
      <c r="VNT40"/>
      <c r="VNU40"/>
      <c r="VNV40"/>
      <c r="VNW40"/>
      <c r="VNX40"/>
      <c r="VNY40"/>
      <c r="VNZ40"/>
      <c r="VOA40"/>
      <c r="VOB40"/>
      <c r="VOC40"/>
      <c r="VOD40"/>
      <c r="VOE40"/>
      <c r="VOF40"/>
      <c r="VOG40"/>
      <c r="VOH40"/>
      <c r="VOI40"/>
      <c r="VOJ40"/>
      <c r="VOK40"/>
      <c r="VOL40"/>
      <c r="VOM40"/>
      <c r="VON40"/>
      <c r="VOO40"/>
      <c r="VOP40"/>
      <c r="VOQ40"/>
      <c r="VOR40"/>
      <c r="VOS40"/>
      <c r="VOT40"/>
      <c r="VOU40"/>
      <c r="VOV40"/>
      <c r="VOW40"/>
      <c r="VOX40"/>
      <c r="VOY40"/>
      <c r="VOZ40"/>
      <c r="VPA40"/>
      <c r="VPB40"/>
      <c r="VPC40"/>
      <c r="VPD40"/>
      <c r="VPE40"/>
      <c r="VPF40"/>
      <c r="VPG40"/>
      <c r="VPH40"/>
      <c r="VPI40"/>
      <c r="VPJ40"/>
      <c r="VPK40"/>
      <c r="VPL40"/>
      <c r="VPM40"/>
      <c r="VPN40"/>
      <c r="VPO40"/>
      <c r="VPP40"/>
      <c r="VPQ40"/>
      <c r="VPR40"/>
      <c r="VPS40"/>
      <c r="VPT40"/>
      <c r="VPU40"/>
      <c r="VPV40"/>
      <c r="VPW40"/>
      <c r="VPX40"/>
      <c r="VPY40"/>
      <c r="VPZ40"/>
      <c r="VQA40"/>
      <c r="VQB40"/>
      <c r="VQC40"/>
      <c r="VQD40"/>
      <c r="VQE40"/>
      <c r="VQF40"/>
      <c r="VQG40"/>
      <c r="VQH40"/>
      <c r="VQI40"/>
      <c r="VQJ40"/>
      <c r="VQK40"/>
      <c r="VQL40"/>
      <c r="VQM40"/>
      <c r="VQN40"/>
      <c r="VQO40"/>
      <c r="VQP40"/>
      <c r="VQQ40"/>
      <c r="VQR40"/>
      <c r="VQS40"/>
      <c r="VQT40"/>
      <c r="VQU40"/>
      <c r="VQV40"/>
      <c r="VQW40"/>
      <c r="VQX40"/>
      <c r="VQY40"/>
      <c r="VQZ40"/>
      <c r="VRA40"/>
      <c r="VRB40"/>
      <c r="VRC40"/>
      <c r="VRD40"/>
      <c r="VRE40"/>
      <c r="VRF40"/>
      <c r="VRG40"/>
      <c r="VRH40"/>
      <c r="VRI40"/>
      <c r="VRJ40"/>
      <c r="VRK40"/>
      <c r="VRL40"/>
      <c r="VRM40"/>
      <c r="VRN40"/>
      <c r="VRO40"/>
      <c r="VRP40"/>
      <c r="VRQ40"/>
      <c r="VRR40"/>
      <c r="VRS40"/>
      <c r="VRT40"/>
      <c r="VRU40"/>
      <c r="VRV40"/>
      <c r="VRW40"/>
      <c r="VRX40"/>
      <c r="VRY40"/>
      <c r="VRZ40"/>
      <c r="VSA40"/>
      <c r="VSB40"/>
      <c r="VSC40"/>
      <c r="VSD40"/>
      <c r="VSE40"/>
      <c r="VSF40"/>
      <c r="VSG40"/>
      <c r="VSH40"/>
      <c r="VSI40"/>
      <c r="VSJ40"/>
      <c r="VSK40"/>
      <c r="VSL40"/>
      <c r="VSM40"/>
      <c r="VSN40"/>
      <c r="VSO40"/>
      <c r="VSP40"/>
      <c r="VSQ40"/>
      <c r="VSR40"/>
      <c r="VSS40"/>
      <c r="VST40"/>
      <c r="VSU40"/>
      <c r="VSV40"/>
      <c r="VSW40"/>
      <c r="VSX40"/>
      <c r="VSY40"/>
      <c r="VSZ40"/>
      <c r="VTA40"/>
      <c r="VTB40"/>
      <c r="VTC40"/>
      <c r="VTD40"/>
      <c r="VTE40"/>
      <c r="VTF40"/>
      <c r="VTG40"/>
      <c r="VTH40"/>
      <c r="VTI40"/>
      <c r="VTJ40"/>
      <c r="VTK40"/>
      <c r="VTL40"/>
      <c r="VTM40"/>
      <c r="VTN40"/>
      <c r="VTO40"/>
      <c r="VTP40"/>
      <c r="VTQ40"/>
      <c r="VTR40"/>
      <c r="VTS40"/>
      <c r="VTT40"/>
      <c r="VTU40"/>
      <c r="VTV40"/>
      <c r="VTW40"/>
      <c r="VTX40"/>
      <c r="VTY40"/>
      <c r="VTZ40"/>
      <c r="VUA40"/>
      <c r="VUB40"/>
      <c r="VUC40"/>
      <c r="VUD40"/>
      <c r="VUE40"/>
      <c r="VUF40"/>
      <c r="VUG40"/>
      <c r="VUH40"/>
      <c r="VUI40"/>
      <c r="VUJ40"/>
      <c r="VUK40"/>
      <c r="VUL40"/>
      <c r="VUM40"/>
      <c r="VUN40"/>
      <c r="VUO40"/>
      <c r="VUP40"/>
      <c r="VUQ40"/>
      <c r="VUR40"/>
      <c r="VUS40"/>
      <c r="VUT40"/>
      <c r="VUU40"/>
      <c r="VUV40"/>
      <c r="VUW40"/>
      <c r="VUX40"/>
      <c r="VUY40"/>
      <c r="VUZ40"/>
      <c r="VVA40"/>
      <c r="VVB40"/>
      <c r="VVC40"/>
      <c r="VVD40"/>
      <c r="VVE40"/>
      <c r="VVF40"/>
      <c r="VVG40"/>
      <c r="VVH40"/>
      <c r="VVI40"/>
      <c r="VVJ40"/>
      <c r="VVK40"/>
      <c r="VVL40"/>
      <c r="VVM40"/>
      <c r="VVN40"/>
      <c r="VVO40"/>
      <c r="VVP40"/>
      <c r="VVQ40"/>
      <c r="VVR40"/>
      <c r="VVS40"/>
      <c r="VVT40"/>
      <c r="VVU40"/>
      <c r="VVV40"/>
      <c r="VVW40"/>
      <c r="VVX40"/>
      <c r="VVY40"/>
      <c r="VVZ40"/>
      <c r="VWA40"/>
      <c r="VWB40"/>
      <c r="VWC40"/>
      <c r="VWD40"/>
      <c r="VWE40"/>
      <c r="VWF40"/>
      <c r="VWG40"/>
      <c r="VWH40"/>
      <c r="VWI40"/>
      <c r="VWJ40"/>
      <c r="VWK40"/>
      <c r="VWL40"/>
      <c r="VWM40"/>
      <c r="VWN40"/>
      <c r="VWO40"/>
      <c r="VWP40"/>
      <c r="VWQ40"/>
      <c r="VWR40"/>
      <c r="VWS40"/>
      <c r="VWT40"/>
      <c r="VWU40"/>
      <c r="VWV40"/>
      <c r="VWW40"/>
      <c r="VWX40"/>
      <c r="VWY40"/>
      <c r="VWZ40"/>
      <c r="VXA40"/>
      <c r="VXB40"/>
      <c r="VXC40"/>
      <c r="VXD40"/>
      <c r="VXE40"/>
      <c r="VXF40"/>
      <c r="VXG40"/>
      <c r="VXH40"/>
      <c r="VXI40"/>
      <c r="VXJ40"/>
      <c r="VXK40"/>
      <c r="VXL40"/>
      <c r="VXM40"/>
      <c r="VXN40"/>
      <c r="VXO40"/>
      <c r="VXP40"/>
      <c r="VXQ40"/>
      <c r="VXR40"/>
      <c r="VXS40"/>
      <c r="VXT40"/>
      <c r="VXU40"/>
      <c r="VXV40"/>
      <c r="VXW40"/>
      <c r="VXX40"/>
      <c r="VXY40"/>
      <c r="VXZ40"/>
      <c r="VYA40"/>
      <c r="VYB40"/>
      <c r="VYC40"/>
      <c r="VYD40"/>
      <c r="VYE40"/>
      <c r="VYF40"/>
      <c r="VYG40"/>
      <c r="VYH40"/>
      <c r="VYI40"/>
      <c r="VYJ40"/>
      <c r="VYK40"/>
      <c r="VYL40"/>
      <c r="VYM40"/>
      <c r="VYN40"/>
      <c r="VYO40"/>
      <c r="VYP40"/>
      <c r="VYQ40"/>
      <c r="VYR40"/>
      <c r="VYS40"/>
      <c r="VYT40"/>
      <c r="VYU40"/>
      <c r="VYV40"/>
      <c r="VYW40"/>
      <c r="VYX40"/>
      <c r="VYY40"/>
      <c r="VYZ40"/>
      <c r="VZA40"/>
      <c r="VZB40"/>
      <c r="VZC40"/>
      <c r="VZD40"/>
      <c r="VZE40"/>
      <c r="VZF40"/>
      <c r="VZG40"/>
      <c r="VZH40"/>
      <c r="VZI40"/>
      <c r="VZJ40"/>
      <c r="VZK40"/>
      <c r="VZL40"/>
      <c r="VZM40"/>
      <c r="VZN40"/>
      <c r="VZO40"/>
      <c r="VZP40"/>
      <c r="VZQ40"/>
      <c r="VZR40"/>
      <c r="VZS40"/>
      <c r="VZT40"/>
      <c r="VZU40"/>
      <c r="VZV40"/>
      <c r="VZW40"/>
      <c r="VZX40"/>
      <c r="VZY40"/>
      <c r="VZZ40"/>
      <c r="WAA40"/>
      <c r="WAB40"/>
      <c r="WAC40"/>
      <c r="WAD40"/>
      <c r="WAE40"/>
      <c r="WAF40"/>
      <c r="WAG40"/>
      <c r="WAH40"/>
      <c r="WAI40"/>
      <c r="WAJ40"/>
      <c r="WAK40"/>
      <c r="WAL40"/>
      <c r="WAM40"/>
      <c r="WAN40"/>
      <c r="WAO40"/>
      <c r="WAP40"/>
      <c r="WAQ40"/>
      <c r="WAR40"/>
      <c r="WAS40"/>
      <c r="WAT40"/>
      <c r="WAU40"/>
      <c r="WAV40"/>
      <c r="WAW40"/>
      <c r="WAX40"/>
      <c r="WAY40"/>
      <c r="WAZ40"/>
      <c r="WBA40"/>
      <c r="WBB40"/>
      <c r="WBC40"/>
      <c r="WBD40"/>
      <c r="WBE40"/>
      <c r="WBF40"/>
      <c r="WBG40"/>
      <c r="WBH40"/>
      <c r="WBI40"/>
      <c r="WBJ40"/>
      <c r="WBK40"/>
      <c r="WBL40"/>
      <c r="WBM40"/>
      <c r="WBN40"/>
      <c r="WBO40"/>
      <c r="WBP40"/>
      <c r="WBQ40"/>
      <c r="WBR40"/>
      <c r="WBS40"/>
      <c r="WBT40"/>
      <c r="WBU40"/>
      <c r="WBV40"/>
      <c r="WBW40"/>
      <c r="WBX40"/>
      <c r="WBY40"/>
      <c r="WBZ40"/>
      <c r="WCA40"/>
      <c r="WCB40"/>
      <c r="WCC40"/>
      <c r="WCD40"/>
      <c r="WCE40"/>
      <c r="WCF40"/>
      <c r="WCG40"/>
      <c r="WCH40"/>
      <c r="WCI40"/>
      <c r="WCJ40"/>
      <c r="WCK40"/>
      <c r="WCL40"/>
      <c r="WCM40"/>
      <c r="WCN40"/>
      <c r="WCO40"/>
      <c r="WCP40"/>
      <c r="WCQ40"/>
      <c r="WCR40"/>
      <c r="WCS40"/>
      <c r="WCT40"/>
      <c r="WCU40"/>
      <c r="WCV40"/>
      <c r="WCW40"/>
      <c r="WCX40"/>
      <c r="WCY40"/>
      <c r="WCZ40"/>
      <c r="WDA40"/>
      <c r="WDB40"/>
      <c r="WDC40"/>
      <c r="WDD40"/>
      <c r="WDE40"/>
      <c r="WDF40"/>
      <c r="WDG40"/>
      <c r="WDH40"/>
      <c r="WDI40"/>
      <c r="WDJ40"/>
      <c r="WDK40"/>
      <c r="WDL40"/>
      <c r="WDM40"/>
      <c r="WDN40"/>
      <c r="WDO40"/>
      <c r="WDP40"/>
      <c r="WDQ40"/>
      <c r="WDR40"/>
      <c r="WDS40"/>
      <c r="WDT40"/>
      <c r="WDU40"/>
      <c r="WDV40"/>
      <c r="WDW40"/>
      <c r="WDX40"/>
      <c r="WDY40"/>
      <c r="WDZ40"/>
      <c r="WEA40"/>
      <c r="WEB40"/>
      <c r="WEC40"/>
      <c r="WED40"/>
      <c r="WEE40"/>
      <c r="WEF40"/>
      <c r="WEG40"/>
      <c r="WEH40"/>
      <c r="WEI40"/>
      <c r="WEJ40"/>
      <c r="WEK40"/>
      <c r="WEL40"/>
      <c r="WEM40"/>
      <c r="WEN40"/>
      <c r="WEO40"/>
      <c r="WEP40"/>
      <c r="WEQ40"/>
      <c r="WER40"/>
      <c r="WES40"/>
      <c r="WET40"/>
      <c r="WEU40"/>
      <c r="WEV40"/>
      <c r="WEW40"/>
      <c r="WEX40"/>
      <c r="WEY40"/>
      <c r="WEZ40"/>
      <c r="WFA40"/>
      <c r="WFB40"/>
      <c r="WFC40"/>
      <c r="WFD40"/>
      <c r="WFE40"/>
      <c r="WFF40"/>
      <c r="WFG40"/>
      <c r="WFH40"/>
      <c r="WFI40"/>
      <c r="WFJ40"/>
      <c r="WFK40"/>
      <c r="WFL40"/>
      <c r="WFM40"/>
      <c r="WFN40"/>
      <c r="WFO40"/>
      <c r="WFP40"/>
      <c r="WFQ40"/>
      <c r="WFR40"/>
      <c r="WFS40"/>
      <c r="WFT40"/>
      <c r="WFU40"/>
      <c r="WFV40"/>
      <c r="WFW40"/>
      <c r="WFX40"/>
      <c r="WFY40"/>
      <c r="WFZ40"/>
      <c r="WGA40"/>
      <c r="WGB40"/>
      <c r="WGC40"/>
      <c r="WGD40"/>
      <c r="WGE40"/>
      <c r="WGF40"/>
      <c r="WGG40"/>
      <c r="WGH40"/>
      <c r="WGI40"/>
      <c r="WGJ40"/>
      <c r="WGK40"/>
      <c r="WGL40"/>
      <c r="WGM40"/>
      <c r="WGN40"/>
      <c r="WGO40"/>
      <c r="WGP40"/>
      <c r="WGQ40"/>
      <c r="WGR40"/>
      <c r="WGS40"/>
      <c r="WGT40"/>
      <c r="WGU40"/>
      <c r="WGV40"/>
      <c r="WGW40"/>
      <c r="WGX40"/>
      <c r="WGY40"/>
      <c r="WGZ40"/>
      <c r="WHA40"/>
      <c r="WHB40"/>
      <c r="WHC40"/>
      <c r="WHD40"/>
      <c r="WHE40"/>
      <c r="WHF40"/>
      <c r="WHG40"/>
      <c r="WHH40"/>
      <c r="WHI40"/>
      <c r="WHJ40"/>
      <c r="WHK40"/>
      <c r="WHL40"/>
      <c r="WHM40"/>
      <c r="WHN40"/>
      <c r="WHO40"/>
      <c r="WHP40"/>
      <c r="WHQ40"/>
      <c r="WHR40"/>
      <c r="WHS40"/>
      <c r="WHT40"/>
      <c r="WHU40"/>
      <c r="WHV40"/>
      <c r="WHW40"/>
      <c r="WHX40"/>
      <c r="WHY40"/>
      <c r="WHZ40"/>
      <c r="WIA40"/>
      <c r="WIB40"/>
      <c r="WIC40"/>
      <c r="WID40"/>
      <c r="WIE40"/>
      <c r="WIF40"/>
      <c r="WIG40"/>
      <c r="WIH40"/>
      <c r="WII40"/>
      <c r="WIJ40"/>
      <c r="WIK40"/>
      <c r="WIL40"/>
      <c r="WIM40"/>
      <c r="WIN40"/>
      <c r="WIO40"/>
      <c r="WIP40"/>
      <c r="WIQ40"/>
      <c r="WIR40"/>
      <c r="WIS40"/>
      <c r="WIT40"/>
      <c r="WIU40"/>
      <c r="WIV40"/>
      <c r="WIW40"/>
      <c r="WIX40"/>
      <c r="WIY40"/>
      <c r="WIZ40"/>
      <c r="WJA40"/>
      <c r="WJB40"/>
      <c r="WJC40"/>
      <c r="WJD40"/>
      <c r="WJE40"/>
      <c r="WJF40"/>
      <c r="WJG40"/>
      <c r="WJH40"/>
      <c r="WJI40"/>
      <c r="WJJ40"/>
      <c r="WJK40"/>
      <c r="WJL40"/>
      <c r="WJM40"/>
      <c r="WJN40"/>
      <c r="WJO40"/>
      <c r="WJP40"/>
      <c r="WJQ40"/>
      <c r="WJR40"/>
      <c r="WJS40"/>
      <c r="WJT40"/>
      <c r="WJU40"/>
      <c r="WJV40"/>
      <c r="WJW40"/>
      <c r="WJX40"/>
      <c r="WJY40"/>
      <c r="WJZ40"/>
      <c r="WKA40"/>
      <c r="WKB40"/>
      <c r="WKC40"/>
      <c r="WKD40"/>
      <c r="WKE40"/>
      <c r="WKF40"/>
      <c r="WKG40"/>
      <c r="WKH40"/>
      <c r="WKI40"/>
      <c r="WKJ40"/>
      <c r="WKK40"/>
      <c r="WKL40"/>
      <c r="WKM40"/>
      <c r="WKN40"/>
      <c r="WKO40"/>
      <c r="WKP40"/>
      <c r="WKQ40"/>
      <c r="WKR40"/>
      <c r="WKS40"/>
      <c r="WKT40"/>
      <c r="WKU40"/>
      <c r="WKV40"/>
      <c r="WKW40"/>
      <c r="WKX40"/>
      <c r="WKY40"/>
      <c r="WKZ40"/>
      <c r="WLA40"/>
      <c r="WLB40"/>
      <c r="WLC40"/>
      <c r="WLD40"/>
      <c r="WLE40"/>
      <c r="WLF40"/>
      <c r="WLG40"/>
      <c r="WLH40"/>
      <c r="WLI40"/>
      <c r="WLJ40"/>
      <c r="WLK40"/>
      <c r="WLL40"/>
      <c r="WLM40"/>
      <c r="WLN40"/>
      <c r="WLO40"/>
      <c r="WLP40"/>
      <c r="WLQ40"/>
      <c r="WLR40"/>
      <c r="WLS40"/>
      <c r="WLT40"/>
      <c r="WLU40"/>
      <c r="WLV40"/>
      <c r="WLW40"/>
      <c r="WLX40"/>
      <c r="WLY40"/>
      <c r="WLZ40"/>
      <c r="WMA40"/>
      <c r="WMB40"/>
      <c r="WMC40"/>
      <c r="WMD40"/>
      <c r="WME40"/>
      <c r="WMF40"/>
      <c r="WMG40"/>
      <c r="WMH40"/>
      <c r="WMI40"/>
      <c r="WMJ40"/>
      <c r="WMK40"/>
      <c r="WML40"/>
      <c r="WMM40"/>
      <c r="WMN40"/>
      <c r="WMO40"/>
      <c r="WMP40"/>
      <c r="WMQ40"/>
      <c r="WMR40"/>
      <c r="WMS40"/>
      <c r="WMT40"/>
      <c r="WMU40"/>
      <c r="WMV40"/>
      <c r="WMW40"/>
      <c r="WMX40"/>
      <c r="WMY40"/>
      <c r="WMZ40"/>
      <c r="WNA40"/>
      <c r="WNB40"/>
      <c r="WNC40"/>
      <c r="WND40"/>
      <c r="WNE40"/>
      <c r="WNF40"/>
      <c r="WNG40"/>
      <c r="WNH40"/>
      <c r="WNI40"/>
      <c r="WNJ40"/>
      <c r="WNK40"/>
      <c r="WNL40"/>
      <c r="WNM40"/>
      <c r="WNN40"/>
      <c r="WNO40"/>
      <c r="WNP40"/>
      <c r="WNQ40"/>
      <c r="WNR40"/>
      <c r="WNS40"/>
      <c r="WNT40"/>
      <c r="WNU40"/>
      <c r="WNV40"/>
      <c r="WNW40"/>
      <c r="WNX40"/>
      <c r="WNY40"/>
      <c r="WNZ40"/>
      <c r="WOA40"/>
      <c r="WOB40"/>
      <c r="WOC40"/>
      <c r="WOD40"/>
      <c r="WOE40"/>
      <c r="WOF40"/>
      <c r="WOG40"/>
      <c r="WOH40"/>
      <c r="WOI40"/>
      <c r="WOJ40"/>
      <c r="WOK40"/>
      <c r="WOL40"/>
      <c r="WOM40"/>
      <c r="WON40"/>
      <c r="WOO40"/>
      <c r="WOP40"/>
      <c r="WOQ40"/>
      <c r="WOR40"/>
      <c r="WOS40"/>
      <c r="WOT40"/>
      <c r="WOU40"/>
      <c r="WOV40"/>
      <c r="WOW40"/>
      <c r="WOX40"/>
      <c r="WOY40"/>
      <c r="WOZ40"/>
      <c r="WPA40"/>
      <c r="WPB40"/>
      <c r="WPC40"/>
      <c r="WPD40"/>
      <c r="WPE40"/>
      <c r="WPF40"/>
      <c r="WPG40"/>
      <c r="WPH40"/>
      <c r="WPI40"/>
      <c r="WPJ40"/>
      <c r="WPK40"/>
      <c r="WPL40"/>
      <c r="WPM40"/>
      <c r="WPN40"/>
      <c r="WPO40"/>
      <c r="WPP40"/>
      <c r="WPQ40"/>
      <c r="WPR40"/>
      <c r="WPS40"/>
      <c r="WPT40"/>
      <c r="WPU40"/>
      <c r="WPV40"/>
      <c r="WPW40"/>
      <c r="WPX40"/>
      <c r="WPY40"/>
      <c r="WPZ40"/>
      <c r="WQA40"/>
      <c r="WQB40"/>
      <c r="WQC40"/>
      <c r="WQD40"/>
      <c r="WQE40"/>
      <c r="WQF40"/>
      <c r="WQG40"/>
      <c r="WQH40"/>
      <c r="WQI40"/>
      <c r="WQJ40"/>
      <c r="WQK40"/>
      <c r="WQL40"/>
      <c r="WQM40"/>
      <c r="WQN40"/>
      <c r="WQO40"/>
      <c r="WQP40"/>
      <c r="WQQ40"/>
      <c r="WQR40"/>
      <c r="WQS40"/>
      <c r="WQT40"/>
      <c r="WQU40"/>
      <c r="WQV40"/>
      <c r="WQW40"/>
      <c r="WQX40"/>
      <c r="WQY40"/>
      <c r="WQZ40"/>
      <c r="WRA40"/>
      <c r="WRB40"/>
      <c r="WRC40"/>
      <c r="WRD40"/>
      <c r="WRE40"/>
      <c r="WRF40"/>
      <c r="WRG40"/>
      <c r="WRH40"/>
      <c r="WRI40"/>
      <c r="WRJ40"/>
      <c r="WRK40"/>
      <c r="WRL40"/>
      <c r="WRM40"/>
      <c r="WRN40"/>
      <c r="WRO40"/>
      <c r="WRP40"/>
      <c r="WRQ40"/>
      <c r="WRR40"/>
      <c r="WRS40"/>
      <c r="WRT40"/>
      <c r="WRU40"/>
      <c r="WRV40"/>
      <c r="WRW40"/>
      <c r="WRX40"/>
      <c r="WRY40"/>
      <c r="WRZ40"/>
      <c r="WSA40"/>
      <c r="WSB40"/>
      <c r="WSC40"/>
      <c r="WSD40"/>
      <c r="WSE40"/>
      <c r="WSF40"/>
      <c r="WSG40"/>
      <c r="WSH40"/>
      <c r="WSI40"/>
      <c r="WSJ40"/>
      <c r="WSK40"/>
      <c r="WSL40"/>
      <c r="WSM40"/>
      <c r="WSN40"/>
      <c r="WSO40"/>
      <c r="WSP40"/>
      <c r="WSQ40"/>
      <c r="WSR40"/>
      <c r="WSS40"/>
      <c r="WST40"/>
      <c r="WSU40"/>
      <c r="WSV40"/>
      <c r="WSW40"/>
      <c r="WSX40"/>
      <c r="WSY40"/>
      <c r="WSZ40"/>
      <c r="WTA40"/>
      <c r="WTB40"/>
      <c r="WTC40"/>
      <c r="WTD40"/>
      <c r="WTE40"/>
      <c r="WTF40"/>
      <c r="WTG40"/>
      <c r="WTH40"/>
      <c r="WTI40"/>
      <c r="WTJ40"/>
      <c r="WTK40"/>
      <c r="WTL40"/>
      <c r="WTM40"/>
      <c r="WTN40"/>
      <c r="WTO40"/>
      <c r="WTP40"/>
      <c r="WTQ40"/>
      <c r="WTR40"/>
      <c r="WTS40"/>
      <c r="WTT40"/>
      <c r="WTU40"/>
      <c r="WTV40"/>
      <c r="WTW40"/>
      <c r="WTX40"/>
      <c r="WTY40"/>
      <c r="WTZ40"/>
      <c r="WUA40"/>
      <c r="WUB40"/>
      <c r="WUC40"/>
      <c r="WUD40"/>
      <c r="WUE40"/>
      <c r="WUF40"/>
      <c r="WUG40"/>
      <c r="WUH40"/>
      <c r="WUI40"/>
      <c r="WUJ40"/>
      <c r="WUK40"/>
      <c r="WUL40"/>
      <c r="WUM40"/>
      <c r="WUN40"/>
      <c r="WUO40"/>
      <c r="WUP40"/>
      <c r="WUQ40"/>
      <c r="WUR40"/>
      <c r="WUS40"/>
      <c r="WUT40"/>
      <c r="WUU40"/>
      <c r="WUV40"/>
      <c r="WUW40"/>
      <c r="WUX40"/>
      <c r="WUY40"/>
      <c r="WUZ40"/>
      <c r="WVA40"/>
      <c r="WVB40"/>
      <c r="WVC40"/>
      <c r="WVD40"/>
      <c r="WVE40"/>
      <c r="WVF40"/>
      <c r="WVG40"/>
      <c r="WVH40"/>
      <c r="WVI40"/>
      <c r="WVJ40"/>
      <c r="WVK40"/>
      <c r="WVL40"/>
      <c r="WVM40"/>
      <c r="WVN40"/>
      <c r="WVO40"/>
      <c r="WVP40"/>
      <c r="WVQ40"/>
      <c r="WVR40"/>
      <c r="WVS40"/>
      <c r="WVT40"/>
      <c r="WVU40"/>
      <c r="WVV40"/>
      <c r="WVW40"/>
      <c r="WVX40"/>
      <c r="WVY40"/>
      <c r="WVZ40"/>
      <c r="WWA40"/>
      <c r="WWB40"/>
      <c r="WWC40"/>
      <c r="WWD40"/>
      <c r="WWE40"/>
      <c r="WWF40"/>
      <c r="WWG40"/>
      <c r="WWH40"/>
      <c r="WWI40"/>
      <c r="WWJ40"/>
      <c r="WWK40"/>
      <c r="WWL40"/>
      <c r="WWM40"/>
      <c r="WWN40"/>
      <c r="WWO40"/>
      <c r="WWP40"/>
      <c r="WWQ40"/>
      <c r="WWR40"/>
      <c r="WWS40"/>
      <c r="WWT40"/>
      <c r="WWU40"/>
      <c r="WWV40"/>
      <c r="WWW40"/>
      <c r="WWX40"/>
      <c r="WWY40"/>
      <c r="WWZ40"/>
      <c r="WXA40"/>
      <c r="WXB40"/>
      <c r="WXC40"/>
      <c r="WXD40"/>
      <c r="WXE40"/>
      <c r="WXF40"/>
      <c r="WXG40"/>
      <c r="WXH40"/>
      <c r="WXI40"/>
      <c r="WXJ40"/>
      <c r="WXK40"/>
      <c r="WXL40"/>
      <c r="WXM40"/>
      <c r="WXN40"/>
      <c r="WXO40"/>
      <c r="WXP40"/>
      <c r="WXQ40"/>
      <c r="WXR40"/>
      <c r="WXS40"/>
      <c r="WXT40"/>
      <c r="WXU40"/>
      <c r="WXV40"/>
      <c r="WXW40"/>
      <c r="WXX40"/>
      <c r="WXY40"/>
      <c r="WXZ40"/>
      <c r="WYA40"/>
      <c r="WYB40"/>
      <c r="WYC40"/>
      <c r="WYD40"/>
      <c r="WYE40"/>
      <c r="WYF40"/>
      <c r="WYG40"/>
      <c r="WYH40"/>
      <c r="WYI40"/>
      <c r="WYJ40"/>
      <c r="WYK40"/>
      <c r="WYL40"/>
      <c r="WYM40"/>
      <c r="WYN40"/>
      <c r="WYO40"/>
      <c r="WYP40"/>
      <c r="WYQ40"/>
      <c r="WYR40"/>
      <c r="WYS40"/>
      <c r="WYT40"/>
      <c r="WYU40"/>
      <c r="WYV40"/>
      <c r="WYW40"/>
      <c r="WYX40"/>
      <c r="WYY40"/>
      <c r="WYZ40"/>
      <c r="WZA40"/>
      <c r="WZB40"/>
      <c r="WZC40"/>
      <c r="WZD40"/>
      <c r="WZE40"/>
      <c r="WZF40"/>
      <c r="WZG40"/>
      <c r="WZH40"/>
      <c r="WZI40"/>
      <c r="WZJ40"/>
      <c r="WZK40"/>
      <c r="WZL40"/>
      <c r="WZM40"/>
      <c r="WZN40"/>
      <c r="WZO40"/>
      <c r="WZP40"/>
      <c r="WZQ40"/>
      <c r="WZR40"/>
      <c r="WZS40"/>
      <c r="WZT40"/>
      <c r="WZU40"/>
      <c r="WZV40"/>
      <c r="WZW40"/>
      <c r="WZX40"/>
      <c r="WZY40"/>
      <c r="WZZ40"/>
      <c r="XAA40"/>
      <c r="XAB40"/>
      <c r="XAC40"/>
      <c r="XAD40"/>
      <c r="XAE40"/>
      <c r="XAF40"/>
      <c r="XAG40"/>
      <c r="XAH40"/>
      <c r="XAI40"/>
      <c r="XAJ40"/>
      <c r="XAK40"/>
      <c r="XAL40"/>
      <c r="XAM40"/>
      <c r="XAN40"/>
      <c r="XAO40"/>
      <c r="XAP40"/>
      <c r="XAQ40"/>
      <c r="XAR40"/>
      <c r="XAS40"/>
      <c r="XAT40"/>
      <c r="XAU40"/>
      <c r="XAV40"/>
      <c r="XAW40"/>
      <c r="XAX40"/>
      <c r="XAY40"/>
      <c r="XAZ40"/>
      <c r="XBA40"/>
      <c r="XBB40"/>
      <c r="XBC40"/>
      <c r="XBD40"/>
      <c r="XBE40"/>
      <c r="XBF40"/>
      <c r="XBG40"/>
      <c r="XBH40"/>
      <c r="XBI40"/>
      <c r="XBJ40"/>
      <c r="XBK40"/>
      <c r="XBL40"/>
      <c r="XBM40"/>
      <c r="XBN40"/>
      <c r="XBO40"/>
      <c r="XBP40"/>
      <c r="XBQ40"/>
      <c r="XBR40"/>
      <c r="XBS40"/>
      <c r="XBT40"/>
      <c r="XBU40"/>
      <c r="XBV40"/>
      <c r="XBW40"/>
      <c r="XBX40"/>
      <c r="XBY40"/>
      <c r="XBZ40"/>
      <c r="XCA40"/>
      <c r="XCB40"/>
      <c r="XCC40"/>
      <c r="XCD40"/>
      <c r="XCE40"/>
      <c r="XCF40"/>
      <c r="XCG40"/>
      <c r="XCH40"/>
      <c r="XCI40"/>
      <c r="XCJ40"/>
      <c r="XCK40"/>
      <c r="XCL40"/>
      <c r="XCM40"/>
      <c r="XCN40"/>
      <c r="XCO40"/>
      <c r="XCP40"/>
      <c r="XCQ40"/>
      <c r="XCR40"/>
      <c r="XCS40"/>
      <c r="XCT40"/>
      <c r="XCU40"/>
      <c r="XCV40"/>
      <c r="XCW40"/>
      <c r="XCX40"/>
      <c r="XCY40"/>
      <c r="XCZ40"/>
      <c r="XDA40"/>
      <c r="XDB40"/>
      <c r="XDC40"/>
      <c r="XDD40"/>
      <c r="XDE40"/>
      <c r="XDF40"/>
      <c r="XDG40"/>
      <c r="XDH40"/>
      <c r="XDI40"/>
      <c r="XDJ40"/>
      <c r="XDK40"/>
      <c r="XDL40"/>
      <c r="XDM40"/>
      <c r="XDN40"/>
      <c r="XDO40"/>
      <c r="XDP40"/>
      <c r="XDQ40"/>
      <c r="XDR40"/>
      <c r="XDS40"/>
      <c r="XDT40"/>
      <c r="XDU40"/>
      <c r="XDV40"/>
      <c r="XDW40"/>
      <c r="XDX40"/>
      <c r="XDY40"/>
      <c r="XDZ40"/>
      <c r="XEA40"/>
      <c r="XEB40"/>
      <c r="XEC40"/>
      <c r="XED40"/>
      <c r="XEE40"/>
      <c r="XEF40"/>
      <c r="XEG40"/>
      <c r="XEH40"/>
    </row>
    <row r="41" spans="1:16362" s="96" customFormat="1" x14ac:dyDescent="0.25">
      <c r="A41" s="254"/>
      <c r="B41" s="255"/>
      <c r="C41" s="270"/>
      <c r="D41" s="270"/>
      <c r="E41" s="270"/>
      <c r="F41" s="270"/>
      <c r="G41" s="270"/>
      <c r="H41" s="270"/>
      <c r="I41" s="270"/>
      <c r="J41" s="270"/>
      <c r="K41" s="270"/>
      <c r="L41" s="270"/>
      <c r="M41" s="270"/>
      <c r="N41" s="270"/>
      <c r="O41" s="270"/>
      <c r="P41" s="270"/>
      <c r="Q41" s="270"/>
      <c r="R41" s="270"/>
      <c r="S41" s="270"/>
      <c r="T41" s="270"/>
      <c r="U41" s="270"/>
      <c r="V41" s="270"/>
      <c r="W41" s="270"/>
      <c r="X41" s="270"/>
      <c r="Y41" s="270"/>
      <c r="Z41" s="270"/>
      <c r="AA41" s="270"/>
      <c r="AB41" s="270"/>
      <c r="AC41" s="270"/>
      <c r="AD41" s="270"/>
      <c r="AE41" s="270"/>
      <c r="AF41" s="270"/>
      <c r="AG41" s="270"/>
      <c r="AH41" s="270"/>
      <c r="AI41" s="270"/>
      <c r="AJ41" s="270"/>
      <c r="AK41" s="270"/>
      <c r="AL41" s="270"/>
      <c r="AM41" s="270"/>
      <c r="AN41" s="270"/>
      <c r="AO41" s="270"/>
      <c r="AP41" s="270"/>
      <c r="AQ41" s="270"/>
      <c r="AR41" s="270"/>
      <c r="AS41" s="270"/>
      <c r="AT41" s="270"/>
      <c r="AU41" s="270"/>
      <c r="AV41" s="270"/>
      <c r="AW41" s="270"/>
      <c r="AX41" s="270"/>
      <c r="AY41" s="270"/>
      <c r="AZ41" s="270"/>
      <c r="BA41" s="270"/>
      <c r="BB41" s="270"/>
      <c r="BC41" s="270"/>
      <c r="BD41" s="270"/>
      <c r="BE41" s="270"/>
      <c r="BF41" s="270"/>
      <c r="BG41" s="270"/>
      <c r="BH41" s="270"/>
      <c r="BI41" s="270"/>
      <c r="BJ41" s="270"/>
      <c r="BK41" s="270"/>
      <c r="BL41" s="270"/>
      <c r="BM41" s="270">
        <v>0</v>
      </c>
      <c r="BN41" s="270">
        <v>0</v>
      </c>
      <c r="BO41" s="270">
        <v>0</v>
      </c>
      <c r="BP41" s="270">
        <v>0</v>
      </c>
      <c r="BQ41" s="270"/>
      <c r="BR41" s="270"/>
      <c r="BS41" s="270"/>
      <c r="BT41" s="270"/>
      <c r="BU41" s="270"/>
      <c r="BV41" s="270"/>
      <c r="BW41" s="270"/>
      <c r="BX41" s="270"/>
      <c r="BY41" s="270"/>
      <c r="BZ41" s="270"/>
      <c r="CA41" s="270"/>
      <c r="CB41" s="270"/>
      <c r="CC41" s="270"/>
      <c r="CD41" s="270"/>
      <c r="CE41" s="270"/>
      <c r="CF41" s="270"/>
      <c r="CG41" s="270"/>
      <c r="CH41" s="270"/>
      <c r="CI41" s="270"/>
      <c r="CJ41" s="270"/>
      <c r="CK41" s="270"/>
      <c r="CL41" s="270"/>
      <c r="CM41" s="270"/>
      <c r="CN41" s="270"/>
      <c r="CO41" s="270"/>
      <c r="CP41" s="270"/>
      <c r="CQ41" s="270"/>
      <c r="CR41" s="270"/>
      <c r="CS41" s="270"/>
      <c r="CT41" s="270"/>
      <c r="CU41" s="270"/>
      <c r="CV41" s="270"/>
      <c r="CW41" s="270"/>
      <c r="CX41" s="270"/>
      <c r="CY41" s="270"/>
      <c r="CZ41" s="270"/>
      <c r="DA41" s="270"/>
      <c r="DB41" s="270"/>
      <c r="DC41" s="270"/>
      <c r="DD41" s="270"/>
      <c r="DE41" s="270"/>
      <c r="DF41" s="270"/>
      <c r="DG41" s="270"/>
      <c r="DH41" s="270"/>
      <c r="DI41" s="270"/>
      <c r="DJ41" s="270"/>
      <c r="DK41" s="270"/>
      <c r="DL41" s="270"/>
      <c r="DM41" s="270"/>
      <c r="DN41" s="270"/>
      <c r="DO41" s="270"/>
      <c r="DP41" s="270"/>
      <c r="DQ41" s="270"/>
      <c r="DR41" s="270"/>
      <c r="DS41" s="270"/>
      <c r="DT41" s="270"/>
      <c r="DU41" s="270"/>
      <c r="DV41" s="270"/>
      <c r="DW41" s="270"/>
      <c r="DX41" s="270"/>
      <c r="DY41" s="270"/>
      <c r="DZ41" s="270"/>
      <c r="EA41" s="270"/>
      <c r="EB41" s="270"/>
      <c r="EC41" s="270"/>
      <c r="ED41" s="270"/>
      <c r="EE41" s="270"/>
      <c r="EF41" s="270"/>
      <c r="EG41" s="270"/>
      <c r="EH41" s="270"/>
      <c r="EI41" s="270"/>
      <c r="EJ41" s="270"/>
      <c r="EK41" s="270"/>
      <c r="EL41" s="270"/>
      <c r="EM41" s="270"/>
      <c r="EN41" s="270"/>
      <c r="EO41" s="270"/>
      <c r="EP41" s="270"/>
      <c r="EQ41" s="270"/>
      <c r="ER41" s="270"/>
      <c r="ES41" s="270"/>
      <c r="ET41" s="270"/>
      <c r="EU41" s="270"/>
      <c r="EV41" s="270"/>
      <c r="EW41" s="270"/>
      <c r="EX41" s="270"/>
      <c r="EY41" s="270"/>
      <c r="EZ41" s="270"/>
      <c r="FA41" s="270"/>
      <c r="FB41" s="270"/>
      <c r="FC41" s="270"/>
      <c r="FD41" s="270"/>
      <c r="FE41" s="270"/>
      <c r="FF41" s="270"/>
      <c r="FG41" s="270"/>
      <c r="FH41" s="270"/>
      <c r="FI41" s="270"/>
      <c r="FJ41" s="270"/>
      <c r="FK41" s="270"/>
      <c r="FL41" s="270"/>
      <c r="FM41" s="270"/>
      <c r="FN41" s="270"/>
      <c r="FO41" s="270"/>
      <c r="FP41" s="270"/>
      <c r="FQ41" s="270"/>
      <c r="FR41" s="270"/>
      <c r="FS41" s="270"/>
      <c r="FT41" s="270"/>
      <c r="FU41" s="270"/>
      <c r="FV41" s="270"/>
      <c r="FW41" s="270"/>
      <c r="FX41" s="270"/>
      <c r="FY41" s="270"/>
      <c r="FZ41" s="270"/>
      <c r="GA41" s="270"/>
      <c r="GB41" s="270"/>
      <c r="GC41" s="270"/>
      <c r="GD41" s="270"/>
      <c r="GE41" s="270"/>
      <c r="GF41" s="270"/>
      <c r="GG41" s="270"/>
      <c r="GH41" s="270"/>
      <c r="GI41" s="270"/>
      <c r="GJ41" s="270"/>
      <c r="GK41" s="270"/>
      <c r="GL41" s="270"/>
      <c r="GM41" s="270"/>
      <c r="GN41" s="270"/>
      <c r="GO41" s="270"/>
      <c r="GP41" s="270"/>
      <c r="GQ41" s="270"/>
      <c r="GR41" s="270"/>
      <c r="GS41" s="270"/>
      <c r="GT41" s="270"/>
      <c r="GU41" s="270"/>
      <c r="GV41" s="270"/>
      <c r="GW41" s="270"/>
      <c r="GX41" s="270"/>
      <c r="GY41" s="270"/>
      <c r="GZ41" s="270"/>
      <c r="HA41" s="270"/>
      <c r="HB41" s="270"/>
      <c r="HC41" s="270"/>
      <c r="HD41" s="270"/>
      <c r="HE41" s="270"/>
      <c r="HF41" s="270"/>
      <c r="HG41" s="270"/>
      <c r="HH41" s="270"/>
      <c r="HI41" s="270"/>
      <c r="HJ41" s="270"/>
      <c r="HK41" s="270"/>
      <c r="HL41" s="270"/>
      <c r="HM41" s="270"/>
      <c r="HN41" s="270"/>
      <c r="HO41" s="270"/>
      <c r="HP41" s="270"/>
      <c r="HQ41" s="270"/>
      <c r="HR41" s="270"/>
      <c r="HS41" s="270"/>
      <c r="HT41" s="270"/>
      <c r="HU41" s="270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  <c r="WWM41"/>
      <c r="WWN41"/>
      <c r="WWO41"/>
      <c r="WWP41"/>
      <c r="WWQ41"/>
      <c r="WWR41"/>
      <c r="WWS41"/>
      <c r="WWT41"/>
      <c r="WWU41"/>
      <c r="WWV41"/>
      <c r="WWW41"/>
      <c r="WWX41"/>
      <c r="WWY41"/>
      <c r="WWZ41"/>
      <c r="WXA41"/>
      <c r="WXB41"/>
      <c r="WXC41"/>
      <c r="WXD41"/>
      <c r="WXE41"/>
      <c r="WXF41"/>
      <c r="WXG41"/>
      <c r="WXH41"/>
      <c r="WXI41"/>
      <c r="WXJ41"/>
      <c r="WXK41"/>
      <c r="WXL41"/>
      <c r="WXM41"/>
      <c r="WXN41"/>
      <c r="WXO41"/>
      <c r="WXP41"/>
      <c r="WXQ41"/>
      <c r="WXR41"/>
      <c r="WXS41"/>
      <c r="WXT41"/>
      <c r="WXU41"/>
      <c r="WXV41"/>
      <c r="WXW41"/>
      <c r="WXX41"/>
      <c r="WXY41"/>
      <c r="WXZ41"/>
      <c r="WYA41"/>
      <c r="WYB41"/>
      <c r="WYC41"/>
      <c r="WYD41"/>
      <c r="WYE41"/>
      <c r="WYF41"/>
      <c r="WYG41"/>
      <c r="WYH41"/>
      <c r="WYI41"/>
      <c r="WYJ41"/>
      <c r="WYK41"/>
      <c r="WYL41"/>
      <c r="WYM41"/>
      <c r="WYN41"/>
      <c r="WYO41"/>
      <c r="WYP41"/>
      <c r="WYQ41"/>
      <c r="WYR41"/>
      <c r="WYS41"/>
      <c r="WYT41"/>
      <c r="WYU41"/>
      <c r="WYV41"/>
      <c r="WYW41"/>
      <c r="WYX41"/>
      <c r="WYY41"/>
      <c r="WYZ41"/>
      <c r="WZA41"/>
      <c r="WZB41"/>
      <c r="WZC41"/>
      <c r="WZD41"/>
      <c r="WZE41"/>
      <c r="WZF41"/>
      <c r="WZG41"/>
      <c r="WZH41"/>
      <c r="WZI41"/>
      <c r="WZJ41"/>
      <c r="WZK41"/>
      <c r="WZL41"/>
      <c r="WZM41"/>
      <c r="WZN41"/>
      <c r="WZO41"/>
      <c r="WZP41"/>
      <c r="WZQ41"/>
      <c r="WZR41"/>
      <c r="WZS41"/>
      <c r="WZT41"/>
      <c r="WZU41"/>
      <c r="WZV41"/>
      <c r="WZW41"/>
      <c r="WZX41"/>
      <c r="WZY41"/>
      <c r="WZZ41"/>
      <c r="XAA41"/>
      <c r="XAB41"/>
      <c r="XAC41"/>
      <c r="XAD41"/>
      <c r="XAE41"/>
      <c r="XAF41"/>
      <c r="XAG41"/>
      <c r="XAH41"/>
      <c r="XAI41"/>
      <c r="XAJ41"/>
      <c r="XAK41"/>
      <c r="XAL41"/>
      <c r="XAM41"/>
      <c r="XAN41"/>
      <c r="XAO41"/>
      <c r="XAP41"/>
      <c r="XAQ41"/>
      <c r="XAR41"/>
      <c r="XAS41"/>
      <c r="XAT41"/>
      <c r="XAU41"/>
      <c r="XAV41"/>
      <c r="XAW41"/>
      <c r="XAX41"/>
      <c r="XAY41"/>
      <c r="XAZ41"/>
      <c r="XBA41"/>
      <c r="XBB41"/>
      <c r="XBC41"/>
      <c r="XBD41"/>
      <c r="XBE41"/>
      <c r="XBF41"/>
      <c r="XBG41"/>
      <c r="XBH41"/>
      <c r="XBI41"/>
      <c r="XBJ41"/>
      <c r="XBK41"/>
      <c r="XBL41"/>
      <c r="XBM41"/>
      <c r="XBN41"/>
      <c r="XBO41"/>
      <c r="XBP41"/>
      <c r="XBQ41"/>
      <c r="XBR41"/>
      <c r="XBS41"/>
      <c r="XBT41"/>
      <c r="XBU41"/>
      <c r="XBV41"/>
      <c r="XBW41"/>
      <c r="XBX41"/>
      <c r="XBY41"/>
      <c r="XBZ41"/>
      <c r="XCA41"/>
      <c r="XCB41"/>
      <c r="XCC41"/>
      <c r="XCD41"/>
      <c r="XCE41"/>
      <c r="XCF41"/>
      <c r="XCG41"/>
      <c r="XCH41"/>
      <c r="XCI41"/>
      <c r="XCJ41"/>
      <c r="XCK41"/>
      <c r="XCL41"/>
      <c r="XCM41"/>
      <c r="XCN41"/>
      <c r="XCO41"/>
      <c r="XCP41"/>
      <c r="XCQ41"/>
      <c r="XCR41"/>
      <c r="XCS41"/>
      <c r="XCT41"/>
      <c r="XCU41"/>
      <c r="XCV41"/>
      <c r="XCW41"/>
      <c r="XCX41"/>
      <c r="XCY41"/>
      <c r="XCZ41"/>
      <c r="XDA41"/>
      <c r="XDB41"/>
      <c r="XDC41"/>
      <c r="XDD41"/>
      <c r="XDE41"/>
      <c r="XDF41"/>
      <c r="XDG41"/>
      <c r="XDH41"/>
      <c r="XDI41"/>
      <c r="XDJ41"/>
      <c r="XDK41"/>
      <c r="XDL41"/>
      <c r="XDM41"/>
      <c r="XDN41"/>
      <c r="XDO41"/>
      <c r="XDP41"/>
      <c r="XDQ41"/>
      <c r="XDR41"/>
      <c r="XDS41"/>
      <c r="XDT41"/>
      <c r="XDU41"/>
      <c r="XDV41"/>
      <c r="XDW41"/>
      <c r="XDX41"/>
      <c r="XDY41"/>
      <c r="XDZ41"/>
      <c r="XEA41"/>
      <c r="XEB41"/>
      <c r="XEC41"/>
      <c r="XED41"/>
      <c r="XEE41"/>
      <c r="XEF41"/>
      <c r="XEG41"/>
      <c r="XEH41"/>
    </row>
    <row r="42" spans="1:16362" ht="15.75" thickBot="1" x14ac:dyDescent="0.3">
      <c r="A42" s="247"/>
      <c r="B42" s="248"/>
      <c r="C42" s="248"/>
      <c r="D42" s="248"/>
      <c r="E42" s="248"/>
      <c r="F42" s="248"/>
      <c r="G42" s="248"/>
      <c r="H42" s="248"/>
      <c r="I42" s="248"/>
      <c r="J42" s="248"/>
      <c r="K42" s="248"/>
      <c r="L42" s="248"/>
      <c r="M42" s="248"/>
      <c r="N42" s="248"/>
      <c r="O42" s="248"/>
      <c r="P42" s="248"/>
      <c r="Q42" s="248"/>
      <c r="R42" s="248"/>
      <c r="S42" s="248"/>
      <c r="T42" s="248"/>
      <c r="U42" s="248"/>
      <c r="V42" s="248"/>
      <c r="W42" s="248"/>
      <c r="X42" s="248"/>
      <c r="Y42" s="248"/>
      <c r="Z42" s="248"/>
      <c r="AA42" s="248"/>
      <c r="AB42" s="248"/>
      <c r="AC42" s="248"/>
      <c r="AD42" s="248"/>
      <c r="AE42" s="248"/>
      <c r="AF42" s="248"/>
      <c r="AG42" s="248"/>
      <c r="AH42" s="248"/>
      <c r="AI42" s="248"/>
      <c r="AJ42" s="248"/>
      <c r="AK42" s="248"/>
      <c r="AL42" s="248"/>
      <c r="AM42" s="248"/>
      <c r="AN42" s="248"/>
      <c r="AO42" s="248"/>
      <c r="AP42" s="248"/>
      <c r="AQ42" s="248"/>
      <c r="AR42" s="248"/>
      <c r="AS42" s="248"/>
      <c r="AT42" s="248"/>
      <c r="AU42" s="248"/>
      <c r="AV42" s="248"/>
      <c r="AW42" s="248"/>
      <c r="AX42" s="248"/>
      <c r="AY42" s="248"/>
      <c r="AZ42" s="248"/>
      <c r="BA42" s="248"/>
      <c r="BB42" s="248"/>
      <c r="BC42" s="248"/>
      <c r="BD42" s="248"/>
      <c r="BE42" s="248"/>
      <c r="BF42" s="248"/>
      <c r="BG42" s="248"/>
      <c r="BH42" s="248"/>
      <c r="BI42" s="248"/>
      <c r="BJ42" s="248"/>
      <c r="BK42" s="248"/>
      <c r="BL42" s="248"/>
      <c r="BM42" s="248"/>
      <c r="BN42" s="248"/>
      <c r="BO42" s="248"/>
      <c r="BP42" s="248"/>
      <c r="BQ42" s="248"/>
      <c r="BR42" s="248"/>
      <c r="BS42" s="248"/>
      <c r="BT42" s="248"/>
      <c r="BU42" s="248"/>
      <c r="BV42" s="248"/>
      <c r="BW42" s="248"/>
      <c r="BX42" s="248"/>
      <c r="BY42" s="248"/>
      <c r="BZ42" s="248"/>
      <c r="CA42" s="248"/>
      <c r="CB42" s="248"/>
      <c r="CC42" s="248"/>
      <c r="CD42" s="248"/>
      <c r="CE42" s="248"/>
      <c r="CF42" s="248"/>
      <c r="CG42" s="248"/>
      <c r="CH42" s="248"/>
      <c r="CI42" s="248"/>
      <c r="CJ42" s="248"/>
      <c r="CK42" s="248"/>
      <c r="CL42" s="248"/>
      <c r="CM42" s="248"/>
      <c r="CN42" s="248"/>
      <c r="CO42" s="248"/>
      <c r="CP42" s="248"/>
      <c r="CQ42" s="248"/>
      <c r="CR42" s="248"/>
      <c r="CS42" s="248"/>
      <c r="CT42" s="248"/>
      <c r="CU42" s="248"/>
      <c r="CV42" s="248"/>
      <c r="CW42" s="248"/>
      <c r="CX42" s="248"/>
      <c r="CY42" s="248"/>
      <c r="CZ42" s="248"/>
      <c r="DA42" s="248"/>
      <c r="DB42" s="248"/>
      <c r="DC42" s="248"/>
      <c r="DD42" s="248"/>
      <c r="DE42" s="248"/>
      <c r="DF42" s="248"/>
      <c r="DG42" s="248"/>
      <c r="DH42" s="248"/>
      <c r="DI42" s="248"/>
      <c r="DJ42" s="248"/>
      <c r="DK42" s="248"/>
      <c r="DL42" s="248"/>
      <c r="DM42" s="248"/>
      <c r="DN42" s="248"/>
      <c r="DO42" s="248"/>
      <c r="DP42" s="248"/>
      <c r="DQ42" s="248"/>
      <c r="DR42" s="248"/>
      <c r="DS42" s="248"/>
      <c r="DT42" s="248"/>
      <c r="DU42" s="248"/>
      <c r="DV42" s="248"/>
      <c r="DW42" s="248"/>
      <c r="DX42" s="248"/>
      <c r="DY42" s="248"/>
      <c r="DZ42" s="248"/>
      <c r="EA42" s="248"/>
      <c r="EB42" s="248"/>
      <c r="EC42" s="248"/>
      <c r="ED42" s="248"/>
      <c r="EE42" s="248"/>
      <c r="EF42" s="248"/>
      <c r="EG42" s="248"/>
      <c r="EH42" s="248"/>
      <c r="EI42" s="248"/>
      <c r="EJ42" s="248"/>
      <c r="EK42" s="248"/>
      <c r="EL42" s="248"/>
      <c r="EM42" s="248"/>
      <c r="EN42" s="248"/>
      <c r="EO42" s="248"/>
      <c r="EP42" s="248"/>
      <c r="EQ42" s="248"/>
      <c r="ER42" s="248"/>
      <c r="ES42" s="248"/>
      <c r="ET42" s="248"/>
      <c r="EU42" s="248"/>
      <c r="EV42" s="248"/>
      <c r="EW42" s="248"/>
      <c r="EX42" s="248"/>
      <c r="EY42" s="248"/>
      <c r="EZ42" s="248"/>
      <c r="FA42" s="248"/>
      <c r="FB42" s="248"/>
      <c r="FC42" s="248"/>
      <c r="FD42" s="248"/>
      <c r="FE42" s="248"/>
      <c r="FF42" s="248"/>
      <c r="FG42" s="248"/>
      <c r="FH42" s="248"/>
      <c r="FI42" s="248"/>
      <c r="FJ42" s="248"/>
      <c r="FK42" s="248"/>
      <c r="FL42" s="248"/>
      <c r="FM42" s="248"/>
      <c r="FN42" s="248"/>
      <c r="FO42" s="248"/>
      <c r="FP42" s="248"/>
      <c r="FQ42" s="248"/>
      <c r="FR42" s="248"/>
      <c r="FS42" s="248"/>
      <c r="FT42" s="248"/>
      <c r="FU42" s="248"/>
      <c r="FV42" s="248"/>
      <c r="FW42" s="248"/>
      <c r="FX42" s="248"/>
      <c r="FY42" s="248"/>
      <c r="FZ42" s="248"/>
      <c r="GA42" s="248"/>
      <c r="GB42" s="248"/>
      <c r="GC42" s="248"/>
      <c r="GD42" s="248"/>
      <c r="GE42" s="248"/>
      <c r="GF42" s="248"/>
      <c r="GG42" s="248"/>
      <c r="GH42" s="248"/>
      <c r="GI42" s="248"/>
      <c r="GJ42" s="248"/>
      <c r="GK42" s="248"/>
      <c r="GL42" s="248"/>
      <c r="GM42" s="248"/>
      <c r="GN42" s="248"/>
      <c r="GO42" s="248"/>
      <c r="GP42" s="248"/>
      <c r="GQ42" s="248"/>
      <c r="GR42" s="248"/>
      <c r="GS42" s="248"/>
      <c r="GT42" s="248"/>
      <c r="GU42" s="248"/>
      <c r="GV42" s="248"/>
      <c r="GW42" s="248"/>
      <c r="GX42" s="248"/>
      <c r="GY42" s="248"/>
      <c r="GZ42" s="248"/>
      <c r="HA42" s="248"/>
      <c r="HB42" s="248"/>
      <c r="HC42" s="248"/>
      <c r="HD42" s="248"/>
      <c r="HE42" s="248"/>
      <c r="HF42" s="248"/>
      <c r="HG42" s="248"/>
      <c r="HH42" s="248"/>
      <c r="HI42" s="248"/>
      <c r="HJ42" s="248"/>
      <c r="HK42" s="248"/>
      <c r="HL42" s="248"/>
      <c r="HM42" s="248"/>
      <c r="HN42" s="248"/>
      <c r="HO42" s="248"/>
      <c r="HP42" s="248"/>
      <c r="HQ42" s="248"/>
      <c r="HR42" s="248"/>
      <c r="HS42" s="248"/>
      <c r="HT42" s="248"/>
      <c r="HU42" s="248"/>
    </row>
    <row r="43" spans="1:16362" ht="80.25" customHeight="1" thickTop="1" x14ac:dyDescent="0.25">
      <c r="A43" s="344" t="s">
        <v>245</v>
      </c>
      <c r="B43" s="344"/>
    </row>
    <row r="44" spans="1:16362" ht="39" customHeight="1" x14ac:dyDescent="0.25">
      <c r="A44" s="344" t="s">
        <v>206</v>
      </c>
      <c r="B44" s="344"/>
    </row>
    <row r="45" spans="1:16362" ht="26.25" customHeight="1" x14ac:dyDescent="0.25">
      <c r="A45" s="344" t="s">
        <v>207</v>
      </c>
      <c r="B45" s="344"/>
    </row>
    <row r="46" spans="1:16362" ht="24.75" customHeight="1" x14ac:dyDescent="0.25">
      <c r="A46" s="344" t="s">
        <v>209</v>
      </c>
      <c r="B46" s="344"/>
    </row>
  </sheetData>
  <mergeCells count="9">
    <mergeCell ref="BQ4:HU4"/>
    <mergeCell ref="A46:B46"/>
    <mergeCell ref="A2:B2"/>
    <mergeCell ref="A43:B43"/>
    <mergeCell ref="A1:B1"/>
    <mergeCell ref="A44:B44"/>
    <mergeCell ref="A45:B45"/>
    <mergeCell ref="C4:O4"/>
    <mergeCell ref="P4:BP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</vt:i4>
      </vt:variant>
    </vt:vector>
  </HeadingPairs>
  <TitlesOfParts>
    <vt:vector size="13" baseType="lpstr">
      <vt:lpstr>ÍNDICE</vt:lpstr>
      <vt:lpstr>Notas</vt:lpstr>
      <vt:lpstr>SPNF</vt:lpstr>
      <vt:lpstr>Cons_SPNF</vt:lpstr>
      <vt:lpstr>EPNF</vt:lpstr>
      <vt:lpstr>GG</vt:lpstr>
      <vt:lpstr>Cons_GG</vt:lpstr>
      <vt:lpstr>FSS</vt:lpstr>
      <vt:lpstr>GADS</vt:lpstr>
      <vt:lpstr>GC</vt:lpstr>
      <vt:lpstr>PGE</vt:lpstr>
      <vt:lpstr>RESUMEN</vt:lpstr>
      <vt:lpstr>_9._Operaciones_del_Presupuesto_General_del_Estado__PGE____millones_USD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Vallejo</dc:creator>
  <cp:lastModifiedBy>Herrera Pozo, Ronny Oswaldo</cp:lastModifiedBy>
  <dcterms:created xsi:type="dcterms:W3CDTF">2020-08-14T21:58:38Z</dcterms:created>
  <dcterms:modified xsi:type="dcterms:W3CDTF">2026-08-04T20:02:33Z</dcterms:modified>
</cp:coreProperties>
</file>